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erem\Documents\"/>
    </mc:Choice>
  </mc:AlternateContent>
  <xr:revisionPtr revIDLastSave="0" documentId="8_{9B733BC6-8689-42C5-BFC1-45EDB95B3B0A}" xr6:coauthVersionLast="47" xr6:coauthVersionMax="47" xr10:uidLastSave="{00000000-0000-0000-0000-000000000000}"/>
  <bookViews>
    <workbookView xWindow="-108" yWindow="-108" windowWidth="23256" windowHeight="12576" xr2:uid="{6FBBFF09-27E1-448D-AEE3-27FB649E35B8}"/>
  </bookViews>
  <sheets>
    <sheet name="Zircon Summary" sheetId="1" r:id="rId1"/>
    <sheet name="Zircon Raw" sheetId="13" r:id="rId2"/>
    <sheet name="Zircon Estaire Granite Raw " sheetId="14" r:id="rId3"/>
    <sheet name="Monazite Summary" sheetId="2" r:id="rId4"/>
    <sheet name="Monazite Raw" sheetId="9" r:id="rId5"/>
    <sheet name="Xenotime Summary" sheetId="6" r:id="rId6"/>
    <sheet name="Xenotime Raw" sheetId="11" r:id="rId7"/>
    <sheet name="Xenotime P24 Raw" sheetId="12" r:id="rId8"/>
  </sheets>
  <definedNames>
    <definedName name="gauss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764" i="1" l="1"/>
  <c r="BF777" i="1"/>
  <c r="BE778" i="1"/>
  <c r="BE743" i="1"/>
  <c r="BE747" i="1"/>
  <c r="BE758" i="1"/>
  <c r="BD715" i="1"/>
  <c r="BC715" i="1"/>
  <c r="BB715" i="1"/>
  <c r="BA715" i="1"/>
  <c r="AZ715" i="1"/>
  <c r="AY715" i="1"/>
  <c r="AX715" i="1"/>
  <c r="AW715" i="1"/>
  <c r="AV715" i="1"/>
  <c r="AU715" i="1"/>
  <c r="BF715" i="1" s="1"/>
  <c r="AT715" i="1"/>
  <c r="AS715" i="1"/>
  <c r="AR715" i="1"/>
  <c r="AQ715" i="1"/>
  <c r="BE715" i="1" s="1"/>
  <c r="AP715" i="1"/>
  <c r="BD750" i="1"/>
  <c r="BC750" i="1"/>
  <c r="BB750" i="1"/>
  <c r="BA750" i="1"/>
  <c r="AZ750" i="1"/>
  <c r="AY750" i="1"/>
  <c r="AX750" i="1"/>
  <c r="AW750" i="1"/>
  <c r="AV750" i="1"/>
  <c r="AU750" i="1"/>
  <c r="BF750" i="1" s="1"/>
  <c r="AT750" i="1"/>
  <c r="AS750" i="1"/>
  <c r="AR750" i="1"/>
  <c r="AQ750" i="1"/>
  <c r="BE750" i="1" s="1"/>
  <c r="AP750" i="1"/>
  <c r="BD722" i="1"/>
  <c r="BC722" i="1"/>
  <c r="BB722" i="1"/>
  <c r="BA722" i="1"/>
  <c r="AZ722" i="1"/>
  <c r="AY722" i="1"/>
  <c r="AX722" i="1"/>
  <c r="AW722" i="1"/>
  <c r="AV722" i="1"/>
  <c r="AU722" i="1"/>
  <c r="BF722" i="1" s="1"/>
  <c r="AT722" i="1"/>
  <c r="AS722" i="1"/>
  <c r="AR722" i="1"/>
  <c r="AQ722" i="1"/>
  <c r="BE722" i="1" s="1"/>
  <c r="AP722" i="1"/>
  <c r="BD707" i="1"/>
  <c r="BC707" i="1"/>
  <c r="BB707" i="1"/>
  <c r="BA707" i="1"/>
  <c r="AZ707" i="1"/>
  <c r="AY707" i="1"/>
  <c r="AX707" i="1"/>
  <c r="AW707" i="1"/>
  <c r="AV707" i="1"/>
  <c r="AU707" i="1"/>
  <c r="BF707" i="1" s="1"/>
  <c r="AT707" i="1"/>
  <c r="AS707" i="1"/>
  <c r="AR707" i="1"/>
  <c r="AQ707" i="1"/>
  <c r="BE707" i="1" s="1"/>
  <c r="AP707" i="1"/>
  <c r="BD769" i="1"/>
  <c r="BC769" i="1"/>
  <c r="BB769" i="1"/>
  <c r="BA769" i="1"/>
  <c r="AZ769" i="1"/>
  <c r="AY769" i="1"/>
  <c r="AX769" i="1"/>
  <c r="AW769" i="1"/>
  <c r="AV769" i="1"/>
  <c r="AU769" i="1"/>
  <c r="BF769" i="1" s="1"/>
  <c r="AT769" i="1"/>
  <c r="AS769" i="1"/>
  <c r="AR769" i="1"/>
  <c r="AQ769" i="1"/>
  <c r="BE769" i="1" s="1"/>
  <c r="AP769" i="1"/>
  <c r="BD706" i="1"/>
  <c r="BC706" i="1"/>
  <c r="BB706" i="1"/>
  <c r="BA706" i="1"/>
  <c r="AZ706" i="1"/>
  <c r="AY706" i="1"/>
  <c r="AX706" i="1"/>
  <c r="AW706" i="1"/>
  <c r="AV706" i="1"/>
  <c r="AU706" i="1"/>
  <c r="BF706" i="1" s="1"/>
  <c r="AT706" i="1"/>
  <c r="AS706" i="1"/>
  <c r="AR706" i="1"/>
  <c r="AQ706" i="1"/>
  <c r="BE706" i="1" s="1"/>
  <c r="AP706" i="1"/>
  <c r="BD708" i="1"/>
  <c r="BC708" i="1"/>
  <c r="BB708" i="1"/>
  <c r="BA708" i="1"/>
  <c r="AZ708" i="1"/>
  <c r="AY708" i="1"/>
  <c r="AX708" i="1"/>
  <c r="AW708" i="1"/>
  <c r="AV708" i="1"/>
  <c r="AU708" i="1"/>
  <c r="BF708" i="1" s="1"/>
  <c r="AT708" i="1"/>
  <c r="AS708" i="1"/>
  <c r="AR708" i="1"/>
  <c r="AQ708" i="1"/>
  <c r="BE708" i="1" s="1"/>
  <c r="AP708" i="1"/>
  <c r="BD764" i="1"/>
  <c r="BC764" i="1"/>
  <c r="BB764" i="1"/>
  <c r="BA764" i="1"/>
  <c r="AZ764" i="1"/>
  <c r="AY764" i="1"/>
  <c r="AX764" i="1"/>
  <c r="AW764" i="1"/>
  <c r="AV764" i="1"/>
  <c r="AU764" i="1"/>
  <c r="BF764" i="1" s="1"/>
  <c r="AT764" i="1"/>
  <c r="AS764" i="1"/>
  <c r="AR764" i="1"/>
  <c r="AQ764" i="1"/>
  <c r="AP764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BE777" i="1" s="1"/>
  <c r="AP777" i="1"/>
  <c r="BD720" i="1"/>
  <c r="BC720" i="1"/>
  <c r="BB720" i="1"/>
  <c r="BA720" i="1"/>
  <c r="AZ720" i="1"/>
  <c r="AY720" i="1"/>
  <c r="AX720" i="1"/>
  <c r="AW720" i="1"/>
  <c r="AV720" i="1"/>
  <c r="AU720" i="1"/>
  <c r="BF720" i="1" s="1"/>
  <c r="AT720" i="1"/>
  <c r="AS720" i="1"/>
  <c r="AR720" i="1"/>
  <c r="AQ720" i="1"/>
  <c r="BE720" i="1" s="1"/>
  <c r="AP720" i="1"/>
  <c r="BD749" i="1"/>
  <c r="BC749" i="1"/>
  <c r="BB749" i="1"/>
  <c r="BA749" i="1"/>
  <c r="AZ749" i="1"/>
  <c r="AY749" i="1"/>
  <c r="AX749" i="1"/>
  <c r="AW749" i="1"/>
  <c r="AV749" i="1"/>
  <c r="AU749" i="1"/>
  <c r="BF749" i="1" s="1"/>
  <c r="AT749" i="1"/>
  <c r="AS749" i="1"/>
  <c r="AR749" i="1"/>
  <c r="AQ749" i="1"/>
  <c r="BE749" i="1" s="1"/>
  <c r="AP749" i="1"/>
  <c r="BD765" i="1"/>
  <c r="BC765" i="1"/>
  <c r="BB765" i="1"/>
  <c r="BA765" i="1"/>
  <c r="AZ765" i="1"/>
  <c r="AY765" i="1"/>
  <c r="AX765" i="1"/>
  <c r="AW765" i="1"/>
  <c r="AV765" i="1"/>
  <c r="AU765" i="1"/>
  <c r="BF765" i="1" s="1"/>
  <c r="AT765" i="1"/>
  <c r="AS765" i="1"/>
  <c r="AR765" i="1"/>
  <c r="AQ765" i="1"/>
  <c r="BE765" i="1" s="1"/>
  <c r="AP765" i="1"/>
  <c r="BD753" i="1"/>
  <c r="BC753" i="1"/>
  <c r="BB753" i="1"/>
  <c r="BA753" i="1"/>
  <c r="AZ753" i="1"/>
  <c r="AY753" i="1"/>
  <c r="AX753" i="1"/>
  <c r="AW753" i="1"/>
  <c r="AV753" i="1"/>
  <c r="AU753" i="1"/>
  <c r="BF753" i="1" s="1"/>
  <c r="AT753" i="1"/>
  <c r="AS753" i="1"/>
  <c r="AR753" i="1"/>
  <c r="AQ753" i="1"/>
  <c r="BE753" i="1" s="1"/>
  <c r="AP753" i="1"/>
  <c r="BD714" i="1"/>
  <c r="BC714" i="1"/>
  <c r="BB714" i="1"/>
  <c r="BA714" i="1"/>
  <c r="AZ714" i="1"/>
  <c r="AY714" i="1"/>
  <c r="AX714" i="1"/>
  <c r="AW714" i="1"/>
  <c r="AV714" i="1"/>
  <c r="AU714" i="1"/>
  <c r="BF714" i="1" s="1"/>
  <c r="AT714" i="1"/>
  <c r="AS714" i="1"/>
  <c r="AR714" i="1"/>
  <c r="AQ714" i="1"/>
  <c r="BE714" i="1" s="1"/>
  <c r="AP714" i="1"/>
  <c r="BD774" i="1"/>
  <c r="BC774" i="1"/>
  <c r="BB774" i="1"/>
  <c r="BA774" i="1"/>
  <c r="AZ774" i="1"/>
  <c r="AY774" i="1"/>
  <c r="AX774" i="1"/>
  <c r="AW774" i="1"/>
  <c r="AV774" i="1"/>
  <c r="AU774" i="1"/>
  <c r="BF774" i="1" s="1"/>
  <c r="AT774" i="1"/>
  <c r="AS774" i="1"/>
  <c r="AR774" i="1"/>
  <c r="AQ774" i="1"/>
  <c r="BE774" i="1" s="1"/>
  <c r="AP774" i="1"/>
  <c r="BD748" i="1"/>
  <c r="BC748" i="1"/>
  <c r="BB748" i="1"/>
  <c r="BA748" i="1"/>
  <c r="AZ748" i="1"/>
  <c r="AY748" i="1"/>
  <c r="AX748" i="1"/>
  <c r="AW748" i="1"/>
  <c r="AV748" i="1"/>
  <c r="AU748" i="1"/>
  <c r="BF748" i="1" s="1"/>
  <c r="AT748" i="1"/>
  <c r="AS748" i="1"/>
  <c r="AR748" i="1"/>
  <c r="AQ748" i="1"/>
  <c r="BE748" i="1" s="1"/>
  <c r="AP748" i="1"/>
  <c r="BD728" i="1"/>
  <c r="BC728" i="1"/>
  <c r="BB728" i="1"/>
  <c r="BA728" i="1"/>
  <c r="AZ728" i="1"/>
  <c r="AY728" i="1"/>
  <c r="AX728" i="1"/>
  <c r="AW728" i="1"/>
  <c r="AV728" i="1"/>
  <c r="AU728" i="1"/>
  <c r="BF728" i="1" s="1"/>
  <c r="AT728" i="1"/>
  <c r="AS728" i="1"/>
  <c r="AR728" i="1"/>
  <c r="AQ728" i="1"/>
  <c r="BE728" i="1" s="1"/>
  <c r="AP728" i="1"/>
  <c r="BD771" i="1"/>
  <c r="BC771" i="1"/>
  <c r="BB771" i="1"/>
  <c r="BA771" i="1"/>
  <c r="AZ771" i="1"/>
  <c r="AY771" i="1"/>
  <c r="AX771" i="1"/>
  <c r="AW771" i="1"/>
  <c r="AV771" i="1"/>
  <c r="AU771" i="1"/>
  <c r="BF771" i="1" s="1"/>
  <c r="AT771" i="1"/>
  <c r="AS771" i="1"/>
  <c r="AR771" i="1"/>
  <c r="AQ771" i="1"/>
  <c r="BE771" i="1" s="1"/>
  <c r="AP771" i="1"/>
  <c r="BD756" i="1"/>
  <c r="BC756" i="1"/>
  <c r="BB756" i="1"/>
  <c r="BA756" i="1"/>
  <c r="AZ756" i="1"/>
  <c r="AY756" i="1"/>
  <c r="AX756" i="1"/>
  <c r="AW756" i="1"/>
  <c r="AV756" i="1"/>
  <c r="AU756" i="1"/>
  <c r="BF756" i="1" s="1"/>
  <c r="AT756" i="1"/>
  <c r="AS756" i="1"/>
  <c r="AR756" i="1"/>
  <c r="AQ756" i="1"/>
  <c r="BE756" i="1" s="1"/>
  <c r="AP756" i="1"/>
  <c r="BD754" i="1"/>
  <c r="BC754" i="1"/>
  <c r="BB754" i="1"/>
  <c r="BA754" i="1"/>
  <c r="AZ754" i="1"/>
  <c r="AY754" i="1"/>
  <c r="AX754" i="1"/>
  <c r="AW754" i="1"/>
  <c r="AV754" i="1"/>
  <c r="AU754" i="1"/>
  <c r="BF754" i="1" s="1"/>
  <c r="AT754" i="1"/>
  <c r="AS754" i="1"/>
  <c r="AR754" i="1"/>
  <c r="AQ754" i="1"/>
  <c r="BE754" i="1" s="1"/>
  <c r="AP754" i="1"/>
  <c r="BD719" i="1"/>
  <c r="BC719" i="1"/>
  <c r="BB719" i="1"/>
  <c r="BA719" i="1"/>
  <c r="AZ719" i="1"/>
  <c r="AY719" i="1"/>
  <c r="AX719" i="1"/>
  <c r="AW719" i="1"/>
  <c r="AV719" i="1"/>
  <c r="AU719" i="1"/>
  <c r="BF719" i="1" s="1"/>
  <c r="AT719" i="1"/>
  <c r="AS719" i="1"/>
  <c r="AR719" i="1"/>
  <c r="AQ719" i="1"/>
  <c r="BE719" i="1" s="1"/>
  <c r="AP719" i="1"/>
  <c r="BD744" i="1"/>
  <c r="BC744" i="1"/>
  <c r="BB744" i="1"/>
  <c r="BA744" i="1"/>
  <c r="AZ744" i="1"/>
  <c r="AY744" i="1"/>
  <c r="AX744" i="1"/>
  <c r="AW744" i="1"/>
  <c r="AV744" i="1"/>
  <c r="AU744" i="1"/>
  <c r="BF744" i="1" s="1"/>
  <c r="AT744" i="1"/>
  <c r="AS744" i="1"/>
  <c r="AR744" i="1"/>
  <c r="AQ744" i="1"/>
  <c r="BE744" i="1" s="1"/>
  <c r="AP744" i="1"/>
  <c r="BD760" i="1"/>
  <c r="BC760" i="1"/>
  <c r="BB760" i="1"/>
  <c r="BA760" i="1"/>
  <c r="AZ760" i="1"/>
  <c r="AY760" i="1"/>
  <c r="AX760" i="1"/>
  <c r="AW760" i="1"/>
  <c r="AV760" i="1"/>
  <c r="AU760" i="1"/>
  <c r="BF760" i="1" s="1"/>
  <c r="AT760" i="1"/>
  <c r="AS760" i="1"/>
  <c r="AR760" i="1"/>
  <c r="AQ760" i="1"/>
  <c r="BE760" i="1" s="1"/>
  <c r="AP760" i="1"/>
  <c r="BD718" i="1"/>
  <c r="BC718" i="1"/>
  <c r="BB718" i="1"/>
  <c r="BA718" i="1"/>
  <c r="AZ718" i="1"/>
  <c r="AY718" i="1"/>
  <c r="AX718" i="1"/>
  <c r="AW718" i="1"/>
  <c r="AV718" i="1"/>
  <c r="AU718" i="1"/>
  <c r="BF718" i="1" s="1"/>
  <c r="AT718" i="1"/>
  <c r="AS718" i="1"/>
  <c r="AR718" i="1"/>
  <c r="AQ718" i="1"/>
  <c r="BE718" i="1" s="1"/>
  <c r="AP718" i="1"/>
  <c r="BD731" i="1"/>
  <c r="BC731" i="1"/>
  <c r="BB731" i="1"/>
  <c r="BA731" i="1"/>
  <c r="AZ731" i="1"/>
  <c r="AY731" i="1"/>
  <c r="AX731" i="1"/>
  <c r="AW731" i="1"/>
  <c r="AV731" i="1"/>
  <c r="AU731" i="1"/>
  <c r="BF731" i="1" s="1"/>
  <c r="AT731" i="1"/>
  <c r="AS731" i="1"/>
  <c r="AR731" i="1"/>
  <c r="AQ731" i="1"/>
  <c r="BE731" i="1" s="1"/>
  <c r="AP731" i="1"/>
  <c r="BD783" i="1"/>
  <c r="BC783" i="1"/>
  <c r="BB783" i="1"/>
  <c r="BA783" i="1"/>
  <c r="AZ783" i="1"/>
  <c r="AY783" i="1"/>
  <c r="AX783" i="1"/>
  <c r="AW783" i="1"/>
  <c r="AV783" i="1"/>
  <c r="AU783" i="1"/>
  <c r="BF783" i="1" s="1"/>
  <c r="AT783" i="1"/>
  <c r="AS783" i="1"/>
  <c r="AR783" i="1"/>
  <c r="AQ783" i="1"/>
  <c r="BE783" i="1" s="1"/>
  <c r="AP783" i="1"/>
  <c r="BD737" i="1"/>
  <c r="BC737" i="1"/>
  <c r="BB737" i="1"/>
  <c r="BA737" i="1"/>
  <c r="AZ737" i="1"/>
  <c r="AY737" i="1"/>
  <c r="AX737" i="1"/>
  <c r="AW737" i="1"/>
  <c r="AV737" i="1"/>
  <c r="AU737" i="1"/>
  <c r="BF737" i="1" s="1"/>
  <c r="AT737" i="1"/>
  <c r="AS737" i="1"/>
  <c r="AR737" i="1"/>
  <c r="AQ737" i="1"/>
  <c r="BE737" i="1" s="1"/>
  <c r="AP737" i="1"/>
  <c r="BD745" i="1"/>
  <c r="BC745" i="1"/>
  <c r="BB745" i="1"/>
  <c r="BA745" i="1"/>
  <c r="AZ745" i="1"/>
  <c r="AY745" i="1"/>
  <c r="AX745" i="1"/>
  <c r="AW745" i="1"/>
  <c r="AV745" i="1"/>
  <c r="AU745" i="1"/>
  <c r="BF745" i="1" s="1"/>
  <c r="AT745" i="1"/>
  <c r="AS745" i="1"/>
  <c r="AR745" i="1"/>
  <c r="AQ745" i="1"/>
  <c r="BE745" i="1" s="1"/>
  <c r="AP745" i="1"/>
  <c r="BD755" i="1"/>
  <c r="BC755" i="1"/>
  <c r="BB755" i="1"/>
  <c r="BA755" i="1"/>
  <c r="AZ755" i="1"/>
  <c r="AY755" i="1"/>
  <c r="AX755" i="1"/>
  <c r="AW755" i="1"/>
  <c r="AV755" i="1"/>
  <c r="AU755" i="1"/>
  <c r="BF755" i="1" s="1"/>
  <c r="AT755" i="1"/>
  <c r="AS755" i="1"/>
  <c r="AR755" i="1"/>
  <c r="AQ755" i="1"/>
  <c r="BE755" i="1" s="1"/>
  <c r="AP755" i="1"/>
  <c r="BD761" i="1"/>
  <c r="BC761" i="1"/>
  <c r="BB761" i="1"/>
  <c r="BA761" i="1"/>
  <c r="AZ761" i="1"/>
  <c r="AY761" i="1"/>
  <c r="AX761" i="1"/>
  <c r="AW761" i="1"/>
  <c r="AV761" i="1"/>
  <c r="AU761" i="1"/>
  <c r="BF761" i="1" s="1"/>
  <c r="AT761" i="1"/>
  <c r="AS761" i="1"/>
  <c r="AR761" i="1"/>
  <c r="AQ761" i="1"/>
  <c r="BE761" i="1" s="1"/>
  <c r="AP761" i="1"/>
  <c r="BD724" i="1"/>
  <c r="BC724" i="1"/>
  <c r="BB724" i="1"/>
  <c r="BA724" i="1"/>
  <c r="AZ724" i="1"/>
  <c r="AY724" i="1"/>
  <c r="AX724" i="1"/>
  <c r="AW724" i="1"/>
  <c r="AV724" i="1"/>
  <c r="AU724" i="1"/>
  <c r="BF724" i="1" s="1"/>
  <c r="AT724" i="1"/>
  <c r="AS724" i="1"/>
  <c r="AR724" i="1"/>
  <c r="AQ724" i="1"/>
  <c r="BE724" i="1" s="1"/>
  <c r="AP724" i="1"/>
  <c r="BD716" i="1"/>
  <c r="BC716" i="1"/>
  <c r="BB716" i="1"/>
  <c r="BA716" i="1"/>
  <c r="AZ716" i="1"/>
  <c r="AY716" i="1"/>
  <c r="AX716" i="1"/>
  <c r="AW716" i="1"/>
  <c r="AV716" i="1"/>
  <c r="AU716" i="1"/>
  <c r="BF716" i="1" s="1"/>
  <c r="AT716" i="1"/>
  <c r="AS716" i="1"/>
  <c r="AR716" i="1"/>
  <c r="AQ716" i="1"/>
  <c r="BE716" i="1" s="1"/>
  <c r="AP716" i="1"/>
  <c r="BD776" i="1"/>
  <c r="BC776" i="1"/>
  <c r="BB776" i="1"/>
  <c r="BA776" i="1"/>
  <c r="AZ776" i="1"/>
  <c r="AY776" i="1"/>
  <c r="AX776" i="1"/>
  <c r="AW776" i="1"/>
  <c r="AV776" i="1"/>
  <c r="AU776" i="1"/>
  <c r="BF776" i="1" s="1"/>
  <c r="AT776" i="1"/>
  <c r="AS776" i="1"/>
  <c r="AR776" i="1"/>
  <c r="AQ776" i="1"/>
  <c r="BE776" i="1" s="1"/>
  <c r="AP776" i="1"/>
  <c r="BD727" i="1"/>
  <c r="BC727" i="1"/>
  <c r="BB727" i="1"/>
  <c r="BA727" i="1"/>
  <c r="AZ727" i="1"/>
  <c r="AY727" i="1"/>
  <c r="AX727" i="1"/>
  <c r="AW727" i="1"/>
  <c r="AV727" i="1"/>
  <c r="AU727" i="1"/>
  <c r="BF727" i="1" s="1"/>
  <c r="AT727" i="1"/>
  <c r="AS727" i="1"/>
  <c r="AR727" i="1"/>
  <c r="AQ727" i="1"/>
  <c r="BE727" i="1" s="1"/>
  <c r="AP727" i="1"/>
  <c r="BD712" i="1"/>
  <c r="BC712" i="1"/>
  <c r="BB712" i="1"/>
  <c r="BA712" i="1"/>
  <c r="AZ712" i="1"/>
  <c r="AY712" i="1"/>
  <c r="AX712" i="1"/>
  <c r="AW712" i="1"/>
  <c r="AV712" i="1"/>
  <c r="AU712" i="1"/>
  <c r="BF712" i="1" s="1"/>
  <c r="AT712" i="1"/>
  <c r="AS712" i="1"/>
  <c r="AR712" i="1"/>
  <c r="AQ712" i="1"/>
  <c r="BE712" i="1" s="1"/>
  <c r="AP712" i="1"/>
  <c r="BD717" i="1"/>
  <c r="BC717" i="1"/>
  <c r="BB717" i="1"/>
  <c r="BA717" i="1"/>
  <c r="AZ717" i="1"/>
  <c r="AY717" i="1"/>
  <c r="AX717" i="1"/>
  <c r="AW717" i="1"/>
  <c r="AV717" i="1"/>
  <c r="AU717" i="1"/>
  <c r="BF717" i="1" s="1"/>
  <c r="AT717" i="1"/>
  <c r="AS717" i="1"/>
  <c r="AR717" i="1"/>
  <c r="AQ717" i="1"/>
  <c r="BE717" i="1" s="1"/>
  <c r="AP717" i="1"/>
  <c r="BD782" i="1"/>
  <c r="BC782" i="1"/>
  <c r="BB782" i="1"/>
  <c r="BA782" i="1"/>
  <c r="AZ782" i="1"/>
  <c r="AY782" i="1"/>
  <c r="AX782" i="1"/>
  <c r="AW782" i="1"/>
  <c r="AV782" i="1"/>
  <c r="AU782" i="1"/>
  <c r="BF782" i="1" s="1"/>
  <c r="AT782" i="1"/>
  <c r="AS782" i="1"/>
  <c r="AR782" i="1"/>
  <c r="AQ782" i="1"/>
  <c r="BE782" i="1" s="1"/>
  <c r="AP782" i="1"/>
  <c r="BD723" i="1"/>
  <c r="BC723" i="1"/>
  <c r="BB723" i="1"/>
  <c r="BA723" i="1"/>
  <c r="AZ723" i="1"/>
  <c r="AY723" i="1"/>
  <c r="AX723" i="1"/>
  <c r="AW723" i="1"/>
  <c r="AV723" i="1"/>
  <c r="AU723" i="1"/>
  <c r="BF723" i="1" s="1"/>
  <c r="AT723" i="1"/>
  <c r="AS723" i="1"/>
  <c r="AR723" i="1"/>
  <c r="AQ723" i="1"/>
  <c r="BE723" i="1" s="1"/>
  <c r="AP723" i="1"/>
  <c r="BD757" i="1"/>
  <c r="BC757" i="1"/>
  <c r="BB757" i="1"/>
  <c r="BA757" i="1"/>
  <c r="AZ757" i="1"/>
  <c r="AY757" i="1"/>
  <c r="AX757" i="1"/>
  <c r="AW757" i="1"/>
  <c r="AV757" i="1"/>
  <c r="AU757" i="1"/>
  <c r="BF757" i="1" s="1"/>
  <c r="AT757" i="1"/>
  <c r="AS757" i="1"/>
  <c r="AR757" i="1"/>
  <c r="AQ757" i="1"/>
  <c r="BE757" i="1" s="1"/>
  <c r="AP757" i="1"/>
  <c r="BD711" i="1"/>
  <c r="BC711" i="1"/>
  <c r="BB711" i="1"/>
  <c r="BA711" i="1"/>
  <c r="AZ711" i="1"/>
  <c r="AY711" i="1"/>
  <c r="AX711" i="1"/>
  <c r="AW711" i="1"/>
  <c r="AV711" i="1"/>
  <c r="AU711" i="1"/>
  <c r="BF711" i="1" s="1"/>
  <c r="AT711" i="1"/>
  <c r="AS711" i="1"/>
  <c r="AR711" i="1"/>
  <c r="AQ711" i="1"/>
  <c r="BE711" i="1" s="1"/>
  <c r="AP711" i="1"/>
  <c r="BD767" i="1"/>
  <c r="BC767" i="1"/>
  <c r="BB767" i="1"/>
  <c r="BA767" i="1"/>
  <c r="AZ767" i="1"/>
  <c r="AY767" i="1"/>
  <c r="AX767" i="1"/>
  <c r="AW767" i="1"/>
  <c r="AV767" i="1"/>
  <c r="AU767" i="1"/>
  <c r="BF767" i="1" s="1"/>
  <c r="AT767" i="1"/>
  <c r="AS767" i="1"/>
  <c r="AR767" i="1"/>
  <c r="AQ767" i="1"/>
  <c r="BE767" i="1" s="1"/>
  <c r="AP767" i="1"/>
  <c r="BD735" i="1"/>
  <c r="BC735" i="1"/>
  <c r="BB735" i="1"/>
  <c r="BA735" i="1"/>
  <c r="AZ735" i="1"/>
  <c r="AY735" i="1"/>
  <c r="AX735" i="1"/>
  <c r="AW735" i="1"/>
  <c r="AV735" i="1"/>
  <c r="AU735" i="1"/>
  <c r="BF735" i="1" s="1"/>
  <c r="AT735" i="1"/>
  <c r="AS735" i="1"/>
  <c r="AR735" i="1"/>
  <c r="AQ735" i="1"/>
  <c r="BE735" i="1" s="1"/>
  <c r="AP735" i="1"/>
  <c r="BD726" i="1"/>
  <c r="BC726" i="1"/>
  <c r="BB726" i="1"/>
  <c r="BA726" i="1"/>
  <c r="AZ726" i="1"/>
  <c r="AY726" i="1"/>
  <c r="AX726" i="1"/>
  <c r="AW726" i="1"/>
  <c r="AV726" i="1"/>
  <c r="AU726" i="1"/>
  <c r="BF726" i="1" s="1"/>
  <c r="AT726" i="1"/>
  <c r="AS726" i="1"/>
  <c r="AR726" i="1"/>
  <c r="AQ726" i="1"/>
  <c r="BE726" i="1" s="1"/>
  <c r="AP726" i="1"/>
  <c r="BD780" i="1"/>
  <c r="BC780" i="1"/>
  <c r="BB780" i="1"/>
  <c r="BA780" i="1"/>
  <c r="AZ780" i="1"/>
  <c r="AY780" i="1"/>
  <c r="AX780" i="1"/>
  <c r="AW780" i="1"/>
  <c r="AV780" i="1"/>
  <c r="AU780" i="1"/>
  <c r="BF780" i="1" s="1"/>
  <c r="AT780" i="1"/>
  <c r="AS780" i="1"/>
  <c r="AR780" i="1"/>
  <c r="AQ780" i="1"/>
  <c r="BE780" i="1" s="1"/>
  <c r="AP780" i="1"/>
  <c r="BD721" i="1"/>
  <c r="BC721" i="1"/>
  <c r="BB721" i="1"/>
  <c r="BA721" i="1"/>
  <c r="AZ721" i="1"/>
  <c r="AY721" i="1"/>
  <c r="AX721" i="1"/>
  <c r="AW721" i="1"/>
  <c r="AV721" i="1"/>
  <c r="AU721" i="1"/>
  <c r="BF721" i="1" s="1"/>
  <c r="AT721" i="1"/>
  <c r="AS721" i="1"/>
  <c r="AR721" i="1"/>
  <c r="AQ721" i="1"/>
  <c r="BE721" i="1" s="1"/>
  <c r="AP721" i="1"/>
  <c r="BD729" i="1"/>
  <c r="BC729" i="1"/>
  <c r="BB729" i="1"/>
  <c r="BA729" i="1"/>
  <c r="AZ729" i="1"/>
  <c r="AY729" i="1"/>
  <c r="AX729" i="1"/>
  <c r="AW729" i="1"/>
  <c r="AV729" i="1"/>
  <c r="AU729" i="1"/>
  <c r="BF729" i="1" s="1"/>
  <c r="AT729" i="1"/>
  <c r="AS729" i="1"/>
  <c r="AR729" i="1"/>
  <c r="AQ729" i="1"/>
  <c r="BE729" i="1" s="1"/>
  <c r="AP729" i="1"/>
  <c r="BD784" i="1"/>
  <c r="BC784" i="1"/>
  <c r="BB784" i="1"/>
  <c r="BA784" i="1"/>
  <c r="AZ784" i="1"/>
  <c r="AY784" i="1"/>
  <c r="AX784" i="1"/>
  <c r="AW784" i="1"/>
  <c r="AV784" i="1"/>
  <c r="AU784" i="1"/>
  <c r="BF784" i="1" s="1"/>
  <c r="AT784" i="1"/>
  <c r="AS784" i="1"/>
  <c r="AR784" i="1"/>
  <c r="AQ784" i="1"/>
  <c r="BE784" i="1" s="1"/>
  <c r="AP784" i="1"/>
  <c r="BD734" i="1"/>
  <c r="BC734" i="1"/>
  <c r="BB734" i="1"/>
  <c r="BA734" i="1"/>
  <c r="AZ734" i="1"/>
  <c r="AY734" i="1"/>
  <c r="AX734" i="1"/>
  <c r="AW734" i="1"/>
  <c r="AV734" i="1"/>
  <c r="AU734" i="1"/>
  <c r="BF734" i="1" s="1"/>
  <c r="AT734" i="1"/>
  <c r="AS734" i="1"/>
  <c r="AR734" i="1"/>
  <c r="AQ734" i="1"/>
  <c r="BE734" i="1" s="1"/>
  <c r="AP734" i="1"/>
  <c r="BD736" i="1"/>
  <c r="BC736" i="1"/>
  <c r="BB736" i="1"/>
  <c r="BA736" i="1"/>
  <c r="AZ736" i="1"/>
  <c r="AY736" i="1"/>
  <c r="AX736" i="1"/>
  <c r="AW736" i="1"/>
  <c r="AV736" i="1"/>
  <c r="AU736" i="1"/>
  <c r="BF736" i="1" s="1"/>
  <c r="AT736" i="1"/>
  <c r="AS736" i="1"/>
  <c r="AR736" i="1"/>
  <c r="AQ736" i="1"/>
  <c r="BE736" i="1" s="1"/>
  <c r="AP736" i="1"/>
  <c r="BD725" i="1"/>
  <c r="BC725" i="1"/>
  <c r="BB725" i="1"/>
  <c r="BA725" i="1"/>
  <c r="AZ725" i="1"/>
  <c r="AY725" i="1"/>
  <c r="AX725" i="1"/>
  <c r="AW725" i="1"/>
  <c r="AV725" i="1"/>
  <c r="AU725" i="1"/>
  <c r="BF725" i="1" s="1"/>
  <c r="AT725" i="1"/>
  <c r="AS725" i="1"/>
  <c r="AR725" i="1"/>
  <c r="AQ725" i="1"/>
  <c r="BE725" i="1" s="1"/>
  <c r="AP725" i="1"/>
  <c r="BD740" i="1"/>
  <c r="BC740" i="1"/>
  <c r="BB740" i="1"/>
  <c r="BA740" i="1"/>
  <c r="AZ740" i="1"/>
  <c r="AY740" i="1"/>
  <c r="AX740" i="1"/>
  <c r="AW740" i="1"/>
  <c r="AV740" i="1"/>
  <c r="AU740" i="1"/>
  <c r="BF740" i="1" s="1"/>
  <c r="AT740" i="1"/>
  <c r="AS740" i="1"/>
  <c r="AR740" i="1"/>
  <c r="AQ740" i="1"/>
  <c r="BE740" i="1" s="1"/>
  <c r="AP740" i="1"/>
  <c r="BD742" i="1"/>
  <c r="BC742" i="1"/>
  <c r="BB742" i="1"/>
  <c r="BA742" i="1"/>
  <c r="AZ742" i="1"/>
  <c r="AY742" i="1"/>
  <c r="AX742" i="1"/>
  <c r="AW742" i="1"/>
  <c r="AV742" i="1"/>
  <c r="AU742" i="1"/>
  <c r="BF742" i="1" s="1"/>
  <c r="AT742" i="1"/>
  <c r="AS742" i="1"/>
  <c r="AR742" i="1"/>
  <c r="AQ742" i="1"/>
  <c r="BE742" i="1" s="1"/>
  <c r="AP742" i="1"/>
  <c r="BD741" i="1"/>
  <c r="BC741" i="1"/>
  <c r="BB741" i="1"/>
  <c r="BA741" i="1"/>
  <c r="AZ741" i="1"/>
  <c r="AY741" i="1"/>
  <c r="AX741" i="1"/>
  <c r="AW741" i="1"/>
  <c r="AV741" i="1"/>
  <c r="AU741" i="1"/>
  <c r="BF741" i="1" s="1"/>
  <c r="AT741" i="1"/>
  <c r="AS741" i="1"/>
  <c r="AR741" i="1"/>
  <c r="AQ741" i="1"/>
  <c r="BE741" i="1" s="1"/>
  <c r="AP741" i="1"/>
  <c r="BD710" i="1"/>
  <c r="BC710" i="1"/>
  <c r="BB710" i="1"/>
  <c r="BA710" i="1"/>
  <c r="AZ710" i="1"/>
  <c r="AY710" i="1"/>
  <c r="AX710" i="1"/>
  <c r="AW710" i="1"/>
  <c r="AV710" i="1"/>
  <c r="AU710" i="1"/>
  <c r="BF710" i="1" s="1"/>
  <c r="AT710" i="1"/>
  <c r="AS710" i="1"/>
  <c r="AR710" i="1"/>
  <c r="AQ710" i="1"/>
  <c r="BE710" i="1" s="1"/>
  <c r="AP710" i="1"/>
  <c r="BD768" i="1"/>
  <c r="BC768" i="1"/>
  <c r="BB768" i="1"/>
  <c r="BA768" i="1"/>
  <c r="AZ768" i="1"/>
  <c r="AY768" i="1"/>
  <c r="AX768" i="1"/>
  <c r="AW768" i="1"/>
  <c r="AV768" i="1"/>
  <c r="AU768" i="1"/>
  <c r="BF768" i="1" s="1"/>
  <c r="AT768" i="1"/>
  <c r="AS768" i="1"/>
  <c r="AR768" i="1"/>
  <c r="AQ768" i="1"/>
  <c r="BE768" i="1" s="1"/>
  <c r="AP768" i="1"/>
  <c r="BD773" i="1"/>
  <c r="BC773" i="1"/>
  <c r="BB773" i="1"/>
  <c r="BA773" i="1"/>
  <c r="AZ773" i="1"/>
  <c r="AY773" i="1"/>
  <c r="AX773" i="1"/>
  <c r="AW773" i="1"/>
  <c r="AV773" i="1"/>
  <c r="AU773" i="1"/>
  <c r="BF773" i="1" s="1"/>
  <c r="AT773" i="1"/>
  <c r="AS773" i="1"/>
  <c r="AR773" i="1"/>
  <c r="AQ773" i="1"/>
  <c r="BE773" i="1" s="1"/>
  <c r="AP773" i="1"/>
  <c r="BD778" i="1"/>
  <c r="BC778" i="1"/>
  <c r="BB778" i="1"/>
  <c r="BA778" i="1"/>
  <c r="AZ778" i="1"/>
  <c r="AY778" i="1"/>
  <c r="AX778" i="1"/>
  <c r="AW778" i="1"/>
  <c r="AV778" i="1"/>
  <c r="AU778" i="1"/>
  <c r="BF778" i="1" s="1"/>
  <c r="AT778" i="1"/>
  <c r="AS778" i="1"/>
  <c r="AR778" i="1"/>
  <c r="AQ778" i="1"/>
  <c r="AP778" i="1"/>
  <c r="BD738" i="1"/>
  <c r="BC738" i="1"/>
  <c r="BB738" i="1"/>
  <c r="BA738" i="1"/>
  <c r="AZ738" i="1"/>
  <c r="AY738" i="1"/>
  <c r="AX738" i="1"/>
  <c r="AW738" i="1"/>
  <c r="AV738" i="1"/>
  <c r="AU738" i="1"/>
  <c r="BF738" i="1" s="1"/>
  <c r="AT738" i="1"/>
  <c r="AS738" i="1"/>
  <c r="AR738" i="1"/>
  <c r="AQ738" i="1"/>
  <c r="BE738" i="1" s="1"/>
  <c r="AP738" i="1"/>
  <c r="BD733" i="1"/>
  <c r="BC733" i="1"/>
  <c r="BB733" i="1"/>
  <c r="BA733" i="1"/>
  <c r="AZ733" i="1"/>
  <c r="AY733" i="1"/>
  <c r="AX733" i="1"/>
  <c r="AW733" i="1"/>
  <c r="AV733" i="1"/>
  <c r="AU733" i="1"/>
  <c r="BF733" i="1" s="1"/>
  <c r="AT733" i="1"/>
  <c r="AS733" i="1"/>
  <c r="AR733" i="1"/>
  <c r="AQ733" i="1"/>
  <c r="BE733" i="1" s="1"/>
  <c r="AP733" i="1"/>
  <c r="BD770" i="1"/>
  <c r="BC770" i="1"/>
  <c r="BB770" i="1"/>
  <c r="BA770" i="1"/>
  <c r="AZ770" i="1"/>
  <c r="AY770" i="1"/>
  <c r="AX770" i="1"/>
  <c r="AW770" i="1"/>
  <c r="AV770" i="1"/>
  <c r="AU770" i="1"/>
  <c r="BF770" i="1" s="1"/>
  <c r="AT770" i="1"/>
  <c r="AS770" i="1"/>
  <c r="AR770" i="1"/>
  <c r="AQ770" i="1"/>
  <c r="BE770" i="1" s="1"/>
  <c r="AP770" i="1"/>
  <c r="BD746" i="1"/>
  <c r="BC746" i="1"/>
  <c r="BB746" i="1"/>
  <c r="BA746" i="1"/>
  <c r="AZ746" i="1"/>
  <c r="AY746" i="1"/>
  <c r="AX746" i="1"/>
  <c r="AW746" i="1"/>
  <c r="AV746" i="1"/>
  <c r="AU746" i="1"/>
  <c r="BF746" i="1" s="1"/>
  <c r="AT746" i="1"/>
  <c r="AS746" i="1"/>
  <c r="AR746" i="1"/>
  <c r="AQ746" i="1"/>
  <c r="BE746" i="1" s="1"/>
  <c r="AP746" i="1"/>
  <c r="BD762" i="1"/>
  <c r="BC762" i="1"/>
  <c r="BB762" i="1"/>
  <c r="BA762" i="1"/>
  <c r="AZ762" i="1"/>
  <c r="AY762" i="1"/>
  <c r="AX762" i="1"/>
  <c r="AW762" i="1"/>
  <c r="AV762" i="1"/>
  <c r="AU762" i="1"/>
  <c r="BF762" i="1" s="1"/>
  <c r="AT762" i="1"/>
  <c r="AS762" i="1"/>
  <c r="AR762" i="1"/>
  <c r="AQ762" i="1"/>
  <c r="BE762" i="1" s="1"/>
  <c r="AP762" i="1"/>
  <c r="BD743" i="1"/>
  <c r="BC743" i="1"/>
  <c r="BB743" i="1"/>
  <c r="BA743" i="1"/>
  <c r="AZ743" i="1"/>
  <c r="AY743" i="1"/>
  <c r="AX743" i="1"/>
  <c r="AW743" i="1"/>
  <c r="AV743" i="1"/>
  <c r="AU743" i="1"/>
  <c r="BF743" i="1" s="1"/>
  <c r="AT743" i="1"/>
  <c r="AS743" i="1"/>
  <c r="AR743" i="1"/>
  <c r="AQ743" i="1"/>
  <c r="AP743" i="1"/>
  <c r="BD751" i="1"/>
  <c r="BC751" i="1"/>
  <c r="BB751" i="1"/>
  <c r="BA751" i="1"/>
  <c r="AZ751" i="1"/>
  <c r="AY751" i="1"/>
  <c r="AX751" i="1"/>
  <c r="AW751" i="1"/>
  <c r="AV751" i="1"/>
  <c r="AU751" i="1"/>
  <c r="BF751" i="1" s="1"/>
  <c r="AT751" i="1"/>
  <c r="AS751" i="1"/>
  <c r="AR751" i="1"/>
  <c r="AQ751" i="1"/>
  <c r="BE751" i="1" s="1"/>
  <c r="AP751" i="1"/>
  <c r="BD713" i="1"/>
  <c r="BC713" i="1"/>
  <c r="BB713" i="1"/>
  <c r="BA713" i="1"/>
  <c r="AZ713" i="1"/>
  <c r="AY713" i="1"/>
  <c r="AX713" i="1"/>
  <c r="AW713" i="1"/>
  <c r="AV713" i="1"/>
  <c r="AU713" i="1"/>
  <c r="BF713" i="1" s="1"/>
  <c r="AT713" i="1"/>
  <c r="AS713" i="1"/>
  <c r="AR713" i="1"/>
  <c r="AQ713" i="1"/>
  <c r="BE713" i="1" s="1"/>
  <c r="AP713" i="1"/>
  <c r="BD759" i="1"/>
  <c r="BC759" i="1"/>
  <c r="BB759" i="1"/>
  <c r="BA759" i="1"/>
  <c r="AZ759" i="1"/>
  <c r="AY759" i="1"/>
  <c r="AX759" i="1"/>
  <c r="AW759" i="1"/>
  <c r="AV759" i="1"/>
  <c r="AU759" i="1"/>
  <c r="BF759" i="1" s="1"/>
  <c r="AT759" i="1"/>
  <c r="AS759" i="1"/>
  <c r="AR759" i="1"/>
  <c r="AQ759" i="1"/>
  <c r="BE759" i="1" s="1"/>
  <c r="AP759" i="1"/>
  <c r="BD781" i="1"/>
  <c r="BC781" i="1"/>
  <c r="BB781" i="1"/>
  <c r="BA781" i="1"/>
  <c r="AZ781" i="1"/>
  <c r="AY781" i="1"/>
  <c r="AX781" i="1"/>
  <c r="AW781" i="1"/>
  <c r="AV781" i="1"/>
  <c r="AU781" i="1"/>
  <c r="BF781" i="1" s="1"/>
  <c r="AT781" i="1"/>
  <c r="AS781" i="1"/>
  <c r="AR781" i="1"/>
  <c r="AQ781" i="1"/>
  <c r="BE781" i="1" s="1"/>
  <c r="AP781" i="1"/>
  <c r="BD763" i="1"/>
  <c r="BC763" i="1"/>
  <c r="BB763" i="1"/>
  <c r="BA763" i="1"/>
  <c r="AZ763" i="1"/>
  <c r="AY763" i="1"/>
  <c r="AX763" i="1"/>
  <c r="AW763" i="1"/>
  <c r="AV763" i="1"/>
  <c r="AU763" i="1"/>
  <c r="BF763" i="1" s="1"/>
  <c r="AT763" i="1"/>
  <c r="AS763" i="1"/>
  <c r="AR763" i="1"/>
  <c r="AQ763" i="1"/>
  <c r="BE763" i="1" s="1"/>
  <c r="AP763" i="1"/>
  <c r="BD747" i="1"/>
  <c r="BC747" i="1"/>
  <c r="BB747" i="1"/>
  <c r="BA747" i="1"/>
  <c r="AZ747" i="1"/>
  <c r="AY747" i="1"/>
  <c r="AX747" i="1"/>
  <c r="AW747" i="1"/>
  <c r="AV747" i="1"/>
  <c r="AU747" i="1"/>
  <c r="BF747" i="1" s="1"/>
  <c r="AT747" i="1"/>
  <c r="AS747" i="1"/>
  <c r="AR747" i="1"/>
  <c r="AQ747" i="1"/>
  <c r="AP747" i="1"/>
  <c r="BD732" i="1"/>
  <c r="BC732" i="1"/>
  <c r="BB732" i="1"/>
  <c r="BA732" i="1"/>
  <c r="AZ732" i="1"/>
  <c r="AY732" i="1"/>
  <c r="AX732" i="1"/>
  <c r="AW732" i="1"/>
  <c r="AV732" i="1"/>
  <c r="AU732" i="1"/>
  <c r="BF732" i="1" s="1"/>
  <c r="AT732" i="1"/>
  <c r="AS732" i="1"/>
  <c r="AR732" i="1"/>
  <c r="AQ732" i="1"/>
  <c r="BE732" i="1" s="1"/>
  <c r="AP732" i="1"/>
  <c r="BD709" i="1"/>
  <c r="BC709" i="1"/>
  <c r="BB709" i="1"/>
  <c r="BA709" i="1"/>
  <c r="AZ709" i="1"/>
  <c r="AY709" i="1"/>
  <c r="AX709" i="1"/>
  <c r="AW709" i="1"/>
  <c r="AV709" i="1"/>
  <c r="AU709" i="1"/>
  <c r="BF709" i="1" s="1"/>
  <c r="AT709" i="1"/>
  <c r="AS709" i="1"/>
  <c r="AR709" i="1"/>
  <c r="AQ709" i="1"/>
  <c r="BE709" i="1" s="1"/>
  <c r="AP709" i="1"/>
  <c r="BD775" i="1"/>
  <c r="BC775" i="1"/>
  <c r="BB775" i="1"/>
  <c r="BA775" i="1"/>
  <c r="AZ775" i="1"/>
  <c r="AY775" i="1"/>
  <c r="AX775" i="1"/>
  <c r="AW775" i="1"/>
  <c r="AV775" i="1"/>
  <c r="AU775" i="1"/>
  <c r="BF775" i="1" s="1"/>
  <c r="AT775" i="1"/>
  <c r="AS775" i="1"/>
  <c r="AR775" i="1"/>
  <c r="AQ775" i="1"/>
  <c r="BE775" i="1" s="1"/>
  <c r="AP775" i="1"/>
  <c r="BD752" i="1"/>
  <c r="BC752" i="1"/>
  <c r="BB752" i="1"/>
  <c r="BA752" i="1"/>
  <c r="AZ752" i="1"/>
  <c r="AY752" i="1"/>
  <c r="AX752" i="1"/>
  <c r="AW752" i="1"/>
  <c r="AV752" i="1"/>
  <c r="AU752" i="1"/>
  <c r="BF752" i="1" s="1"/>
  <c r="AT752" i="1"/>
  <c r="AS752" i="1"/>
  <c r="AR752" i="1"/>
  <c r="AQ752" i="1"/>
  <c r="BE752" i="1" s="1"/>
  <c r="AP752" i="1"/>
  <c r="BD766" i="1"/>
  <c r="BC766" i="1"/>
  <c r="BB766" i="1"/>
  <c r="BA766" i="1"/>
  <c r="AZ766" i="1"/>
  <c r="AY766" i="1"/>
  <c r="AX766" i="1"/>
  <c r="AW766" i="1"/>
  <c r="AV766" i="1"/>
  <c r="AU766" i="1"/>
  <c r="BF766" i="1" s="1"/>
  <c r="AT766" i="1"/>
  <c r="AS766" i="1"/>
  <c r="AR766" i="1"/>
  <c r="AQ766" i="1"/>
  <c r="BE766" i="1" s="1"/>
  <c r="AP766" i="1"/>
  <c r="BD758" i="1"/>
  <c r="BC758" i="1"/>
  <c r="BB758" i="1"/>
  <c r="BA758" i="1"/>
  <c r="AZ758" i="1"/>
  <c r="AY758" i="1"/>
  <c r="AX758" i="1"/>
  <c r="AW758" i="1"/>
  <c r="AV758" i="1"/>
  <c r="AU758" i="1"/>
  <c r="BF758" i="1" s="1"/>
  <c r="AT758" i="1"/>
  <c r="AS758" i="1"/>
  <c r="AR758" i="1"/>
  <c r="AQ758" i="1"/>
  <c r="AP758" i="1"/>
  <c r="BD779" i="1"/>
  <c r="BC779" i="1"/>
  <c r="BB779" i="1"/>
  <c r="BA779" i="1"/>
  <c r="AZ779" i="1"/>
  <c r="AY779" i="1"/>
  <c r="AX779" i="1"/>
  <c r="AW779" i="1"/>
  <c r="AV779" i="1"/>
  <c r="AU779" i="1"/>
  <c r="BF779" i="1" s="1"/>
  <c r="AT779" i="1"/>
  <c r="AS779" i="1"/>
  <c r="AR779" i="1"/>
  <c r="AQ779" i="1"/>
  <c r="BE779" i="1" s="1"/>
  <c r="AP779" i="1"/>
  <c r="BD739" i="1"/>
  <c r="BC739" i="1"/>
  <c r="BB739" i="1"/>
  <c r="BA739" i="1"/>
  <c r="AZ739" i="1"/>
  <c r="AY739" i="1"/>
  <c r="AX739" i="1"/>
  <c r="AW739" i="1"/>
  <c r="AV739" i="1"/>
  <c r="AU739" i="1"/>
  <c r="BF739" i="1" s="1"/>
  <c r="AT739" i="1"/>
  <c r="AS739" i="1"/>
  <c r="AR739" i="1"/>
  <c r="AQ739" i="1"/>
  <c r="BE739" i="1" s="1"/>
  <c r="AP739" i="1"/>
  <c r="BD730" i="1"/>
  <c r="BC730" i="1"/>
  <c r="BB730" i="1"/>
  <c r="BA730" i="1"/>
  <c r="AZ730" i="1"/>
  <c r="AY730" i="1"/>
  <c r="AX730" i="1"/>
  <c r="AW730" i="1"/>
  <c r="AV730" i="1"/>
  <c r="AU730" i="1"/>
  <c r="BF730" i="1" s="1"/>
  <c r="AT730" i="1"/>
  <c r="AS730" i="1"/>
  <c r="AR730" i="1"/>
  <c r="AQ730" i="1"/>
  <c r="BE730" i="1" s="1"/>
  <c r="AP730" i="1"/>
  <c r="BD772" i="1"/>
  <c r="BC772" i="1"/>
  <c r="BB772" i="1"/>
  <c r="BA772" i="1"/>
  <c r="AZ772" i="1"/>
  <c r="AY772" i="1"/>
  <c r="AX772" i="1"/>
  <c r="AW772" i="1"/>
  <c r="AV772" i="1"/>
  <c r="AU772" i="1"/>
  <c r="BF772" i="1" s="1"/>
  <c r="AT772" i="1"/>
  <c r="AS772" i="1"/>
  <c r="AR772" i="1"/>
  <c r="AQ772" i="1"/>
  <c r="BE772" i="1" s="1"/>
  <c r="AP772" i="1"/>
  <c r="I715" i="1"/>
  <c r="I750" i="1"/>
  <c r="I722" i="1"/>
  <c r="I707" i="1"/>
  <c r="I769" i="1"/>
  <c r="I706" i="1"/>
  <c r="I708" i="1"/>
  <c r="I764" i="1"/>
  <c r="I777" i="1"/>
  <c r="I720" i="1"/>
  <c r="I749" i="1"/>
  <c r="I765" i="1"/>
  <c r="I753" i="1"/>
  <c r="I714" i="1"/>
  <c r="I774" i="1"/>
  <c r="I748" i="1"/>
  <c r="I728" i="1"/>
  <c r="I771" i="1"/>
  <c r="I756" i="1"/>
  <c r="I754" i="1"/>
  <c r="I719" i="1"/>
  <c r="I744" i="1"/>
  <c r="I760" i="1"/>
  <c r="I718" i="1"/>
  <c r="I731" i="1"/>
  <c r="I783" i="1"/>
  <c r="I737" i="1"/>
  <c r="I745" i="1"/>
  <c r="I755" i="1"/>
  <c r="I761" i="1"/>
  <c r="I724" i="1"/>
  <c r="I716" i="1"/>
  <c r="I776" i="1"/>
  <c r="I727" i="1"/>
  <c r="I712" i="1"/>
  <c r="I717" i="1"/>
  <c r="I782" i="1"/>
  <c r="I723" i="1"/>
  <c r="I757" i="1"/>
  <c r="I711" i="1"/>
  <c r="I767" i="1"/>
  <c r="I735" i="1"/>
  <c r="I726" i="1"/>
  <c r="I780" i="1"/>
  <c r="I721" i="1"/>
  <c r="I729" i="1"/>
  <c r="I784" i="1"/>
  <c r="I734" i="1"/>
  <c r="I736" i="1"/>
  <c r="I725" i="1"/>
  <c r="I740" i="1"/>
  <c r="I742" i="1"/>
  <c r="I741" i="1"/>
  <c r="I710" i="1"/>
  <c r="I768" i="1"/>
  <c r="I773" i="1"/>
  <c r="I778" i="1"/>
  <c r="I738" i="1"/>
  <c r="I733" i="1"/>
  <c r="I770" i="1"/>
  <c r="I746" i="1"/>
  <c r="I762" i="1"/>
  <c r="I743" i="1"/>
  <c r="I751" i="1"/>
  <c r="I713" i="1"/>
  <c r="I759" i="1"/>
  <c r="I781" i="1"/>
  <c r="I763" i="1"/>
  <c r="I747" i="1"/>
  <c r="I732" i="1"/>
  <c r="I709" i="1"/>
  <c r="I775" i="1"/>
  <c r="I752" i="1"/>
  <c r="I766" i="1"/>
  <c r="I758" i="1"/>
  <c r="I779" i="1"/>
  <c r="I739" i="1"/>
  <c r="I730" i="1"/>
  <c r="I772" i="1"/>
  <c r="CQ148" i="14"/>
  <c r="CP148" i="14"/>
  <c r="CQ147" i="14"/>
  <c r="CP147" i="14"/>
  <c r="CQ146" i="14"/>
  <c r="CP146" i="14"/>
  <c r="CQ145" i="14"/>
  <c r="CP145" i="14"/>
  <c r="CQ144" i="14"/>
  <c r="CP144" i="14"/>
  <c r="CQ143" i="14"/>
  <c r="CP143" i="14"/>
  <c r="CQ142" i="14"/>
  <c r="CP142" i="14"/>
  <c r="CQ141" i="14"/>
  <c r="CP141" i="14"/>
  <c r="CQ140" i="14"/>
  <c r="CP140" i="14"/>
  <c r="CQ139" i="14"/>
  <c r="CP139" i="14"/>
  <c r="CQ138" i="14"/>
  <c r="CP138" i="14"/>
  <c r="CQ137" i="14"/>
  <c r="CP137" i="14"/>
  <c r="CQ136" i="14"/>
  <c r="CP136" i="14"/>
  <c r="CQ135" i="14"/>
  <c r="CP135" i="14"/>
  <c r="CQ134" i="14"/>
  <c r="CP134" i="14"/>
  <c r="CQ132" i="14"/>
  <c r="CP132" i="14"/>
  <c r="CQ131" i="14"/>
  <c r="CP131" i="14"/>
  <c r="CQ130" i="14"/>
  <c r="CP130" i="14"/>
  <c r="CQ129" i="14"/>
  <c r="CP129" i="14"/>
  <c r="CQ128" i="14"/>
  <c r="CP128" i="14"/>
  <c r="CQ127" i="14"/>
  <c r="CP127" i="14"/>
  <c r="CQ126" i="14"/>
  <c r="CP126" i="14"/>
  <c r="CQ125" i="14"/>
  <c r="CP125" i="14"/>
  <c r="CQ124" i="14"/>
  <c r="CP124" i="14"/>
  <c r="CQ123" i="14"/>
  <c r="CP123" i="14"/>
  <c r="CQ122" i="14"/>
  <c r="CP122" i="14"/>
  <c r="CQ121" i="14"/>
  <c r="CP121" i="14"/>
  <c r="CQ120" i="14"/>
  <c r="CP120" i="14"/>
  <c r="CQ119" i="14"/>
  <c r="CP119" i="14"/>
  <c r="CQ118" i="14"/>
  <c r="CP118" i="14"/>
  <c r="CQ116" i="14"/>
  <c r="CP116" i="14"/>
  <c r="CQ115" i="14"/>
  <c r="CP115" i="14"/>
  <c r="CQ114" i="14"/>
  <c r="CP114" i="14"/>
  <c r="CQ113" i="14"/>
  <c r="CP113" i="14"/>
  <c r="CQ112" i="14"/>
  <c r="CP112" i="14"/>
  <c r="CQ111" i="14"/>
  <c r="CP111" i="14"/>
  <c r="CQ110" i="14"/>
  <c r="CP110" i="14"/>
  <c r="CQ109" i="14"/>
  <c r="CP109" i="14"/>
  <c r="CQ108" i="14"/>
  <c r="CP108" i="14"/>
  <c r="CQ107" i="14"/>
  <c r="CP107" i="14"/>
  <c r="CQ106" i="14"/>
  <c r="CP106" i="14"/>
  <c r="CQ105" i="14"/>
  <c r="CP105" i="14"/>
  <c r="CQ104" i="14"/>
  <c r="CP104" i="14"/>
  <c r="CQ103" i="14"/>
  <c r="CP103" i="14"/>
  <c r="CQ102" i="14"/>
  <c r="CP102" i="14"/>
  <c r="CQ100" i="14"/>
  <c r="CP100" i="14"/>
  <c r="CQ99" i="14"/>
  <c r="CP99" i="14"/>
  <c r="CQ98" i="14"/>
  <c r="CP98" i="14"/>
  <c r="CQ97" i="14"/>
  <c r="CP97" i="14"/>
  <c r="CQ96" i="14"/>
  <c r="CP96" i="14"/>
  <c r="CQ95" i="14"/>
  <c r="CP95" i="14"/>
  <c r="CQ94" i="14"/>
  <c r="CP94" i="14"/>
  <c r="CQ93" i="14"/>
  <c r="CP93" i="14"/>
  <c r="CQ91" i="14"/>
  <c r="CP91" i="14"/>
  <c r="CQ90" i="14"/>
  <c r="CP90" i="14"/>
  <c r="CQ89" i="14"/>
  <c r="CP89" i="14"/>
  <c r="CQ88" i="14"/>
  <c r="CP88" i="14"/>
  <c r="CQ87" i="14"/>
  <c r="CP87" i="14"/>
  <c r="CQ86" i="14"/>
  <c r="CP86" i="14"/>
  <c r="CQ85" i="14"/>
  <c r="CP85" i="14"/>
  <c r="CQ84" i="14"/>
  <c r="CP84" i="14"/>
  <c r="CQ83" i="14"/>
  <c r="CP83" i="14"/>
  <c r="CQ82" i="14"/>
  <c r="CP82" i="14"/>
  <c r="CQ11" i="14"/>
  <c r="CP11" i="14"/>
  <c r="CQ46" i="14"/>
  <c r="CP46" i="14"/>
  <c r="CQ18" i="14"/>
  <c r="CP18" i="14"/>
  <c r="CQ3" i="14"/>
  <c r="CP3" i="14"/>
  <c r="CQ65" i="14"/>
  <c r="CP65" i="14"/>
  <c r="CQ2" i="14"/>
  <c r="CP2" i="14"/>
  <c r="CQ4" i="14"/>
  <c r="CP4" i="14"/>
  <c r="CQ60" i="14"/>
  <c r="CP60" i="14"/>
  <c r="CQ73" i="14"/>
  <c r="CP73" i="14"/>
  <c r="CQ16" i="14"/>
  <c r="CP16" i="14"/>
  <c r="CQ45" i="14"/>
  <c r="CP45" i="14"/>
  <c r="CQ61" i="14"/>
  <c r="CP61" i="14"/>
  <c r="CQ49" i="14"/>
  <c r="CP49" i="14"/>
  <c r="CQ10" i="14"/>
  <c r="CP10" i="14"/>
  <c r="CQ70" i="14"/>
  <c r="CP70" i="14"/>
  <c r="CQ44" i="14"/>
  <c r="CP44" i="14"/>
  <c r="CQ24" i="14"/>
  <c r="CP24" i="14"/>
  <c r="CQ67" i="14"/>
  <c r="CP67" i="14"/>
  <c r="CQ52" i="14"/>
  <c r="CP52" i="14"/>
  <c r="CQ50" i="14"/>
  <c r="CP50" i="14"/>
  <c r="CQ15" i="14"/>
  <c r="CP15" i="14"/>
  <c r="CQ40" i="14"/>
  <c r="CP40" i="14"/>
  <c r="CQ56" i="14"/>
  <c r="CP56" i="14"/>
  <c r="CQ14" i="14"/>
  <c r="CP14" i="14"/>
  <c r="CQ27" i="14"/>
  <c r="CP27" i="14"/>
  <c r="CQ79" i="14"/>
  <c r="CP79" i="14"/>
  <c r="CQ33" i="14"/>
  <c r="CP33" i="14"/>
  <c r="CQ41" i="14"/>
  <c r="CP41" i="14"/>
  <c r="CQ51" i="14"/>
  <c r="CP51" i="14"/>
  <c r="CQ57" i="14"/>
  <c r="CP57" i="14"/>
  <c r="CQ20" i="14"/>
  <c r="CP20" i="14"/>
  <c r="CQ12" i="14"/>
  <c r="CP12" i="14"/>
  <c r="CQ72" i="14"/>
  <c r="CP72" i="14"/>
  <c r="CQ23" i="14"/>
  <c r="CP23" i="14"/>
  <c r="CQ8" i="14"/>
  <c r="CP8" i="14"/>
  <c r="CQ13" i="14"/>
  <c r="CP13" i="14"/>
  <c r="CQ78" i="14"/>
  <c r="CP78" i="14"/>
  <c r="CQ19" i="14"/>
  <c r="CP19" i="14"/>
  <c r="CQ53" i="14"/>
  <c r="CP53" i="14"/>
  <c r="CQ7" i="14"/>
  <c r="CP7" i="14"/>
  <c r="CQ63" i="14"/>
  <c r="CP63" i="14"/>
  <c r="CQ31" i="14"/>
  <c r="CP31" i="14"/>
  <c r="CQ22" i="14"/>
  <c r="CP22" i="14"/>
  <c r="CQ76" i="14"/>
  <c r="CP76" i="14"/>
  <c r="CQ17" i="14"/>
  <c r="CP17" i="14"/>
  <c r="CQ25" i="14"/>
  <c r="CP25" i="14"/>
  <c r="CQ80" i="14"/>
  <c r="CP80" i="14"/>
  <c r="CQ30" i="14"/>
  <c r="CP30" i="14"/>
  <c r="CQ32" i="14"/>
  <c r="CP32" i="14"/>
  <c r="CQ21" i="14"/>
  <c r="CP21" i="14"/>
  <c r="CQ36" i="14"/>
  <c r="CP36" i="14"/>
  <c r="CQ38" i="14"/>
  <c r="CP38" i="14"/>
  <c r="CQ37" i="14"/>
  <c r="CP37" i="14"/>
  <c r="CQ6" i="14"/>
  <c r="CP6" i="14"/>
  <c r="CQ64" i="14"/>
  <c r="CP64" i="14"/>
  <c r="CQ69" i="14"/>
  <c r="CP69" i="14"/>
  <c r="CQ74" i="14"/>
  <c r="CP74" i="14"/>
  <c r="CQ34" i="14"/>
  <c r="CP34" i="14"/>
  <c r="CQ29" i="14"/>
  <c r="CP29" i="14"/>
  <c r="CQ66" i="14"/>
  <c r="CP66" i="14"/>
  <c r="CQ42" i="14"/>
  <c r="CP42" i="14"/>
  <c r="CQ58" i="14"/>
  <c r="CP58" i="14"/>
  <c r="CQ39" i="14"/>
  <c r="CP39" i="14"/>
  <c r="CQ47" i="14"/>
  <c r="CP47" i="14"/>
  <c r="CQ9" i="14"/>
  <c r="CP9" i="14"/>
  <c r="CQ55" i="14"/>
  <c r="CP55" i="14"/>
  <c r="CQ77" i="14"/>
  <c r="CP77" i="14"/>
  <c r="CQ59" i="14"/>
  <c r="CP59" i="14"/>
  <c r="CQ43" i="14"/>
  <c r="CP43" i="14"/>
  <c r="CQ28" i="14"/>
  <c r="CP28" i="14"/>
  <c r="CQ5" i="14"/>
  <c r="CP5" i="14"/>
  <c r="CQ71" i="14"/>
  <c r="CP71" i="14"/>
  <c r="CQ48" i="14"/>
  <c r="CP48" i="14"/>
  <c r="CQ62" i="14"/>
  <c r="CP62" i="14"/>
  <c r="CQ54" i="14"/>
  <c r="CP54" i="14"/>
  <c r="CQ75" i="14"/>
  <c r="CP75" i="14"/>
  <c r="CQ35" i="14"/>
  <c r="CP35" i="14"/>
  <c r="CQ26" i="14"/>
  <c r="CP26" i="14"/>
  <c r="CQ68" i="14"/>
  <c r="CP68" i="14"/>
  <c r="I180" i="6" l="1"/>
  <c r="I179" i="6"/>
  <c r="I178" i="6"/>
  <c r="I177" i="6"/>
  <c r="I176" i="6"/>
  <c r="I175" i="6"/>
  <c r="I174" i="6"/>
  <c r="I173" i="6"/>
  <c r="I172" i="6"/>
  <c r="I171" i="6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N44" i="2" l="1"/>
  <c r="N108" i="6"/>
  <c r="N117" i="6"/>
  <c r="N116" i="6"/>
  <c r="N115" i="6"/>
  <c r="N111" i="6"/>
  <c r="N124" i="6"/>
  <c r="N121" i="6"/>
  <c r="N102" i="6"/>
  <c r="N107" i="6"/>
  <c r="N120" i="6"/>
  <c r="N110" i="6"/>
  <c r="N119" i="6"/>
  <c r="N128" i="6"/>
  <c r="N113" i="6"/>
  <c r="N114" i="6"/>
  <c r="N129" i="6"/>
  <c r="N112" i="6"/>
  <c r="N106" i="6"/>
  <c r="N101" i="6"/>
  <c r="N126" i="6"/>
  <c r="N103" i="6"/>
  <c r="N127" i="6"/>
  <c r="N135" i="6"/>
  <c r="N134" i="6"/>
  <c r="N118" i="6"/>
  <c r="N105" i="6"/>
  <c r="N125" i="6"/>
  <c r="N137" i="6"/>
  <c r="N130" i="6"/>
  <c r="N104" i="6"/>
  <c r="N123" i="6"/>
  <c r="N136" i="6"/>
  <c r="N122" i="6"/>
  <c r="N109" i="6"/>
  <c r="N133" i="6"/>
  <c r="N138" i="6"/>
  <c r="N131" i="6"/>
  <c r="N132" i="6"/>
  <c r="N85" i="6"/>
  <c r="N89" i="6"/>
  <c r="N83" i="6"/>
  <c r="N95" i="6"/>
  <c r="N94" i="6"/>
  <c r="N93" i="6"/>
  <c r="N90" i="6"/>
  <c r="N84" i="6"/>
  <c r="N82" i="6"/>
  <c r="N79" i="6"/>
  <c r="N91" i="6"/>
  <c r="N80" i="6"/>
  <c r="N86" i="6"/>
  <c r="N87" i="6"/>
  <c r="N88" i="6"/>
  <c r="N99" i="6"/>
  <c r="N96" i="6"/>
  <c r="N100" i="6"/>
  <c r="N97" i="6"/>
  <c r="N98" i="6"/>
  <c r="N92" i="6"/>
  <c r="N81" i="6"/>
  <c r="N70" i="6"/>
  <c r="N73" i="6"/>
  <c r="N75" i="6"/>
  <c r="N77" i="6"/>
  <c r="N74" i="6"/>
  <c r="N61" i="6"/>
  <c r="N78" i="6"/>
  <c r="N63" i="6"/>
  <c r="N62" i="6"/>
  <c r="N69" i="6"/>
  <c r="N67" i="6"/>
  <c r="N66" i="6"/>
  <c r="N64" i="6"/>
  <c r="N76" i="6"/>
  <c r="N65" i="6"/>
  <c r="N71" i="6"/>
  <c r="N68" i="6"/>
  <c r="N72" i="6"/>
  <c r="N53" i="6"/>
  <c r="N60" i="6"/>
  <c r="N50" i="6"/>
  <c r="N55" i="6"/>
  <c r="N57" i="6"/>
  <c r="N59" i="6"/>
  <c r="N52" i="6"/>
  <c r="N49" i="6"/>
  <c r="N48" i="6"/>
  <c r="N54" i="6"/>
  <c r="N56" i="6"/>
  <c r="N51" i="6"/>
  <c r="N58" i="6"/>
  <c r="N251" i="6"/>
  <c r="N250" i="6"/>
  <c r="N248" i="6"/>
  <c r="N246" i="6"/>
  <c r="N247" i="6"/>
  <c r="N249" i="6"/>
  <c r="N46" i="6"/>
  <c r="N30" i="6"/>
  <c r="N41" i="6"/>
  <c r="N40" i="6"/>
  <c r="N28" i="6"/>
  <c r="N45" i="6"/>
  <c r="N37" i="6"/>
  <c r="N31" i="6"/>
  <c r="N33" i="6"/>
  <c r="N35" i="6"/>
  <c r="N29" i="6"/>
  <c r="N34" i="6"/>
  <c r="N32" i="6"/>
  <c r="N39" i="6"/>
  <c r="N36" i="6"/>
  <c r="N43" i="6"/>
  <c r="N42" i="6"/>
  <c r="N38" i="6"/>
  <c r="N47" i="6"/>
  <c r="N44" i="6"/>
  <c r="N241" i="6"/>
  <c r="N243" i="6"/>
  <c r="N245" i="6"/>
  <c r="N244" i="6"/>
  <c r="N240" i="6"/>
  <c r="N242" i="6"/>
  <c r="N227" i="6"/>
  <c r="N226" i="6"/>
  <c r="N239" i="6"/>
  <c r="N233" i="6"/>
  <c r="N230" i="6"/>
  <c r="N235" i="6"/>
  <c r="N225" i="6"/>
  <c r="N236" i="6"/>
  <c r="N229" i="6"/>
  <c r="N231" i="6"/>
  <c r="N228" i="6"/>
  <c r="N238" i="6"/>
  <c r="N234" i="6"/>
  <c r="N232" i="6"/>
  <c r="N237" i="6"/>
  <c r="N223" i="6"/>
  <c r="N222" i="6"/>
  <c r="N224" i="6"/>
  <c r="N23" i="6"/>
  <c r="N20" i="6"/>
  <c r="N18" i="6"/>
  <c r="N22" i="6"/>
  <c r="N9" i="6"/>
  <c r="N3" i="6"/>
  <c r="N6" i="6"/>
  <c r="N4" i="6"/>
  <c r="N13" i="6"/>
  <c r="N19" i="6"/>
  <c r="N8" i="6"/>
  <c r="N17" i="6"/>
  <c r="N27" i="6"/>
  <c r="N14" i="6"/>
  <c r="N5" i="6"/>
  <c r="N24" i="6"/>
  <c r="N12" i="6"/>
  <c r="N7" i="6"/>
  <c r="N25" i="6"/>
  <c r="N21" i="6"/>
  <c r="N26" i="6"/>
  <c r="N10" i="6"/>
  <c r="N16" i="6"/>
  <c r="N11" i="6"/>
  <c r="N15" i="6"/>
  <c r="N210" i="6"/>
  <c r="N214" i="6"/>
  <c r="N212" i="6"/>
  <c r="N203" i="6"/>
  <c r="N208" i="6"/>
  <c r="N205" i="6"/>
  <c r="N209" i="6"/>
  <c r="N216" i="6"/>
  <c r="N207" i="6"/>
  <c r="N213" i="6"/>
  <c r="N220" i="6"/>
  <c r="N217" i="6"/>
  <c r="N219" i="6"/>
  <c r="N221" i="6"/>
  <c r="N215" i="6"/>
  <c r="N211" i="6"/>
  <c r="N204" i="6"/>
  <c r="N206" i="6"/>
  <c r="N218" i="6"/>
  <c r="N188" i="6"/>
  <c r="N197" i="6"/>
  <c r="N186" i="6"/>
  <c r="N195" i="6"/>
  <c r="N182" i="6"/>
  <c r="N199" i="6"/>
  <c r="N192" i="6"/>
  <c r="N200" i="6"/>
  <c r="N191" i="6"/>
  <c r="N201" i="6"/>
  <c r="N187" i="6"/>
  <c r="N184" i="6"/>
  <c r="N196" i="6"/>
  <c r="N193" i="6"/>
  <c r="N181" i="6"/>
  <c r="N194" i="6"/>
  <c r="N202" i="6"/>
  <c r="N198" i="6"/>
  <c r="N189" i="6"/>
  <c r="N185" i="6"/>
  <c r="N190" i="6"/>
  <c r="N183" i="6"/>
  <c r="N170" i="6"/>
  <c r="N168" i="6"/>
  <c r="N169" i="6"/>
  <c r="N167" i="6"/>
  <c r="N162" i="6"/>
  <c r="N165" i="6"/>
  <c r="N161" i="6"/>
  <c r="N158" i="6"/>
  <c r="N166" i="6"/>
  <c r="N160" i="6"/>
  <c r="N159" i="6"/>
  <c r="N163" i="6"/>
  <c r="N164" i="6"/>
  <c r="N154" i="6"/>
  <c r="N155" i="6"/>
  <c r="N153" i="6"/>
  <c r="N157" i="6"/>
  <c r="N152" i="6"/>
  <c r="N156" i="6"/>
  <c r="N151" i="6"/>
  <c r="N150" i="6"/>
  <c r="N144" i="6"/>
  <c r="N143" i="6"/>
  <c r="N142" i="6"/>
  <c r="N141" i="6"/>
  <c r="N140" i="6"/>
  <c r="N149" i="6"/>
  <c r="N148" i="6"/>
  <c r="N147" i="6"/>
  <c r="N146" i="6"/>
  <c r="N145" i="6"/>
  <c r="N139" i="6"/>
  <c r="N2" i="6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2" i="2"/>
  <c r="N11" i="2"/>
  <c r="N10" i="2"/>
  <c r="N9" i="2"/>
  <c r="N8" i="2"/>
  <c r="N7" i="2"/>
  <c r="N6" i="2"/>
  <c r="N5" i="2"/>
  <c r="N4" i="2"/>
  <c r="N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1" i="2"/>
  <c r="N59" i="2"/>
  <c r="N52" i="2"/>
  <c r="N43" i="2"/>
  <c r="N51" i="2"/>
  <c r="N48" i="2"/>
  <c r="N45" i="2"/>
  <c r="N63" i="2"/>
  <c r="N60" i="2"/>
  <c r="N55" i="2"/>
  <c r="N64" i="2"/>
  <c r="N56" i="2"/>
  <c r="N54" i="2"/>
  <c r="N47" i="2"/>
  <c r="N57" i="2"/>
  <c r="N58" i="2"/>
  <c r="N62" i="2"/>
  <c r="N50" i="2"/>
  <c r="N42" i="2"/>
  <c r="N49" i="2"/>
  <c r="N53" i="2"/>
  <c r="N46" i="2"/>
  <c r="N65" i="2"/>
  <c r="N40" i="2"/>
  <c r="N41" i="2"/>
  <c r="N2" i="2"/>
</calcChain>
</file>

<file path=xl/sharedStrings.xml><?xml version="1.0" encoding="utf-8"?>
<sst xmlns="http://schemas.openxmlformats.org/spreadsheetml/2006/main" count="14210" uniqueCount="3675">
  <si>
    <t>Ce/Ce*</t>
  </si>
  <si>
    <t>Eu/Eu*</t>
  </si>
  <si>
    <t>P1_24</t>
  </si>
  <si>
    <t>P1</t>
  </si>
  <si>
    <t>P1_21</t>
  </si>
  <si>
    <t>P1_6</t>
  </si>
  <si>
    <t>P1_5</t>
  </si>
  <si>
    <t>P1_26</t>
  </si>
  <si>
    <t>P1_10</t>
  </si>
  <si>
    <t>P1_9</t>
  </si>
  <si>
    <t>P1_15</t>
  </si>
  <si>
    <t>P1_29</t>
  </si>
  <si>
    <t>P1_20</t>
  </si>
  <si>
    <t>P1_12</t>
  </si>
  <si>
    <t>P1_18</t>
  </si>
  <si>
    <t>P1_23</t>
  </si>
  <si>
    <t>P1_14</t>
  </si>
  <si>
    <t>P1_13</t>
  </si>
  <si>
    <t>P1_3</t>
  </si>
  <si>
    <t>P1_4</t>
  </si>
  <si>
    <t>P1_28</t>
  </si>
  <si>
    <t>P1_22</t>
  </si>
  <si>
    <t>P1_1</t>
  </si>
  <si>
    <t>P1_8</t>
  </si>
  <si>
    <t>P1_7</t>
  </si>
  <si>
    <t>P1_19</t>
  </si>
  <si>
    <t>P1_27</t>
  </si>
  <si>
    <t>P1_17</t>
  </si>
  <si>
    <t>P1_11</t>
  </si>
  <si>
    <t>P1_2</t>
  </si>
  <si>
    <t>P1_25</t>
  </si>
  <si>
    <t>P1_16</t>
  </si>
  <si>
    <t>P12_18</t>
  </si>
  <si>
    <t>P12</t>
  </si>
  <si>
    <t>P12_20</t>
  </si>
  <si>
    <t>P12_2</t>
  </si>
  <si>
    <t>P12_19</t>
  </si>
  <si>
    <t>P12_6</t>
  </si>
  <si>
    <t>P12_8</t>
  </si>
  <si>
    <t>P12_10</t>
  </si>
  <si>
    <t>P12_11</t>
  </si>
  <si>
    <t>P12_14</t>
  </si>
  <si>
    <t>P12_16</t>
  </si>
  <si>
    <t>P12_4</t>
  </si>
  <si>
    <t>P12_13</t>
  </si>
  <si>
    <t>P12_12</t>
  </si>
  <si>
    <t>P12_27</t>
  </si>
  <si>
    <t>P12_9</t>
  </si>
  <si>
    <t>P12_3</t>
  </si>
  <si>
    <t>P12_24</t>
  </si>
  <si>
    <t>P12_23</t>
  </si>
  <si>
    <t>P12_22</t>
  </si>
  <si>
    <t>P12_5</t>
  </si>
  <si>
    <t>P12_26</t>
  </si>
  <si>
    <t>P12_1</t>
  </si>
  <si>
    <t>P12_15</t>
  </si>
  <si>
    <t>P12_7</t>
  </si>
  <si>
    <t>P12_21</t>
  </si>
  <si>
    <t>P12_25</t>
  </si>
  <si>
    <t>P12_17</t>
  </si>
  <si>
    <t>P15_4</t>
  </si>
  <si>
    <t>P15</t>
  </si>
  <si>
    <t>P15_5</t>
  </si>
  <si>
    <t>P15_3</t>
  </si>
  <si>
    <t>P15_2</t>
  </si>
  <si>
    <t>P18_3</t>
  </si>
  <si>
    <t>P18</t>
  </si>
  <si>
    <t>P18_5</t>
  </si>
  <si>
    <t>P18_2</t>
  </si>
  <si>
    <t>P18_7</t>
  </si>
  <si>
    <t>P18_6</t>
  </si>
  <si>
    <t>P18_1</t>
  </si>
  <si>
    <t>P18_4</t>
  </si>
  <si>
    <t>P19_17</t>
  </si>
  <si>
    <t>P19</t>
  </si>
  <si>
    <t>P19_28</t>
  </si>
  <si>
    <t>P19_16</t>
  </si>
  <si>
    <t>P19_13</t>
  </si>
  <si>
    <t>P19_27</t>
  </si>
  <si>
    <t>P19_20</t>
  </si>
  <si>
    <t>P19_15</t>
  </si>
  <si>
    <t>P19_26</t>
  </si>
  <si>
    <t>P19_4</t>
  </si>
  <si>
    <t>P19_19</t>
  </si>
  <si>
    <t>P19_7</t>
  </si>
  <si>
    <t>P19_9</t>
  </si>
  <si>
    <t>P19_22</t>
  </si>
  <si>
    <t>P19_5</t>
  </si>
  <si>
    <t>P19_23</t>
  </si>
  <si>
    <t>P19_11</t>
  </si>
  <si>
    <t>P19_3</t>
  </si>
  <si>
    <t>P19_10</t>
  </si>
  <si>
    <t>P19_2</t>
  </si>
  <si>
    <t>P19_8</t>
  </si>
  <si>
    <t>P19_14</t>
  </si>
  <si>
    <t>P19_24</t>
  </si>
  <si>
    <t>P19_21</t>
  </si>
  <si>
    <t>P19_25</t>
  </si>
  <si>
    <t>P19_6</t>
  </si>
  <si>
    <t>P19_1</t>
  </si>
  <si>
    <t>P19_18</t>
  </si>
  <si>
    <t>P23_23</t>
  </si>
  <si>
    <t>P23</t>
  </si>
  <si>
    <t>P23_37</t>
  </si>
  <si>
    <t>P23_41</t>
  </si>
  <si>
    <t>P23_26</t>
  </si>
  <si>
    <t>P23_2</t>
  </si>
  <si>
    <t>P23_29</t>
  </si>
  <si>
    <t>P23_20</t>
  </si>
  <si>
    <t>P23_34</t>
  </si>
  <si>
    <t>P23_19</t>
  </si>
  <si>
    <t>P23_38</t>
  </si>
  <si>
    <t>P23_8</t>
  </si>
  <si>
    <t>P23_10</t>
  </si>
  <si>
    <t>P23_30</t>
  </si>
  <si>
    <t>P23_35</t>
  </si>
  <si>
    <t>P23_28</t>
  </si>
  <si>
    <t>P23_32</t>
  </si>
  <si>
    <t>P23_18</t>
  </si>
  <si>
    <t>P23_33</t>
  </si>
  <si>
    <t>P23_11</t>
  </si>
  <si>
    <t>P23_36</t>
  </si>
  <si>
    <t>P23_14</t>
  </si>
  <si>
    <t>P23_22</t>
  </si>
  <si>
    <t>P23_12</t>
  </si>
  <si>
    <t>P23_15</t>
  </si>
  <si>
    <t>P23_4</t>
  </si>
  <si>
    <t>P23_3</t>
  </si>
  <si>
    <t>P23_9</t>
  </si>
  <si>
    <t>P23_6</t>
  </si>
  <si>
    <t>P23_5</t>
  </si>
  <si>
    <t>P23_24</t>
  </si>
  <si>
    <t>P23_31</t>
  </si>
  <si>
    <t>P23_13</t>
  </si>
  <si>
    <t>P23_27</t>
  </si>
  <si>
    <t>P23_21</t>
  </si>
  <si>
    <t>P23_7</t>
  </si>
  <si>
    <t>P23_40</t>
  </si>
  <si>
    <t>P23_16</t>
  </si>
  <si>
    <t>P23_1</t>
  </si>
  <si>
    <t>P23_39</t>
  </si>
  <si>
    <t>P23_17</t>
  </si>
  <si>
    <t>P23_25</t>
  </si>
  <si>
    <t>P24_10</t>
  </si>
  <si>
    <t>P24</t>
  </si>
  <si>
    <t>P24_6</t>
  </si>
  <si>
    <t>P24_13</t>
  </si>
  <si>
    <t>P24_2</t>
  </si>
  <si>
    <t>P24_4</t>
  </si>
  <si>
    <t>P24_1</t>
  </si>
  <si>
    <t>P24_8</t>
  </si>
  <si>
    <t>P24_3</t>
  </si>
  <si>
    <t>P24_5</t>
  </si>
  <si>
    <t>P24_16</t>
  </si>
  <si>
    <t>P24_12</t>
  </si>
  <si>
    <t>P24_14</t>
  </si>
  <si>
    <t>P24_18</t>
  </si>
  <si>
    <t>P24_9</t>
  </si>
  <si>
    <t>P24_7</t>
  </si>
  <si>
    <t>P25_12</t>
  </si>
  <si>
    <t>P25</t>
  </si>
  <si>
    <t>P25_1</t>
  </si>
  <si>
    <t>P25_24</t>
  </si>
  <si>
    <t>P25_25</t>
  </si>
  <si>
    <t>P25_10</t>
  </si>
  <si>
    <t>P25_11</t>
  </si>
  <si>
    <t>P25_28</t>
  </si>
  <si>
    <t>P25_8</t>
  </si>
  <si>
    <t>P25_16</t>
  </si>
  <si>
    <t>P25_23</t>
  </si>
  <si>
    <t>P25_21</t>
  </si>
  <si>
    <t>P25_3</t>
  </si>
  <si>
    <t>P25_2</t>
  </si>
  <si>
    <t>P25_20</t>
  </si>
  <si>
    <t>P25_27</t>
  </si>
  <si>
    <t>P25_6</t>
  </si>
  <si>
    <t>P25_15</t>
  </si>
  <si>
    <t>P25_13</t>
  </si>
  <si>
    <t>P25_14</t>
  </si>
  <si>
    <t>P25_18</t>
  </si>
  <si>
    <t>P25_29</t>
  </si>
  <si>
    <t>P25_7</t>
  </si>
  <si>
    <t>P25_5</t>
  </si>
  <si>
    <t>P25_26</t>
  </si>
  <si>
    <t>P25_17</t>
  </si>
  <si>
    <t>P25_22</t>
  </si>
  <si>
    <t>P25_19</t>
  </si>
  <si>
    <t>P26_9</t>
  </si>
  <si>
    <t>P26</t>
  </si>
  <si>
    <t>P26_7</t>
  </si>
  <si>
    <t>P26_1</t>
  </si>
  <si>
    <t>P26_3</t>
  </si>
  <si>
    <t>P26_6</t>
  </si>
  <si>
    <t>P26_4</t>
  </si>
  <si>
    <t>P26_5</t>
  </si>
  <si>
    <t>P26_8</t>
  </si>
  <si>
    <t>P26_11</t>
  </si>
  <si>
    <t>P26_2</t>
  </si>
  <si>
    <t>P26_10</t>
  </si>
  <si>
    <t>P27_15</t>
  </si>
  <si>
    <t>P27</t>
  </si>
  <si>
    <t>P27_2</t>
  </si>
  <si>
    <t>P27_19</t>
  </si>
  <si>
    <t>P27_12</t>
  </si>
  <si>
    <t>P27_4</t>
  </si>
  <si>
    <t>P27_5</t>
  </si>
  <si>
    <t>P27_17</t>
  </si>
  <si>
    <t>P27_6</t>
  </si>
  <si>
    <t>P27_25</t>
  </si>
  <si>
    <t>P27_11</t>
  </si>
  <si>
    <t>P27_9</t>
  </si>
  <si>
    <t>P27_10</t>
  </si>
  <si>
    <t>P27_7</t>
  </si>
  <si>
    <t>P27_1</t>
  </si>
  <si>
    <t>P27_24</t>
  </si>
  <si>
    <t>P27_23</t>
  </si>
  <si>
    <t>P27_22</t>
  </si>
  <si>
    <t>P27_13</t>
  </si>
  <si>
    <t>P27_18</t>
  </si>
  <si>
    <t>P27_3</t>
  </si>
  <si>
    <t>P27_21</t>
  </si>
  <si>
    <t>P27_14</t>
  </si>
  <si>
    <t>P27_20</t>
  </si>
  <si>
    <t>P27_16</t>
  </si>
  <si>
    <t>P27_8</t>
  </si>
  <si>
    <t>P29_2</t>
  </si>
  <si>
    <t>P29</t>
  </si>
  <si>
    <t>P29_23</t>
  </si>
  <si>
    <t>P29_1</t>
  </si>
  <si>
    <t>P29_18</t>
  </si>
  <si>
    <t>P29_22</t>
  </si>
  <si>
    <t>P29_8</t>
  </si>
  <si>
    <t>P29_25</t>
  </si>
  <si>
    <t>P29_11</t>
  </si>
  <si>
    <t>P29_20</t>
  </si>
  <si>
    <t>P29_10</t>
  </si>
  <si>
    <t>P29_24</t>
  </si>
  <si>
    <t>P29_13</t>
  </si>
  <si>
    <t>P29_19</t>
  </si>
  <si>
    <t>P29_12</t>
  </si>
  <si>
    <t>P29_6</t>
  </si>
  <si>
    <t>P29_17</t>
  </si>
  <si>
    <t>P29_5</t>
  </si>
  <si>
    <t>P29_9</t>
  </si>
  <si>
    <t>P29_14</t>
  </si>
  <si>
    <t>P29_4</t>
  </si>
  <si>
    <t>P29_3</t>
  </si>
  <si>
    <t>P29_16</t>
  </si>
  <si>
    <t>P29_15</t>
  </si>
  <si>
    <t>P29_21</t>
  </si>
  <si>
    <t>P29_7</t>
  </si>
  <si>
    <t>P3_2</t>
  </si>
  <si>
    <t>P3</t>
  </si>
  <si>
    <t>P3_32</t>
  </si>
  <si>
    <t>P3_26</t>
  </si>
  <si>
    <t>P3_9</t>
  </si>
  <si>
    <t>P3_25</t>
  </si>
  <si>
    <t>P3_3</t>
  </si>
  <si>
    <t>P3_13</t>
  </si>
  <si>
    <t>P3_10</t>
  </si>
  <si>
    <t>P3_8</t>
  </si>
  <si>
    <t>P3_11</t>
  </si>
  <si>
    <t>P3_20</t>
  </si>
  <si>
    <t>P3_22</t>
  </si>
  <si>
    <t>P3_12</t>
  </si>
  <si>
    <t>P3_21</t>
  </si>
  <si>
    <t>P3_31</t>
  </si>
  <si>
    <t>P3_28</t>
  </si>
  <si>
    <t>P3_19</t>
  </si>
  <si>
    <t>P3_29</t>
  </si>
  <si>
    <t>P3_14</t>
  </si>
  <si>
    <t>P3_30</t>
  </si>
  <si>
    <t>P3_16</t>
  </si>
  <si>
    <t>P3_15</t>
  </si>
  <si>
    <t>P3_5</t>
  </si>
  <si>
    <t>P3_18</t>
  </si>
  <si>
    <t>P3_17</t>
  </si>
  <si>
    <t>P3_27</t>
  </si>
  <si>
    <t>P3_23</t>
  </si>
  <si>
    <t>P3_24</t>
  </si>
  <si>
    <t>P3_4</t>
  </si>
  <si>
    <t>P3_1</t>
  </si>
  <si>
    <t>P3_7</t>
  </si>
  <si>
    <t>P3_6</t>
  </si>
  <si>
    <t>P32_7</t>
  </si>
  <si>
    <t>P32</t>
  </si>
  <si>
    <t>P32_16</t>
  </si>
  <si>
    <t>P32_3</t>
  </si>
  <si>
    <t>P32_6</t>
  </si>
  <si>
    <t>P32_9</t>
  </si>
  <si>
    <t>P32_10</t>
  </si>
  <si>
    <t>P32_5</t>
  </si>
  <si>
    <t>P32_15</t>
  </si>
  <si>
    <t>P32_13</t>
  </si>
  <si>
    <t>P32_14</t>
  </si>
  <si>
    <t>P32_12</t>
  </si>
  <si>
    <t>P32_8</t>
  </si>
  <si>
    <t>P32_4</t>
  </si>
  <si>
    <t>P32_1</t>
  </si>
  <si>
    <t>P32_2</t>
  </si>
  <si>
    <t>P32_17</t>
  </si>
  <si>
    <t>P38_9</t>
  </si>
  <si>
    <t>P38</t>
  </si>
  <si>
    <t>P38_6</t>
  </si>
  <si>
    <t>P38_14</t>
  </si>
  <si>
    <t>P38_13</t>
  </si>
  <si>
    <t>P38_5</t>
  </si>
  <si>
    <t>P38_3</t>
  </si>
  <si>
    <t>P38_20</t>
  </si>
  <si>
    <t>P38_10</t>
  </si>
  <si>
    <t>P38_11</t>
  </si>
  <si>
    <t>P38_2</t>
  </si>
  <si>
    <t>P38_16</t>
  </si>
  <si>
    <t>P38_15</t>
  </si>
  <si>
    <t>P38_18</t>
  </si>
  <si>
    <t>P38_8</t>
  </si>
  <si>
    <t>P38_12</t>
  </si>
  <si>
    <t>P38_1</t>
  </si>
  <si>
    <t>P38_17</t>
  </si>
  <si>
    <t>P38_4</t>
  </si>
  <si>
    <t>P38_19</t>
  </si>
  <si>
    <t>P38_7</t>
  </si>
  <si>
    <t>P39_7</t>
  </si>
  <si>
    <t>P39</t>
  </si>
  <si>
    <t>P39_4</t>
  </si>
  <si>
    <t>P39_15</t>
  </si>
  <si>
    <t>P39_3</t>
  </si>
  <si>
    <t>P39_11</t>
  </si>
  <si>
    <t>P39_16</t>
  </si>
  <si>
    <t>P39_10</t>
  </si>
  <si>
    <t>P39_6</t>
  </si>
  <si>
    <t>P39_8</t>
  </si>
  <si>
    <t>P39_9</t>
  </si>
  <si>
    <t>P39_1</t>
  </si>
  <si>
    <t>P39_5</t>
  </si>
  <si>
    <t>P39_13</t>
  </si>
  <si>
    <t>P39_19</t>
  </si>
  <si>
    <t>P39_18</t>
  </si>
  <si>
    <t>P39_17</t>
  </si>
  <si>
    <t>P39_20</t>
  </si>
  <si>
    <t>P39_14</t>
  </si>
  <si>
    <t>P39_2</t>
  </si>
  <si>
    <t>P39_12</t>
  </si>
  <si>
    <t>P4_5</t>
  </si>
  <si>
    <t>P4</t>
  </si>
  <si>
    <t>P4_17</t>
  </si>
  <si>
    <t>P4_11</t>
  </si>
  <si>
    <t>P4_12</t>
  </si>
  <si>
    <t>P4_13</t>
  </si>
  <si>
    <t>P4_20</t>
  </si>
  <si>
    <t>P4_23</t>
  </si>
  <si>
    <t>P4_6</t>
  </si>
  <si>
    <t>P4_7</t>
  </si>
  <si>
    <t>P4_15</t>
  </si>
  <si>
    <t>P4_8</t>
  </si>
  <si>
    <t>P4_25</t>
  </si>
  <si>
    <t>P4_14</t>
  </si>
  <si>
    <t>P4_3</t>
  </si>
  <si>
    <t>P4_18</t>
  </si>
  <si>
    <t>P4_21</t>
  </si>
  <si>
    <t>P4_10</t>
  </si>
  <si>
    <t>P4_22</t>
  </si>
  <si>
    <t>P4_4</t>
  </si>
  <si>
    <t>P4_9</t>
  </si>
  <si>
    <t>P4_2</t>
  </si>
  <si>
    <t>P4_24</t>
  </si>
  <si>
    <t>P4_16</t>
  </si>
  <si>
    <t>P43_4</t>
  </si>
  <si>
    <t>P43</t>
  </si>
  <si>
    <t>P43_5</t>
  </si>
  <si>
    <t>P43_6</t>
  </si>
  <si>
    <t>P43_7</t>
  </si>
  <si>
    <t>P43_3</t>
  </si>
  <si>
    <t>P43_2</t>
  </si>
  <si>
    <t>P43_8</t>
  </si>
  <si>
    <t>P43_1</t>
  </si>
  <si>
    <t>P45_12</t>
  </si>
  <si>
    <t>P45</t>
  </si>
  <si>
    <t>P45_3</t>
  </si>
  <si>
    <t>P45_15</t>
  </si>
  <si>
    <t>P45_14</t>
  </si>
  <si>
    <t>P45_4</t>
  </si>
  <si>
    <t>P45_7</t>
  </si>
  <si>
    <t>P45_2</t>
  </si>
  <si>
    <t>P45_19</t>
  </si>
  <si>
    <t>P45_16</t>
  </si>
  <si>
    <t>P45_11</t>
  </si>
  <si>
    <t>P45_6</t>
  </si>
  <si>
    <t>P45_17</t>
  </si>
  <si>
    <t>P45_10</t>
  </si>
  <si>
    <t>P45_18</t>
  </si>
  <si>
    <t>P45_13</t>
  </si>
  <si>
    <t>P45_5</t>
  </si>
  <si>
    <t>P45_8</t>
  </si>
  <si>
    <t>P45_9</t>
  </si>
  <si>
    <t>P47_6</t>
  </si>
  <si>
    <t>P47</t>
  </si>
  <si>
    <t>P47_1</t>
  </si>
  <si>
    <t>P47_11</t>
  </si>
  <si>
    <t>P47_2</t>
  </si>
  <si>
    <t>P47_7</t>
  </si>
  <si>
    <t>P47_4</t>
  </si>
  <si>
    <t>P47_12</t>
  </si>
  <si>
    <t>P47_14</t>
  </si>
  <si>
    <t>P47_10</t>
  </si>
  <si>
    <t>P47_9</t>
  </si>
  <si>
    <t>P47_13</t>
  </si>
  <si>
    <t>P47_5</t>
  </si>
  <si>
    <t>P47_3</t>
  </si>
  <si>
    <t>P47_8</t>
  </si>
  <si>
    <t>P48_33</t>
  </si>
  <si>
    <t>P48</t>
  </si>
  <si>
    <t>P48_22</t>
  </si>
  <si>
    <t>P48_14</t>
  </si>
  <si>
    <t>P48_27</t>
  </si>
  <si>
    <t>P48_34</t>
  </si>
  <si>
    <t>P48_8</t>
  </si>
  <si>
    <t>P48_7</t>
  </si>
  <si>
    <t>P48_13</t>
  </si>
  <si>
    <t>P48_5</t>
  </si>
  <si>
    <t>P48_28</t>
  </si>
  <si>
    <t>P48_1</t>
  </si>
  <si>
    <t>P48_37</t>
  </si>
  <si>
    <t>P48_6</t>
  </si>
  <si>
    <t>P48_25</t>
  </si>
  <si>
    <t>P48_18</t>
  </si>
  <si>
    <t>P48_21</t>
  </si>
  <si>
    <t>P48_31</t>
  </si>
  <si>
    <t>P48_30</t>
  </si>
  <si>
    <t>P48_20</t>
  </si>
  <si>
    <t>P48_16</t>
  </si>
  <si>
    <t>P48_35</t>
  </si>
  <si>
    <t>P48_24</t>
  </si>
  <si>
    <t>P48_36</t>
  </si>
  <si>
    <t>P48_17</t>
  </si>
  <si>
    <t>P48_9</t>
  </si>
  <si>
    <t>P48_23</t>
  </si>
  <si>
    <t>P48_2</t>
  </si>
  <si>
    <t>P48_26</t>
  </si>
  <si>
    <t>P48_10</t>
  </si>
  <si>
    <t>P48_29</t>
  </si>
  <si>
    <t>P48_4</t>
  </si>
  <si>
    <t>P48_32</t>
  </si>
  <si>
    <t>P48_3</t>
  </si>
  <si>
    <t>P48_12</t>
  </si>
  <si>
    <t>P48_19</t>
  </si>
  <si>
    <t>P48_11</t>
  </si>
  <si>
    <t>P48_15</t>
  </si>
  <si>
    <t>P49_7</t>
  </si>
  <si>
    <t>P49</t>
  </si>
  <si>
    <t>P49_22</t>
  </si>
  <si>
    <t>P49_16</t>
  </si>
  <si>
    <t>P49_10</t>
  </si>
  <si>
    <t>P49_11</t>
  </si>
  <si>
    <t>P49_19</t>
  </si>
  <si>
    <t>P49_18</t>
  </si>
  <si>
    <t>P49_9</t>
  </si>
  <si>
    <t>P49_32</t>
  </si>
  <si>
    <t>P49_6</t>
  </si>
  <si>
    <t>P49_5</t>
  </si>
  <si>
    <t>P49_4</t>
  </si>
  <si>
    <t>P49_30</t>
  </si>
  <si>
    <t>P49_26</t>
  </si>
  <si>
    <t>P49_31</t>
  </si>
  <si>
    <t>P49_24</t>
  </si>
  <si>
    <t>P49_27</t>
  </si>
  <si>
    <t>P49_15</t>
  </si>
  <si>
    <t>P49_28</t>
  </si>
  <si>
    <t>P49_12</t>
  </si>
  <si>
    <t>P49_21</t>
  </si>
  <si>
    <t>P49_20</t>
  </si>
  <si>
    <t>P49_25</t>
  </si>
  <si>
    <t>P49_17</t>
  </si>
  <si>
    <t>P49_29</t>
  </si>
  <si>
    <t>P49_3</t>
  </si>
  <si>
    <t>P49_2</t>
  </si>
  <si>
    <t>P49_14</t>
  </si>
  <si>
    <t>P49_13</t>
  </si>
  <si>
    <t>P49_23</t>
  </si>
  <si>
    <t>P49_8</t>
  </si>
  <si>
    <t>P49_1</t>
  </si>
  <si>
    <t>P5_7</t>
  </si>
  <si>
    <t>P5</t>
  </si>
  <si>
    <t>P5_20</t>
  </si>
  <si>
    <t>P5_5</t>
  </si>
  <si>
    <t>P5_19</t>
  </si>
  <si>
    <t>P5_8</t>
  </si>
  <si>
    <t>P5_3</t>
  </si>
  <si>
    <t>P5_11</t>
  </si>
  <si>
    <t>P5_13</t>
  </si>
  <si>
    <t>P5_12</t>
  </si>
  <si>
    <t>P5_9</t>
  </si>
  <si>
    <t>P5_4</t>
  </si>
  <si>
    <t>P5_15</t>
  </si>
  <si>
    <t>P5_2</t>
  </si>
  <si>
    <t>P5_17</t>
  </si>
  <si>
    <t>P5_16</t>
  </si>
  <si>
    <t>P5_1</t>
  </si>
  <si>
    <t>P5_10</t>
  </si>
  <si>
    <t>P5_6</t>
  </si>
  <si>
    <t>P5_18</t>
  </si>
  <si>
    <t>P5_14</t>
  </si>
  <si>
    <t>P51_50</t>
  </si>
  <si>
    <t>P51</t>
  </si>
  <si>
    <t>P51_5</t>
  </si>
  <si>
    <t>P51_34</t>
  </si>
  <si>
    <t>P51_35</t>
  </si>
  <si>
    <t>P51_38</t>
  </si>
  <si>
    <t>P51_13</t>
  </si>
  <si>
    <t>P51_1</t>
  </si>
  <si>
    <t>P51_45</t>
  </si>
  <si>
    <t>P51_31</t>
  </si>
  <si>
    <t>P51_41</t>
  </si>
  <si>
    <t>P51_47</t>
  </si>
  <si>
    <t>P51_44</t>
  </si>
  <si>
    <t>P51_42</t>
  </si>
  <si>
    <t>P51_12</t>
  </si>
  <si>
    <t>P51_17</t>
  </si>
  <si>
    <t>P51_4</t>
  </si>
  <si>
    <t>P51_46</t>
  </si>
  <si>
    <t>P51_37</t>
  </si>
  <si>
    <t>P51_23</t>
  </si>
  <si>
    <t>P51_43</t>
  </si>
  <si>
    <t>P51_3</t>
  </si>
  <si>
    <t>P51_7</t>
  </si>
  <si>
    <t>P51_39</t>
  </si>
  <si>
    <t>P51_26</t>
  </si>
  <si>
    <t>P51_8</t>
  </si>
  <si>
    <t>P51_19</t>
  </si>
  <si>
    <t>P51_32</t>
  </si>
  <si>
    <t>P51_9</t>
  </si>
  <si>
    <t>P51_33</t>
  </si>
  <si>
    <t>P51_15</t>
  </si>
  <si>
    <t>P51_6</t>
  </si>
  <si>
    <t>P51_36</t>
  </si>
  <si>
    <t>P51_49</t>
  </si>
  <si>
    <t>P51_25</t>
  </si>
  <si>
    <t>P51_11</t>
  </si>
  <si>
    <t>P51_18</t>
  </si>
  <si>
    <t>P51_40</t>
  </si>
  <si>
    <t>P51_22</t>
  </si>
  <si>
    <t>P51_10</t>
  </si>
  <si>
    <t>P51_48</t>
  </si>
  <si>
    <t>P51_2</t>
  </si>
  <si>
    <t>P51_29</t>
  </si>
  <si>
    <t>P51_16</t>
  </si>
  <si>
    <t>P51_28</t>
  </si>
  <si>
    <t>P51_24</t>
  </si>
  <si>
    <t>P51_27</t>
  </si>
  <si>
    <t>P51_14</t>
  </si>
  <si>
    <t>P51_20</t>
  </si>
  <si>
    <t>P51_21</t>
  </si>
  <si>
    <t>P51_30</t>
  </si>
  <si>
    <t>P52B_6</t>
  </si>
  <si>
    <t>P52B_4</t>
  </si>
  <si>
    <t>P52B_1</t>
  </si>
  <si>
    <t>P52B_7</t>
  </si>
  <si>
    <t>P52B_3</t>
  </si>
  <si>
    <t>P52B_2</t>
  </si>
  <si>
    <t>P52B_9</t>
  </si>
  <si>
    <t>P52B_5</t>
  </si>
  <si>
    <t>P53_34</t>
  </si>
  <si>
    <t>P53</t>
  </si>
  <si>
    <t>P53_31</t>
  </si>
  <si>
    <t>P53_4</t>
  </si>
  <si>
    <t>P53_18</t>
  </si>
  <si>
    <t>P53_12</t>
  </si>
  <si>
    <t>P53_3</t>
  </si>
  <si>
    <t>P53_26</t>
  </si>
  <si>
    <t>P53_9</t>
  </si>
  <si>
    <t>P53_14</t>
  </si>
  <si>
    <t>P53_11</t>
  </si>
  <si>
    <t>P53_23</t>
  </si>
  <si>
    <t>P53_20</t>
  </si>
  <si>
    <t>P53_27</t>
  </si>
  <si>
    <t>P53_13</t>
  </si>
  <si>
    <t>P53_25</t>
  </si>
  <si>
    <t>P53_5</t>
  </si>
  <si>
    <t>P53_7</t>
  </si>
  <si>
    <t>P53_2</t>
  </si>
  <si>
    <t>P53_21</t>
  </si>
  <si>
    <t>P53_16</t>
  </si>
  <si>
    <t>P53_15</t>
  </si>
  <si>
    <t>P53_28</t>
  </si>
  <si>
    <t>P53_1</t>
  </si>
  <si>
    <t>P53_6</t>
  </si>
  <si>
    <t>P53_32</t>
  </si>
  <si>
    <t>P53_22</t>
  </si>
  <si>
    <t>P53_10</t>
  </si>
  <si>
    <t>P53_19</t>
  </si>
  <si>
    <t>P53_8</t>
  </si>
  <si>
    <t>P53_17</t>
  </si>
  <si>
    <t>P53_24</t>
  </si>
  <si>
    <t>P53_33_rim_A</t>
  </si>
  <si>
    <t>P53_33_rim_B</t>
  </si>
  <si>
    <t>P53_33_core_A</t>
  </si>
  <si>
    <t>P53_33_core_B</t>
  </si>
  <si>
    <t>P53_29_core_A</t>
  </si>
  <si>
    <t>P53_29_core_B</t>
  </si>
  <si>
    <t>P53_29_rim_A</t>
  </si>
  <si>
    <t>P53_29_rim_B</t>
  </si>
  <si>
    <t>P53_30_core_A</t>
  </si>
  <si>
    <t>P53_30_core_B</t>
  </si>
  <si>
    <t>P53_30_rim_A</t>
  </si>
  <si>
    <t>P53_30_rim_B</t>
  </si>
  <si>
    <t>P6(leuco)_49</t>
  </si>
  <si>
    <t>P6(leuco)_37</t>
  </si>
  <si>
    <t>P6(leuco)_15</t>
  </si>
  <si>
    <t>P6(leuco)_6</t>
  </si>
  <si>
    <t>P6(leuco)_44</t>
  </si>
  <si>
    <t>P6(leuco)_42</t>
  </si>
  <si>
    <t>P6(leuco)_46</t>
  </si>
  <si>
    <t>P6(leuco)_3</t>
  </si>
  <si>
    <t>P6(leuco)_8</t>
  </si>
  <si>
    <t>P6(leuco)_4</t>
  </si>
  <si>
    <t>P6(leuco)_45</t>
  </si>
  <si>
    <t>P6(leuco)_9</t>
  </si>
  <si>
    <t>P6(leuco)_14</t>
  </si>
  <si>
    <t>P6(leuco)_2</t>
  </si>
  <si>
    <t>P6(leuco)_1</t>
  </si>
  <si>
    <t>P6(leuco)_34</t>
  </si>
  <si>
    <t>P6(leuco)_48</t>
  </si>
  <si>
    <t>P6(leuco)_39</t>
  </si>
  <si>
    <t>P6(leuco)_43</t>
  </si>
  <si>
    <t>P6(leuco)_38</t>
  </si>
  <si>
    <t>P6(leuco)_40</t>
  </si>
  <si>
    <t>P6(leuco)_13</t>
  </si>
  <si>
    <t>P6(leuco)_10</t>
  </si>
  <si>
    <t>P6(leuco)_12</t>
  </si>
  <si>
    <t>P6(leuco)_16</t>
  </si>
  <si>
    <t>P6(leuco)_19</t>
  </si>
  <si>
    <t>P6(leuco)_47</t>
  </si>
  <si>
    <t>P6(leuco)_23</t>
  </si>
  <si>
    <t>P6(leuco)_24</t>
  </si>
  <si>
    <t>P6(leuco)_35</t>
  </si>
  <si>
    <t>P6(leuco)_18</t>
  </si>
  <si>
    <t>P6(leuco)_31</t>
  </si>
  <si>
    <t>P6(leuco)_7</t>
  </si>
  <si>
    <t>P6(leuco)_11</t>
  </si>
  <si>
    <t>P6(leuco)_27</t>
  </si>
  <si>
    <t>P6(leuco)_21</t>
  </si>
  <si>
    <t>P6(leuco)_33</t>
  </si>
  <si>
    <t>P6(leuco)_20</t>
  </si>
  <si>
    <t>P6(leuco)_36</t>
  </si>
  <si>
    <t>P6(leuco)_28</t>
  </si>
  <si>
    <t>P6(leuco)_41</t>
  </si>
  <si>
    <t>P6(leuco)_25</t>
  </si>
  <si>
    <t>P6(leuco)_26</t>
  </si>
  <si>
    <t>P6(leuco)_32</t>
  </si>
  <si>
    <t>P6(leuco)_17</t>
  </si>
  <si>
    <t>P6(leuco)_5</t>
  </si>
  <si>
    <t>P6(leuco)_29</t>
  </si>
  <si>
    <t>P6(leuco)_30</t>
  </si>
  <si>
    <t>P6(leuco)_22</t>
  </si>
  <si>
    <t>P6(leuco)_50</t>
  </si>
  <si>
    <t>P6(Kf)_37</t>
  </si>
  <si>
    <t>P6(Kf)_21</t>
  </si>
  <si>
    <t>P6(Kf)_32</t>
  </si>
  <si>
    <t>P6(Kf)_36</t>
  </si>
  <si>
    <t>P6(Kf)_10</t>
  </si>
  <si>
    <t>P6(Kf)_8</t>
  </si>
  <si>
    <t>P6(Kf)_4</t>
  </si>
  <si>
    <t>P6(Kf)_13</t>
  </si>
  <si>
    <t>P6(Kf)_26</t>
  </si>
  <si>
    <t>P6(Kf)_5</t>
  </si>
  <si>
    <t>P6(Kf)_12</t>
  </si>
  <si>
    <t>P6(Kf)_14</t>
  </si>
  <si>
    <t>P6(Kf)_9</t>
  </si>
  <si>
    <t>P6(Kf)_7</t>
  </si>
  <si>
    <t>P6(Kf)_3</t>
  </si>
  <si>
    <t>P6(Kf)_31</t>
  </si>
  <si>
    <t>P6(Kf)_16</t>
  </si>
  <si>
    <t>P6(Kf)_11</t>
  </si>
  <si>
    <t>P6(Kf)_2</t>
  </si>
  <si>
    <t>P6(Kf)_23</t>
  </si>
  <si>
    <t>P6(Kf)_1</t>
  </si>
  <si>
    <t>P6(Kf)_30</t>
  </si>
  <si>
    <t>P6(Kf)_18</t>
  </si>
  <si>
    <t>P6(Kf)_19</t>
  </si>
  <si>
    <t>P6(Kf)_22</t>
  </si>
  <si>
    <t>P6(Kf)_29</t>
  </si>
  <si>
    <t>P6(Kf)_15</t>
  </si>
  <si>
    <t>P6(Kf)_17</t>
  </si>
  <si>
    <t>P6(Kf)_28</t>
  </si>
  <si>
    <t>P6(Kf)_24</t>
  </si>
  <si>
    <t>P6(Kf)_25</t>
  </si>
  <si>
    <t>P6(Kf)_34</t>
  </si>
  <si>
    <t>P6(Kf)_6</t>
  </si>
  <si>
    <t>P6(Kf)_35</t>
  </si>
  <si>
    <t>P6(Kf)_20</t>
  </si>
  <si>
    <t>P6(Kf)_27</t>
  </si>
  <si>
    <t>P6(Kf)_33</t>
  </si>
  <si>
    <t>P7_12</t>
  </si>
  <si>
    <t>P7</t>
  </si>
  <si>
    <t>P7_2</t>
  </si>
  <si>
    <t>P7_15</t>
  </si>
  <si>
    <t>P7_14</t>
  </si>
  <si>
    <t>P7_7</t>
  </si>
  <si>
    <t>P7_5</t>
  </si>
  <si>
    <t>P7_13</t>
  </si>
  <si>
    <t>P7_16</t>
  </si>
  <si>
    <t>P7_3</t>
  </si>
  <si>
    <t>P7_18</t>
  </si>
  <si>
    <t>P7_8</t>
  </si>
  <si>
    <t>P7_19</t>
  </si>
  <si>
    <t>P7_11</t>
  </si>
  <si>
    <t>P7_17</t>
  </si>
  <si>
    <t>P7_9</t>
  </si>
  <si>
    <t>P7_6</t>
  </si>
  <si>
    <t>P7_1</t>
  </si>
  <si>
    <t>P7_10</t>
  </si>
  <si>
    <t>P7_4</t>
  </si>
  <si>
    <t>P8_2</t>
  </si>
  <si>
    <t>P8</t>
  </si>
  <si>
    <t>P8_11</t>
  </si>
  <si>
    <t>P8_8</t>
  </si>
  <si>
    <t>P8_4</t>
  </si>
  <si>
    <t>P8_14</t>
  </si>
  <si>
    <t>P8_6</t>
  </si>
  <si>
    <t>P8_7</t>
  </si>
  <si>
    <t>P8_13</t>
  </si>
  <si>
    <t>P8_10</t>
  </si>
  <si>
    <t>P8_12</t>
  </si>
  <si>
    <t>P8_5</t>
  </si>
  <si>
    <t>P8_1</t>
  </si>
  <si>
    <t>P8_9</t>
  </si>
  <si>
    <t>P8_15</t>
  </si>
  <si>
    <t>P8_3</t>
  </si>
  <si>
    <t>P9W</t>
  </si>
  <si>
    <t>P9W_2</t>
  </si>
  <si>
    <t>P9W_7</t>
  </si>
  <si>
    <t>P9W_5</t>
  </si>
  <si>
    <t>P9W_3</t>
  </si>
  <si>
    <t>Analysis</t>
  </si>
  <si>
    <t>P1(M)_1</t>
  </si>
  <si>
    <t>P12(M)_1</t>
  </si>
  <si>
    <t>P15(M)_25</t>
  </si>
  <si>
    <t>P15(M)_3</t>
  </si>
  <si>
    <t>P15(M)_5</t>
  </si>
  <si>
    <t>P15(M)_2</t>
  </si>
  <si>
    <t>P15(M)_13</t>
  </si>
  <si>
    <t>P15(M)_9</t>
  </si>
  <si>
    <t>P15(M)_1</t>
  </si>
  <si>
    <t>P15(M)_10</t>
  </si>
  <si>
    <t>P15(M)_22</t>
  </si>
  <si>
    <t>P15(M)_18</t>
  </si>
  <si>
    <t>P15(M)_17</t>
  </si>
  <si>
    <t>P15(M)_7</t>
  </si>
  <si>
    <t>P15(M)_14</t>
  </si>
  <si>
    <t>P15(M)_16</t>
  </si>
  <si>
    <t>P15(M)_24</t>
  </si>
  <si>
    <t>P15(M)_15</t>
  </si>
  <si>
    <t>P15(M)_11</t>
  </si>
  <si>
    <t>P15(M)_20</t>
  </si>
  <si>
    <t>P15(M)_23</t>
  </si>
  <si>
    <t>P15(M)_12</t>
  </si>
  <si>
    <t>P15(M)_4</t>
  </si>
  <si>
    <t>P15(M)_8</t>
  </si>
  <si>
    <t>P15(M)_19</t>
  </si>
  <si>
    <t>P15(M)_21</t>
  </si>
  <si>
    <t>P18(M)_1</t>
  </si>
  <si>
    <t>P18(M)_2</t>
  </si>
  <si>
    <t>P18(M)_3</t>
  </si>
  <si>
    <t>P18(M)_4</t>
  </si>
  <si>
    <t>P18(M)_5</t>
  </si>
  <si>
    <t>P18(M)_6</t>
  </si>
  <si>
    <t>P18(M)_7</t>
  </si>
  <si>
    <t>P18(M)_8</t>
  </si>
  <si>
    <t>P18(M)_10</t>
  </si>
  <si>
    <t>P27(M)_1</t>
  </si>
  <si>
    <t>P32(M)_1</t>
  </si>
  <si>
    <t>P32(M)_2</t>
  </si>
  <si>
    <t>P32(M)_3</t>
  </si>
  <si>
    <t>P32(M)_4</t>
  </si>
  <si>
    <t>P32(M)_5</t>
  </si>
  <si>
    <t>P32(M)_6</t>
  </si>
  <si>
    <t>P32(M)_7</t>
  </si>
  <si>
    <t>P32(M)_8</t>
  </si>
  <si>
    <t>P32(M)_9</t>
  </si>
  <si>
    <t>P32(M)_10</t>
  </si>
  <si>
    <t>P32(M)_11</t>
  </si>
  <si>
    <t>P32(M)_12</t>
  </si>
  <si>
    <t>P32(M)_13</t>
  </si>
  <si>
    <t>P32(M)_14</t>
  </si>
  <si>
    <t>P32(M)_15</t>
  </si>
  <si>
    <t>P38(M)_14</t>
  </si>
  <si>
    <t>P38(M)_17</t>
  </si>
  <si>
    <t>P43(M)_1</t>
  </si>
  <si>
    <t>P43(M)_2</t>
  </si>
  <si>
    <t>P43(M)_3</t>
  </si>
  <si>
    <t>P43(M)_4</t>
  </si>
  <si>
    <t>P45(M)_1</t>
  </si>
  <si>
    <t>P45(M)_2</t>
  </si>
  <si>
    <t>P45(M)_3</t>
  </si>
  <si>
    <t>P45(M)_4</t>
  </si>
  <si>
    <t>P45(M)_5</t>
  </si>
  <si>
    <t>P45(M)_6</t>
  </si>
  <si>
    <t>P45(M)_7</t>
  </si>
  <si>
    <t>P45(M)_8</t>
  </si>
  <si>
    <t>P45(M)_9</t>
  </si>
  <si>
    <t>P45(M)_10</t>
  </si>
  <si>
    <t>P45(M)_11</t>
  </si>
  <si>
    <t>P45(M)_12</t>
  </si>
  <si>
    <t>P45(M)_13</t>
  </si>
  <si>
    <t>P45(M)_14</t>
  </si>
  <si>
    <t>P45(M)_15</t>
  </si>
  <si>
    <t>P45(M)_16</t>
  </si>
  <si>
    <t>P47(M)_1</t>
  </si>
  <si>
    <t>P47(M)_2</t>
  </si>
  <si>
    <t>P47(M)_3</t>
  </si>
  <si>
    <t>P47(M)_4</t>
  </si>
  <si>
    <t>P47(M)_5</t>
  </si>
  <si>
    <t>P47(M)_6</t>
  </si>
  <si>
    <t>P47(M)_7</t>
  </si>
  <si>
    <t>P47(M)_8</t>
  </si>
  <si>
    <t>P47(M)_9</t>
  </si>
  <si>
    <t>P47(M)_10</t>
  </si>
  <si>
    <t>P47(M)_11</t>
  </si>
  <si>
    <t>P47(M)_12</t>
  </si>
  <si>
    <t>P47(M)_13</t>
  </si>
  <si>
    <t>P47(M)_14</t>
  </si>
  <si>
    <t>P47(M)_15</t>
  </si>
  <si>
    <t>P47(M)_16</t>
  </si>
  <si>
    <t>P47(M)_17</t>
  </si>
  <si>
    <t>P47(M)_18</t>
  </si>
  <si>
    <t>P47(M)_19</t>
  </si>
  <si>
    <t>P47(M)_20</t>
  </si>
  <si>
    <t>P47(M)_21</t>
  </si>
  <si>
    <t>P47(M)_22</t>
  </si>
  <si>
    <t>P47(M)_23</t>
  </si>
  <si>
    <t>P47(M)_24</t>
  </si>
  <si>
    <t>P47(M)_25</t>
  </si>
  <si>
    <t>P47(M)_26</t>
  </si>
  <si>
    <t>P47(M)_27</t>
  </si>
  <si>
    <t>P47(M)_28</t>
  </si>
  <si>
    <t>P47(M)_29</t>
  </si>
  <si>
    <t>P47(M)_30</t>
  </si>
  <si>
    <t>P5(M)_1</t>
  </si>
  <si>
    <t>P5(M)_2</t>
  </si>
  <si>
    <t>P5(M)_3</t>
  </si>
  <si>
    <t>P5(M)_4</t>
  </si>
  <si>
    <t>P5(M)_5</t>
  </si>
  <si>
    <t>P5(M)_6</t>
  </si>
  <si>
    <t>P5(M)_7</t>
  </si>
  <si>
    <t>P5(M)_8</t>
  </si>
  <si>
    <t>P5(M)_9</t>
  </si>
  <si>
    <t>P5(M)_10</t>
  </si>
  <si>
    <t>P52B(M)_1</t>
  </si>
  <si>
    <t>P52B(M)_2</t>
  </si>
  <si>
    <t>P52B(M)_3</t>
  </si>
  <si>
    <t>P52B(M)_4</t>
  </si>
  <si>
    <t>P52B(M)_5</t>
  </si>
  <si>
    <t>P52B(M)_6</t>
  </si>
  <si>
    <t>P52B(M)_7</t>
  </si>
  <si>
    <t>P52B(M)_8</t>
  </si>
  <si>
    <t>P52B(M)_9</t>
  </si>
  <si>
    <t>P52B(M)_10</t>
  </si>
  <si>
    <t>P52B(M)_11</t>
  </si>
  <si>
    <t>P52B(M)_12</t>
  </si>
  <si>
    <t>P52B(M)_13</t>
  </si>
  <si>
    <t>P52B(M)_14</t>
  </si>
  <si>
    <t>P52B(M)_15</t>
  </si>
  <si>
    <t>P52B(M)_16</t>
  </si>
  <si>
    <t>P52B(M)_17</t>
  </si>
  <si>
    <t>P52B(M)_18</t>
  </si>
  <si>
    <t>P52B(M)_19</t>
  </si>
  <si>
    <t>P52B(M)_20</t>
  </si>
  <si>
    <t>P52B(M)_21</t>
  </si>
  <si>
    <t>P52B(M)_22</t>
  </si>
  <si>
    <t>P52B(M)_23</t>
  </si>
  <si>
    <t>P52B(M)_25</t>
  </si>
  <si>
    <t>P52B(M)_26</t>
  </si>
  <si>
    <t>P52B(M)_27</t>
  </si>
  <si>
    <t>P52B(M)_28</t>
  </si>
  <si>
    <t>P52B(M)_29</t>
  </si>
  <si>
    <t>P52B(M)_30</t>
  </si>
  <si>
    <t>P52B(M)_31</t>
  </si>
  <si>
    <t>P52B(M)_32</t>
  </si>
  <si>
    <t>P52B(M)_33</t>
  </si>
  <si>
    <t>P52B(M)_34</t>
  </si>
  <si>
    <t>P52B(M)_35</t>
  </si>
  <si>
    <t>P53(M)_5</t>
  </si>
  <si>
    <t>P53(M)_7</t>
  </si>
  <si>
    <t>P53(M)_8</t>
  </si>
  <si>
    <t>P53(M)_11</t>
  </si>
  <si>
    <t>P53(M)_12</t>
  </si>
  <si>
    <t>P53(M)_16</t>
  </si>
  <si>
    <t>P53(M)_17</t>
  </si>
  <si>
    <t>P7(M)_1</t>
  </si>
  <si>
    <t>P7(M)_2</t>
  </si>
  <si>
    <t>P7(M)_3</t>
  </si>
  <si>
    <t>P7(M)_4</t>
  </si>
  <si>
    <t>P7(M)_5</t>
  </si>
  <si>
    <t>P7(M)_6</t>
  </si>
  <si>
    <t>P7(M)_7</t>
  </si>
  <si>
    <t>P7(M)_8</t>
  </si>
  <si>
    <t>P7(M)_9</t>
  </si>
  <si>
    <t>P7(M)_10</t>
  </si>
  <si>
    <t>P7(M)_11</t>
  </si>
  <si>
    <t>P7(M)_12</t>
  </si>
  <si>
    <t>P8(M)_1</t>
  </si>
  <si>
    <t>P8(M)_2</t>
  </si>
  <si>
    <t>P8(M)_3</t>
  </si>
  <si>
    <t>P8(M)_4</t>
  </si>
  <si>
    <t>P8(M)_5</t>
  </si>
  <si>
    <t>P8(M)_6</t>
  </si>
  <si>
    <t>P8(M)_7</t>
  </si>
  <si>
    <t>P8(M)_8</t>
  </si>
  <si>
    <t>P8(M)_9</t>
  </si>
  <si>
    <t>P8(M)_10</t>
  </si>
  <si>
    <t>P8(M)_11</t>
  </si>
  <si>
    <t>P8(M)_12</t>
  </si>
  <si>
    <t>P9W(M)_2</t>
  </si>
  <si>
    <t>P9W(M)_3</t>
  </si>
  <si>
    <t>P9W(M)_4</t>
  </si>
  <si>
    <t>P9W(M)_5</t>
  </si>
  <si>
    <t>P1(X)_4</t>
  </si>
  <si>
    <t>P12(X)_5</t>
  </si>
  <si>
    <t>P12(X)_15</t>
  </si>
  <si>
    <t>P12(X)_20</t>
  </si>
  <si>
    <t>P12(X)_2</t>
  </si>
  <si>
    <t>P12(X)_19</t>
  </si>
  <si>
    <t>P12(X)_7</t>
  </si>
  <si>
    <t>P12(X)_14</t>
  </si>
  <si>
    <t>P12(X)_8</t>
  </si>
  <si>
    <t>P12(X)_17</t>
  </si>
  <si>
    <t>P12(X)_9</t>
  </si>
  <si>
    <t>P12(X)_18</t>
  </si>
  <si>
    <t>P12(X)_3</t>
  </si>
  <si>
    <t>P15(X)_1</t>
  </si>
  <si>
    <t>P15(X)_7</t>
  </si>
  <si>
    <t>P15(X)_2</t>
  </si>
  <si>
    <t>P15(X)_9</t>
  </si>
  <si>
    <t>P15(X)_3</t>
  </si>
  <si>
    <t>P15(X)_5</t>
  </si>
  <si>
    <t>P15(X)_4</t>
  </si>
  <si>
    <t>P18(X)_7</t>
  </si>
  <si>
    <t>P18(X)_6</t>
  </si>
  <si>
    <t>P18(X)_2</t>
  </si>
  <si>
    <t>P18(X)_3</t>
  </si>
  <si>
    <t>P18(X)_9</t>
  </si>
  <si>
    <t>P18(X)_1</t>
  </si>
  <si>
    <t>P18(X)_4</t>
  </si>
  <si>
    <t>P18(X)_8</t>
  </si>
  <si>
    <t>P18(X)_5</t>
  </si>
  <si>
    <t>P18(X)_10</t>
  </si>
  <si>
    <t>P19(X)_2</t>
  </si>
  <si>
    <t>P19(X)_1</t>
  </si>
  <si>
    <t>P19(X)_3</t>
  </si>
  <si>
    <t>P27(X)_3</t>
  </si>
  <si>
    <t>P27(X)_10</t>
  </si>
  <si>
    <t>P27(X)_5</t>
  </si>
  <si>
    <t>P27(X)_9</t>
  </si>
  <si>
    <t>P27(X)_19</t>
  </si>
  <si>
    <t>P27(X)_23</t>
  </si>
  <si>
    <t>P27(X)_15</t>
  </si>
  <si>
    <t>P27(X)_1</t>
  </si>
  <si>
    <t>P27(X)_13</t>
  </si>
  <si>
    <t>P27(X)_17</t>
  </si>
  <si>
    <t>P27(X)_4</t>
  </si>
  <si>
    <t>P27(X)_7</t>
  </si>
  <si>
    <t>P27(X)_22</t>
  </si>
  <si>
    <t>P27(X)_11</t>
  </si>
  <si>
    <t>P27(X)_21</t>
  </si>
  <si>
    <t>P27(X)_12</t>
  </si>
  <si>
    <t>P27(X)_20</t>
  </si>
  <si>
    <t>P27(X)_2</t>
  </si>
  <si>
    <t>P27(X)_16</t>
  </si>
  <si>
    <t>P27(X)_6</t>
  </si>
  <si>
    <t>P27(X)_18</t>
  </si>
  <si>
    <t>P27(X)_8</t>
  </si>
  <si>
    <t>P32(X)_16</t>
  </si>
  <si>
    <t>P32(X)_4</t>
  </si>
  <si>
    <t>P32(X)_2</t>
  </si>
  <si>
    <t>P32(X)_9</t>
  </si>
  <si>
    <t>P32(X)_13</t>
  </si>
  <si>
    <t>P32(X)_19</t>
  </si>
  <si>
    <t>P32(X)_17</t>
  </si>
  <si>
    <t>P32(X)_15</t>
  </si>
  <si>
    <t>P32(X)_18</t>
  </si>
  <si>
    <t>P32(X)_11</t>
  </si>
  <si>
    <t>P32(X)_5</t>
  </si>
  <si>
    <t>P32(X)_14</t>
  </si>
  <si>
    <t>P32(X)_7</t>
  </si>
  <si>
    <t>P32(X)_3</t>
  </si>
  <si>
    <t>P32(X)_6</t>
  </si>
  <si>
    <t>P32(X)_1</t>
  </si>
  <si>
    <t>P32(X)_10</t>
  </si>
  <si>
    <t>P32(X)_12</t>
  </si>
  <si>
    <t>P32(X)_8</t>
  </si>
  <si>
    <t>P4(X)_13</t>
  </si>
  <si>
    <t>P4(X)_9</t>
  </si>
  <si>
    <t>P4(X)_14</t>
  </si>
  <si>
    <t>P4(X)_8</t>
  </si>
  <si>
    <t>P4(X)_24</t>
  </si>
  <si>
    <t>P4(X)_19</t>
  </si>
  <si>
    <t>P4(X)_23</t>
  </si>
  <si>
    <t>P4(X)_5</t>
  </si>
  <si>
    <t>P4(X)_10</t>
  </si>
  <si>
    <t>P4(X)_22</t>
  </si>
  <si>
    <t>P4(X)_3</t>
  </si>
  <si>
    <t>P4(X)_12</t>
  </si>
  <si>
    <t>P4(X)_25</t>
  </si>
  <si>
    <t>P4(X)_15</t>
  </si>
  <si>
    <t>P4(X)_6</t>
  </si>
  <si>
    <t>P4(X)_17</t>
  </si>
  <si>
    <t>P4(X)_11</t>
  </si>
  <si>
    <t>P4(X)_2</t>
  </si>
  <si>
    <t>P4(X)_4</t>
  </si>
  <si>
    <t>P4(X)_1</t>
  </si>
  <si>
    <t>P4(X)_7</t>
  </si>
  <si>
    <t>P4(X)_20</t>
  </si>
  <si>
    <t>P4(X)_16</t>
  </si>
  <si>
    <t>P4(X)_18</t>
  </si>
  <si>
    <t>P4(X)_21</t>
  </si>
  <si>
    <t>P43(X)_3</t>
  </si>
  <si>
    <t>P43(X)_1</t>
  </si>
  <si>
    <t>P43(X)_2</t>
  </si>
  <si>
    <t>P45(X)_13</t>
  </si>
  <si>
    <t>P45(X)_8</t>
  </si>
  <si>
    <t>P45(X)_10</t>
  </si>
  <si>
    <t>P45(X)_14</t>
  </si>
  <si>
    <t>P45(X)_4</t>
  </si>
  <si>
    <t>P45(X)_7</t>
  </si>
  <si>
    <t>P45(X)_5</t>
  </si>
  <si>
    <t>P45(X)_12</t>
  </si>
  <si>
    <t>P45(X)_1</t>
  </si>
  <si>
    <t>P45(X)_11</t>
  </si>
  <si>
    <t>P45(X)_6</t>
  </si>
  <si>
    <t>P45(X)_9</t>
  </si>
  <si>
    <t>P45(X)_15</t>
  </si>
  <si>
    <t>P45(X)_2</t>
  </si>
  <si>
    <t>P45(X)_3</t>
  </si>
  <si>
    <t>P47(X)_3</t>
  </si>
  <si>
    <t>P47(X)_1</t>
  </si>
  <si>
    <t>P47(X)_5</t>
  </si>
  <si>
    <t>P47(X)_6</t>
  </si>
  <si>
    <t>P47(X)_4</t>
  </si>
  <si>
    <t>P47(X)_2</t>
  </si>
  <si>
    <t>P5(X)_17</t>
  </si>
  <si>
    <t>P5(X)_20</t>
  </si>
  <si>
    <t>P5(X)_11</t>
  </si>
  <si>
    <t>P5(X)_15</t>
  </si>
  <si>
    <t>P5(X)_16</t>
  </si>
  <si>
    <t>P5(X)_9</t>
  </si>
  <si>
    <t>P5(X)_12</t>
  </si>
  <si>
    <t>P5(X)_5</t>
  </si>
  <si>
    <t>P5(X)_7</t>
  </si>
  <si>
    <t>P5(X)_2</t>
  </si>
  <si>
    <t>P5(X)_8</t>
  </si>
  <si>
    <t>P5(X)_6</t>
  </si>
  <si>
    <t>P5(X)_4</t>
  </si>
  <si>
    <t>P5(X)_10</t>
  </si>
  <si>
    <t>P5(X)_18</t>
  </si>
  <si>
    <t>P5(X)_1</t>
  </si>
  <si>
    <t>P5(X)_13</t>
  </si>
  <si>
    <t>P5(X)_14</t>
  </si>
  <si>
    <t>P5(X)_3</t>
  </si>
  <si>
    <t>P5(X)_19</t>
  </si>
  <si>
    <t>P52B(X)_4</t>
  </si>
  <si>
    <t>P52B(X)_2</t>
  </si>
  <si>
    <t>P52B(X)_1</t>
  </si>
  <si>
    <t>P52B(X)_3</t>
  </si>
  <si>
    <t>P52B(X)_5</t>
  </si>
  <si>
    <t>P52B(X)_6</t>
  </si>
  <si>
    <t>P6(Kf)(X)_11</t>
  </si>
  <si>
    <t>P6(Kf)(X)_4</t>
  </si>
  <si>
    <t>P6(Kf)(X)_9</t>
  </si>
  <si>
    <t>P6(Kf)(X)_7</t>
  </si>
  <si>
    <t>P6(Kf)(X)_1</t>
  </si>
  <si>
    <t>P6(Kf)(X)_2</t>
  </si>
  <si>
    <t>P6(Kf)(X)_5</t>
  </si>
  <si>
    <t>P6(Kf)(X)_12</t>
  </si>
  <si>
    <t>P6(Kf)(X)_10</t>
  </si>
  <si>
    <t>P6(Kf)(X)_8</t>
  </si>
  <si>
    <t>P6(Kf)(X)_3</t>
  </si>
  <si>
    <t>P6(Kf)(X)_13</t>
  </si>
  <si>
    <t>P6(Kf)(X)_6</t>
  </si>
  <si>
    <t>P7(X)_12</t>
  </si>
  <si>
    <t>P7(X)_8</t>
  </si>
  <si>
    <t>P7(X)_11</t>
  </si>
  <si>
    <t>P7(X)_5</t>
  </si>
  <si>
    <t>P7(X)_17</t>
  </si>
  <si>
    <t>P7(X)_4</t>
  </si>
  <si>
    <t>P7(X)_6</t>
  </si>
  <si>
    <t>P7(X)_7</t>
  </si>
  <si>
    <t>P7(X)_9</t>
  </si>
  <si>
    <t>P7(X)_2</t>
  </si>
  <si>
    <t>P7(X)_3</t>
  </si>
  <si>
    <t>P7(X)_19</t>
  </si>
  <si>
    <t>P7(X)_1</t>
  </si>
  <si>
    <t>P7(X)_14</t>
  </si>
  <si>
    <t>P7(X)_18</t>
  </si>
  <si>
    <t>P7(X)_16</t>
  </si>
  <si>
    <t>P7(X)_13</t>
  </si>
  <si>
    <t>P7(X)_10</t>
  </si>
  <si>
    <t>P8(X)_3</t>
  </si>
  <si>
    <t>P8(X)_15</t>
  </si>
  <si>
    <t>P8(X)_21</t>
  </si>
  <si>
    <t>P8(X)_20</t>
  </si>
  <si>
    <t>P8(X)_23</t>
  </si>
  <si>
    <t>P8(X)_19</t>
  </si>
  <si>
    <t>P8(X)_22</t>
  </si>
  <si>
    <t>P8(X)_10</t>
  </si>
  <si>
    <t>P8(X)_9</t>
  </si>
  <si>
    <t>P8(X)_8</t>
  </si>
  <si>
    <t>P8(X)_2</t>
  </si>
  <si>
    <t>P8(X)_14</t>
  </si>
  <si>
    <t>P8(X)_1</t>
  </si>
  <si>
    <t>P8(X)_4</t>
  </si>
  <si>
    <t>P8(X)_6</t>
  </si>
  <si>
    <t>P8(X)_12</t>
  </si>
  <si>
    <t>P8(X)_16</t>
  </si>
  <si>
    <t>P8(X)_17</t>
  </si>
  <si>
    <t>P8(X)_18</t>
  </si>
  <si>
    <t>P8(X)_5</t>
  </si>
  <si>
    <t>P8(X)_11</t>
  </si>
  <si>
    <t>P8(X)_7</t>
  </si>
  <si>
    <t>P9W(X)_32</t>
  </si>
  <si>
    <t>P9W(X)_31</t>
  </si>
  <si>
    <t>P9W(X)_38</t>
  </si>
  <si>
    <t>P9W(X)_33</t>
  </si>
  <si>
    <t>P9W(X)_9</t>
  </si>
  <si>
    <t>P9W(X)_22</t>
  </si>
  <si>
    <t>P9W(X)_36</t>
  </si>
  <si>
    <t>P9W(X)_23</t>
  </si>
  <si>
    <t>P9W(X)_4</t>
  </si>
  <si>
    <t>P9W(X)_30</t>
  </si>
  <si>
    <t>P9W(X)_37</t>
  </si>
  <si>
    <t>P9W(X)_25</t>
  </si>
  <si>
    <t>P9W(X)_5</t>
  </si>
  <si>
    <t>P9W(X)_18</t>
  </si>
  <si>
    <t>P9W(X)_34</t>
  </si>
  <si>
    <t>P9W(X)_35</t>
  </si>
  <si>
    <t>P9W(X)_27</t>
  </si>
  <si>
    <t>P9W(X)_3</t>
  </si>
  <si>
    <t>P9W(X)_26</t>
  </si>
  <si>
    <t>P9W(X)_1</t>
  </si>
  <si>
    <t>P9W(X)_6</t>
  </si>
  <si>
    <t>P9W(X)_12</t>
  </si>
  <si>
    <t>P9W(X)_29</t>
  </si>
  <si>
    <t>P9W(X)_14</t>
  </si>
  <si>
    <t>P9W(X)_13</t>
  </si>
  <si>
    <t>P9W(X)_28</t>
  </si>
  <si>
    <t>P9W(X)_19</t>
  </si>
  <si>
    <t>P9W(X)_10</t>
  </si>
  <si>
    <t>P9W(X)_20</t>
  </si>
  <si>
    <t>P9W(X)_7</t>
  </si>
  <si>
    <t>P9W(X)_2</t>
  </si>
  <si>
    <t>P9W(X)_21</t>
  </si>
  <si>
    <t>P9W(X)_24</t>
  </si>
  <si>
    <t>P9W(X)_11</t>
  </si>
  <si>
    <t>P9W(X)_15</t>
  </si>
  <si>
    <t>P9W(X)_16</t>
  </si>
  <si>
    <t>P9W(X)_17</t>
  </si>
  <si>
    <t>P9W(X)_8</t>
  </si>
  <si>
    <t>Pegmatite</t>
  </si>
  <si>
    <t>Concordance (%)</t>
  </si>
  <si>
    <t>2σ</t>
  </si>
  <si>
    <t>Y (CN)</t>
  </si>
  <si>
    <t>La (CN)</t>
  </si>
  <si>
    <t xml:space="preserve">Ce (CN) </t>
  </si>
  <si>
    <t xml:space="preserve">Pr (CN) </t>
  </si>
  <si>
    <t xml:space="preserve">Nd (CN) </t>
  </si>
  <si>
    <t>Sm (CN)</t>
  </si>
  <si>
    <t>Gd (CN)</t>
  </si>
  <si>
    <t>Tb (CN)</t>
  </si>
  <si>
    <t>Dy (CN)</t>
  </si>
  <si>
    <t>Ho (CN)</t>
  </si>
  <si>
    <t>Er (CN)</t>
  </si>
  <si>
    <t>Tm (CN)</t>
  </si>
  <si>
    <t>Yb (CN)</t>
  </si>
  <si>
    <t>Lu (CN)</t>
  </si>
  <si>
    <t>Eu (CN)</t>
  </si>
  <si>
    <t>b.d.l.</t>
  </si>
  <si>
    <r>
      <rPr>
        <b/>
        <vertAlign val="superscript"/>
        <sz val="12"/>
        <rFont val="Times New Roman"/>
        <family val="1"/>
      </rPr>
      <t>207</t>
    </r>
    <r>
      <rPr>
        <b/>
        <sz val="12"/>
        <rFont val="Times New Roman"/>
        <family val="1"/>
      </rPr>
      <t>Pb/</t>
    </r>
    <r>
      <rPr>
        <b/>
        <vertAlign val="superscript"/>
        <sz val="12"/>
        <rFont val="Times New Roman"/>
        <family val="1"/>
      </rPr>
      <t>206</t>
    </r>
    <r>
      <rPr>
        <b/>
        <sz val="12"/>
        <rFont val="Times New Roman"/>
        <family val="1"/>
      </rPr>
      <t>Pb Age (Ma)</t>
    </r>
  </si>
  <si>
    <r>
      <rPr>
        <b/>
        <vertAlign val="superscript"/>
        <sz val="12"/>
        <rFont val="Times New Roman"/>
        <family val="1"/>
      </rPr>
      <t>206</t>
    </r>
    <r>
      <rPr>
        <b/>
        <sz val="12"/>
        <rFont val="Times New Roman"/>
        <family val="1"/>
      </rPr>
      <t>Pb/</t>
    </r>
    <r>
      <rPr>
        <b/>
        <vertAlign val="superscript"/>
        <sz val="12"/>
        <rFont val="Times New Roman"/>
        <family val="1"/>
      </rPr>
      <t>238</t>
    </r>
    <r>
      <rPr>
        <b/>
        <sz val="12"/>
        <rFont val="Times New Roman"/>
        <family val="1"/>
      </rPr>
      <t>U Age (Ma)</t>
    </r>
  </si>
  <si>
    <r>
      <rPr>
        <b/>
        <vertAlign val="superscript"/>
        <sz val="12"/>
        <rFont val="Times New Roman"/>
        <family val="1"/>
      </rPr>
      <t>207</t>
    </r>
    <r>
      <rPr>
        <b/>
        <sz val="12"/>
        <rFont val="Times New Roman"/>
        <family val="1"/>
      </rPr>
      <t>Pb/</t>
    </r>
    <r>
      <rPr>
        <b/>
        <vertAlign val="superscript"/>
        <sz val="12"/>
        <rFont val="Times New Roman"/>
        <family val="1"/>
      </rPr>
      <t>235</t>
    </r>
    <r>
      <rPr>
        <b/>
        <sz val="12"/>
        <rFont val="Times New Roman"/>
        <family val="1"/>
      </rPr>
      <t>U Age (Ma)</t>
    </r>
  </si>
  <si>
    <r>
      <rPr>
        <b/>
        <vertAlign val="superscript"/>
        <sz val="12"/>
        <rFont val="Times New Roman"/>
        <family val="1"/>
      </rPr>
      <t>204</t>
    </r>
    <r>
      <rPr>
        <b/>
        <sz val="12"/>
        <rFont val="Times New Roman"/>
        <family val="1"/>
      </rPr>
      <t>Pb (ppm)</t>
    </r>
  </si>
  <si>
    <r>
      <rPr>
        <b/>
        <vertAlign val="superscript"/>
        <sz val="12"/>
        <rFont val="Times New Roman"/>
        <family val="1"/>
      </rPr>
      <t>206</t>
    </r>
    <r>
      <rPr>
        <b/>
        <sz val="12"/>
        <rFont val="Times New Roman"/>
        <family val="1"/>
      </rPr>
      <t>Pb (ppm)</t>
    </r>
  </si>
  <si>
    <r>
      <rPr>
        <b/>
        <vertAlign val="superscript"/>
        <sz val="12"/>
        <rFont val="Times New Roman"/>
        <family val="1"/>
      </rPr>
      <t>207</t>
    </r>
    <r>
      <rPr>
        <b/>
        <sz val="12"/>
        <rFont val="Times New Roman"/>
        <family val="1"/>
      </rPr>
      <t>Pb (ppm)</t>
    </r>
  </si>
  <si>
    <r>
      <rPr>
        <b/>
        <vertAlign val="superscript"/>
        <sz val="12"/>
        <rFont val="Times New Roman"/>
        <family val="1"/>
      </rPr>
      <t>208</t>
    </r>
    <r>
      <rPr>
        <b/>
        <sz val="12"/>
        <rFont val="Times New Roman"/>
        <family val="1"/>
      </rPr>
      <t>Pb (ppm)</t>
    </r>
  </si>
  <si>
    <r>
      <t>Pb</t>
    </r>
    <r>
      <rPr>
        <b/>
        <vertAlign val="subscript"/>
        <sz val="12"/>
        <rFont val="Times New Roman"/>
        <family val="1"/>
      </rPr>
      <t>total</t>
    </r>
    <r>
      <rPr>
        <b/>
        <sz val="12"/>
        <rFont val="Times New Roman"/>
        <family val="1"/>
      </rPr>
      <t xml:space="preserve"> (ppm)</t>
    </r>
  </si>
  <si>
    <r>
      <rPr>
        <b/>
        <vertAlign val="superscript"/>
        <sz val="12"/>
        <rFont val="Times New Roman"/>
        <family val="1"/>
      </rPr>
      <t>232</t>
    </r>
    <r>
      <rPr>
        <b/>
        <sz val="12"/>
        <rFont val="Times New Roman"/>
        <family val="1"/>
      </rPr>
      <t>Th (ppm)</t>
    </r>
  </si>
  <si>
    <r>
      <rPr>
        <b/>
        <vertAlign val="superscript"/>
        <sz val="12"/>
        <rFont val="Times New Roman"/>
        <family val="1"/>
      </rPr>
      <t>238</t>
    </r>
    <r>
      <rPr>
        <b/>
        <sz val="12"/>
        <rFont val="Times New Roman"/>
        <family val="1"/>
      </rPr>
      <t>U (ppm)</t>
    </r>
  </si>
  <si>
    <r>
      <rPr>
        <b/>
        <vertAlign val="superscript"/>
        <sz val="12"/>
        <rFont val="Times New Roman"/>
        <family val="1"/>
      </rPr>
      <t>29</t>
    </r>
    <r>
      <rPr>
        <b/>
        <sz val="12"/>
        <rFont val="Times New Roman"/>
        <family val="1"/>
      </rPr>
      <t>Si (ppm)</t>
    </r>
  </si>
  <si>
    <r>
      <rPr>
        <b/>
        <vertAlign val="superscript"/>
        <sz val="12"/>
        <rFont val="Times New Roman"/>
        <family val="1"/>
      </rPr>
      <t>31</t>
    </r>
    <r>
      <rPr>
        <b/>
        <sz val="12"/>
        <rFont val="Times New Roman"/>
        <family val="1"/>
      </rPr>
      <t>P (ppm)</t>
    </r>
  </si>
  <si>
    <r>
      <rPr>
        <b/>
        <vertAlign val="superscript"/>
        <sz val="12"/>
        <rFont val="Times New Roman"/>
        <family val="1"/>
      </rPr>
      <t>44</t>
    </r>
    <r>
      <rPr>
        <b/>
        <sz val="12"/>
        <rFont val="Times New Roman"/>
        <family val="1"/>
      </rPr>
      <t>Ca (ppm)</t>
    </r>
  </si>
  <si>
    <r>
      <rPr>
        <b/>
        <vertAlign val="superscript"/>
        <sz val="12"/>
        <rFont val="Times New Roman"/>
        <family val="1"/>
      </rPr>
      <t>88</t>
    </r>
    <r>
      <rPr>
        <b/>
        <sz val="12"/>
        <rFont val="Times New Roman"/>
        <family val="1"/>
      </rPr>
      <t>Sr (ppm)</t>
    </r>
  </si>
  <si>
    <r>
      <rPr>
        <b/>
        <vertAlign val="superscript"/>
        <sz val="12"/>
        <rFont val="Times New Roman"/>
        <family val="1"/>
      </rPr>
      <t>89</t>
    </r>
    <r>
      <rPr>
        <b/>
        <sz val="12"/>
        <rFont val="Times New Roman"/>
        <family val="1"/>
      </rPr>
      <t>Y (ppm)</t>
    </r>
  </si>
  <si>
    <r>
      <rPr>
        <b/>
        <vertAlign val="superscript"/>
        <sz val="12"/>
        <rFont val="Times New Roman"/>
        <family val="1"/>
      </rPr>
      <t>139</t>
    </r>
    <r>
      <rPr>
        <b/>
        <sz val="12"/>
        <rFont val="Times New Roman"/>
        <family val="1"/>
      </rPr>
      <t>La (ppm)</t>
    </r>
  </si>
  <si>
    <r>
      <rPr>
        <b/>
        <vertAlign val="superscript"/>
        <sz val="12"/>
        <rFont val="Times New Roman"/>
        <family val="1"/>
      </rPr>
      <t>140</t>
    </r>
    <r>
      <rPr>
        <b/>
        <sz val="12"/>
        <rFont val="Times New Roman"/>
        <family val="1"/>
      </rPr>
      <t>Ce (ppm)</t>
    </r>
  </si>
  <si>
    <r>
      <rPr>
        <b/>
        <vertAlign val="superscript"/>
        <sz val="12"/>
        <rFont val="Times New Roman"/>
        <family val="1"/>
      </rPr>
      <t>141</t>
    </r>
    <r>
      <rPr>
        <b/>
        <sz val="12"/>
        <rFont val="Times New Roman"/>
        <family val="1"/>
      </rPr>
      <t>Pr (ppm)</t>
    </r>
  </si>
  <si>
    <r>
      <rPr>
        <b/>
        <vertAlign val="superscript"/>
        <sz val="12"/>
        <rFont val="Times New Roman"/>
        <family val="1"/>
      </rPr>
      <t>146</t>
    </r>
    <r>
      <rPr>
        <b/>
        <sz val="12"/>
        <rFont val="Times New Roman"/>
        <family val="1"/>
      </rPr>
      <t>Nd (ppm)</t>
    </r>
  </si>
  <si>
    <r>
      <rPr>
        <b/>
        <vertAlign val="superscript"/>
        <sz val="12"/>
        <rFont val="Times New Roman"/>
        <family val="1"/>
      </rPr>
      <t>147</t>
    </r>
    <r>
      <rPr>
        <b/>
        <sz val="12"/>
        <rFont val="Times New Roman"/>
        <family val="1"/>
      </rPr>
      <t>Sm (ppm)</t>
    </r>
  </si>
  <si>
    <r>
      <rPr>
        <b/>
        <vertAlign val="superscript"/>
        <sz val="12"/>
        <rFont val="Times New Roman"/>
        <family val="1"/>
      </rPr>
      <t>153</t>
    </r>
    <r>
      <rPr>
        <b/>
        <sz val="12"/>
        <rFont val="Times New Roman"/>
        <family val="1"/>
      </rPr>
      <t>Eu (ppm)</t>
    </r>
  </si>
  <si>
    <r>
      <rPr>
        <b/>
        <vertAlign val="superscript"/>
        <sz val="12"/>
        <rFont val="Times New Roman"/>
        <family val="1"/>
      </rPr>
      <t>157</t>
    </r>
    <r>
      <rPr>
        <b/>
        <sz val="12"/>
        <rFont val="Times New Roman"/>
        <family val="1"/>
      </rPr>
      <t>Gd (ppm)</t>
    </r>
  </si>
  <si>
    <r>
      <rPr>
        <b/>
        <vertAlign val="superscript"/>
        <sz val="12"/>
        <rFont val="Times New Roman"/>
        <family val="1"/>
      </rPr>
      <t>159</t>
    </r>
    <r>
      <rPr>
        <b/>
        <sz val="12"/>
        <rFont val="Times New Roman"/>
        <family val="1"/>
      </rPr>
      <t>Tb (ppm)</t>
    </r>
  </si>
  <si>
    <r>
      <rPr>
        <b/>
        <vertAlign val="superscript"/>
        <sz val="12"/>
        <rFont val="Times New Roman"/>
        <family val="1"/>
      </rPr>
      <t>163</t>
    </r>
    <r>
      <rPr>
        <b/>
        <sz val="12"/>
        <rFont val="Times New Roman"/>
        <family val="1"/>
      </rPr>
      <t>Dy (ppm)</t>
    </r>
  </si>
  <si>
    <r>
      <rPr>
        <b/>
        <vertAlign val="superscript"/>
        <sz val="12"/>
        <rFont val="Times New Roman"/>
        <family val="1"/>
      </rPr>
      <t>165</t>
    </r>
    <r>
      <rPr>
        <b/>
        <sz val="12"/>
        <rFont val="Times New Roman"/>
        <family val="1"/>
      </rPr>
      <t>Ho (ppm)</t>
    </r>
  </si>
  <si>
    <r>
      <rPr>
        <b/>
        <vertAlign val="superscript"/>
        <sz val="12"/>
        <rFont val="Times New Roman"/>
        <family val="1"/>
      </rPr>
      <t>166</t>
    </r>
    <r>
      <rPr>
        <b/>
        <sz val="12"/>
        <rFont val="Times New Roman"/>
        <family val="1"/>
      </rPr>
      <t>Er (ppm)</t>
    </r>
  </si>
  <si>
    <r>
      <rPr>
        <b/>
        <vertAlign val="superscript"/>
        <sz val="12"/>
        <rFont val="Times New Roman"/>
        <family val="1"/>
      </rPr>
      <t>169</t>
    </r>
    <r>
      <rPr>
        <b/>
        <sz val="12"/>
        <rFont val="Times New Roman"/>
        <family val="1"/>
      </rPr>
      <t>Tm (ppm)</t>
    </r>
  </si>
  <si>
    <r>
      <rPr>
        <b/>
        <vertAlign val="superscript"/>
        <sz val="12"/>
        <rFont val="Times New Roman"/>
        <family val="1"/>
      </rPr>
      <t>172</t>
    </r>
    <r>
      <rPr>
        <b/>
        <sz val="12"/>
        <rFont val="Times New Roman"/>
        <family val="1"/>
      </rPr>
      <t>Yb (ppm)</t>
    </r>
  </si>
  <si>
    <r>
      <rPr>
        <b/>
        <vertAlign val="superscript"/>
        <sz val="12"/>
        <rFont val="Times New Roman"/>
        <family val="1"/>
      </rPr>
      <t>175</t>
    </r>
    <r>
      <rPr>
        <b/>
        <sz val="12"/>
        <rFont val="Times New Roman"/>
        <family val="1"/>
      </rPr>
      <t>Lu (ppm)</t>
    </r>
  </si>
  <si>
    <r>
      <rPr>
        <b/>
        <vertAlign val="superscript"/>
        <sz val="12"/>
        <rFont val="Times New Roman"/>
        <family val="1"/>
      </rPr>
      <t>177</t>
    </r>
    <r>
      <rPr>
        <b/>
        <sz val="12"/>
        <rFont val="Times New Roman"/>
        <family val="1"/>
      </rPr>
      <t>Hf (ppm)</t>
    </r>
  </si>
  <si>
    <r>
      <rPr>
        <b/>
        <vertAlign val="superscript"/>
        <sz val="12"/>
        <rFont val="Times New Roman"/>
        <family val="1"/>
      </rPr>
      <t>181</t>
    </r>
    <r>
      <rPr>
        <b/>
        <sz val="12"/>
        <rFont val="Times New Roman"/>
        <family val="1"/>
      </rPr>
      <t>Ta (ppm)</t>
    </r>
  </si>
  <si>
    <r>
      <rPr>
        <b/>
        <vertAlign val="superscript"/>
        <sz val="12"/>
        <rFont val="Times New Roman"/>
        <family val="1"/>
      </rPr>
      <t>45</t>
    </r>
    <r>
      <rPr>
        <b/>
        <sz val="12"/>
        <rFont val="Times New Roman"/>
        <family val="1"/>
      </rPr>
      <t>Sc (ppm)</t>
    </r>
  </si>
  <si>
    <r>
      <rPr>
        <b/>
        <vertAlign val="superscript"/>
        <sz val="12"/>
        <rFont val="Times New Roman"/>
        <family val="1"/>
      </rPr>
      <t>49</t>
    </r>
    <r>
      <rPr>
        <b/>
        <sz val="12"/>
        <rFont val="Times New Roman"/>
        <family val="1"/>
      </rPr>
      <t>Ti (ppm)</t>
    </r>
  </si>
  <si>
    <r>
      <rPr>
        <b/>
        <vertAlign val="superscript"/>
        <sz val="12"/>
        <rFont val="Times New Roman"/>
        <family val="1"/>
      </rPr>
      <t>57</t>
    </r>
    <r>
      <rPr>
        <b/>
        <sz val="12"/>
        <rFont val="Times New Roman"/>
        <family val="1"/>
      </rPr>
      <t>Fe (ppm)</t>
    </r>
  </si>
  <si>
    <r>
      <rPr>
        <b/>
        <vertAlign val="superscript"/>
        <sz val="12"/>
        <rFont val="Times New Roman"/>
        <family val="1"/>
      </rPr>
      <t>91</t>
    </r>
    <r>
      <rPr>
        <b/>
        <sz val="12"/>
        <rFont val="Times New Roman"/>
        <family val="1"/>
      </rPr>
      <t>Zr (ppm)</t>
    </r>
  </si>
  <si>
    <r>
      <rPr>
        <b/>
        <vertAlign val="superscript"/>
        <sz val="12"/>
        <rFont val="Times New Roman"/>
        <family val="1"/>
      </rPr>
      <t>93</t>
    </r>
    <r>
      <rPr>
        <b/>
        <sz val="12"/>
        <rFont val="Times New Roman"/>
        <family val="1"/>
      </rPr>
      <t>Nb (ppm)</t>
    </r>
  </si>
  <si>
    <t>P6</t>
  </si>
  <si>
    <t>P52</t>
  </si>
  <si>
    <t>b.d.l</t>
  </si>
  <si>
    <t>N.D.</t>
  </si>
  <si>
    <t>08 July 2021, MERC Isotope Geochemistry Laboratory, Laurentian University</t>
  </si>
  <si>
    <t>Data for Tera-Wasserburg plot</t>
  </si>
  <si>
    <t>Data for Wetherill plot</t>
  </si>
  <si>
    <t>Dates</t>
  </si>
  <si>
    <t>Timing</t>
  </si>
  <si>
    <t>Trace elements</t>
  </si>
  <si>
    <t>Identifier</t>
  </si>
  <si>
    <t>Comments</t>
  </si>
  <si>
    <t>f206c</t>
  </si>
  <si>
    <t>206Pb</t>
  </si>
  <si>
    <t>Uppm</t>
  </si>
  <si>
    <t>Th/U</t>
  </si>
  <si>
    <t>206Pb/204Pb</t>
  </si>
  <si>
    <t>1s%</t>
  </si>
  <si>
    <t>238U/206Pb</t>
  </si>
  <si>
    <t>prop 2s (abs)</t>
  </si>
  <si>
    <t>207Pb/206Pb</t>
  </si>
  <si>
    <t>208Pb/206Pb</t>
  </si>
  <si>
    <t>207Pb/235U</t>
  </si>
  <si>
    <t>206Pb/238U</t>
  </si>
  <si>
    <t>Rho</t>
  </si>
  <si>
    <t>208Pb/232Th</t>
  </si>
  <si>
    <t>2ssys (abs)</t>
  </si>
  <si>
    <t>2s (abs)</t>
  </si>
  <si>
    <t>% conc</t>
  </si>
  <si>
    <t>Start time</t>
  </si>
  <si>
    <t>End time</t>
  </si>
  <si>
    <t>Duration (s)</t>
  </si>
  <si>
    <t>Pb204_ppm</t>
  </si>
  <si>
    <t>Pb204_ppm_2SE (int)</t>
  </si>
  <si>
    <t>Pb204_ppm_LOD</t>
  </si>
  <si>
    <t>Pb206_ppm</t>
  </si>
  <si>
    <t>Pb206_ppm_2SE (int)</t>
  </si>
  <si>
    <t>Pb206_ppm_LOD</t>
  </si>
  <si>
    <t>Pb207_ppm</t>
  </si>
  <si>
    <t>Pb207_ppm_2SE (int)</t>
  </si>
  <si>
    <t>Pb207_ppm_LOD</t>
  </si>
  <si>
    <t>Pb208_ppm</t>
  </si>
  <si>
    <t>Pb208_ppm_2SE (int)</t>
  </si>
  <si>
    <t>Pb208_ppm_LOD</t>
  </si>
  <si>
    <t>Th232_ppm</t>
  </si>
  <si>
    <t>Th232_ppm_2SE (int)</t>
  </si>
  <si>
    <t>Th232_ppm_LOD</t>
  </si>
  <si>
    <t>U238_ppm</t>
  </si>
  <si>
    <t>U238_ppm_2SE (int)</t>
  </si>
  <si>
    <t>U238_ppm_LOD</t>
  </si>
  <si>
    <t>Si29_ppm</t>
  </si>
  <si>
    <t>Si29_ppm_2SE (int)</t>
  </si>
  <si>
    <t>P31_ppm</t>
  </si>
  <si>
    <t>P31_ppm_2SE (int)</t>
  </si>
  <si>
    <t>P31_ppm_LOD</t>
  </si>
  <si>
    <t>Ca44_ppm</t>
  </si>
  <si>
    <t>Ca44_ppm_2SE (int)</t>
  </si>
  <si>
    <t>Sr88_ppm</t>
  </si>
  <si>
    <t>Sr88_ppm_2SE (int)</t>
  </si>
  <si>
    <t>Sr88_ppm_LOD</t>
  </si>
  <si>
    <t>Y89_ppm</t>
  </si>
  <si>
    <t>Y89_ppm_2SE (int)</t>
  </si>
  <si>
    <t>Y89_ppm_LOD</t>
  </si>
  <si>
    <t>La139_ppm</t>
  </si>
  <si>
    <t>La139_ppm_2SE (int)</t>
  </si>
  <si>
    <t>La139_ppm_LOD</t>
  </si>
  <si>
    <t>Ce140_ppm</t>
  </si>
  <si>
    <t>Ce140_ppm_2SE (int)</t>
  </si>
  <si>
    <t>Ce140_ppm_LOD</t>
  </si>
  <si>
    <t>Pr141_ppm</t>
  </si>
  <si>
    <t>Pr141_ppm_2SE (int)</t>
  </si>
  <si>
    <t>Pr141_ppm_LOD</t>
  </si>
  <si>
    <t>Nd146_ppm</t>
  </si>
  <si>
    <t>Nd146_ppm_2SE (int)</t>
  </si>
  <si>
    <t>Nd146_ppm_LOD</t>
  </si>
  <si>
    <t>Sm147_ppm</t>
  </si>
  <si>
    <t>Sm147_ppm_2SE (int)</t>
  </si>
  <si>
    <t>Sm147_ppm_LOD</t>
  </si>
  <si>
    <t>Eu153_ppm</t>
  </si>
  <si>
    <t>Eu153_ppm_2SE (int)</t>
  </si>
  <si>
    <t>Eu153_ppm_LOD</t>
  </si>
  <si>
    <t>Gd157_ppm</t>
  </si>
  <si>
    <t>Gd157_ppm_2SE (int)</t>
  </si>
  <si>
    <t>Gd157_ppm_LOD</t>
  </si>
  <si>
    <t>Tb159_ppm</t>
  </si>
  <si>
    <t>Tb159_ppm_2SE (int)</t>
  </si>
  <si>
    <t>Tb159_ppm_LOD</t>
  </si>
  <si>
    <t>Dy163_ppm</t>
  </si>
  <si>
    <t>Dy163_ppm_2SE (int)</t>
  </si>
  <si>
    <t>Dy163_ppm_LOD</t>
  </si>
  <si>
    <t>Ho165_ppm</t>
  </si>
  <si>
    <t>Ho165_ppm_2SE (int)</t>
  </si>
  <si>
    <t>Ho165_ppm_LOD</t>
  </si>
  <si>
    <t>Er166_ppm</t>
  </si>
  <si>
    <t>Er166_ppm_2SE (int)</t>
  </si>
  <si>
    <t>Er166_ppm_LOD</t>
  </si>
  <si>
    <t>Tm169_ppm</t>
  </si>
  <si>
    <t>Tm169_ppm_2SE (int)</t>
  </si>
  <si>
    <t>Tm169_ppm_LOD</t>
  </si>
  <si>
    <t>Yb172_ppm</t>
  </si>
  <si>
    <t>Yb172_ppm_2SE (int)</t>
  </si>
  <si>
    <t>Yb172_ppm_LOD</t>
  </si>
  <si>
    <t>Lu175_ppm</t>
  </si>
  <si>
    <t>Lu175_ppm_2SE (int)</t>
  </si>
  <si>
    <t>Lu175_ppm_LOD</t>
  </si>
  <si>
    <t>2026B_1</t>
  </si>
  <si>
    <t>2026B</t>
  </si>
  <si>
    <t>2021-06-29 21:28:54.862</t>
  </si>
  <si>
    <t>2026B_2</t>
  </si>
  <si>
    <t>2021-06-29 23:01:59.671</t>
  </si>
  <si>
    <t>2026B_3</t>
  </si>
  <si>
    <t>2021-06-30 00:34:40.078</t>
  </si>
  <si>
    <t>2026B_4</t>
  </si>
  <si>
    <t>2021-06-30 02:05:08.925</t>
  </si>
  <si>
    <t>2026B_5</t>
  </si>
  <si>
    <t>2021-06-30 03:35:27.556</t>
  </si>
  <si>
    <t>2026B_6</t>
  </si>
  <si>
    <t>2021-06-30 05:05:51.579</t>
  </si>
  <si>
    <t>2026B_7</t>
  </si>
  <si>
    <t>2021-06-30 06:34:59.907</t>
  </si>
  <si>
    <t>2026B_8</t>
  </si>
  <si>
    <t>2021-06-30 08:00:58.849</t>
  </si>
  <si>
    <t>2026B_9</t>
  </si>
  <si>
    <t>2021-06-30 09:28:25.813</t>
  </si>
  <si>
    <t>2026B_10</t>
  </si>
  <si>
    <t>2021-06-30 10:57:06.135</t>
  </si>
  <si>
    <t>2026D_1</t>
  </si>
  <si>
    <t>2026D</t>
  </si>
  <si>
    <t>2021-06-29 21:29:59.984</t>
  </si>
  <si>
    <t>2026D_2</t>
  </si>
  <si>
    <t>2021-06-29 23:03:18.727</t>
  </si>
  <si>
    <t>2026D_3</t>
  </si>
  <si>
    <t>2021-06-30 00:35:45.397</t>
  </si>
  <si>
    <t>2026D_4</t>
  </si>
  <si>
    <t>2021-06-30 02:06:09.092</t>
  </si>
  <si>
    <t>2026D_5</t>
  </si>
  <si>
    <t>2021-06-30 03:36:27.805</t>
  </si>
  <si>
    <t>2026D_6</t>
  </si>
  <si>
    <t>2021-06-30 05:06:51.776</t>
  </si>
  <si>
    <t>2026D_7</t>
  </si>
  <si>
    <t>2021-06-30 06:36:00.053</t>
  </si>
  <si>
    <t>2026D_8</t>
  </si>
  <si>
    <t>2021-06-30 08:01:59.042</t>
  </si>
  <si>
    <t>2026D_9</t>
  </si>
  <si>
    <t>2021-06-30 09:29:45.127</t>
  </si>
  <si>
    <t>2026D_10</t>
  </si>
  <si>
    <t>2021-06-30 10:58:25.339</t>
  </si>
  <si>
    <t>A276_1</t>
  </si>
  <si>
    <t>A276</t>
  </si>
  <si>
    <t>2021-06-29 21:26:35.464</t>
  </si>
  <si>
    <t>A276_2</t>
  </si>
  <si>
    <t>2021-06-29 22:59:39.961</t>
  </si>
  <si>
    <t>A276_3</t>
  </si>
  <si>
    <t>2021-06-30 00:32:39.849</t>
  </si>
  <si>
    <t>A276_4</t>
  </si>
  <si>
    <t>2021-06-30 02:03:08.690</t>
  </si>
  <si>
    <t>A276_5</t>
  </si>
  <si>
    <t>2021-06-30 03:33:27.264</t>
  </si>
  <si>
    <t>A276_6</t>
  </si>
  <si>
    <t>2021-06-30 05:03:51.382</t>
  </si>
  <si>
    <t>A276_7</t>
  </si>
  <si>
    <t>2021-06-30 06:32:59.290</t>
  </si>
  <si>
    <t>A276_8</t>
  </si>
  <si>
    <t>2021-06-30 07:58:58.617</t>
  </si>
  <si>
    <t>A276_9</t>
  </si>
  <si>
    <t>2021-06-30 09:26:25.525</t>
  </si>
  <si>
    <t>A276_10</t>
  </si>
  <si>
    <t>2021-06-30 10:54:51.096</t>
  </si>
  <si>
    <t>DD90-26A_1</t>
  </si>
  <si>
    <t>DD90-26A</t>
  </si>
  <si>
    <t>2021-06-29 21:27:35.586</t>
  </si>
  <si>
    <t>DD90-26A_2</t>
  </si>
  <si>
    <t>2021-06-29 23:00:40.155</t>
  </si>
  <si>
    <t>DD90-26A_3</t>
  </si>
  <si>
    <t>2021-06-30 00:33:39.984</t>
  </si>
  <si>
    <t>DD90-26A_4</t>
  </si>
  <si>
    <t>2021-06-30 02:04:08.808</t>
  </si>
  <si>
    <t>DD90-26A_5</t>
  </si>
  <si>
    <t>2021-06-30 03:34:27.473</t>
  </si>
  <si>
    <t>DD90-26A_6</t>
  </si>
  <si>
    <t>2021-06-30 05:04:51.470</t>
  </si>
  <si>
    <t>DD90-26A_7</t>
  </si>
  <si>
    <t>2021-06-30 06:33:59.412</t>
  </si>
  <si>
    <t>DD90-26A_8</t>
  </si>
  <si>
    <t>2021-06-30 07:59:58.684</t>
  </si>
  <si>
    <t>DD90-26A_9</t>
  </si>
  <si>
    <t>2021-06-30 09:27:25.681</t>
  </si>
  <si>
    <t>DD90-26A_10</t>
  </si>
  <si>
    <t>2021-06-30 10:56:05.701</t>
  </si>
  <si>
    <t>610_1</t>
  </si>
  <si>
    <t>G_NIST610</t>
  </si>
  <si>
    <t>2021-06-29 21:23:34.951</t>
  </si>
  <si>
    <t>610_2</t>
  </si>
  <si>
    <t>2021-06-29 21:24:35.060</t>
  </si>
  <si>
    <t>610_3</t>
  </si>
  <si>
    <t>2021-06-29 22:00:21.930</t>
  </si>
  <si>
    <t>610_4</t>
  </si>
  <si>
    <t>2021-06-29 22:29:19.484</t>
  </si>
  <si>
    <t>610_5</t>
  </si>
  <si>
    <t>2021-06-29 22:57:39.671</t>
  </si>
  <si>
    <t>610_6</t>
  </si>
  <si>
    <t>2021-06-29 23:33:06.135</t>
  </si>
  <si>
    <t>610_7</t>
  </si>
  <si>
    <t>2021-06-30 00:01:59.191</t>
  </si>
  <si>
    <t>610_8</t>
  </si>
  <si>
    <t>2021-06-30 00:30:39.397</t>
  </si>
  <si>
    <t>610_9</t>
  </si>
  <si>
    <t>2021-06-30 01:04:42.764</t>
  </si>
  <si>
    <t>610_10</t>
  </si>
  <si>
    <t>2021-06-30 01:33:25.358</t>
  </si>
  <si>
    <t>610_11</t>
  </si>
  <si>
    <t>2021-06-30 02:01:08.129</t>
  </si>
  <si>
    <t>610_12</t>
  </si>
  <si>
    <t>2021-06-30 02:34:53.185</t>
  </si>
  <si>
    <t>610_13</t>
  </si>
  <si>
    <t>2021-06-30 03:02:51.178</t>
  </si>
  <si>
    <t>610_14</t>
  </si>
  <si>
    <t>2021-06-30 03:31:26.851</t>
  </si>
  <si>
    <t>610_15</t>
  </si>
  <si>
    <t>2021-06-30 04:05:13.783</t>
  </si>
  <si>
    <t>610_16</t>
  </si>
  <si>
    <t>2021-06-30 04:34:17.086</t>
  </si>
  <si>
    <t>610_17</t>
  </si>
  <si>
    <t>2021-06-30 05:01:50.854</t>
  </si>
  <si>
    <t>610_18</t>
  </si>
  <si>
    <t>2021-06-30 05:35:13.435</t>
  </si>
  <si>
    <t>610_19</t>
  </si>
  <si>
    <t>2021-06-30 06:02:52.188</t>
  </si>
  <si>
    <t>610_20</t>
  </si>
  <si>
    <t>2021-06-30 06:30:58.981</t>
  </si>
  <si>
    <t>610_21</t>
  </si>
  <si>
    <t>2021-06-30 07:04:02.135</t>
  </si>
  <si>
    <t>610_22</t>
  </si>
  <si>
    <t>2021-06-30 07:31:06.434</t>
  </si>
  <si>
    <t>610_23</t>
  </si>
  <si>
    <t>2021-06-30 07:56:58.263</t>
  </si>
  <si>
    <t>610_24</t>
  </si>
  <si>
    <t>2021-06-30 08:29:49.224</t>
  </si>
  <si>
    <t>610_25</t>
  </si>
  <si>
    <t>2021-06-30 08:57:29.609</t>
  </si>
  <si>
    <t>610_26</t>
  </si>
  <si>
    <t>2021-06-30 09:24:25.280</t>
  </si>
  <si>
    <t>610_27</t>
  </si>
  <si>
    <t>2021-06-30 09:59:02.631</t>
  </si>
  <si>
    <t>610_28</t>
  </si>
  <si>
    <t>2021-06-30 10:26:11.514</t>
  </si>
  <si>
    <t>610_29</t>
  </si>
  <si>
    <t>2021-06-30 10:52:50.805</t>
  </si>
  <si>
    <t>610_30</t>
  </si>
  <si>
    <t>2021-06-30 11:27:04.095</t>
  </si>
  <si>
    <t>610_31</t>
  </si>
  <si>
    <t>2021-06-30 11:55:12.135</t>
  </si>
  <si>
    <t>610_32</t>
  </si>
  <si>
    <t>2021-06-30 12:35:44.940</t>
  </si>
  <si>
    <t>610_33</t>
  </si>
  <si>
    <t>2021-06-30 12:36:45.059</t>
  </si>
  <si>
    <t>612_1</t>
  </si>
  <si>
    <t>G_NIST612</t>
  </si>
  <si>
    <t>2021-06-29 21:31:00.063</t>
  </si>
  <si>
    <t>612_2</t>
  </si>
  <si>
    <t>2021-06-29 23:04:18.856</t>
  </si>
  <si>
    <t>612_3</t>
  </si>
  <si>
    <t>2021-06-30 00:36:45.527</t>
  </si>
  <si>
    <t>612_4</t>
  </si>
  <si>
    <t>2021-06-30 02:07:09.219</t>
  </si>
  <si>
    <t>612_5</t>
  </si>
  <si>
    <t>2021-06-30 03:37:27.987</t>
  </si>
  <si>
    <t>612_6</t>
  </si>
  <si>
    <t>2021-06-30 05:07:51.861</t>
  </si>
  <si>
    <t>612_7</t>
  </si>
  <si>
    <t>2021-06-30 06:37:00.203</t>
  </si>
  <si>
    <t>612_8</t>
  </si>
  <si>
    <t>2021-06-30 08:02:59.111</t>
  </si>
  <si>
    <t>612_9</t>
  </si>
  <si>
    <t>2021-06-30 09:30:45.300</t>
  </si>
  <si>
    <t>612_10</t>
  </si>
  <si>
    <t>2021-06-30 10:59:25.494</t>
  </si>
  <si>
    <t>KM03_1</t>
  </si>
  <si>
    <t>M_KM03</t>
  </si>
  <si>
    <t>2021-06-29 21:19:56.229</t>
  </si>
  <si>
    <t>KM03_2</t>
  </si>
  <si>
    <t>2021-06-29 21:21:15.757</t>
  </si>
  <si>
    <t>KM03_3</t>
  </si>
  <si>
    <t>2021-06-29 21:22:34.815</t>
  </si>
  <si>
    <t>KM03_4</t>
  </si>
  <si>
    <t>2021-06-29 21:45:09.349</t>
  </si>
  <si>
    <t>KM03_5</t>
  </si>
  <si>
    <t>2021-06-29 21:59:21.790</t>
  </si>
  <si>
    <t>KM03_6</t>
  </si>
  <si>
    <t>2021-06-29 22:14:21.829</t>
  </si>
  <si>
    <t>KM03_7</t>
  </si>
  <si>
    <t>2021-06-29 22:28:19.397</t>
  </si>
  <si>
    <t>KM03_8</t>
  </si>
  <si>
    <t>2021-06-29 22:43:01.006</t>
  </si>
  <si>
    <t>KM03_9</t>
  </si>
  <si>
    <t>2021-06-29 22:56:39.490</t>
  </si>
  <si>
    <t>KM03_10</t>
  </si>
  <si>
    <t>2021-06-29 23:18:03.696</t>
  </si>
  <si>
    <t>KM03_11</t>
  </si>
  <si>
    <t>2021-06-29 23:32:05.968</t>
  </si>
  <si>
    <t>KM03_12</t>
  </si>
  <si>
    <t>2021-06-29 23:46:52.808</t>
  </si>
  <si>
    <t>KM03_13</t>
  </si>
  <si>
    <t>2021-06-30 00:00:58.796</t>
  </si>
  <si>
    <t>KM03_14</t>
  </si>
  <si>
    <t>2021-06-30 00:15:59.145</t>
  </si>
  <si>
    <t>KM03_15</t>
  </si>
  <si>
    <t>2021-06-30 00:29:39.303</t>
  </si>
  <si>
    <t>KM03_16</t>
  </si>
  <si>
    <t>2021-06-30 00:50:29.688</t>
  </si>
  <si>
    <t>KM03_17</t>
  </si>
  <si>
    <t>2021-06-30 01:03:42.645</t>
  </si>
  <si>
    <t>KM03_18</t>
  </si>
  <si>
    <t>2021-06-30 01:18:40.009</t>
  </si>
  <si>
    <t>KM03_20</t>
  </si>
  <si>
    <t>2021-06-30 01:46:49.670</t>
  </si>
  <si>
    <t>KM03_21</t>
  </si>
  <si>
    <t>2021-06-30 02:00:07.606</t>
  </si>
  <si>
    <t>KM03_22</t>
  </si>
  <si>
    <t>2021-06-30 02:19:50.506</t>
  </si>
  <si>
    <t>KM03_23</t>
  </si>
  <si>
    <t>2021-06-30 02:33:54.300</t>
  </si>
  <si>
    <t>KM03_24</t>
  </si>
  <si>
    <t>2021-06-30 02:48:32.583</t>
  </si>
  <si>
    <t>KM03_26</t>
  </si>
  <si>
    <t>2021-06-30 03:16:41.007</t>
  </si>
  <si>
    <t>KM03_27</t>
  </si>
  <si>
    <t>2021-06-30 03:30:26.655</t>
  </si>
  <si>
    <t>KM03_28</t>
  </si>
  <si>
    <t>2021-06-30 03:51:40.657</t>
  </si>
  <si>
    <t>KM03_29</t>
  </si>
  <si>
    <t>2021-06-30 04:04:13.691</t>
  </si>
  <si>
    <t>KM03_30</t>
  </si>
  <si>
    <t>2021-06-30 04:20:12.003</t>
  </si>
  <si>
    <t>KM03_33</t>
  </si>
  <si>
    <t>2021-06-30 05:00:50.739</t>
  </si>
  <si>
    <t>KM03_34</t>
  </si>
  <si>
    <t>2021-06-30 05:20:58.188</t>
  </si>
  <si>
    <t>KM03_35</t>
  </si>
  <si>
    <t>2021-06-30 05:34:13.134</t>
  </si>
  <si>
    <t>KM03_36</t>
  </si>
  <si>
    <t>2021-06-30 05:48:12.300</t>
  </si>
  <si>
    <t>KM03_37</t>
  </si>
  <si>
    <t>2021-06-30 06:01:51.879</t>
  </si>
  <si>
    <t>KM03_38</t>
  </si>
  <si>
    <t>2021-06-30 06:16:24.740</t>
  </si>
  <si>
    <t>KM03_39</t>
  </si>
  <si>
    <t>2021-06-30 06:29:58.862</t>
  </si>
  <si>
    <t>KM03_41</t>
  </si>
  <si>
    <t>2021-06-30 07:03:02.049</t>
  </si>
  <si>
    <t>KM03_42</t>
  </si>
  <si>
    <t>2021-06-30 07:17:18.987</t>
  </si>
  <si>
    <t>KM03_43</t>
  </si>
  <si>
    <t>2021-06-30 07:30:06.118</t>
  </si>
  <si>
    <t>KM03_44</t>
  </si>
  <si>
    <t>2021-06-30 07:43:06.486</t>
  </si>
  <si>
    <t>KM03_45</t>
  </si>
  <si>
    <t>2021-06-30 07:55:58.207</t>
  </si>
  <si>
    <t>KM03_48</t>
  </si>
  <si>
    <t>2021-06-30 08:43:00.306</t>
  </si>
  <si>
    <t>KM03_49</t>
  </si>
  <si>
    <t>2021-06-30 08:56:29.389</t>
  </si>
  <si>
    <t>KM03_51</t>
  </si>
  <si>
    <t>2021-06-30 09:23:24.946</t>
  </si>
  <si>
    <t>KM03_52</t>
  </si>
  <si>
    <t>2021-06-30 09:44:04.879</t>
  </si>
  <si>
    <t>KM03_53</t>
  </si>
  <si>
    <t>2021-06-30 09:58:02.441</t>
  </si>
  <si>
    <t>KM03_56</t>
  </si>
  <si>
    <t>2021-06-30 10:39:09.286</t>
  </si>
  <si>
    <t>KM03_57</t>
  </si>
  <si>
    <t>2021-06-30 10:51:50.583</t>
  </si>
  <si>
    <t>KM03_58</t>
  </si>
  <si>
    <t>2021-06-30 11:12:46.537</t>
  </si>
  <si>
    <t>KM03_59</t>
  </si>
  <si>
    <t>2021-06-30 11:26:03.832</t>
  </si>
  <si>
    <t>KM03_60</t>
  </si>
  <si>
    <t>2021-06-30 11:40:35.550</t>
  </si>
  <si>
    <t>KM03_61</t>
  </si>
  <si>
    <t>2021-06-30 11:54:11.984</t>
  </si>
  <si>
    <t>KM03_62</t>
  </si>
  <si>
    <t>2021-06-30 12:08:21.720</t>
  </si>
  <si>
    <t>KM03_63</t>
  </si>
  <si>
    <t>2021-06-30 12:20:22.310</t>
  </si>
  <si>
    <t>KM03_64</t>
  </si>
  <si>
    <t>2021-06-30 12:32:43.875</t>
  </si>
  <si>
    <t>KM03_65</t>
  </si>
  <si>
    <t>2021-06-30 12:33:44.302</t>
  </si>
  <si>
    <t>KM03_66</t>
  </si>
  <si>
    <t>2021-06-30 12:34:44.476</t>
  </si>
  <si>
    <t>Treb_1</t>
  </si>
  <si>
    <t>M_Trebil</t>
  </si>
  <si>
    <t>2021-06-29 21:25:35.244</t>
  </si>
  <si>
    <t>Treb_2</t>
  </si>
  <si>
    <t>2021-06-29 22:58:39.848</t>
  </si>
  <si>
    <t>Treb_3</t>
  </si>
  <si>
    <t>2021-06-30 00:31:39.642</t>
  </si>
  <si>
    <t>Treb_4</t>
  </si>
  <si>
    <t>2021-06-30 02:02:08.230</t>
  </si>
  <si>
    <t>Treb_6</t>
  </si>
  <si>
    <t>2021-06-30 05:02:51.053</t>
  </si>
  <si>
    <t>Treb_8</t>
  </si>
  <si>
    <t>2021-06-30 07:57:58.494</t>
  </si>
  <si>
    <t>Treb_9</t>
  </si>
  <si>
    <t>2021-06-30 09:25:25.401</t>
  </si>
  <si>
    <t>Treb_10</t>
  </si>
  <si>
    <t>2021-06-30 10:53:50.917</t>
  </si>
  <si>
    <t>P1(M)</t>
  </si>
  <si>
    <t>2021-06-30 11:35:51.780</t>
  </si>
  <si>
    <t>P12(M)</t>
  </si>
  <si>
    <t>2021-06-30 01:50:16.631</t>
  </si>
  <si>
    <t>P15(M)</t>
  </si>
  <si>
    <t>2021-06-30 08:24:35.654</t>
  </si>
  <si>
    <t>2021-06-30 08:25:32.295</t>
  </si>
  <si>
    <t>2021-06-30 08:26:40.645</t>
  </si>
  <si>
    <t>2021-06-30 08:27:43.631</t>
  </si>
  <si>
    <t>2021-06-30 08:31:10.764</t>
  </si>
  <si>
    <t>2021-06-30 08:33:48.547</t>
  </si>
  <si>
    <t>2021-06-30 08:34:45.346</t>
  </si>
  <si>
    <t>2021-06-30 08:36:00.569</t>
  </si>
  <si>
    <t>2021-06-30 08:37:10.601</t>
  </si>
  <si>
    <t>2021-06-30 08:38:20.711</t>
  </si>
  <si>
    <t>2021-06-30 08:39:35.481</t>
  </si>
  <si>
    <t>2021-06-30 08:40:40.591</t>
  </si>
  <si>
    <t>2021-06-30 08:41:55.283</t>
  </si>
  <si>
    <t>2021-06-30 08:44:10.289</t>
  </si>
  <si>
    <t>2021-06-30 08:45:15.313</t>
  </si>
  <si>
    <t>2021-06-30 08:46:30.096</t>
  </si>
  <si>
    <t>2021-06-30 08:47:49.533</t>
  </si>
  <si>
    <t>2021-06-30 08:49:01.119</t>
  </si>
  <si>
    <t>2021-06-30 08:50:06.441</t>
  </si>
  <si>
    <t>2021-06-30 08:52:40.407</t>
  </si>
  <si>
    <t>2021-06-30 08:53:59.665</t>
  </si>
  <si>
    <t>2021-06-30 08:55:19.085</t>
  </si>
  <si>
    <t>2021-06-30 08:58:50.418</t>
  </si>
  <si>
    <t>P18(M)</t>
  </si>
  <si>
    <t>2021-06-30 09:08:07.309</t>
  </si>
  <si>
    <t>2021-06-30 09:09:11.892</t>
  </si>
  <si>
    <t>2021-06-30 09:11:19.549</t>
  </si>
  <si>
    <t>2021-06-30 09:12:19.497</t>
  </si>
  <si>
    <t>2021-06-30 09:13:27.548</t>
  </si>
  <si>
    <t>2021-06-30 09:14:42.489</t>
  </si>
  <si>
    <t>2021-06-30 09:16:00.136</t>
  </si>
  <si>
    <t>2021-06-30 09:17:11.566</t>
  </si>
  <si>
    <t>2021-06-30 09:19:36.352</t>
  </si>
  <si>
    <t>P27(M)</t>
  </si>
  <si>
    <t>2021-06-30 12:01:22.594</t>
  </si>
  <si>
    <t>P32(M)</t>
  </si>
  <si>
    <t>2021-06-29 22:44:18.362</t>
  </si>
  <si>
    <t>2021-06-29 22:45:30.112</t>
  </si>
  <si>
    <t>2021-06-29 22:46:35.394</t>
  </si>
  <si>
    <t>2021-06-29 22:47:54.553</t>
  </si>
  <si>
    <t>2021-06-29 22:49:04.770</t>
  </si>
  <si>
    <t>2021-06-29 22:50:19.321</t>
  </si>
  <si>
    <t>2021-06-29 22:51:29.489</t>
  </si>
  <si>
    <t>2021-06-29 22:52:49.165</t>
  </si>
  <si>
    <t>2021-06-29 22:54:09.151</t>
  </si>
  <si>
    <t>2021-06-29 22:55:14.218</t>
  </si>
  <si>
    <t>2021-06-29 23:05:45.824</t>
  </si>
  <si>
    <t>2021-06-29 23:07:00.440</t>
  </si>
  <si>
    <t>2021-06-29 23:08:05.619</t>
  </si>
  <si>
    <t>2021-06-29 23:09:24.826</t>
  </si>
  <si>
    <t>2021-06-29 23:10:35.745</t>
  </si>
  <si>
    <t>P38(M)</t>
  </si>
  <si>
    <t>2021-06-30 02:46:17.773</t>
  </si>
  <si>
    <t>2021-06-30 02:50:43.420</t>
  </si>
  <si>
    <t>P43(M)</t>
  </si>
  <si>
    <t>2021-06-30 09:03:21.532</t>
  </si>
  <si>
    <t>2021-06-30 09:04:25.267</t>
  </si>
  <si>
    <t>2021-06-30 09:05:43.934</t>
  </si>
  <si>
    <t>2021-06-30 09:07:03.226</t>
  </si>
  <si>
    <t>P45(M)</t>
  </si>
  <si>
    <t>2021-06-30 07:25:47.012</t>
  </si>
  <si>
    <t>2021-06-30 07:26:53.492</t>
  </si>
  <si>
    <t>2021-06-30 07:28:01.503</t>
  </si>
  <si>
    <t>2021-06-30 07:29:05.938</t>
  </si>
  <si>
    <t>2021-06-30 07:32:14.507</t>
  </si>
  <si>
    <t>2021-06-30 07:33:16.846</t>
  </si>
  <si>
    <t>2021-06-30 07:34:21.122</t>
  </si>
  <si>
    <t>2021-06-30 07:35:29.746</t>
  </si>
  <si>
    <t>2021-06-30 07:36:34.131</t>
  </si>
  <si>
    <t>2021-06-30 07:37:42.654</t>
  </si>
  <si>
    <t>2021-06-30 07:38:50.655</t>
  </si>
  <si>
    <t>2021-06-30 07:39:54.977</t>
  </si>
  <si>
    <t>2021-06-30 07:41:01.341</t>
  </si>
  <si>
    <t>2021-06-30 07:42:06.326</t>
  </si>
  <si>
    <t>2021-06-30 07:44:15.315</t>
  </si>
  <si>
    <t>2021-06-30 07:45:23.601</t>
  </si>
  <si>
    <t>P47(M)</t>
  </si>
  <si>
    <t>2021-06-30 01:08:25.803</t>
  </si>
  <si>
    <t>2021-06-30 01:09:40.290</t>
  </si>
  <si>
    <t>2021-06-30 01:10:59.504</t>
  </si>
  <si>
    <t>2021-06-30 01:12:18.665</t>
  </si>
  <si>
    <t>2021-06-30 01:13:32.915</t>
  </si>
  <si>
    <t>2021-06-30 01:14:47.356</t>
  </si>
  <si>
    <t>2021-06-30 01:16:06.112</t>
  </si>
  <si>
    <t>2021-06-30 01:17:20.842</t>
  </si>
  <si>
    <t>2021-06-30 01:20:08.677</t>
  </si>
  <si>
    <t>2021-06-30 01:21:14.275</t>
  </si>
  <si>
    <t>2021-06-30 01:22:29.106</t>
  </si>
  <si>
    <t>2021-06-30 01:23:43.956</t>
  </si>
  <si>
    <t>2021-06-30 01:25:02.944</t>
  </si>
  <si>
    <t>2021-06-30 01:26:17.799</t>
  </si>
  <si>
    <t>2021-06-30 01:27:31.872</t>
  </si>
  <si>
    <t>2021-06-30 01:28:50.605</t>
  </si>
  <si>
    <t>2021-06-30 01:30:05.410</t>
  </si>
  <si>
    <t>2021-06-30 01:31:24.951</t>
  </si>
  <si>
    <t>2021-06-30 01:34:40.142</t>
  </si>
  <si>
    <t>2021-06-30 01:35:54.783</t>
  </si>
  <si>
    <t>2021-06-30 01:37:14.308</t>
  </si>
  <si>
    <t>2021-06-30 01:38:19.319</t>
  </si>
  <si>
    <t>2021-06-30 01:39:32.215</t>
  </si>
  <si>
    <t>2021-06-30 01:40:52.714</t>
  </si>
  <si>
    <t>2021-06-30 01:42:07.175</t>
  </si>
  <si>
    <t>2021-06-30 01:43:15.999</t>
  </si>
  <si>
    <t>2021-06-30 01:44:31.875</t>
  </si>
  <si>
    <t>2021-06-30 01:45:41.516</t>
  </si>
  <si>
    <t>2021-06-30 01:47:51.287</t>
  </si>
  <si>
    <t>2021-06-30 01:48:56.341</t>
  </si>
  <si>
    <t>P5(M)</t>
  </si>
  <si>
    <t>2021-06-30 03:10:28.563</t>
  </si>
  <si>
    <t>2021-06-30 03:11:47.707</t>
  </si>
  <si>
    <t>2021-06-30 03:13:15.763</t>
  </si>
  <si>
    <t>2021-06-30 03:14:32.510</t>
  </si>
  <si>
    <t>2021-06-30 03:15:40.907</t>
  </si>
  <si>
    <t>2021-06-30 03:18:00.306</t>
  </si>
  <si>
    <t>2021-06-30 03:19:10.062</t>
  </si>
  <si>
    <t>2021-06-30 03:20:29.066</t>
  </si>
  <si>
    <t>2021-06-30 03:21:44.014</t>
  </si>
  <si>
    <t>2021-06-30 03:22:57.337</t>
  </si>
  <si>
    <t>P52B(M)</t>
  </si>
  <si>
    <t>2021-06-30 06:39:28.489</t>
  </si>
  <si>
    <t>2021-06-30 06:40:42.335</t>
  </si>
  <si>
    <t>2021-06-30 06:42:05.505</t>
  </si>
  <si>
    <t>2021-06-30 06:43:20.019</t>
  </si>
  <si>
    <t>2021-06-30 06:44:25.427</t>
  </si>
  <si>
    <t>2021-06-30 06:45:30.042</t>
  </si>
  <si>
    <t>2021-06-30 06:46:35.162</t>
  </si>
  <si>
    <t>2021-06-30 06:47:49.348</t>
  </si>
  <si>
    <t>2021-06-30 06:48:57.171</t>
  </si>
  <si>
    <t>2021-06-30 06:51:13.583</t>
  </si>
  <si>
    <t>2021-06-30 06:52:22.888</t>
  </si>
  <si>
    <t>2021-06-30 06:53:41.655</t>
  </si>
  <si>
    <t>2021-06-30 06:54:46.520</t>
  </si>
  <si>
    <t>2021-06-30 06:55:55.977</t>
  </si>
  <si>
    <t>2021-06-30 06:57:05.484</t>
  </si>
  <si>
    <t>2021-06-30 06:58:14.877</t>
  </si>
  <si>
    <t>2021-06-30 06:59:26.762</t>
  </si>
  <si>
    <t>2021-06-30 07:00:42.760</t>
  </si>
  <si>
    <t>2021-06-30 07:01:56.915</t>
  </si>
  <si>
    <t>2021-06-30 07:05:20.579</t>
  </si>
  <si>
    <t>2021-06-30 07:06:36.921</t>
  </si>
  <si>
    <t>2021-06-30 07:07:53.092</t>
  </si>
  <si>
    <t>2021-06-30 07:08:58.237</t>
  </si>
  <si>
    <t>2021-06-30 07:11:16.884</t>
  </si>
  <si>
    <t>2021-06-30 07:12:34.945</t>
  </si>
  <si>
    <t>2021-06-30 07:13:49.510</t>
  </si>
  <si>
    <t>2021-06-30 07:15:03.451</t>
  </si>
  <si>
    <t>2021-06-30 07:16:13.234</t>
  </si>
  <si>
    <t>2021-06-30 07:18:34.115</t>
  </si>
  <si>
    <t>2021-06-30 07:19:52.394</t>
  </si>
  <si>
    <t>2021-06-30 07:21:06.458</t>
  </si>
  <si>
    <t>2021-06-30 07:22:20.606</t>
  </si>
  <si>
    <t>2021-06-30 07:23:39.227</t>
  </si>
  <si>
    <t>2021-06-30 07:24:44.365</t>
  </si>
  <si>
    <t>P53(M)</t>
  </si>
  <si>
    <t>2021-06-30 04:23:36.335</t>
  </si>
  <si>
    <t>2021-06-30 04:26:10.027</t>
  </si>
  <si>
    <t>2021-06-30 04:27:29.596</t>
  </si>
  <si>
    <t>2021-06-30 04:31:11.849</t>
  </si>
  <si>
    <t>2021-06-30 04:32:16.790</t>
  </si>
  <si>
    <t>2021-06-30 04:39:33.450</t>
  </si>
  <si>
    <t>2021-06-30 04:40:51.864</t>
  </si>
  <si>
    <t>P7(M)</t>
  </si>
  <si>
    <t>2021-06-29 23:39:15.398</t>
  </si>
  <si>
    <t>2021-06-29 23:40:35.152</t>
  </si>
  <si>
    <t>2021-06-29 23:41:54.543</t>
  </si>
  <si>
    <t>2021-06-29 23:43:04.299</t>
  </si>
  <si>
    <t>2021-06-29 23:44:23.190</t>
  </si>
  <si>
    <t>2021-06-29 23:45:33.250</t>
  </si>
  <si>
    <t>2021-06-29 23:48:07.718</t>
  </si>
  <si>
    <t>2021-06-29 23:49:27.497</t>
  </si>
  <si>
    <t>2021-06-29 23:50:46.973</t>
  </si>
  <si>
    <t>2021-06-29 23:51:52.164</t>
  </si>
  <si>
    <t>2021-06-29 23:53:12.007</t>
  </si>
  <si>
    <t>2021-06-29 23:54:26.996</t>
  </si>
  <si>
    <t>P8(M)</t>
  </si>
  <si>
    <t>2021-06-30 10:15:05.992</t>
  </si>
  <si>
    <t>2021-06-30 10:16:12.606</t>
  </si>
  <si>
    <t>2021-06-30 10:17:20.204</t>
  </si>
  <si>
    <t>2021-06-30 10:18:23.487</t>
  </si>
  <si>
    <t>2021-06-30 10:19:32.708</t>
  </si>
  <si>
    <t>2021-06-30 10:20:44.741</t>
  </si>
  <si>
    <t>2021-06-30 10:21:48.407</t>
  </si>
  <si>
    <t>2021-06-30 10:22:54.842</t>
  </si>
  <si>
    <t>2021-06-30 10:24:10.938</t>
  </si>
  <si>
    <t>2021-06-30 10:27:16.856</t>
  </si>
  <si>
    <t>2021-06-30 10:28:36.787</t>
  </si>
  <si>
    <t>2021-06-30 10:29:40.197</t>
  </si>
  <si>
    <t>P9W(M)</t>
  </si>
  <si>
    <t>2021-06-30 10:32:00.604</t>
  </si>
  <si>
    <t>2021-06-30 10:33:14.082</t>
  </si>
  <si>
    <t>2021-06-30 10:34:28.776</t>
  </si>
  <si>
    <t>2021-06-30 10:35:40.250</t>
  </si>
  <si>
    <t>238U/235U</t>
  </si>
  <si>
    <t>BeamSecondsMaximum</t>
  </si>
  <si>
    <t>BeamSecondsMethod</t>
  </si>
  <si>
    <t>Laser log</t>
  </si>
  <si>
    <t>BeamSecondsSensitivity</t>
  </si>
  <si>
    <t>DefaultFitType</t>
  </si>
  <si>
    <t>Exponential</t>
  </si>
  <si>
    <t>FitEndCrop</t>
  </si>
  <si>
    <t>FitStartCrop</t>
  </si>
  <si>
    <t>IndexChannel</t>
  </si>
  <si>
    <t>U238</t>
  </si>
  <si>
    <t>MaskChannel</t>
  </si>
  <si>
    <t>MaskMethod</t>
  </si>
  <si>
    <t>MaskResults</t>
  </si>
  <si>
    <t>MaskThreshold</t>
  </si>
  <si>
    <t>MaskTrim</t>
  </si>
  <si>
    <t>ReferenceMaterial</t>
  </si>
  <si>
    <t>Z_91500</t>
  </si>
  <si>
    <t>UIsotopeCutoff</t>
  </si>
  <si>
    <t>UIsotopeMode</t>
  </si>
  <si>
    <t>l232</t>
  </si>
  <si>
    <t>l235</t>
  </si>
  <si>
    <t>l238</t>
  </si>
  <si>
    <t>Duration(s)</t>
  </si>
  <si>
    <t>Final207_235</t>
  </si>
  <si>
    <t>Final207_235_Prop2SE</t>
  </si>
  <si>
    <t>Final206_238</t>
  </si>
  <si>
    <t>Final206_238_Prop2SE</t>
  </si>
  <si>
    <t>ErrorCorrelation_6_38vs7_35</t>
  </si>
  <si>
    <t>Final238_206</t>
  </si>
  <si>
    <t>Final238_206_Prop2SE</t>
  </si>
  <si>
    <t>Final207_206</t>
  </si>
  <si>
    <t>Final207_206_Prop2SE</t>
  </si>
  <si>
    <t>ErrorCorrelation_38_6vs7_6</t>
  </si>
  <si>
    <t>FinalAge206_238</t>
  </si>
  <si>
    <t>FinalAge206_238_Prop2SE</t>
  </si>
  <si>
    <t>FinalAge207_206</t>
  </si>
  <si>
    <t>FinalAge207_206_Prop2SE</t>
  </si>
  <si>
    <t>FinalDiscPercent</t>
  </si>
  <si>
    <t>Final206_204</t>
  </si>
  <si>
    <t>Final206_204_Int2SE</t>
  </si>
  <si>
    <t>Final207_204</t>
  </si>
  <si>
    <t>Final207_204_Int2SE</t>
  </si>
  <si>
    <t>Final208_204</t>
  </si>
  <si>
    <t>Final208_204_Int2SE</t>
  </si>
  <si>
    <t>Approx_U_PPM</t>
  </si>
  <si>
    <t>Approx_U_PPM_Int2SE</t>
  </si>
  <si>
    <t>Approx_Th_PPM</t>
  </si>
  <si>
    <t>Approx_Th_PPM_Int2SE</t>
  </si>
  <si>
    <t>Approx_Pb_PPM</t>
  </si>
  <si>
    <t>Approx_Pb_PPM_Int2SE</t>
  </si>
  <si>
    <t>FInal_U_Th_Ratio</t>
  </si>
  <si>
    <t>FInal_U_Th_Ratio_Int2SE</t>
  </si>
  <si>
    <t>Final238_206_Int2SE</t>
  </si>
  <si>
    <t>FinalDiscPercent_Int2SE</t>
  </si>
  <si>
    <t>Dose</t>
  </si>
  <si>
    <t>Dose_Int2SE</t>
  </si>
  <si>
    <t>M_KM03_1</t>
  </si>
  <si>
    <t>no value</t>
  </si>
  <si>
    <t>NAN</t>
  </si>
  <si>
    <t>M_KM03_2</t>
  </si>
  <si>
    <t>M_KM03_3</t>
  </si>
  <si>
    <t>M_KM03_4</t>
  </si>
  <si>
    <t>M_KM03_5</t>
  </si>
  <si>
    <t>M_KM03_6</t>
  </si>
  <si>
    <t>M_KM03_7</t>
  </si>
  <si>
    <t>M_KM03_8</t>
  </si>
  <si>
    <t>M_KM03_9</t>
  </si>
  <si>
    <t>M_KM03_10</t>
  </si>
  <si>
    <t>M_KM03_11</t>
  </si>
  <si>
    <t>M_KM03_12</t>
  </si>
  <si>
    <t>M_Trebil_1</t>
  </si>
  <si>
    <t>M_Trebil_2</t>
  </si>
  <si>
    <t>M_Trebil_3</t>
  </si>
  <si>
    <t>M_Trebil_4</t>
  </si>
  <si>
    <t>M_Trebil_5</t>
  </si>
  <si>
    <t>Treb_5</t>
  </si>
  <si>
    <t>M_Trebil_6</t>
  </si>
  <si>
    <t>M_Trebil_7</t>
  </si>
  <si>
    <t>Treb_7</t>
  </si>
  <si>
    <t>M_Trebil_8</t>
  </si>
  <si>
    <t>M_Trebil_9</t>
  </si>
  <si>
    <t>M_Trebil_10</t>
  </si>
  <si>
    <t>M_Trebil_11</t>
  </si>
  <si>
    <t>Treb_11</t>
  </si>
  <si>
    <t>M_Trebil_12</t>
  </si>
  <si>
    <t>Treb_12</t>
  </si>
  <si>
    <t>P24_1_26</t>
  </si>
  <si>
    <t>P24.1_Xenotime7_1</t>
  </si>
  <si>
    <t>P24_1_27</t>
  </si>
  <si>
    <t>P24.1_Xenotime7_2</t>
  </si>
  <si>
    <t>P24_1_28</t>
  </si>
  <si>
    <t>P24.1_Xenotime7_3</t>
  </si>
  <si>
    <t>P24_1_16</t>
  </si>
  <si>
    <t>P24.1_Xenotime4_2</t>
  </si>
  <si>
    <t>P24_1_1</t>
  </si>
  <si>
    <t>P24.1_Xenotime8_1</t>
  </si>
  <si>
    <t>P24_1_2</t>
  </si>
  <si>
    <t>P24.1_Xenotime8_2</t>
  </si>
  <si>
    <t>P24_1_9</t>
  </si>
  <si>
    <t>P24.1_Xenotime1_1</t>
  </si>
  <si>
    <t>P24_1_3</t>
  </si>
  <si>
    <t>P24.1_Xenotime8_3</t>
  </si>
  <si>
    <t>P24_1_17</t>
  </si>
  <si>
    <t>P24.1_Xenotime4_3</t>
  </si>
  <si>
    <t>P24_1_18</t>
  </si>
  <si>
    <t>P24.1_Xenotime4_4</t>
  </si>
  <si>
    <t>NaN</t>
  </si>
  <si>
    <t>X6413_1</t>
  </si>
  <si>
    <t>6413_1</t>
  </si>
  <si>
    <t>X6413_2</t>
  </si>
  <si>
    <t>6413_2</t>
  </si>
  <si>
    <t>X6413_3</t>
  </si>
  <si>
    <t>6413_3</t>
  </si>
  <si>
    <t>X6413_4</t>
  </si>
  <si>
    <t>6413_4</t>
  </si>
  <si>
    <t>X6413_5</t>
  </si>
  <si>
    <t>6413_5</t>
  </si>
  <si>
    <t>X6413_6</t>
  </si>
  <si>
    <t>6413_6</t>
  </si>
  <si>
    <t>X6413_7</t>
  </si>
  <si>
    <t>6413_7</t>
  </si>
  <si>
    <t>X6413_8</t>
  </si>
  <si>
    <t>6413_8</t>
  </si>
  <si>
    <t>06 March 2020, MERC Isotope Geochemistry Laboratory, Laurentian University</t>
  </si>
  <si>
    <t>P1(X)</t>
  </si>
  <si>
    <t>2021-06-30 11:41:54.836</t>
  </si>
  <si>
    <t>P12(X)</t>
  </si>
  <si>
    <t>2021-06-30 01:59:23.018</t>
  </si>
  <si>
    <t>2021-06-30 02:18:50.310</t>
  </si>
  <si>
    <t>2021-06-30 02:26:06.063</t>
  </si>
  <si>
    <t>2021-06-30 01:55:21.537</t>
  </si>
  <si>
    <t>2021-06-30 02:24:56.688</t>
  </si>
  <si>
    <t>2021-06-30 02:09:47.435</t>
  </si>
  <si>
    <t>2021-06-30 02:17:45.487</t>
  </si>
  <si>
    <t>2021-06-30 02:11:06.713</t>
  </si>
  <si>
    <t>2021-06-30 02:22:28.333</t>
  </si>
  <si>
    <t>2021-06-30 02:12:20.911</t>
  </si>
  <si>
    <t>2021-06-30 02:23:42.428</t>
  </si>
  <si>
    <t>2021-06-30 01:56:59.085</t>
  </si>
  <si>
    <t>P15(X)</t>
  </si>
  <si>
    <t>2021-06-30 08:12:34.960</t>
  </si>
  <si>
    <t>2021-06-30 08:20:50.631</t>
  </si>
  <si>
    <t>2021-06-30 08:13:36.054</t>
  </si>
  <si>
    <t>2021-06-30 08:23:18.767</t>
  </si>
  <si>
    <t>2021-06-30 08:15:04.606</t>
  </si>
  <si>
    <t>2021-06-30 08:18:28.809</t>
  </si>
  <si>
    <t>2021-06-30 08:17:02.653</t>
  </si>
  <si>
    <t>P18(X)</t>
  </si>
  <si>
    <t>2021-06-30 09:36:27.568</t>
  </si>
  <si>
    <t>2021-06-30 09:35:13.920</t>
  </si>
  <si>
    <t>2021-06-30 09:22:05.375</t>
  </si>
  <si>
    <t>2021-06-30 09:31:47.701</t>
  </si>
  <si>
    <t>2021-06-30 09:39:04.626</t>
  </si>
  <si>
    <t>2021-06-30 09:20:49.278</t>
  </si>
  <si>
    <t>2021-06-30 09:32:52.849</t>
  </si>
  <si>
    <t>2021-06-30 09:37:48.306</t>
  </si>
  <si>
    <t>2021-06-30 09:33:59.062</t>
  </si>
  <si>
    <t>2021-06-30 09:40:21.483</t>
  </si>
  <si>
    <t>P19(X)</t>
  </si>
  <si>
    <t>2021-06-30 00:24:36.119</t>
  </si>
  <si>
    <t>2021-06-30 00:23:17.106</t>
  </si>
  <si>
    <t>2021-06-30 00:25:53.625</t>
  </si>
  <si>
    <t>P27(X)</t>
  </si>
  <si>
    <t>2021-06-30 12:04:50.233</t>
  </si>
  <si>
    <t>2021-06-30 12:14:33.662</t>
  </si>
  <si>
    <t>2021-06-30 12:07:21.533</t>
  </si>
  <si>
    <t>2021-06-30 12:13:19.596</t>
  </si>
  <si>
    <t>2021-06-30 12:26:46.436</t>
  </si>
  <si>
    <t>2021-06-30 12:31:57.860</t>
  </si>
  <si>
    <t>2021-06-30 12:21:42.139</t>
  </si>
  <si>
    <t>2021-06-30 12:02:37.615</t>
  </si>
  <si>
    <t>2021-06-30 12:18:16.552</t>
  </si>
  <si>
    <t>2021-06-30 12:24:15.931</t>
  </si>
  <si>
    <t>2021-06-30 12:06:13.498</t>
  </si>
  <si>
    <t>2021-06-30 12:11:05.376</t>
  </si>
  <si>
    <t>2021-06-30 12:30:33.809</t>
  </si>
  <si>
    <t>2021-06-30 12:15:38.572</t>
  </si>
  <si>
    <t>2021-06-30 12:29:21.368</t>
  </si>
  <si>
    <t>2021-06-30 12:16:57.596</t>
  </si>
  <si>
    <t>2021-06-30 12:27:59.560</t>
  </si>
  <si>
    <t>2021-06-30 12:03:46.849</t>
  </si>
  <si>
    <t>2021-06-30 12:22:59.205</t>
  </si>
  <si>
    <t>2021-06-30 12:09:42.285</t>
  </si>
  <si>
    <t>2021-06-30 12:25:28.853</t>
  </si>
  <si>
    <t>2021-06-30 12:12:04.908</t>
  </si>
  <si>
    <t>P32(X)</t>
  </si>
  <si>
    <t>2021-06-29 23:34:22.564</t>
  </si>
  <si>
    <t>2021-06-29 23:15:28.218</t>
  </si>
  <si>
    <t>2021-06-29 23:12:53.279</t>
  </si>
  <si>
    <t>2021-06-29 23:23:22.198</t>
  </si>
  <si>
    <t>2021-06-29 23:28:21.160</t>
  </si>
  <si>
    <t>2021-06-29 23:38:07.969</t>
  </si>
  <si>
    <t>2021-06-29 23:35:40.144</t>
  </si>
  <si>
    <t>2021-06-29 23:30:48.926</t>
  </si>
  <si>
    <t>2021-06-29 23:36:54.736</t>
  </si>
  <si>
    <t>2021-06-29 23:26:01.220</t>
  </si>
  <si>
    <t>2021-06-29 23:16:38.207</t>
  </si>
  <si>
    <t>2021-06-29 23:29:31.037</t>
  </si>
  <si>
    <t>2021-06-29 23:21:01.556</t>
  </si>
  <si>
    <t>2021-06-29 23:14:12.277</t>
  </si>
  <si>
    <t>2021-06-29 23:19:27.262</t>
  </si>
  <si>
    <t>2021-06-29 23:11:44.888</t>
  </si>
  <si>
    <t>2021-06-29 23:24:36.533</t>
  </si>
  <si>
    <t>2021-06-29 23:27:21.023</t>
  </si>
  <si>
    <t>2021-06-29 23:22:07.096</t>
  </si>
  <si>
    <t>P4(X)</t>
  </si>
  <si>
    <t>2021-06-29 21:48:59.631</t>
  </si>
  <si>
    <t>2021-06-29 21:42:31.848</t>
  </si>
  <si>
    <t>2021-06-29 21:50:18.378</t>
  </si>
  <si>
    <t>2021-06-29 21:41:16.902</t>
  </si>
  <si>
    <t>2021-06-29 22:05:38.622</t>
  </si>
  <si>
    <t>2021-06-29 21:56:40.565</t>
  </si>
  <si>
    <t>2021-06-29 22:04:19.006</t>
  </si>
  <si>
    <t>2021-06-29 21:37:23.739</t>
  </si>
  <si>
    <t>2021-06-29 21:43:45.951</t>
  </si>
  <si>
    <t>2021-06-29 22:02:59.560</t>
  </si>
  <si>
    <t>2021-06-29 21:34:50.014</t>
  </si>
  <si>
    <t>2021-06-29 21:47:45.793</t>
  </si>
  <si>
    <t>2021-06-29 22:06:57.486</t>
  </si>
  <si>
    <t>2021-06-29 21:51:33.395</t>
  </si>
  <si>
    <t>2021-06-29 21:38:43.016</t>
  </si>
  <si>
    <t>2021-06-29 21:54:02.332</t>
  </si>
  <si>
    <t>2021-06-29 21:46:31.563</t>
  </si>
  <si>
    <t>2021-06-29 21:33:35.576</t>
  </si>
  <si>
    <t>2021-06-29 21:36:09.323</t>
  </si>
  <si>
    <t>2021-06-29 21:32:21.402</t>
  </si>
  <si>
    <t>2021-06-29 21:40:04.583</t>
  </si>
  <si>
    <t>2021-06-29 21:57:57.959</t>
  </si>
  <si>
    <t>2021-06-29 21:52:43.711</t>
  </si>
  <si>
    <t>2021-06-29 21:55:21.460</t>
  </si>
  <si>
    <t>2021-06-29 22:01:40.292</t>
  </si>
  <si>
    <t>P43(X)</t>
  </si>
  <si>
    <t>2021-06-30 09:02:05.319</t>
  </si>
  <si>
    <t>2021-06-30 08:59:54.017</t>
  </si>
  <si>
    <t>2021-06-30 09:01:02.237</t>
  </si>
  <si>
    <t>P45(X)</t>
  </si>
  <si>
    <t>2021-06-30 08:09:34.163</t>
  </si>
  <si>
    <t>2021-06-30 07:54:57.889</t>
  </si>
  <si>
    <t>2021-06-30 08:05:32.994</t>
  </si>
  <si>
    <t>2021-06-30 08:10:24.504</t>
  </si>
  <si>
    <t>2021-06-30 07:50:13.023</t>
  </si>
  <si>
    <t>2021-06-30 07:53:49.823</t>
  </si>
  <si>
    <t>2021-06-30 07:51:27.609</t>
  </si>
  <si>
    <t>2021-06-30 08:08:17.271</t>
  </si>
  <si>
    <t>2021-06-30 07:46:28.887</t>
  </si>
  <si>
    <t>2021-06-30 08:06:52.214</t>
  </si>
  <si>
    <t>2021-06-30 07:52:47.478</t>
  </si>
  <si>
    <t>2021-06-30 08:04:35.814</t>
  </si>
  <si>
    <t>2021-06-30 08:11:44.635</t>
  </si>
  <si>
    <t>2021-06-30 07:47:43.568</t>
  </si>
  <si>
    <t>2021-06-30 07:49:13.874</t>
  </si>
  <si>
    <t>P47(X)</t>
  </si>
  <si>
    <t>2021-06-30 01:01:27.615</t>
  </si>
  <si>
    <t>2021-06-30 00:59:08.571</t>
  </si>
  <si>
    <t>2021-06-30 01:05:52.527</t>
  </si>
  <si>
    <t>2021-06-30 01:07:11.483</t>
  </si>
  <si>
    <t>2021-06-30 01:02:34.450</t>
  </si>
  <si>
    <t>2021-06-30 01:00:13.917</t>
  </si>
  <si>
    <t>P5(X)</t>
  </si>
  <si>
    <t>2021-06-30 03:54:13.339</t>
  </si>
  <si>
    <t>2021-06-30 03:58:24.455</t>
  </si>
  <si>
    <t>2021-06-30 03:45:28.256</t>
  </si>
  <si>
    <t>2021-06-30 03:50:21.537</t>
  </si>
  <si>
    <t>2021-06-30 03:53:00.403</t>
  </si>
  <si>
    <t>2021-06-30 03:42:35.277</t>
  </si>
  <si>
    <t>2021-06-30 03:46:33.040</t>
  </si>
  <si>
    <t>2021-06-30 03:29:07.042</t>
  </si>
  <si>
    <t>2021-06-30 03:40:01.951</t>
  </si>
  <si>
    <t>2021-06-30 03:25:23.378</t>
  </si>
  <si>
    <t>2021-06-30 03:41:22.965</t>
  </si>
  <si>
    <t>2021-06-30 03:39:00.348</t>
  </si>
  <si>
    <t>2021-06-30 03:27:47.766</t>
  </si>
  <si>
    <t>2021-06-30 03:43:54.579</t>
  </si>
  <si>
    <t>2021-06-30 03:55:27.885</t>
  </si>
  <si>
    <t>2021-06-30 03:24:08.971</t>
  </si>
  <si>
    <t>2021-06-30 03:47:47.833</t>
  </si>
  <si>
    <t>2021-06-30 03:49:07.071</t>
  </si>
  <si>
    <t>2021-06-30 03:26:28.504</t>
  </si>
  <si>
    <t>2021-06-30 03:56:47.206</t>
  </si>
  <si>
    <t>P52B(X)</t>
  </si>
  <si>
    <t>2021-06-30 06:27:41.042</t>
  </si>
  <si>
    <t>2021-06-30 06:25:03.671</t>
  </si>
  <si>
    <t>2021-06-30 06:23:53.934</t>
  </si>
  <si>
    <t>2021-06-30 06:26:22.250</t>
  </si>
  <si>
    <t>2021-06-30 06:28:55.249</t>
  </si>
  <si>
    <t>2021-06-30 06:38:18.569</t>
  </si>
  <si>
    <t>P6(Kf)(X)</t>
  </si>
  <si>
    <t>2021-06-30 04:14:25.647</t>
  </si>
  <si>
    <t>2021-06-30 04:03:06.790</t>
  </si>
  <si>
    <t>2021-06-30 04:11:30.234</t>
  </si>
  <si>
    <t>2021-06-30 04:09:04.979</t>
  </si>
  <si>
    <t>2021-06-30 03:59:15.838</t>
  </si>
  <si>
    <t>2021-06-30 04:00:31.851</t>
  </si>
  <si>
    <t>2021-06-30 04:06:26.869</t>
  </si>
  <si>
    <t>2021-06-30 04:15:13.378</t>
  </si>
  <si>
    <t>2021-06-30 04:12:49.254</t>
  </si>
  <si>
    <t>2021-06-30 04:10:11.252</t>
  </si>
  <si>
    <t>2021-06-30 04:01:56.255</t>
  </si>
  <si>
    <t>2021-06-30 04:16:38.420</t>
  </si>
  <si>
    <t>2021-06-30 04:07:52.759</t>
  </si>
  <si>
    <t>P7(X)</t>
  </si>
  <si>
    <t>2021-06-30 00:12:10.300</t>
  </si>
  <si>
    <t>2021-06-30 00:07:02.629</t>
  </si>
  <si>
    <t>2021-06-30 00:10:51.295</t>
  </si>
  <si>
    <t>2021-06-30 00:03:18.550</t>
  </si>
  <si>
    <t>2021-06-30 00:19:43.037</t>
  </si>
  <si>
    <t>2021-06-29 23:59:39.313</t>
  </si>
  <si>
    <t>2021-06-30 00:04:33.318</t>
  </si>
  <si>
    <t>2021-06-30 00:05:47.654</t>
  </si>
  <si>
    <t>2021-06-30 00:08:22.053</t>
  </si>
  <si>
    <t>2021-06-29 23:57:00.746</t>
  </si>
  <si>
    <t>2021-06-29 23:58:19.924</t>
  </si>
  <si>
    <t>2021-06-30 00:22:07.063</t>
  </si>
  <si>
    <t>2021-06-29 23:56:05.134</t>
  </si>
  <si>
    <t>2021-06-30 00:14:39.819</t>
  </si>
  <si>
    <t>2021-06-30 00:20:52.862</t>
  </si>
  <si>
    <t>2021-06-30 00:18:23.354</t>
  </si>
  <si>
    <t>2021-06-30 00:13:25.050</t>
  </si>
  <si>
    <t>2021-06-30 00:09:36.742</t>
  </si>
  <si>
    <t>P8(X)</t>
  </si>
  <si>
    <t>2021-06-30 09:45:44.298</t>
  </si>
  <si>
    <t>2021-06-30 10:02:46.624</t>
  </si>
  <si>
    <t>2021-06-30 10:10:31.819</t>
  </si>
  <si>
    <t>2021-06-30 10:09:01.023</t>
  </si>
  <si>
    <t>2021-06-30 10:13:59.979</t>
  </si>
  <si>
    <t>2021-06-30 10:07:51.479</t>
  </si>
  <si>
    <t>2021-06-30 10:11:35.137</t>
  </si>
  <si>
    <t>2021-06-30 09:54:07.317</t>
  </si>
  <si>
    <t>2021-06-30 09:52:59.188</t>
  </si>
  <si>
    <t>2021-06-30 09:51:49.160</t>
  </si>
  <si>
    <t>2021-06-30 09:42:54.246</t>
  </si>
  <si>
    <t>2021-06-30 10:01:31.787</t>
  </si>
  <si>
    <t>2021-06-30 09:41:35.135</t>
  </si>
  <si>
    <t>2021-06-30 09:46:37.481</t>
  </si>
  <si>
    <t>2021-06-30 09:49:09.214</t>
  </si>
  <si>
    <t>2021-06-30 09:56:56.418</t>
  </si>
  <si>
    <t>2021-06-30 10:04:02.492</t>
  </si>
  <si>
    <t>2021-06-30 10:05:37.889</t>
  </si>
  <si>
    <t>2021-06-30 10:06:39.671</t>
  </si>
  <si>
    <t>2021-06-30 09:48:02.359</t>
  </si>
  <si>
    <t>2021-06-30 09:55:21.496</t>
  </si>
  <si>
    <t>2021-06-30 09:50:28.258</t>
  </si>
  <si>
    <t>P9W(X)</t>
  </si>
  <si>
    <t>2021-06-30 11:25:03.586</t>
  </si>
  <si>
    <t>2021-06-30 11:23:57.247</t>
  </si>
  <si>
    <t>2021-06-30 11:34:36.549</t>
  </si>
  <si>
    <t>2021-06-30 11:28:35.284</t>
  </si>
  <si>
    <t>2021-06-30 10:47:24.479</t>
  </si>
  <si>
    <t>2021-06-30 11:11:46.338</t>
  </si>
  <si>
    <t>2021-06-30 11:32:07.030</t>
  </si>
  <si>
    <t>2021-06-30 11:14:01.553</t>
  </si>
  <si>
    <t>2021-06-30 10:41:28.211</t>
  </si>
  <si>
    <t>2021-06-30 11:22:39.128</t>
  </si>
  <si>
    <t>2021-06-30 11:33:16.951</t>
  </si>
  <si>
    <t>2021-06-30 11:16:35.115</t>
  </si>
  <si>
    <t>2021-06-30 10:42:37.652</t>
  </si>
  <si>
    <t>2021-06-30 11:06:52.625</t>
  </si>
  <si>
    <t>2021-06-30 11:29:43.178</t>
  </si>
  <si>
    <t>2021-06-30 11:30:52.905</t>
  </si>
  <si>
    <t>2021-06-30 11:19:19.409</t>
  </si>
  <si>
    <t>2021-06-30 10:40:14.226</t>
  </si>
  <si>
    <t>2021-06-30 11:17:49.937</t>
  </si>
  <si>
    <t>2021-06-30 10:36:59.502</t>
  </si>
  <si>
    <t>2021-06-30 10:43:56.647</t>
  </si>
  <si>
    <t>2021-06-30 10:50:50.229</t>
  </si>
  <si>
    <t>2021-06-30 11:21:24.750</t>
  </si>
  <si>
    <t>2021-06-30 11:01:50.326</t>
  </si>
  <si>
    <t>2021-06-30 11:00:35.615</t>
  </si>
  <si>
    <t>2021-06-30 11:20:20.880</t>
  </si>
  <si>
    <t>2021-06-30 11:08:07.102</t>
  </si>
  <si>
    <t>2021-06-30 10:48:35.721</t>
  </si>
  <si>
    <t>2021-06-30 11:09:21.665</t>
  </si>
  <si>
    <t>2021-06-30 10:45:01.904</t>
  </si>
  <si>
    <t>2021-06-30 10:38:09.076</t>
  </si>
  <si>
    <t>2021-06-30 11:10:31.776</t>
  </si>
  <si>
    <t>2021-06-30 11:15:27.169</t>
  </si>
  <si>
    <t>2021-06-30 10:49:38.741</t>
  </si>
  <si>
    <t>2021-06-30 11:03:09.809</t>
  </si>
  <si>
    <t>2021-06-30 11:04:38.803</t>
  </si>
  <si>
    <t>2021-06-30 11:05:49.472</t>
  </si>
  <si>
    <t>2021-06-30 10:46:32.017</t>
  </si>
  <si>
    <t>P24(X)_26</t>
  </si>
  <si>
    <t>P24(X)_27</t>
  </si>
  <si>
    <t>P24(X)_28</t>
  </si>
  <si>
    <t>P24(X)_16</t>
  </si>
  <si>
    <t>P24(X)_1</t>
  </si>
  <si>
    <t>P24(X)_2</t>
  </si>
  <si>
    <t>P24(X)_9</t>
  </si>
  <si>
    <t>P24(X)_3</t>
  </si>
  <si>
    <t>P24(X)_17</t>
  </si>
  <si>
    <t>P24(X)_18</t>
  </si>
  <si>
    <t>N/A</t>
  </si>
  <si>
    <t>07 July 2021, MERC Isotope Geochemistry Laboratory, Laurentian University</t>
  </si>
  <si>
    <t>Ca43_ppm</t>
  </si>
  <si>
    <t>Ca43_ppm_2SE (int)</t>
  </si>
  <si>
    <t>Ca43_ppm_LOD</t>
  </si>
  <si>
    <t>Sc45_ppm</t>
  </si>
  <si>
    <t>Sc45_ppm_2SE (int)</t>
  </si>
  <si>
    <t>Sc45_ppm_LOD</t>
  </si>
  <si>
    <t>Ti49_ppm</t>
  </si>
  <si>
    <t>Ti49_ppm_2SE (int)</t>
  </si>
  <si>
    <t>Ti49_ppm_LOD</t>
  </si>
  <si>
    <t>Fe57_ppm</t>
  </si>
  <si>
    <t>Fe57_ppm_2SE (int)</t>
  </si>
  <si>
    <t>Fe57_ppm_LOD</t>
  </si>
  <si>
    <t>Zr91_ppm</t>
  </si>
  <si>
    <t>Zr91_ppm_2SE (int)</t>
  </si>
  <si>
    <t>Zr91_ppm_LOD</t>
  </si>
  <si>
    <t>Nb93_ppm</t>
  </si>
  <si>
    <t>Nb93_ppm_2SE (int)</t>
  </si>
  <si>
    <t>Nb93_ppm_LOD</t>
  </si>
  <si>
    <t>Hf177_ppm</t>
  </si>
  <si>
    <t>Hf177_ppm_2SE (int)</t>
  </si>
  <si>
    <t>Hf177_ppm_LOD</t>
  </si>
  <si>
    <t>Ta181_ppm</t>
  </si>
  <si>
    <t>Ta181_ppm_2SE (int)</t>
  </si>
  <si>
    <t>Ta181_ppm_LOD</t>
  </si>
  <si>
    <t>PbTotal_ppm</t>
  </si>
  <si>
    <t>PbTotal_ppm_2SE (int)</t>
  </si>
  <si>
    <t>PbTotal_ppm_LOD</t>
  </si>
  <si>
    <t>2021-06-28 21:14:47.922</t>
  </si>
  <si>
    <t>2021-06-28 21:15:38.416</t>
  </si>
  <si>
    <t>2021-06-28 21:45:42.319</t>
  </si>
  <si>
    <t>2021-06-28 22:12:42.720</t>
  </si>
  <si>
    <t>2021-06-28 22:40:11.393</t>
  </si>
  <si>
    <t>2021-06-28 23:07:13.957</t>
  </si>
  <si>
    <t>2021-06-28 23:36:49.540</t>
  </si>
  <si>
    <t>2021-06-29 00:03:33.414</t>
  </si>
  <si>
    <t>2021-06-29 00:30:32.110</t>
  </si>
  <si>
    <t>2021-06-29 00:57:17.082</t>
  </si>
  <si>
    <t>2021-06-29 01:26:43.245</t>
  </si>
  <si>
    <t>2021-06-29 01:53:44.972</t>
  </si>
  <si>
    <t>2021-06-29 02:18:08.978</t>
  </si>
  <si>
    <t>2021-06-29 02:43:22.409</t>
  </si>
  <si>
    <t>2021-06-29 03:11:56.738</t>
  </si>
  <si>
    <t>2021-06-29 03:37:06.947</t>
  </si>
  <si>
    <t>2021-06-29 04:01:49.237</t>
  </si>
  <si>
    <t>2021-06-29 04:26:02.350</t>
  </si>
  <si>
    <t>2021-06-29 04:52:25.016</t>
  </si>
  <si>
    <t>2021-06-29 05:15:55.449</t>
  </si>
  <si>
    <t>2021-06-29 05:39:19.307</t>
  </si>
  <si>
    <t>2021-06-29 06:02:44.636</t>
  </si>
  <si>
    <t>2021-06-29 06:28:55.859</t>
  </si>
  <si>
    <t>2021-06-29 06:52:46.757</t>
  </si>
  <si>
    <t>2021-06-29 07:16:35.651</t>
  </si>
  <si>
    <t>2021-06-29 07:39:00.059</t>
  </si>
  <si>
    <t>2021-06-29 08:04:26.350</t>
  </si>
  <si>
    <t>2021-06-29 08:26:58.991</t>
  </si>
  <si>
    <t>2021-06-29 08:49:58.912</t>
  </si>
  <si>
    <t>2021-06-29 09:13:00.014</t>
  </si>
  <si>
    <t>2021-06-29 09:38:39.258</t>
  </si>
  <si>
    <t>2021-06-29 10:01:39.559</t>
  </si>
  <si>
    <t>610_34</t>
  </si>
  <si>
    <t>2021-06-29 10:25:18.188</t>
  </si>
  <si>
    <t>610_35</t>
  </si>
  <si>
    <t>2021-06-29 10:48:34.353</t>
  </si>
  <si>
    <t>610_36</t>
  </si>
  <si>
    <t>2021-06-29 11:14:47.885</t>
  </si>
  <si>
    <t>610_37</t>
  </si>
  <si>
    <t>2021-06-29 11:38:10.346</t>
  </si>
  <si>
    <t>610_38</t>
  </si>
  <si>
    <t>2021-06-29 12:01:50.889</t>
  </si>
  <si>
    <t>610_39</t>
  </si>
  <si>
    <t>2021-06-29 12:32:27.852</t>
  </si>
  <si>
    <t>610_40</t>
  </si>
  <si>
    <t>2021-06-29 12:33:18.149</t>
  </si>
  <si>
    <t>2021-06-28 21:18:29.129</t>
  </si>
  <si>
    <t>Below LOD</t>
  </si>
  <si>
    <t>2021-06-28 23:09:59.513</t>
  </si>
  <si>
    <t>2021-06-29 01:00:07.945</t>
  </si>
  <si>
    <t>2021-06-29 02:46:07.771</t>
  </si>
  <si>
    <t>2021-06-29 04:28:53.300</t>
  </si>
  <si>
    <t>2021-06-29 06:05:35.773</t>
  </si>
  <si>
    <t>2021-06-29 07:41:45.381</t>
  </si>
  <si>
    <t>2021-06-29 09:15:50.790</t>
  </si>
  <si>
    <t>2021-06-29 10:51:25.727</t>
  </si>
  <si>
    <t>2021-06-29 12:04:41.253</t>
  </si>
  <si>
    <t>2021-06-29 11:47:05.259</t>
  </si>
  <si>
    <t>2021-06-29 11:44:00.932</t>
  </si>
  <si>
    <t>2021-06-29 11:26:57.502</t>
  </si>
  <si>
    <t>2021-06-29 11:24:19.158</t>
  </si>
  <si>
    <t>2021-06-29 11:50:30.687</t>
  </si>
  <si>
    <t>2021-06-29 11:30:54.391</t>
  </si>
  <si>
    <t>2021-06-29 11:30:04.664</t>
  </si>
  <si>
    <t>2021-06-29 11:35:34.183</t>
  </si>
  <si>
    <t>2021-06-29 11:53:30.307</t>
  </si>
  <si>
    <t>2021-06-29 11:43:08.402</t>
  </si>
  <si>
    <t>2021-06-29 11:32:40.781</t>
  </si>
  <si>
    <t>2021-06-29 11:41:11.279</t>
  </si>
  <si>
    <t>2021-06-29 11:46:08.660</t>
  </si>
  <si>
    <t>2021-06-29 11:34:34.279</t>
  </si>
  <si>
    <t>2021-06-29 11:33:42.848</t>
  </si>
  <si>
    <t>2021-06-29 11:22:18.261</t>
  </si>
  <si>
    <t>2021-06-29 11:23:28.133</t>
  </si>
  <si>
    <t>2021-06-29 11:52:26.093</t>
  </si>
  <si>
    <t>2021-06-29 11:44:58.899</t>
  </si>
  <si>
    <t>2021-06-29 11:20:33.528</t>
  </si>
  <si>
    <t>2021-06-29 11:29:00.882</t>
  </si>
  <si>
    <t>2021-06-29 11:27:58.569</t>
  </si>
  <si>
    <t>2021-06-29 11:42:10.290</t>
  </si>
  <si>
    <t>2021-06-29 11:51:39.182</t>
  </si>
  <si>
    <t>2021-06-29 11:40:15.139</t>
  </si>
  <si>
    <t>2021-06-29 11:31:56.255</t>
  </si>
  <si>
    <t>2021-06-29 11:21:38.722</t>
  </si>
  <si>
    <t>2021-06-29 11:47:52.382</t>
  </si>
  <si>
    <t>2021-06-29 11:39:09.536</t>
  </si>
  <si>
    <t>2021-06-29 03:17:37.991</t>
  </si>
  <si>
    <t>2021-06-29 03:19:40.121</t>
  </si>
  <si>
    <t>2021-06-29 02:55:47.060</t>
  </si>
  <si>
    <t>2021-06-29 03:18:36.653</t>
  </si>
  <si>
    <t>2021-06-29 03:01:33.380</t>
  </si>
  <si>
    <t>2021-06-29 03:04:02.058</t>
  </si>
  <si>
    <t>2021-06-29 03:06:20.017</t>
  </si>
  <si>
    <t>2021-06-29 03:07:15.379</t>
  </si>
  <si>
    <t>2021-06-29 03:13:12.775</t>
  </si>
  <si>
    <t>2021-06-29 03:15:30.223</t>
  </si>
  <si>
    <t>2021-06-29 02:59:45.092</t>
  </si>
  <si>
    <t>2021-06-29 03:09:06.418</t>
  </si>
  <si>
    <t>2021-06-29 03:08:14.151</t>
  </si>
  <si>
    <t>2021-06-29 03:28:59.846</t>
  </si>
  <si>
    <t>2021-06-29 03:04:59.889</t>
  </si>
  <si>
    <t>2021-06-29 02:56:49.907</t>
  </si>
  <si>
    <t>2021-06-29 03:25:58.079</t>
  </si>
  <si>
    <t>2021-06-29 03:22:56.469</t>
  </si>
  <si>
    <t>2021-06-29 03:22:04.696</t>
  </si>
  <si>
    <t>2021-06-29 03:00:40.109</t>
  </si>
  <si>
    <t>2021-06-29 03:27:56.254</t>
  </si>
  <si>
    <t>2021-06-29 02:55:05.839</t>
  </si>
  <si>
    <t>2021-06-29 03:14:10.707</t>
  </si>
  <si>
    <t>2021-06-29 03:02:53.671</t>
  </si>
  <si>
    <t>2021-06-29 03:20:53.337</t>
  </si>
  <si>
    <t>2021-06-29 03:26:58.584</t>
  </si>
  <si>
    <t>2021-06-29 03:16:28.178</t>
  </si>
  <si>
    <t>2021-06-29 09:54:37.429</t>
  </si>
  <si>
    <t>2021-06-29 09:55:29.243</t>
  </si>
  <si>
    <t>2021-06-29 09:53:33.756</t>
  </si>
  <si>
    <t>2021-06-29 09:52:49.485</t>
  </si>
  <si>
    <t>2021-06-29 10:08:20.481</t>
  </si>
  <si>
    <t>2021-06-29 10:10:13.835</t>
  </si>
  <si>
    <t>2021-06-29 10:07:29.668</t>
  </si>
  <si>
    <t>2021-06-29 10:14:03.971</t>
  </si>
  <si>
    <t>2021-06-29 10:11:17.274</t>
  </si>
  <si>
    <t>2021-06-29 10:06:30.980</t>
  </si>
  <si>
    <t>2021-06-29 10:09:17.709</t>
  </si>
  <si>
    <t>2021-06-29 01:38:01.465</t>
  </si>
  <si>
    <t>2021-06-29 01:55:02.691</t>
  </si>
  <si>
    <t>2021-06-29 01:36:56.408</t>
  </si>
  <si>
    <t>2021-06-29 01:33:52.801</t>
  </si>
  <si>
    <t>2021-06-29 01:50:56.908</t>
  </si>
  <si>
    <t>2021-06-29 01:43:17.940</t>
  </si>
  <si>
    <t>2021-06-29 01:35:48.187</t>
  </si>
  <si>
    <t>2021-06-29 01:49:54.154</t>
  </si>
  <si>
    <t>2021-06-29 01:21:07.387</t>
  </si>
  <si>
    <t>2021-06-29 01:42:11.854</t>
  </si>
  <si>
    <t>2021-06-29 01:24:00.339</t>
  </si>
  <si>
    <t>2021-06-29 01:29:11.327</t>
  </si>
  <si>
    <t>2021-06-29 01:45:29.797</t>
  </si>
  <si>
    <t>2021-06-29 01:22:07.038</t>
  </si>
  <si>
    <t>2021-06-29 01:46:39.648</t>
  </si>
  <si>
    <t>2021-06-29 01:31:29.065</t>
  </si>
  <si>
    <t>2021-06-29 01:20:03.567</t>
  </si>
  <si>
    <t>2021-06-29 01:30:27.984</t>
  </si>
  <si>
    <t>2021-06-29 01:19:09.040</t>
  </si>
  <si>
    <t>2021-06-29 01:28:06.818</t>
  </si>
  <si>
    <t>2021-06-29 01:34:52.609</t>
  </si>
  <si>
    <t>2021-06-29 01:47:49.171</t>
  </si>
  <si>
    <t>P19_12</t>
  </si>
  <si>
    <t>2021-06-29 01:32:47.426</t>
  </si>
  <si>
    <t>2021-06-29 01:44:32.234</t>
  </si>
  <si>
    <t>2021-06-29 01:48:44.768</t>
  </si>
  <si>
    <t>2021-06-29 01:22:55.827</t>
  </si>
  <si>
    <t>2021-06-29 01:18:00.051</t>
  </si>
  <si>
    <t>2021-06-29 01:40:55.964</t>
  </si>
  <si>
    <t>2021-06-29 09:29:27.256</t>
  </si>
  <si>
    <t>2021-06-29 09:45:15.705</t>
  </si>
  <si>
    <t>2021-06-29 09:50:44.368</t>
  </si>
  <si>
    <t>2021-06-29 09:32:18.232</t>
  </si>
  <si>
    <t>2021-06-29 09:02:53.217</t>
  </si>
  <si>
    <t>2021-06-29 09:35:11.332</t>
  </si>
  <si>
    <t>2021-06-29 09:24:53.052</t>
  </si>
  <si>
    <t>2021-06-29 09:42:31.165</t>
  </si>
  <si>
    <t>2021-06-29 09:23:57.955</t>
  </si>
  <si>
    <t>2021-06-29 09:46:13.434</t>
  </si>
  <si>
    <t>2021-06-29 09:08:25.408</t>
  </si>
  <si>
    <t>2021-06-29 09:10:22.949</t>
  </si>
  <si>
    <t>2021-06-29 09:36:01.296</t>
  </si>
  <si>
    <t>2021-06-29 09:43:24.018</t>
  </si>
  <si>
    <t>2021-06-29 09:34:09.852</t>
  </si>
  <si>
    <t>2021-06-29 09:40:33.391</t>
  </si>
  <si>
    <t>2021-06-29 09:23:00.727</t>
  </si>
  <si>
    <t>2021-06-29 09:41:33.343</t>
  </si>
  <si>
    <t>2021-06-29 09:16:44.183</t>
  </si>
  <si>
    <t>2021-06-29 09:44:19.498</t>
  </si>
  <si>
    <t>2021-06-29 09:19:29.541</t>
  </si>
  <si>
    <t>2021-06-29 09:28:28.988</t>
  </si>
  <si>
    <t>2021-06-29 09:17:36.352</t>
  </si>
  <si>
    <t>2021-06-29 09:20:22.327</t>
  </si>
  <si>
    <t>2021-06-29 09:04:42.060</t>
  </si>
  <si>
    <t>2021-06-29 09:03:43.367</t>
  </si>
  <si>
    <t>2021-06-29 09:09:26.077</t>
  </si>
  <si>
    <t>2021-06-29 09:06:37.906</t>
  </si>
  <si>
    <t>2021-06-29 09:05:38.916</t>
  </si>
  <si>
    <t>2021-06-29 09:30:20.852</t>
  </si>
  <si>
    <t>2021-06-29 09:39:38.195</t>
  </si>
  <si>
    <t>2021-06-29 09:18:34.606</t>
  </si>
  <si>
    <t>2021-06-29 09:33:11.069</t>
  </si>
  <si>
    <t>2021-06-29 09:27:32.171</t>
  </si>
  <si>
    <t>2021-06-29 09:07:32.577</t>
  </si>
  <si>
    <t>2021-06-29 09:48:09.620</t>
  </si>
  <si>
    <t>2021-06-29 09:21:15.135</t>
  </si>
  <si>
    <t>2021-06-29 09:01:46.983</t>
  </si>
  <si>
    <t>2021-06-29 09:47:18.467</t>
  </si>
  <si>
    <t>2021-06-29 09:22:08.668</t>
  </si>
  <si>
    <t>2021-06-29 09:31:34.738</t>
  </si>
  <si>
    <t>2021-06-29 07:35:34.430</t>
  </si>
  <si>
    <t>2021-06-29 07:47:20.095</t>
  </si>
  <si>
    <t>2021-06-29 07:31:57.161</t>
  </si>
  <si>
    <t>2021-06-29 07:33:44.444</t>
  </si>
  <si>
    <t>2021-06-29 07:31:05.384</t>
  </si>
  <si>
    <t>2021-06-29 07:42:42.459</t>
  </si>
  <si>
    <t>2021-06-29 07:32:50.490</t>
  </si>
  <si>
    <t>2021-06-29 07:34:42.439</t>
  </si>
  <si>
    <t>2021-06-29 07:49:59.172</t>
  </si>
  <si>
    <t>2021-06-29 07:46:24.055</t>
  </si>
  <si>
    <t>2021-06-29 07:48:11.494</t>
  </si>
  <si>
    <t>2021-06-29 07:53:31.251</t>
  </si>
  <si>
    <t>2021-06-29 07:43:41.751</t>
  </si>
  <si>
    <t>2021-06-29 07:36:27.118</t>
  </si>
  <si>
    <t>2021-06-29 07:10:20.936</t>
  </si>
  <si>
    <t>2021-06-29 06:58:17.040</t>
  </si>
  <si>
    <t>2021-06-29 07:23:59.605</t>
  </si>
  <si>
    <t>2021-06-29 07:24:55.763</t>
  </si>
  <si>
    <t>2021-06-29 07:08:36.163</t>
  </si>
  <si>
    <t>2021-06-29 07:09:27.156</t>
  </si>
  <si>
    <t>2021-06-29 07:29:15.952</t>
  </si>
  <si>
    <t>2021-06-29 07:06:49.327</t>
  </si>
  <si>
    <t>2021-06-29 07:13:58.086</t>
  </si>
  <si>
    <t>2021-06-29 07:23:02.608</t>
  </si>
  <si>
    <t>2021-06-29 07:21:08.241</t>
  </si>
  <si>
    <t>2021-06-29 07:00:31.410</t>
  </si>
  <si>
    <t>2021-06-29 06:59:21.999</t>
  </si>
  <si>
    <t>2021-06-29 07:20:16.213</t>
  </si>
  <si>
    <t>2021-06-29 07:28:25.557</t>
  </si>
  <si>
    <t>2021-06-29 07:03:00.373</t>
  </si>
  <si>
    <t>2021-06-29 07:13:06.063</t>
  </si>
  <si>
    <t>2021-06-29 07:11:17.474</t>
  </si>
  <si>
    <t>2021-06-29 07:12:11.953</t>
  </si>
  <si>
    <t>2021-06-29 07:18:40.048</t>
  </si>
  <si>
    <t>2021-06-29 07:30:09.287</t>
  </si>
  <si>
    <t>2021-06-29 07:05:53.825</t>
  </si>
  <si>
    <t>2021-06-29 07:02:01.778</t>
  </si>
  <si>
    <t>2021-06-29 07:25:58.283</t>
  </si>
  <si>
    <t>2021-06-29 07:17:32.470</t>
  </si>
  <si>
    <t>2021-06-29 07:22:18.301</t>
  </si>
  <si>
    <t>2021-06-29 07:19:21.741</t>
  </si>
  <si>
    <t>2021-06-29 08:01:57.899</t>
  </si>
  <si>
    <t>2021-06-29 08:00:11.457</t>
  </si>
  <si>
    <t>2021-06-29 07:54:33.174</t>
  </si>
  <si>
    <t>2021-06-29 07:56:34.653</t>
  </si>
  <si>
    <t>2021-06-29 07:59:07.069</t>
  </si>
  <si>
    <t>2021-06-29 07:57:21.987</t>
  </si>
  <si>
    <t>2021-06-29 07:58:12.537</t>
  </si>
  <si>
    <t>2021-06-29 08:01:03.783</t>
  </si>
  <si>
    <t>2021-06-29 08:06:28.197</t>
  </si>
  <si>
    <t>2021-06-29 07:55:26.068</t>
  </si>
  <si>
    <t>2021-06-29 08:05:32.204</t>
  </si>
  <si>
    <t>2021-06-29 12:13:31.486</t>
  </si>
  <si>
    <t>2021-06-29 11:55:14.416</t>
  </si>
  <si>
    <t>2021-06-29 12:19:41.250</t>
  </si>
  <si>
    <t>2021-06-29 12:10:34.487</t>
  </si>
  <si>
    <t>2021-06-29 11:57:11.765</t>
  </si>
  <si>
    <t>2021-06-29 11:58:02.714</t>
  </si>
  <si>
    <t>2021-06-29 12:17:38.611</t>
  </si>
  <si>
    <t>2021-06-29 11:58:57.124</t>
  </si>
  <si>
    <t>2021-06-29 12:26:02.479</t>
  </si>
  <si>
    <t>2021-06-29 12:09:30.471</t>
  </si>
  <si>
    <t>2021-06-29 12:07:34.372</t>
  </si>
  <si>
    <t>2021-06-29 12:08:35.476</t>
  </si>
  <si>
    <t>2021-06-29 12:05:45.195</t>
  </si>
  <si>
    <t>2021-06-29 11:54:24.238</t>
  </si>
  <si>
    <t>2021-06-29 12:24:48.909</t>
  </si>
  <si>
    <t>2021-06-29 12:23:53.471</t>
  </si>
  <si>
    <t>2021-06-29 12:22:58.578</t>
  </si>
  <si>
    <t>2021-06-29 12:11:45.214</t>
  </si>
  <si>
    <t>2021-06-29 12:18:39.002</t>
  </si>
  <si>
    <t>2021-06-29 11:56:11.543</t>
  </si>
  <si>
    <t>2021-06-29 12:21:55.338</t>
  </si>
  <si>
    <t>2021-06-29 12:12:47.527</t>
  </si>
  <si>
    <t>2021-06-29 12:20:44.350</t>
  </si>
  <si>
    <t>2021-06-29 12:14:38.637</t>
  </si>
  <si>
    <t>2021-06-29 12:06:33.497</t>
  </si>
  <si>
    <t>2021-06-28 21:53:43.277</t>
  </si>
  <si>
    <t>2021-06-28 22:21:37.756</t>
  </si>
  <si>
    <t>2021-06-28 21:52:33.618</t>
  </si>
  <si>
    <t>2021-06-28 22:16:09.513</t>
  </si>
  <si>
    <t>2021-06-28 22:20:30.692</t>
  </si>
  <si>
    <t>2021-06-28 22:02:15.922</t>
  </si>
  <si>
    <t>2021-06-28 22:23:56.851</t>
  </si>
  <si>
    <t>2021-06-28 22:05:30.349</t>
  </si>
  <si>
    <t>2021-06-28 22:18:26.199</t>
  </si>
  <si>
    <t>2021-06-28 22:04:20.458</t>
  </si>
  <si>
    <t>2021-06-28 22:22:45.349</t>
  </si>
  <si>
    <t>2021-06-28 22:07:39.983</t>
  </si>
  <si>
    <t>2021-06-28 22:17:17.724</t>
  </si>
  <si>
    <t>2021-06-28 22:06:30.441</t>
  </si>
  <si>
    <t>2021-06-28 22:00:01.791</t>
  </si>
  <si>
    <t>2021-06-28 22:14:56.995</t>
  </si>
  <si>
    <t>2021-06-28 21:56:58.379</t>
  </si>
  <si>
    <t>2021-06-28 22:03:25.457</t>
  </si>
  <si>
    <t>2021-06-28 22:08:51.214</t>
  </si>
  <si>
    <t>2021-06-28 21:55:51.976</t>
  </si>
  <si>
    <t>2021-06-28 21:54:38.439</t>
  </si>
  <si>
    <t>2021-06-28 22:13:47.662</t>
  </si>
  <si>
    <t>2021-06-28 22:09:51.945</t>
  </si>
  <si>
    <t>2021-06-28 22:19:33.831</t>
  </si>
  <si>
    <t>2021-06-28 22:01:06.773</t>
  </si>
  <si>
    <t>2021-06-29 10:41:16.934</t>
  </si>
  <si>
    <t>2021-06-29 11:19:30.162</t>
  </si>
  <si>
    <t>2021-06-29 11:11:11.705</t>
  </si>
  <si>
    <t>2021-06-29 10:53:15.416</t>
  </si>
  <si>
    <t>2021-06-29 11:10:10.666</t>
  </si>
  <si>
    <t>2021-06-29 10:42:10.932</t>
  </si>
  <si>
    <t>2021-06-29 10:57:03.238</t>
  </si>
  <si>
    <t>2021-06-29 10:54:11.291</t>
  </si>
  <si>
    <t>2021-06-29 10:52:24.324</t>
  </si>
  <si>
    <t>2021-06-29 10:55:14.391</t>
  </si>
  <si>
    <t>2021-06-29 11:05:26.106</t>
  </si>
  <si>
    <t>2021-06-29 11:07:23.233</t>
  </si>
  <si>
    <t>2021-06-29 10:56:13.175</t>
  </si>
  <si>
    <t>2021-06-29 11:06:30.034</t>
  </si>
  <si>
    <t>2021-06-29 11:18:34.491</t>
  </si>
  <si>
    <t>2021-06-29 11:15:48.041</t>
  </si>
  <si>
    <t>2021-06-29 11:04:30.745</t>
  </si>
  <si>
    <t>2021-06-29 11:16:45.662</t>
  </si>
  <si>
    <t>2021-06-29 10:57:59.506</t>
  </si>
  <si>
    <t>2021-06-29 11:17:40.672</t>
  </si>
  <si>
    <t>2021-06-29 10:59:54.935</t>
  </si>
  <si>
    <t>2021-06-29 10:59:01.075</t>
  </si>
  <si>
    <t>2021-06-29 10:44:00.248</t>
  </si>
  <si>
    <t>2021-06-29 11:03:39.901</t>
  </si>
  <si>
    <t>2021-06-29 11:00:47.647</t>
  </si>
  <si>
    <t>2021-06-29 11:12:07.978</t>
  </si>
  <si>
    <t>2021-06-29 11:08:19.573</t>
  </si>
  <si>
    <t>2021-06-29 11:09:16.516</t>
  </si>
  <si>
    <t>2021-06-29 10:43:08.321</t>
  </si>
  <si>
    <t>2021-06-29 10:40:19.309</t>
  </si>
  <si>
    <t>2021-06-29 10:45:55.354</t>
  </si>
  <si>
    <t>2021-06-29 10:45:09.723</t>
  </si>
  <si>
    <t>2021-06-28 23:25:29.313</t>
  </si>
  <si>
    <t>2021-06-28 23:37:59.373</t>
  </si>
  <si>
    <t>2021-06-28 23:19:02.624</t>
  </si>
  <si>
    <t>2021-06-28 23:24:38.075</t>
  </si>
  <si>
    <t>2021-06-28 23:27:32.191</t>
  </si>
  <si>
    <t>2021-06-28 23:28:43.895</t>
  </si>
  <si>
    <t>2021-06-28 23:21:14.685</t>
  </si>
  <si>
    <t>2021-06-28 23:34:03.817</t>
  </si>
  <si>
    <t>2021-06-28 23:32:11.249</t>
  </si>
  <si>
    <t>2021-06-28 23:33:07.376</t>
  </si>
  <si>
    <t>2021-06-28 23:31:04.839</t>
  </si>
  <si>
    <t>2021-06-28 23:26:36.053</t>
  </si>
  <si>
    <t>2021-06-28 23:20:12.218</t>
  </si>
  <si>
    <t>2021-06-28 23:16:57.553</t>
  </si>
  <si>
    <t>P32_11</t>
  </si>
  <si>
    <t>2021-06-28 23:29:49.274</t>
  </si>
  <si>
    <t>2021-06-28 23:18:03.707</t>
  </si>
  <si>
    <t>2021-06-28 23:39:21.010</t>
  </si>
  <si>
    <t>2021-06-29 03:40:07.258</t>
  </si>
  <si>
    <t>2021-06-29 03:34:28.044</t>
  </si>
  <si>
    <t>2021-06-29 03:45:10.827</t>
  </si>
  <si>
    <t>2021-06-29 03:44:09.113</t>
  </si>
  <si>
    <t>2021-06-29 03:33:34.633</t>
  </si>
  <si>
    <t>2021-06-29 03:31:43.133</t>
  </si>
  <si>
    <t>2021-06-29 03:52:54.169</t>
  </si>
  <si>
    <t>2021-06-29 03:41:09.250</t>
  </si>
  <si>
    <t>2021-06-29 03:42:08.302</t>
  </si>
  <si>
    <t>2021-06-29 03:30:44.153</t>
  </si>
  <si>
    <t>2021-06-29 03:47:05.962</t>
  </si>
  <si>
    <t>2021-06-29 03:46:10.014</t>
  </si>
  <si>
    <t>2021-06-29 03:50:56.128</t>
  </si>
  <si>
    <t>2021-06-29 03:39:05.076</t>
  </si>
  <si>
    <t>2021-06-29 03:43:10.178</t>
  </si>
  <si>
    <t>2021-06-29 03:29:51.369</t>
  </si>
  <si>
    <t>2021-06-29 03:50:01.386</t>
  </si>
  <si>
    <t>2021-06-29 03:32:39.317</t>
  </si>
  <si>
    <t>2021-06-29 03:51:55.278</t>
  </si>
  <si>
    <t>2021-06-29 03:38:08.311</t>
  </si>
  <si>
    <t>2021-06-29 08:12:51.835</t>
  </si>
  <si>
    <t>2021-06-29 08:10:07.151</t>
  </si>
  <si>
    <t>2021-06-29 08:21:39.088</t>
  </si>
  <si>
    <t>2021-06-29 08:09:12.597</t>
  </si>
  <si>
    <t>2021-06-29 08:18:10.800</t>
  </si>
  <si>
    <t>2021-06-29 08:22:27.437</t>
  </si>
  <si>
    <t>2021-06-29 08:17:16.757</t>
  </si>
  <si>
    <t>2021-06-29 08:11:50.111</t>
  </si>
  <si>
    <t>2021-06-29 08:13:40.165</t>
  </si>
  <si>
    <t>2021-06-29 08:16:23.972</t>
  </si>
  <si>
    <t>2021-06-29 08:07:27.498</t>
  </si>
  <si>
    <t>2021-06-29 08:11:02.317</t>
  </si>
  <si>
    <t>2021-06-29 08:20:04.954</t>
  </si>
  <si>
    <t>2021-06-29 08:28:09.976</t>
  </si>
  <si>
    <t>2021-06-29 08:24:32.053</t>
  </si>
  <si>
    <t>2021-06-29 08:23:34.980</t>
  </si>
  <si>
    <t>2021-06-29 08:28:54.100</t>
  </si>
  <si>
    <t>2021-06-29 08:20:55.875</t>
  </si>
  <si>
    <t>2021-06-29 08:08:17.948</t>
  </si>
  <si>
    <t>2021-06-29 08:19:06.293</t>
  </si>
  <si>
    <t>2021-06-28 21:24:20.290</t>
  </si>
  <si>
    <t>2021-06-28 21:39:29.070</t>
  </si>
  <si>
    <t>2021-06-28 21:33:14.765</t>
  </si>
  <si>
    <t>2021-06-28 21:34:27.041</t>
  </si>
  <si>
    <t>2021-06-28 21:35:18.761</t>
  </si>
  <si>
    <t>2021-06-28 21:42:50.670</t>
  </si>
  <si>
    <t>2021-06-28 21:49:08.776</t>
  </si>
  <si>
    <t>2021-06-28 21:25:18.044</t>
  </si>
  <si>
    <t>2021-06-28 21:26:42.739</t>
  </si>
  <si>
    <t>2021-06-28 21:37:12.600</t>
  </si>
  <si>
    <t>2021-06-28 21:27:49.202</t>
  </si>
  <si>
    <t>2021-06-28 21:51:21.127</t>
  </si>
  <si>
    <t>2021-06-28 21:36:22.076</t>
  </si>
  <si>
    <t>2021-06-28 21:22:06.753</t>
  </si>
  <si>
    <t>2021-06-28 21:40:37.400</t>
  </si>
  <si>
    <t>2021-06-28 21:46:51.135</t>
  </si>
  <si>
    <t>2021-06-28 21:29:55.793</t>
  </si>
  <si>
    <t>2021-06-28 21:48:06.932</t>
  </si>
  <si>
    <t>2021-06-28 21:23:08.892</t>
  </si>
  <si>
    <t>2021-06-28 21:28:49.243</t>
  </si>
  <si>
    <t>2021-06-28 21:21:01.632</t>
  </si>
  <si>
    <t>2021-06-28 21:50:33.740</t>
  </si>
  <si>
    <t>2021-06-28 21:38:33.482</t>
  </si>
  <si>
    <t>2021-06-29 09:59:02.274</t>
  </si>
  <si>
    <t>2021-06-29 10:02:41.436</t>
  </si>
  <si>
    <t>2021-06-29 10:03:36.659</t>
  </si>
  <si>
    <t>2021-06-29 10:04:38.750</t>
  </si>
  <si>
    <t>2021-06-29 09:58:21.700</t>
  </si>
  <si>
    <t>2021-06-29 09:57:15.939</t>
  </si>
  <si>
    <t>2021-06-29 10:05:28.817</t>
  </si>
  <si>
    <t>2021-06-29 09:56:25.425</t>
  </si>
  <si>
    <t>2021-06-29 08:52:48.836</t>
  </si>
  <si>
    <t>2021-06-29 08:41:49.173</t>
  </si>
  <si>
    <t>2021-06-29 08:55:43.783</t>
  </si>
  <si>
    <t>2021-06-29 08:54:42.471</t>
  </si>
  <si>
    <t>2021-06-29 08:42:37.777</t>
  </si>
  <si>
    <t>2021-06-29 08:45:28.485</t>
  </si>
  <si>
    <t>2021-06-29 08:40:51.439</t>
  </si>
  <si>
    <t>2021-06-29 08:59:16.762</t>
  </si>
  <si>
    <t>2021-06-29 08:56:25.705</t>
  </si>
  <si>
    <t>2021-06-29 08:51:54.008</t>
  </si>
  <si>
    <t>2021-06-29 08:44:33.507</t>
  </si>
  <si>
    <t>2021-06-29 08:57:22.499</t>
  </si>
  <si>
    <t>2021-06-29 08:51:04.857</t>
  </si>
  <si>
    <t>2021-06-29 08:58:17.495</t>
  </si>
  <si>
    <t>2021-06-29 08:53:46.608</t>
  </si>
  <si>
    <t>2021-06-29 08:43:40.309</t>
  </si>
  <si>
    <t>2021-06-29 08:46:35.547</t>
  </si>
  <si>
    <t>2021-06-29 08:47:21.958</t>
  </si>
  <si>
    <t>2021-06-29 02:39:25.215</t>
  </si>
  <si>
    <t>2021-06-29 02:33:58.212</t>
  </si>
  <si>
    <t>2021-06-29 02:50:46.964</t>
  </si>
  <si>
    <t>2021-06-29 02:34:58.126</t>
  </si>
  <si>
    <t>2021-06-29 02:40:30.212</t>
  </si>
  <si>
    <t>2021-06-29 02:37:15.286</t>
  </si>
  <si>
    <t>2021-06-29 02:51:43.931</t>
  </si>
  <si>
    <t>2021-06-29 02:53:45.174</t>
  </si>
  <si>
    <t>2021-06-29 02:49:26.376</t>
  </si>
  <si>
    <t>2021-06-29 02:48:26.720</t>
  </si>
  <si>
    <t>2021-06-29 02:52:45.217</t>
  </si>
  <si>
    <t>2021-06-29 02:38:15.587</t>
  </si>
  <si>
    <t>2021-06-29 02:35:57.682</t>
  </si>
  <si>
    <t>2021-06-29 02:47:16.507</t>
  </si>
  <si>
    <t>2021-06-28 23:13:36.089</t>
  </si>
  <si>
    <t>2021-06-28 22:55:59.808</t>
  </si>
  <si>
    <t>2021-06-28 22:44:52.224</t>
  </si>
  <si>
    <t>2021-06-28 23:01:16.199</t>
  </si>
  <si>
    <t>2021-06-28 23:14:34.297</t>
  </si>
  <si>
    <t>2021-06-28 22:35:08.099</t>
  </si>
  <si>
    <t>2021-06-28 22:34:07.853</t>
  </si>
  <si>
    <t>2021-06-28 22:43:40.524</t>
  </si>
  <si>
    <t>2021-06-28 22:31:53.136</t>
  </si>
  <si>
    <t>2021-06-28 23:02:21.103</t>
  </si>
  <si>
    <t>2021-06-28 22:27:13.721</t>
  </si>
  <si>
    <t>2021-06-28 23:51:48.320</t>
  </si>
  <si>
    <t>2021-06-28 22:33:02.961</t>
  </si>
  <si>
    <t>2021-06-28 22:59:23.404</t>
  </si>
  <si>
    <t>2021-06-28 22:49:22.983</t>
  </si>
  <si>
    <t>2021-06-28 22:54:39.411</t>
  </si>
  <si>
    <t>2021-06-28 23:11:09.622</t>
  </si>
  <si>
    <t>2021-06-28 23:04:30.602</t>
  </si>
  <si>
    <t>2021-06-28 22:51:26.228</t>
  </si>
  <si>
    <t>2021-06-28 22:47:06.234</t>
  </si>
  <si>
    <t>2021-06-28 23:15:54.998</t>
  </si>
  <si>
    <t>2021-06-28 22:58:04.850</t>
  </si>
  <si>
    <t>2021-06-28 23:50:48.220</t>
  </si>
  <si>
    <t>2021-06-28 22:48:05.580</t>
  </si>
  <si>
    <t>2021-06-28 22:36:17.974</t>
  </si>
  <si>
    <t>2021-06-28 22:57:00.162</t>
  </si>
  <si>
    <t>2021-06-28 22:28:23.247</t>
  </si>
  <si>
    <t>2021-06-28 23:00:19.537</t>
  </si>
  <si>
    <t>2021-06-28 22:37:23.220</t>
  </si>
  <si>
    <t>2021-06-28 23:03:26.149</t>
  </si>
  <si>
    <t>2021-06-28 22:30:43.054</t>
  </si>
  <si>
    <t>2021-06-28 23:12:14.455</t>
  </si>
  <si>
    <t>2021-06-28 22:29:44.287</t>
  </si>
  <si>
    <t>2021-06-28 22:42:31.437</t>
  </si>
  <si>
    <t>2021-06-28 22:50:15.704</t>
  </si>
  <si>
    <t>2021-06-28 22:41:31.275</t>
  </si>
  <si>
    <t>2021-06-28 22:46:05.408</t>
  </si>
  <si>
    <t>2021-06-29 02:01:37.172</t>
  </si>
  <si>
    <t>2021-06-29 02:20:58.506</t>
  </si>
  <si>
    <t>2021-06-29 02:12:32.937</t>
  </si>
  <si>
    <t>2021-06-29 02:06:33.024</t>
  </si>
  <si>
    <t>2021-06-29 02:07:31.514</t>
  </si>
  <si>
    <t>2021-06-29 02:15:21.804</t>
  </si>
  <si>
    <t>2021-06-29 02:14:26.817</t>
  </si>
  <si>
    <t>2021-06-29 02:03:40.034</t>
  </si>
  <si>
    <t>2021-06-29 02:32:48.949</t>
  </si>
  <si>
    <t>2021-06-29 02:00:36.162</t>
  </si>
  <si>
    <t>2021-06-29 01:59:37.547</t>
  </si>
  <si>
    <t>2021-06-29 01:58:39.034</t>
  </si>
  <si>
    <t>2021-06-29 02:30:49.175</t>
  </si>
  <si>
    <t>2021-06-29 02:24:59.452</t>
  </si>
  <si>
    <t>2021-06-29 02:31:50.281</t>
  </si>
  <si>
    <t>2021-06-29 02:22:58.870</t>
  </si>
  <si>
    <t>2021-06-29 02:26:02.199</t>
  </si>
  <si>
    <t>2021-06-29 02:11:31.379</t>
  </si>
  <si>
    <t>2021-06-29 02:27:04.001</t>
  </si>
  <si>
    <t>2021-06-29 02:08:33.149</t>
  </si>
  <si>
    <t>2021-06-29 02:19:56.881</t>
  </si>
  <si>
    <t>2021-06-29 02:19:02.049</t>
  </si>
  <si>
    <t>2021-06-29 02:23:57.965</t>
  </si>
  <si>
    <t>2021-06-29 02:13:33.774</t>
  </si>
  <si>
    <t>2021-06-29 02:28:05.728</t>
  </si>
  <si>
    <t>2021-06-29 01:57:43.343</t>
  </si>
  <si>
    <t>2021-06-29 01:56:46.708</t>
  </si>
  <si>
    <t>2021-06-29 02:10:30.179</t>
  </si>
  <si>
    <t>2021-06-29 02:09:29.000</t>
  </si>
  <si>
    <t>2021-06-29 02:22:00.472</t>
  </si>
  <si>
    <t>2021-06-29 02:02:38.480</t>
  </si>
  <si>
    <t>2021-06-29 01:55:47.745</t>
  </si>
  <si>
    <t>2021-06-29 04:03:05.260</t>
  </si>
  <si>
    <t>2021-06-29 04:17:41.485</t>
  </si>
  <si>
    <t>2021-06-29 03:57:49.192</t>
  </si>
  <si>
    <t>2021-06-29 04:16:41.406</t>
  </si>
  <si>
    <t>2021-06-29 04:04:12.857</t>
  </si>
  <si>
    <t>2021-06-29 03:55:52.837</t>
  </si>
  <si>
    <t>2021-06-29 04:06:49.199</t>
  </si>
  <si>
    <t>2021-06-29 04:08:46.995</t>
  </si>
  <si>
    <t>2021-06-29 04:07:53.593</t>
  </si>
  <si>
    <t>2021-06-29 04:04:58.817</t>
  </si>
  <si>
    <t>2021-06-29 03:56:53.682</t>
  </si>
  <si>
    <t>2021-06-29 04:10:36.103</t>
  </si>
  <si>
    <t>2021-06-29 03:54:54.110</t>
  </si>
  <si>
    <t>2021-06-29 04:14:37.214</t>
  </si>
  <si>
    <t>2021-06-29 04:11:43.290</t>
  </si>
  <si>
    <t>2021-06-29 03:53:55.570</t>
  </si>
  <si>
    <t>2021-06-29 04:06:02.593</t>
  </si>
  <si>
    <t>2021-06-29 03:58:56.791</t>
  </si>
  <si>
    <t>2021-06-29 04:15:32.040</t>
  </si>
  <si>
    <t>2021-06-29 04:09:56.115</t>
  </si>
  <si>
    <t>2021-06-29 00:47:44.011</t>
  </si>
  <si>
    <t>2021-06-28 23:44:19.291</t>
  </si>
  <si>
    <t>2021-06-29 00:25:40.577</t>
  </si>
  <si>
    <t>2021-06-29 00:26:45.507</t>
  </si>
  <si>
    <t>2021-06-29 00:32:47.072</t>
  </si>
  <si>
    <t>2021-06-28 23:57:27.151</t>
  </si>
  <si>
    <t>2021-06-28 23:40:18.860</t>
  </si>
  <si>
    <t>2021-06-29 00:40:26.475</t>
  </si>
  <si>
    <t>2021-06-29 00:22:15.839</t>
  </si>
  <si>
    <t>2021-06-29 00:36:02.178</t>
  </si>
  <si>
    <t>2021-06-29 00:44:34.278</t>
  </si>
  <si>
    <t>2021-06-29 00:39:21.968</t>
  </si>
  <si>
    <t>2021-06-29 00:37:07.406</t>
  </si>
  <si>
    <t>2021-06-28 23:56:17.398</t>
  </si>
  <si>
    <t>2021-06-29 00:04:43.057</t>
  </si>
  <si>
    <t>2021-06-28 23:43:19.120</t>
  </si>
  <si>
    <t>2021-06-29 00:41:31.149</t>
  </si>
  <si>
    <t>2021-06-29 00:31:37.201</t>
  </si>
  <si>
    <t>2021-06-29 00:11:41.323</t>
  </si>
  <si>
    <t>2021-06-29 00:38:17.350</t>
  </si>
  <si>
    <t>2021-06-28 23:42:09.340</t>
  </si>
  <si>
    <t>2021-06-28 23:46:24.214</t>
  </si>
  <si>
    <t>2021-06-29 00:33:52.060</t>
  </si>
  <si>
    <t>2021-06-29 00:14:42.034</t>
  </si>
  <si>
    <t>2021-06-28 23:47:34.024</t>
  </si>
  <si>
    <t>2021-06-29 00:07:02.284</t>
  </si>
  <si>
    <t>2021-06-29 00:23:21.018</t>
  </si>
  <si>
    <t>2021-06-28 23:52:53.337</t>
  </si>
  <si>
    <t>2021-06-29 00:24:30.925</t>
  </si>
  <si>
    <t>2021-06-28 23:59:30.037</t>
  </si>
  <si>
    <t>2021-06-28 23:45:19.220</t>
  </si>
  <si>
    <t>2021-06-29 00:27:41.036</t>
  </si>
  <si>
    <t>2021-06-29 00:46:34.468</t>
  </si>
  <si>
    <t>2021-06-29 00:13:36.909</t>
  </si>
  <si>
    <t>2021-06-28 23:55:07.712</t>
  </si>
  <si>
    <t>2021-06-29 00:05:52.813</t>
  </si>
  <si>
    <t>2021-06-29 00:34:56.840</t>
  </si>
  <si>
    <t>2021-06-29 00:10:31.362</t>
  </si>
  <si>
    <t>2021-06-28 23:53:58.310</t>
  </si>
  <si>
    <t>2021-06-29 00:45:29.717</t>
  </si>
  <si>
    <t>2021-06-28 23:41:14.254</t>
  </si>
  <si>
    <t>2021-06-29 00:20:00.682</t>
  </si>
  <si>
    <t>2021-06-29 00:00:42.031</t>
  </si>
  <si>
    <t>2021-06-29 00:18:55.656</t>
  </si>
  <si>
    <t>2021-06-29 00:12:41.449</t>
  </si>
  <si>
    <t>2021-06-29 00:17:50.419</t>
  </si>
  <si>
    <t>2021-06-28 23:58:27.159</t>
  </si>
  <si>
    <t>2021-06-29 00:08:12.004</t>
  </si>
  <si>
    <t>2021-06-29 00:09:21.455</t>
  </si>
  <si>
    <t>2021-06-29 00:21:05.546</t>
  </si>
  <si>
    <t>P52B</t>
  </si>
  <si>
    <t>2021-06-29 08:34:26.330</t>
  </si>
  <si>
    <t>2021-06-29 08:32:39.159</t>
  </si>
  <si>
    <t>2021-06-29 08:29:50.540</t>
  </si>
  <si>
    <t>2021-06-29 08:35:19.774</t>
  </si>
  <si>
    <t>2021-06-29 08:31:46.172</t>
  </si>
  <si>
    <t>2021-06-29 08:30:48.414</t>
  </si>
  <si>
    <t>2021-06-29 08:38:52.738</t>
  </si>
  <si>
    <t>2021-06-29 08:33:31.455</t>
  </si>
  <si>
    <t>2021-06-29 06:57:16.180</t>
  </si>
  <si>
    <t>2021-06-29 06:48:04.099</t>
  </si>
  <si>
    <t>2021-06-29 06:10:26.281</t>
  </si>
  <si>
    <t>2021-06-29 06:25:22.872</t>
  </si>
  <si>
    <t>2021-06-29 06:19:41.412</t>
  </si>
  <si>
    <t>2021-06-29 06:09:28.011</t>
  </si>
  <si>
    <t>2021-06-29 06:35:23.491</t>
  </si>
  <si>
    <t>2021-06-29 06:15:03.722</t>
  </si>
  <si>
    <t>2021-06-29 06:21:36.076</t>
  </si>
  <si>
    <t>2021-06-29 06:18:44.906</t>
  </si>
  <si>
    <t>2021-06-29 06:32:36.296</t>
  </si>
  <si>
    <t>2021-06-29 06:29:52.126</t>
  </si>
  <si>
    <t>2021-06-29 06:36:19.855</t>
  </si>
  <si>
    <t>2021-06-29 06:20:37.787</t>
  </si>
  <si>
    <t>2021-06-29 06:34:27.228</t>
  </si>
  <si>
    <t>2021-06-29 06:11:16.376</t>
  </si>
  <si>
    <t>2021-06-29 06:13:10.912</t>
  </si>
  <si>
    <t>2021-06-29 06:08:29.699</t>
  </si>
  <si>
    <t>2021-06-29 06:30:48.597</t>
  </si>
  <si>
    <t>2021-06-29 06:23:32.324</t>
  </si>
  <si>
    <t>2021-06-29 06:22:34.278</t>
  </si>
  <si>
    <t>2021-06-29 06:37:16.349</t>
  </si>
  <si>
    <t>2021-06-29 06:07:31.666</t>
  </si>
  <si>
    <t>2021-06-29 06:12:12.441</t>
  </si>
  <si>
    <t>2021-06-29 06:49:02.789</t>
  </si>
  <si>
    <t>2021-06-29 06:31:43.003</t>
  </si>
  <si>
    <t>2021-06-29 06:17:46.326</t>
  </si>
  <si>
    <t>2021-06-29 06:26:17.401</t>
  </si>
  <si>
    <t>2021-06-29 06:14:05.041</t>
  </si>
  <si>
    <t>2021-06-29 06:24:28.297</t>
  </si>
  <si>
    <t>2021-06-29 06:33:28.922</t>
  </si>
  <si>
    <t>2021-06-29 06:50:01.332</t>
  </si>
  <si>
    <t>2021-06-29 06:54:01.788</t>
  </si>
  <si>
    <t>2021-06-29 06:55:10.718</t>
  </si>
  <si>
    <t>2021-06-29 06:56:20.537</t>
  </si>
  <si>
    <t>2021-06-29 06:38:11.389</t>
  </si>
  <si>
    <t>2021-06-29 06:41:26.500</t>
  </si>
  <si>
    <t>2021-06-29 06:42:21.508</t>
  </si>
  <si>
    <t>2021-06-29 06:43:26.260</t>
  </si>
  <si>
    <t>2021-06-29 06:44:24.303</t>
  </si>
  <si>
    <t>2021-06-29 06:45:13.547</t>
  </si>
  <si>
    <t>2021-06-29 06:46:18.375</t>
  </si>
  <si>
    <t>2021-06-29 06:47:11.445</t>
  </si>
  <si>
    <t>2021-06-29 05:18:45.574</t>
  </si>
  <si>
    <t>2021-06-29 05:04:49.178</t>
  </si>
  <si>
    <t>2021-06-29 04:37:27.261</t>
  </si>
  <si>
    <t>2021-06-29 04:23:23.110</t>
  </si>
  <si>
    <t>2021-06-29 05:11:22.547</t>
  </si>
  <si>
    <t>2021-06-29 05:09:35.934</t>
  </si>
  <si>
    <t>2021-06-29 05:13:17.332</t>
  </si>
  <si>
    <t>2021-06-29 04:20:35.271</t>
  </si>
  <si>
    <t>2021-06-29 04:30:48.554</t>
  </si>
  <si>
    <t>2021-06-29 04:21:34.268</t>
  </si>
  <si>
    <t>2021-06-29 05:12:21.224</t>
  </si>
  <si>
    <t>2021-06-29 04:31:45.185</t>
  </si>
  <si>
    <t>2021-06-29 04:36:29.276</t>
  </si>
  <si>
    <t>2021-06-29 04:19:33.628</t>
  </si>
  <si>
    <t>2021-06-29 04:18:35.056</t>
  </si>
  <si>
    <t>2021-06-29 05:00:07.162</t>
  </si>
  <si>
    <t>2021-06-29 05:17:44.460</t>
  </si>
  <si>
    <t>2021-06-29 05:06:45.452</t>
  </si>
  <si>
    <t>2021-06-29 05:10:28.646</t>
  </si>
  <si>
    <t>2021-06-29 05:05:47.401</t>
  </si>
  <si>
    <t>2021-06-29 05:07:43.366</t>
  </si>
  <si>
    <t>2021-06-29 04:35:32.787</t>
  </si>
  <si>
    <t>2021-06-29 04:32:39.770</t>
  </si>
  <si>
    <t>2021-06-29 04:34:34.194</t>
  </si>
  <si>
    <t>2021-06-29 04:38:25.406</t>
  </si>
  <si>
    <t>2021-06-29 04:43:04.391</t>
  </si>
  <si>
    <t>2021-06-29 05:16:51.603</t>
  </si>
  <si>
    <t>2021-06-29 04:46:54.215</t>
  </si>
  <si>
    <t>2021-06-29 04:47:50.886</t>
  </si>
  <si>
    <t>2021-06-29 05:01:05.376</t>
  </si>
  <si>
    <t>2021-06-29 04:42:08.207</t>
  </si>
  <si>
    <t>2021-06-29 04:57:14.041</t>
  </si>
  <si>
    <t>2021-06-29 04:29:52.376</t>
  </si>
  <si>
    <t>2021-06-29 04:33:35.974</t>
  </si>
  <si>
    <t>2021-06-29 04:53:21.803</t>
  </si>
  <si>
    <t>2021-06-29 04:44:58.077</t>
  </si>
  <si>
    <t>2021-06-29 04:59:08.674</t>
  </si>
  <si>
    <t>2021-06-29 04:44:02.153</t>
  </si>
  <si>
    <t>2021-06-29 05:02:04.622</t>
  </si>
  <si>
    <t>2021-06-29 04:54:19.551</t>
  </si>
  <si>
    <t>2021-06-29 05:08:48.159</t>
  </si>
  <si>
    <t>2021-06-29 04:48:47.149</t>
  </si>
  <si>
    <t>2021-06-29 04:49:45.534</t>
  </si>
  <si>
    <t>2021-06-29 04:58:10.375</t>
  </si>
  <si>
    <t>2021-06-29 04:41:10.056</t>
  </si>
  <si>
    <t>2021-06-29 04:22:26.573</t>
  </si>
  <si>
    <t>2021-06-29 04:55:17.728</t>
  </si>
  <si>
    <t>2021-06-29 04:56:21.247</t>
  </si>
  <si>
    <t>2021-06-29 04:45:56.129</t>
  </si>
  <si>
    <t>2021-06-29 05:19:49.985</t>
  </si>
  <si>
    <t>2021-06-29 06:06:38.545</t>
  </si>
  <si>
    <t>2021-06-29 05:43:59.455</t>
  </si>
  <si>
    <t>2021-06-29 05:56:27.210</t>
  </si>
  <si>
    <t>2021-06-29 06:00:07.974</t>
  </si>
  <si>
    <t>2021-06-29 05:31:00.298</t>
  </si>
  <si>
    <t>2021-06-29 05:29:02.733</t>
  </si>
  <si>
    <t>2021-06-29 05:23:26.612</t>
  </si>
  <si>
    <t>2021-06-29 05:33:48.620</t>
  </si>
  <si>
    <t>2021-06-29 05:48:46.447</t>
  </si>
  <si>
    <t>2021-06-29 05:24:25.014</t>
  </si>
  <si>
    <t>2021-06-29 05:33:03.818</t>
  </si>
  <si>
    <t>2021-06-29 05:34:47.100</t>
  </si>
  <si>
    <t>2021-06-29 05:29:59.326</t>
  </si>
  <si>
    <t>2021-06-29 05:28:06.550</t>
  </si>
  <si>
    <t>2021-06-29 05:22:30.087</t>
  </si>
  <si>
    <t>2021-06-29 05:55:24.010</t>
  </si>
  <si>
    <t>2021-06-29 05:36:41.748</t>
  </si>
  <si>
    <t>2021-06-29 05:31:55.596</t>
  </si>
  <si>
    <t>2021-06-29 05:21:31.451</t>
  </si>
  <si>
    <t>2021-06-29 05:45:52.037</t>
  </si>
  <si>
    <t>2021-06-29 05:20:32.590</t>
  </si>
  <si>
    <t>2021-06-29 05:54:25.905</t>
  </si>
  <si>
    <t>2021-06-29 05:41:12.439</t>
  </si>
  <si>
    <t>2021-06-29 05:42:08.754</t>
  </si>
  <si>
    <t>2021-06-29 05:44:53.898</t>
  </si>
  <si>
    <t>2021-06-29 05:53:27.553</t>
  </si>
  <si>
    <t>2021-06-29 05:35:45.490</t>
  </si>
  <si>
    <t>2021-06-29 05:40:14.097</t>
  </si>
  <si>
    <t>2021-06-29 05:52:28.960</t>
  </si>
  <si>
    <t>2021-06-29 05:46:50.164</t>
  </si>
  <si>
    <t>2021-06-29 05:47:48.274</t>
  </si>
  <si>
    <t>2021-06-29 05:58:14.531</t>
  </si>
  <si>
    <t>2021-06-29 05:25:21.368</t>
  </si>
  <si>
    <t>2021-06-29 05:59:09.497</t>
  </si>
  <si>
    <t>2021-06-29 05:43:05.168</t>
  </si>
  <si>
    <t>2021-06-29 05:51:30.638</t>
  </si>
  <si>
    <t>2021-06-29 05:57:17.935</t>
  </si>
  <si>
    <t>2021-06-29 01:07:03.373</t>
  </si>
  <si>
    <t>2021-06-29 00:49:54.184</t>
  </si>
  <si>
    <t>2021-06-29 01:10:19.333</t>
  </si>
  <si>
    <t>2021-06-29 01:09:33.705</t>
  </si>
  <si>
    <t>2021-06-29 01:01:27.585</t>
  </si>
  <si>
    <t>2021-06-29 00:53:13.941</t>
  </si>
  <si>
    <t>2021-06-29 01:08:08.214</t>
  </si>
  <si>
    <t>2021-06-29 01:11:32.133</t>
  </si>
  <si>
    <t>2021-06-29 00:50:59.228</t>
  </si>
  <si>
    <t>2021-06-29 01:16:01.843</t>
  </si>
  <si>
    <t>2021-06-29 01:02:46.487</t>
  </si>
  <si>
    <t>2021-06-29 01:17:22.519</t>
  </si>
  <si>
    <t>2021-06-29 01:06:08.293</t>
  </si>
  <si>
    <t>2021-06-29 01:14:56.579</t>
  </si>
  <si>
    <t>2021-06-29 01:03:55.174</t>
  </si>
  <si>
    <t>2021-06-29 00:54:33.144</t>
  </si>
  <si>
    <t>2021-06-29 00:48:49.253</t>
  </si>
  <si>
    <t>2021-06-29 01:04:49.733</t>
  </si>
  <si>
    <t>2021-06-29 00:52:08.947</t>
  </si>
  <si>
    <t>2021-06-29 10:15:53.731</t>
  </si>
  <si>
    <t>2021-06-29 10:27:14.728</t>
  </si>
  <si>
    <t>2021-06-29 10:21:32.153</t>
  </si>
  <si>
    <t>2021-06-29 10:17:48.215</t>
  </si>
  <si>
    <t>2021-06-29 10:30:12.123</t>
  </si>
  <si>
    <t>2021-06-29 10:19:36.740</t>
  </si>
  <si>
    <t>2021-06-29 10:20:39.033</t>
  </si>
  <si>
    <t>2021-06-29 10:29:13.877</t>
  </si>
  <si>
    <t>2021-06-29 10:26:15.544</t>
  </si>
  <si>
    <t>2021-06-29 10:28:08.222</t>
  </si>
  <si>
    <t>2021-06-29 10:18:49.656</t>
  </si>
  <si>
    <t>2021-06-29 10:14:54.689</t>
  </si>
  <si>
    <t>2021-06-29 10:22:25.536</t>
  </si>
  <si>
    <t>2021-06-29 10:31:13.679</t>
  </si>
  <si>
    <t>2021-06-29 10:17:00.944</t>
  </si>
  <si>
    <t>2021-06-29 10:33:13.457</t>
  </si>
  <si>
    <t>2021-06-29 10:39:38.955</t>
  </si>
  <si>
    <t>2021-06-29 10:37:37.882</t>
  </si>
  <si>
    <t>2021-06-29 10:34:04.060</t>
  </si>
  <si>
    <t>91500_1</t>
  </si>
  <si>
    <t>2021-06-28 21:12:16.278</t>
  </si>
  <si>
    <t>91500_2</t>
  </si>
  <si>
    <t>2021-06-28 21:13:06.385</t>
  </si>
  <si>
    <t>91500_3</t>
  </si>
  <si>
    <t>2021-06-28 21:13:56.474</t>
  </si>
  <si>
    <t>91500_4</t>
  </si>
  <si>
    <t>2021-06-28 21:31:43.916</t>
  </si>
  <si>
    <t>91500_5</t>
  </si>
  <si>
    <t>2021-06-28 21:44:50.677</t>
  </si>
  <si>
    <t>91500_6</t>
  </si>
  <si>
    <t>2021-06-28 21:58:51.860</t>
  </si>
  <si>
    <t>91500_7</t>
  </si>
  <si>
    <t>2021-06-28 22:11:50.856</t>
  </si>
  <si>
    <t>91500_8</t>
  </si>
  <si>
    <t>2021-06-28 22:25:57.230</t>
  </si>
  <si>
    <t>91500_9</t>
  </si>
  <si>
    <t>2021-06-28 22:39:19.771</t>
  </si>
  <si>
    <t>91500_10</t>
  </si>
  <si>
    <t>2021-06-28 22:53:26.036</t>
  </si>
  <si>
    <t>91500_11</t>
  </si>
  <si>
    <t>2021-06-28 23:06:22.347</t>
  </si>
  <si>
    <t>91500_12</t>
  </si>
  <si>
    <t>2021-06-28 23:23:10.503</t>
  </si>
  <si>
    <t>91500_13</t>
  </si>
  <si>
    <t>2021-06-28 23:36:03.163</t>
  </si>
  <si>
    <t>91500_14</t>
  </si>
  <si>
    <t>2021-06-28 23:49:34.021</t>
  </si>
  <si>
    <t>91500_15</t>
  </si>
  <si>
    <t>2021-06-29 00:02:41.859</t>
  </si>
  <si>
    <t>91500_16</t>
  </si>
  <si>
    <t>2021-06-29 00:16:42.310</t>
  </si>
  <si>
    <t>91500_17</t>
  </si>
  <si>
    <t>2021-06-29 00:29:40.435</t>
  </si>
  <si>
    <t>91500_18</t>
  </si>
  <si>
    <t>2021-06-29 00:43:26.003</t>
  </si>
  <si>
    <t>91500_19</t>
  </si>
  <si>
    <t>2021-06-29 00:56:25.435</t>
  </si>
  <si>
    <t>91500_20</t>
  </si>
  <si>
    <t>2021-06-29 01:13:35.040</t>
  </si>
  <si>
    <t>91500_21</t>
  </si>
  <si>
    <t>2021-06-29 01:25:51.847</t>
  </si>
  <si>
    <t>91500_22</t>
  </si>
  <si>
    <t>2021-06-29 01:39:56.444</t>
  </si>
  <si>
    <t>91500_23</t>
  </si>
  <si>
    <t>2021-06-29 01:52:53.494</t>
  </si>
  <si>
    <t>91500_24</t>
  </si>
  <si>
    <t>2021-06-29 02:05:25.839</t>
  </si>
  <si>
    <t>91500_25</t>
  </si>
  <si>
    <t>2021-06-29 02:17:17.412</t>
  </si>
  <si>
    <t>91500_26</t>
  </si>
  <si>
    <t>2021-06-29 02:29:51.393</t>
  </si>
  <si>
    <t>91500_27</t>
  </si>
  <si>
    <t>2021-06-29 02:42:30.990</t>
  </si>
  <si>
    <t>91500_28</t>
  </si>
  <si>
    <t>2021-06-29 02:58:48.274</t>
  </si>
  <si>
    <t>91500_29</t>
  </si>
  <si>
    <t>2021-06-29 03:11:05.034</t>
  </si>
  <si>
    <t>91500_30</t>
  </si>
  <si>
    <t>2021-06-29 03:24:45.177</t>
  </si>
  <si>
    <t>91500_31</t>
  </si>
  <si>
    <t>2021-06-29 03:36:15.291</t>
  </si>
  <si>
    <t>91500_32</t>
  </si>
  <si>
    <t>2021-06-29 03:48:53.553</t>
  </si>
  <si>
    <t>91500_33</t>
  </si>
  <si>
    <t>2021-06-29 04:00:57.896</t>
  </si>
  <si>
    <t>91500_34</t>
  </si>
  <si>
    <t>2021-06-29 04:13:37.485</t>
  </si>
  <si>
    <t>91500_35</t>
  </si>
  <si>
    <t>2021-06-29 04:25:10.580</t>
  </si>
  <si>
    <t>91500_36</t>
  </si>
  <si>
    <t>2021-06-29 04:40:11.658</t>
  </si>
  <si>
    <t>91500_37</t>
  </si>
  <si>
    <t>2021-06-29 04:51:33.470</t>
  </si>
  <si>
    <t>91500_38</t>
  </si>
  <si>
    <t>2021-06-29 05:03:51.767</t>
  </si>
  <si>
    <t>91500_39</t>
  </si>
  <si>
    <t>2021-06-29 05:15:03.868</t>
  </si>
  <si>
    <t>91500_40</t>
  </si>
  <si>
    <t>2021-06-29 05:27:07.865</t>
  </si>
  <si>
    <t>91500_41</t>
  </si>
  <si>
    <t>2021-06-29 05:38:27.921</t>
  </si>
  <si>
    <t>91500_42</t>
  </si>
  <si>
    <t>2021-06-29 05:50:32.217</t>
  </si>
  <si>
    <t>91500_43</t>
  </si>
  <si>
    <t>2021-06-29 06:01:53.106</t>
  </si>
  <si>
    <t>91500_44</t>
  </si>
  <si>
    <t>2021-06-29 06:16:50.051</t>
  </si>
  <si>
    <t>91500_45</t>
  </si>
  <si>
    <t>2021-06-29 06:28:04.241</t>
  </si>
  <si>
    <t>91500_46</t>
  </si>
  <si>
    <t>2021-06-29 06:40:13.133</t>
  </si>
  <si>
    <t>91500_47</t>
  </si>
  <si>
    <t>2021-06-29 06:51:55.199</t>
  </si>
  <si>
    <t>91500_48</t>
  </si>
  <si>
    <t>2021-06-29 07:04:45.664</t>
  </si>
  <si>
    <t>91500_49</t>
  </si>
  <si>
    <t>2021-06-29 07:15:44.100</t>
  </si>
  <si>
    <t>91500_50</t>
  </si>
  <si>
    <t>2021-06-29 07:27:30.123</t>
  </si>
  <si>
    <t>91500_51</t>
  </si>
  <si>
    <t>2021-06-29 07:38:08.556</t>
  </si>
  <si>
    <t>91500_52</t>
  </si>
  <si>
    <t>2021-06-29 07:52:38.474</t>
  </si>
  <si>
    <t>91500_53</t>
  </si>
  <si>
    <t>2021-06-29 08:03:34.708</t>
  </si>
  <si>
    <t>91500_54</t>
  </si>
  <si>
    <t>2021-06-29 08:15:18.187</t>
  </si>
  <si>
    <t>91500_55</t>
  </si>
  <si>
    <t>2021-06-29 08:26:07.504</t>
  </si>
  <si>
    <t>91500_56</t>
  </si>
  <si>
    <t>2021-06-29 08:38:00.152</t>
  </si>
  <si>
    <t>91500_57</t>
  </si>
  <si>
    <t>2021-06-29 08:49:07.191</t>
  </si>
  <si>
    <t>91500_58</t>
  </si>
  <si>
    <t>2021-06-29 09:00:54.406</t>
  </si>
  <si>
    <t>91500_59</t>
  </si>
  <si>
    <t>2021-06-29 09:12:08.245</t>
  </si>
  <si>
    <t>91500_60</t>
  </si>
  <si>
    <t>2021-06-29 09:26:39.458</t>
  </si>
  <si>
    <t>91500_61</t>
  </si>
  <si>
    <t>2021-06-29 09:37:47.698</t>
  </si>
  <si>
    <t>91500_62</t>
  </si>
  <si>
    <t>2021-06-29 09:49:52.313</t>
  </si>
  <si>
    <t>91500_63</t>
  </si>
  <si>
    <t>2021-06-29 10:00:48.008</t>
  </si>
  <si>
    <t>91500_64</t>
  </si>
  <si>
    <t>2021-06-29 10:12:59.057</t>
  </si>
  <si>
    <t>91500_65</t>
  </si>
  <si>
    <t>2021-06-29 10:24:26.807</t>
  </si>
  <si>
    <t>91500_66</t>
  </si>
  <si>
    <t>2021-06-29 10:36:38.247</t>
  </si>
  <si>
    <t>91500_67</t>
  </si>
  <si>
    <t>2021-06-29 10:47:42.425</t>
  </si>
  <si>
    <t>91500_68</t>
  </si>
  <si>
    <t>2021-06-29 11:02:36.778</t>
  </si>
  <si>
    <t>91500_69</t>
  </si>
  <si>
    <t>2021-06-29 11:13:56.375</t>
  </si>
  <si>
    <t>91500_70</t>
  </si>
  <si>
    <t>2021-06-29 11:25:57.616</t>
  </si>
  <si>
    <t>91500_71</t>
  </si>
  <si>
    <t>2021-06-29 11:37:18.745</t>
  </si>
  <si>
    <t>91500_72</t>
  </si>
  <si>
    <t>2021-06-29 11:49:35.916</t>
  </si>
  <si>
    <t>91500_73</t>
  </si>
  <si>
    <t>2021-06-29 12:00:59.391</t>
  </si>
  <si>
    <t>91500_74</t>
  </si>
  <si>
    <t>2021-06-29 12:16:21.093</t>
  </si>
  <si>
    <t>91500_75</t>
  </si>
  <si>
    <t>2021-06-29 12:29:56.046</t>
  </si>
  <si>
    <t>91500_76</t>
  </si>
  <si>
    <t>2021-06-29 12:30:46.204</t>
  </si>
  <si>
    <t>91500_77</t>
  </si>
  <si>
    <t>2021-06-29 12:31:36.370</t>
  </si>
  <si>
    <t>FC1_1</t>
  </si>
  <si>
    <t>Z_FC1</t>
  </si>
  <si>
    <t>2021-06-28 21:16:48.580</t>
  </si>
  <si>
    <t>FC1_2</t>
  </si>
  <si>
    <t>2021-06-28 23:08:18.962</t>
  </si>
  <si>
    <t>FC1_3</t>
  </si>
  <si>
    <t>2021-06-29 00:58:27.276</t>
  </si>
  <si>
    <t>FC1_4</t>
  </si>
  <si>
    <t>2021-06-29 02:44:27.501</t>
  </si>
  <si>
    <t>FC1_5</t>
  </si>
  <si>
    <t>2021-06-29 04:27:12.507</t>
  </si>
  <si>
    <t>FC1_6</t>
  </si>
  <si>
    <t>2021-06-29 06:03:54.865</t>
  </si>
  <si>
    <t>FC1_7</t>
  </si>
  <si>
    <t>2021-06-29 07:40:04.981</t>
  </si>
  <si>
    <t>FC1_8</t>
  </si>
  <si>
    <t>2021-06-29 09:14:10.402</t>
  </si>
  <si>
    <t>FC1_9</t>
  </si>
  <si>
    <t>2021-06-29 10:49:44.735</t>
  </si>
  <si>
    <t>FC1_10</t>
  </si>
  <si>
    <t>2021-06-29 12:03:00.830</t>
  </si>
  <si>
    <t>Grn_1</t>
  </si>
  <si>
    <t>Z_Maniitsoq</t>
  </si>
  <si>
    <t>2021-06-28 21:17:38.909</t>
  </si>
  <si>
    <t>Grn_2</t>
  </si>
  <si>
    <t>2021-06-28 23:09:09.093</t>
  </si>
  <si>
    <t>Grn_3</t>
  </si>
  <si>
    <t>2021-06-29 00:59:17.498</t>
  </si>
  <si>
    <t>Grn_4</t>
  </si>
  <si>
    <t>2021-06-29 02:45:17.608</t>
  </si>
  <si>
    <t>Grn_5</t>
  </si>
  <si>
    <t>2021-06-29 04:28:02.781</t>
  </si>
  <si>
    <t>Grn_6</t>
  </si>
  <si>
    <t>2021-06-29 06:04:45.080</t>
  </si>
  <si>
    <t>Grn_7</t>
  </si>
  <si>
    <t>2021-06-29 07:40:55.083</t>
  </si>
  <si>
    <t>Grn_8</t>
  </si>
  <si>
    <t>2021-06-29 09:15:00.609</t>
  </si>
  <si>
    <t>Grn_9</t>
  </si>
  <si>
    <t>2021-06-29 10:50:35.011</t>
  </si>
  <si>
    <t>Grn_10</t>
  </si>
  <si>
    <t>2021-06-29 12:03:50.935</t>
  </si>
  <si>
    <t>OGC_1</t>
  </si>
  <si>
    <t>Z_OG1</t>
  </si>
  <si>
    <t>2021-06-28 21:09:16.905</t>
  </si>
  <si>
    <t>OGC_2</t>
  </si>
  <si>
    <t>2021-06-28 21:10:21.497</t>
  </si>
  <si>
    <t>OGC_3</t>
  </si>
  <si>
    <t>2021-06-28 21:11:28.147</t>
  </si>
  <si>
    <t>OGC_4</t>
  </si>
  <si>
    <t>2021-06-28 21:30:53.445</t>
  </si>
  <si>
    <t>OGC_5</t>
  </si>
  <si>
    <t>2021-06-28 21:44:00.156</t>
  </si>
  <si>
    <t>OGC_6</t>
  </si>
  <si>
    <t>2021-06-28 21:58:01.730</t>
  </si>
  <si>
    <t>OGC_7</t>
  </si>
  <si>
    <t>2021-06-28 22:11:00.669</t>
  </si>
  <si>
    <t>OGC_8</t>
  </si>
  <si>
    <t>2021-06-28 22:25:07.141</t>
  </si>
  <si>
    <t>OGC_9</t>
  </si>
  <si>
    <t>2021-06-28 22:38:29.511</t>
  </si>
  <si>
    <t>OGC_11</t>
  </si>
  <si>
    <t>2021-06-28 23:05:31.715</t>
  </si>
  <si>
    <t>OGC_12</t>
  </si>
  <si>
    <t>2021-06-28 23:22:20.426</t>
  </si>
  <si>
    <t>OGC_13</t>
  </si>
  <si>
    <t>2021-06-28 23:35:07.609</t>
  </si>
  <si>
    <t>OGC_14</t>
  </si>
  <si>
    <t>2021-06-28 23:48:43.526</t>
  </si>
  <si>
    <t>OGC_15</t>
  </si>
  <si>
    <t>2021-06-29 00:01:51.638</t>
  </si>
  <si>
    <t>OGC_16</t>
  </si>
  <si>
    <t>2021-06-29 00:15:52.222</t>
  </si>
  <si>
    <t>OGC_17</t>
  </si>
  <si>
    <t>2021-06-29 00:28:50.340</t>
  </si>
  <si>
    <t>OGC_18</t>
  </si>
  <si>
    <t>2021-06-29 00:42:35.878</t>
  </si>
  <si>
    <t>OGC_19</t>
  </si>
  <si>
    <t>2021-06-29 00:55:35.231</t>
  </si>
  <si>
    <t>OGC_20</t>
  </si>
  <si>
    <t>2021-06-29 01:12:44.964</t>
  </si>
  <si>
    <t>OGC_21</t>
  </si>
  <si>
    <t>2021-06-29 01:25:01.569</t>
  </si>
  <si>
    <t>OGC_22</t>
  </si>
  <si>
    <t>2021-06-29 01:39:06.228</t>
  </si>
  <si>
    <t>OGC_23</t>
  </si>
  <si>
    <t>2021-06-29 01:52:03.343</t>
  </si>
  <si>
    <t>OGC_24</t>
  </si>
  <si>
    <t>2021-06-29 02:04:35.677</t>
  </si>
  <si>
    <t>OGC_25</t>
  </si>
  <si>
    <t>2021-06-29 02:16:26.924</t>
  </si>
  <si>
    <t>OGC_27</t>
  </si>
  <si>
    <t>2021-06-29 02:41:40.793</t>
  </si>
  <si>
    <t>OGC_28</t>
  </si>
  <si>
    <t>2021-06-29 02:57:58.169</t>
  </si>
  <si>
    <t>OGC_30</t>
  </si>
  <si>
    <t>2021-06-29 03:23:54.968</t>
  </si>
  <si>
    <t>OGC_31</t>
  </si>
  <si>
    <t>2021-06-29 03:35:25.156</t>
  </si>
  <si>
    <t>OGC_32</t>
  </si>
  <si>
    <t>2021-06-29 03:48:03.491</t>
  </si>
  <si>
    <t>OGC_33</t>
  </si>
  <si>
    <t>2021-06-29 04:00:07.832</t>
  </si>
  <si>
    <t>OGC_34</t>
  </si>
  <si>
    <t>2021-06-29 04:12:47.284</t>
  </si>
  <si>
    <t>OGC_35</t>
  </si>
  <si>
    <t>2021-06-29 04:24:19.987</t>
  </si>
  <si>
    <t>OGC_36</t>
  </si>
  <si>
    <t>2021-06-29 04:39:21.531</t>
  </si>
  <si>
    <t>OGC_37</t>
  </si>
  <si>
    <t>2021-06-29 04:50:42.835</t>
  </si>
  <si>
    <t>OGC_38</t>
  </si>
  <si>
    <t>2021-06-29 05:03:01.600</t>
  </si>
  <si>
    <t>OGC_39</t>
  </si>
  <si>
    <t>2021-06-29 05:14:13.764</t>
  </si>
  <si>
    <t>OGC_40</t>
  </si>
  <si>
    <t>2021-06-29 05:26:17.748</t>
  </si>
  <si>
    <t>OGC_41</t>
  </si>
  <si>
    <t>2021-06-29 05:37:37.689</t>
  </si>
  <si>
    <t>OGC_42</t>
  </si>
  <si>
    <t>2021-06-29 05:49:49.469</t>
  </si>
  <si>
    <t>OGC_43</t>
  </si>
  <si>
    <t>2021-06-29 06:01:02.929</t>
  </si>
  <si>
    <t>OGC_44</t>
  </si>
  <si>
    <t>2021-06-29 06:15:59.860</t>
  </si>
  <si>
    <t>OGC_45</t>
  </si>
  <si>
    <t>2021-06-29 06:27:14.123</t>
  </si>
  <si>
    <t>OGC_46</t>
  </si>
  <si>
    <t>2021-06-29 06:39:22.870</t>
  </si>
  <si>
    <t>OGC_47</t>
  </si>
  <si>
    <t>2021-06-29 06:51:05.089</t>
  </si>
  <si>
    <t>OGC_48</t>
  </si>
  <si>
    <t>2021-06-29 07:03:55.457</t>
  </si>
  <si>
    <t>OGC_49</t>
  </si>
  <si>
    <t>2021-06-29 07:14:53.902</t>
  </si>
  <si>
    <t>OGC_50</t>
  </si>
  <si>
    <t>2021-06-29 07:26:39.988</t>
  </si>
  <si>
    <t>OGC_51</t>
  </si>
  <si>
    <t>2021-06-29 07:37:18.316</t>
  </si>
  <si>
    <t>OGC_52</t>
  </si>
  <si>
    <t>2021-06-29 07:51:48.340</t>
  </si>
  <si>
    <t>OGC_53</t>
  </si>
  <si>
    <t>2021-06-29 08:02:44.606</t>
  </si>
  <si>
    <t>OGC_54</t>
  </si>
  <si>
    <t>2021-06-29 08:14:27.654</t>
  </si>
  <si>
    <t>OGC_55</t>
  </si>
  <si>
    <t>2021-06-29 08:25:17.152</t>
  </si>
  <si>
    <t>OGC_57</t>
  </si>
  <si>
    <t>2021-06-29 08:48:17.011</t>
  </si>
  <si>
    <t>OGC_58</t>
  </si>
  <si>
    <t>2021-06-29 09:00:04.306</t>
  </si>
  <si>
    <t>OGC_59</t>
  </si>
  <si>
    <t>2021-06-29 09:11:18.037</t>
  </si>
  <si>
    <t>OGC_60</t>
  </si>
  <si>
    <t>2021-06-29 09:25:48.931</t>
  </si>
  <si>
    <t>OGC_63</t>
  </si>
  <si>
    <t>2021-06-29 09:59:57.872</t>
  </si>
  <si>
    <t>OGC_64</t>
  </si>
  <si>
    <t>2021-06-29 10:12:08.810</t>
  </si>
  <si>
    <t>OGC_66</t>
  </si>
  <si>
    <t>2021-06-29 10:35:48.041</t>
  </si>
  <si>
    <t>OGC_69</t>
  </si>
  <si>
    <t>2021-06-29 11:13:06.263</t>
  </si>
  <si>
    <t>OGC_70</t>
  </si>
  <si>
    <t>2021-06-29 11:25:07.452</t>
  </si>
  <si>
    <t>OGC_72</t>
  </si>
  <si>
    <t>2021-06-29 11:48:45.608</t>
  </si>
  <si>
    <t>OGC_73</t>
  </si>
  <si>
    <t>2021-06-29 12:00:09.062</t>
  </si>
  <si>
    <t>OGC_74</t>
  </si>
  <si>
    <t>2021-06-29 12:15:30.891</t>
  </si>
  <si>
    <t>OGC_75</t>
  </si>
  <si>
    <t>2021-06-29 12:27:05.643</t>
  </si>
  <si>
    <t>OGC_76</t>
  </si>
  <si>
    <t>2021-06-29 12:28:01.148</t>
  </si>
  <si>
    <t>OGC_77</t>
  </si>
  <si>
    <t>2021-06-29 12:29:05.830</t>
  </si>
  <si>
    <t>Sr_i_ppm_m88</t>
  </si>
  <si>
    <t>FinalFracCommonPb</t>
  </si>
  <si>
    <t>FinalAnd207_235</t>
  </si>
  <si>
    <t>FinalAnd207_235_Int2SE</t>
  </si>
  <si>
    <t>FinalAnd207_235_Prop2SE</t>
  </si>
  <si>
    <t>FinalAnd206_238</t>
  </si>
  <si>
    <t>FinalAnd206_238_Int2SE</t>
  </si>
  <si>
    <t>FinalAnd206_238_Prop2SE</t>
  </si>
  <si>
    <t>ErrorCorrelAnd_6_38vs7_35</t>
  </si>
  <si>
    <t>FinalAnd208_232</t>
  </si>
  <si>
    <t>FinalAnd208_232_Int2SE</t>
  </si>
  <si>
    <t>FinalAnd208_232_Prop2SE</t>
  </si>
  <si>
    <t>FinalAnd238_206</t>
  </si>
  <si>
    <t>FinalAnd238_206_Int2SE</t>
  </si>
  <si>
    <t>FinalAnd207_206</t>
  </si>
  <si>
    <t>FinalAnd207_206_Int2SE</t>
  </si>
  <si>
    <t>FinalAnd207_206_Prop2SE</t>
  </si>
  <si>
    <t>FinalAgeAnd207_206</t>
  </si>
  <si>
    <t>FinalAgeAnd207_206_Int2SE</t>
  </si>
  <si>
    <t>FinalAgeAnd207_206_Prop2SE</t>
  </si>
  <si>
    <t>FinalAgeAnd207_235</t>
  </si>
  <si>
    <t>FinalAgeAnd207_235_Int2SE</t>
  </si>
  <si>
    <t>FinalAgeAnd207_235_Prop2SE</t>
  </si>
  <si>
    <t>FinalAgeAnd206_238</t>
  </si>
  <si>
    <t>FinalAgeAnd206_238_Int2SE</t>
  </si>
  <si>
    <t>FinalAgeAnd206_238_Prop2SE</t>
  </si>
  <si>
    <t>FinalAgeAnd208_232</t>
  </si>
  <si>
    <t>FinalAgeAnd208_232_Int2SE</t>
  </si>
  <si>
    <t>FinalAgeAnd208_232_Prop2SE</t>
  </si>
  <si>
    <t>FinalFracCommonPb_Int2SE</t>
  </si>
  <si>
    <t>FinalFracLostPb</t>
  </si>
  <si>
    <t>FinalFracLostPb_Int2SE</t>
  </si>
  <si>
    <t>AndersenSolution</t>
  </si>
  <si>
    <t>AndersenSolution_Int2SE</t>
  </si>
  <si>
    <t>Pb_ppm_m204</t>
  </si>
  <si>
    <t>Pb_ppm_m204_Int2SE</t>
  </si>
  <si>
    <t>Pb_ppm_m204_LOD</t>
  </si>
  <si>
    <t>Pb_ppm_m206</t>
  </si>
  <si>
    <t>Pb_ppm_m206_Int2SE</t>
  </si>
  <si>
    <t>Pb_ppm_m206_LOD</t>
  </si>
  <si>
    <t>Pb_ppm_m207</t>
  </si>
  <si>
    <t>Pb_ppm_m207_Int2SE</t>
  </si>
  <si>
    <t>Pb_ppm_m207_LOD</t>
  </si>
  <si>
    <t>Pb_ppm_m208</t>
  </si>
  <si>
    <t>Pb_ppm_m208_Int2SE</t>
  </si>
  <si>
    <t>Pb_ppm_m208_LOD</t>
  </si>
  <si>
    <t>Th_ppm_m232</t>
  </si>
  <si>
    <t>Th_ppm_m232_Int2SE</t>
  </si>
  <si>
    <t>Th_ppm_m232_LOD</t>
  </si>
  <si>
    <t>U_ppm_m238</t>
  </si>
  <si>
    <t>U_ppm_m238_Int2SE</t>
  </si>
  <si>
    <t>U_ppm_m238_LOD</t>
  </si>
  <si>
    <t>Pb Total</t>
  </si>
  <si>
    <t>P_i_ppm_m31</t>
  </si>
  <si>
    <t>P_i_ppm_m31_Int2SE</t>
  </si>
  <si>
    <t>Ca_i_ppm_m43</t>
  </si>
  <si>
    <t>Ca_i_ppm_m43_Int2SE</t>
  </si>
  <si>
    <t>Sc_i_ppm_m45</t>
  </si>
  <si>
    <t>Sc_i_ppm_m45_Int2SE</t>
  </si>
  <si>
    <t>Ti_i_ppm_m49</t>
  </si>
  <si>
    <t>Ti_i_ppm_m49_Int2SE</t>
  </si>
  <si>
    <t>Sr_i_ppm_m88_Int2SE</t>
  </si>
  <si>
    <t>Y_i_ppm_m89</t>
  </si>
  <si>
    <t>Y_i_ppm_m89_Int2SE</t>
  </si>
  <si>
    <t>Zr_i_ppm_m91</t>
  </si>
  <si>
    <t>Zr_i_ppm_m91_Int2SE</t>
  </si>
  <si>
    <t>Nb_i_ppm_m93</t>
  </si>
  <si>
    <t>Nb_i_ppm_m93_Int2SE</t>
  </si>
  <si>
    <t>La_i_ppm_m139</t>
  </si>
  <si>
    <t>La_i_ppm_m139_Int2SE</t>
  </si>
  <si>
    <t>Ce_i_ppm_m140</t>
  </si>
  <si>
    <t>Ce_i_ppm_m140_Int2SE</t>
  </si>
  <si>
    <t>Pr_i_ppm_m141</t>
  </si>
  <si>
    <t>Pr_i_ppm_m141_Int2SE</t>
  </si>
  <si>
    <t>Nd_i_ppm_m146</t>
  </si>
  <si>
    <t>Nd_i_ppm_m146_Int2SE</t>
  </si>
  <si>
    <t>Sm_i_ppm_m147</t>
  </si>
  <si>
    <t>Sm_i_ppm_m147_Int2SE</t>
  </si>
  <si>
    <t>Eu_i_ppm_m153</t>
  </si>
  <si>
    <t>Eu_i_ppm_m153_Int2SE</t>
  </si>
  <si>
    <t>Gd_i_ppm_m157</t>
  </si>
  <si>
    <t>Gd_i_ppm_m157_Int2SE</t>
  </si>
  <si>
    <t>Tb_i_ppm_m159</t>
  </si>
  <si>
    <t>Tb_i_ppm_m159_Int2SE</t>
  </si>
  <si>
    <t>Dy_i_ppm_m163</t>
  </si>
  <si>
    <t>Dy_i_ppm_m163_Int2SE</t>
  </si>
  <si>
    <t>Ho_i_ppm_m165</t>
  </si>
  <si>
    <t>Ho_i_ppm_m165_Int2SE</t>
  </si>
  <si>
    <t>Er_i_ppm_m166</t>
  </si>
  <si>
    <t>Er_i_ppm_m166_Int2SE</t>
  </si>
  <si>
    <t>Tm_i_ppm_m169</t>
  </si>
  <si>
    <t>Tm_i_ppm_m169_Int2SE</t>
  </si>
  <si>
    <t>Yb_i_ppm_m172</t>
  </si>
  <si>
    <t>Yb_i_ppm_m172_Int2SE</t>
  </si>
  <si>
    <t>Lu_i_ppm_m175</t>
  </si>
  <si>
    <t>Lu_i_ppm_m175_Int2SE</t>
  </si>
  <si>
    <t>Hf_i_ppm_m177</t>
  </si>
  <si>
    <t>Hf_i_ppm_m177_Int2SE</t>
  </si>
  <si>
    <t>Ta___i_ppm_m181</t>
  </si>
  <si>
    <t>Ta___i_ppm_m181_Int2SE</t>
  </si>
  <si>
    <t>GE_67</t>
  </si>
  <si>
    <t>GE_Zrc24</t>
  </si>
  <si>
    <t>GE_25</t>
  </si>
  <si>
    <t>GE_Zrc74</t>
  </si>
  <si>
    <t>GE_34</t>
  </si>
  <si>
    <t>GE_Zrc63</t>
  </si>
  <si>
    <t>GE_74</t>
  </si>
  <si>
    <t>GE_Zrc13</t>
  </si>
  <si>
    <t>GE_53</t>
  </si>
  <si>
    <t>GE_Zrc41</t>
  </si>
  <si>
    <t>GE_61</t>
  </si>
  <si>
    <t>GE_Zrc31</t>
  </si>
  <si>
    <t>GE_47</t>
  </si>
  <si>
    <t>GE_Zrc47</t>
  </si>
  <si>
    <t>GE_70</t>
  </si>
  <si>
    <t>GE_Zrc21</t>
  </si>
  <si>
    <t>GE_4</t>
  </si>
  <si>
    <t>GE_Zrc93_rim</t>
  </si>
  <si>
    <t>GE_27</t>
  </si>
  <si>
    <t>GE_Zrc72</t>
  </si>
  <si>
    <t>GE_42</t>
  </si>
  <si>
    <t>GE_Zrc55</t>
  </si>
  <si>
    <t>GE_58</t>
  </si>
  <si>
    <t>GE_Zrc35</t>
  </si>
  <si>
    <t>GE_76</t>
  </si>
  <si>
    <t>GE_Zrc11</t>
  </si>
  <si>
    <t>GE_54</t>
  </si>
  <si>
    <t>GE_Zrc40</t>
  </si>
  <si>
    <t>GE_8</t>
  </si>
  <si>
    <t>GE_Zrc89</t>
  </si>
  <si>
    <t>GE_46</t>
  </si>
  <si>
    <t>GE_Zrc48</t>
  </si>
  <si>
    <t>GE_38</t>
  </si>
  <si>
    <t>GE_Zrc59</t>
  </si>
  <si>
    <t>GE_57</t>
  </si>
  <si>
    <t>GE_Zrc37</t>
  </si>
  <si>
    <t>GE_41</t>
  </si>
  <si>
    <t>GE_Zrc54</t>
  </si>
  <si>
    <t>GE_65</t>
  </si>
  <si>
    <t>GE_Zrc27</t>
  </si>
  <si>
    <t>GE_28</t>
  </si>
  <si>
    <t>GE_Zrc71</t>
  </si>
  <si>
    <t>GE_33</t>
  </si>
  <si>
    <t>GE_Zrc64</t>
  </si>
  <si>
    <t>GE_73</t>
  </si>
  <si>
    <t>GE_Zrc16</t>
  </si>
  <si>
    <t>GE_68</t>
  </si>
  <si>
    <t>GE_Zrc25</t>
  </si>
  <si>
    <t>GE_63</t>
  </si>
  <si>
    <t>GE_Zrc29</t>
  </si>
  <si>
    <t>GE_5</t>
  </si>
  <si>
    <t>GE_Zrc92</t>
  </si>
  <si>
    <t>GE_36</t>
  </si>
  <si>
    <t>GE_Zrc61</t>
  </si>
  <si>
    <t>GE_37</t>
  </si>
  <si>
    <t>GE_Zrc60</t>
  </si>
  <si>
    <t>GE_35</t>
  </si>
  <si>
    <t>GE_Zrc62</t>
  </si>
  <si>
    <t>GE_20</t>
  </si>
  <si>
    <t>GE_Zrc79_B</t>
  </si>
  <si>
    <t>GE_31</t>
  </si>
  <si>
    <t>GE_Zrc68</t>
  </si>
  <si>
    <t>GE_29</t>
  </si>
  <si>
    <t>GE_Zrc70</t>
  </si>
  <si>
    <t>GE_79</t>
  </si>
  <si>
    <t>GE_Zrc6_1</t>
  </si>
  <si>
    <t>GE_24</t>
  </si>
  <si>
    <t>GE_Zrc75</t>
  </si>
  <si>
    <t>GE_16</t>
  </si>
  <si>
    <t>GE_Zrc82</t>
  </si>
  <si>
    <t>GE_75</t>
  </si>
  <si>
    <t>GE_Zrc12</t>
  </si>
  <si>
    <t>GE_21</t>
  </si>
  <si>
    <t>GE_Zrc78</t>
  </si>
  <si>
    <t>GE_30</t>
  </si>
  <si>
    <t>GE_Zrc69</t>
  </si>
  <si>
    <t>GE_62</t>
  </si>
  <si>
    <t>GE_Zrc30</t>
  </si>
  <si>
    <t>GE_6</t>
  </si>
  <si>
    <t>GE_Zrc91</t>
  </si>
  <si>
    <t>GE_52</t>
  </si>
  <si>
    <t>GE_Zrc42</t>
  </si>
  <si>
    <t>GE_18</t>
  </si>
  <si>
    <t>GE_Zrc80</t>
  </si>
  <si>
    <t>GE_77</t>
  </si>
  <si>
    <t>GE_Zrc10</t>
  </si>
  <si>
    <t>GE_12</t>
  </si>
  <si>
    <t>GE_Zrc85</t>
  </si>
  <si>
    <t>GE_7</t>
  </si>
  <si>
    <t>GE_Zrc90</t>
  </si>
  <si>
    <t>GE_22</t>
  </si>
  <si>
    <t>GE_Zrc77</t>
  </si>
  <si>
    <t>GE_71</t>
  </si>
  <si>
    <t>GE_Zrc19</t>
  </si>
  <si>
    <t>GE_11</t>
  </si>
  <si>
    <t>GE_Zrc86</t>
  </si>
  <si>
    <t>GE_19</t>
  </si>
  <si>
    <t>GE_Zrc79_A</t>
  </si>
  <si>
    <t>GE_56</t>
  </si>
  <si>
    <t>GE_Zrc38</t>
  </si>
  <si>
    <t>GE_50</t>
  </si>
  <si>
    <t>GE_Zrc44</t>
  </si>
  <si>
    <t>GE_40</t>
  </si>
  <si>
    <t>GE_Zrc57</t>
  </si>
  <si>
    <t>GE_32</t>
  </si>
  <si>
    <t>GE_Zrc65</t>
  </si>
  <si>
    <t>GE_78</t>
  </si>
  <si>
    <t>GE_Zrc8_1</t>
  </si>
  <si>
    <t>GE_26</t>
  </si>
  <si>
    <t>GE_Zrc73</t>
  </si>
  <si>
    <t>GE_13</t>
  </si>
  <si>
    <t>GE_Zrc84_core</t>
  </si>
  <si>
    <t>GE_55</t>
  </si>
  <si>
    <t>GE_Zrc39</t>
  </si>
  <si>
    <t>GE_39</t>
  </si>
  <si>
    <t>GE_Zrc58</t>
  </si>
  <si>
    <t>GE_14</t>
  </si>
  <si>
    <t>GE_Zrc84_rim</t>
  </si>
  <si>
    <t>GE_49</t>
  </si>
  <si>
    <t>GE_Zrc46_B</t>
  </si>
  <si>
    <t>GE_51</t>
  </si>
  <si>
    <t>GE_Zrc43</t>
  </si>
  <si>
    <t>GE_66</t>
  </si>
  <si>
    <t>GE_Zrc26</t>
  </si>
  <si>
    <t>GE_23</t>
  </si>
  <si>
    <t>GE_Zrc76</t>
  </si>
  <si>
    <t>GE_43</t>
  </si>
  <si>
    <t>GE_Zrc53</t>
  </si>
  <si>
    <t>GE_69</t>
  </si>
  <si>
    <t>GE_Zrc22</t>
  </si>
  <si>
    <t>GE_9</t>
  </si>
  <si>
    <t>GE_Zrc88</t>
  </si>
  <si>
    <t>GE_48</t>
  </si>
  <si>
    <t>GE_Zrc46_A</t>
  </si>
  <si>
    <t>GE_60</t>
  </si>
  <si>
    <t>GE_Zrc33</t>
  </si>
  <si>
    <t>GE_44</t>
  </si>
  <si>
    <t>GE_Zrc52</t>
  </si>
  <si>
    <t>GE_15</t>
  </si>
  <si>
    <t>GE_Zrc83</t>
  </si>
  <si>
    <t>GE_72</t>
  </si>
  <si>
    <t>GE_Zrc17</t>
  </si>
  <si>
    <t>GE_59</t>
  </si>
  <si>
    <t>GE_Zrc34</t>
  </si>
  <si>
    <t>GE_3</t>
  </si>
  <si>
    <t>GE_Zrc93_core</t>
  </si>
  <si>
    <t>GE_1</t>
  </si>
  <si>
    <t>GE_Zrc95</t>
  </si>
  <si>
    <t>GE_64</t>
  </si>
  <si>
    <t>GE_Zrc28</t>
  </si>
  <si>
    <t>GE_2</t>
  </si>
  <si>
    <t>GE_Zrc94</t>
  </si>
  <si>
    <t>GE_17</t>
  </si>
  <si>
    <t>GE_Zrc81</t>
  </si>
  <si>
    <t>GE_45</t>
  </si>
  <si>
    <t>GE_Zrc50</t>
  </si>
  <si>
    <t>GE_10</t>
  </si>
  <si>
    <t>GE_Zrc87</t>
  </si>
  <si>
    <t>G_NIST610_1</t>
  </si>
  <si>
    <t>G_NIST610_2</t>
  </si>
  <si>
    <t>G_NIST610_3</t>
  </si>
  <si>
    <t>G_NIST610_4</t>
  </si>
  <si>
    <t>G_NIST610_5</t>
  </si>
  <si>
    <t>G_NIST610_6</t>
  </si>
  <si>
    <t>G_NIST610_7</t>
  </si>
  <si>
    <t>G_NIST610_8</t>
  </si>
  <si>
    <t>G_NIST610_9</t>
  </si>
  <si>
    <t>G_NIST610_10</t>
  </si>
  <si>
    <t>G_NIST612_1</t>
  </si>
  <si>
    <t>G_NIST612_2</t>
  </si>
  <si>
    <t>G_NIST612_3</t>
  </si>
  <si>
    <t>G_NIST612_4</t>
  </si>
  <si>
    <t>G_NIST612_5</t>
  </si>
  <si>
    <t>G_NIST612_6</t>
  </si>
  <si>
    <t>G_NIST612_7</t>
  </si>
  <si>
    <t>G_NIST612_8</t>
  </si>
  <si>
    <t>Z_FC1_1</t>
  </si>
  <si>
    <t>Z_FC1_2</t>
  </si>
  <si>
    <t>Z_FC1_3</t>
  </si>
  <si>
    <t>Z_FC1_4</t>
  </si>
  <si>
    <t>Z_FC1_5</t>
  </si>
  <si>
    <t>Z_FC1_6</t>
  </si>
  <si>
    <t>Z_FC1_7</t>
  </si>
  <si>
    <t>Z_FC1_8</t>
  </si>
  <si>
    <t>Z_FC1_9</t>
  </si>
  <si>
    <t>Z_FC1_10</t>
  </si>
  <si>
    <t>Z_FC1_11</t>
  </si>
  <si>
    <t>FC1_11</t>
  </si>
  <si>
    <t>Z_FC1_12</t>
  </si>
  <si>
    <t>FC1_12</t>
  </si>
  <si>
    <t>Z_FC1_13</t>
  </si>
  <si>
    <t>FC1_13</t>
  </si>
  <si>
    <t>Z_FC1_14</t>
  </si>
  <si>
    <t>FC1_14</t>
  </si>
  <si>
    <t>Z_FC1_15</t>
  </si>
  <si>
    <t>FC1_15</t>
  </si>
  <si>
    <t>Z_OG1_1</t>
  </si>
  <si>
    <t>Z_OG1_2</t>
  </si>
  <si>
    <t>Z_OG1_3</t>
  </si>
  <si>
    <t>Z_OG1_4</t>
  </si>
  <si>
    <t>Z_OG1_5</t>
  </si>
  <si>
    <t>Z_OG1_6</t>
  </si>
  <si>
    <t>Z_OG1_7</t>
  </si>
  <si>
    <t>Z_OG1_8</t>
  </si>
  <si>
    <t>Z_OG1_9</t>
  </si>
  <si>
    <t>Z_OG1_10</t>
  </si>
  <si>
    <t>OGC_10</t>
  </si>
  <si>
    <t>Z_OG1_11</t>
  </si>
  <si>
    <t>Z_OG1_12</t>
  </si>
  <si>
    <t>Z_OG1_13</t>
  </si>
  <si>
    <t>Z_OG1_14</t>
  </si>
  <si>
    <t>Z_OG1_15</t>
  </si>
  <si>
    <t>Z_R33_1</t>
  </si>
  <si>
    <t>R33_1</t>
  </si>
  <si>
    <t>Z_R33_2</t>
  </si>
  <si>
    <t>R33_2</t>
  </si>
  <si>
    <t>Z_R33_3</t>
  </si>
  <si>
    <t>R33_3</t>
  </si>
  <si>
    <t>Z_R33_4</t>
  </si>
  <si>
    <t>R33_4</t>
  </si>
  <si>
    <t>Z_R33_5</t>
  </si>
  <si>
    <t>R33_5</t>
  </si>
  <si>
    <t>Z_R33_6</t>
  </si>
  <si>
    <t>R33_6</t>
  </si>
  <si>
    <t>Z_R33_7</t>
  </si>
  <si>
    <t>R33_7</t>
  </si>
  <si>
    <t>Z_R33_8</t>
  </si>
  <si>
    <t>R33_8</t>
  </si>
  <si>
    <t>Z_R33_9</t>
  </si>
  <si>
    <t>R33_9</t>
  </si>
  <si>
    <t>Z_R33_10</t>
  </si>
  <si>
    <t>R33_10</t>
  </si>
  <si>
    <t>Z_R33_11</t>
  </si>
  <si>
    <t>R33_11</t>
  </si>
  <si>
    <t>Z_R33_12</t>
  </si>
  <si>
    <t>R33_12</t>
  </si>
  <si>
    <t>Z_R33_13</t>
  </si>
  <si>
    <t>R33_13</t>
  </si>
  <si>
    <t>Z_R33_14</t>
  </si>
  <si>
    <t>R33_14</t>
  </si>
  <si>
    <t>Z_R33_15</t>
  </si>
  <si>
    <t>R33_15</t>
  </si>
  <si>
    <t>Estaire Granite Pluton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</si>
</sst>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#,##0.0;[Red]\-#,##0.0"/>
    <numFmt numFmtId="166" formatCode="0.00000"/>
    <numFmt numFmtId="169" formatCode="0.0000000"/>
    <numFmt numFmtId="171" formatCode="0.00000000"/>
    <numFmt numFmtId="172" formatCode="0.000000000"/>
  </numFmts>
  <fonts count="15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vertAlign val="superscript"/>
      <sz val="12"/>
      <name val="Times New Roman"/>
      <family val="1"/>
    </font>
    <font>
      <b/>
      <vertAlign val="subscript"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sz val="11"/>
      <color theme="4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Times New Roman"/>
      <family val="1"/>
    </font>
    <font>
      <strike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auto="1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</borders>
  <cellStyleXfs count="1">
    <xf numFmtId="0" fontId="0" fillId="0" borderId="0"/>
  </cellStyleXfs>
  <cellXfs count="267"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0" fontId="4" fillId="0" borderId="6" xfId="0" applyNumberFormat="1" applyFont="1" applyBorder="1" applyAlignment="1">
      <alignment horizontal="center" vertical="center"/>
    </xf>
    <xf numFmtId="40" fontId="5" fillId="0" borderId="7" xfId="0" applyNumberFormat="1" applyFont="1" applyBorder="1" applyAlignment="1">
      <alignment horizontal="center" vertical="center"/>
    </xf>
    <xf numFmtId="38" fontId="5" fillId="0" borderId="5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40" fontId="5" fillId="0" borderId="5" xfId="0" applyNumberFormat="1" applyFont="1" applyBorder="1" applyAlignment="1">
      <alignment horizontal="center" vertical="center"/>
    </xf>
    <xf numFmtId="40" fontId="5" fillId="0" borderId="6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0" fontId="5" fillId="0" borderId="4" xfId="0" applyNumberFormat="1" applyFont="1" applyBorder="1" applyAlignment="1">
      <alignment horizontal="center" vertical="center"/>
    </xf>
    <xf numFmtId="38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40" fontId="5" fillId="0" borderId="3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0" fontId="5" fillId="0" borderId="8" xfId="0" applyNumberFormat="1" applyFont="1" applyBorder="1" applyAlignment="1">
      <alignment horizontal="center" vertical="center"/>
    </xf>
    <xf numFmtId="38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40" fontId="5" fillId="0" borderId="1" xfId="0" applyNumberFormat="1" applyFont="1" applyBorder="1" applyAlignment="1">
      <alignment horizontal="center" vertical="center"/>
    </xf>
    <xf numFmtId="40" fontId="5" fillId="0" borderId="9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0" fontId="5" fillId="0" borderId="13" xfId="0" applyNumberFormat="1" applyFont="1" applyBorder="1" applyAlignment="1">
      <alignment horizontal="center" vertical="center"/>
    </xf>
    <xf numFmtId="38" fontId="5" fillId="0" borderId="14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 vertical="center"/>
    </xf>
    <xf numFmtId="40" fontId="5" fillId="0" borderId="14" xfId="0" applyNumberFormat="1" applyFont="1" applyBorder="1" applyAlignment="1">
      <alignment horizontal="center" vertical="center"/>
    </xf>
    <xf numFmtId="40" fontId="5" fillId="0" borderId="11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38" fontId="5" fillId="0" borderId="12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40" fontId="5" fillId="0" borderId="12" xfId="0" applyNumberFormat="1" applyFont="1" applyBorder="1" applyAlignment="1">
      <alignment horizontal="center" vertical="center"/>
    </xf>
    <xf numFmtId="40" fontId="5" fillId="0" borderId="10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0" fontId="5" fillId="0" borderId="17" xfId="0" applyNumberFormat="1" applyFont="1" applyBorder="1" applyAlignment="1">
      <alignment horizontal="center" vertical="center"/>
    </xf>
    <xf numFmtId="165" fontId="5" fillId="0" borderId="17" xfId="0" applyNumberFormat="1" applyFont="1" applyBorder="1" applyAlignment="1">
      <alignment horizontal="center" vertical="center"/>
    </xf>
    <xf numFmtId="40" fontId="5" fillId="0" borderId="18" xfId="0" applyNumberFormat="1" applyFont="1" applyBorder="1" applyAlignment="1">
      <alignment horizontal="center" vertical="center"/>
    </xf>
    <xf numFmtId="40" fontId="5" fillId="0" borderId="19" xfId="0" applyNumberFormat="1" applyFont="1" applyBorder="1" applyAlignment="1">
      <alignment horizontal="center" vertical="center"/>
    </xf>
    <xf numFmtId="40" fontId="5" fillId="0" borderId="16" xfId="0" applyNumberFormat="1" applyFont="1" applyBorder="1" applyAlignment="1">
      <alignment horizontal="center" vertical="center"/>
    </xf>
    <xf numFmtId="40" fontId="5" fillId="0" borderId="20" xfId="0" applyNumberFormat="1" applyFont="1" applyBorder="1" applyAlignment="1">
      <alignment horizontal="center" vertical="center"/>
    </xf>
    <xf numFmtId="40" fontId="5" fillId="0" borderId="21" xfId="0" applyNumberFormat="1" applyFont="1" applyBorder="1" applyAlignment="1">
      <alignment horizontal="center" vertical="center"/>
    </xf>
    <xf numFmtId="40" fontId="5" fillId="0" borderId="2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0" fontId="4" fillId="0" borderId="11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9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23" xfId="0" applyFont="1" applyBorder="1" applyAlignment="1"/>
    <xf numFmtId="0" fontId="10" fillId="0" borderId="25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27" xfId="0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0" fillId="0" borderId="23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1" fontId="8" fillId="0" borderId="0" xfId="0" applyNumberFormat="1" applyFont="1" applyFill="1" applyAlignment="1">
      <alignment horizontal="center"/>
    </xf>
    <xf numFmtId="0" fontId="10" fillId="0" borderId="0" xfId="0" applyFont="1"/>
    <xf numFmtId="0" fontId="10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1" fillId="0" borderId="27" xfId="0" applyFont="1" applyBorder="1" applyAlignment="1">
      <alignment horizontal="center"/>
    </xf>
    <xf numFmtId="164" fontId="11" fillId="0" borderId="27" xfId="0" applyNumberFormat="1" applyFont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0" fillId="0" borderId="0" xfId="0" applyFont="1" applyFill="1"/>
    <xf numFmtId="0" fontId="7" fillId="0" borderId="29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0" fillId="0" borderId="29" xfId="0" applyFont="1" applyFill="1" applyBorder="1"/>
    <xf numFmtId="0" fontId="12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/>
    </xf>
    <xf numFmtId="11" fontId="0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0" fontId="0" fillId="0" borderId="0" xfId="0" applyNumberFormat="1" applyAlignment="1">
      <alignment horizontal="center"/>
    </xf>
    <xf numFmtId="164" fontId="13" fillId="0" borderId="13" xfId="0" applyNumberFormat="1" applyFont="1" applyFill="1" applyBorder="1" applyAlignment="1">
      <alignment horizontal="center"/>
    </xf>
    <xf numFmtId="164" fontId="13" fillId="0" borderId="4" xfId="0" applyNumberFormat="1" applyFont="1" applyFill="1" applyBorder="1" applyAlignment="1">
      <alignment horizontal="center"/>
    </xf>
    <xf numFmtId="164" fontId="13" fillId="0" borderId="8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 wrapText="1"/>
    </xf>
    <xf numFmtId="0" fontId="13" fillId="0" borderId="14" xfId="0" applyFont="1" applyFill="1" applyBorder="1" applyAlignment="1">
      <alignment horizontal="center" wrapText="1"/>
    </xf>
    <xf numFmtId="0" fontId="13" fillId="0" borderId="11" xfId="0" applyFont="1" applyFill="1" applyBorder="1" applyAlignment="1">
      <alignment horizontal="center" wrapText="1"/>
    </xf>
    <xf numFmtId="0" fontId="13" fillId="0" borderId="2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22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9" xfId="0" applyFont="1" applyFill="1" applyBorder="1" applyAlignment="1">
      <alignment horizontal="center" wrapText="1"/>
    </xf>
    <xf numFmtId="0" fontId="0" fillId="0" borderId="0" xfId="0" applyFont="1" applyFill="1"/>
    <xf numFmtId="0" fontId="7" fillId="0" borderId="23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0" fillId="0" borderId="23" xfId="0" applyFont="1" applyFill="1" applyBorder="1"/>
    <xf numFmtId="0" fontId="0" fillId="0" borderId="24" xfId="0" applyFont="1" applyFill="1" applyBorder="1"/>
    <xf numFmtId="0" fontId="0" fillId="0" borderId="23" xfId="0" applyFont="1" applyFill="1" applyBorder="1" applyAlignment="1"/>
    <xf numFmtId="0" fontId="7" fillId="0" borderId="23" xfId="0" applyFont="1" applyFill="1" applyBorder="1"/>
    <xf numFmtId="0" fontId="7" fillId="0" borderId="0" xfId="0" applyFont="1" applyFill="1"/>
    <xf numFmtId="0" fontId="0" fillId="0" borderId="25" xfId="0" applyFont="1" applyFill="1" applyBorder="1"/>
    <xf numFmtId="0" fontId="0" fillId="0" borderId="26" xfId="0" applyFont="1" applyFill="1" applyBorder="1"/>
    <xf numFmtId="2" fontId="0" fillId="0" borderId="0" xfId="0" applyNumberFormat="1" applyFont="1" applyFill="1"/>
    <xf numFmtId="166" fontId="0" fillId="0" borderId="0" xfId="0" applyNumberFormat="1" applyFont="1" applyFill="1"/>
    <xf numFmtId="1" fontId="0" fillId="0" borderId="0" xfId="0" applyNumberFormat="1" applyFont="1" applyFill="1"/>
    <xf numFmtId="164" fontId="0" fillId="0" borderId="0" xfId="0" applyNumberFormat="1" applyFont="1" applyFill="1"/>
    <xf numFmtId="0" fontId="0" fillId="0" borderId="27" xfId="0" applyFont="1" applyFill="1" applyBorder="1"/>
    <xf numFmtId="164" fontId="0" fillId="0" borderId="27" xfId="0" applyNumberFormat="1" applyFont="1" applyFill="1" applyBorder="1"/>
    <xf numFmtId="2" fontId="0" fillId="0" borderId="25" xfId="0" applyNumberFormat="1" applyFont="1" applyFill="1" applyBorder="1"/>
    <xf numFmtId="166" fontId="0" fillId="0" borderId="25" xfId="0" applyNumberFormat="1" applyFont="1" applyFill="1" applyBorder="1"/>
    <xf numFmtId="1" fontId="0" fillId="0" borderId="25" xfId="0" applyNumberFormat="1" applyFont="1" applyFill="1" applyBorder="1"/>
    <xf numFmtId="164" fontId="0" fillId="0" borderId="25" xfId="0" applyNumberFormat="1" applyFont="1" applyFill="1" applyBorder="1"/>
    <xf numFmtId="164" fontId="0" fillId="0" borderId="26" xfId="0" applyNumberFormat="1" applyFont="1" applyFill="1" applyBorder="1"/>
    <xf numFmtId="169" fontId="0" fillId="0" borderId="0" xfId="0" applyNumberFormat="1" applyFont="1" applyFill="1"/>
    <xf numFmtId="169" fontId="0" fillId="0" borderId="25" xfId="0" applyNumberFormat="1" applyFont="1" applyFill="1" applyBorder="1"/>
    <xf numFmtId="171" fontId="0" fillId="0" borderId="0" xfId="0" applyNumberFormat="1" applyFont="1" applyFill="1"/>
    <xf numFmtId="171" fontId="0" fillId="0" borderId="25" xfId="0" applyNumberFormat="1" applyFont="1" applyFill="1" applyBorder="1"/>
    <xf numFmtId="172" fontId="0" fillId="0" borderId="0" xfId="0" applyNumberFormat="1" applyFont="1" applyFill="1"/>
    <xf numFmtId="172" fontId="0" fillId="0" borderId="27" xfId="0" applyNumberFormat="1" applyFont="1" applyFill="1" applyBorder="1"/>
    <xf numFmtId="172" fontId="0" fillId="0" borderId="25" xfId="0" applyNumberFormat="1" applyFont="1" applyFill="1" applyBorder="1"/>
    <xf numFmtId="172" fontId="0" fillId="0" borderId="26" xfId="0" applyNumberFormat="1" applyFont="1" applyFill="1" applyBorder="1"/>
    <xf numFmtId="0" fontId="0" fillId="0" borderId="28" xfId="0" applyFont="1" applyFill="1" applyBorder="1"/>
    <xf numFmtId="0" fontId="0" fillId="0" borderId="30" xfId="0" applyFont="1" applyFill="1" applyBorder="1"/>
    <xf numFmtId="0" fontId="0" fillId="0" borderId="31" xfId="0" applyFont="1" applyFill="1" applyBorder="1"/>
    <xf numFmtId="166" fontId="0" fillId="0" borderId="27" xfId="0" applyNumberFormat="1" applyFont="1" applyFill="1" applyBorder="1"/>
    <xf numFmtId="166" fontId="0" fillId="0" borderId="26" xfId="0" applyNumberFormat="1" applyFont="1" applyFill="1" applyBorder="1"/>
    <xf numFmtId="166" fontId="10" fillId="0" borderId="27" xfId="0" applyNumberFormat="1" applyFont="1" applyBorder="1" applyAlignment="1">
      <alignment horizontal="center"/>
    </xf>
    <xf numFmtId="166" fontId="11" fillId="0" borderId="27" xfId="0" applyNumberFormat="1" applyFont="1" applyBorder="1" applyAlignment="1">
      <alignment horizontal="center"/>
    </xf>
    <xf numFmtId="169" fontId="10" fillId="0" borderId="0" xfId="0" applyNumberFormat="1" applyFont="1" applyAlignment="1">
      <alignment horizontal="center"/>
    </xf>
    <xf numFmtId="169" fontId="10" fillId="0" borderId="27" xfId="0" applyNumberFormat="1" applyFont="1" applyBorder="1" applyAlignment="1">
      <alignment horizontal="center"/>
    </xf>
    <xf numFmtId="169" fontId="11" fillId="0" borderId="0" xfId="0" applyNumberFormat="1" applyFont="1" applyAlignment="1">
      <alignment horizontal="center"/>
    </xf>
    <xf numFmtId="169" fontId="11" fillId="0" borderId="27" xfId="0" applyNumberFormat="1" applyFont="1" applyBorder="1" applyAlignment="1">
      <alignment horizontal="center"/>
    </xf>
    <xf numFmtId="166" fontId="10" fillId="0" borderId="0" xfId="0" applyNumberFormat="1" applyFont="1" applyFill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7" fillId="0" borderId="23" xfId="0" applyFont="1" applyFill="1" applyBorder="1" applyAlignment="1">
      <alignment horizontal="center"/>
    </xf>
    <xf numFmtId="2" fontId="8" fillId="0" borderId="0" xfId="0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8" fillId="0" borderId="27" xfId="0" applyFont="1" applyFill="1" applyBorder="1" applyAlignment="1">
      <alignment horizontal="center"/>
    </xf>
    <xf numFmtId="171" fontId="8" fillId="0" borderId="0" xfId="0" applyNumberFormat="1" applyFont="1" applyFill="1" applyAlignment="1">
      <alignment horizontal="center"/>
    </xf>
    <xf numFmtId="171" fontId="8" fillId="0" borderId="27" xfId="0" applyNumberFormat="1" applyFont="1" applyFill="1" applyBorder="1" applyAlignment="1">
      <alignment horizontal="center"/>
    </xf>
    <xf numFmtId="169" fontId="8" fillId="0" borderId="0" xfId="0" applyNumberFormat="1" applyFont="1" applyFill="1" applyAlignment="1">
      <alignment horizontal="center"/>
    </xf>
    <xf numFmtId="2" fontId="8" fillId="0" borderId="27" xfId="0" applyNumberFormat="1" applyFont="1" applyFill="1" applyBorder="1" applyAlignment="1">
      <alignment horizontal="center"/>
    </xf>
    <xf numFmtId="166" fontId="8" fillId="0" borderId="27" xfId="0" applyNumberFormat="1" applyFont="1" applyFill="1" applyBorder="1" applyAlignment="1">
      <alignment horizontal="center"/>
    </xf>
    <xf numFmtId="164" fontId="8" fillId="0" borderId="27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25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7" xfId="0" applyFont="1" applyFill="1" applyBorder="1" applyAlignment="1">
      <alignment horizontal="center"/>
    </xf>
    <xf numFmtId="171" fontId="0" fillId="0" borderId="0" xfId="0" applyNumberFormat="1" applyFont="1" applyFill="1" applyAlignment="1">
      <alignment horizontal="center"/>
    </xf>
    <xf numFmtId="171" fontId="0" fillId="0" borderId="27" xfId="0" applyNumberFormat="1" applyFont="1" applyFill="1" applyBorder="1" applyAlignment="1">
      <alignment horizontal="center"/>
    </xf>
    <xf numFmtId="169" fontId="0" fillId="0" borderId="0" xfId="0" applyNumberFormat="1" applyFont="1" applyFill="1" applyAlignment="1">
      <alignment horizontal="center"/>
    </xf>
    <xf numFmtId="2" fontId="0" fillId="0" borderId="27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4" fontId="0" fillId="0" borderId="27" xfId="0" applyNumberFormat="1" applyFont="1" applyFill="1" applyBorder="1" applyAlignment="1">
      <alignment horizontal="center"/>
    </xf>
    <xf numFmtId="166" fontId="9" fillId="0" borderId="0" xfId="0" applyNumberFormat="1" applyFont="1" applyFill="1" applyAlignment="1">
      <alignment horizontal="center"/>
    </xf>
    <xf numFmtId="2" fontId="0" fillId="0" borderId="25" xfId="0" applyNumberFormat="1" applyFont="1" applyFill="1" applyBorder="1" applyAlignment="1">
      <alignment horizontal="center"/>
    </xf>
    <xf numFmtId="166" fontId="0" fillId="0" borderId="25" xfId="0" applyNumberFormat="1" applyFont="1" applyFill="1" applyBorder="1" applyAlignment="1">
      <alignment horizontal="center"/>
    </xf>
    <xf numFmtId="1" fontId="0" fillId="0" borderId="25" xfId="0" applyNumberFormat="1" applyFont="1" applyFill="1" applyBorder="1" applyAlignment="1">
      <alignment horizontal="center"/>
    </xf>
    <xf numFmtId="164" fontId="0" fillId="0" borderId="25" xfId="0" applyNumberFormat="1" applyFont="1" applyFill="1" applyBorder="1" applyAlignment="1">
      <alignment horizontal="center"/>
    </xf>
    <xf numFmtId="171" fontId="0" fillId="0" borderId="25" xfId="0" applyNumberFormat="1" applyFont="1" applyFill="1" applyBorder="1" applyAlignment="1">
      <alignment horizontal="center"/>
    </xf>
    <xf numFmtId="171" fontId="0" fillId="0" borderId="26" xfId="0" applyNumberFormat="1" applyFont="1" applyFill="1" applyBorder="1" applyAlignment="1">
      <alignment horizontal="center"/>
    </xf>
    <xf numFmtId="169" fontId="0" fillId="0" borderId="25" xfId="0" applyNumberFormat="1" applyFont="1" applyFill="1" applyBorder="1" applyAlignment="1">
      <alignment horizontal="center"/>
    </xf>
    <xf numFmtId="2" fontId="0" fillId="0" borderId="26" xfId="0" applyNumberFormat="1" applyFont="1" applyFill="1" applyBorder="1" applyAlignment="1">
      <alignment horizontal="center"/>
    </xf>
    <xf numFmtId="166" fontId="0" fillId="0" borderId="26" xfId="0" applyNumberFormat="1" applyFont="1" applyFill="1" applyBorder="1" applyAlignment="1">
      <alignment horizontal="center"/>
    </xf>
    <xf numFmtId="164" fontId="0" fillId="0" borderId="26" xfId="0" applyNumberFormat="1" applyFont="1" applyFill="1" applyBorder="1" applyAlignment="1">
      <alignment horizontal="center"/>
    </xf>
    <xf numFmtId="0" fontId="0" fillId="0" borderId="0" xfId="0" applyFont="1" applyFill="1" applyBorder="1"/>
    <xf numFmtId="2" fontId="0" fillId="0" borderId="0" xfId="0" applyNumberFormat="1" applyFont="1" applyFill="1" applyBorder="1"/>
    <xf numFmtId="166" fontId="0" fillId="0" borderId="0" xfId="0" applyNumberFormat="1" applyFont="1" applyFill="1" applyBorder="1"/>
    <xf numFmtId="1" fontId="0" fillId="0" borderId="0" xfId="0" applyNumberFormat="1" applyFont="1" applyFill="1" applyBorder="1"/>
    <xf numFmtId="164" fontId="0" fillId="0" borderId="0" xfId="0" applyNumberFormat="1" applyFont="1" applyFill="1" applyBorder="1"/>
    <xf numFmtId="171" fontId="0" fillId="0" borderId="0" xfId="0" applyNumberFormat="1" applyFont="1" applyFill="1" applyBorder="1"/>
    <xf numFmtId="172" fontId="0" fillId="0" borderId="0" xfId="0" applyNumberFormat="1" applyFont="1" applyFill="1" applyBorder="1"/>
    <xf numFmtId="169" fontId="0" fillId="0" borderId="0" xfId="0" applyNumberFormat="1" applyFont="1" applyFill="1" applyBorder="1"/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" fontId="5" fillId="0" borderId="21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" fontId="5" fillId="0" borderId="20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11" fontId="5" fillId="0" borderId="0" xfId="0" applyNumberFormat="1" applyFont="1" applyFill="1" applyAlignment="1">
      <alignment horizontal="center"/>
    </xf>
    <xf numFmtId="0" fontId="5" fillId="0" borderId="8" xfId="0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 wrapText="1"/>
    </xf>
    <xf numFmtId="0" fontId="5" fillId="0" borderId="0" xfId="0" applyFont="1" applyFill="1"/>
    <xf numFmtId="0" fontId="14" fillId="0" borderId="0" xfId="0" applyFont="1" applyFill="1" applyAlignment="1">
      <alignment horizontal="center"/>
    </xf>
    <xf numFmtId="11" fontId="14" fillId="0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2" fontId="10" fillId="3" borderId="0" xfId="0" applyNumberFormat="1" applyFont="1" applyFill="1" applyAlignment="1">
      <alignment horizontal="center"/>
    </xf>
    <xf numFmtId="166" fontId="10" fillId="3" borderId="0" xfId="0" applyNumberFormat="1" applyFont="1" applyFill="1" applyAlignment="1">
      <alignment horizontal="center"/>
    </xf>
    <xf numFmtId="1" fontId="10" fillId="3" borderId="0" xfId="0" applyNumberFormat="1" applyFont="1" applyFill="1" applyAlignment="1">
      <alignment horizontal="center"/>
    </xf>
    <xf numFmtId="164" fontId="10" fillId="3" borderId="0" xfId="0" applyNumberFormat="1" applyFont="1" applyFill="1" applyAlignment="1">
      <alignment horizontal="center"/>
    </xf>
    <xf numFmtId="0" fontId="10" fillId="3" borderId="27" xfId="0" applyFont="1" applyFill="1" applyBorder="1" applyAlignment="1">
      <alignment horizontal="center"/>
    </xf>
    <xf numFmtId="169" fontId="10" fillId="3" borderId="0" xfId="0" applyNumberFormat="1" applyFont="1" applyFill="1" applyAlignment="1">
      <alignment horizontal="center"/>
    </xf>
    <xf numFmtId="169" fontId="10" fillId="3" borderId="27" xfId="0" applyNumberFormat="1" applyFont="1" applyFill="1" applyBorder="1" applyAlignment="1">
      <alignment horizontal="center"/>
    </xf>
    <xf numFmtId="166" fontId="10" fillId="3" borderId="27" xfId="0" applyNumberFormat="1" applyFont="1" applyFill="1" applyBorder="1" applyAlignment="1">
      <alignment horizontal="center"/>
    </xf>
    <xf numFmtId="164" fontId="10" fillId="3" borderId="27" xfId="0" applyNumberFormat="1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/>
    </xf>
    <xf numFmtId="0" fontId="10" fillId="3" borderId="0" xfId="0" applyFont="1" applyFill="1"/>
    <xf numFmtId="0" fontId="10" fillId="2" borderId="0" xfId="0" applyFont="1" applyFill="1" applyAlignment="1">
      <alignment horizontal="center"/>
    </xf>
    <xf numFmtId="2" fontId="1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0" fillId="2" borderId="27" xfId="0" applyFont="1" applyFill="1" applyBorder="1" applyAlignment="1">
      <alignment horizontal="center"/>
    </xf>
    <xf numFmtId="169" fontId="10" fillId="2" borderId="0" xfId="0" applyNumberFormat="1" applyFont="1" applyFill="1" applyAlignment="1">
      <alignment horizontal="center"/>
    </xf>
    <xf numFmtId="169" fontId="10" fillId="2" borderId="27" xfId="0" applyNumberFormat="1" applyFont="1" applyFill="1" applyBorder="1" applyAlignment="1">
      <alignment horizontal="center"/>
    </xf>
    <xf numFmtId="166" fontId="10" fillId="2" borderId="27" xfId="0" applyNumberFormat="1" applyFont="1" applyFill="1" applyBorder="1" applyAlignment="1">
      <alignment horizontal="center"/>
    </xf>
    <xf numFmtId="164" fontId="10" fillId="2" borderId="27" xfId="0" applyNumberFormat="1" applyFont="1" applyFill="1" applyBorder="1" applyAlignment="1">
      <alignment horizontal="center"/>
    </xf>
    <xf numFmtId="0" fontId="10" fillId="2" borderId="29" xfId="0" applyFont="1" applyFill="1" applyBorder="1" applyAlignment="1">
      <alignment horizontal="center"/>
    </xf>
    <xf numFmtId="0" fontId="10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AE14-5C87-4101-A978-78BF854E7E7C}">
  <sheetPr codeName="Sheet1">
    <pageSetUpPr autoPageBreaks="0"/>
  </sheetPr>
  <dimension ref="A1:BK784"/>
  <sheetViews>
    <sheetView tabSelected="1" zoomScaleNormal="100" workbookViewId="0">
      <pane ySplit="1" topLeftCell="A746" activePane="bottomLeft" state="frozen"/>
      <selection pane="bottomLeft" activeCell="AV714" sqref="AV714"/>
    </sheetView>
  </sheetViews>
  <sheetFormatPr defaultRowHeight="13.8" x14ac:dyDescent="0.3"/>
  <cols>
    <col min="1" max="1" width="20.6640625" style="47" bestFit="1" customWidth="1"/>
    <col min="2" max="2" width="14.109375" style="19" bestFit="1" customWidth="1"/>
    <col min="3" max="3" width="21" style="19" bestFit="1" customWidth="1"/>
    <col min="4" max="4" width="4" style="19" bestFit="1" customWidth="1"/>
    <col min="5" max="5" width="20.109375" style="19" bestFit="1" customWidth="1"/>
    <col min="6" max="6" width="4" style="19" bestFit="1" customWidth="1"/>
    <col min="7" max="7" width="20.109375" style="19" bestFit="1" customWidth="1"/>
    <col min="8" max="8" width="4" style="19" bestFit="1" customWidth="1"/>
    <col min="9" max="9" width="17.5546875" style="19" bestFit="1" customWidth="1"/>
    <col min="10" max="13" width="11.77734375" style="19" bestFit="1" customWidth="1"/>
    <col min="14" max="14" width="12.109375" style="19" bestFit="1" customWidth="1"/>
    <col min="15" max="15" width="11.88671875" style="19" bestFit="1" customWidth="1"/>
    <col min="16" max="16" width="10.88671875" style="19" bestFit="1" customWidth="1"/>
    <col min="17" max="17" width="11.6640625" style="19" bestFit="1" customWidth="1"/>
    <col min="18" max="18" width="11.21875" style="19" bestFit="1" customWidth="1"/>
    <col min="19" max="19" width="10.77734375" style="19" bestFit="1" customWidth="1"/>
    <col min="20" max="20" width="10.5546875" style="19" bestFit="1" customWidth="1"/>
    <col min="21" max="21" width="10.88671875" style="19" bestFit="1" customWidth="1"/>
    <col min="22" max="22" width="10.6640625" style="19" bestFit="1" customWidth="1"/>
    <col min="23" max="23" width="11.6640625" style="19" bestFit="1" customWidth="1"/>
    <col min="24" max="24" width="10.77734375" style="19" bestFit="1" customWidth="1"/>
    <col min="25" max="25" width="11.21875" style="19" bestFit="1" customWidth="1"/>
    <col min="26" max="26" width="11.88671875" style="19" bestFit="1" customWidth="1"/>
    <col min="27" max="27" width="12" style="19" bestFit="1" customWidth="1"/>
    <col min="28" max="28" width="11.5546875" style="19" bestFit="1" customWidth="1"/>
    <col min="29" max="29" width="12" style="19" bestFit="1" customWidth="1"/>
    <col min="30" max="30" width="12.21875" style="19" bestFit="1" customWidth="1"/>
    <col min="31" max="31" width="11.88671875" style="19" bestFit="1" customWidth="1"/>
    <col min="32" max="32" width="12.21875" style="19" bestFit="1" customWidth="1"/>
    <col min="33" max="33" width="11.88671875" style="19" bestFit="1" customWidth="1"/>
    <col min="34" max="34" width="12" style="19" bestFit="1" customWidth="1"/>
    <col min="35" max="35" width="12.109375" style="19" bestFit="1" customWidth="1"/>
    <col min="36" max="36" width="11.6640625" style="19" bestFit="1" customWidth="1"/>
    <col min="37" max="37" width="12.44140625" style="19" bestFit="1" customWidth="1"/>
    <col min="38" max="39" width="11.88671875" style="19" bestFit="1" customWidth="1"/>
    <col min="40" max="40" width="11.77734375" style="19" bestFit="1" customWidth="1"/>
    <col min="41" max="41" width="11.88671875" style="19" bestFit="1" customWidth="1"/>
    <col min="42" max="42" width="11.6640625" style="19" bestFit="1" customWidth="1"/>
    <col min="43" max="43" width="9.109375" style="19" bestFit="1" customWidth="1"/>
    <col min="44" max="44" width="9.44140625" style="19" bestFit="1" customWidth="1"/>
    <col min="45" max="45" width="9.109375" style="19" bestFit="1" customWidth="1"/>
    <col min="46" max="47" width="10.109375" style="19" bestFit="1" customWidth="1"/>
    <col min="48" max="48" width="9.109375" style="19" bestFit="1" customWidth="1"/>
    <col min="49" max="56" width="11.6640625" style="19" bestFit="1" customWidth="1"/>
    <col min="57" max="57" width="8.109375" style="19" bestFit="1" customWidth="1"/>
    <col min="58" max="58" width="7.88671875" style="19" bestFit="1" customWidth="1"/>
    <col min="59" max="62" width="9" style="19" bestFit="1" customWidth="1"/>
    <col min="63" max="16384" width="8.88671875" style="19"/>
  </cols>
  <sheetData>
    <row r="1" spans="1:58" s="1" customFormat="1" ht="18.600000000000001" thickBot="1" x14ac:dyDescent="0.35">
      <c r="A1" s="1" t="s">
        <v>1156</v>
      </c>
      <c r="B1" s="1" t="s">
        <v>733</v>
      </c>
      <c r="C1" s="1" t="s">
        <v>1175</v>
      </c>
      <c r="D1" s="1" t="s">
        <v>1158</v>
      </c>
      <c r="E1" s="1" t="s">
        <v>1176</v>
      </c>
      <c r="F1" s="1" t="s">
        <v>1158</v>
      </c>
      <c r="G1" s="1" t="s">
        <v>1177</v>
      </c>
      <c r="H1" s="1" t="s">
        <v>1158</v>
      </c>
      <c r="I1" s="1" t="s">
        <v>1157</v>
      </c>
      <c r="J1" s="1" t="s">
        <v>1178</v>
      </c>
      <c r="K1" s="1" t="s">
        <v>1179</v>
      </c>
      <c r="L1" s="1" t="s">
        <v>1180</v>
      </c>
      <c r="M1" s="1" t="s">
        <v>1181</v>
      </c>
      <c r="N1" s="1" t="s">
        <v>1182</v>
      </c>
      <c r="O1" s="1" t="s">
        <v>1183</v>
      </c>
      <c r="P1" s="1" t="s">
        <v>1184</v>
      </c>
      <c r="Q1" s="1" t="s">
        <v>1186</v>
      </c>
      <c r="R1" s="1" t="s">
        <v>1187</v>
      </c>
      <c r="S1" s="1" t="s">
        <v>1206</v>
      </c>
      <c r="T1" s="1" t="s">
        <v>1207</v>
      </c>
      <c r="U1" s="1" t="s">
        <v>1208</v>
      </c>
      <c r="V1" s="1" t="s">
        <v>1188</v>
      </c>
      <c r="W1" s="1" t="s">
        <v>1189</v>
      </c>
      <c r="X1" s="1" t="s">
        <v>1209</v>
      </c>
      <c r="Y1" s="1" t="s">
        <v>1210</v>
      </c>
      <c r="Z1" s="1" t="s">
        <v>1190</v>
      </c>
      <c r="AA1" s="1" t="s">
        <v>1191</v>
      </c>
      <c r="AB1" s="1" t="s">
        <v>1192</v>
      </c>
      <c r="AC1" s="1" t="s">
        <v>1193</v>
      </c>
      <c r="AD1" s="1" t="s">
        <v>1194</v>
      </c>
      <c r="AE1" s="1" t="s">
        <v>1195</v>
      </c>
      <c r="AF1" s="1" t="s">
        <v>1196</v>
      </c>
      <c r="AG1" s="1" t="s">
        <v>1197</v>
      </c>
      <c r="AH1" s="1" t="s">
        <v>1198</v>
      </c>
      <c r="AI1" s="1" t="s">
        <v>1199</v>
      </c>
      <c r="AJ1" s="1" t="s">
        <v>1200</v>
      </c>
      <c r="AK1" s="1" t="s">
        <v>1201</v>
      </c>
      <c r="AL1" s="1" t="s">
        <v>1202</v>
      </c>
      <c r="AM1" s="1" t="s">
        <v>1203</v>
      </c>
      <c r="AN1" s="1" t="s">
        <v>1204</v>
      </c>
      <c r="AO1" s="1" t="s">
        <v>1205</v>
      </c>
      <c r="AP1" s="1" t="s">
        <v>1159</v>
      </c>
      <c r="AQ1" s="1" t="s">
        <v>1160</v>
      </c>
      <c r="AR1" s="1" t="s">
        <v>1161</v>
      </c>
      <c r="AS1" s="1" t="s">
        <v>1162</v>
      </c>
      <c r="AT1" s="1" t="s">
        <v>1163</v>
      </c>
      <c r="AU1" s="1" t="s">
        <v>1164</v>
      </c>
      <c r="AV1" s="1" t="s">
        <v>1173</v>
      </c>
      <c r="AW1" s="1" t="s">
        <v>1165</v>
      </c>
      <c r="AX1" s="1" t="s">
        <v>1166</v>
      </c>
      <c r="AY1" s="1" t="s">
        <v>1167</v>
      </c>
      <c r="AZ1" s="1" t="s">
        <v>1168</v>
      </c>
      <c r="BA1" s="1" t="s">
        <v>1169</v>
      </c>
      <c r="BB1" s="1" t="s">
        <v>1170</v>
      </c>
      <c r="BC1" s="1" t="s">
        <v>1171</v>
      </c>
      <c r="BD1" s="1" t="s">
        <v>1172</v>
      </c>
      <c r="BE1" s="1" t="s">
        <v>0</v>
      </c>
      <c r="BF1" s="1" t="s">
        <v>1</v>
      </c>
    </row>
    <row r="2" spans="1:58" x14ac:dyDescent="0.3">
      <c r="A2" s="56" t="s">
        <v>3</v>
      </c>
      <c r="B2" s="48" t="s">
        <v>22</v>
      </c>
      <c r="C2" s="13">
        <v>1477.919988873469</v>
      </c>
      <c r="D2" s="14">
        <v>10.045064893682261</v>
      </c>
      <c r="E2" s="13">
        <v>1061.0404488801539</v>
      </c>
      <c r="F2" s="14">
        <v>45.472319419214841</v>
      </c>
      <c r="G2" s="13">
        <v>1208.9070576547911</v>
      </c>
      <c r="H2" s="14">
        <v>37.268270458389047</v>
      </c>
      <c r="I2" s="49">
        <v>71.792820779758372</v>
      </c>
      <c r="J2" s="16">
        <v>73.114570761595289</v>
      </c>
      <c r="K2" s="16">
        <v>5338.924037239768</v>
      </c>
      <c r="L2" s="16">
        <v>541.24436720623635</v>
      </c>
      <c r="M2" s="16">
        <v>101.9037058378123</v>
      </c>
      <c r="N2" s="16">
        <v>1454.331802302813</v>
      </c>
      <c r="O2" s="16">
        <v>302.01904105110731</v>
      </c>
      <c r="P2" s="50">
        <v>7253.0728143905026</v>
      </c>
      <c r="Q2" s="16">
        <v>1881.730973847328</v>
      </c>
      <c r="R2" s="16">
        <v>11977.125636929921</v>
      </c>
      <c r="S2" s="16">
        <v>277.2778864893603</v>
      </c>
      <c r="T2" s="16" t="s">
        <v>1213</v>
      </c>
      <c r="U2" s="16">
        <v>780.57357311848625</v>
      </c>
      <c r="V2" s="16">
        <v>340.81008448881607</v>
      </c>
      <c r="W2" s="16">
        <v>3976.854162402828</v>
      </c>
      <c r="X2" s="16">
        <v>518668.55847936461</v>
      </c>
      <c r="Y2" s="16">
        <v>107.9157773761561</v>
      </c>
      <c r="Z2" s="16">
        <v>0.22380634015793091</v>
      </c>
      <c r="AA2" s="16">
        <v>2.2389578438109381</v>
      </c>
      <c r="AB2" s="16">
        <v>6.9109257486282286E-2</v>
      </c>
      <c r="AC2" s="16" t="s">
        <v>1213</v>
      </c>
      <c r="AD2" s="16">
        <v>1.557399414062238</v>
      </c>
      <c r="AE2" s="16">
        <v>0.10860578713631371</v>
      </c>
      <c r="AF2" s="16">
        <v>15.511405658006289</v>
      </c>
      <c r="AG2" s="16">
        <v>10.79071914728809</v>
      </c>
      <c r="AH2" s="16">
        <v>190.31395468944001</v>
      </c>
      <c r="AI2" s="16">
        <v>97.177308314200616</v>
      </c>
      <c r="AJ2" s="16">
        <v>587.7326757927583</v>
      </c>
      <c r="AK2" s="16">
        <v>153.2052541907336</v>
      </c>
      <c r="AL2" s="16">
        <v>1733.860738495463</v>
      </c>
      <c r="AM2" s="16">
        <v>393.02418827103088</v>
      </c>
      <c r="AN2" s="16">
        <v>23310.258439326069</v>
      </c>
      <c r="AO2" s="16">
        <v>162.64392040355429</v>
      </c>
      <c r="AP2" s="51">
        <v>2533.0281289189979</v>
      </c>
      <c r="AQ2" s="52">
        <v>0.94433054918958204</v>
      </c>
      <c r="AR2" s="52">
        <v>3.6524597778318721</v>
      </c>
      <c r="AS2" s="52">
        <v>0.74471182636080058</v>
      </c>
      <c r="AT2" s="52">
        <v>0.31638495600435063</v>
      </c>
      <c r="AU2" s="52">
        <v>10.522969013934039</v>
      </c>
      <c r="AV2" s="52">
        <v>1.929054833682305</v>
      </c>
      <c r="AW2" s="52">
        <v>77.946762100534116</v>
      </c>
      <c r="AX2" s="52">
        <v>298.91188773651231</v>
      </c>
      <c r="AY2" s="52">
        <v>773.63396215219507</v>
      </c>
      <c r="AZ2" s="52">
        <v>1779.804181578766</v>
      </c>
      <c r="BA2" s="52">
        <v>3673.329223704739</v>
      </c>
      <c r="BB2" s="52">
        <v>6202.6418700701861</v>
      </c>
      <c r="BC2" s="52">
        <v>10769.32135711467</v>
      </c>
      <c r="BD2" s="50">
        <v>15976.5930191476</v>
      </c>
      <c r="BE2" s="16">
        <v>4.3554125379223327</v>
      </c>
      <c r="BF2" s="16">
        <v>6.7356015350435561E-2</v>
      </c>
    </row>
    <row r="3" spans="1:58" x14ac:dyDescent="0.3">
      <c r="A3" s="56"/>
      <c r="B3" s="12" t="s">
        <v>29</v>
      </c>
      <c r="C3" s="13">
        <v>1951.639383167166</v>
      </c>
      <c r="D3" s="14">
        <v>12.04034605711645</v>
      </c>
      <c r="E3" s="13">
        <v>941.4823764600701</v>
      </c>
      <c r="F3" s="14">
        <v>43.266324224680183</v>
      </c>
      <c r="G3" s="13">
        <v>1299.5343055633221</v>
      </c>
      <c r="H3" s="14">
        <v>41.153418154957848</v>
      </c>
      <c r="I3" s="15">
        <v>48.240591196320842</v>
      </c>
      <c r="J3" s="16">
        <v>85.969434202441192</v>
      </c>
      <c r="K3" s="16">
        <v>2042.2784659639981</v>
      </c>
      <c r="L3" s="16">
        <v>266.88564661165128</v>
      </c>
      <c r="M3" s="16">
        <v>97.256877803820615</v>
      </c>
      <c r="N3" s="16">
        <v>600.91782012935391</v>
      </c>
      <c r="O3" s="16">
        <v>96.585152782836815</v>
      </c>
      <c r="P3" s="17">
        <v>3138.751297130309</v>
      </c>
      <c r="Q3" s="16">
        <v>657.09835566922879</v>
      </c>
      <c r="R3" s="16">
        <v>13827.64497685378</v>
      </c>
      <c r="S3" s="16">
        <v>216.7205078606589</v>
      </c>
      <c r="T3" s="16" t="s">
        <v>1213</v>
      </c>
      <c r="U3" s="16">
        <v>5452.1545478544622</v>
      </c>
      <c r="V3" s="16">
        <v>174.21196362218399</v>
      </c>
      <c r="W3" s="16">
        <v>2698.6952951747062</v>
      </c>
      <c r="X3" s="16">
        <v>559242.80916920037</v>
      </c>
      <c r="Y3" s="16">
        <v>166.12743247735449</v>
      </c>
      <c r="Z3" s="16">
        <v>13.583029246409691</v>
      </c>
      <c r="AA3" s="16">
        <v>39.458775476333237</v>
      </c>
      <c r="AB3" s="16">
        <v>6.0667948194722587</v>
      </c>
      <c r="AC3" s="16">
        <v>30.441153823375391</v>
      </c>
      <c r="AD3" s="16">
        <v>22.01586308505625</v>
      </c>
      <c r="AE3" s="16">
        <v>10.82874563222299</v>
      </c>
      <c r="AF3" s="16">
        <v>47.89667314410562</v>
      </c>
      <c r="AG3" s="16">
        <v>17.788983280640959</v>
      </c>
      <c r="AH3" s="16">
        <v>205.239012907579</v>
      </c>
      <c r="AI3" s="16">
        <v>91.403636476235235</v>
      </c>
      <c r="AJ3" s="16">
        <v>568.11242141122625</v>
      </c>
      <c r="AK3" s="16">
        <v>137.93539878858351</v>
      </c>
      <c r="AL3" s="16">
        <v>1317.680732890781</v>
      </c>
      <c r="AM3" s="16">
        <v>292.57635804567462</v>
      </c>
      <c r="AN3" s="16">
        <v>17053.51918531378</v>
      </c>
      <c r="AO3" s="16">
        <v>69.096832834239009</v>
      </c>
      <c r="AP3" s="53">
        <v>1718.9142007482201</v>
      </c>
      <c r="AQ3" s="16">
        <v>57.312359689492368</v>
      </c>
      <c r="AR3" s="16">
        <v>64.369943680804624</v>
      </c>
      <c r="AS3" s="16">
        <v>65.374944175347622</v>
      </c>
      <c r="AT3" s="16">
        <v>66.610839876094943</v>
      </c>
      <c r="AU3" s="16">
        <v>148.7558316557855</v>
      </c>
      <c r="AV3" s="16">
        <v>192.3400645155061</v>
      </c>
      <c r="AW3" s="16">
        <v>240.68679971912371</v>
      </c>
      <c r="AX3" s="16">
        <v>492.76961996235349</v>
      </c>
      <c r="AY3" s="16">
        <v>834.3049305186139</v>
      </c>
      <c r="AZ3" s="16">
        <v>1674.0592761215239</v>
      </c>
      <c r="BA3" s="16">
        <v>3550.702633820164</v>
      </c>
      <c r="BB3" s="16">
        <v>5584.429100752368</v>
      </c>
      <c r="BC3" s="16">
        <v>8184.3523782036054</v>
      </c>
      <c r="BD3" s="17">
        <v>11893.347888035551</v>
      </c>
      <c r="BE3" s="16">
        <v>1.0516066378276641</v>
      </c>
      <c r="BF3" s="16">
        <v>1.016498216608354</v>
      </c>
    </row>
    <row r="4" spans="1:58" x14ac:dyDescent="0.3">
      <c r="A4" s="56"/>
      <c r="B4" s="12" t="s">
        <v>18</v>
      </c>
      <c r="C4" s="13">
        <v>1425.7175551860871</v>
      </c>
      <c r="D4" s="14">
        <v>7.6544697231731851</v>
      </c>
      <c r="E4" s="13">
        <v>1435.3039619635699</v>
      </c>
      <c r="F4" s="14">
        <v>57.034166194720477</v>
      </c>
      <c r="G4" s="13">
        <v>1431.551738589133</v>
      </c>
      <c r="H4" s="14">
        <v>39.066670604419393</v>
      </c>
      <c r="I4" s="15">
        <v>100.6723917190058</v>
      </c>
      <c r="J4" s="16">
        <v>0.86611925595365535</v>
      </c>
      <c r="K4" s="16">
        <v>3723.1322724144579</v>
      </c>
      <c r="L4" s="16">
        <v>366.92555269488622</v>
      </c>
      <c r="M4" s="16">
        <v>13.66275022966323</v>
      </c>
      <c r="N4" s="16">
        <v>980.99169717232746</v>
      </c>
      <c r="O4" s="16">
        <v>96.815792895374429</v>
      </c>
      <c r="P4" s="17">
        <v>3741.4706304808492</v>
      </c>
      <c r="Q4" s="16">
        <v>693.41744013394509</v>
      </c>
      <c r="R4" s="16" t="s">
        <v>1213</v>
      </c>
      <c r="S4" s="16">
        <v>222.9354267507012</v>
      </c>
      <c r="T4" s="16" t="s">
        <v>1213</v>
      </c>
      <c r="U4" s="16" t="s">
        <v>1213</v>
      </c>
      <c r="V4" s="16">
        <v>1.2008128107921769</v>
      </c>
      <c r="W4" s="16">
        <v>2173.785651083952</v>
      </c>
      <c r="X4" s="16">
        <v>538333.94600251969</v>
      </c>
      <c r="Y4" s="16">
        <v>99.312611577585756</v>
      </c>
      <c r="Z4" s="16" t="s">
        <v>1213</v>
      </c>
      <c r="AA4" s="16">
        <v>1.6639603024016729</v>
      </c>
      <c r="AB4" s="16" t="s">
        <v>1213</v>
      </c>
      <c r="AC4" s="16" t="s">
        <v>1213</v>
      </c>
      <c r="AD4" s="16">
        <v>0.45416893761516719</v>
      </c>
      <c r="AE4" s="16">
        <v>7.6772812424579784E-2</v>
      </c>
      <c r="AF4" s="16">
        <v>9.0868125212576931</v>
      </c>
      <c r="AG4" s="16">
        <v>6.0985256812648299</v>
      </c>
      <c r="AH4" s="16">
        <v>119.640033695748</v>
      </c>
      <c r="AI4" s="16">
        <v>65.33589814043512</v>
      </c>
      <c r="AJ4" s="16">
        <v>438.75797144977759</v>
      </c>
      <c r="AK4" s="16">
        <v>109.4017424342773</v>
      </c>
      <c r="AL4" s="16">
        <v>1150.8634048406591</v>
      </c>
      <c r="AM4" s="16">
        <v>267.03118000104229</v>
      </c>
      <c r="AN4" s="16">
        <v>16982.638660561079</v>
      </c>
      <c r="AO4" s="16">
        <v>59.446918431109353</v>
      </c>
      <c r="AP4" s="53">
        <v>1384.576847824173</v>
      </c>
      <c r="AQ4" s="16">
        <v>4.0054119829582256E-3</v>
      </c>
      <c r="AR4" s="16">
        <v>2.714454000655258</v>
      </c>
      <c r="AS4" s="16" t="s">
        <v>1214</v>
      </c>
      <c r="AT4" s="16" t="s">
        <v>1214</v>
      </c>
      <c r="AU4" s="16">
        <v>3.068709037940319</v>
      </c>
      <c r="AV4" s="16">
        <v>1.3636378761026611</v>
      </c>
      <c r="AW4" s="16">
        <v>45.662374478681883</v>
      </c>
      <c r="AX4" s="16">
        <v>168.9342293979177</v>
      </c>
      <c r="AY4" s="16">
        <v>486.34160038921971</v>
      </c>
      <c r="AZ4" s="16">
        <v>1196.6281710702399</v>
      </c>
      <c r="BA4" s="16">
        <v>2742.2373215611101</v>
      </c>
      <c r="BB4" s="16">
        <v>4429.2203414687183</v>
      </c>
      <c r="BC4" s="16">
        <v>7148.2199058426013</v>
      </c>
      <c r="BD4" s="17">
        <v>10854.92601630253</v>
      </c>
      <c r="BE4" s="16" t="s">
        <v>1214</v>
      </c>
      <c r="BF4" s="16">
        <v>0.115197208090407</v>
      </c>
    </row>
    <row r="5" spans="1:58" x14ac:dyDescent="0.3">
      <c r="A5" s="56"/>
      <c r="B5" s="12" t="s">
        <v>19</v>
      </c>
      <c r="C5" s="13">
        <v>1429.1467167866481</v>
      </c>
      <c r="D5" s="14">
        <v>11.29329488845473</v>
      </c>
      <c r="E5" s="13">
        <v>1457.936217842396</v>
      </c>
      <c r="F5" s="14">
        <v>59.44057321890179</v>
      </c>
      <c r="G5" s="13">
        <v>1447.6249722644179</v>
      </c>
      <c r="H5" s="14">
        <v>39.740238817983148</v>
      </c>
      <c r="I5" s="15">
        <v>102.01445384981039</v>
      </c>
      <c r="J5" s="16" t="s">
        <v>1213</v>
      </c>
      <c r="K5" s="16">
        <v>2002.9924395570999</v>
      </c>
      <c r="L5" s="16">
        <v>198.13566237316351</v>
      </c>
      <c r="M5" s="16">
        <v>6.4202145496523126</v>
      </c>
      <c r="N5" s="16">
        <v>527.25523703566034</v>
      </c>
      <c r="O5" s="16">
        <v>35.242187997499961</v>
      </c>
      <c r="P5" s="17">
        <v>1928.265650346877</v>
      </c>
      <c r="Q5" s="16">
        <v>436.81233925508081</v>
      </c>
      <c r="R5" s="16" t="s">
        <v>1213</v>
      </c>
      <c r="S5" s="16">
        <v>213.6433018418162</v>
      </c>
      <c r="T5" s="16" t="s">
        <v>1213</v>
      </c>
      <c r="U5" s="16">
        <v>234.23713410359221</v>
      </c>
      <c r="V5" s="16">
        <v>4.4967302890960754</v>
      </c>
      <c r="W5" s="16">
        <v>933.63434593038039</v>
      </c>
      <c r="X5" s="16">
        <v>512228.91868218587</v>
      </c>
      <c r="Y5" s="16">
        <v>78.885774417620311</v>
      </c>
      <c r="Z5" s="16">
        <v>0.10735938978329811</v>
      </c>
      <c r="AA5" s="16">
        <v>1.4519550794264291</v>
      </c>
      <c r="AB5" s="16">
        <v>0.12914699937875221</v>
      </c>
      <c r="AC5" s="16">
        <v>0.58501754803498174</v>
      </c>
      <c r="AD5" s="16" t="s">
        <v>1213</v>
      </c>
      <c r="AE5" s="16">
        <v>0.29161289500040549</v>
      </c>
      <c r="AF5" s="16">
        <v>4.2120342574911236</v>
      </c>
      <c r="AG5" s="16">
        <v>2.3999270705465579</v>
      </c>
      <c r="AH5" s="16">
        <v>51.75666876694563</v>
      </c>
      <c r="AI5" s="16">
        <v>27.58838020686569</v>
      </c>
      <c r="AJ5" s="16">
        <v>192.56869160342879</v>
      </c>
      <c r="AK5" s="16">
        <v>50.23420489805104</v>
      </c>
      <c r="AL5" s="16">
        <v>572.87607489697814</v>
      </c>
      <c r="AM5" s="16">
        <v>133.64867710881759</v>
      </c>
      <c r="AN5" s="16">
        <v>14538.80612664545</v>
      </c>
      <c r="AO5" s="16">
        <v>61.952067798702608</v>
      </c>
      <c r="AP5" s="53">
        <v>594.67155791743971</v>
      </c>
      <c r="AQ5" s="16">
        <v>0.45299320583670111</v>
      </c>
      <c r="AR5" s="16">
        <v>2.3686053497984161</v>
      </c>
      <c r="AS5" s="16">
        <v>1.391670251926209</v>
      </c>
      <c r="AT5" s="16">
        <v>1.2801259256782971</v>
      </c>
      <c r="AU5" s="16">
        <v>1.650788317315999</v>
      </c>
      <c r="AV5" s="16">
        <v>5.1796251332221237</v>
      </c>
      <c r="AW5" s="16">
        <v>21.166001293925252</v>
      </c>
      <c r="AX5" s="16">
        <v>66.47997425336726</v>
      </c>
      <c r="AY5" s="16">
        <v>210.39296246725871</v>
      </c>
      <c r="AZ5" s="16">
        <v>505.28168877043379</v>
      </c>
      <c r="BA5" s="16">
        <v>1203.5543225214301</v>
      </c>
      <c r="BB5" s="16">
        <v>2033.773477653888</v>
      </c>
      <c r="BC5" s="16">
        <v>3558.2364900433422</v>
      </c>
      <c r="BD5" s="17">
        <v>5432.8730532039672</v>
      </c>
      <c r="BE5" s="16">
        <v>2.9831747174953001</v>
      </c>
      <c r="BF5" s="16">
        <v>0.87626048381241584</v>
      </c>
    </row>
    <row r="6" spans="1:58" x14ac:dyDescent="0.3">
      <c r="A6" s="56"/>
      <c r="B6" s="12" t="s">
        <v>6</v>
      </c>
      <c r="C6" s="13">
        <v>1128.241730993836</v>
      </c>
      <c r="D6" s="14">
        <v>12.499725257755321</v>
      </c>
      <c r="E6" s="13">
        <v>460.89368972699037</v>
      </c>
      <c r="F6" s="14">
        <v>22.846230435959932</v>
      </c>
      <c r="G6" s="13">
        <v>589.94520229562511</v>
      </c>
      <c r="H6" s="14">
        <v>25.873768712262098</v>
      </c>
      <c r="I6" s="15">
        <v>40.850615348273138</v>
      </c>
      <c r="J6" s="16">
        <v>14.40888633452008</v>
      </c>
      <c r="K6" s="16">
        <v>1454.208839892244</v>
      </c>
      <c r="L6" s="16">
        <v>123.1000770100533</v>
      </c>
      <c r="M6" s="16">
        <v>26.771396433701479</v>
      </c>
      <c r="N6" s="16">
        <v>390.09877275748761</v>
      </c>
      <c r="O6" s="16">
        <v>72.462925960455649</v>
      </c>
      <c r="P6" s="17">
        <v>4890.3846711589686</v>
      </c>
      <c r="Q6" s="16">
        <v>795.19911985921601</v>
      </c>
      <c r="R6" s="16">
        <v>11268.273691891231</v>
      </c>
      <c r="S6" s="16">
        <v>224.9752190951788</v>
      </c>
      <c r="T6" s="16" t="s">
        <v>1213</v>
      </c>
      <c r="U6" s="16">
        <v>7286.4481982154221</v>
      </c>
      <c r="V6" s="16">
        <v>327.06878413872062</v>
      </c>
      <c r="W6" s="16">
        <v>3453.2107687399071</v>
      </c>
      <c r="X6" s="16">
        <v>521814.67142696708</v>
      </c>
      <c r="Y6" s="16">
        <v>165.3317868482757</v>
      </c>
      <c r="Z6" s="16">
        <v>127.21500253944571</v>
      </c>
      <c r="AA6" s="16">
        <v>334.45485189286262</v>
      </c>
      <c r="AB6" s="16">
        <v>40.343170505141011</v>
      </c>
      <c r="AC6" s="16">
        <v>157.669670152582</v>
      </c>
      <c r="AD6" s="16">
        <v>38.433010657231307</v>
      </c>
      <c r="AE6" s="16">
        <v>50.946901021463169</v>
      </c>
      <c r="AF6" s="16">
        <v>77.014137754854971</v>
      </c>
      <c r="AG6" s="16">
        <v>21.731296455599651</v>
      </c>
      <c r="AH6" s="16">
        <v>241.2072269705638</v>
      </c>
      <c r="AI6" s="16">
        <v>101.30368790119989</v>
      </c>
      <c r="AJ6" s="16">
        <v>563.99675404558491</v>
      </c>
      <c r="AK6" s="16">
        <v>122.0132402472845</v>
      </c>
      <c r="AL6" s="16">
        <v>1286.640379521652</v>
      </c>
      <c r="AM6" s="16">
        <v>289.48498748138928</v>
      </c>
      <c r="AN6" s="16">
        <v>15011.371647789239</v>
      </c>
      <c r="AO6" s="16">
        <v>60.660509964660989</v>
      </c>
      <c r="AP6" s="53">
        <v>2199.4973049298769</v>
      </c>
      <c r="AQ6" s="16">
        <v>536.77216261369483</v>
      </c>
      <c r="AR6" s="16">
        <v>545.60334729667636</v>
      </c>
      <c r="AS6" s="16">
        <v>434.73244078815748</v>
      </c>
      <c r="AT6" s="16">
        <v>345.01021915225817</v>
      </c>
      <c r="AU6" s="16">
        <v>259.68250444075221</v>
      </c>
      <c r="AV6" s="16">
        <v>904.91831299224111</v>
      </c>
      <c r="AW6" s="16">
        <v>387.00571736108031</v>
      </c>
      <c r="AX6" s="16">
        <v>601.97497106924232</v>
      </c>
      <c r="AY6" s="16">
        <v>980.51718280717</v>
      </c>
      <c r="AZ6" s="16">
        <v>1855.378899289376</v>
      </c>
      <c r="BA6" s="16">
        <v>3524.979712784906</v>
      </c>
      <c r="BB6" s="16">
        <v>4939.8072974609086</v>
      </c>
      <c r="BC6" s="16">
        <v>7991.5551523083968</v>
      </c>
      <c r="BD6" s="17">
        <v>11767.68241794266</v>
      </c>
      <c r="BE6" s="16">
        <v>1.1294604003254769</v>
      </c>
      <c r="BF6" s="16">
        <v>2.8544953587524682</v>
      </c>
    </row>
    <row r="7" spans="1:58" x14ac:dyDescent="0.3">
      <c r="A7" s="56"/>
      <c r="B7" s="12" t="s">
        <v>5</v>
      </c>
      <c r="C7" s="13">
        <v>1015.566772912892</v>
      </c>
      <c r="D7" s="14">
        <v>9.7164422369483621</v>
      </c>
      <c r="E7" s="13">
        <v>1010.708348962177</v>
      </c>
      <c r="F7" s="14">
        <v>41.373318443603303</v>
      </c>
      <c r="G7" s="13">
        <v>1011.75937524412</v>
      </c>
      <c r="H7" s="14">
        <v>32.719116617515382</v>
      </c>
      <c r="I7" s="15">
        <v>99.521604676295183</v>
      </c>
      <c r="J7" s="16">
        <v>5.5452067490240333</v>
      </c>
      <c r="K7" s="16">
        <v>1342.1202393212279</v>
      </c>
      <c r="L7" s="16">
        <v>107.51704059705661</v>
      </c>
      <c r="M7" s="16">
        <v>2.3296820573067611</v>
      </c>
      <c r="N7" s="16">
        <v>346.83442564324469</v>
      </c>
      <c r="O7" s="16">
        <v>9.2555675666746264</v>
      </c>
      <c r="P7" s="17">
        <v>1953.45439138094</v>
      </c>
      <c r="Q7" s="16">
        <v>251.8522128177589</v>
      </c>
      <c r="R7" s="16" t="s">
        <v>1213</v>
      </c>
      <c r="S7" s="16">
        <v>219.5408695961967</v>
      </c>
      <c r="T7" s="16" t="s">
        <v>1213</v>
      </c>
      <c r="U7" s="16">
        <v>84.262287541138889</v>
      </c>
      <c r="V7" s="16">
        <v>1.185200696900425</v>
      </c>
      <c r="W7" s="16">
        <v>728.20358093278639</v>
      </c>
      <c r="X7" s="16">
        <v>529552.20433813694</v>
      </c>
      <c r="Y7" s="16">
        <v>80.381562184677591</v>
      </c>
      <c r="Z7" s="16">
        <v>0.2456444696622577</v>
      </c>
      <c r="AA7" s="16">
        <v>0.99565482565077723</v>
      </c>
      <c r="AB7" s="16">
        <v>0.12349547083402999</v>
      </c>
      <c r="AC7" s="16">
        <v>0.45091238412340029</v>
      </c>
      <c r="AD7" s="16">
        <v>0.292806278220545</v>
      </c>
      <c r="AE7" s="16" t="s">
        <v>1213</v>
      </c>
      <c r="AF7" s="16">
        <v>2.3608185400809458</v>
      </c>
      <c r="AG7" s="16">
        <v>1.857967558635089</v>
      </c>
      <c r="AH7" s="16">
        <v>40.441144829484116</v>
      </c>
      <c r="AI7" s="16">
        <v>24.565754980056091</v>
      </c>
      <c r="AJ7" s="16">
        <v>150.7770709055807</v>
      </c>
      <c r="AK7" s="16">
        <v>33.075525936551237</v>
      </c>
      <c r="AL7" s="16">
        <v>293.07513678878638</v>
      </c>
      <c r="AM7" s="16">
        <v>62.707001595518292</v>
      </c>
      <c r="AN7" s="16">
        <v>15278.77222984362</v>
      </c>
      <c r="AO7" s="16">
        <v>53.626172649993492</v>
      </c>
      <c r="AP7" s="53">
        <v>463.82393689986401</v>
      </c>
      <c r="AQ7" s="16">
        <v>1.0364745555369519</v>
      </c>
      <c r="AR7" s="16">
        <v>1.624232994536341</v>
      </c>
      <c r="AS7" s="16">
        <v>1.330770159849461</v>
      </c>
      <c r="AT7" s="16">
        <v>0.98667917751291101</v>
      </c>
      <c r="AU7" s="16">
        <v>1.978420798787466</v>
      </c>
      <c r="AV7" s="16">
        <v>1.986914884173079</v>
      </c>
      <c r="AW7" s="16">
        <v>11.863409749150479</v>
      </c>
      <c r="AX7" s="16">
        <v>51.467245391553703</v>
      </c>
      <c r="AY7" s="16">
        <v>164.39489768082981</v>
      </c>
      <c r="AZ7" s="16">
        <v>449.92225238197972</v>
      </c>
      <c r="BA7" s="16">
        <v>942.35669315987934</v>
      </c>
      <c r="BB7" s="16">
        <v>1339.090118888714</v>
      </c>
      <c r="BC7" s="16">
        <v>1820.3424645266241</v>
      </c>
      <c r="BD7" s="17">
        <v>2549.0651055088729</v>
      </c>
      <c r="BE7" s="16">
        <v>1.3829850292955399</v>
      </c>
      <c r="BF7" s="16">
        <v>0.41012397996413269</v>
      </c>
    </row>
    <row r="8" spans="1:58" x14ac:dyDescent="0.3">
      <c r="A8" s="56"/>
      <c r="B8" s="12" t="s">
        <v>24</v>
      </c>
      <c r="C8" s="13">
        <v>1514.216993516161</v>
      </c>
      <c r="D8" s="14">
        <v>16.215382224499042</v>
      </c>
      <c r="E8" s="13">
        <v>1911.2512079747321</v>
      </c>
      <c r="F8" s="14">
        <v>102.4797348334488</v>
      </c>
      <c r="G8" s="13">
        <v>1723.721156352766</v>
      </c>
      <c r="H8" s="14">
        <v>55.582758075887597</v>
      </c>
      <c r="I8" s="15">
        <v>126.2204305035977</v>
      </c>
      <c r="J8" s="16">
        <v>36.524172832079209</v>
      </c>
      <c r="K8" s="16">
        <v>2261.952853434545</v>
      </c>
      <c r="L8" s="16">
        <v>233.79863471327661</v>
      </c>
      <c r="M8" s="16">
        <v>40.891293618206277</v>
      </c>
      <c r="N8" s="16">
        <v>615.96159438029554</v>
      </c>
      <c r="O8" s="16">
        <v>33.077976779876188</v>
      </c>
      <c r="P8" s="17">
        <v>1615.724790324246</v>
      </c>
      <c r="Q8" s="16">
        <v>383.38895158827091</v>
      </c>
      <c r="R8" s="16" t="s">
        <v>1213</v>
      </c>
      <c r="S8" s="16">
        <v>208.29828352086221</v>
      </c>
      <c r="T8" s="16">
        <v>11.88730442341531</v>
      </c>
      <c r="U8" s="16">
        <v>1328.7264971682021</v>
      </c>
      <c r="V8" s="16">
        <v>22.010612055980761</v>
      </c>
      <c r="W8" s="16">
        <v>1489.7568840213789</v>
      </c>
      <c r="X8" s="16">
        <v>491710.02566223772</v>
      </c>
      <c r="Y8" s="16">
        <v>1429.8732002515119</v>
      </c>
      <c r="Z8" s="16">
        <v>18.731090229548052</v>
      </c>
      <c r="AA8" s="16">
        <v>45.267397190854638</v>
      </c>
      <c r="AB8" s="16">
        <v>7.5418581141956533</v>
      </c>
      <c r="AC8" s="16">
        <v>33.020665077007898</v>
      </c>
      <c r="AD8" s="16">
        <v>22.061219851185101</v>
      </c>
      <c r="AE8" s="16">
        <v>5.0440341054021234</v>
      </c>
      <c r="AF8" s="16">
        <v>46.381918810306338</v>
      </c>
      <c r="AG8" s="16">
        <v>20.588657976862059</v>
      </c>
      <c r="AH8" s="16">
        <v>226.91831062107511</v>
      </c>
      <c r="AI8" s="16">
        <v>80.33908721822435</v>
      </c>
      <c r="AJ8" s="16">
        <v>381.77229708025652</v>
      </c>
      <c r="AK8" s="16">
        <v>90.852333812792338</v>
      </c>
      <c r="AL8" s="16">
        <v>860.12440415952972</v>
      </c>
      <c r="AM8" s="16">
        <v>171.7012194581406</v>
      </c>
      <c r="AN8" s="16">
        <v>15688.083839126561</v>
      </c>
      <c r="AO8" s="16">
        <v>52.810096233685059</v>
      </c>
      <c r="AP8" s="53">
        <v>948.88973504546459</v>
      </c>
      <c r="AQ8" s="16">
        <v>79.034135989654217</v>
      </c>
      <c r="AR8" s="16">
        <v>73.845672415749831</v>
      </c>
      <c r="AS8" s="16">
        <v>81.270022782280748</v>
      </c>
      <c r="AT8" s="16">
        <v>72.255284632402393</v>
      </c>
      <c r="AU8" s="16">
        <v>149.06229629179131</v>
      </c>
      <c r="AV8" s="16">
        <v>89.592080024904504</v>
      </c>
      <c r="AW8" s="16">
        <v>233.07496889601171</v>
      </c>
      <c r="AX8" s="16">
        <v>570.32293564714837</v>
      </c>
      <c r="AY8" s="16">
        <v>922.43215699624045</v>
      </c>
      <c r="AZ8" s="16">
        <v>1471.4118538136329</v>
      </c>
      <c r="BA8" s="16">
        <v>2386.0768567516029</v>
      </c>
      <c r="BB8" s="16">
        <v>3678.2321381697302</v>
      </c>
      <c r="BC8" s="16">
        <v>5342.3876034753393</v>
      </c>
      <c r="BD8" s="17">
        <v>6979.7243682170983</v>
      </c>
      <c r="BE8" s="16">
        <v>0.92140911398669001</v>
      </c>
      <c r="BF8" s="16">
        <v>0.48065990743109888</v>
      </c>
    </row>
    <row r="9" spans="1:58" x14ac:dyDescent="0.3">
      <c r="A9" s="56"/>
      <c r="B9" s="12" t="s">
        <v>23</v>
      </c>
      <c r="C9" s="13">
        <v>1508.317543561006</v>
      </c>
      <c r="D9" s="14">
        <v>35.211860775269777</v>
      </c>
      <c r="E9" s="13">
        <v>858.47805287543304</v>
      </c>
      <c r="F9" s="14">
        <v>38.782273162873977</v>
      </c>
      <c r="G9" s="13">
        <v>1061.5384908106321</v>
      </c>
      <c r="H9" s="14">
        <v>35.768130702569202</v>
      </c>
      <c r="I9" s="15">
        <v>56.916267833671249</v>
      </c>
      <c r="J9" s="16">
        <v>5.327050648882838</v>
      </c>
      <c r="K9" s="16">
        <v>2138.4461776762141</v>
      </c>
      <c r="L9" s="16">
        <v>221.71388711535059</v>
      </c>
      <c r="M9" s="16">
        <v>30.705415896145709</v>
      </c>
      <c r="N9" s="16">
        <v>577.86633007655189</v>
      </c>
      <c r="O9" s="16">
        <v>126.31612523274261</v>
      </c>
      <c r="P9" s="17">
        <v>3683.353238564654</v>
      </c>
      <c r="Q9" s="16">
        <v>684.98184483700845</v>
      </c>
      <c r="R9" s="16" t="s">
        <v>1213</v>
      </c>
      <c r="S9" s="16">
        <v>247.27464721502989</v>
      </c>
      <c r="T9" s="16">
        <v>21.20810899942985</v>
      </c>
      <c r="U9" s="16">
        <v>6914.9171942013536</v>
      </c>
      <c r="V9" s="16">
        <v>187.10635260052001</v>
      </c>
      <c r="W9" s="16">
        <v>5809.9319433757382</v>
      </c>
      <c r="X9" s="16">
        <v>516036.52551560872</v>
      </c>
      <c r="Y9" s="16">
        <v>173.12329898114521</v>
      </c>
      <c r="Z9" s="16">
        <v>23.1798136678064</v>
      </c>
      <c r="AA9" s="16">
        <v>97.171369181923964</v>
      </c>
      <c r="AB9" s="16">
        <v>14.01056045006573</v>
      </c>
      <c r="AC9" s="16">
        <v>60.277834113955699</v>
      </c>
      <c r="AD9" s="16">
        <v>28.694381251876109</v>
      </c>
      <c r="AE9" s="16">
        <v>17.168258780304459</v>
      </c>
      <c r="AF9" s="16">
        <v>87.696744718866725</v>
      </c>
      <c r="AG9" s="16">
        <v>35.754810950687627</v>
      </c>
      <c r="AH9" s="16">
        <v>446.19736188202768</v>
      </c>
      <c r="AI9" s="16">
        <v>177.948409031735</v>
      </c>
      <c r="AJ9" s="16">
        <v>953.06259063013692</v>
      </c>
      <c r="AK9" s="16">
        <v>203.09087300290849</v>
      </c>
      <c r="AL9" s="16">
        <v>1734.8742244085231</v>
      </c>
      <c r="AM9" s="16">
        <v>399.33400278351291</v>
      </c>
      <c r="AN9" s="16">
        <v>14968.616336476171</v>
      </c>
      <c r="AO9" s="16">
        <v>69.74061163966968</v>
      </c>
      <c r="AP9" s="53">
        <v>3700.59359450684</v>
      </c>
      <c r="AQ9" s="16">
        <v>97.805120961208445</v>
      </c>
      <c r="AR9" s="16">
        <v>158.51773112875031</v>
      </c>
      <c r="AS9" s="16">
        <v>150.97586691881179</v>
      </c>
      <c r="AT9" s="16">
        <v>131.89898055570171</v>
      </c>
      <c r="AU9" s="16">
        <v>193.88095440456831</v>
      </c>
      <c r="AV9" s="16">
        <v>304.94242949031008</v>
      </c>
      <c r="AW9" s="16">
        <v>440.68715939128998</v>
      </c>
      <c r="AX9" s="16">
        <v>990.43797647334168</v>
      </c>
      <c r="AY9" s="16">
        <v>1813.8104141545839</v>
      </c>
      <c r="AZ9" s="16">
        <v>3259.1283705445971</v>
      </c>
      <c r="BA9" s="16">
        <v>5956.6411914383552</v>
      </c>
      <c r="BB9" s="16">
        <v>8222.3025507250386</v>
      </c>
      <c r="BC9" s="16">
        <v>10775.616300674061</v>
      </c>
      <c r="BD9" s="17">
        <v>16233.08954404524</v>
      </c>
      <c r="BE9" s="16">
        <v>1.304497599737422</v>
      </c>
      <c r="BF9" s="16">
        <v>1.0432420488307901</v>
      </c>
    </row>
    <row r="10" spans="1:58" x14ac:dyDescent="0.3">
      <c r="A10" s="56"/>
      <c r="B10" s="12" t="s">
        <v>9</v>
      </c>
      <c r="C10" s="13">
        <v>1288.0391398552599</v>
      </c>
      <c r="D10" s="14">
        <v>18.4786904727018</v>
      </c>
      <c r="E10" s="13">
        <v>713.14171205614753</v>
      </c>
      <c r="F10" s="14">
        <v>34.173390331657167</v>
      </c>
      <c r="G10" s="13">
        <v>869.89713998315926</v>
      </c>
      <c r="H10" s="14">
        <v>32.925707755025002</v>
      </c>
      <c r="I10" s="15">
        <v>55.366462865117967</v>
      </c>
      <c r="J10" s="16">
        <v>24.345725302549241</v>
      </c>
      <c r="K10" s="16">
        <v>2591.0731264289789</v>
      </c>
      <c r="L10" s="16">
        <v>238.07544388178559</v>
      </c>
      <c r="M10" s="16">
        <v>54.319137938286531</v>
      </c>
      <c r="N10" s="16">
        <v>702.67332635438163</v>
      </c>
      <c r="O10" s="16">
        <v>115.6656858702206</v>
      </c>
      <c r="P10" s="17">
        <v>5379.4552162227264</v>
      </c>
      <c r="Q10" s="16">
        <v>809.11328108286421</v>
      </c>
      <c r="R10" s="16">
        <v>14244.90433810311</v>
      </c>
      <c r="S10" s="16">
        <v>227.54040659158451</v>
      </c>
      <c r="T10" s="16">
        <v>22.708639460749701</v>
      </c>
      <c r="U10" s="16">
        <v>9668.8033233566875</v>
      </c>
      <c r="V10" s="16">
        <v>297.974957969836</v>
      </c>
      <c r="W10" s="16">
        <v>9028.2415421989826</v>
      </c>
      <c r="X10" s="16">
        <v>588811.20095417008</v>
      </c>
      <c r="Y10" s="16">
        <v>1917.892672876965</v>
      </c>
      <c r="Z10" s="16">
        <v>143.24426224627331</v>
      </c>
      <c r="AA10" s="16">
        <v>348.67179230942162</v>
      </c>
      <c r="AB10" s="16">
        <v>41.371098850571123</v>
      </c>
      <c r="AC10" s="16">
        <v>150.99086227173041</v>
      </c>
      <c r="AD10" s="16">
        <v>78.978711846160095</v>
      </c>
      <c r="AE10" s="16">
        <v>52.342945228360968</v>
      </c>
      <c r="AF10" s="16">
        <v>202.00699594061939</v>
      </c>
      <c r="AG10" s="16">
        <v>76.858986202103807</v>
      </c>
      <c r="AH10" s="16">
        <v>892.88853155228423</v>
      </c>
      <c r="AI10" s="16">
        <v>302.61145286658399</v>
      </c>
      <c r="AJ10" s="16">
        <v>1660.194168723232</v>
      </c>
      <c r="AK10" s="16">
        <v>386.85215405113502</v>
      </c>
      <c r="AL10" s="16">
        <v>3505.0273809431769</v>
      </c>
      <c r="AM10" s="16">
        <v>707.87752532324157</v>
      </c>
      <c r="AN10" s="16">
        <v>13954.24778874858</v>
      </c>
      <c r="AO10" s="16">
        <v>64.375734607529736</v>
      </c>
      <c r="AP10" s="53">
        <v>5750.472319871963</v>
      </c>
      <c r="AQ10" s="16">
        <v>604.4061698154992</v>
      </c>
      <c r="AR10" s="16">
        <v>568.79574601863237</v>
      </c>
      <c r="AS10" s="16">
        <v>445.80925485529218</v>
      </c>
      <c r="AT10" s="16">
        <v>330.39575989437731</v>
      </c>
      <c r="AU10" s="16">
        <v>533.63994490648713</v>
      </c>
      <c r="AV10" s="16">
        <v>929.71483531724652</v>
      </c>
      <c r="AW10" s="16">
        <v>1015.1105323649221</v>
      </c>
      <c r="AX10" s="16">
        <v>2129.057789531962</v>
      </c>
      <c r="AY10" s="16">
        <v>3629.6281770418059</v>
      </c>
      <c r="AZ10" s="16">
        <v>5542.3343015857881</v>
      </c>
      <c r="BA10" s="16">
        <v>10376.2135545202</v>
      </c>
      <c r="BB10" s="16">
        <v>15662.030528386031</v>
      </c>
      <c r="BC10" s="16">
        <v>21770.356403373771</v>
      </c>
      <c r="BD10" s="17">
        <v>28775.50915948136</v>
      </c>
      <c r="BE10" s="16">
        <v>1.0957648251558609</v>
      </c>
      <c r="BF10" s="16">
        <v>1.263190726538751</v>
      </c>
    </row>
    <row r="11" spans="1:58" x14ac:dyDescent="0.3">
      <c r="A11" s="56"/>
      <c r="B11" s="12" t="s">
        <v>8</v>
      </c>
      <c r="C11" s="13">
        <v>1270.8783448805309</v>
      </c>
      <c r="D11" s="14">
        <v>13.272531412082291</v>
      </c>
      <c r="E11" s="13">
        <v>802.8067512403062</v>
      </c>
      <c r="F11" s="14">
        <v>33.821039183108986</v>
      </c>
      <c r="G11" s="13">
        <v>938.32064152888586</v>
      </c>
      <c r="H11" s="14">
        <v>31.545728462526561</v>
      </c>
      <c r="I11" s="15">
        <v>63.16944139258068</v>
      </c>
      <c r="J11" s="16">
        <v>10.626258427305871</v>
      </c>
      <c r="K11" s="16">
        <v>1255.465469361769</v>
      </c>
      <c r="L11" s="16">
        <v>114.33290649960129</v>
      </c>
      <c r="M11" s="16">
        <v>18.591730346521281</v>
      </c>
      <c r="N11" s="16">
        <v>336.14222191907538</v>
      </c>
      <c r="O11" s="16">
        <v>31.762424741504692</v>
      </c>
      <c r="P11" s="17">
        <v>2311.1570082107291</v>
      </c>
      <c r="Q11" s="16">
        <v>304.20997133112081</v>
      </c>
      <c r="R11" s="16" t="s">
        <v>1213</v>
      </c>
      <c r="S11" s="16">
        <v>205.33581103615231</v>
      </c>
      <c r="T11" s="16">
        <v>38.33336296862057</v>
      </c>
      <c r="U11" s="16">
        <v>4767.7764062174892</v>
      </c>
      <c r="V11" s="16">
        <v>122.33062264173959</v>
      </c>
      <c r="W11" s="16">
        <v>2503.398523877263</v>
      </c>
      <c r="X11" s="16">
        <v>514663.69419961271</v>
      </c>
      <c r="Y11" s="16">
        <v>118.6551044825142</v>
      </c>
      <c r="Z11" s="16">
        <v>16.66836794872318</v>
      </c>
      <c r="AA11" s="16">
        <v>117.09605133532359</v>
      </c>
      <c r="AB11" s="16">
        <v>12.90732186921649</v>
      </c>
      <c r="AC11" s="16">
        <v>57.459662286223178</v>
      </c>
      <c r="AD11" s="16">
        <v>28.017062034293829</v>
      </c>
      <c r="AE11" s="16">
        <v>58.059223229057991</v>
      </c>
      <c r="AF11" s="16">
        <v>53.537840836103847</v>
      </c>
      <c r="AG11" s="16">
        <v>19.849059551407851</v>
      </c>
      <c r="AH11" s="16">
        <v>221.6423952065916</v>
      </c>
      <c r="AI11" s="16">
        <v>83.650181782750138</v>
      </c>
      <c r="AJ11" s="16">
        <v>443.81684931838481</v>
      </c>
      <c r="AK11" s="16">
        <v>98.041529939016456</v>
      </c>
      <c r="AL11" s="16">
        <v>945.77520806739881</v>
      </c>
      <c r="AM11" s="16">
        <v>202.66115981161141</v>
      </c>
      <c r="AN11" s="16">
        <v>15196.834791616469</v>
      </c>
      <c r="AO11" s="16">
        <v>66.621372863379605</v>
      </c>
      <c r="AP11" s="53">
        <v>1594.521352788066</v>
      </c>
      <c r="AQ11" s="16">
        <v>70.330666450308797</v>
      </c>
      <c r="AR11" s="16">
        <v>191.02129092222449</v>
      </c>
      <c r="AS11" s="16">
        <v>139.08752014241901</v>
      </c>
      <c r="AT11" s="16">
        <v>125.7323025956743</v>
      </c>
      <c r="AU11" s="16">
        <v>189.30447320468809</v>
      </c>
      <c r="AV11" s="16">
        <v>1031.2473042461461</v>
      </c>
      <c r="AW11" s="16">
        <v>269.03437606082332</v>
      </c>
      <c r="AX11" s="16">
        <v>549.83544463733665</v>
      </c>
      <c r="AY11" s="16">
        <v>900.98534636825866</v>
      </c>
      <c r="AZ11" s="16">
        <v>1532.0546114056799</v>
      </c>
      <c r="BA11" s="16">
        <v>2773.8553082399048</v>
      </c>
      <c r="BB11" s="16">
        <v>3969.2927100816378</v>
      </c>
      <c r="BC11" s="16">
        <v>5874.3801743316699</v>
      </c>
      <c r="BD11" s="17">
        <v>8238.2585289272938</v>
      </c>
      <c r="BE11" s="16">
        <v>1.9313693156457761</v>
      </c>
      <c r="BF11" s="16">
        <v>4.5696033085146857</v>
      </c>
    </row>
    <row r="12" spans="1:58" x14ac:dyDescent="0.3">
      <c r="A12" s="56"/>
      <c r="B12" s="12" t="s">
        <v>28</v>
      </c>
      <c r="C12" s="13">
        <v>1612.1086673594671</v>
      </c>
      <c r="D12" s="14">
        <v>22.752145162964919</v>
      </c>
      <c r="E12" s="13">
        <v>1302.3754968990729</v>
      </c>
      <c r="F12" s="14">
        <v>59.087921655876293</v>
      </c>
      <c r="G12" s="13">
        <v>1424.137281737176</v>
      </c>
      <c r="H12" s="14">
        <v>44.377206815177793</v>
      </c>
      <c r="I12" s="15">
        <v>80.787078642302831</v>
      </c>
      <c r="J12" s="16">
        <v>46.121504768373129</v>
      </c>
      <c r="K12" s="16">
        <v>3400.9299922891828</v>
      </c>
      <c r="L12" s="16">
        <v>370.21272477218872</v>
      </c>
      <c r="M12" s="16">
        <v>60.657339560445664</v>
      </c>
      <c r="N12" s="16">
        <v>929.66320311438335</v>
      </c>
      <c r="O12" s="16">
        <v>89.408053492099882</v>
      </c>
      <c r="P12" s="17">
        <v>3668.0618981753369</v>
      </c>
      <c r="Q12" s="16">
        <v>792.47504358661308</v>
      </c>
      <c r="R12" s="16" t="s">
        <v>1213</v>
      </c>
      <c r="S12" s="16">
        <v>256.72414227124722</v>
      </c>
      <c r="T12" s="16">
        <v>13.01697442397943</v>
      </c>
      <c r="U12" s="16">
        <v>3636.938168997217</v>
      </c>
      <c r="V12" s="16">
        <v>68.862598632785094</v>
      </c>
      <c r="W12" s="16">
        <v>2371.270221638189</v>
      </c>
      <c r="X12" s="16">
        <v>580262.73938958847</v>
      </c>
      <c r="Y12" s="16">
        <v>229.0826455164671</v>
      </c>
      <c r="Z12" s="16">
        <v>6.2864406194671858</v>
      </c>
      <c r="AA12" s="16">
        <v>16.313962788263389</v>
      </c>
      <c r="AB12" s="16">
        <v>1.767931827631626</v>
      </c>
      <c r="AC12" s="16">
        <v>9.3369291052012944</v>
      </c>
      <c r="AD12" s="16">
        <v>5.7097702267383612</v>
      </c>
      <c r="AE12" s="16">
        <v>3.974408472110623</v>
      </c>
      <c r="AF12" s="16">
        <v>19.152374469166389</v>
      </c>
      <c r="AG12" s="16">
        <v>11.019460999754321</v>
      </c>
      <c r="AH12" s="16">
        <v>165.52266524357691</v>
      </c>
      <c r="AI12" s="16">
        <v>82.028854531960548</v>
      </c>
      <c r="AJ12" s="16">
        <v>498.70833461796161</v>
      </c>
      <c r="AK12" s="16">
        <v>123.0316702648381</v>
      </c>
      <c r="AL12" s="16">
        <v>1272.663167388079</v>
      </c>
      <c r="AM12" s="16">
        <v>294.36827748432171</v>
      </c>
      <c r="AN12" s="16">
        <v>14002.5455165317</v>
      </c>
      <c r="AO12" s="16">
        <v>67.942362614237197</v>
      </c>
      <c r="AP12" s="53">
        <v>1510.3631984956619</v>
      </c>
      <c r="AQ12" s="16">
        <v>26.525065904924841</v>
      </c>
      <c r="AR12" s="16">
        <v>26.613316130935381</v>
      </c>
      <c r="AS12" s="16">
        <v>19.050989521892522</v>
      </c>
      <c r="AT12" s="16">
        <v>20.430917079215089</v>
      </c>
      <c r="AU12" s="16">
        <v>38.579528559042977</v>
      </c>
      <c r="AV12" s="16">
        <v>70.593400925588341</v>
      </c>
      <c r="AW12" s="16">
        <v>96.243087784755744</v>
      </c>
      <c r="AX12" s="16">
        <v>305.24822714000891</v>
      </c>
      <c r="AY12" s="16">
        <v>672.85636277876768</v>
      </c>
      <c r="AZ12" s="16">
        <v>1502.3599731128299</v>
      </c>
      <c r="BA12" s="16">
        <v>3116.927091362259</v>
      </c>
      <c r="BB12" s="16">
        <v>4981.0392819772514</v>
      </c>
      <c r="BC12" s="16">
        <v>7904.7401701122944</v>
      </c>
      <c r="BD12" s="17">
        <v>11966.19014163909</v>
      </c>
      <c r="BE12" s="16">
        <v>1.183891733016236</v>
      </c>
      <c r="BF12" s="16">
        <v>1.1585128970276439</v>
      </c>
    </row>
    <row r="13" spans="1:58" x14ac:dyDescent="0.3">
      <c r="A13" s="56"/>
      <c r="B13" s="12" t="s">
        <v>13</v>
      </c>
      <c r="C13" s="13">
        <v>1412.276346502797</v>
      </c>
      <c r="D13" s="14">
        <v>7.6810073696612848</v>
      </c>
      <c r="E13" s="13">
        <v>1396.48150465705</v>
      </c>
      <c r="F13" s="14">
        <v>57.244828363339451</v>
      </c>
      <c r="G13" s="13">
        <v>1403.2971839257159</v>
      </c>
      <c r="H13" s="14">
        <v>39.231671213103439</v>
      </c>
      <c r="I13" s="15">
        <v>98.881604022834495</v>
      </c>
      <c r="J13" s="16" t="s">
        <v>1213</v>
      </c>
      <c r="K13" s="16">
        <v>2921.4149240166521</v>
      </c>
      <c r="L13" s="16">
        <v>286.26102027430909</v>
      </c>
      <c r="M13" s="16">
        <v>17.067621544103741</v>
      </c>
      <c r="N13" s="16">
        <v>772.54898848433629</v>
      </c>
      <c r="O13" s="16">
        <v>123.5347736459459</v>
      </c>
      <c r="P13" s="17">
        <v>2965.6962983168669</v>
      </c>
      <c r="Q13" s="16">
        <v>917.93348566439113</v>
      </c>
      <c r="R13" s="16" t="s">
        <v>1213</v>
      </c>
      <c r="S13" s="16">
        <v>235.29679345309569</v>
      </c>
      <c r="T13" s="16" t="s">
        <v>1213</v>
      </c>
      <c r="U13" s="16" t="s">
        <v>1213</v>
      </c>
      <c r="V13" s="16">
        <v>1.6623984481217191</v>
      </c>
      <c r="W13" s="16">
        <v>2568.5607169832142</v>
      </c>
      <c r="X13" s="16">
        <v>571728.66922742198</v>
      </c>
      <c r="Y13" s="16">
        <v>85.016024615906517</v>
      </c>
      <c r="Z13" s="16" t="s">
        <v>1213</v>
      </c>
      <c r="AA13" s="16">
        <v>1.24858470233643</v>
      </c>
      <c r="AB13" s="16" t="s">
        <v>1213</v>
      </c>
      <c r="AC13" s="16">
        <v>4.5532388211601223E-2</v>
      </c>
      <c r="AD13" s="16">
        <v>0.43514791434418287</v>
      </c>
      <c r="AE13" s="16">
        <v>5.5441173245072729E-2</v>
      </c>
      <c r="AF13" s="16">
        <v>7.5402242140491973</v>
      </c>
      <c r="AG13" s="16">
        <v>5.6552014562345896</v>
      </c>
      <c r="AH13" s="16">
        <v>104.2609545395575</v>
      </c>
      <c r="AI13" s="16">
        <v>55.176063181335287</v>
      </c>
      <c r="AJ13" s="16">
        <v>391.71753685579648</v>
      </c>
      <c r="AK13" s="16">
        <v>116.19582118385949</v>
      </c>
      <c r="AL13" s="16">
        <v>1426.121423806165</v>
      </c>
      <c r="AM13" s="16">
        <v>369.83182965499248</v>
      </c>
      <c r="AN13" s="16">
        <v>29323.910085975731</v>
      </c>
      <c r="AO13" s="16">
        <v>138.41547912837549</v>
      </c>
      <c r="AP13" s="53">
        <v>1636.025934384212</v>
      </c>
      <c r="AQ13" s="16">
        <v>5.1684232567653903E-3</v>
      </c>
      <c r="AR13" s="16">
        <v>2.0368429075635071</v>
      </c>
      <c r="AS13" s="16" t="s">
        <v>1214</v>
      </c>
      <c r="AT13" s="16">
        <v>9.9633234598689766E-2</v>
      </c>
      <c r="AU13" s="16">
        <v>2.940188610433669</v>
      </c>
      <c r="AV13" s="16">
        <v>0.98474552833166484</v>
      </c>
      <c r="AW13" s="16">
        <v>37.89057393994571</v>
      </c>
      <c r="AX13" s="16">
        <v>156.65377995109671</v>
      </c>
      <c r="AY13" s="16">
        <v>423.82501845348582</v>
      </c>
      <c r="AZ13" s="16">
        <v>1010.550607716764</v>
      </c>
      <c r="BA13" s="16">
        <v>2448.2346053487281</v>
      </c>
      <c r="BB13" s="16">
        <v>4704.2842584558484</v>
      </c>
      <c r="BC13" s="16">
        <v>8857.897042274315</v>
      </c>
      <c r="BD13" s="17">
        <v>15033.814213617579</v>
      </c>
      <c r="BE13" s="16" t="s">
        <v>1214</v>
      </c>
      <c r="BF13" s="16">
        <v>9.3297676914523481E-2</v>
      </c>
    </row>
    <row r="14" spans="1:58" x14ac:dyDescent="0.3">
      <c r="A14" s="56"/>
      <c r="B14" s="12" t="s">
        <v>17</v>
      </c>
      <c r="C14" s="13">
        <v>1419.2008833341631</v>
      </c>
      <c r="D14" s="14">
        <v>8.6908552939630841</v>
      </c>
      <c r="E14" s="13">
        <v>1276.711791776067</v>
      </c>
      <c r="F14" s="14">
        <v>56.84794889609941</v>
      </c>
      <c r="G14" s="13">
        <v>1332.239380273659</v>
      </c>
      <c r="H14" s="14">
        <v>41.45870035309779</v>
      </c>
      <c r="I14" s="15">
        <v>89.959906787590015</v>
      </c>
      <c r="J14" s="16">
        <v>4.3354297955399446</v>
      </c>
      <c r="K14" s="16">
        <v>2384.7270390201311</v>
      </c>
      <c r="L14" s="16">
        <v>234.43814960329809</v>
      </c>
      <c r="M14" s="16">
        <v>11.82165964949546</v>
      </c>
      <c r="N14" s="16">
        <v>629.77759851570886</v>
      </c>
      <c r="O14" s="16">
        <v>66.567913452291407</v>
      </c>
      <c r="P14" s="17">
        <v>2717.9375649724152</v>
      </c>
      <c r="Q14" s="16">
        <v>728.00066436459508</v>
      </c>
      <c r="R14" s="16">
        <v>3466.242928108908</v>
      </c>
      <c r="S14" s="16">
        <v>210.35484315311211</v>
      </c>
      <c r="T14" s="16">
        <v>12.07982969352126</v>
      </c>
      <c r="U14" s="16">
        <v>1469.847292696169</v>
      </c>
      <c r="V14" s="16">
        <v>67.823727665559858</v>
      </c>
      <c r="W14" s="16">
        <v>1876.6684120814609</v>
      </c>
      <c r="X14" s="16">
        <v>481614.64323950221</v>
      </c>
      <c r="Y14" s="16">
        <v>114.8579470995079</v>
      </c>
      <c r="Z14" s="16">
        <v>8.8275442669750444</v>
      </c>
      <c r="AA14" s="16">
        <v>58.322824058707383</v>
      </c>
      <c r="AB14" s="16">
        <v>6.6423968820495567</v>
      </c>
      <c r="AC14" s="16">
        <v>32.657266325533662</v>
      </c>
      <c r="AD14" s="16">
        <v>14.871497902293081</v>
      </c>
      <c r="AE14" s="16">
        <v>21.149742053944969</v>
      </c>
      <c r="AF14" s="16">
        <v>31.335889575459429</v>
      </c>
      <c r="AG14" s="16">
        <v>9.8130538651965882</v>
      </c>
      <c r="AH14" s="16">
        <v>124.4390777266953</v>
      </c>
      <c r="AI14" s="16">
        <v>57.159382172562729</v>
      </c>
      <c r="AJ14" s="16">
        <v>349.94373431911271</v>
      </c>
      <c r="AK14" s="16">
        <v>87.236411442446993</v>
      </c>
      <c r="AL14" s="16">
        <v>966.57884778188077</v>
      </c>
      <c r="AM14" s="16">
        <v>233.56380885244201</v>
      </c>
      <c r="AN14" s="16">
        <v>14482.315833073049</v>
      </c>
      <c r="AO14" s="16">
        <v>63.943203639668887</v>
      </c>
      <c r="AP14" s="53">
        <v>1195.330198778001</v>
      </c>
      <c r="AQ14" s="16">
        <v>37.247022223523388</v>
      </c>
      <c r="AR14" s="16">
        <v>95.143269263796697</v>
      </c>
      <c r="AS14" s="16">
        <v>71.577552608292635</v>
      </c>
      <c r="AT14" s="16">
        <v>71.460101368782617</v>
      </c>
      <c r="AU14" s="16">
        <v>100.48309393441269</v>
      </c>
      <c r="AV14" s="16">
        <v>375.66149296527487</v>
      </c>
      <c r="AW14" s="16">
        <v>157.4667817862283</v>
      </c>
      <c r="AX14" s="16">
        <v>271.82974695835418</v>
      </c>
      <c r="AY14" s="16">
        <v>505.84990945811109</v>
      </c>
      <c r="AZ14" s="16">
        <v>1046.875131365618</v>
      </c>
      <c r="BA14" s="16">
        <v>2187.1483394944539</v>
      </c>
      <c r="BB14" s="16">
        <v>3531.8385199371251</v>
      </c>
      <c r="BC14" s="16">
        <v>6003.5953278377683</v>
      </c>
      <c r="BD14" s="17">
        <v>9494.4637744895117</v>
      </c>
      <c r="BE14" s="16">
        <v>1.842654316680056</v>
      </c>
      <c r="BF14" s="16">
        <v>2.9864531415083619</v>
      </c>
    </row>
    <row r="15" spans="1:58" x14ac:dyDescent="0.3">
      <c r="A15" s="56"/>
      <c r="B15" s="12" t="s">
        <v>16</v>
      </c>
      <c r="C15" s="13">
        <v>1417.167649203782</v>
      </c>
      <c r="D15" s="14">
        <v>7.4700994932668721</v>
      </c>
      <c r="E15" s="13">
        <v>1406.465020229009</v>
      </c>
      <c r="F15" s="14">
        <v>56.906180113557177</v>
      </c>
      <c r="G15" s="13">
        <v>1411.5429894402471</v>
      </c>
      <c r="H15" s="14">
        <v>39.082300137221068</v>
      </c>
      <c r="I15" s="15">
        <v>99.244787377076676</v>
      </c>
      <c r="J15" s="16">
        <v>2.9851326686222759</v>
      </c>
      <c r="K15" s="16">
        <v>2786.5017744028269</v>
      </c>
      <c r="L15" s="16">
        <v>273.53169822141268</v>
      </c>
      <c r="M15" s="16">
        <v>11.62736583837483</v>
      </c>
      <c r="N15" s="16">
        <v>734.63781346593339</v>
      </c>
      <c r="O15" s="16">
        <v>83.059252095553617</v>
      </c>
      <c r="P15" s="17">
        <v>2797.156619043566</v>
      </c>
      <c r="Q15" s="16">
        <v>561.17827988782255</v>
      </c>
      <c r="R15" s="16" t="s">
        <v>1213</v>
      </c>
      <c r="S15" s="16">
        <v>223.0956667165882</v>
      </c>
      <c r="T15" s="16" t="s">
        <v>1213</v>
      </c>
      <c r="U15" s="16">
        <v>67.282373389414374</v>
      </c>
      <c r="V15" s="16">
        <v>1.5109384052664541</v>
      </c>
      <c r="W15" s="16">
        <v>1705.4245615245729</v>
      </c>
      <c r="X15" s="16">
        <v>527423.08213257464</v>
      </c>
      <c r="Y15" s="16">
        <v>75.216963974035195</v>
      </c>
      <c r="Z15" s="16" t="s">
        <v>1213</v>
      </c>
      <c r="AA15" s="16">
        <v>1.26909722327026</v>
      </c>
      <c r="AB15" s="16" t="s">
        <v>1213</v>
      </c>
      <c r="AC15" s="16" t="s">
        <v>1213</v>
      </c>
      <c r="AD15" s="16">
        <v>0.35494694949322031</v>
      </c>
      <c r="AE15" s="16">
        <v>4.4089273114118741E-2</v>
      </c>
      <c r="AF15" s="16">
        <v>6.1427516782696818</v>
      </c>
      <c r="AG15" s="16">
        <v>4.389525890744677</v>
      </c>
      <c r="AH15" s="16">
        <v>82.210920585214382</v>
      </c>
      <c r="AI15" s="16">
        <v>45.782966417071989</v>
      </c>
      <c r="AJ15" s="16">
        <v>307.46375042889042</v>
      </c>
      <c r="AK15" s="16">
        <v>84.234783687911232</v>
      </c>
      <c r="AL15" s="16">
        <v>957.59085156944195</v>
      </c>
      <c r="AM15" s="16">
        <v>237.5755947460037</v>
      </c>
      <c r="AN15" s="16">
        <v>21420.62726545726</v>
      </c>
      <c r="AO15" s="16">
        <v>74.641019394793133</v>
      </c>
      <c r="AP15" s="53">
        <v>1086.2576824997279</v>
      </c>
      <c r="AQ15" s="16">
        <v>8.1678208950388981E-3</v>
      </c>
      <c r="AR15" s="16">
        <v>2.0703054213217951</v>
      </c>
      <c r="AS15" s="16" t="s">
        <v>1214</v>
      </c>
      <c r="AT15" s="16" t="s">
        <v>1214</v>
      </c>
      <c r="AU15" s="16">
        <v>2.3982901992785162</v>
      </c>
      <c r="AV15" s="16">
        <v>0.78311319918505762</v>
      </c>
      <c r="AW15" s="16">
        <v>30.86809888577729</v>
      </c>
      <c r="AX15" s="16">
        <v>121.5935149790769</v>
      </c>
      <c r="AY15" s="16">
        <v>334.19073408623728</v>
      </c>
      <c r="AZ15" s="16">
        <v>838.51586844454187</v>
      </c>
      <c r="BA15" s="16">
        <v>1921.6484401805651</v>
      </c>
      <c r="BB15" s="16">
        <v>3410.3151290652322</v>
      </c>
      <c r="BC15" s="16">
        <v>5947.7692644064718</v>
      </c>
      <c r="BD15" s="17">
        <v>9657.5445018700702</v>
      </c>
      <c r="BE15" s="16" t="s">
        <v>1214</v>
      </c>
      <c r="BF15" s="16">
        <v>9.1016207710186439E-2</v>
      </c>
    </row>
    <row r="16" spans="1:58" x14ac:dyDescent="0.3">
      <c r="A16" s="56"/>
      <c r="B16" s="12" t="s">
        <v>10</v>
      </c>
      <c r="C16" s="13">
        <v>1313.043132121591</v>
      </c>
      <c r="D16" s="14">
        <v>17.602250644773509</v>
      </c>
      <c r="E16" s="13">
        <v>923.40097458453556</v>
      </c>
      <c r="F16" s="14">
        <v>44.247758322064513</v>
      </c>
      <c r="G16" s="13">
        <v>1045.189004853288</v>
      </c>
      <c r="H16" s="14">
        <v>37.672530458072217</v>
      </c>
      <c r="I16" s="15">
        <v>70.325258325103235</v>
      </c>
      <c r="J16" s="16">
        <v>23.593625116569822</v>
      </c>
      <c r="K16" s="16">
        <v>1448.449565681964</v>
      </c>
      <c r="L16" s="16">
        <v>131.863747457313</v>
      </c>
      <c r="M16" s="16">
        <v>23.44759945380649</v>
      </c>
      <c r="N16" s="16">
        <v>382.6378152311861</v>
      </c>
      <c r="O16" s="16">
        <v>8.8513095044246981</v>
      </c>
      <c r="P16" s="17">
        <v>2261.4164546854181</v>
      </c>
      <c r="Q16" s="16">
        <v>335.12733041656429</v>
      </c>
      <c r="R16" s="16">
        <v>2612.4008381899539</v>
      </c>
      <c r="S16" s="16">
        <v>206.2895072670338</v>
      </c>
      <c r="T16" s="16">
        <v>3.1096461306524179</v>
      </c>
      <c r="U16" s="16">
        <v>1493.0444774451371</v>
      </c>
      <c r="V16" s="16">
        <v>67.521494969199381</v>
      </c>
      <c r="W16" s="16">
        <v>1184.7960576328919</v>
      </c>
      <c r="X16" s="16">
        <v>500887.25833081157</v>
      </c>
      <c r="Y16" s="16">
        <v>98.663877570466838</v>
      </c>
      <c r="Z16" s="16">
        <v>3.7605411061336058</v>
      </c>
      <c r="AA16" s="16">
        <v>16.095267818210779</v>
      </c>
      <c r="AB16" s="16">
        <v>2.144173118697422</v>
      </c>
      <c r="AC16" s="16">
        <v>10.578782441157299</v>
      </c>
      <c r="AD16" s="16">
        <v>6.4713916606807054</v>
      </c>
      <c r="AE16" s="16">
        <v>10.237812925216719</v>
      </c>
      <c r="AF16" s="16">
        <v>16.383630950006498</v>
      </c>
      <c r="AG16" s="16">
        <v>6.2079592104383128</v>
      </c>
      <c r="AH16" s="16">
        <v>93.232885670609932</v>
      </c>
      <c r="AI16" s="16">
        <v>42.567483741944493</v>
      </c>
      <c r="AJ16" s="16">
        <v>258.64061878356108</v>
      </c>
      <c r="AK16" s="16">
        <v>57.265974693869047</v>
      </c>
      <c r="AL16" s="16">
        <v>549.58460916390811</v>
      </c>
      <c r="AM16" s="16">
        <v>121.0378743211875</v>
      </c>
      <c r="AN16" s="16">
        <v>12868.470939692361</v>
      </c>
      <c r="AO16" s="16">
        <v>49.031711783170898</v>
      </c>
      <c r="AP16" s="53">
        <v>754.64717046681039</v>
      </c>
      <c r="AQ16" s="16">
        <v>15.867262051196651</v>
      </c>
      <c r="AR16" s="16">
        <v>26.256554352709269</v>
      </c>
      <c r="AS16" s="16">
        <v>23.10531377906705</v>
      </c>
      <c r="AT16" s="16">
        <v>23.14832044016914</v>
      </c>
      <c r="AU16" s="16">
        <v>43.725619328923678</v>
      </c>
      <c r="AV16" s="16">
        <v>181.84392407134499</v>
      </c>
      <c r="AW16" s="16">
        <v>82.329803768876872</v>
      </c>
      <c r="AX16" s="16">
        <v>171.9656290980142</v>
      </c>
      <c r="AY16" s="16">
        <v>378.99547020573141</v>
      </c>
      <c r="AZ16" s="16">
        <v>779.62424435795765</v>
      </c>
      <c r="BA16" s="16">
        <v>1616.503867397257</v>
      </c>
      <c r="BB16" s="16">
        <v>2318.4605139218238</v>
      </c>
      <c r="BC16" s="16">
        <v>3413.5690010180629</v>
      </c>
      <c r="BD16" s="17">
        <v>4920.2387935442084</v>
      </c>
      <c r="BE16" s="16">
        <v>1.371294709567171</v>
      </c>
      <c r="BF16" s="16">
        <v>3.0307650448539061</v>
      </c>
    </row>
    <row r="17" spans="1:58" x14ac:dyDescent="0.3">
      <c r="A17" s="56"/>
      <c r="B17" s="12" t="s">
        <v>31</v>
      </c>
      <c r="C17" s="13">
        <v>3439.4988450040428</v>
      </c>
      <c r="D17" s="14">
        <v>25.48996441866279</v>
      </c>
      <c r="E17" s="13">
        <v>738.74508849558742</v>
      </c>
      <c r="F17" s="14">
        <v>40.385437374540238</v>
      </c>
      <c r="G17" s="13">
        <v>1800.7074237460629</v>
      </c>
      <c r="H17" s="14">
        <v>53.752618169518378</v>
      </c>
      <c r="I17" s="15">
        <v>21.47827697539811</v>
      </c>
      <c r="J17" s="16">
        <v>514.52698948270438</v>
      </c>
      <c r="K17" s="16">
        <v>1903.1028753718999</v>
      </c>
      <c r="L17" s="16">
        <v>617.26722035418663</v>
      </c>
      <c r="M17" s="16">
        <v>512.82686313001852</v>
      </c>
      <c r="N17" s="16">
        <v>869.22343213517263</v>
      </c>
      <c r="O17" s="16">
        <v>70.603374660380396</v>
      </c>
      <c r="P17" s="17">
        <v>3842.2761886296789</v>
      </c>
      <c r="Q17" s="16">
        <v>713.03560064354201</v>
      </c>
      <c r="R17" s="16">
        <v>4341.3402587223654</v>
      </c>
      <c r="S17" s="16">
        <v>206.63738153288239</v>
      </c>
      <c r="T17" s="16">
        <v>102.5077391835863</v>
      </c>
      <c r="U17" s="16">
        <v>2072.2677208696018</v>
      </c>
      <c r="V17" s="16">
        <v>56.552752153216368</v>
      </c>
      <c r="W17" s="16">
        <v>4415.7759568399779</v>
      </c>
      <c r="X17" s="16">
        <v>479649.42160098418</v>
      </c>
      <c r="Y17" s="16">
        <v>134.17867463342111</v>
      </c>
      <c r="Z17" s="16">
        <v>148.06743924242591</v>
      </c>
      <c r="AA17" s="16">
        <v>122.1291626801947</v>
      </c>
      <c r="AB17" s="16">
        <v>45.766061913060568</v>
      </c>
      <c r="AC17" s="16">
        <v>177.4996242548209</v>
      </c>
      <c r="AD17" s="16">
        <v>56.467849616095457</v>
      </c>
      <c r="AE17" s="16">
        <v>62.936179962282317</v>
      </c>
      <c r="AF17" s="16">
        <v>122.1496131827047</v>
      </c>
      <c r="AG17" s="16">
        <v>37.179135097128572</v>
      </c>
      <c r="AH17" s="16">
        <v>420.01146753524131</v>
      </c>
      <c r="AI17" s="16">
        <v>144.61206831038371</v>
      </c>
      <c r="AJ17" s="16">
        <v>707.18305607527509</v>
      </c>
      <c r="AK17" s="16">
        <v>137.61656955380221</v>
      </c>
      <c r="AL17" s="16">
        <v>1140.875598928008</v>
      </c>
      <c r="AM17" s="16">
        <v>225.9112036597113</v>
      </c>
      <c r="AN17" s="16">
        <v>12465.681181689029</v>
      </c>
      <c r="AO17" s="16">
        <v>53.512302008182978</v>
      </c>
      <c r="AP17" s="53">
        <v>2812.5961508534888</v>
      </c>
      <c r="AQ17" s="16">
        <v>624.75712760517274</v>
      </c>
      <c r="AR17" s="16">
        <v>199.23191301826211</v>
      </c>
      <c r="AS17" s="16">
        <v>493.16877061487679</v>
      </c>
      <c r="AT17" s="16">
        <v>388.4018036210523</v>
      </c>
      <c r="AU17" s="16">
        <v>381.53952443307742</v>
      </c>
      <c r="AV17" s="16">
        <v>1117.8717577670041</v>
      </c>
      <c r="AW17" s="16">
        <v>613.8171516718827</v>
      </c>
      <c r="AX17" s="16">
        <v>1029.892938978631</v>
      </c>
      <c r="AY17" s="16">
        <v>1707.363689167647</v>
      </c>
      <c r="AZ17" s="16">
        <v>2648.572679677357</v>
      </c>
      <c r="BA17" s="16">
        <v>4419.8941004704693</v>
      </c>
      <c r="BB17" s="16">
        <v>5571.5210345668884</v>
      </c>
      <c r="BC17" s="16">
        <v>7086.1838442733406</v>
      </c>
      <c r="BD17" s="17">
        <v>9183.3822625898902</v>
      </c>
      <c r="BE17" s="16">
        <v>0.35892648966002177</v>
      </c>
      <c r="BF17" s="16">
        <v>2.3099506800247682</v>
      </c>
    </row>
    <row r="18" spans="1:58" x14ac:dyDescent="0.3">
      <c r="A18" s="56"/>
      <c r="B18" s="12" t="s">
        <v>27</v>
      </c>
      <c r="C18" s="13">
        <v>1568.7377449198959</v>
      </c>
      <c r="D18" s="14">
        <v>32.724886875079847</v>
      </c>
      <c r="E18" s="13">
        <v>426.48991490384338</v>
      </c>
      <c r="F18" s="14">
        <v>21.60415877040964</v>
      </c>
      <c r="G18" s="13">
        <v>660.06358105530717</v>
      </c>
      <c r="H18" s="14">
        <v>30.451426967241002</v>
      </c>
      <c r="I18" s="15">
        <v>27.186820504890779</v>
      </c>
      <c r="J18" s="16">
        <v>89.289172075167983</v>
      </c>
      <c r="K18" s="16">
        <v>1805.019494117239</v>
      </c>
      <c r="L18" s="16">
        <v>191.3322294076381</v>
      </c>
      <c r="M18" s="16">
        <v>87.385192503463259</v>
      </c>
      <c r="N18" s="16">
        <v>522.12636254661402</v>
      </c>
      <c r="O18" s="16">
        <v>109.50477702008359</v>
      </c>
      <c r="P18" s="17">
        <v>6305.9243287096651</v>
      </c>
      <c r="Q18" s="16">
        <v>967.79209487872515</v>
      </c>
      <c r="R18" s="16">
        <v>15626.353481579499</v>
      </c>
      <c r="S18" s="16">
        <v>248.58658652820981</v>
      </c>
      <c r="T18" s="16">
        <v>16.228714492006429</v>
      </c>
      <c r="U18" s="16">
        <v>8297.5775034848921</v>
      </c>
      <c r="V18" s="16">
        <v>350.07714154946268</v>
      </c>
      <c r="W18" s="16">
        <v>4952.2687653475659</v>
      </c>
      <c r="X18" s="16">
        <v>526088.59235149028</v>
      </c>
      <c r="Y18" s="16">
        <v>211.07513162498509</v>
      </c>
      <c r="Z18" s="16">
        <v>125.6897762740449</v>
      </c>
      <c r="AA18" s="16">
        <v>349.56839754179822</v>
      </c>
      <c r="AB18" s="16">
        <v>43.943396657150657</v>
      </c>
      <c r="AC18" s="16">
        <v>171.55233709873659</v>
      </c>
      <c r="AD18" s="16">
        <v>71.333864912623767</v>
      </c>
      <c r="AE18" s="16">
        <v>55.738141477285893</v>
      </c>
      <c r="AF18" s="16">
        <v>129.41811620047179</v>
      </c>
      <c r="AG18" s="16">
        <v>39.584361035322893</v>
      </c>
      <c r="AH18" s="16">
        <v>416.0409669621348</v>
      </c>
      <c r="AI18" s="16">
        <v>147.92184046418461</v>
      </c>
      <c r="AJ18" s="16">
        <v>752.95007802422333</v>
      </c>
      <c r="AK18" s="16">
        <v>164.05153274702801</v>
      </c>
      <c r="AL18" s="16">
        <v>1664.5113468920499</v>
      </c>
      <c r="AM18" s="16">
        <v>355.90949577684262</v>
      </c>
      <c r="AN18" s="16">
        <v>14147.34131333125</v>
      </c>
      <c r="AO18" s="16">
        <v>47.725143716888503</v>
      </c>
      <c r="AP18" s="53">
        <v>3154.3113155080041</v>
      </c>
      <c r="AQ18" s="16">
        <v>530.33660875124428</v>
      </c>
      <c r="AR18" s="16">
        <v>570.25839729493998</v>
      </c>
      <c r="AS18" s="16">
        <v>473.5279812192959</v>
      </c>
      <c r="AT18" s="16">
        <v>375.38804616791373</v>
      </c>
      <c r="AU18" s="16">
        <v>481.98557373394442</v>
      </c>
      <c r="AV18" s="16">
        <v>990.02027490738703</v>
      </c>
      <c r="AW18" s="16">
        <v>650.34229246468249</v>
      </c>
      <c r="AX18" s="16">
        <v>1096.5196962693319</v>
      </c>
      <c r="AY18" s="16">
        <v>1691.2234429355069</v>
      </c>
      <c r="AZ18" s="16">
        <v>2709.1912172927582</v>
      </c>
      <c r="BA18" s="16">
        <v>4705.9379876513958</v>
      </c>
      <c r="BB18" s="16">
        <v>6641.7624593938453</v>
      </c>
      <c r="BC18" s="16">
        <v>10338.579794360559</v>
      </c>
      <c r="BD18" s="17">
        <v>14467.86568198547</v>
      </c>
      <c r="BE18" s="16">
        <v>1.137949690618659</v>
      </c>
      <c r="BF18" s="16">
        <v>1.768300501688552</v>
      </c>
    </row>
    <row r="19" spans="1:58" x14ac:dyDescent="0.3">
      <c r="A19" s="56"/>
      <c r="B19" s="12" t="s">
        <v>14</v>
      </c>
      <c r="C19" s="13">
        <v>1414.785430944547</v>
      </c>
      <c r="D19" s="14">
        <v>9.3285777531649874</v>
      </c>
      <c r="E19" s="13">
        <v>1229.206703670548</v>
      </c>
      <c r="F19" s="14">
        <v>52.753046129193351</v>
      </c>
      <c r="G19" s="13">
        <v>1298.330018540026</v>
      </c>
      <c r="H19" s="14">
        <v>38.915213001486002</v>
      </c>
      <c r="I19" s="15">
        <v>86.882906537276</v>
      </c>
      <c r="J19" s="16" t="s">
        <v>1213</v>
      </c>
      <c r="K19" s="16">
        <v>4508.2654150013022</v>
      </c>
      <c r="L19" s="16">
        <v>442.20757783102721</v>
      </c>
      <c r="M19" s="16">
        <v>13.3620595572933</v>
      </c>
      <c r="N19" s="16">
        <v>1185.315513389515</v>
      </c>
      <c r="O19" s="16">
        <v>74.169146905887331</v>
      </c>
      <c r="P19" s="17">
        <v>5216.6538360117238</v>
      </c>
      <c r="Q19" s="16">
        <v>731.9933355990961</v>
      </c>
      <c r="R19" s="16">
        <v>8490.6009445702348</v>
      </c>
      <c r="S19" s="16">
        <v>219.36930934267821</v>
      </c>
      <c r="T19" s="16" t="s">
        <v>1213</v>
      </c>
      <c r="U19" s="16">
        <v>1857.5757206298581</v>
      </c>
      <c r="V19" s="16">
        <v>171.30504612512769</v>
      </c>
      <c r="W19" s="16">
        <v>1758.310028090604</v>
      </c>
      <c r="X19" s="16">
        <v>516528.75317187078</v>
      </c>
      <c r="Y19" s="16">
        <v>150.24676725731939</v>
      </c>
      <c r="Z19" s="16">
        <v>0.11065500366932669</v>
      </c>
      <c r="AA19" s="16">
        <v>1.9699099629660219</v>
      </c>
      <c r="AB19" s="16">
        <v>4.7844728373340271E-2</v>
      </c>
      <c r="AC19" s="16" t="s">
        <v>1213</v>
      </c>
      <c r="AD19" s="16">
        <v>0.44123963381002368</v>
      </c>
      <c r="AE19" s="16">
        <v>5.0116923434314967E-2</v>
      </c>
      <c r="AF19" s="16">
        <v>6.953739032385525</v>
      </c>
      <c r="AG19" s="16">
        <v>4.8917207482477316</v>
      </c>
      <c r="AH19" s="16">
        <v>92.652984492255982</v>
      </c>
      <c r="AI19" s="16">
        <v>55.493671469991668</v>
      </c>
      <c r="AJ19" s="16">
        <v>388.09862516298898</v>
      </c>
      <c r="AK19" s="16">
        <v>98.59489458265648</v>
      </c>
      <c r="AL19" s="16">
        <v>1087.5316107419289</v>
      </c>
      <c r="AM19" s="16">
        <v>265.25799268945468</v>
      </c>
      <c r="AN19" s="16">
        <v>13864.82041228641</v>
      </c>
      <c r="AO19" s="16">
        <v>54.319356497174788</v>
      </c>
      <c r="AP19" s="53">
        <v>1119.94269305134</v>
      </c>
      <c r="AQ19" s="16">
        <v>0.46689874965960632</v>
      </c>
      <c r="AR19" s="16">
        <v>3.2135562201729559</v>
      </c>
      <c r="AS19" s="16">
        <v>0.5155681936782357</v>
      </c>
      <c r="AT19" s="16">
        <v>6.4876963112077357E-2</v>
      </c>
      <c r="AU19" s="16">
        <v>2.9813488770947552</v>
      </c>
      <c r="AV19" s="16">
        <v>0.89017625993454663</v>
      </c>
      <c r="AW19" s="16">
        <v>34.943412223042827</v>
      </c>
      <c r="AX19" s="16">
        <v>135.5047298683582</v>
      </c>
      <c r="AY19" s="16">
        <v>376.638148342504</v>
      </c>
      <c r="AZ19" s="16">
        <v>1016.367609340507</v>
      </c>
      <c r="BA19" s="16">
        <v>2425.6164072686811</v>
      </c>
      <c r="BB19" s="16">
        <v>3991.6961369496548</v>
      </c>
      <c r="BC19" s="16">
        <v>6754.8547251051468</v>
      </c>
      <c r="BD19" s="17">
        <v>10782.84523127865</v>
      </c>
      <c r="BE19" s="16">
        <v>6.5498520202112314</v>
      </c>
      <c r="BF19" s="16">
        <v>8.7214149926940571E-2</v>
      </c>
    </row>
    <row r="20" spans="1:58" x14ac:dyDescent="0.3">
      <c r="A20" s="56"/>
      <c r="B20" s="12" t="s">
        <v>25</v>
      </c>
      <c r="C20" s="13">
        <v>1568.3126627012771</v>
      </c>
      <c r="D20" s="14">
        <v>14.85312286820637</v>
      </c>
      <c r="E20" s="13">
        <v>1509.9121148742711</v>
      </c>
      <c r="F20" s="14">
        <v>60.179965120540473</v>
      </c>
      <c r="G20" s="13">
        <v>1534.3502294281541</v>
      </c>
      <c r="H20" s="14">
        <v>41.112504864631489</v>
      </c>
      <c r="I20" s="15">
        <v>96.276217796621225</v>
      </c>
      <c r="J20" s="16">
        <v>12.38342439792814</v>
      </c>
      <c r="K20" s="16">
        <v>1439.236685618903</v>
      </c>
      <c r="L20" s="16">
        <v>153.13635266412689</v>
      </c>
      <c r="M20" s="16">
        <v>16.45252663307846</v>
      </c>
      <c r="N20" s="16">
        <v>387.66377153316068</v>
      </c>
      <c r="O20" s="16">
        <v>20.02940292301216</v>
      </c>
      <c r="P20" s="17">
        <v>1306.6935109078081</v>
      </c>
      <c r="Q20" s="16">
        <v>307.2486332573298</v>
      </c>
      <c r="R20" s="16" t="s">
        <v>1213</v>
      </c>
      <c r="S20" s="16">
        <v>178.0397034381709</v>
      </c>
      <c r="T20" s="16" t="s">
        <v>1213</v>
      </c>
      <c r="U20" s="16" t="s">
        <v>1213</v>
      </c>
      <c r="V20" s="16">
        <v>2.6826947523787021</v>
      </c>
      <c r="W20" s="16">
        <v>745.86176050650931</v>
      </c>
      <c r="X20" s="16">
        <v>488370.1487614995</v>
      </c>
      <c r="Y20" s="16">
        <v>46.164636792440518</v>
      </c>
      <c r="Z20" s="16">
        <v>1.1761649380124171</v>
      </c>
      <c r="AA20" s="16">
        <v>29.064374516285049</v>
      </c>
      <c r="AB20" s="16">
        <v>1.0568611731438831</v>
      </c>
      <c r="AC20" s="16">
        <v>5.2807841521796348</v>
      </c>
      <c r="AD20" s="16">
        <v>2.3344496546928188</v>
      </c>
      <c r="AE20" s="16">
        <v>5.5101061624893797</v>
      </c>
      <c r="AF20" s="16">
        <v>7.6049943600022969</v>
      </c>
      <c r="AG20" s="16">
        <v>2.5897364346233638</v>
      </c>
      <c r="AH20" s="16">
        <v>45.320629548199548</v>
      </c>
      <c r="AI20" s="16">
        <v>22.516033393044481</v>
      </c>
      <c r="AJ20" s="16">
        <v>140.4660769377565</v>
      </c>
      <c r="AK20" s="16">
        <v>39.230943655217843</v>
      </c>
      <c r="AL20" s="16">
        <v>420.70153378499629</v>
      </c>
      <c r="AM20" s="16">
        <v>95.629314968231029</v>
      </c>
      <c r="AN20" s="16">
        <v>12730.41493441439</v>
      </c>
      <c r="AO20" s="16">
        <v>31.062539856343331</v>
      </c>
      <c r="AP20" s="53">
        <v>475.07118503599321</v>
      </c>
      <c r="AQ20" s="16">
        <v>4.9627212574363586</v>
      </c>
      <c r="AR20" s="16">
        <v>47.413335263107747</v>
      </c>
      <c r="AS20" s="16">
        <v>11.38859022784357</v>
      </c>
      <c r="AT20" s="16">
        <v>11.55532637238432</v>
      </c>
      <c r="AU20" s="16">
        <v>15.773308477654179</v>
      </c>
      <c r="AV20" s="16">
        <v>97.870446935868202</v>
      </c>
      <c r="AW20" s="16">
        <v>38.216052060313046</v>
      </c>
      <c r="AX20" s="16">
        <v>71.737851374608425</v>
      </c>
      <c r="AY20" s="16">
        <v>184.23020141544529</v>
      </c>
      <c r="AZ20" s="16">
        <v>412.38156397517349</v>
      </c>
      <c r="BA20" s="16">
        <v>877.91298086097788</v>
      </c>
      <c r="BB20" s="16">
        <v>1588.297313976431</v>
      </c>
      <c r="BC20" s="16">
        <v>2613.0530048757541</v>
      </c>
      <c r="BD20" s="17">
        <v>3887.3705271638628</v>
      </c>
      <c r="BE20" s="16">
        <v>6.3067495045943769</v>
      </c>
      <c r="BF20" s="16">
        <v>3.9862750664907658</v>
      </c>
    </row>
    <row r="21" spans="1:58" x14ac:dyDescent="0.3">
      <c r="A21" s="56"/>
      <c r="B21" s="12" t="s">
        <v>12</v>
      </c>
      <c r="C21" s="13">
        <v>1328.4147558940299</v>
      </c>
      <c r="D21" s="14">
        <v>18.919832329069479</v>
      </c>
      <c r="E21" s="13">
        <v>303.99624964989539</v>
      </c>
      <c r="F21" s="14">
        <v>14.36379685197646</v>
      </c>
      <c r="G21" s="13">
        <v>457.86904704010601</v>
      </c>
      <c r="H21" s="14">
        <v>20.218301170544819</v>
      </c>
      <c r="I21" s="15">
        <v>22.884136772878922</v>
      </c>
      <c r="J21" s="16">
        <v>57.133187184231353</v>
      </c>
      <c r="K21" s="16">
        <v>1188.192962588442</v>
      </c>
      <c r="L21" s="16">
        <v>111.9992604785372</v>
      </c>
      <c r="M21" s="16">
        <v>43.973191544867717</v>
      </c>
      <c r="N21" s="16">
        <v>333.45619294202191</v>
      </c>
      <c r="O21" s="16">
        <v>65.417973745217424</v>
      </c>
      <c r="P21" s="17">
        <v>5930.3633504390773</v>
      </c>
      <c r="Q21" s="16">
        <v>559.85035754097248</v>
      </c>
      <c r="R21" s="16">
        <v>12662.901954191249</v>
      </c>
      <c r="S21" s="16">
        <v>245.67396013616201</v>
      </c>
      <c r="T21" s="16">
        <v>26.591280812330911</v>
      </c>
      <c r="U21" s="16">
        <v>8507.6751149455413</v>
      </c>
      <c r="V21" s="16">
        <v>348.78389190562262</v>
      </c>
      <c r="W21" s="16">
        <v>4183.9349054732884</v>
      </c>
      <c r="X21" s="16">
        <v>536381.91803171486</v>
      </c>
      <c r="Y21" s="16">
        <v>307.85039585870732</v>
      </c>
      <c r="Z21" s="16">
        <v>87.715701849100597</v>
      </c>
      <c r="AA21" s="16">
        <v>204.75130078500621</v>
      </c>
      <c r="AB21" s="16">
        <v>23.75164077362443</v>
      </c>
      <c r="AC21" s="16">
        <v>96.644911133513517</v>
      </c>
      <c r="AD21" s="16">
        <v>37.144921027076244</v>
      </c>
      <c r="AE21" s="16">
        <v>82.543835645329793</v>
      </c>
      <c r="AF21" s="16">
        <v>94.49833275866466</v>
      </c>
      <c r="AG21" s="16">
        <v>30.71048618097986</v>
      </c>
      <c r="AH21" s="16">
        <v>370.60541485415803</v>
      </c>
      <c r="AI21" s="16">
        <v>139.07348939709331</v>
      </c>
      <c r="AJ21" s="16">
        <v>707.34611386188988</v>
      </c>
      <c r="AK21" s="16">
        <v>143.5224894857335</v>
      </c>
      <c r="AL21" s="16">
        <v>1161.94785707203</v>
      </c>
      <c r="AM21" s="16">
        <v>228.11323517135281</v>
      </c>
      <c r="AN21" s="16">
        <v>13260.671409249329</v>
      </c>
      <c r="AO21" s="16">
        <v>100.12186540560791</v>
      </c>
      <c r="AP21" s="53">
        <v>2664.9266913842598</v>
      </c>
      <c r="AQ21" s="16">
        <v>370.10844662067763</v>
      </c>
      <c r="AR21" s="16">
        <v>334.01517256934119</v>
      </c>
      <c r="AS21" s="16">
        <v>255.9444048881943</v>
      </c>
      <c r="AT21" s="16">
        <v>211.47682961381511</v>
      </c>
      <c r="AU21" s="16">
        <v>250.97919612889359</v>
      </c>
      <c r="AV21" s="16">
        <v>1466.14272904671</v>
      </c>
      <c r="AW21" s="16">
        <v>474.86599376213388</v>
      </c>
      <c r="AX21" s="16">
        <v>850.70598839279376</v>
      </c>
      <c r="AY21" s="16">
        <v>1506.526076642918</v>
      </c>
      <c r="AZ21" s="16">
        <v>2547.133505441268</v>
      </c>
      <c r="BA21" s="16">
        <v>4420.9132116368119</v>
      </c>
      <c r="BB21" s="16">
        <v>5810.6271046855672</v>
      </c>
      <c r="BC21" s="16">
        <v>7217.0674352300011</v>
      </c>
      <c r="BD21" s="17">
        <v>9272.8957386728798</v>
      </c>
      <c r="BE21" s="16">
        <v>1.0852477063514021</v>
      </c>
      <c r="BF21" s="16">
        <v>4.246898230772886</v>
      </c>
    </row>
    <row r="22" spans="1:58" x14ac:dyDescent="0.3">
      <c r="A22" s="56"/>
      <c r="B22" s="12" t="s">
        <v>4</v>
      </c>
      <c r="C22" s="13">
        <v>1006.1658535109081</v>
      </c>
      <c r="D22" s="14">
        <v>8.8295523893451158</v>
      </c>
      <c r="E22" s="13">
        <v>1041.418028915491</v>
      </c>
      <c r="F22" s="14">
        <v>43.850347199593529</v>
      </c>
      <c r="G22" s="13">
        <v>1031.009362963842</v>
      </c>
      <c r="H22" s="14">
        <v>33.887318872496479</v>
      </c>
      <c r="I22" s="15">
        <v>103.5036147650583</v>
      </c>
      <c r="J22" s="16">
        <v>1.269614290758116</v>
      </c>
      <c r="K22" s="16">
        <v>1947.130385655754</v>
      </c>
      <c r="L22" s="16">
        <v>155.0883914451984</v>
      </c>
      <c r="M22" s="16">
        <v>1.888374519456983</v>
      </c>
      <c r="N22" s="16">
        <v>502.04559817039109</v>
      </c>
      <c r="O22" s="16">
        <v>12.71082093062048</v>
      </c>
      <c r="P22" s="17">
        <v>2643.299867171766</v>
      </c>
      <c r="Q22" s="16">
        <v>304.26293021227048</v>
      </c>
      <c r="R22" s="16" t="s">
        <v>1213</v>
      </c>
      <c r="S22" s="16">
        <v>203.291127583308</v>
      </c>
      <c r="T22" s="16">
        <v>3.1073272469643411</v>
      </c>
      <c r="U22" s="16">
        <v>679.03900803169699</v>
      </c>
      <c r="V22" s="16">
        <v>12.66043443915405</v>
      </c>
      <c r="W22" s="16">
        <v>1034.71086556452</v>
      </c>
      <c r="X22" s="16">
        <v>478533.44544857461</v>
      </c>
      <c r="Y22" s="16">
        <v>100.60032297380489</v>
      </c>
      <c r="Z22" s="16">
        <v>1.4949687409380581</v>
      </c>
      <c r="AA22" s="16">
        <v>8.2300016802626761</v>
      </c>
      <c r="AB22" s="16">
        <v>0.72264545001298774</v>
      </c>
      <c r="AC22" s="16">
        <v>3.1069482278790579</v>
      </c>
      <c r="AD22" s="16">
        <v>1.750192983972902</v>
      </c>
      <c r="AE22" s="16">
        <v>14.53048768000922</v>
      </c>
      <c r="AF22" s="16">
        <v>7.1613372303529319</v>
      </c>
      <c r="AG22" s="16">
        <v>3.9165953203793902</v>
      </c>
      <c r="AH22" s="16">
        <v>68.022536758486638</v>
      </c>
      <c r="AI22" s="16">
        <v>36.905263418043759</v>
      </c>
      <c r="AJ22" s="16">
        <v>212.87389559886051</v>
      </c>
      <c r="AK22" s="16">
        <v>47.077163193130431</v>
      </c>
      <c r="AL22" s="16">
        <v>417.39710629054281</v>
      </c>
      <c r="AM22" s="16">
        <v>88.651968436890797</v>
      </c>
      <c r="AN22" s="16">
        <v>12783.638749669029</v>
      </c>
      <c r="AO22" s="16">
        <v>53.486849690486864</v>
      </c>
      <c r="AP22" s="53">
        <v>659.05150672899333</v>
      </c>
      <c r="AQ22" s="16">
        <v>6.3078849828610029</v>
      </c>
      <c r="AR22" s="16">
        <v>13.425777618699311</v>
      </c>
      <c r="AS22" s="16">
        <v>7.7871276941054717</v>
      </c>
      <c r="AT22" s="16">
        <v>6.7985738027988134</v>
      </c>
      <c r="AU22" s="16">
        <v>11.825628270087179</v>
      </c>
      <c r="AV22" s="16">
        <v>258.09036731810352</v>
      </c>
      <c r="AW22" s="16">
        <v>35.986619248004679</v>
      </c>
      <c r="AX22" s="16">
        <v>108.492945162864</v>
      </c>
      <c r="AY22" s="16">
        <v>276.51437706701893</v>
      </c>
      <c r="AZ22" s="16">
        <v>675.9205754220468</v>
      </c>
      <c r="BA22" s="16">
        <v>1330.461847492878</v>
      </c>
      <c r="BB22" s="16">
        <v>1905.958024013378</v>
      </c>
      <c r="BC22" s="16">
        <v>2592.528610500266</v>
      </c>
      <c r="BD22" s="17">
        <v>3603.7385543451542</v>
      </c>
      <c r="BE22" s="16">
        <v>1.915618039858807</v>
      </c>
      <c r="BF22" s="16">
        <v>12.5109174835167</v>
      </c>
    </row>
    <row r="23" spans="1:58" x14ac:dyDescent="0.3">
      <c r="A23" s="56"/>
      <c r="B23" s="12" t="s">
        <v>21</v>
      </c>
      <c r="C23" s="13">
        <v>1437.6675428755541</v>
      </c>
      <c r="D23" s="14">
        <v>7.9459459855279944</v>
      </c>
      <c r="E23" s="13">
        <v>1455.317987590086</v>
      </c>
      <c r="F23" s="14">
        <v>58.160887833178002</v>
      </c>
      <c r="G23" s="13">
        <v>1449.7115463452069</v>
      </c>
      <c r="H23" s="14">
        <v>39.396569020448958</v>
      </c>
      <c r="I23" s="15">
        <v>101.2277139316387</v>
      </c>
      <c r="J23" s="16">
        <v>0.2309281746902821</v>
      </c>
      <c r="K23" s="16">
        <v>5157.4479492306382</v>
      </c>
      <c r="L23" s="16">
        <v>511.42238162058908</v>
      </c>
      <c r="M23" s="16">
        <v>17.095672300055401</v>
      </c>
      <c r="N23" s="16">
        <v>1358.388609107056</v>
      </c>
      <c r="O23" s="16">
        <v>106.53627146817691</v>
      </c>
      <c r="P23" s="17">
        <v>4874.1896956143682</v>
      </c>
      <c r="Q23" s="16">
        <v>782.70306587000152</v>
      </c>
      <c r="R23" s="16" t="s">
        <v>1213</v>
      </c>
      <c r="S23" s="16">
        <v>226.61585794602709</v>
      </c>
      <c r="T23" s="16">
        <v>2.1438411353985201</v>
      </c>
      <c r="U23" s="16">
        <v>95.038568210561976</v>
      </c>
      <c r="V23" s="16">
        <v>0.94219178919855662</v>
      </c>
      <c r="W23" s="16">
        <v>2117.4305043684622</v>
      </c>
      <c r="X23" s="16">
        <v>526497.50631656614</v>
      </c>
      <c r="Y23" s="16">
        <v>117.4155584501098</v>
      </c>
      <c r="Z23" s="16" t="s">
        <v>1213</v>
      </c>
      <c r="AA23" s="16">
        <v>1.635717383481637</v>
      </c>
      <c r="AB23" s="16" t="s">
        <v>1213</v>
      </c>
      <c r="AC23" s="16">
        <v>6.5368021762842718E-2</v>
      </c>
      <c r="AD23" s="16">
        <v>0.56840014914902137</v>
      </c>
      <c r="AE23" s="16">
        <v>5.9615919432424162E-2</v>
      </c>
      <c r="AF23" s="16">
        <v>9.0164478920126232</v>
      </c>
      <c r="AG23" s="16">
        <v>5.9248506647484991</v>
      </c>
      <c r="AH23" s="16">
        <v>115.5454692671394</v>
      </c>
      <c r="AI23" s="16">
        <v>65.152568022144209</v>
      </c>
      <c r="AJ23" s="16">
        <v>434.64957139886741</v>
      </c>
      <c r="AK23" s="16">
        <v>114.6983252863299</v>
      </c>
      <c r="AL23" s="16">
        <v>1144.444212220998</v>
      </c>
      <c r="AM23" s="16">
        <v>289.23622376029562</v>
      </c>
      <c r="AN23" s="16">
        <v>15819.0124908092</v>
      </c>
      <c r="AO23" s="16">
        <v>55.841917726835497</v>
      </c>
      <c r="AP23" s="53">
        <v>1348.681849916218</v>
      </c>
      <c r="AQ23" s="16">
        <v>8.2471356914297252E-3</v>
      </c>
      <c r="AR23" s="16">
        <v>2.668380723461071</v>
      </c>
      <c r="AS23" s="16" t="s">
        <v>1214</v>
      </c>
      <c r="AT23" s="16">
        <v>0.14303724674582649</v>
      </c>
      <c r="AU23" s="16">
        <v>3.840541548304198</v>
      </c>
      <c r="AV23" s="16">
        <v>1.0588973256203229</v>
      </c>
      <c r="AW23" s="16">
        <v>45.308783376947851</v>
      </c>
      <c r="AX23" s="16">
        <v>164.12328711214681</v>
      </c>
      <c r="AY23" s="16">
        <v>469.69702954121698</v>
      </c>
      <c r="AZ23" s="16">
        <v>1193.270476596048</v>
      </c>
      <c r="BA23" s="16">
        <v>2716.5598212429209</v>
      </c>
      <c r="BB23" s="16">
        <v>4643.6568941833966</v>
      </c>
      <c r="BC23" s="16">
        <v>7108.3491442298027</v>
      </c>
      <c r="BD23" s="17">
        <v>11757.570071556731</v>
      </c>
      <c r="BE23" s="16" t="s">
        <v>1214</v>
      </c>
      <c r="BF23" s="16">
        <v>8.0272431304868858E-2</v>
      </c>
    </row>
    <row r="24" spans="1:58" x14ac:dyDescent="0.3">
      <c r="A24" s="56"/>
      <c r="B24" s="12" t="s">
        <v>15</v>
      </c>
      <c r="C24" s="13">
        <v>1416.390034739037</v>
      </c>
      <c r="D24" s="14">
        <v>12.328324008609901</v>
      </c>
      <c r="E24" s="13">
        <v>1262.2833199615541</v>
      </c>
      <c r="F24" s="14">
        <v>53.864171713864728</v>
      </c>
      <c r="G24" s="13">
        <v>1321.1406298482941</v>
      </c>
      <c r="H24" s="14">
        <v>39.698637883121528</v>
      </c>
      <c r="I24" s="15">
        <v>89.119754375716369</v>
      </c>
      <c r="J24" s="16" t="s">
        <v>1213</v>
      </c>
      <c r="K24" s="16">
        <v>3857.8685864614208</v>
      </c>
      <c r="L24" s="16">
        <v>378.8723475316973</v>
      </c>
      <c r="M24" s="16">
        <v>16.90456790744728</v>
      </c>
      <c r="N24" s="16">
        <v>1017.263424901975</v>
      </c>
      <c r="O24" s="16">
        <v>118.9765460418693</v>
      </c>
      <c r="P24" s="17">
        <v>4166.5801029432632</v>
      </c>
      <c r="Q24" s="16">
        <v>632.86094310258761</v>
      </c>
      <c r="R24" s="16">
        <v>6982.7026880877947</v>
      </c>
      <c r="S24" s="16">
        <v>234.68639198817979</v>
      </c>
      <c r="T24" s="16" t="s">
        <v>1213</v>
      </c>
      <c r="U24" s="16">
        <v>2502.5640085281289</v>
      </c>
      <c r="V24" s="16">
        <v>102.6929028492375</v>
      </c>
      <c r="W24" s="16">
        <v>2200.9938246599991</v>
      </c>
      <c r="X24" s="16">
        <v>562432.24637704541</v>
      </c>
      <c r="Y24" s="16">
        <v>120.00246443114099</v>
      </c>
      <c r="Z24" s="16">
        <v>0.37465491002746482</v>
      </c>
      <c r="AA24" s="16">
        <v>2.8339699345064551</v>
      </c>
      <c r="AB24" s="16">
        <v>0.1027802711261772</v>
      </c>
      <c r="AC24" s="16">
        <v>1.320023189120497</v>
      </c>
      <c r="AD24" s="16">
        <v>1.016897389435671</v>
      </c>
      <c r="AE24" s="16">
        <v>0.31760830588751171</v>
      </c>
      <c r="AF24" s="16">
        <v>9.6680575906320509</v>
      </c>
      <c r="AG24" s="16">
        <v>6.9280148812274209</v>
      </c>
      <c r="AH24" s="16">
        <v>118.38744113739379</v>
      </c>
      <c r="AI24" s="16">
        <v>69.632927722679511</v>
      </c>
      <c r="AJ24" s="16">
        <v>465.68259586330453</v>
      </c>
      <c r="AK24" s="16">
        <v>117.24746216057591</v>
      </c>
      <c r="AL24" s="16">
        <v>1244.6668883044649</v>
      </c>
      <c r="AM24" s="16">
        <v>284.42466627141363</v>
      </c>
      <c r="AN24" s="16">
        <v>15265.48368548755</v>
      </c>
      <c r="AO24" s="16">
        <v>69.824789422812216</v>
      </c>
      <c r="AP24" s="53">
        <v>1401.906894687897</v>
      </c>
      <c r="AQ24" s="16">
        <v>1.5808224051791759</v>
      </c>
      <c r="AR24" s="16">
        <v>4.6231157169762724</v>
      </c>
      <c r="AS24" s="16">
        <v>1.107546025066565</v>
      </c>
      <c r="AT24" s="16">
        <v>2.8884533678785478</v>
      </c>
      <c r="AU24" s="16">
        <v>6.8709283069977802</v>
      </c>
      <c r="AV24" s="16">
        <v>5.6413553443607762</v>
      </c>
      <c r="AW24" s="16">
        <v>48.583203973025377</v>
      </c>
      <c r="AX24" s="16">
        <v>191.91176956308641</v>
      </c>
      <c r="AY24" s="16">
        <v>481.24976072111298</v>
      </c>
      <c r="AZ24" s="16">
        <v>1275.328346569222</v>
      </c>
      <c r="BA24" s="16">
        <v>2910.5162241456528</v>
      </c>
      <c r="BB24" s="16">
        <v>4746.8608162176461</v>
      </c>
      <c r="BC24" s="16">
        <v>7730.8502379159308</v>
      </c>
      <c r="BD24" s="17">
        <v>11561.978303716</v>
      </c>
      <c r="BE24" s="16">
        <v>3.493914968360277</v>
      </c>
      <c r="BF24" s="16">
        <v>0.30876827517027899</v>
      </c>
    </row>
    <row r="25" spans="1:58" x14ac:dyDescent="0.3">
      <c r="A25" s="56"/>
      <c r="B25" s="12" t="s">
        <v>2</v>
      </c>
      <c r="C25" s="13">
        <v>574.3890899436476</v>
      </c>
      <c r="D25" s="14">
        <v>24.342518721395969</v>
      </c>
      <c r="E25" s="13">
        <v>295.55984241975762</v>
      </c>
      <c r="F25" s="14">
        <v>17.644345612196911</v>
      </c>
      <c r="G25" s="13">
        <v>329.4268504936702</v>
      </c>
      <c r="H25" s="14">
        <v>19.144610757803491</v>
      </c>
      <c r="I25" s="15">
        <v>51.456381674790237</v>
      </c>
      <c r="J25" s="16">
        <v>4.9938045717304282</v>
      </c>
      <c r="K25" s="16">
        <v>1270.6386803865139</v>
      </c>
      <c r="L25" s="16">
        <v>82.658350515698046</v>
      </c>
      <c r="M25" s="16">
        <v>5.9558704265977367</v>
      </c>
      <c r="N25" s="16">
        <v>326.01956393005997</v>
      </c>
      <c r="O25" s="16">
        <v>112.04844850660901</v>
      </c>
      <c r="P25" s="17">
        <v>6351.0725292437646</v>
      </c>
      <c r="Q25" s="16">
        <v>939.35081779957773</v>
      </c>
      <c r="R25" s="16">
        <v>18013.61928611686</v>
      </c>
      <c r="S25" s="16">
        <v>231.80893281425901</v>
      </c>
      <c r="T25" s="16">
        <v>12.198939408221101</v>
      </c>
      <c r="U25" s="16">
        <v>7467.2747583665077</v>
      </c>
      <c r="V25" s="16">
        <v>398.27046748481553</v>
      </c>
      <c r="W25" s="16">
        <v>4664.3082023127663</v>
      </c>
      <c r="X25" s="16">
        <v>547510.89183871087</v>
      </c>
      <c r="Y25" s="16">
        <v>213.0623586362488</v>
      </c>
      <c r="Z25" s="16">
        <v>122.8030395440813</v>
      </c>
      <c r="AA25" s="16">
        <v>368.31214417673232</v>
      </c>
      <c r="AB25" s="16">
        <v>39.179391907540833</v>
      </c>
      <c r="AC25" s="16">
        <v>134.2833369145041</v>
      </c>
      <c r="AD25" s="16">
        <v>42.86197502444314</v>
      </c>
      <c r="AE25" s="16">
        <v>100.4664859364424</v>
      </c>
      <c r="AF25" s="16">
        <v>87.842312400177576</v>
      </c>
      <c r="AG25" s="16">
        <v>29.51274403912463</v>
      </c>
      <c r="AH25" s="16">
        <v>354.95509998994731</v>
      </c>
      <c r="AI25" s="16">
        <v>139.56764691135379</v>
      </c>
      <c r="AJ25" s="16">
        <v>754.85074137299898</v>
      </c>
      <c r="AK25" s="16">
        <v>180.99643060903449</v>
      </c>
      <c r="AL25" s="16">
        <v>1823.226564790888</v>
      </c>
      <c r="AM25" s="16">
        <v>409.90895964966029</v>
      </c>
      <c r="AN25" s="16">
        <v>13749.927916273051</v>
      </c>
      <c r="AO25" s="16">
        <v>58.195286929976071</v>
      </c>
      <c r="AP25" s="53">
        <v>2970.8969441482591</v>
      </c>
      <c r="AQ25" s="16">
        <v>518.15628499612365</v>
      </c>
      <c r="AR25" s="16">
        <v>600.83547174018327</v>
      </c>
      <c r="AS25" s="16">
        <v>422.19172314160369</v>
      </c>
      <c r="AT25" s="16">
        <v>293.83662344530438</v>
      </c>
      <c r="AU25" s="16">
        <v>289.60793935434549</v>
      </c>
      <c r="AV25" s="16">
        <v>1784.4846525122989</v>
      </c>
      <c r="AW25" s="16">
        <v>441.41865527727418</v>
      </c>
      <c r="AX25" s="16">
        <v>817.52753570982361</v>
      </c>
      <c r="AY25" s="16">
        <v>1442.906910528241</v>
      </c>
      <c r="AZ25" s="16">
        <v>2556.1840093654532</v>
      </c>
      <c r="BA25" s="16">
        <v>4717.817133581244</v>
      </c>
      <c r="BB25" s="16">
        <v>7327.790712916375</v>
      </c>
      <c r="BC25" s="16">
        <v>11324.388601185639</v>
      </c>
      <c r="BD25" s="17">
        <v>16662.965839417091</v>
      </c>
      <c r="BE25" s="16">
        <v>1.2846071109723121</v>
      </c>
      <c r="BF25" s="16">
        <v>4.9909387909617333</v>
      </c>
    </row>
    <row r="26" spans="1:58" x14ac:dyDescent="0.3">
      <c r="A26" s="56"/>
      <c r="B26" s="12" t="s">
        <v>30</v>
      </c>
      <c r="C26" s="13">
        <v>2029.151350383202</v>
      </c>
      <c r="D26" s="14">
        <v>30.676060017272921</v>
      </c>
      <c r="E26" s="13">
        <v>611.14634471193472</v>
      </c>
      <c r="F26" s="14">
        <v>27.152274147005659</v>
      </c>
      <c r="G26" s="13">
        <v>1016.339304242352</v>
      </c>
      <c r="H26" s="14">
        <v>36.126693650269956</v>
      </c>
      <c r="I26" s="15">
        <v>30.118322351682679</v>
      </c>
      <c r="J26" s="16">
        <v>113.738534507568</v>
      </c>
      <c r="K26" s="16">
        <v>1757.1815724746859</v>
      </c>
      <c r="L26" s="16">
        <v>242.08433605700569</v>
      </c>
      <c r="M26" s="16">
        <v>121.2444653091611</v>
      </c>
      <c r="N26" s="16">
        <v>539.99381556459332</v>
      </c>
      <c r="O26" s="16">
        <v>95.25888074288018</v>
      </c>
      <c r="P26" s="17">
        <v>4066.396386732687</v>
      </c>
      <c r="Q26" s="16">
        <v>615.6779036487635</v>
      </c>
      <c r="R26" s="16">
        <v>10283.02454311626</v>
      </c>
      <c r="S26" s="16">
        <v>222.06917091143029</v>
      </c>
      <c r="T26" s="16">
        <v>18.263231355851069</v>
      </c>
      <c r="U26" s="16">
        <v>3847.4815971530111</v>
      </c>
      <c r="V26" s="16">
        <v>282.47462779159258</v>
      </c>
      <c r="W26" s="16">
        <v>4791.7528106871841</v>
      </c>
      <c r="X26" s="16">
        <v>518360.93307703838</v>
      </c>
      <c r="Y26" s="16">
        <v>212.791738221255</v>
      </c>
      <c r="Z26" s="16">
        <v>54.484667364578193</v>
      </c>
      <c r="AA26" s="16">
        <v>139.24749744298191</v>
      </c>
      <c r="AB26" s="16">
        <v>22.393754183160471</v>
      </c>
      <c r="AC26" s="16">
        <v>92.86390544675227</v>
      </c>
      <c r="AD26" s="16">
        <v>43.857072704785608</v>
      </c>
      <c r="AE26" s="16">
        <v>42.482497321803621</v>
      </c>
      <c r="AF26" s="16">
        <v>97.244707930079258</v>
      </c>
      <c r="AG26" s="16">
        <v>34.115353929585147</v>
      </c>
      <c r="AH26" s="16">
        <v>391.58016388996538</v>
      </c>
      <c r="AI26" s="16">
        <v>148.77358549038189</v>
      </c>
      <c r="AJ26" s="16">
        <v>680.20580701461324</v>
      </c>
      <c r="AK26" s="16">
        <v>155.99413374201319</v>
      </c>
      <c r="AL26" s="16">
        <v>1428.7060291073369</v>
      </c>
      <c r="AM26" s="16">
        <v>294.83660013069289</v>
      </c>
      <c r="AN26" s="16">
        <v>13163.032312121661</v>
      </c>
      <c r="AO26" s="16">
        <v>57.717385314128357</v>
      </c>
      <c r="AP26" s="53">
        <v>3052.0718539408808</v>
      </c>
      <c r="AQ26" s="16">
        <v>229.89311124294591</v>
      </c>
      <c r="AR26" s="16">
        <v>227.15741834091659</v>
      </c>
      <c r="AS26" s="16">
        <v>241.31200628405679</v>
      </c>
      <c r="AT26" s="16">
        <v>203.20329419420631</v>
      </c>
      <c r="AU26" s="16">
        <v>296.33157232963248</v>
      </c>
      <c r="AV26" s="16">
        <v>754.57366468567716</v>
      </c>
      <c r="AW26" s="16">
        <v>488.66687402049882</v>
      </c>
      <c r="AX26" s="16">
        <v>945.0236545591456</v>
      </c>
      <c r="AY26" s="16">
        <v>1591.7892841055509</v>
      </c>
      <c r="AZ26" s="16">
        <v>2724.7909430472869</v>
      </c>
      <c r="BA26" s="16">
        <v>4251.2862938413327</v>
      </c>
      <c r="BB26" s="16">
        <v>6315.5519733608598</v>
      </c>
      <c r="BC26" s="16">
        <v>8873.9504913499168</v>
      </c>
      <c r="BD26" s="17">
        <v>11985.227647589139</v>
      </c>
      <c r="BE26" s="16">
        <v>0.96443836947968542</v>
      </c>
      <c r="BF26" s="16">
        <v>1.982924739714677</v>
      </c>
    </row>
    <row r="27" spans="1:58" x14ac:dyDescent="0.3">
      <c r="A27" s="56"/>
      <c r="B27" s="12" t="s">
        <v>7</v>
      </c>
      <c r="C27" s="13">
        <v>1234.7283049112129</v>
      </c>
      <c r="D27" s="14">
        <v>66.176545297512249</v>
      </c>
      <c r="E27" s="13">
        <v>513.86049040451633</v>
      </c>
      <c r="F27" s="14">
        <v>32.994487851390033</v>
      </c>
      <c r="G27" s="13">
        <v>674.00220774693162</v>
      </c>
      <c r="H27" s="14">
        <v>43.844390905462298</v>
      </c>
      <c r="I27" s="15">
        <v>41.617292513713551</v>
      </c>
      <c r="J27" s="16">
        <v>33.344584567566393</v>
      </c>
      <c r="K27" s="16">
        <v>1745.1977231820169</v>
      </c>
      <c r="L27" s="16">
        <v>160.1765055460169</v>
      </c>
      <c r="M27" s="16">
        <v>40.795741242374142</v>
      </c>
      <c r="N27" s="16">
        <v>475.61501092810289</v>
      </c>
      <c r="O27" s="16">
        <v>74.32375139749891</v>
      </c>
      <c r="P27" s="17">
        <v>5094.2041827685571</v>
      </c>
      <c r="Q27" s="16">
        <v>850.08392898761633</v>
      </c>
      <c r="R27" s="16">
        <v>11607.62752608246</v>
      </c>
      <c r="S27" s="16">
        <v>248.2082543273103</v>
      </c>
      <c r="T27" s="16">
        <v>12.138012771625849</v>
      </c>
      <c r="U27" s="16">
        <v>4323.6803138900123</v>
      </c>
      <c r="V27" s="16">
        <v>290.15151224311171</v>
      </c>
      <c r="W27" s="16">
        <v>3750.0557143230521</v>
      </c>
      <c r="X27" s="16">
        <v>550348.98960676044</v>
      </c>
      <c r="Y27" s="16">
        <v>190.34734597259191</v>
      </c>
      <c r="Z27" s="16">
        <v>73.224786317579387</v>
      </c>
      <c r="AA27" s="16">
        <v>168.02596420126119</v>
      </c>
      <c r="AB27" s="16">
        <v>18.88279307752121</v>
      </c>
      <c r="AC27" s="16">
        <v>75.142782336861927</v>
      </c>
      <c r="AD27" s="16">
        <v>32.00433037706172</v>
      </c>
      <c r="AE27" s="16">
        <v>71.988629257525488</v>
      </c>
      <c r="AF27" s="16">
        <v>70.829476689706269</v>
      </c>
      <c r="AG27" s="16">
        <v>22.315309937730351</v>
      </c>
      <c r="AH27" s="16">
        <v>277.18775193045741</v>
      </c>
      <c r="AI27" s="16">
        <v>102.88123307355519</v>
      </c>
      <c r="AJ27" s="16">
        <v>596.99017541657906</v>
      </c>
      <c r="AK27" s="16">
        <v>136.84899588439629</v>
      </c>
      <c r="AL27" s="16">
        <v>1395.1714288808921</v>
      </c>
      <c r="AM27" s="16">
        <v>317.28618058458898</v>
      </c>
      <c r="AN27" s="16">
        <v>16432.34132769908</v>
      </c>
      <c r="AO27" s="16">
        <v>61.199456020786549</v>
      </c>
      <c r="AP27" s="53">
        <v>2388.5705186771029</v>
      </c>
      <c r="AQ27" s="16">
        <v>308.9653431121493</v>
      </c>
      <c r="AR27" s="16">
        <v>274.10434616845231</v>
      </c>
      <c r="AS27" s="16">
        <v>203.47837368018551</v>
      </c>
      <c r="AT27" s="16">
        <v>164.42621955549649</v>
      </c>
      <c r="AU27" s="16">
        <v>216.24547552068731</v>
      </c>
      <c r="AV27" s="16">
        <v>1278.661265675408</v>
      </c>
      <c r="AW27" s="16">
        <v>355.92701854123749</v>
      </c>
      <c r="AX27" s="16">
        <v>618.15262985402626</v>
      </c>
      <c r="AY27" s="16">
        <v>1126.779479392103</v>
      </c>
      <c r="AZ27" s="16">
        <v>1884.271668013831</v>
      </c>
      <c r="BA27" s="16">
        <v>3731.1885963536188</v>
      </c>
      <c r="BB27" s="16">
        <v>5540.4451775059206</v>
      </c>
      <c r="BC27" s="16">
        <v>8665.6610489496379</v>
      </c>
      <c r="BD27" s="17">
        <v>12897.812218885731</v>
      </c>
      <c r="BE27" s="16">
        <v>1.0932057550124139</v>
      </c>
      <c r="BF27" s="16">
        <v>4.6089449007565753</v>
      </c>
    </row>
    <row r="28" spans="1:58" x14ac:dyDescent="0.3">
      <c r="A28" s="56"/>
      <c r="B28" s="12" t="s">
        <v>26</v>
      </c>
      <c r="C28" s="13">
        <v>1568.671172428755</v>
      </c>
      <c r="D28" s="14">
        <v>10.654629938703859</v>
      </c>
      <c r="E28" s="13">
        <v>1107.2605676033611</v>
      </c>
      <c r="F28" s="14">
        <v>47.166930730546063</v>
      </c>
      <c r="G28" s="13">
        <v>1274.6326670472261</v>
      </c>
      <c r="H28" s="14">
        <v>37.773676178897929</v>
      </c>
      <c r="I28" s="15">
        <v>70.585893784801442</v>
      </c>
      <c r="J28" s="16">
        <v>55.880952203854847</v>
      </c>
      <c r="K28" s="16">
        <v>4727.7874116198673</v>
      </c>
      <c r="L28" s="16">
        <v>502.87604450883958</v>
      </c>
      <c r="M28" s="16">
        <v>76.713349747920901</v>
      </c>
      <c r="N28" s="16">
        <v>1285.547704209951</v>
      </c>
      <c r="O28" s="16">
        <v>210.06206002471799</v>
      </c>
      <c r="P28" s="17">
        <v>5930.2728888114607</v>
      </c>
      <c r="Q28" s="16">
        <v>851.60086485964348</v>
      </c>
      <c r="R28" s="16">
        <v>11114.892209944401</v>
      </c>
      <c r="S28" s="16">
        <v>258.21299829713598</v>
      </c>
      <c r="T28" s="16">
        <v>9.6001645829342195</v>
      </c>
      <c r="U28" s="16">
        <v>1479.8527051552489</v>
      </c>
      <c r="V28" s="16">
        <v>247.77279073227331</v>
      </c>
      <c r="W28" s="16">
        <v>3194.0463916961048</v>
      </c>
      <c r="X28" s="16">
        <v>537236.48715800548</v>
      </c>
      <c r="Y28" s="16">
        <v>118.5677928433077</v>
      </c>
      <c r="Z28" s="16">
        <v>9.3706882920131199E-2</v>
      </c>
      <c r="AA28" s="16">
        <v>2.0126644013255008</v>
      </c>
      <c r="AB28" s="16" t="s">
        <v>1213</v>
      </c>
      <c r="AC28" s="16" t="s">
        <v>1213</v>
      </c>
      <c r="AD28" s="16">
        <v>0.73940883006402969</v>
      </c>
      <c r="AE28" s="16">
        <v>0.15082277165828109</v>
      </c>
      <c r="AF28" s="16">
        <v>14.481598340335619</v>
      </c>
      <c r="AG28" s="16">
        <v>8.9869770374628306</v>
      </c>
      <c r="AH28" s="16">
        <v>181.2755337955229</v>
      </c>
      <c r="AI28" s="16">
        <v>89.711447506318862</v>
      </c>
      <c r="AJ28" s="16">
        <v>583.38762587719509</v>
      </c>
      <c r="AK28" s="16">
        <v>149.78397361167481</v>
      </c>
      <c r="AL28" s="16">
        <v>1625.8282800474919</v>
      </c>
      <c r="AM28" s="16">
        <v>385.93742755238361</v>
      </c>
      <c r="AN28" s="16">
        <v>17219.498162162799</v>
      </c>
      <c r="AO28" s="16">
        <v>110.49014227179769</v>
      </c>
      <c r="AP28" s="53">
        <v>2034.424453309621</v>
      </c>
      <c r="AQ28" s="16">
        <v>0.3953876916461232</v>
      </c>
      <c r="AR28" s="16">
        <v>3.2833024491443732</v>
      </c>
      <c r="AS28" s="16" t="s">
        <v>1214</v>
      </c>
      <c r="AT28" s="16" t="s">
        <v>1214</v>
      </c>
      <c r="AU28" s="16">
        <v>4.9960056085407416</v>
      </c>
      <c r="AV28" s="16">
        <v>2.6789124628469119</v>
      </c>
      <c r="AW28" s="16">
        <v>72.771850956460383</v>
      </c>
      <c r="AX28" s="16">
        <v>248.94673233969061</v>
      </c>
      <c r="AY28" s="16">
        <v>736.89241380293856</v>
      </c>
      <c r="AZ28" s="16">
        <v>1643.066804145034</v>
      </c>
      <c r="BA28" s="16">
        <v>3646.1726617324689</v>
      </c>
      <c r="BB28" s="16">
        <v>6064.128486302624</v>
      </c>
      <c r="BC28" s="16">
        <v>10098.312298431631</v>
      </c>
      <c r="BD28" s="17">
        <v>15688.513315137539</v>
      </c>
      <c r="BE28" s="16" t="s">
        <v>1214</v>
      </c>
      <c r="BF28" s="16">
        <v>0.1404964508211784</v>
      </c>
    </row>
    <row r="29" spans="1:58" x14ac:dyDescent="0.3">
      <c r="A29" s="56"/>
      <c r="B29" s="12" t="s">
        <v>20</v>
      </c>
      <c r="C29" s="13">
        <v>1436.073455483152</v>
      </c>
      <c r="D29" s="14">
        <v>8.0050515248262162</v>
      </c>
      <c r="E29" s="13">
        <v>1435.9006883322961</v>
      </c>
      <c r="F29" s="14">
        <v>58.473831540819972</v>
      </c>
      <c r="G29" s="13">
        <v>1437.2960098346589</v>
      </c>
      <c r="H29" s="14">
        <v>39.579045089515752</v>
      </c>
      <c r="I29" s="15">
        <v>99.987969476756476</v>
      </c>
      <c r="J29" s="16">
        <v>3.1017383715661468</v>
      </c>
      <c r="K29" s="16">
        <v>4832.1745273329934</v>
      </c>
      <c r="L29" s="16">
        <v>478.80332275109828</v>
      </c>
      <c r="M29" s="16">
        <v>22.190870917711941</v>
      </c>
      <c r="N29" s="16">
        <v>1275.9084862025279</v>
      </c>
      <c r="O29" s="16">
        <v>148.04587213259151</v>
      </c>
      <c r="P29" s="17">
        <v>4656.0852792277574</v>
      </c>
      <c r="Q29" s="16">
        <v>601.37184218127015</v>
      </c>
      <c r="R29" s="16" t="s">
        <v>1213</v>
      </c>
      <c r="S29" s="16">
        <v>227.65918252026529</v>
      </c>
      <c r="T29" s="16" t="s">
        <v>1213</v>
      </c>
      <c r="U29" s="16">
        <v>111.4411381632512</v>
      </c>
      <c r="V29" s="16">
        <v>1.1030904102576931</v>
      </c>
      <c r="W29" s="16">
        <v>2452.5249173819379</v>
      </c>
      <c r="X29" s="16">
        <v>545407.64219399134</v>
      </c>
      <c r="Y29" s="16">
        <v>114.58960797517661</v>
      </c>
      <c r="Z29" s="16">
        <v>6.5236900892567014E-3</v>
      </c>
      <c r="AA29" s="16">
        <v>1.5356850828436011</v>
      </c>
      <c r="AB29" s="16" t="s">
        <v>1213</v>
      </c>
      <c r="AC29" s="16">
        <v>9.5687791607261721E-2</v>
      </c>
      <c r="AD29" s="16">
        <v>0.66661017394155675</v>
      </c>
      <c r="AE29" s="16">
        <v>0.1006919619294315</v>
      </c>
      <c r="AF29" s="16">
        <v>9.8079342873331008</v>
      </c>
      <c r="AG29" s="16">
        <v>6.3809787139577692</v>
      </c>
      <c r="AH29" s="16">
        <v>131.06364759152049</v>
      </c>
      <c r="AI29" s="16">
        <v>71.548751297981411</v>
      </c>
      <c r="AJ29" s="16">
        <v>462.49741880908431</v>
      </c>
      <c r="AK29" s="16">
        <v>121.3571770947194</v>
      </c>
      <c r="AL29" s="16">
        <v>1237.7144821682559</v>
      </c>
      <c r="AM29" s="16">
        <v>292.64221443524099</v>
      </c>
      <c r="AN29" s="16">
        <v>16936.437585679909</v>
      </c>
      <c r="AO29" s="16">
        <v>67.453451037132481</v>
      </c>
      <c r="AP29" s="53">
        <v>1562.1177817719349</v>
      </c>
      <c r="AQ29" s="16">
        <v>2.7526118520070472E-2</v>
      </c>
      <c r="AR29" s="16">
        <v>2.5051958937089731</v>
      </c>
      <c r="AS29" s="16">
        <v>2.0661328980565611E-2</v>
      </c>
      <c r="AT29" s="16">
        <v>0.2093824761646865</v>
      </c>
      <c r="AU29" s="16">
        <v>4.5041227969024096</v>
      </c>
      <c r="AV29" s="16">
        <v>1.7884895546968289</v>
      </c>
      <c r="AW29" s="16">
        <v>49.286101946397487</v>
      </c>
      <c r="AX29" s="16">
        <v>176.75841312902409</v>
      </c>
      <c r="AY29" s="16">
        <v>532.7790552500835</v>
      </c>
      <c r="AZ29" s="16">
        <v>1310.41669043922</v>
      </c>
      <c r="BA29" s="16">
        <v>2890.6088675567771</v>
      </c>
      <c r="BB29" s="16">
        <v>4913.2460362234569</v>
      </c>
      <c r="BC29" s="16">
        <v>7687.6675911071798</v>
      </c>
      <c r="BD29" s="17">
        <v>11896.02497704232</v>
      </c>
      <c r="BE29" s="16">
        <v>105.0485535933922</v>
      </c>
      <c r="BF29" s="16">
        <v>0.1200380858421727</v>
      </c>
    </row>
    <row r="30" spans="1:58" x14ac:dyDescent="0.3">
      <c r="A30" s="56"/>
      <c r="B30" s="12" t="s">
        <v>11</v>
      </c>
      <c r="C30" s="13">
        <v>1315.3244648984739</v>
      </c>
      <c r="D30" s="14">
        <v>11.72427434323305</v>
      </c>
      <c r="E30" s="13">
        <v>1085.596754439739</v>
      </c>
      <c r="F30" s="14">
        <v>45.411823962936353</v>
      </c>
      <c r="G30" s="13">
        <v>1164.8586074908389</v>
      </c>
      <c r="H30" s="14">
        <v>36.173486568110029</v>
      </c>
      <c r="I30" s="15">
        <v>82.534521588445713</v>
      </c>
      <c r="J30" s="16">
        <v>3.7783323548958321</v>
      </c>
      <c r="K30" s="16">
        <v>1347.9165732159199</v>
      </c>
      <c r="L30" s="16">
        <v>125.4651459814451</v>
      </c>
      <c r="M30" s="16">
        <v>5.0778682619928173</v>
      </c>
      <c r="N30" s="16">
        <v>353.52656426538812</v>
      </c>
      <c r="O30" s="16">
        <v>34.325907514210463</v>
      </c>
      <c r="P30" s="17">
        <v>1751.8706721954561</v>
      </c>
      <c r="Q30" s="16">
        <v>484.42034340966183</v>
      </c>
      <c r="R30" s="16" t="s">
        <v>1213</v>
      </c>
      <c r="S30" s="16">
        <v>194.86482026589621</v>
      </c>
      <c r="T30" s="16">
        <v>19.207500696654591</v>
      </c>
      <c r="U30" s="16">
        <v>2430.5244627234119</v>
      </c>
      <c r="V30" s="16">
        <v>42.81779986251204</v>
      </c>
      <c r="W30" s="16">
        <v>2284.4634728486039</v>
      </c>
      <c r="X30" s="16">
        <v>478009.43948561972</v>
      </c>
      <c r="Y30" s="16">
        <v>59.70092752714195</v>
      </c>
      <c r="Z30" s="16">
        <v>7.0886349551361123</v>
      </c>
      <c r="AA30" s="16">
        <v>53.028148548053139</v>
      </c>
      <c r="AB30" s="16">
        <v>6.6131644565830419</v>
      </c>
      <c r="AC30" s="16">
        <v>35.994714037049953</v>
      </c>
      <c r="AD30" s="16">
        <v>19.897108493718228</v>
      </c>
      <c r="AE30" s="16">
        <v>45.841327611493909</v>
      </c>
      <c r="AF30" s="16">
        <v>50.2824384653617</v>
      </c>
      <c r="AG30" s="16">
        <v>15.301108832023671</v>
      </c>
      <c r="AH30" s="16">
        <v>183.46935026577381</v>
      </c>
      <c r="AI30" s="16">
        <v>70.694355690819137</v>
      </c>
      <c r="AJ30" s="16">
        <v>410.29334768391863</v>
      </c>
      <c r="AK30" s="16">
        <v>103.2849203741129</v>
      </c>
      <c r="AL30" s="16">
        <v>1039.733724591865</v>
      </c>
      <c r="AM30" s="16">
        <v>238.67966538593021</v>
      </c>
      <c r="AN30" s="16">
        <v>18760.037119063101</v>
      </c>
      <c r="AO30" s="16">
        <v>104.6097967646098</v>
      </c>
      <c r="AP30" s="53">
        <v>1455.0722756997479</v>
      </c>
      <c r="AQ30" s="16">
        <v>29.909852131375999</v>
      </c>
      <c r="AR30" s="16">
        <v>86.505951954409696</v>
      </c>
      <c r="AS30" s="16">
        <v>71.262548023524161</v>
      </c>
      <c r="AT30" s="16">
        <v>78.763050409299652</v>
      </c>
      <c r="AU30" s="16">
        <v>134.43992225485289</v>
      </c>
      <c r="AV30" s="16">
        <v>814.23317249545141</v>
      </c>
      <c r="AW30" s="16">
        <v>252.67557017769701</v>
      </c>
      <c r="AX30" s="16">
        <v>423.85343024996308</v>
      </c>
      <c r="AY30" s="16">
        <v>745.81036693403996</v>
      </c>
      <c r="AZ30" s="16">
        <v>1294.7684192457721</v>
      </c>
      <c r="BA30" s="16">
        <v>2564.3334230244909</v>
      </c>
      <c r="BB30" s="16">
        <v>4181.5757236482978</v>
      </c>
      <c r="BC30" s="16">
        <v>6457.9734446699704</v>
      </c>
      <c r="BD30" s="17">
        <v>9702.4254221922856</v>
      </c>
      <c r="BE30" s="16">
        <v>1.87373506122898</v>
      </c>
      <c r="BF30" s="16">
        <v>4.4177693560962261</v>
      </c>
    </row>
    <row r="31" spans="1:58" s="33" customFormat="1" x14ac:dyDescent="0.3">
      <c r="A31" s="57" t="s">
        <v>252</v>
      </c>
      <c r="B31" s="27" t="s">
        <v>281</v>
      </c>
      <c r="C31" s="28">
        <v>2491.063583054337</v>
      </c>
      <c r="D31" s="29">
        <v>9.8121066544143645</v>
      </c>
      <c r="E31" s="28">
        <v>2201.9340849229429</v>
      </c>
      <c r="F31" s="29">
        <v>104.62571654823429</v>
      </c>
      <c r="G31" s="28">
        <v>2349.5301310818618</v>
      </c>
      <c r="H31" s="29">
        <v>61.160440203666859</v>
      </c>
      <c r="I31" s="30">
        <v>88.393331262267992</v>
      </c>
      <c r="J31" s="31">
        <v>11.54619149305967</v>
      </c>
      <c r="K31" s="31">
        <v>1594.017739312653</v>
      </c>
      <c r="L31" s="31">
        <v>284.10228063419322</v>
      </c>
      <c r="M31" s="31">
        <v>259.60102416225419</v>
      </c>
      <c r="N31" s="31">
        <v>581.69417209443372</v>
      </c>
      <c r="O31" s="31">
        <v>1008.575388906681</v>
      </c>
      <c r="P31" s="32">
        <v>1016.613027416354</v>
      </c>
      <c r="Q31" s="31">
        <v>1391.6549838672049</v>
      </c>
      <c r="R31" s="31" t="s">
        <v>1213</v>
      </c>
      <c r="S31" s="31">
        <v>215.3758438359238</v>
      </c>
      <c r="T31" s="31">
        <v>71.945991210885339</v>
      </c>
      <c r="U31" s="31">
        <v>1130.561650145637</v>
      </c>
      <c r="V31" s="31">
        <v>11.441403317731019</v>
      </c>
      <c r="W31" s="31">
        <v>13294.67156632047</v>
      </c>
      <c r="X31" s="31">
        <v>496024.88092883042</v>
      </c>
      <c r="Y31" s="31">
        <v>95.153860597922815</v>
      </c>
      <c r="Z31" s="31">
        <v>11.25938008761209</v>
      </c>
      <c r="AA31" s="31">
        <v>130.77233151585321</v>
      </c>
      <c r="AB31" s="31">
        <v>10.02668165891617</v>
      </c>
      <c r="AC31" s="31">
        <v>51.997931189478862</v>
      </c>
      <c r="AD31" s="31">
        <v>53.269757270635807</v>
      </c>
      <c r="AE31" s="31">
        <v>17.312740652502111</v>
      </c>
      <c r="AF31" s="31">
        <v>215.269278278755</v>
      </c>
      <c r="AG31" s="31">
        <v>87.040904272041246</v>
      </c>
      <c r="AH31" s="31">
        <v>1110.04592698798</v>
      </c>
      <c r="AI31" s="31">
        <v>407.27716755574028</v>
      </c>
      <c r="AJ31" s="31">
        <v>1818.852907749425</v>
      </c>
      <c r="AK31" s="31">
        <v>337.2524649939125</v>
      </c>
      <c r="AL31" s="31">
        <v>2725.8524867927331</v>
      </c>
      <c r="AM31" s="31">
        <v>465.54357839993861</v>
      </c>
      <c r="AN31" s="31">
        <v>9341.4627549003962</v>
      </c>
      <c r="AO31" s="31">
        <v>13.669136316739261</v>
      </c>
      <c r="AP31" s="54">
        <v>8467.943672815587</v>
      </c>
      <c r="AQ31" s="31">
        <v>47.507932859122761</v>
      </c>
      <c r="AR31" s="31">
        <v>213.33169904706889</v>
      </c>
      <c r="AS31" s="31">
        <v>108.046138565907</v>
      </c>
      <c r="AT31" s="31">
        <v>113.7810310491879</v>
      </c>
      <c r="AU31" s="31">
        <v>359.93079236916088</v>
      </c>
      <c r="AV31" s="31">
        <v>307.50871496451362</v>
      </c>
      <c r="AW31" s="31">
        <v>1081.7551672299251</v>
      </c>
      <c r="AX31" s="31">
        <v>2411.1053814969869</v>
      </c>
      <c r="AY31" s="31">
        <v>4512.3818170243103</v>
      </c>
      <c r="AZ31" s="31">
        <v>7459.2887830721656</v>
      </c>
      <c r="BA31" s="31">
        <v>11367.8306734339</v>
      </c>
      <c r="BB31" s="31">
        <v>13653.94595117055</v>
      </c>
      <c r="BC31" s="31">
        <v>16930.760787532501</v>
      </c>
      <c r="BD31" s="32">
        <v>18924.535707314579</v>
      </c>
      <c r="BE31" s="31">
        <v>2.9776092165351669</v>
      </c>
      <c r="BF31" s="31">
        <v>0.49281445515365069</v>
      </c>
    </row>
    <row r="32" spans="1:58" x14ac:dyDescent="0.3">
      <c r="A32" s="56"/>
      <c r="B32" s="12" t="s">
        <v>251</v>
      </c>
      <c r="C32" s="13">
        <v>985.7589475423523</v>
      </c>
      <c r="D32" s="14">
        <v>8.8561163651861481</v>
      </c>
      <c r="E32" s="13">
        <v>989.86036253987356</v>
      </c>
      <c r="F32" s="14">
        <v>40.97874872788659</v>
      </c>
      <c r="G32" s="13">
        <v>988.62176188839805</v>
      </c>
      <c r="H32" s="14">
        <v>32.227796334108753</v>
      </c>
      <c r="I32" s="15">
        <v>100.4160667278493</v>
      </c>
      <c r="J32" s="16">
        <v>3.127893427786153</v>
      </c>
      <c r="K32" s="16">
        <v>2134.769344653751</v>
      </c>
      <c r="L32" s="16">
        <v>168.46367321507211</v>
      </c>
      <c r="M32" s="16">
        <v>10.79745074566034</v>
      </c>
      <c r="N32" s="16">
        <v>555.06407075942832</v>
      </c>
      <c r="O32" s="16">
        <v>107.4341253729705</v>
      </c>
      <c r="P32" s="17">
        <v>3243.774191125116</v>
      </c>
      <c r="Q32" s="16">
        <v>217.86647586294481</v>
      </c>
      <c r="R32" s="16" t="s">
        <v>1213</v>
      </c>
      <c r="S32" s="16">
        <v>226.83111440308929</v>
      </c>
      <c r="T32" s="16" t="s">
        <v>1213</v>
      </c>
      <c r="U32" s="16" t="s">
        <v>1213</v>
      </c>
      <c r="V32" s="16">
        <v>0.59762700395125112</v>
      </c>
      <c r="W32" s="16">
        <v>1862.6348026324681</v>
      </c>
      <c r="X32" s="16">
        <v>545266.45838475926</v>
      </c>
      <c r="Y32" s="16">
        <v>76.065886462521746</v>
      </c>
      <c r="Z32" s="16" t="s">
        <v>1213</v>
      </c>
      <c r="AA32" s="16">
        <v>2.9367513575571449</v>
      </c>
      <c r="AB32" s="16">
        <v>7.2107429647375329E-3</v>
      </c>
      <c r="AC32" s="16">
        <v>0.1200115799626178</v>
      </c>
      <c r="AD32" s="16">
        <v>0.67182106207206138</v>
      </c>
      <c r="AE32" s="16">
        <v>0.31566095061697208</v>
      </c>
      <c r="AF32" s="16">
        <v>10.95455633025432</v>
      </c>
      <c r="AG32" s="16">
        <v>6.7745830205606463</v>
      </c>
      <c r="AH32" s="16">
        <v>120.61539550523329</v>
      </c>
      <c r="AI32" s="16">
        <v>55.033088695940123</v>
      </c>
      <c r="AJ32" s="16">
        <v>295.43316184179258</v>
      </c>
      <c r="AK32" s="16">
        <v>66.362563073639237</v>
      </c>
      <c r="AL32" s="16">
        <v>611.83546935580239</v>
      </c>
      <c r="AM32" s="16">
        <v>127.8816870765372</v>
      </c>
      <c r="AN32" s="16">
        <v>15927.394810391081</v>
      </c>
      <c r="AO32" s="16">
        <v>41.836359968912767</v>
      </c>
      <c r="AP32" s="53">
        <v>1186.3915940334191</v>
      </c>
      <c r="AQ32" s="16" t="s">
        <v>1214</v>
      </c>
      <c r="AR32" s="16">
        <v>4.7907852488697316</v>
      </c>
      <c r="AS32" s="16">
        <v>7.7701971602775144E-2</v>
      </c>
      <c r="AT32" s="16">
        <v>0.26260739597947008</v>
      </c>
      <c r="AU32" s="16">
        <v>4.5393315004869006</v>
      </c>
      <c r="AV32" s="16">
        <v>5.6067664407987952</v>
      </c>
      <c r="AW32" s="16">
        <v>55.048021760071983</v>
      </c>
      <c r="AX32" s="16">
        <v>187.6615795169154</v>
      </c>
      <c r="AY32" s="16">
        <v>490.30648579363123</v>
      </c>
      <c r="AZ32" s="16">
        <v>1007.932027398171</v>
      </c>
      <c r="BA32" s="16">
        <v>1846.457261511204</v>
      </c>
      <c r="BB32" s="16">
        <v>2686.7434442768922</v>
      </c>
      <c r="BC32" s="16">
        <v>3800.2203065577792</v>
      </c>
      <c r="BD32" s="17">
        <v>5198.4425640868794</v>
      </c>
      <c r="BE32" s="16" t="s">
        <v>1214</v>
      </c>
      <c r="BF32" s="16">
        <v>0.35468731531675007</v>
      </c>
    </row>
    <row r="33" spans="1:58" x14ac:dyDescent="0.3">
      <c r="A33" s="56"/>
      <c r="B33" s="12" t="s">
        <v>257</v>
      </c>
      <c r="C33" s="13">
        <v>999.30190453482794</v>
      </c>
      <c r="D33" s="14">
        <v>19.2941032347494</v>
      </c>
      <c r="E33" s="13">
        <v>393.09429257330868</v>
      </c>
      <c r="F33" s="14">
        <v>19.109877654765221</v>
      </c>
      <c r="G33" s="13">
        <v>495.84724090388949</v>
      </c>
      <c r="H33" s="14">
        <v>22.799519641900559</v>
      </c>
      <c r="I33" s="15">
        <v>39.336890161966913</v>
      </c>
      <c r="J33" s="16">
        <v>17.335209561680841</v>
      </c>
      <c r="K33" s="16">
        <v>1740.2929720618311</v>
      </c>
      <c r="L33" s="16">
        <v>138.39832701597351</v>
      </c>
      <c r="M33" s="16">
        <v>26.408778856627439</v>
      </c>
      <c r="N33" s="16">
        <v>462.72357349075611</v>
      </c>
      <c r="O33" s="16">
        <v>117.23297635174519</v>
      </c>
      <c r="P33" s="17">
        <v>7011.4877342674281</v>
      </c>
      <c r="Q33" s="16">
        <v>1489.540865882931</v>
      </c>
      <c r="R33" s="16">
        <v>12760.83250009422</v>
      </c>
      <c r="S33" s="16">
        <v>220.8168282076748</v>
      </c>
      <c r="T33" s="16">
        <v>18.307574037211769</v>
      </c>
      <c r="U33" s="16">
        <v>9778.9591043912114</v>
      </c>
      <c r="V33" s="16">
        <v>357.36990616458269</v>
      </c>
      <c r="W33" s="16">
        <v>5586.0876588719429</v>
      </c>
      <c r="X33" s="16">
        <v>455163.71925052599</v>
      </c>
      <c r="Y33" s="16">
        <v>138.1796618106913</v>
      </c>
      <c r="Z33" s="16">
        <v>88.427084029430944</v>
      </c>
      <c r="AA33" s="16">
        <v>375.00616601779592</v>
      </c>
      <c r="AB33" s="16">
        <v>50.935569047321287</v>
      </c>
      <c r="AC33" s="16">
        <v>283.569305944468</v>
      </c>
      <c r="AD33" s="16">
        <v>111.0984371527753</v>
      </c>
      <c r="AE33" s="16">
        <v>196.91303918530409</v>
      </c>
      <c r="AF33" s="16">
        <v>187.31624509694001</v>
      </c>
      <c r="AG33" s="16">
        <v>42.113864149454258</v>
      </c>
      <c r="AH33" s="16">
        <v>419.28582038966698</v>
      </c>
      <c r="AI33" s="16">
        <v>150.12026626679821</v>
      </c>
      <c r="AJ33" s="16">
        <v>810.76498410630245</v>
      </c>
      <c r="AK33" s="16">
        <v>197.65503851560311</v>
      </c>
      <c r="AL33" s="16">
        <v>2079.2455591638709</v>
      </c>
      <c r="AM33" s="16">
        <v>440.08710002768669</v>
      </c>
      <c r="AN33" s="16">
        <v>15922.255209265641</v>
      </c>
      <c r="AO33" s="16">
        <v>123.6633768193673</v>
      </c>
      <c r="AP33" s="53">
        <v>3558.0176171158869</v>
      </c>
      <c r="AQ33" s="16">
        <v>373.11005919591122</v>
      </c>
      <c r="AR33" s="16">
        <v>611.75557262283189</v>
      </c>
      <c r="AS33" s="16">
        <v>548.87466645820359</v>
      </c>
      <c r="AT33" s="16">
        <v>620.50176355463452</v>
      </c>
      <c r="AU33" s="16">
        <v>750.66511589713059</v>
      </c>
      <c r="AV33" s="16">
        <v>3497.5673034689898</v>
      </c>
      <c r="AW33" s="16">
        <v>941.28766380371849</v>
      </c>
      <c r="AX33" s="16">
        <v>1166.5890346109211</v>
      </c>
      <c r="AY33" s="16">
        <v>1704.413904023037</v>
      </c>
      <c r="AZ33" s="16">
        <v>2749.4554261318349</v>
      </c>
      <c r="BA33" s="16">
        <v>5067.2811506643902</v>
      </c>
      <c r="BB33" s="16">
        <v>8002.2282799839286</v>
      </c>
      <c r="BC33" s="16">
        <v>12914.568690458829</v>
      </c>
      <c r="BD33" s="17">
        <v>17889.719513320601</v>
      </c>
      <c r="BE33" s="16">
        <v>1.3518324338791849</v>
      </c>
      <c r="BF33" s="16">
        <v>4.1608473182582983</v>
      </c>
    </row>
    <row r="34" spans="1:58" x14ac:dyDescent="0.3">
      <c r="A34" s="56"/>
      <c r="B34" s="12" t="s">
        <v>280</v>
      </c>
      <c r="C34" s="13">
        <v>2489.9868151670898</v>
      </c>
      <c r="D34" s="14">
        <v>7.9963309694282287</v>
      </c>
      <c r="E34" s="13">
        <v>2437.30635576753</v>
      </c>
      <c r="F34" s="14">
        <v>90.9350834779883</v>
      </c>
      <c r="G34" s="13">
        <v>2464.3643184056318</v>
      </c>
      <c r="H34" s="14">
        <v>47.916295066281869</v>
      </c>
      <c r="I34" s="15">
        <v>97.884307696784902</v>
      </c>
      <c r="J34" s="16">
        <v>5.3980670533866526</v>
      </c>
      <c r="K34" s="16">
        <v>1212.3771325020241</v>
      </c>
      <c r="L34" s="16">
        <v>216.50938272305419</v>
      </c>
      <c r="M34" s="16">
        <v>71.726356292537957</v>
      </c>
      <c r="N34" s="16">
        <v>376.39350931576911</v>
      </c>
      <c r="O34" s="16">
        <v>266.88123415945148</v>
      </c>
      <c r="P34" s="17">
        <v>664.88665254006287</v>
      </c>
      <c r="Q34" s="16">
        <v>409.94167856510722</v>
      </c>
      <c r="R34" s="16" t="s">
        <v>1213</v>
      </c>
      <c r="S34" s="16">
        <v>211.69812674572091</v>
      </c>
      <c r="T34" s="16">
        <v>14.88398564972222</v>
      </c>
      <c r="U34" s="16">
        <v>447.82903491274709</v>
      </c>
      <c r="V34" s="16">
        <v>3.5743981330879619</v>
      </c>
      <c r="W34" s="16">
        <v>2258.2850813370751</v>
      </c>
      <c r="X34" s="16">
        <v>507587.90513749921</v>
      </c>
      <c r="Y34" s="16">
        <v>85.499211831948017</v>
      </c>
      <c r="Z34" s="16">
        <v>2.2461516981235738</v>
      </c>
      <c r="AA34" s="16">
        <v>35.892862990121529</v>
      </c>
      <c r="AB34" s="16">
        <v>1.794526901451273</v>
      </c>
      <c r="AC34" s="16">
        <v>9.600580482042206</v>
      </c>
      <c r="AD34" s="16">
        <v>7.6652253579862322</v>
      </c>
      <c r="AE34" s="16">
        <v>8.9479162201700344</v>
      </c>
      <c r="AF34" s="16">
        <v>29.882031220932689</v>
      </c>
      <c r="AG34" s="16">
        <v>11.724455700224009</v>
      </c>
      <c r="AH34" s="16">
        <v>168.82528403167811</v>
      </c>
      <c r="AI34" s="16">
        <v>64.946121953722368</v>
      </c>
      <c r="AJ34" s="16">
        <v>330.14743168867977</v>
      </c>
      <c r="AK34" s="16">
        <v>77.128697968237262</v>
      </c>
      <c r="AL34" s="16">
        <v>712.6516556441037</v>
      </c>
      <c r="AM34" s="16">
        <v>131.7280409178266</v>
      </c>
      <c r="AN34" s="16">
        <v>16419.25828893514</v>
      </c>
      <c r="AO34" s="16">
        <v>37.229071323475033</v>
      </c>
      <c r="AP34" s="53">
        <v>1438.398140979029</v>
      </c>
      <c r="AQ34" s="16">
        <v>9.4774333254159249</v>
      </c>
      <c r="AR34" s="16">
        <v>58.552794437392379</v>
      </c>
      <c r="AS34" s="16">
        <v>19.33757436908699</v>
      </c>
      <c r="AT34" s="16">
        <v>21.007834752827581</v>
      </c>
      <c r="AU34" s="16">
        <v>51.792063229636703</v>
      </c>
      <c r="AV34" s="16">
        <v>158.9327925429846</v>
      </c>
      <c r="AW34" s="16">
        <v>150.16096090920951</v>
      </c>
      <c r="AX34" s="16">
        <v>324.77716621119151</v>
      </c>
      <c r="AY34" s="16">
        <v>686.28164240519573</v>
      </c>
      <c r="AZ34" s="16">
        <v>1189.489413071838</v>
      </c>
      <c r="BA34" s="16">
        <v>2063.4214480542491</v>
      </c>
      <c r="BB34" s="16">
        <v>3122.6193509407799</v>
      </c>
      <c r="BC34" s="16">
        <v>4426.4077990317001</v>
      </c>
      <c r="BD34" s="17">
        <v>5354.7984112937629</v>
      </c>
      <c r="BE34" s="16">
        <v>4.3251508514804984</v>
      </c>
      <c r="BF34" s="16">
        <v>1.8022016740236599</v>
      </c>
    </row>
    <row r="35" spans="1:58" x14ac:dyDescent="0.3">
      <c r="A35" s="56"/>
      <c r="B35" s="12" t="s">
        <v>274</v>
      </c>
      <c r="C35" s="13">
        <v>1496.2728397754811</v>
      </c>
      <c r="D35" s="14">
        <v>12.310560976026</v>
      </c>
      <c r="E35" s="13">
        <v>623.15085144857608</v>
      </c>
      <c r="F35" s="14">
        <v>35.469417269093661</v>
      </c>
      <c r="G35" s="13">
        <v>847.59383410473333</v>
      </c>
      <c r="H35" s="14">
        <v>37.12607984736308</v>
      </c>
      <c r="I35" s="15">
        <v>41.646873142606893</v>
      </c>
      <c r="J35" s="16">
        <v>48.012480869758612</v>
      </c>
      <c r="K35" s="16">
        <v>1969.689051339423</v>
      </c>
      <c r="L35" s="16">
        <v>201.45821465592459</v>
      </c>
      <c r="M35" s="16">
        <v>52.489369686119289</v>
      </c>
      <c r="N35" s="16">
        <v>545.24964653577581</v>
      </c>
      <c r="O35" s="16">
        <v>55.080830613126523</v>
      </c>
      <c r="P35" s="17">
        <v>5005.6385780546907</v>
      </c>
      <c r="Q35" s="16">
        <v>1694.88381451858</v>
      </c>
      <c r="R35" s="16">
        <v>14541.536546515919</v>
      </c>
      <c r="S35" s="16">
        <v>203.87883775086351</v>
      </c>
      <c r="T35" s="16">
        <v>25.008343646463238</v>
      </c>
      <c r="U35" s="16">
        <v>5323.0936995438742</v>
      </c>
      <c r="V35" s="16">
        <v>318.17363822964973</v>
      </c>
      <c r="W35" s="16">
        <v>2689.978737627232</v>
      </c>
      <c r="X35" s="16">
        <v>516722.9758835847</v>
      </c>
      <c r="Y35" s="16">
        <v>82.679297261385642</v>
      </c>
      <c r="Z35" s="16">
        <v>28.485127749500439</v>
      </c>
      <c r="AA35" s="16">
        <v>110.21731191825531</v>
      </c>
      <c r="AB35" s="16">
        <v>13.75450878943883</v>
      </c>
      <c r="AC35" s="16">
        <v>66.569962811614374</v>
      </c>
      <c r="AD35" s="16">
        <v>26.915455213813871</v>
      </c>
      <c r="AE35" s="16">
        <v>59.99696592287323</v>
      </c>
      <c r="AF35" s="16">
        <v>52.480233560316428</v>
      </c>
      <c r="AG35" s="16">
        <v>15.140752128981839</v>
      </c>
      <c r="AH35" s="16">
        <v>178.32339961884171</v>
      </c>
      <c r="AI35" s="16">
        <v>71.145153897343079</v>
      </c>
      <c r="AJ35" s="16">
        <v>446.37688002090948</v>
      </c>
      <c r="AK35" s="16">
        <v>137.37771378874689</v>
      </c>
      <c r="AL35" s="16">
        <v>1629.551927037719</v>
      </c>
      <c r="AM35" s="16">
        <v>388.25320741531999</v>
      </c>
      <c r="AN35" s="16">
        <v>16568.9879667573</v>
      </c>
      <c r="AO35" s="16">
        <v>132.82854850429931</v>
      </c>
      <c r="AP35" s="53">
        <v>1713.362253265753</v>
      </c>
      <c r="AQ35" s="16">
        <v>120.19041244514951</v>
      </c>
      <c r="AR35" s="16">
        <v>179.79985631036749</v>
      </c>
      <c r="AS35" s="16">
        <v>148.21668954136669</v>
      </c>
      <c r="AT35" s="16">
        <v>145.6673146862459</v>
      </c>
      <c r="AU35" s="16">
        <v>181.86118387712079</v>
      </c>
      <c r="AV35" s="16">
        <v>1065.6654693227929</v>
      </c>
      <c r="AW35" s="16">
        <v>263.7197666347559</v>
      </c>
      <c r="AX35" s="16">
        <v>419.41141631528637</v>
      </c>
      <c r="AY35" s="16">
        <v>724.89186836927524</v>
      </c>
      <c r="AZ35" s="16">
        <v>1303.0247966546351</v>
      </c>
      <c r="BA35" s="16">
        <v>2789.855500130685</v>
      </c>
      <c r="BB35" s="16">
        <v>5561.8507606780104</v>
      </c>
      <c r="BC35" s="16">
        <v>10121.440540606951</v>
      </c>
      <c r="BD35" s="17">
        <v>15782.65070793984</v>
      </c>
      <c r="BE35" s="16">
        <v>1.3471187256442541</v>
      </c>
      <c r="BF35" s="16">
        <v>4.8660833686335536</v>
      </c>
    </row>
    <row r="36" spans="1:58" x14ac:dyDescent="0.3">
      <c r="A36" s="56"/>
      <c r="B36" s="12" t="s">
        <v>283</v>
      </c>
      <c r="C36" s="13">
        <v>2868.400479279228</v>
      </c>
      <c r="D36" s="14">
        <v>18.359281916313321</v>
      </c>
      <c r="E36" s="13">
        <v>622.96569216765988</v>
      </c>
      <c r="F36" s="14">
        <v>30.81370671619927</v>
      </c>
      <c r="G36" s="13">
        <v>1372.5742920125249</v>
      </c>
      <c r="H36" s="14">
        <v>41.572976100239053</v>
      </c>
      <c r="I36" s="15">
        <v>21.718225773138862</v>
      </c>
      <c r="J36" s="16">
        <v>323.11883308665892</v>
      </c>
      <c r="K36" s="16">
        <v>2108.4687878778118</v>
      </c>
      <c r="L36" s="16">
        <v>473.12178148036179</v>
      </c>
      <c r="M36" s="16">
        <v>352.09377788826919</v>
      </c>
      <c r="N36" s="16">
        <v>799.76822837521229</v>
      </c>
      <c r="O36" s="16">
        <v>53.985237699750357</v>
      </c>
      <c r="P36" s="17">
        <v>5127.3731144522299</v>
      </c>
      <c r="Q36" s="16">
        <v>889.41937593686998</v>
      </c>
      <c r="R36" s="16">
        <v>6430.4142139958212</v>
      </c>
      <c r="S36" s="16">
        <v>200.85726897880909</v>
      </c>
      <c r="T36" s="16">
        <v>69.458628817812738</v>
      </c>
      <c r="U36" s="16">
        <v>11625.71835079837</v>
      </c>
      <c r="V36" s="16">
        <v>150.00110936385599</v>
      </c>
      <c r="W36" s="16">
        <v>3761.2421562498848</v>
      </c>
      <c r="X36" s="16">
        <v>502873.3989126673</v>
      </c>
      <c r="Y36" s="16">
        <v>96.521946444810865</v>
      </c>
      <c r="Z36" s="16">
        <v>57.319714561563693</v>
      </c>
      <c r="AA36" s="16">
        <v>148.18013737140441</v>
      </c>
      <c r="AB36" s="16">
        <v>30.07386209120898</v>
      </c>
      <c r="AC36" s="16">
        <v>144.72845221684901</v>
      </c>
      <c r="AD36" s="16">
        <v>57.565627632362521</v>
      </c>
      <c r="AE36" s="16">
        <v>66.465554853688843</v>
      </c>
      <c r="AF36" s="16">
        <v>92.818187960654541</v>
      </c>
      <c r="AG36" s="16">
        <v>30.97480652654043</v>
      </c>
      <c r="AH36" s="16">
        <v>373.05624486779823</v>
      </c>
      <c r="AI36" s="16">
        <v>110.08044649295709</v>
      </c>
      <c r="AJ36" s="16">
        <v>574.20126500669403</v>
      </c>
      <c r="AK36" s="16">
        <v>151.0006837305132</v>
      </c>
      <c r="AL36" s="16">
        <v>1573.444910561675</v>
      </c>
      <c r="AM36" s="16">
        <v>328.69219914167428</v>
      </c>
      <c r="AN36" s="16">
        <v>16616.01818254578</v>
      </c>
      <c r="AO36" s="16">
        <v>133.8208193987619</v>
      </c>
      <c r="AP36" s="53">
        <v>2395.695640923494</v>
      </c>
      <c r="AQ36" s="16">
        <v>241.8553357028004</v>
      </c>
      <c r="AR36" s="16">
        <v>241.72942474943619</v>
      </c>
      <c r="AS36" s="16">
        <v>324.07178977595879</v>
      </c>
      <c r="AT36" s="16">
        <v>316.69245561673728</v>
      </c>
      <c r="AU36" s="16">
        <v>388.95694346190902</v>
      </c>
      <c r="AV36" s="16">
        <v>1180.560476974935</v>
      </c>
      <c r="AW36" s="16">
        <v>466.42305507866598</v>
      </c>
      <c r="AX36" s="16">
        <v>858.02788162161846</v>
      </c>
      <c r="AY36" s="16">
        <v>1516.4888002756029</v>
      </c>
      <c r="AZ36" s="16">
        <v>2016.125393643903</v>
      </c>
      <c r="BA36" s="16">
        <v>3588.757906291838</v>
      </c>
      <c r="BB36" s="16">
        <v>6113.388005283934</v>
      </c>
      <c r="BC36" s="16">
        <v>9772.9497550414599</v>
      </c>
      <c r="BD36" s="17">
        <v>13361.47150982416</v>
      </c>
      <c r="BE36" s="16">
        <v>0.86343782129458913</v>
      </c>
      <c r="BF36" s="16">
        <v>2.77170797076597</v>
      </c>
    </row>
    <row r="37" spans="1:58" x14ac:dyDescent="0.3">
      <c r="A37" s="56"/>
      <c r="B37" s="12" t="s">
        <v>282</v>
      </c>
      <c r="C37" s="13">
        <v>2536.2262705556509</v>
      </c>
      <c r="D37" s="14">
        <v>15.393243308511879</v>
      </c>
      <c r="E37" s="13">
        <v>2444.8006240099999</v>
      </c>
      <c r="F37" s="14">
        <v>92.351679755014132</v>
      </c>
      <c r="G37" s="13">
        <v>2495.4171412539281</v>
      </c>
      <c r="H37" s="14">
        <v>48.706880862382832</v>
      </c>
      <c r="I37" s="15">
        <v>96.395209386202737</v>
      </c>
      <c r="J37" s="16">
        <v>10.057080601368</v>
      </c>
      <c r="K37" s="16">
        <v>175.4110006497057</v>
      </c>
      <c r="L37" s="16">
        <v>32.225225226099333</v>
      </c>
      <c r="M37" s="16">
        <v>8.3563465091654034</v>
      </c>
      <c r="N37" s="16">
        <v>53.714353520487663</v>
      </c>
      <c r="O37" s="16">
        <v>23.353743193426659</v>
      </c>
      <c r="P37" s="17">
        <v>97.42526857753046</v>
      </c>
      <c r="Q37" s="16">
        <v>228.28510586047031</v>
      </c>
      <c r="R37" s="16" t="s">
        <v>1213</v>
      </c>
      <c r="S37" s="16">
        <v>196.174953327895</v>
      </c>
      <c r="T37" s="16">
        <v>4.2639657407682572</v>
      </c>
      <c r="U37" s="16">
        <v>1135.877522256397</v>
      </c>
      <c r="V37" s="16">
        <v>0.20386436563631491</v>
      </c>
      <c r="W37" s="16">
        <v>815.46848276776655</v>
      </c>
      <c r="X37" s="16">
        <v>466094.35477239912</v>
      </c>
      <c r="Y37" s="16">
        <v>4.4545062080585316</v>
      </c>
      <c r="Z37" s="16">
        <v>3.203001724113669</v>
      </c>
      <c r="AA37" s="16">
        <v>12.00806420532963</v>
      </c>
      <c r="AB37" s="16">
        <v>1.031039174690187</v>
      </c>
      <c r="AC37" s="16">
        <v>4.8642813021685587</v>
      </c>
      <c r="AD37" s="16">
        <v>3.5169405520956412</v>
      </c>
      <c r="AE37" s="16">
        <v>0.86631461815795807</v>
      </c>
      <c r="AF37" s="16">
        <v>14.586156639270619</v>
      </c>
      <c r="AG37" s="16">
        <v>6.1385240138584694</v>
      </c>
      <c r="AH37" s="16">
        <v>77.007250536622394</v>
      </c>
      <c r="AI37" s="16">
        <v>28.9727328754886</v>
      </c>
      <c r="AJ37" s="16">
        <v>136.01268047126021</v>
      </c>
      <c r="AK37" s="16">
        <v>25.813312462477711</v>
      </c>
      <c r="AL37" s="16">
        <v>229.83547418638949</v>
      </c>
      <c r="AM37" s="16">
        <v>40.518558367778333</v>
      </c>
      <c r="AN37" s="16">
        <v>9232.2079698075377</v>
      </c>
      <c r="AO37" s="16">
        <v>3.9190757348568752</v>
      </c>
      <c r="AP37" s="53">
        <v>519.40667692214424</v>
      </c>
      <c r="AQ37" s="16">
        <v>13.51477520723067</v>
      </c>
      <c r="AR37" s="16">
        <v>19.589011754208212</v>
      </c>
      <c r="AS37" s="16">
        <v>11.110335934161499</v>
      </c>
      <c r="AT37" s="16">
        <v>10.64394158023755</v>
      </c>
      <c r="AU37" s="16">
        <v>23.763111838484061</v>
      </c>
      <c r="AV37" s="16">
        <v>15.38747101523904</v>
      </c>
      <c r="AW37" s="16">
        <v>73.297269544073444</v>
      </c>
      <c r="AX37" s="16">
        <v>170.0422164503731</v>
      </c>
      <c r="AY37" s="16">
        <v>313.03760380740812</v>
      </c>
      <c r="AZ37" s="16">
        <v>530.63613325070696</v>
      </c>
      <c r="BA37" s="16">
        <v>850.07925294537597</v>
      </c>
      <c r="BB37" s="16">
        <v>1045.0733790476811</v>
      </c>
      <c r="BC37" s="16">
        <v>1427.549529108009</v>
      </c>
      <c r="BD37" s="17">
        <v>1647.095868608875</v>
      </c>
      <c r="BE37" s="16">
        <v>1.5986173361258511</v>
      </c>
      <c r="BF37" s="16">
        <v>0.36869877404880419</v>
      </c>
    </row>
    <row r="38" spans="1:58" x14ac:dyDescent="0.3">
      <c r="A38" s="56"/>
      <c r="B38" s="12" t="s">
        <v>260</v>
      </c>
      <c r="C38" s="13">
        <v>1102.45289265008</v>
      </c>
      <c r="D38" s="14">
        <v>15.14308269374744</v>
      </c>
      <c r="E38" s="13">
        <v>1047.655879198463</v>
      </c>
      <c r="F38" s="14">
        <v>43.112052779696597</v>
      </c>
      <c r="G38" s="13">
        <v>1065.0855226858359</v>
      </c>
      <c r="H38" s="14">
        <v>33.808640618311237</v>
      </c>
      <c r="I38" s="15">
        <v>95.029536970065408</v>
      </c>
      <c r="J38" s="16">
        <v>6.260023758639254</v>
      </c>
      <c r="K38" s="16">
        <v>625.15000579974901</v>
      </c>
      <c r="L38" s="16">
        <v>52.124567017421981</v>
      </c>
      <c r="M38" s="16">
        <v>5.0272426370378183</v>
      </c>
      <c r="N38" s="16">
        <v>164.18643260919259</v>
      </c>
      <c r="O38" s="16">
        <v>16.321918146872921</v>
      </c>
      <c r="P38" s="17">
        <v>876.61411604947079</v>
      </c>
      <c r="Q38" s="16">
        <v>229.71128117690071</v>
      </c>
      <c r="R38" s="16" t="s">
        <v>1213</v>
      </c>
      <c r="S38" s="16">
        <v>206.56853551517199</v>
      </c>
      <c r="T38" s="16" t="s">
        <v>1213</v>
      </c>
      <c r="U38" s="16">
        <v>68.377148447063632</v>
      </c>
      <c r="V38" s="16">
        <v>0.98729683071839502</v>
      </c>
      <c r="W38" s="16">
        <v>982.26317654818058</v>
      </c>
      <c r="X38" s="16">
        <v>493884.0234025523</v>
      </c>
      <c r="Y38" s="16">
        <v>31.033346118766161</v>
      </c>
      <c r="Z38" s="16">
        <v>0.66781743764251045</v>
      </c>
      <c r="AA38" s="16">
        <v>5.4045326438011259</v>
      </c>
      <c r="AB38" s="16">
        <v>0.35419420496793158</v>
      </c>
      <c r="AC38" s="16">
        <v>1.920975994284174</v>
      </c>
      <c r="AD38" s="16">
        <v>1.4085865809640821</v>
      </c>
      <c r="AE38" s="16">
        <v>9.9436252404546615</v>
      </c>
      <c r="AF38" s="16">
        <v>8.5321523779019159</v>
      </c>
      <c r="AG38" s="16">
        <v>4.534526665612602</v>
      </c>
      <c r="AH38" s="16">
        <v>70.734930780314485</v>
      </c>
      <c r="AI38" s="16">
        <v>30.635665643908151</v>
      </c>
      <c r="AJ38" s="16">
        <v>137.09139964965419</v>
      </c>
      <c r="AK38" s="16">
        <v>28.6667031730133</v>
      </c>
      <c r="AL38" s="16">
        <v>244.42505889539871</v>
      </c>
      <c r="AM38" s="16">
        <v>43.024770386560867</v>
      </c>
      <c r="AN38" s="16">
        <v>10317.81382583047</v>
      </c>
      <c r="AO38" s="16">
        <v>18.42268604719634</v>
      </c>
      <c r="AP38" s="53">
        <v>625.6453353810067</v>
      </c>
      <c r="AQ38" s="16">
        <v>2.8177950955380191</v>
      </c>
      <c r="AR38" s="16">
        <v>8.816529598370515</v>
      </c>
      <c r="AS38" s="16">
        <v>3.8167478983613332</v>
      </c>
      <c r="AT38" s="16">
        <v>4.2034485651732467</v>
      </c>
      <c r="AU38" s="16">
        <v>9.5174768984059597</v>
      </c>
      <c r="AV38" s="16">
        <v>176.6185655498164</v>
      </c>
      <c r="AW38" s="16">
        <v>42.875137577396558</v>
      </c>
      <c r="AX38" s="16">
        <v>125.6101569421773</v>
      </c>
      <c r="AY38" s="16">
        <v>287.54036902566872</v>
      </c>
      <c r="AZ38" s="16">
        <v>561.0927773609551</v>
      </c>
      <c r="BA38" s="16">
        <v>856.82124781033883</v>
      </c>
      <c r="BB38" s="16">
        <v>1160.5952701624819</v>
      </c>
      <c r="BC38" s="16">
        <v>1518.168067673284</v>
      </c>
      <c r="BD38" s="17">
        <v>1748.974405957759</v>
      </c>
      <c r="BE38" s="16">
        <v>2.6884144921015758</v>
      </c>
      <c r="BF38" s="16">
        <v>8.7432455243258733</v>
      </c>
    </row>
    <row r="39" spans="1:58" x14ac:dyDescent="0.3">
      <c r="A39" s="56"/>
      <c r="B39" s="12" t="s">
        <v>255</v>
      </c>
      <c r="C39" s="13">
        <v>993.27625888804289</v>
      </c>
      <c r="D39" s="14">
        <v>9.8771828125280425</v>
      </c>
      <c r="E39" s="13">
        <v>985.3513957066998</v>
      </c>
      <c r="F39" s="14">
        <v>40.976602655746888</v>
      </c>
      <c r="G39" s="13">
        <v>987.97258116771513</v>
      </c>
      <c r="H39" s="14">
        <v>32.320838967975483</v>
      </c>
      <c r="I39" s="15">
        <v>99.202149139231935</v>
      </c>
      <c r="J39" s="16">
        <v>4.9807857807068538</v>
      </c>
      <c r="K39" s="16">
        <v>1126.718871246761</v>
      </c>
      <c r="L39" s="16">
        <v>88.995668147421227</v>
      </c>
      <c r="M39" s="16">
        <v>3.105652333668838</v>
      </c>
      <c r="N39" s="16">
        <v>291.61934861839012</v>
      </c>
      <c r="O39" s="16">
        <v>29.38930208379643</v>
      </c>
      <c r="P39" s="17">
        <v>1705.1566698419649</v>
      </c>
      <c r="Q39" s="16">
        <v>294.64245646432693</v>
      </c>
      <c r="R39" s="16" t="s">
        <v>1213</v>
      </c>
      <c r="S39" s="16">
        <v>223.7246260241489</v>
      </c>
      <c r="T39" s="16">
        <v>2.4737888326958002</v>
      </c>
      <c r="U39" s="16" t="s">
        <v>1213</v>
      </c>
      <c r="V39" s="16">
        <v>0.57057791121588863</v>
      </c>
      <c r="W39" s="16">
        <v>1092.0052599730809</v>
      </c>
      <c r="X39" s="16">
        <v>540238.98486799281</v>
      </c>
      <c r="Y39" s="16">
        <v>35.342111350433413</v>
      </c>
      <c r="Z39" s="16" t="s">
        <v>1213</v>
      </c>
      <c r="AA39" s="16">
        <v>1.3811907981256579</v>
      </c>
      <c r="AB39" s="16" t="s">
        <v>1213</v>
      </c>
      <c r="AC39" s="16" t="s">
        <v>1213</v>
      </c>
      <c r="AD39" s="16">
        <v>0.38330540729911788</v>
      </c>
      <c r="AE39" s="16">
        <v>0.26140956910282692</v>
      </c>
      <c r="AF39" s="16">
        <v>6.4426882835670387</v>
      </c>
      <c r="AG39" s="16">
        <v>3.7986596635643122</v>
      </c>
      <c r="AH39" s="16">
        <v>67.881901629342181</v>
      </c>
      <c r="AI39" s="16">
        <v>30.10385276590522</v>
      </c>
      <c r="AJ39" s="16">
        <v>160.15635665726671</v>
      </c>
      <c r="AK39" s="16">
        <v>33.921480282661364</v>
      </c>
      <c r="AL39" s="16">
        <v>302.86802404266211</v>
      </c>
      <c r="AM39" s="16">
        <v>55.645541689973591</v>
      </c>
      <c r="AN39" s="16">
        <v>12743.377743136411</v>
      </c>
      <c r="AO39" s="16">
        <v>16.257238404345461</v>
      </c>
      <c r="AP39" s="53">
        <v>695.54475157521074</v>
      </c>
      <c r="AQ39" s="16">
        <v>1.359046864689426E-2</v>
      </c>
      <c r="AR39" s="16">
        <v>2.2531660654578429</v>
      </c>
      <c r="AS39" s="16" t="s">
        <v>1214</v>
      </c>
      <c r="AT39" s="16" t="s">
        <v>1214</v>
      </c>
      <c r="AU39" s="16">
        <v>2.5899014006697159</v>
      </c>
      <c r="AV39" s="16">
        <v>4.6431539805120234</v>
      </c>
      <c r="AW39" s="16">
        <v>32.375318007874561</v>
      </c>
      <c r="AX39" s="16">
        <v>105.2260294616153</v>
      </c>
      <c r="AY39" s="16">
        <v>275.94268955017151</v>
      </c>
      <c r="AZ39" s="16">
        <v>551.35261476016876</v>
      </c>
      <c r="BA39" s="16">
        <v>1000.977229107917</v>
      </c>
      <c r="BB39" s="16">
        <v>1373.3392826988411</v>
      </c>
      <c r="BC39" s="16">
        <v>1881.1678511966591</v>
      </c>
      <c r="BD39" s="17">
        <v>2262.0138898363248</v>
      </c>
      <c r="BE39" s="16" t="s">
        <v>1214</v>
      </c>
      <c r="BF39" s="16">
        <v>0.50706595166211543</v>
      </c>
    </row>
    <row r="40" spans="1:58" x14ac:dyDescent="0.3">
      <c r="A40" s="56"/>
      <c r="B40" s="12" t="s">
        <v>259</v>
      </c>
      <c r="C40" s="13">
        <v>1000.683717795416</v>
      </c>
      <c r="D40" s="14">
        <v>10.973552990571539</v>
      </c>
      <c r="E40" s="13">
        <v>1046.350431661348</v>
      </c>
      <c r="F40" s="14">
        <v>43.768925824383892</v>
      </c>
      <c r="G40" s="13">
        <v>1031.7672344669591</v>
      </c>
      <c r="H40" s="14">
        <v>33.409466739754507</v>
      </c>
      <c r="I40" s="15">
        <v>104.56355120542381</v>
      </c>
      <c r="J40" s="16">
        <v>1.4071126092689421</v>
      </c>
      <c r="K40" s="16">
        <v>1392.954489615654</v>
      </c>
      <c r="L40" s="16">
        <v>110.4434724460185</v>
      </c>
      <c r="M40" s="16">
        <v>6.5732038538566568</v>
      </c>
      <c r="N40" s="16">
        <v>361.98072297802241</v>
      </c>
      <c r="O40" s="16">
        <v>48.303156044698582</v>
      </c>
      <c r="P40" s="17">
        <v>1974.3651471237929</v>
      </c>
      <c r="Q40" s="16">
        <v>200.27091521662609</v>
      </c>
      <c r="R40" s="16" t="s">
        <v>1213</v>
      </c>
      <c r="S40" s="16">
        <v>204.51940113024591</v>
      </c>
      <c r="T40" s="16">
        <v>3.1957374658575519</v>
      </c>
      <c r="U40" s="16">
        <v>932.31288755777416</v>
      </c>
      <c r="V40" s="16">
        <v>11.131493907425529</v>
      </c>
      <c r="W40" s="16">
        <v>1445.1162854399629</v>
      </c>
      <c r="X40" s="16">
        <v>492485.42817080702</v>
      </c>
      <c r="Y40" s="16">
        <v>40.182811604941257</v>
      </c>
      <c r="Z40" s="16">
        <v>3.1249260668445218</v>
      </c>
      <c r="AA40" s="16">
        <v>23.650409751087182</v>
      </c>
      <c r="AB40" s="16">
        <v>2.712914481176433</v>
      </c>
      <c r="AC40" s="16">
        <v>11.70552984304048</v>
      </c>
      <c r="AD40" s="16">
        <v>6.6918190947723932</v>
      </c>
      <c r="AE40" s="16">
        <v>29.095725122592729</v>
      </c>
      <c r="AF40" s="16">
        <v>18.796875143791059</v>
      </c>
      <c r="AG40" s="16">
        <v>8.0207870959440886</v>
      </c>
      <c r="AH40" s="16">
        <v>114.36591889738951</v>
      </c>
      <c r="AI40" s="16">
        <v>48.354358377434423</v>
      </c>
      <c r="AJ40" s="16">
        <v>227.57404201404941</v>
      </c>
      <c r="AK40" s="16">
        <v>45.550183560390543</v>
      </c>
      <c r="AL40" s="16">
        <v>421.6142993670037</v>
      </c>
      <c r="AM40" s="16">
        <v>74.620094508789734</v>
      </c>
      <c r="AN40" s="16">
        <v>11164.119498592359</v>
      </c>
      <c r="AO40" s="16">
        <v>15.53043178876759</v>
      </c>
      <c r="AP40" s="53">
        <v>920.45623276430763</v>
      </c>
      <c r="AQ40" s="16">
        <v>13.185342054196299</v>
      </c>
      <c r="AR40" s="16">
        <v>38.581418843535367</v>
      </c>
      <c r="AS40" s="16">
        <v>29.2339922540564</v>
      </c>
      <c r="AT40" s="16">
        <v>25.61385086004481</v>
      </c>
      <c r="AU40" s="16">
        <v>45.214993883597252</v>
      </c>
      <c r="AV40" s="16">
        <v>516.79795954871634</v>
      </c>
      <c r="AW40" s="16">
        <v>94.456659014025405</v>
      </c>
      <c r="AX40" s="16">
        <v>222.1824680316922</v>
      </c>
      <c r="AY40" s="16">
        <v>464.9021093389818</v>
      </c>
      <c r="AZ40" s="16">
        <v>885.6109592936707</v>
      </c>
      <c r="BA40" s="16">
        <v>1422.337762587809</v>
      </c>
      <c r="BB40" s="16">
        <v>1844.136986250629</v>
      </c>
      <c r="BC40" s="16">
        <v>2618.7223563167931</v>
      </c>
      <c r="BD40" s="17">
        <v>3033.337175154054</v>
      </c>
      <c r="BE40" s="16">
        <v>1.9651170817549519</v>
      </c>
      <c r="BF40" s="16">
        <v>7.907938113737047</v>
      </c>
    </row>
    <row r="41" spans="1:58" x14ac:dyDescent="0.3">
      <c r="A41" s="56"/>
      <c r="B41" s="12" t="s">
        <v>261</v>
      </c>
      <c r="C41" s="13">
        <v>1149.763551445998</v>
      </c>
      <c r="D41" s="14">
        <v>16.14670925799593</v>
      </c>
      <c r="E41" s="13">
        <v>570.06688738912783</v>
      </c>
      <c r="F41" s="14">
        <v>28.59180968077812</v>
      </c>
      <c r="G41" s="13">
        <v>700.56207094630702</v>
      </c>
      <c r="H41" s="14">
        <v>29.803305138480258</v>
      </c>
      <c r="I41" s="15">
        <v>49.58122795527693</v>
      </c>
      <c r="J41" s="16">
        <v>31.341861426402328</v>
      </c>
      <c r="K41" s="16">
        <v>2611.248960174612</v>
      </c>
      <c r="L41" s="16">
        <v>222.90635193282171</v>
      </c>
      <c r="M41" s="16">
        <v>35.175148650629509</v>
      </c>
      <c r="N41" s="16">
        <v>694.48646241817949</v>
      </c>
      <c r="O41" s="16">
        <v>76.671007937942619</v>
      </c>
      <c r="P41" s="17">
        <v>7009.7399668269591</v>
      </c>
      <c r="Q41" s="16">
        <v>3109.729575497553</v>
      </c>
      <c r="R41" s="16">
        <v>16748.6636304198</v>
      </c>
      <c r="S41" s="16">
        <v>227.72385362575491</v>
      </c>
      <c r="T41" s="16">
        <v>436.01486587028688</v>
      </c>
      <c r="U41" s="16">
        <v>11246.126894461881</v>
      </c>
      <c r="V41" s="16">
        <v>263.66477062883268</v>
      </c>
      <c r="W41" s="16">
        <v>2946.847029947271</v>
      </c>
      <c r="X41" s="16">
        <v>490797.73800085328</v>
      </c>
      <c r="Y41" s="16">
        <v>156.887109882006</v>
      </c>
      <c r="Z41" s="16">
        <v>10.582037414364549</v>
      </c>
      <c r="AA41" s="16">
        <v>45.29955838429499</v>
      </c>
      <c r="AB41" s="16">
        <v>6.400829151222271</v>
      </c>
      <c r="AC41" s="16">
        <v>36.168694489678472</v>
      </c>
      <c r="AD41" s="16">
        <v>21.099069577822981</v>
      </c>
      <c r="AE41" s="16">
        <v>28.037767603688401</v>
      </c>
      <c r="AF41" s="16">
        <v>40.047938529305441</v>
      </c>
      <c r="AG41" s="16">
        <v>12.455680709901889</v>
      </c>
      <c r="AH41" s="16">
        <v>174.38408166878409</v>
      </c>
      <c r="AI41" s="16">
        <v>79.400339215508197</v>
      </c>
      <c r="AJ41" s="16">
        <v>550.82532883003239</v>
      </c>
      <c r="AK41" s="16">
        <v>178.40645102309031</v>
      </c>
      <c r="AL41" s="16">
        <v>2095.8851971759718</v>
      </c>
      <c r="AM41" s="16">
        <v>542.93072808657644</v>
      </c>
      <c r="AN41" s="16">
        <v>12897.926669538379</v>
      </c>
      <c r="AO41" s="16">
        <v>163.82158870719991</v>
      </c>
      <c r="AP41" s="53">
        <v>1876.972630539663</v>
      </c>
      <c r="AQ41" s="16">
        <v>44.649946896052953</v>
      </c>
      <c r="AR41" s="16">
        <v>73.898137657903732</v>
      </c>
      <c r="AS41" s="16">
        <v>68.974452060584824</v>
      </c>
      <c r="AT41" s="16">
        <v>79.143751618552457</v>
      </c>
      <c r="AU41" s="16">
        <v>142.5612809312363</v>
      </c>
      <c r="AV41" s="16">
        <v>498.00652937279591</v>
      </c>
      <c r="AW41" s="16">
        <v>201.24592225781629</v>
      </c>
      <c r="AX41" s="16">
        <v>345.0327066454816</v>
      </c>
      <c r="AY41" s="16">
        <v>708.87838076741525</v>
      </c>
      <c r="AZ41" s="16">
        <v>1454.2186669507</v>
      </c>
      <c r="BA41" s="16">
        <v>3442.6583051877019</v>
      </c>
      <c r="BB41" s="16">
        <v>7222.9332398012284</v>
      </c>
      <c r="BC41" s="16">
        <v>13017.920479353859</v>
      </c>
      <c r="BD41" s="17">
        <v>22070.354800267331</v>
      </c>
      <c r="BE41" s="16">
        <v>1.3316156504726211</v>
      </c>
      <c r="BF41" s="16">
        <v>2.9401581919060691</v>
      </c>
    </row>
    <row r="42" spans="1:58" x14ac:dyDescent="0.3">
      <c r="A42" s="56"/>
      <c r="B42" s="12" t="s">
        <v>264</v>
      </c>
      <c r="C42" s="13">
        <v>1277.057754380096</v>
      </c>
      <c r="D42" s="14">
        <v>16.33755759679709</v>
      </c>
      <c r="E42" s="13">
        <v>418.35422125319548</v>
      </c>
      <c r="F42" s="14">
        <v>30.423090151858059</v>
      </c>
      <c r="G42" s="13">
        <v>578.68809660805766</v>
      </c>
      <c r="H42" s="14">
        <v>35.1388209552101</v>
      </c>
      <c r="I42" s="15">
        <v>32.759224852463412</v>
      </c>
      <c r="J42" s="16">
        <v>48.129561878893448</v>
      </c>
      <c r="K42" s="16">
        <v>2020.6679871883771</v>
      </c>
      <c r="L42" s="16">
        <v>184.8477161130823</v>
      </c>
      <c r="M42" s="16">
        <v>57.737311164471357</v>
      </c>
      <c r="N42" s="16">
        <v>556.50232581732882</v>
      </c>
      <c r="O42" s="16">
        <v>159.89854552802939</v>
      </c>
      <c r="P42" s="17">
        <v>7407.8534894662689</v>
      </c>
      <c r="Q42" s="16">
        <v>1270.4886408683089</v>
      </c>
      <c r="R42" s="16" t="s">
        <v>1213</v>
      </c>
      <c r="S42" s="16">
        <v>286.02451587856831</v>
      </c>
      <c r="T42" s="16">
        <v>30.196920376019371</v>
      </c>
      <c r="U42" s="16">
        <v>12858.14922457813</v>
      </c>
      <c r="V42" s="16">
        <v>393.64278378020612</v>
      </c>
      <c r="W42" s="16">
        <v>7613.9759589136929</v>
      </c>
      <c r="X42" s="16">
        <v>586932.79762093851</v>
      </c>
      <c r="Y42" s="16">
        <v>215.24114457483819</v>
      </c>
      <c r="Z42" s="16">
        <v>85.280893240376784</v>
      </c>
      <c r="AA42" s="16">
        <v>317.50858875536238</v>
      </c>
      <c r="AB42" s="16">
        <v>38.582059931136257</v>
      </c>
      <c r="AC42" s="16">
        <v>179.11044095188319</v>
      </c>
      <c r="AD42" s="16">
        <v>71.945652946450309</v>
      </c>
      <c r="AE42" s="16">
        <v>235.99943845369441</v>
      </c>
      <c r="AF42" s="16">
        <v>116.2449296440254</v>
      </c>
      <c r="AG42" s="16">
        <v>45.066795169791128</v>
      </c>
      <c r="AH42" s="16">
        <v>590.45882360444216</v>
      </c>
      <c r="AI42" s="16">
        <v>227.78969330149431</v>
      </c>
      <c r="AJ42" s="16">
        <v>1186.0664853470239</v>
      </c>
      <c r="AK42" s="16">
        <v>281.45090586615862</v>
      </c>
      <c r="AL42" s="16">
        <v>2895.5144791988878</v>
      </c>
      <c r="AM42" s="16">
        <v>540.50611843723766</v>
      </c>
      <c r="AN42" s="16">
        <v>19262.294437549019</v>
      </c>
      <c r="AO42" s="16">
        <v>204.00550152238611</v>
      </c>
      <c r="AP42" s="53">
        <v>4849.666215868594</v>
      </c>
      <c r="AQ42" s="16">
        <v>359.83499257542951</v>
      </c>
      <c r="AR42" s="16">
        <v>517.9585460935765</v>
      </c>
      <c r="AS42" s="16">
        <v>415.75495615448563</v>
      </c>
      <c r="AT42" s="16">
        <v>391.92656663431768</v>
      </c>
      <c r="AU42" s="16">
        <v>486.11927666520478</v>
      </c>
      <c r="AV42" s="16">
        <v>4191.819510722813</v>
      </c>
      <c r="AW42" s="16">
        <v>584.14537509560512</v>
      </c>
      <c r="AX42" s="16">
        <v>1248.3876778335491</v>
      </c>
      <c r="AY42" s="16">
        <v>2400.2391203432612</v>
      </c>
      <c r="AZ42" s="16">
        <v>4171.9724047892732</v>
      </c>
      <c r="BA42" s="16">
        <v>7412.9155334188981</v>
      </c>
      <c r="BB42" s="16">
        <v>11394.773516848531</v>
      </c>
      <c r="BC42" s="16">
        <v>17984.56198260179</v>
      </c>
      <c r="BD42" s="17">
        <v>21971.793432408031</v>
      </c>
      <c r="BE42" s="16">
        <v>1.339135700859885</v>
      </c>
      <c r="BF42" s="16">
        <v>7.8663032008058602</v>
      </c>
    </row>
    <row r="43" spans="1:58" x14ac:dyDescent="0.3">
      <c r="A43" s="56"/>
      <c r="B43" s="12" t="s">
        <v>258</v>
      </c>
      <c r="C43" s="13">
        <v>999.63130025407963</v>
      </c>
      <c r="D43" s="14">
        <v>8.8703378392707908</v>
      </c>
      <c r="E43" s="13">
        <v>1022.425213465005</v>
      </c>
      <c r="F43" s="14">
        <v>41.93556707483107</v>
      </c>
      <c r="G43" s="13">
        <v>1015.425596536094</v>
      </c>
      <c r="H43" s="14">
        <v>32.708913508086361</v>
      </c>
      <c r="I43" s="15">
        <v>102.2802320420671</v>
      </c>
      <c r="J43" s="16">
        <v>0.47568645468082621</v>
      </c>
      <c r="K43" s="16">
        <v>1875.4196697719581</v>
      </c>
      <c r="L43" s="16">
        <v>148.65978987873851</v>
      </c>
      <c r="M43" s="16">
        <v>3.5205519271217778</v>
      </c>
      <c r="N43" s="16">
        <v>484.52921438323477</v>
      </c>
      <c r="O43" s="16">
        <v>28.640878763965318</v>
      </c>
      <c r="P43" s="17">
        <v>2718.9244820953791</v>
      </c>
      <c r="Q43" s="16">
        <v>168.4668931601081</v>
      </c>
      <c r="R43" s="16" t="s">
        <v>1213</v>
      </c>
      <c r="S43" s="16">
        <v>215.04614246165249</v>
      </c>
      <c r="T43" s="16">
        <v>2.627814186777266</v>
      </c>
      <c r="U43" s="16">
        <v>76.789723632483501</v>
      </c>
      <c r="V43" s="16">
        <v>5.2904138502170097</v>
      </c>
      <c r="W43" s="16">
        <v>1034.080864095451</v>
      </c>
      <c r="X43" s="16">
        <v>500890.27964933618</v>
      </c>
      <c r="Y43" s="16">
        <v>33.507468556597757</v>
      </c>
      <c r="Z43" s="16">
        <v>1.5366746549875381</v>
      </c>
      <c r="AA43" s="16">
        <v>11.923580635335361</v>
      </c>
      <c r="AB43" s="16">
        <v>1.183010516059918</v>
      </c>
      <c r="AC43" s="16">
        <v>7.0190719388831972</v>
      </c>
      <c r="AD43" s="16">
        <v>4.3407129927408032</v>
      </c>
      <c r="AE43" s="16">
        <v>14.41221797529926</v>
      </c>
      <c r="AF43" s="16">
        <v>12.75577261011607</v>
      </c>
      <c r="AG43" s="16">
        <v>5.8565157419429728</v>
      </c>
      <c r="AH43" s="16">
        <v>78.333857193762867</v>
      </c>
      <c r="AI43" s="16">
        <v>31.104201360380529</v>
      </c>
      <c r="AJ43" s="16">
        <v>173.07853047622521</v>
      </c>
      <c r="AK43" s="16">
        <v>34.249179868839889</v>
      </c>
      <c r="AL43" s="16">
        <v>321.54611117514582</v>
      </c>
      <c r="AM43" s="16">
        <v>63.816167689771781</v>
      </c>
      <c r="AN43" s="16">
        <v>14395.72251427449</v>
      </c>
      <c r="AO43" s="16">
        <v>31.710497991814758</v>
      </c>
      <c r="AP43" s="53">
        <v>658.65023190793056</v>
      </c>
      <c r="AQ43" s="16">
        <v>6.4838593037448859</v>
      </c>
      <c r="AR43" s="16">
        <v>19.451191901036481</v>
      </c>
      <c r="AS43" s="16">
        <v>12.747958147197391</v>
      </c>
      <c r="AT43" s="16">
        <v>15.359019559919471</v>
      </c>
      <c r="AU43" s="16">
        <v>29.329141842843271</v>
      </c>
      <c r="AV43" s="16">
        <v>255.9896620834682</v>
      </c>
      <c r="AW43" s="16">
        <v>64.099359849829483</v>
      </c>
      <c r="AX43" s="16">
        <v>162.2303529624092</v>
      </c>
      <c r="AY43" s="16">
        <v>318.430313795784</v>
      </c>
      <c r="AZ43" s="16">
        <v>569.67401758938695</v>
      </c>
      <c r="BA43" s="16">
        <v>1081.740815476408</v>
      </c>
      <c r="BB43" s="16">
        <v>1386.606472422668</v>
      </c>
      <c r="BC43" s="16">
        <v>1997.180814752458</v>
      </c>
      <c r="BD43" s="17">
        <v>2594.1531581208042</v>
      </c>
      <c r="BE43" s="16">
        <v>2.1394843443011911</v>
      </c>
      <c r="BF43" s="16">
        <v>5.903993938796158</v>
      </c>
    </row>
    <row r="44" spans="1:58" x14ac:dyDescent="0.3">
      <c r="A44" s="56"/>
      <c r="B44" s="12" t="s">
        <v>270</v>
      </c>
      <c r="C44" s="13">
        <v>1435.2909137711199</v>
      </c>
      <c r="D44" s="14">
        <v>9.4960263089089327</v>
      </c>
      <c r="E44" s="13">
        <v>1493.286688435338</v>
      </c>
      <c r="F44" s="14">
        <v>62.664162816725387</v>
      </c>
      <c r="G44" s="13">
        <v>1468.890677412558</v>
      </c>
      <c r="H44" s="14">
        <v>41.471667011506689</v>
      </c>
      <c r="I44" s="15">
        <v>104.0406982380901</v>
      </c>
      <c r="J44" s="16">
        <v>9.5580743413267317</v>
      </c>
      <c r="K44" s="16">
        <v>3052.3458155268622</v>
      </c>
      <c r="L44" s="16">
        <v>301.84334853380221</v>
      </c>
      <c r="M44" s="16">
        <v>8.0842241780138036</v>
      </c>
      <c r="N44" s="16">
        <v>803.16572948773864</v>
      </c>
      <c r="O44" s="16">
        <v>30.3640249985454</v>
      </c>
      <c r="P44" s="17">
        <v>2921.1079606885951</v>
      </c>
      <c r="Q44" s="16">
        <v>485.69078814828868</v>
      </c>
      <c r="R44" s="16" t="s">
        <v>1213</v>
      </c>
      <c r="S44" s="16">
        <v>190.7856655610253</v>
      </c>
      <c r="T44" s="16" t="s">
        <v>1213</v>
      </c>
      <c r="U44" s="16">
        <v>646.72535290061865</v>
      </c>
      <c r="V44" s="16">
        <v>53.644949380930157</v>
      </c>
      <c r="W44" s="16">
        <v>1809.8328934709821</v>
      </c>
      <c r="X44" s="16">
        <v>469522.9126967949</v>
      </c>
      <c r="Y44" s="16">
        <v>90.130774898596826</v>
      </c>
      <c r="Z44" s="16">
        <v>8.2273993248235513</v>
      </c>
      <c r="AA44" s="16">
        <v>52.36935430889708</v>
      </c>
      <c r="AB44" s="16">
        <v>6.1578011232987278</v>
      </c>
      <c r="AC44" s="16">
        <v>35.351652014803378</v>
      </c>
      <c r="AD44" s="16">
        <v>13.20467161519869</v>
      </c>
      <c r="AE44" s="16">
        <v>43.325667123560557</v>
      </c>
      <c r="AF44" s="16">
        <v>26.527975482935421</v>
      </c>
      <c r="AG44" s="16">
        <v>7.6917804197490227</v>
      </c>
      <c r="AH44" s="16">
        <v>98.346386968869922</v>
      </c>
      <c r="AI44" s="16">
        <v>47.90629160269711</v>
      </c>
      <c r="AJ44" s="16">
        <v>293.52243311020351</v>
      </c>
      <c r="AK44" s="16">
        <v>81.007817232071147</v>
      </c>
      <c r="AL44" s="16">
        <v>915.13382723750203</v>
      </c>
      <c r="AM44" s="16">
        <v>212.13887955325211</v>
      </c>
      <c r="AN44" s="16">
        <v>18529.764885450979</v>
      </c>
      <c r="AO44" s="16">
        <v>132.8607615055254</v>
      </c>
      <c r="AP44" s="53">
        <v>1152.7598047585871</v>
      </c>
      <c r="AQ44" s="16">
        <v>34.714765083643677</v>
      </c>
      <c r="AR44" s="16">
        <v>85.431246833437328</v>
      </c>
      <c r="AS44" s="16">
        <v>66.355615552788024</v>
      </c>
      <c r="AT44" s="16">
        <v>77.355912505040209</v>
      </c>
      <c r="AU44" s="16">
        <v>89.220754156747901</v>
      </c>
      <c r="AV44" s="16">
        <v>769.55003771866018</v>
      </c>
      <c r="AW44" s="16">
        <v>133.30640946198699</v>
      </c>
      <c r="AX44" s="16">
        <v>213.0687096883386</v>
      </c>
      <c r="AY44" s="16">
        <v>399.78206084906469</v>
      </c>
      <c r="AZ44" s="16">
        <v>877.40460810800562</v>
      </c>
      <c r="BA44" s="16">
        <v>1834.5152069387721</v>
      </c>
      <c r="BB44" s="16">
        <v>3279.6687138490338</v>
      </c>
      <c r="BC44" s="16">
        <v>5684.0610387422475</v>
      </c>
      <c r="BD44" s="17">
        <v>8623.531689156589</v>
      </c>
      <c r="BE44" s="16">
        <v>1.7800032212762831</v>
      </c>
      <c r="BF44" s="16">
        <v>7.0563222055380113</v>
      </c>
    </row>
    <row r="45" spans="1:58" x14ac:dyDescent="0.3">
      <c r="A45" s="56"/>
      <c r="B45" s="12" t="s">
        <v>273</v>
      </c>
      <c r="C45" s="13">
        <v>1455.9664391045469</v>
      </c>
      <c r="D45" s="14">
        <v>8.3315417425656619</v>
      </c>
      <c r="E45" s="13">
        <v>1467.3016814689211</v>
      </c>
      <c r="F45" s="14">
        <v>58.404239509064347</v>
      </c>
      <c r="G45" s="13">
        <v>1464.1353686722871</v>
      </c>
      <c r="H45" s="14">
        <v>39.681798807235289</v>
      </c>
      <c r="I45" s="15">
        <v>100.7785373384942</v>
      </c>
      <c r="J45" s="16">
        <v>0.51071510531443076</v>
      </c>
      <c r="K45" s="16">
        <v>2991.346603767156</v>
      </c>
      <c r="L45" s="16">
        <v>298.98847848300392</v>
      </c>
      <c r="M45" s="16">
        <v>6.6478599044175386</v>
      </c>
      <c r="N45" s="16">
        <v>787.02591740085984</v>
      </c>
      <c r="O45" s="16">
        <v>43.873258300358813</v>
      </c>
      <c r="P45" s="17">
        <v>2945.8287770110901</v>
      </c>
      <c r="Q45" s="16">
        <v>452.44718370759023</v>
      </c>
      <c r="R45" s="16" t="s">
        <v>1213</v>
      </c>
      <c r="S45" s="16">
        <v>207.78813738717901</v>
      </c>
      <c r="T45" s="16">
        <v>1.708748730807409</v>
      </c>
      <c r="U45" s="16" t="s">
        <v>1213</v>
      </c>
      <c r="V45" s="16">
        <v>0.77979498419720195</v>
      </c>
      <c r="W45" s="16">
        <v>1946.330078735801</v>
      </c>
      <c r="X45" s="16">
        <v>507616.27783247968</v>
      </c>
      <c r="Y45" s="16">
        <v>104.4138932641103</v>
      </c>
      <c r="Z45" s="16" t="s">
        <v>1213</v>
      </c>
      <c r="AA45" s="16">
        <v>1.3815400138998151</v>
      </c>
      <c r="AB45" s="16" t="s">
        <v>1213</v>
      </c>
      <c r="AC45" s="16" t="s">
        <v>1213</v>
      </c>
      <c r="AD45" s="16">
        <v>0.39185929846855028</v>
      </c>
      <c r="AE45" s="16">
        <v>6.0105463076669877E-2</v>
      </c>
      <c r="AF45" s="16">
        <v>6.8120607018081776</v>
      </c>
      <c r="AG45" s="16">
        <v>4.7529875745545889</v>
      </c>
      <c r="AH45" s="16">
        <v>96.937128654488944</v>
      </c>
      <c r="AI45" s="16">
        <v>56.524558990238333</v>
      </c>
      <c r="AJ45" s="16">
        <v>387.30785137653493</v>
      </c>
      <c r="AK45" s="16">
        <v>105.37146794441161</v>
      </c>
      <c r="AL45" s="16">
        <v>1172.970426332982</v>
      </c>
      <c r="AM45" s="16">
        <v>275.17994485073689</v>
      </c>
      <c r="AN45" s="16">
        <v>14469.974158793369</v>
      </c>
      <c r="AO45" s="16">
        <v>121.02777783018929</v>
      </c>
      <c r="AP45" s="53">
        <v>1239.7006870928669</v>
      </c>
      <c r="AQ45" s="16">
        <v>4.8937432667706254E-3</v>
      </c>
      <c r="AR45" s="16">
        <v>2.253735748613074</v>
      </c>
      <c r="AS45" s="16">
        <v>6.6515135223470662E-2</v>
      </c>
      <c r="AT45" s="16">
        <v>8.508059500625588E-3</v>
      </c>
      <c r="AU45" s="16">
        <v>2.6476979626253399</v>
      </c>
      <c r="AV45" s="16">
        <v>1.067592594612254</v>
      </c>
      <c r="AW45" s="16">
        <v>34.231460813106423</v>
      </c>
      <c r="AX45" s="16">
        <v>131.6617056663321</v>
      </c>
      <c r="AY45" s="16">
        <v>394.05336851418269</v>
      </c>
      <c r="AZ45" s="16">
        <v>1035.2483331545479</v>
      </c>
      <c r="BA45" s="16">
        <v>2420.6740711033431</v>
      </c>
      <c r="BB45" s="16">
        <v>4266.0513337818447</v>
      </c>
      <c r="BC45" s="16">
        <v>7285.5305983415001</v>
      </c>
      <c r="BD45" s="17">
        <v>11186.176619948659</v>
      </c>
      <c r="BE45" s="16">
        <v>124.9171776743699</v>
      </c>
      <c r="BF45" s="16">
        <v>0.1121395000536515</v>
      </c>
    </row>
    <row r="46" spans="1:58" x14ac:dyDescent="0.3">
      <c r="A46" s="56"/>
      <c r="B46" s="12" t="s">
        <v>272</v>
      </c>
      <c r="C46" s="13">
        <v>1449.207212777442</v>
      </c>
      <c r="D46" s="14">
        <v>9.1488966463912327</v>
      </c>
      <c r="E46" s="13">
        <v>1519.4579770820619</v>
      </c>
      <c r="F46" s="14">
        <v>60.536866113332273</v>
      </c>
      <c r="G46" s="13">
        <v>1490.0852790685769</v>
      </c>
      <c r="H46" s="14">
        <v>40.09812761655521</v>
      </c>
      <c r="I46" s="15">
        <v>104.847530683344</v>
      </c>
      <c r="J46" s="16" t="s">
        <v>1213</v>
      </c>
      <c r="K46" s="16">
        <v>1653.59884603095</v>
      </c>
      <c r="L46" s="16">
        <v>164.95514947182531</v>
      </c>
      <c r="M46" s="16">
        <v>6.5683122190902932</v>
      </c>
      <c r="N46" s="16">
        <v>436.46054009570747</v>
      </c>
      <c r="O46" s="16">
        <v>30.673667440236031</v>
      </c>
      <c r="P46" s="17">
        <v>1533.982148121848</v>
      </c>
      <c r="Q46" s="16">
        <v>187.51274798059981</v>
      </c>
      <c r="R46" s="16" t="s">
        <v>1213</v>
      </c>
      <c r="S46" s="16">
        <v>190.54489015062191</v>
      </c>
      <c r="T46" s="16">
        <v>5.752894186633597</v>
      </c>
      <c r="U46" s="16">
        <v>300.24299243252182</v>
      </c>
      <c r="V46" s="16">
        <v>3.7425807732469991</v>
      </c>
      <c r="W46" s="16">
        <v>966.64590474095587</v>
      </c>
      <c r="X46" s="16">
        <v>463531.58237127663</v>
      </c>
      <c r="Y46" s="16">
        <v>24.949466535586001</v>
      </c>
      <c r="Z46" s="16">
        <v>1.772346989792241</v>
      </c>
      <c r="AA46" s="16">
        <v>17.782935846970059</v>
      </c>
      <c r="AB46" s="16">
        <v>2.0493836563847578</v>
      </c>
      <c r="AC46" s="16">
        <v>12.28062777882417</v>
      </c>
      <c r="AD46" s="16">
        <v>7.3144475628900487</v>
      </c>
      <c r="AE46" s="16">
        <v>11.382913805811491</v>
      </c>
      <c r="AF46" s="16">
        <v>18.468917682744529</v>
      </c>
      <c r="AG46" s="16">
        <v>5.7295454573299827</v>
      </c>
      <c r="AH46" s="16">
        <v>77.743396377393466</v>
      </c>
      <c r="AI46" s="16">
        <v>30.708630664214621</v>
      </c>
      <c r="AJ46" s="16">
        <v>182.86451904027049</v>
      </c>
      <c r="AK46" s="16">
        <v>45.554701463188728</v>
      </c>
      <c r="AL46" s="16">
        <v>480.24484882092031</v>
      </c>
      <c r="AM46" s="16">
        <v>105.0377877569498</v>
      </c>
      <c r="AN46" s="16">
        <v>10679.420997751489</v>
      </c>
      <c r="AO46" s="16">
        <v>17.155095270202441</v>
      </c>
      <c r="AP46" s="53">
        <v>615.69802849742405</v>
      </c>
      <c r="AQ46" s="16">
        <v>7.4782573408955324</v>
      </c>
      <c r="AR46" s="16">
        <v>29.009683274013149</v>
      </c>
      <c r="AS46" s="16">
        <v>22.083875607594379</v>
      </c>
      <c r="AT46" s="16">
        <v>26.872270850818762</v>
      </c>
      <c r="AU46" s="16">
        <v>49.421942992500327</v>
      </c>
      <c r="AV46" s="16">
        <v>202.18319370890751</v>
      </c>
      <c r="AW46" s="16">
        <v>92.808631571580548</v>
      </c>
      <c r="AX46" s="16">
        <v>158.71317056315741</v>
      </c>
      <c r="AY46" s="16">
        <v>316.03006657477022</v>
      </c>
      <c r="AZ46" s="16">
        <v>562.42913304422382</v>
      </c>
      <c r="BA46" s="16">
        <v>1142.9032440016899</v>
      </c>
      <c r="BB46" s="16">
        <v>1844.31989729509</v>
      </c>
      <c r="BC46" s="16">
        <v>2982.887259757269</v>
      </c>
      <c r="BD46" s="17">
        <v>4269.8287706077153</v>
      </c>
      <c r="BE46" s="16">
        <v>2.2573824179554518</v>
      </c>
      <c r="BF46" s="16">
        <v>2.9853204785157801</v>
      </c>
    </row>
    <row r="47" spans="1:58" x14ac:dyDescent="0.3">
      <c r="A47" s="56"/>
      <c r="B47" s="12" t="s">
        <v>276</v>
      </c>
      <c r="C47" s="13">
        <v>1934.6238402741519</v>
      </c>
      <c r="D47" s="14">
        <v>11.20513755699929</v>
      </c>
      <c r="E47" s="13">
        <v>1012.800408830875</v>
      </c>
      <c r="F47" s="14">
        <v>50.15957402744575</v>
      </c>
      <c r="G47" s="13">
        <v>1354.6422714590819</v>
      </c>
      <c r="H47" s="14">
        <v>44.126035638824007</v>
      </c>
      <c r="I47" s="15">
        <v>52.35128337337931</v>
      </c>
      <c r="J47" s="16">
        <v>97.592011672837856</v>
      </c>
      <c r="K47" s="16">
        <v>2193.7715319628919</v>
      </c>
      <c r="L47" s="16">
        <v>285.45302564275352</v>
      </c>
      <c r="M47" s="16">
        <v>117.6802664108328</v>
      </c>
      <c r="N47" s="16">
        <v>652.41582476600024</v>
      </c>
      <c r="O47" s="16">
        <v>41.887092446672987</v>
      </c>
      <c r="P47" s="17">
        <v>3292.1917995789308</v>
      </c>
      <c r="Q47" s="16">
        <v>759.47875308696143</v>
      </c>
      <c r="R47" s="16">
        <v>7585.7455270594701</v>
      </c>
      <c r="S47" s="16">
        <v>211.6176095058909</v>
      </c>
      <c r="T47" s="16">
        <v>12.274251663828981</v>
      </c>
      <c r="U47" s="16">
        <v>720.6057789711698</v>
      </c>
      <c r="V47" s="16">
        <v>127.52689459746991</v>
      </c>
      <c r="W47" s="16">
        <v>2118.840054489373</v>
      </c>
      <c r="X47" s="16">
        <v>414969.63271026989</v>
      </c>
      <c r="Y47" s="16">
        <v>92.646508884673807</v>
      </c>
      <c r="Z47" s="16">
        <v>38.076899284400213</v>
      </c>
      <c r="AA47" s="16">
        <v>177.89176010768011</v>
      </c>
      <c r="AB47" s="16">
        <v>30.051585443490769</v>
      </c>
      <c r="AC47" s="16">
        <v>159.6400689421061</v>
      </c>
      <c r="AD47" s="16">
        <v>34.390821058605233</v>
      </c>
      <c r="AE47" s="16">
        <v>59.555457448957142</v>
      </c>
      <c r="AF47" s="16">
        <v>46.529041931307709</v>
      </c>
      <c r="AG47" s="16">
        <v>9.4456531869370259</v>
      </c>
      <c r="AH47" s="16">
        <v>104.85170920758721</v>
      </c>
      <c r="AI47" s="16">
        <v>43.479114502396229</v>
      </c>
      <c r="AJ47" s="16">
        <v>288.41161590405591</v>
      </c>
      <c r="AK47" s="16">
        <v>81.586414926868059</v>
      </c>
      <c r="AL47" s="16">
        <v>824.816597330528</v>
      </c>
      <c r="AM47" s="16">
        <v>187.51465926422509</v>
      </c>
      <c r="AN47" s="16">
        <v>16519.035652830189</v>
      </c>
      <c r="AO47" s="16">
        <v>96.996520593346261</v>
      </c>
      <c r="AP47" s="53">
        <v>1349.5796525410019</v>
      </c>
      <c r="AQ47" s="16">
        <v>160.66202229704729</v>
      </c>
      <c r="AR47" s="16">
        <v>290.19862986570979</v>
      </c>
      <c r="AS47" s="16">
        <v>323.83173969278852</v>
      </c>
      <c r="AT47" s="16">
        <v>349.32181387769378</v>
      </c>
      <c r="AU47" s="16">
        <v>232.37041255814341</v>
      </c>
      <c r="AV47" s="16">
        <v>1057.823400514337</v>
      </c>
      <c r="AW47" s="16">
        <v>233.81428106184779</v>
      </c>
      <c r="AX47" s="16">
        <v>261.65244285144121</v>
      </c>
      <c r="AY47" s="16">
        <v>426.22646019344393</v>
      </c>
      <c r="AZ47" s="16">
        <v>796.3207784321653</v>
      </c>
      <c r="BA47" s="16">
        <v>1802.572599400349</v>
      </c>
      <c r="BB47" s="16">
        <v>3303.093721735549</v>
      </c>
      <c r="BC47" s="16">
        <v>5123.0844554691184</v>
      </c>
      <c r="BD47" s="17">
        <v>7622.5471245619938</v>
      </c>
      <c r="BE47" s="16">
        <v>1.272269267196896</v>
      </c>
      <c r="BF47" s="16">
        <v>4.5382376929163328</v>
      </c>
    </row>
    <row r="48" spans="1:58" x14ac:dyDescent="0.3">
      <c r="A48" s="56"/>
      <c r="B48" s="12" t="s">
        <v>275</v>
      </c>
      <c r="C48" s="13">
        <v>1611.1488799440749</v>
      </c>
      <c r="D48" s="14">
        <v>11.447410868686751</v>
      </c>
      <c r="E48" s="13">
        <v>1200.1576936499739</v>
      </c>
      <c r="F48" s="14">
        <v>58.87717798988659</v>
      </c>
      <c r="G48" s="13">
        <v>1353.337262651668</v>
      </c>
      <c r="H48" s="14">
        <v>45.830758180613778</v>
      </c>
      <c r="I48" s="15">
        <v>74.490800235148541</v>
      </c>
      <c r="J48" s="16">
        <v>42.075650342716699</v>
      </c>
      <c r="K48" s="16">
        <v>2243.409084689768</v>
      </c>
      <c r="L48" s="16">
        <v>243.28888857024251</v>
      </c>
      <c r="M48" s="16">
        <v>43.807158085506153</v>
      </c>
      <c r="N48" s="16">
        <v>615.38448475594566</v>
      </c>
      <c r="O48" s="16">
        <v>52.394627547592791</v>
      </c>
      <c r="P48" s="17">
        <v>2733.373122370208</v>
      </c>
      <c r="Q48" s="16">
        <v>685.07331021784898</v>
      </c>
      <c r="R48" s="16">
        <v>2941.527702687491</v>
      </c>
      <c r="S48" s="16">
        <v>199.9389630369636</v>
      </c>
      <c r="T48" s="16">
        <v>8.2832438762308129</v>
      </c>
      <c r="U48" s="16">
        <v>944.64456897121056</v>
      </c>
      <c r="V48" s="16">
        <v>73.936191199374065</v>
      </c>
      <c r="W48" s="16">
        <v>1887.6027034408589</v>
      </c>
      <c r="X48" s="16">
        <v>447111.96088070248</v>
      </c>
      <c r="Y48" s="16">
        <v>65.586596471429928</v>
      </c>
      <c r="Z48" s="16">
        <v>17.666544441127321</v>
      </c>
      <c r="AA48" s="16">
        <v>137.69329358014039</v>
      </c>
      <c r="AB48" s="16">
        <v>8.5081476006226779</v>
      </c>
      <c r="AC48" s="16">
        <v>37.271267104354187</v>
      </c>
      <c r="AD48" s="16">
        <v>19.423772961636711</v>
      </c>
      <c r="AE48" s="16">
        <v>30.38112529237689</v>
      </c>
      <c r="AF48" s="16">
        <v>37.940799287329263</v>
      </c>
      <c r="AG48" s="16">
        <v>10.709979582698461</v>
      </c>
      <c r="AH48" s="16">
        <v>136.67213437596979</v>
      </c>
      <c r="AI48" s="16">
        <v>61.152348319751283</v>
      </c>
      <c r="AJ48" s="16">
        <v>359.64940969998878</v>
      </c>
      <c r="AK48" s="16">
        <v>89.41574157977675</v>
      </c>
      <c r="AL48" s="16">
        <v>935.25759033387726</v>
      </c>
      <c r="AM48" s="16">
        <v>193.92220228187111</v>
      </c>
      <c r="AN48" s="16">
        <v>10711.74097530483</v>
      </c>
      <c r="AO48" s="16">
        <v>54.653524081137263</v>
      </c>
      <c r="AP48" s="53">
        <v>1202.294715567426</v>
      </c>
      <c r="AQ48" s="16">
        <v>74.54238160813216</v>
      </c>
      <c r="AR48" s="16">
        <v>224.62201236564499</v>
      </c>
      <c r="AS48" s="16">
        <v>91.682625006709898</v>
      </c>
      <c r="AT48" s="16">
        <v>81.556383160512439</v>
      </c>
      <c r="AU48" s="16">
        <v>131.2417092002481</v>
      </c>
      <c r="AV48" s="16">
        <v>539.62922366566409</v>
      </c>
      <c r="AW48" s="16">
        <v>190.6572828509008</v>
      </c>
      <c r="AX48" s="16">
        <v>296.67533470078831</v>
      </c>
      <c r="AY48" s="16">
        <v>555.57778201613758</v>
      </c>
      <c r="AZ48" s="16">
        <v>1120.006379482624</v>
      </c>
      <c r="BA48" s="16">
        <v>2247.8088106249302</v>
      </c>
      <c r="BB48" s="16">
        <v>3620.0705093027018</v>
      </c>
      <c r="BC48" s="16">
        <v>5809.0533561110387</v>
      </c>
      <c r="BD48" s="17">
        <v>7883.0163529215897</v>
      </c>
      <c r="BE48" s="16">
        <v>2.7171096317328391</v>
      </c>
      <c r="BF48" s="16">
        <v>3.4114013921171682</v>
      </c>
    </row>
    <row r="49" spans="1:58" x14ac:dyDescent="0.3">
      <c r="A49" s="56"/>
      <c r="B49" s="12" t="s">
        <v>268</v>
      </c>
      <c r="C49" s="13">
        <v>1416.1906125411299</v>
      </c>
      <c r="D49" s="14">
        <v>8.6812027806623888</v>
      </c>
      <c r="E49" s="13">
        <v>1453.2914416776509</v>
      </c>
      <c r="F49" s="14">
        <v>58.094954515849913</v>
      </c>
      <c r="G49" s="13">
        <v>1437.8223104364261</v>
      </c>
      <c r="H49" s="14">
        <v>39.352631512369427</v>
      </c>
      <c r="I49" s="15">
        <v>102.6197623969523</v>
      </c>
      <c r="J49" s="16" t="s">
        <v>1213</v>
      </c>
      <c r="K49" s="16">
        <v>1979.4361024002619</v>
      </c>
      <c r="L49" s="16">
        <v>194.20344225608321</v>
      </c>
      <c r="M49" s="16">
        <v>11.785044460047819</v>
      </c>
      <c r="N49" s="16">
        <v>523.81837953652246</v>
      </c>
      <c r="O49" s="16">
        <v>71.159392124464389</v>
      </c>
      <c r="P49" s="17">
        <v>1933.8625907644471</v>
      </c>
      <c r="Q49" s="16">
        <v>311.73053717014818</v>
      </c>
      <c r="R49" s="16" t="s">
        <v>1213</v>
      </c>
      <c r="S49" s="16">
        <v>198.50401724539719</v>
      </c>
      <c r="T49" s="16">
        <v>2.8271570384639011</v>
      </c>
      <c r="U49" s="16">
        <v>246.90486460324939</v>
      </c>
      <c r="V49" s="16">
        <v>4.5939885340429703</v>
      </c>
      <c r="W49" s="16">
        <v>1435.7058217293611</v>
      </c>
      <c r="X49" s="16">
        <v>483438.08574032562</v>
      </c>
      <c r="Y49" s="16">
        <v>21.734393194258029</v>
      </c>
      <c r="Z49" s="16">
        <v>1.5667341249666811</v>
      </c>
      <c r="AA49" s="16">
        <v>14.75413320822933</v>
      </c>
      <c r="AB49" s="16">
        <v>1.3492027823398749</v>
      </c>
      <c r="AC49" s="16">
        <v>7.89611887225026</v>
      </c>
      <c r="AD49" s="16">
        <v>3.61171119830425</v>
      </c>
      <c r="AE49" s="16">
        <v>6.7449768029687007</v>
      </c>
      <c r="AF49" s="16">
        <v>12.727675108634781</v>
      </c>
      <c r="AG49" s="16">
        <v>5.5200505694528603</v>
      </c>
      <c r="AH49" s="16">
        <v>86.244093739616673</v>
      </c>
      <c r="AI49" s="16">
        <v>44.249892129267927</v>
      </c>
      <c r="AJ49" s="16">
        <v>253.58014934876991</v>
      </c>
      <c r="AK49" s="16">
        <v>64.239056213999248</v>
      </c>
      <c r="AL49" s="16">
        <v>659.96668319102139</v>
      </c>
      <c r="AM49" s="16">
        <v>147.11248571268419</v>
      </c>
      <c r="AN49" s="16">
        <v>12329.4010290069</v>
      </c>
      <c r="AO49" s="16">
        <v>12.24984712894879</v>
      </c>
      <c r="AP49" s="53">
        <v>914.46230683398767</v>
      </c>
      <c r="AQ49" s="16">
        <v>6.6106925104079366</v>
      </c>
      <c r="AR49" s="16">
        <v>24.068732802984218</v>
      </c>
      <c r="AS49" s="16">
        <v>14.538823085559001</v>
      </c>
      <c r="AT49" s="16">
        <v>17.278159457878029</v>
      </c>
      <c r="AU49" s="16">
        <v>24.40345404259628</v>
      </c>
      <c r="AV49" s="16">
        <v>119.80420609180641</v>
      </c>
      <c r="AW49" s="16">
        <v>63.958166375049153</v>
      </c>
      <c r="AX49" s="16">
        <v>152.9099880734864</v>
      </c>
      <c r="AY49" s="16">
        <v>350.58574690901088</v>
      </c>
      <c r="AZ49" s="16">
        <v>810.437584785127</v>
      </c>
      <c r="BA49" s="16">
        <v>1584.875933429812</v>
      </c>
      <c r="BB49" s="16">
        <v>2600.7715066396458</v>
      </c>
      <c r="BC49" s="16">
        <v>4099.171945285847</v>
      </c>
      <c r="BD49" s="17">
        <v>5980.1823460440719</v>
      </c>
      <c r="BE49" s="16">
        <v>2.455077020219921</v>
      </c>
      <c r="BF49" s="16">
        <v>3.0324832672696029</v>
      </c>
    </row>
    <row r="50" spans="1:58" x14ac:dyDescent="0.3">
      <c r="A50" s="56"/>
      <c r="B50" s="12" t="s">
        <v>262</v>
      </c>
      <c r="C50" s="13">
        <v>1207.9290910493401</v>
      </c>
      <c r="D50" s="14">
        <v>22.547806054136061</v>
      </c>
      <c r="E50" s="13">
        <v>761.09608141052877</v>
      </c>
      <c r="F50" s="14">
        <v>39.339384568121403</v>
      </c>
      <c r="G50" s="13">
        <v>888.90768720766937</v>
      </c>
      <c r="H50" s="14">
        <v>34.97508559398387</v>
      </c>
      <c r="I50" s="15">
        <v>63.00834105662252</v>
      </c>
      <c r="J50" s="16">
        <v>2.695228980166763</v>
      </c>
      <c r="K50" s="16">
        <v>2674.676157714262</v>
      </c>
      <c r="L50" s="16">
        <v>234.7448362829607</v>
      </c>
      <c r="M50" s="16">
        <v>14.36769796284908</v>
      </c>
      <c r="N50" s="16">
        <v>700.93266421518638</v>
      </c>
      <c r="O50" s="16">
        <v>108.8830028588881</v>
      </c>
      <c r="P50" s="17">
        <v>5422.7509979593369</v>
      </c>
      <c r="Q50" s="16">
        <v>957.14524306402018</v>
      </c>
      <c r="R50" s="16">
        <v>6705.5612658420696</v>
      </c>
      <c r="S50" s="16">
        <v>168.40815592321559</v>
      </c>
      <c r="T50" s="16">
        <v>13.731023455579971</v>
      </c>
      <c r="U50" s="16">
        <v>3890.6809981635938</v>
      </c>
      <c r="V50" s="16">
        <v>157.04682910967151</v>
      </c>
      <c r="W50" s="16">
        <v>3235.772239586352</v>
      </c>
      <c r="X50" s="16">
        <v>360085.53789166472</v>
      </c>
      <c r="Y50" s="16">
        <v>111.79542712006609</v>
      </c>
      <c r="Z50" s="16">
        <v>6.4230930577247252</v>
      </c>
      <c r="AA50" s="16">
        <v>27.41711819801893</v>
      </c>
      <c r="AB50" s="16">
        <v>2.726233061165606</v>
      </c>
      <c r="AC50" s="16">
        <v>17.447766025656659</v>
      </c>
      <c r="AD50" s="16">
        <v>6.4108036782536049</v>
      </c>
      <c r="AE50" s="16">
        <v>145.88045799813241</v>
      </c>
      <c r="AF50" s="16">
        <v>16.00264714267924</v>
      </c>
      <c r="AG50" s="16">
        <v>7.9195094326009494</v>
      </c>
      <c r="AH50" s="16">
        <v>137.39252216086771</v>
      </c>
      <c r="AI50" s="16">
        <v>68.230364565000301</v>
      </c>
      <c r="AJ50" s="16">
        <v>440.93915826839452</v>
      </c>
      <c r="AK50" s="16">
        <v>112.9099013676023</v>
      </c>
      <c r="AL50" s="16">
        <v>1285.865799782212</v>
      </c>
      <c r="AM50" s="16">
        <v>289.53564514898733</v>
      </c>
      <c r="AN50" s="16">
        <v>13118.66983212921</v>
      </c>
      <c r="AO50" s="16">
        <v>156.8430568893078</v>
      </c>
      <c r="AP50" s="53">
        <v>2061.001426488122</v>
      </c>
      <c r="AQ50" s="16">
        <v>27.101658471412339</v>
      </c>
      <c r="AR50" s="16">
        <v>44.726130828742143</v>
      </c>
      <c r="AS50" s="16">
        <v>29.37751143497421</v>
      </c>
      <c r="AT50" s="16">
        <v>38.178919093340618</v>
      </c>
      <c r="AU50" s="16">
        <v>43.316241069281119</v>
      </c>
      <c r="AV50" s="16">
        <v>2591.1271402865432</v>
      </c>
      <c r="AW50" s="16">
        <v>80.415312274770031</v>
      </c>
      <c r="AX50" s="16">
        <v>219.37699259282411</v>
      </c>
      <c r="AY50" s="16">
        <v>558.50618764580383</v>
      </c>
      <c r="AZ50" s="16">
        <v>1249.640376648357</v>
      </c>
      <c r="BA50" s="16">
        <v>2755.8697391774649</v>
      </c>
      <c r="BB50" s="16">
        <v>4571.2510675142648</v>
      </c>
      <c r="BC50" s="16">
        <v>7986.7440980261608</v>
      </c>
      <c r="BD50" s="17">
        <v>11769.741672723059</v>
      </c>
      <c r="BE50" s="16">
        <v>1.5850971816158921</v>
      </c>
      <c r="BF50" s="16">
        <v>43.902976568001748</v>
      </c>
    </row>
    <row r="51" spans="1:58" x14ac:dyDescent="0.3">
      <c r="A51" s="56"/>
      <c r="B51" s="12" t="s">
        <v>265</v>
      </c>
      <c r="C51" s="13">
        <v>1351.4646101341841</v>
      </c>
      <c r="D51" s="14">
        <v>11.421054987706331</v>
      </c>
      <c r="E51" s="13">
        <v>1273.477239548535</v>
      </c>
      <c r="F51" s="14">
        <v>56.780888726597396</v>
      </c>
      <c r="G51" s="13">
        <v>1301.338981904368</v>
      </c>
      <c r="H51" s="14">
        <v>40.716587823885114</v>
      </c>
      <c r="I51" s="15">
        <v>94.22941821777296</v>
      </c>
      <c r="J51" s="16">
        <v>4.157120739368791</v>
      </c>
      <c r="K51" s="16">
        <v>2386.6911277906138</v>
      </c>
      <c r="L51" s="16">
        <v>226.67641230235529</v>
      </c>
      <c r="M51" s="16">
        <v>6.1294872742644717</v>
      </c>
      <c r="N51" s="16">
        <v>625.6523734307201</v>
      </c>
      <c r="O51" s="16">
        <v>27.886901247467769</v>
      </c>
      <c r="P51" s="17">
        <v>2702.4644438077071</v>
      </c>
      <c r="Q51" s="16">
        <v>731.97291792028648</v>
      </c>
      <c r="R51" s="16" t="s">
        <v>1213</v>
      </c>
      <c r="S51" s="16">
        <v>186.49951862031659</v>
      </c>
      <c r="T51" s="16">
        <v>12.326309258700361</v>
      </c>
      <c r="U51" s="16">
        <v>943.09317906666399</v>
      </c>
      <c r="V51" s="16">
        <v>62.499014901397068</v>
      </c>
      <c r="W51" s="16">
        <v>1727.4649812645871</v>
      </c>
      <c r="X51" s="16">
        <v>408615.14008871879</v>
      </c>
      <c r="Y51" s="16">
        <v>62.394855321804819</v>
      </c>
      <c r="Z51" s="16">
        <v>27.932583466146379</v>
      </c>
      <c r="AA51" s="16">
        <v>186.00532494758679</v>
      </c>
      <c r="AB51" s="16">
        <v>20.382603005983661</v>
      </c>
      <c r="AC51" s="16">
        <v>94.955756488446838</v>
      </c>
      <c r="AD51" s="16">
        <v>39.321424448577893</v>
      </c>
      <c r="AE51" s="16">
        <v>30.484774291034942</v>
      </c>
      <c r="AF51" s="16">
        <v>60.314009751540361</v>
      </c>
      <c r="AG51" s="16">
        <v>15.53562435413412</v>
      </c>
      <c r="AH51" s="16">
        <v>155.3551818087991</v>
      </c>
      <c r="AI51" s="16">
        <v>55.773007806227852</v>
      </c>
      <c r="AJ51" s="16">
        <v>302.5306917125759</v>
      </c>
      <c r="AK51" s="16">
        <v>64.115915454759303</v>
      </c>
      <c r="AL51" s="16">
        <v>756.63609324415756</v>
      </c>
      <c r="AM51" s="16">
        <v>171.77252423796091</v>
      </c>
      <c r="AN51" s="16">
        <v>14707.859932287631</v>
      </c>
      <c r="AO51" s="16">
        <v>81.906420306072533</v>
      </c>
      <c r="AP51" s="53">
        <v>1100.2961664105651</v>
      </c>
      <c r="AQ51" s="16">
        <v>117.85900196686239</v>
      </c>
      <c r="AR51" s="16">
        <v>303.43446157844488</v>
      </c>
      <c r="AS51" s="16">
        <v>219.64011859896181</v>
      </c>
      <c r="AT51" s="16">
        <v>207.78064877121849</v>
      </c>
      <c r="AU51" s="16">
        <v>265.68530032822889</v>
      </c>
      <c r="AV51" s="16">
        <v>541.47023607522101</v>
      </c>
      <c r="AW51" s="16">
        <v>303.08547613839369</v>
      </c>
      <c r="AX51" s="16">
        <v>430.34970510066802</v>
      </c>
      <c r="AY51" s="16">
        <v>631.52512930406135</v>
      </c>
      <c r="AZ51" s="16">
        <v>1021.483659454722</v>
      </c>
      <c r="BA51" s="16">
        <v>1890.8168232035989</v>
      </c>
      <c r="BB51" s="16">
        <v>2595.7860507999721</v>
      </c>
      <c r="BC51" s="16">
        <v>4699.6030636283076</v>
      </c>
      <c r="BD51" s="17">
        <v>6982.6229365024747</v>
      </c>
      <c r="BE51" s="16">
        <v>1.885939203862719</v>
      </c>
      <c r="BF51" s="16">
        <v>1.908131332451823</v>
      </c>
    </row>
    <row r="52" spans="1:58" x14ac:dyDescent="0.3">
      <c r="A52" s="56"/>
      <c r="B52" s="12" t="s">
        <v>263</v>
      </c>
      <c r="C52" s="13">
        <v>1214.65536497118</v>
      </c>
      <c r="D52" s="14">
        <v>13.76554431849101</v>
      </c>
      <c r="E52" s="13">
        <v>819.95680608004784</v>
      </c>
      <c r="F52" s="14">
        <v>39.394076295531477</v>
      </c>
      <c r="G52" s="13">
        <v>937.66546683160709</v>
      </c>
      <c r="H52" s="14">
        <v>37.690029704041223</v>
      </c>
      <c r="I52" s="15">
        <v>67.505304774206721</v>
      </c>
      <c r="J52" s="16">
        <v>15.568785304911611</v>
      </c>
      <c r="K52" s="16">
        <v>2214.6362998333102</v>
      </c>
      <c r="L52" s="16">
        <v>196.55743792182949</v>
      </c>
      <c r="M52" s="16">
        <v>12.24962677234266</v>
      </c>
      <c r="N52" s="16">
        <v>581.18792517535758</v>
      </c>
      <c r="O52" s="16">
        <v>64.118308309829416</v>
      </c>
      <c r="P52" s="17">
        <v>4141.1907868368316</v>
      </c>
      <c r="Q52" s="16">
        <v>1039.7793488772079</v>
      </c>
      <c r="R52" s="16">
        <v>6991.4763059424604</v>
      </c>
      <c r="S52" s="16">
        <v>225.07300505800509</v>
      </c>
      <c r="T52" s="16">
        <v>34.552242555461518</v>
      </c>
      <c r="U52" s="16">
        <v>6019.0754466196622</v>
      </c>
      <c r="V52" s="16">
        <v>145.1559419766082</v>
      </c>
      <c r="W52" s="16">
        <v>4227.0662038203463</v>
      </c>
      <c r="X52" s="16">
        <v>483666.48288135539</v>
      </c>
      <c r="Y52" s="16">
        <v>85.567670720759224</v>
      </c>
      <c r="Z52" s="16">
        <v>21.608402460051529</v>
      </c>
      <c r="AA52" s="16">
        <v>165.6137612093452</v>
      </c>
      <c r="AB52" s="16">
        <v>19.674170372995359</v>
      </c>
      <c r="AC52" s="16">
        <v>116.9878293524371</v>
      </c>
      <c r="AD52" s="16">
        <v>66.674954550103024</v>
      </c>
      <c r="AE52" s="16">
        <v>297.61548104115133</v>
      </c>
      <c r="AF52" s="16">
        <v>130.00575614316361</v>
      </c>
      <c r="AG52" s="16">
        <v>31.594710057575291</v>
      </c>
      <c r="AH52" s="16">
        <v>335.54915113553659</v>
      </c>
      <c r="AI52" s="16">
        <v>115.388458903269</v>
      </c>
      <c r="AJ52" s="16">
        <v>633.66620835253889</v>
      </c>
      <c r="AK52" s="16">
        <v>150.72349236210641</v>
      </c>
      <c r="AL52" s="16">
        <v>1552.5177345828979</v>
      </c>
      <c r="AM52" s="16">
        <v>298.54030213228663</v>
      </c>
      <c r="AN52" s="16">
        <v>17119.10987080117</v>
      </c>
      <c r="AO52" s="16">
        <v>127.8562792814223</v>
      </c>
      <c r="AP52" s="53">
        <v>2692.3988559365262</v>
      </c>
      <c r="AQ52" s="16">
        <v>91.174693924268041</v>
      </c>
      <c r="AR52" s="16">
        <v>270.1692678782141</v>
      </c>
      <c r="AS52" s="16">
        <v>212.0061462607259</v>
      </c>
      <c r="AT52" s="16">
        <v>255.99087385653641</v>
      </c>
      <c r="AU52" s="16">
        <v>450.5064496628583</v>
      </c>
      <c r="AV52" s="16">
        <v>5286.243002507128</v>
      </c>
      <c r="AW52" s="16">
        <v>653.29525700082218</v>
      </c>
      <c r="AX52" s="16">
        <v>875.19972458657321</v>
      </c>
      <c r="AY52" s="16">
        <v>1364.020939575352</v>
      </c>
      <c r="AZ52" s="16">
        <v>2113.3417381551099</v>
      </c>
      <c r="BA52" s="16">
        <v>3960.413802203368</v>
      </c>
      <c r="BB52" s="16">
        <v>6102.1656826763738</v>
      </c>
      <c r="BC52" s="16">
        <v>9642.9672955459519</v>
      </c>
      <c r="BD52" s="17">
        <v>12135.78463952385</v>
      </c>
      <c r="BE52" s="16">
        <v>1.9432315948768</v>
      </c>
      <c r="BF52" s="16">
        <v>9.7441029596670479</v>
      </c>
    </row>
    <row r="53" spans="1:58" x14ac:dyDescent="0.3">
      <c r="A53" s="56"/>
      <c r="B53" s="12" t="s">
        <v>278</v>
      </c>
      <c r="C53" s="13">
        <v>2461.043577063705</v>
      </c>
      <c r="D53" s="14">
        <v>7.8875301404775726</v>
      </c>
      <c r="E53" s="13">
        <v>2521.394425649371</v>
      </c>
      <c r="F53" s="14">
        <v>93.372064501337761</v>
      </c>
      <c r="G53" s="13">
        <v>2488.722671340774</v>
      </c>
      <c r="H53" s="14">
        <v>47.515528605029523</v>
      </c>
      <c r="I53" s="15">
        <v>102.4522462400959</v>
      </c>
      <c r="J53" s="16">
        <v>5.8998513449162484</v>
      </c>
      <c r="K53" s="16">
        <v>1468.842515132118</v>
      </c>
      <c r="L53" s="16">
        <v>257.50749564795478</v>
      </c>
      <c r="M53" s="16">
        <v>146.54697400908961</v>
      </c>
      <c r="N53" s="16">
        <v>486.16267792873612</v>
      </c>
      <c r="O53" s="16">
        <v>528.63457750281123</v>
      </c>
      <c r="P53" s="17">
        <v>752.36611851241321</v>
      </c>
      <c r="Q53" s="16">
        <v>229.79681085915499</v>
      </c>
      <c r="R53" s="16" t="s">
        <v>1213</v>
      </c>
      <c r="S53" s="16">
        <v>202.4264754230463</v>
      </c>
      <c r="T53" s="16">
        <v>26.169658262533009</v>
      </c>
      <c r="U53" s="16">
        <v>361.50213650623942</v>
      </c>
      <c r="V53" s="16">
        <v>2.4628675891984551</v>
      </c>
      <c r="W53" s="16">
        <v>5127.5509092799912</v>
      </c>
      <c r="X53" s="16">
        <v>473968.39192343462</v>
      </c>
      <c r="Y53" s="16">
        <v>56.356469108829543</v>
      </c>
      <c r="Z53" s="16">
        <v>4.5707294314072726</v>
      </c>
      <c r="AA53" s="16">
        <v>48.521671356968326</v>
      </c>
      <c r="AB53" s="16">
        <v>2.2476176996041581</v>
      </c>
      <c r="AC53" s="16">
        <v>12.7896932211949</v>
      </c>
      <c r="AD53" s="16">
        <v>12.311816346258301</v>
      </c>
      <c r="AE53" s="16">
        <v>2.1997561333597608</v>
      </c>
      <c r="AF53" s="16">
        <v>54.6657573792505</v>
      </c>
      <c r="AG53" s="16">
        <v>23.58752874946142</v>
      </c>
      <c r="AH53" s="16">
        <v>328.78882258369549</v>
      </c>
      <c r="AI53" s="16">
        <v>141.80560065223671</v>
      </c>
      <c r="AJ53" s="16">
        <v>746.83102135018441</v>
      </c>
      <c r="AK53" s="16">
        <v>153.01182313254111</v>
      </c>
      <c r="AL53" s="16">
        <v>1454.24581595973</v>
      </c>
      <c r="AM53" s="16">
        <v>259.93168223827939</v>
      </c>
      <c r="AN53" s="16">
        <v>11918.07503787996</v>
      </c>
      <c r="AO53" s="16">
        <v>12.53274265033164</v>
      </c>
      <c r="AP53" s="53">
        <v>3265.9559931719691</v>
      </c>
      <c r="AQ53" s="16">
        <v>19.28577819159187</v>
      </c>
      <c r="AR53" s="16">
        <v>79.154439407778682</v>
      </c>
      <c r="AS53" s="16">
        <v>24.220018314699981</v>
      </c>
      <c r="AT53" s="16">
        <v>27.986199608741579</v>
      </c>
      <c r="AU53" s="16">
        <v>83.187948285529032</v>
      </c>
      <c r="AV53" s="16">
        <v>39.072044997509082</v>
      </c>
      <c r="AW53" s="16">
        <v>274.70229838819353</v>
      </c>
      <c r="AX53" s="16">
        <v>653.39414818452678</v>
      </c>
      <c r="AY53" s="16">
        <v>1336.539929202014</v>
      </c>
      <c r="AZ53" s="16">
        <v>2597.1721731178882</v>
      </c>
      <c r="BA53" s="16">
        <v>4667.6938834386528</v>
      </c>
      <c r="BB53" s="16">
        <v>6194.810653139315</v>
      </c>
      <c r="BC53" s="16">
        <v>9032.5827078244129</v>
      </c>
      <c r="BD53" s="17">
        <v>10566.328546271519</v>
      </c>
      <c r="BE53" s="16">
        <v>3.6624310734543761</v>
      </c>
      <c r="BF53" s="16">
        <v>0.25846681386705939</v>
      </c>
    </row>
    <row r="54" spans="1:58" x14ac:dyDescent="0.3">
      <c r="A54" s="56"/>
      <c r="B54" s="12" t="s">
        <v>279</v>
      </c>
      <c r="C54" s="13">
        <v>2463.5751519702749</v>
      </c>
      <c r="D54" s="14">
        <v>7.9092127951280098</v>
      </c>
      <c r="E54" s="13">
        <v>2414.0088048156922</v>
      </c>
      <c r="F54" s="14">
        <v>89.908986638960087</v>
      </c>
      <c r="G54" s="13">
        <v>2440.348687971984</v>
      </c>
      <c r="H54" s="14">
        <v>47.304602693292942</v>
      </c>
      <c r="I54" s="15">
        <v>97.98803186032535</v>
      </c>
      <c r="J54" s="16" t="s">
        <v>1213</v>
      </c>
      <c r="K54" s="16">
        <v>1742.030110207339</v>
      </c>
      <c r="L54" s="16">
        <v>305.87568571408792</v>
      </c>
      <c r="M54" s="16">
        <v>314.06197739485862</v>
      </c>
      <c r="N54" s="16">
        <v>650.32116026115034</v>
      </c>
      <c r="O54" s="16">
        <v>1155.7281755432639</v>
      </c>
      <c r="P54" s="17">
        <v>946.21582058878391</v>
      </c>
      <c r="Q54" s="16">
        <v>774.49074007300158</v>
      </c>
      <c r="R54" s="16" t="s">
        <v>1213</v>
      </c>
      <c r="S54" s="16">
        <v>213.44829432785301</v>
      </c>
      <c r="T54" s="16">
        <v>61.215647293771141</v>
      </c>
      <c r="U54" s="16">
        <v>266.98084759864719</v>
      </c>
      <c r="V54" s="16">
        <v>3.106902586324455</v>
      </c>
      <c r="W54" s="16">
        <v>13059.535827536711</v>
      </c>
      <c r="X54" s="16">
        <v>514226.73790670722</v>
      </c>
      <c r="Y54" s="16">
        <v>84.734326938313956</v>
      </c>
      <c r="Z54" s="16">
        <v>1.9455015450603079</v>
      </c>
      <c r="AA54" s="16">
        <v>133.84268690442559</v>
      </c>
      <c r="AB54" s="16">
        <v>2.730599929558847</v>
      </c>
      <c r="AC54" s="16">
        <v>28.13566197610556</v>
      </c>
      <c r="AD54" s="16">
        <v>44.350420990288761</v>
      </c>
      <c r="AE54" s="16">
        <v>2.6664525249733382</v>
      </c>
      <c r="AF54" s="16">
        <v>209.80929567673999</v>
      </c>
      <c r="AG54" s="16">
        <v>79.156199777547116</v>
      </c>
      <c r="AH54" s="16">
        <v>967.00530613560659</v>
      </c>
      <c r="AI54" s="16">
        <v>371.46030324514987</v>
      </c>
      <c r="AJ54" s="16">
        <v>1763.5450890114571</v>
      </c>
      <c r="AK54" s="16">
        <v>334.28109774243518</v>
      </c>
      <c r="AL54" s="16">
        <v>2892.1541700449438</v>
      </c>
      <c r="AM54" s="16">
        <v>511.34764217520319</v>
      </c>
      <c r="AN54" s="16">
        <v>7945.6389626083892</v>
      </c>
      <c r="AO54" s="16">
        <v>10.377309815092319</v>
      </c>
      <c r="AP54" s="53">
        <v>8318.1756863291139</v>
      </c>
      <c r="AQ54" s="16">
        <v>8.2088672787354771</v>
      </c>
      <c r="AR54" s="16">
        <v>218.34043540689319</v>
      </c>
      <c r="AS54" s="16">
        <v>29.424568206453099</v>
      </c>
      <c r="AT54" s="16">
        <v>61.565999947714573</v>
      </c>
      <c r="AU54" s="16">
        <v>299.66500669114032</v>
      </c>
      <c r="AV54" s="16">
        <v>47.361501331675633</v>
      </c>
      <c r="AW54" s="16">
        <v>1054.318068727337</v>
      </c>
      <c r="AX54" s="16">
        <v>2192.692514613494</v>
      </c>
      <c r="AY54" s="16">
        <v>3930.9158786000271</v>
      </c>
      <c r="AZ54" s="16">
        <v>6803.3022572371783</v>
      </c>
      <c r="BA54" s="16">
        <v>11022.156806321609</v>
      </c>
      <c r="BB54" s="16">
        <v>13533.647681879969</v>
      </c>
      <c r="BC54" s="16">
        <v>17963.69049717356</v>
      </c>
      <c r="BD54" s="17">
        <v>20786.489519317201</v>
      </c>
      <c r="BE54" s="16">
        <v>14.04874422748129</v>
      </c>
      <c r="BF54" s="16">
        <v>8.4260032140790656E-2</v>
      </c>
    </row>
    <row r="55" spans="1:58" x14ac:dyDescent="0.3">
      <c r="A55" s="56"/>
      <c r="B55" s="12" t="s">
        <v>256</v>
      </c>
      <c r="C55" s="13">
        <v>995.59482482649025</v>
      </c>
      <c r="D55" s="14">
        <v>11.29540953618886</v>
      </c>
      <c r="E55" s="13">
        <v>1005.296711070935</v>
      </c>
      <c r="F55" s="14">
        <v>41.478606783320153</v>
      </c>
      <c r="G55" s="13">
        <v>1004.092245961918</v>
      </c>
      <c r="H55" s="14">
        <v>35.806239854067009</v>
      </c>
      <c r="I55" s="15">
        <v>100.9744813856516</v>
      </c>
      <c r="J55" s="16">
        <v>1.5485961369073751</v>
      </c>
      <c r="K55" s="16">
        <v>961.27693079635662</v>
      </c>
      <c r="L55" s="16">
        <v>76.107581686823039</v>
      </c>
      <c r="M55" s="16">
        <v>2.4449424976327561</v>
      </c>
      <c r="N55" s="16">
        <v>248.61080888933071</v>
      </c>
      <c r="O55" s="16">
        <v>21.35639882849188</v>
      </c>
      <c r="P55" s="17">
        <v>1439.330779820313</v>
      </c>
      <c r="Q55" s="16">
        <v>292.70549759115238</v>
      </c>
      <c r="R55" s="16" t="s">
        <v>1213</v>
      </c>
      <c r="S55" s="16">
        <v>201.39266925212351</v>
      </c>
      <c r="T55" s="16">
        <v>2.257652957015428</v>
      </c>
      <c r="U55" s="16" t="s">
        <v>1213</v>
      </c>
      <c r="V55" s="16">
        <v>0.29818532473625842</v>
      </c>
      <c r="W55" s="16">
        <v>934.60386732887707</v>
      </c>
      <c r="X55" s="16">
        <v>484106.14004435582</v>
      </c>
      <c r="Y55" s="16">
        <v>31.673833301590221</v>
      </c>
      <c r="Z55" s="16">
        <v>6.6846574757443338E-3</v>
      </c>
      <c r="AA55" s="16">
        <v>1.156135221221376</v>
      </c>
      <c r="AB55" s="16">
        <v>9.7505464049203443E-3</v>
      </c>
      <c r="AC55" s="16" t="s">
        <v>1213</v>
      </c>
      <c r="AD55" s="16">
        <v>0.50850841066671271</v>
      </c>
      <c r="AE55" s="16">
        <v>0.29788866602013397</v>
      </c>
      <c r="AF55" s="16">
        <v>5.7287488630243608</v>
      </c>
      <c r="AG55" s="16">
        <v>3.625755015522456</v>
      </c>
      <c r="AH55" s="16">
        <v>59.391061270776817</v>
      </c>
      <c r="AI55" s="16">
        <v>27.54087460351321</v>
      </c>
      <c r="AJ55" s="16">
        <v>141.02338545563759</v>
      </c>
      <c r="AK55" s="16">
        <v>29.196444319320829</v>
      </c>
      <c r="AL55" s="16">
        <v>262.60607980397577</v>
      </c>
      <c r="AM55" s="16">
        <v>41.232252175252377</v>
      </c>
      <c r="AN55" s="16">
        <v>11049.5849071919</v>
      </c>
      <c r="AO55" s="16">
        <v>14.21632044061422</v>
      </c>
      <c r="AP55" s="53">
        <v>595.28908747062235</v>
      </c>
      <c r="AQ55" s="16">
        <v>2.8205305804828419E-2</v>
      </c>
      <c r="AR55" s="16">
        <v>1.8860280933464539</v>
      </c>
      <c r="AS55" s="16">
        <v>0.1050705431564692</v>
      </c>
      <c r="AT55" s="16">
        <v>3.6910664813328907E-2</v>
      </c>
      <c r="AU55" s="16">
        <v>3.4358676396399508</v>
      </c>
      <c r="AV55" s="16">
        <v>5.2910953111924339</v>
      </c>
      <c r="AW55" s="16">
        <v>28.787682728765631</v>
      </c>
      <c r="AX55" s="16">
        <v>100.43642702278269</v>
      </c>
      <c r="AY55" s="16">
        <v>241.42707833649109</v>
      </c>
      <c r="AZ55" s="16">
        <v>504.41162277496733</v>
      </c>
      <c r="BA55" s="16">
        <v>881.39615909773477</v>
      </c>
      <c r="BB55" s="16">
        <v>1182.0422801344471</v>
      </c>
      <c r="BC55" s="16">
        <v>1631.093663378731</v>
      </c>
      <c r="BD55" s="17">
        <v>1676.1078120021291</v>
      </c>
      <c r="BE55" s="16">
        <v>34.645135357456489</v>
      </c>
      <c r="BF55" s="16">
        <v>0.53201517288249023</v>
      </c>
    </row>
    <row r="56" spans="1:58" x14ac:dyDescent="0.3">
      <c r="A56" s="56"/>
      <c r="B56" s="12" t="s">
        <v>254</v>
      </c>
      <c r="C56" s="13">
        <v>990.75965751644492</v>
      </c>
      <c r="D56" s="14">
        <v>9.4386869635642068</v>
      </c>
      <c r="E56" s="13">
        <v>985.13230342348936</v>
      </c>
      <c r="F56" s="14">
        <v>40.595625863027259</v>
      </c>
      <c r="G56" s="13">
        <v>986.88715454683791</v>
      </c>
      <c r="H56" s="14">
        <v>32.197296387297158</v>
      </c>
      <c r="I56" s="15">
        <v>99.432016226108587</v>
      </c>
      <c r="J56" s="16" t="s">
        <v>1213</v>
      </c>
      <c r="K56" s="16">
        <v>1006.333682579977</v>
      </c>
      <c r="L56" s="16">
        <v>79.311130980606649</v>
      </c>
      <c r="M56" s="16">
        <v>2.7455519470758372</v>
      </c>
      <c r="N56" s="16">
        <v>260.26041057692282</v>
      </c>
      <c r="O56" s="16">
        <v>23.96713013695879</v>
      </c>
      <c r="P56" s="17">
        <v>1515.9081079823879</v>
      </c>
      <c r="Q56" s="16">
        <v>301.99856692819083</v>
      </c>
      <c r="R56" s="16" t="s">
        <v>1213</v>
      </c>
      <c r="S56" s="16">
        <v>220.8041544319403</v>
      </c>
      <c r="T56" s="16" t="s">
        <v>1213</v>
      </c>
      <c r="U56" s="16" t="s">
        <v>1213</v>
      </c>
      <c r="V56" s="16">
        <v>0.50720384831657073</v>
      </c>
      <c r="W56" s="16">
        <v>1044.2665331067919</v>
      </c>
      <c r="X56" s="16">
        <v>556761.46746350045</v>
      </c>
      <c r="Y56" s="16">
        <v>41.20503816610627</v>
      </c>
      <c r="Z56" s="16">
        <v>4.0698919442019539E-2</v>
      </c>
      <c r="AA56" s="16">
        <v>1.546194184754313</v>
      </c>
      <c r="AB56" s="16">
        <v>1.2599131447394741E-2</v>
      </c>
      <c r="AC56" s="16">
        <v>9.9385963153384077E-2</v>
      </c>
      <c r="AD56" s="16">
        <v>0.45806750052978362</v>
      </c>
      <c r="AE56" s="16">
        <v>0.47227520174867599</v>
      </c>
      <c r="AF56" s="16">
        <v>5.5385534761710238</v>
      </c>
      <c r="AG56" s="16">
        <v>3.453001388307078</v>
      </c>
      <c r="AH56" s="16">
        <v>66.028993292866815</v>
      </c>
      <c r="AI56" s="16">
        <v>30.925177977471609</v>
      </c>
      <c r="AJ56" s="16">
        <v>161.94196156267321</v>
      </c>
      <c r="AK56" s="16">
        <v>31.97563110169332</v>
      </c>
      <c r="AL56" s="16">
        <v>285.85906145740671</v>
      </c>
      <c r="AM56" s="16">
        <v>54.015986806854471</v>
      </c>
      <c r="AN56" s="16">
        <v>12706.63222142095</v>
      </c>
      <c r="AO56" s="16">
        <v>17.648209898396569</v>
      </c>
      <c r="AP56" s="53">
        <v>665.13791917630056</v>
      </c>
      <c r="AQ56" s="16">
        <v>0.17172539848953389</v>
      </c>
      <c r="AR56" s="16">
        <v>2.5223396162386829</v>
      </c>
      <c r="AS56" s="16">
        <v>0.1357665026658916</v>
      </c>
      <c r="AT56" s="16">
        <v>0.21747475525904611</v>
      </c>
      <c r="AU56" s="16">
        <v>3.0950506792552952</v>
      </c>
      <c r="AV56" s="16">
        <v>8.3885471003317225</v>
      </c>
      <c r="AW56" s="16">
        <v>27.831927015934792</v>
      </c>
      <c r="AX56" s="16">
        <v>95.651007986345647</v>
      </c>
      <c r="AY56" s="16">
        <v>268.41054184092201</v>
      </c>
      <c r="AZ56" s="16">
        <v>566.39520105259362</v>
      </c>
      <c r="BA56" s="16">
        <v>1012.137259766708</v>
      </c>
      <c r="BB56" s="16">
        <v>1294.5599636313079</v>
      </c>
      <c r="BC56" s="16">
        <v>1775.5221208534581</v>
      </c>
      <c r="BD56" s="17">
        <v>2195.771821416849</v>
      </c>
      <c r="BE56" s="16">
        <v>16.519236818813742</v>
      </c>
      <c r="BF56" s="16">
        <v>0.90381850010553311</v>
      </c>
    </row>
    <row r="57" spans="1:58" x14ac:dyDescent="0.3">
      <c r="A57" s="56"/>
      <c r="B57" s="12" t="s">
        <v>277</v>
      </c>
      <c r="C57" s="13">
        <v>2273.233082950353</v>
      </c>
      <c r="D57" s="14">
        <v>14.85142090207799</v>
      </c>
      <c r="E57" s="13">
        <v>1318.265481677859</v>
      </c>
      <c r="F57" s="14">
        <v>76.586035700531653</v>
      </c>
      <c r="G57" s="13">
        <v>1724.6626099665609</v>
      </c>
      <c r="H57" s="14">
        <v>62.600239828512379</v>
      </c>
      <c r="I57" s="15">
        <v>57.990774970023153</v>
      </c>
      <c r="J57" s="16">
        <v>10.665983282007209</v>
      </c>
      <c r="K57" s="16">
        <v>3015.9820955499608</v>
      </c>
      <c r="L57" s="16">
        <v>467.6544139460247</v>
      </c>
      <c r="M57" s="16">
        <v>95.255750557114197</v>
      </c>
      <c r="N57" s="16">
        <v>876.7917464610548</v>
      </c>
      <c r="O57" s="16">
        <v>1453.2568676288811</v>
      </c>
      <c r="P57" s="17">
        <v>3394.742808795068</v>
      </c>
      <c r="Q57" s="16">
        <v>860.15144626846188</v>
      </c>
      <c r="R57" s="16">
        <v>4916.2723191587029</v>
      </c>
      <c r="S57" s="16">
        <v>169.2649543445103</v>
      </c>
      <c r="T57" s="16">
        <v>46.643917658595043</v>
      </c>
      <c r="U57" s="16">
        <v>5893.2435183579064</v>
      </c>
      <c r="V57" s="16">
        <v>126.69012422850641</v>
      </c>
      <c r="W57" s="16">
        <v>2783.3637847461541</v>
      </c>
      <c r="X57" s="16">
        <v>422770.83380338212</v>
      </c>
      <c r="Y57" s="16">
        <v>154.60889266372931</v>
      </c>
      <c r="Z57" s="16">
        <v>23.377409217502919</v>
      </c>
      <c r="AA57" s="16">
        <v>88.781132955522295</v>
      </c>
      <c r="AB57" s="16">
        <v>11.381942376309979</v>
      </c>
      <c r="AC57" s="16">
        <v>52.414436670410637</v>
      </c>
      <c r="AD57" s="16">
        <v>27.241697685673149</v>
      </c>
      <c r="AE57" s="16">
        <v>31.76681817566929</v>
      </c>
      <c r="AF57" s="16">
        <v>58.884030205903223</v>
      </c>
      <c r="AG57" s="16">
        <v>17.502319473451571</v>
      </c>
      <c r="AH57" s="16">
        <v>191.7814396365614</v>
      </c>
      <c r="AI57" s="16">
        <v>68.845926816158709</v>
      </c>
      <c r="AJ57" s="16">
        <v>436.06331662310708</v>
      </c>
      <c r="AK57" s="16">
        <v>128.03442352363291</v>
      </c>
      <c r="AL57" s="16">
        <v>1595.458394982981</v>
      </c>
      <c r="AM57" s="16">
        <v>355.35685654527799</v>
      </c>
      <c r="AN57" s="16">
        <v>27894.525640324598</v>
      </c>
      <c r="AO57" s="16">
        <v>303.26375928913842</v>
      </c>
      <c r="AP57" s="53">
        <v>1772.84317499755</v>
      </c>
      <c r="AQ57" s="16">
        <v>98.638857457818233</v>
      </c>
      <c r="AR57" s="16">
        <v>144.8305594706726</v>
      </c>
      <c r="AS57" s="16">
        <v>122.6502411240299</v>
      </c>
      <c r="AT57" s="16">
        <v>114.6924215982727</v>
      </c>
      <c r="AU57" s="16">
        <v>184.065524903197</v>
      </c>
      <c r="AV57" s="16">
        <v>564.24188589110645</v>
      </c>
      <c r="AW57" s="16">
        <v>295.89964927589563</v>
      </c>
      <c r="AX57" s="16">
        <v>484.82879427843699</v>
      </c>
      <c r="AY57" s="16">
        <v>779.59934811610333</v>
      </c>
      <c r="AZ57" s="16">
        <v>1260.9144105523569</v>
      </c>
      <c r="BA57" s="16">
        <v>2725.3957288944189</v>
      </c>
      <c r="BB57" s="16">
        <v>5183.5798997422244</v>
      </c>
      <c r="BC57" s="16">
        <v>9909.6794719439804</v>
      </c>
      <c r="BD57" s="17">
        <v>14445.400672572279</v>
      </c>
      <c r="BE57" s="16">
        <v>1.316745941946635</v>
      </c>
      <c r="BF57" s="16">
        <v>2.4177248281199728</v>
      </c>
    </row>
    <row r="58" spans="1:58" x14ac:dyDescent="0.3">
      <c r="A58" s="56"/>
      <c r="B58" s="12" t="s">
        <v>267</v>
      </c>
      <c r="C58" s="13">
        <v>1413.265377684801</v>
      </c>
      <c r="D58" s="14">
        <v>8.3919473967887424</v>
      </c>
      <c r="E58" s="13">
        <v>1415.3010471215409</v>
      </c>
      <c r="F58" s="14">
        <v>56.232241397881303</v>
      </c>
      <c r="G58" s="13">
        <v>1414.025445617887</v>
      </c>
      <c r="H58" s="14">
        <v>38.759602375996657</v>
      </c>
      <c r="I58" s="15">
        <v>100.14404014057671</v>
      </c>
      <c r="J58" s="16">
        <v>4.8399948675935942</v>
      </c>
      <c r="K58" s="16">
        <v>2317.431595319862</v>
      </c>
      <c r="L58" s="16">
        <v>226.7945502298715</v>
      </c>
      <c r="M58" s="16">
        <v>15.74475835298818</v>
      </c>
      <c r="N58" s="16">
        <v>614.15517897487109</v>
      </c>
      <c r="O58" s="16">
        <v>100.86218661633281</v>
      </c>
      <c r="P58" s="17">
        <v>2349.3069575147319</v>
      </c>
      <c r="Q58" s="16">
        <v>326.12640823116777</v>
      </c>
      <c r="R58" s="16" t="s">
        <v>1213</v>
      </c>
      <c r="S58" s="16">
        <v>210.76047253804509</v>
      </c>
      <c r="T58" s="16" t="s">
        <v>1213</v>
      </c>
      <c r="U58" s="16" t="s">
        <v>1213</v>
      </c>
      <c r="V58" s="16">
        <v>0.7820939791640229</v>
      </c>
      <c r="W58" s="16">
        <v>2125.5646586416619</v>
      </c>
      <c r="X58" s="16">
        <v>509052.25206880667</v>
      </c>
      <c r="Y58" s="16">
        <v>20.500747508510841</v>
      </c>
      <c r="Z58" s="16" t="s">
        <v>1213</v>
      </c>
      <c r="AA58" s="16">
        <v>2.7916828954271899</v>
      </c>
      <c r="AB58" s="16" t="s">
        <v>1213</v>
      </c>
      <c r="AC58" s="16" t="s">
        <v>1213</v>
      </c>
      <c r="AD58" s="16">
        <v>0.95417009661591357</v>
      </c>
      <c r="AE58" s="16">
        <v>0.19804951874607979</v>
      </c>
      <c r="AF58" s="16">
        <v>11.554141228481321</v>
      </c>
      <c r="AG58" s="16">
        <v>6.6685298690171866</v>
      </c>
      <c r="AH58" s="16">
        <v>119.2945926317565</v>
      </c>
      <c r="AI58" s="16">
        <v>58.723211132134317</v>
      </c>
      <c r="AJ58" s="16">
        <v>365.85344824601123</v>
      </c>
      <c r="AK58" s="16">
        <v>88.253442532295978</v>
      </c>
      <c r="AL58" s="16">
        <v>911.01459335504069</v>
      </c>
      <c r="AM58" s="16">
        <v>190.8686794566691</v>
      </c>
      <c r="AN58" s="16">
        <v>14360.799239525901</v>
      </c>
      <c r="AO58" s="16">
        <v>12.702841719466869</v>
      </c>
      <c r="AP58" s="53">
        <v>1353.862839899148</v>
      </c>
      <c r="AQ58" s="16">
        <v>4.3343506329874167E-3</v>
      </c>
      <c r="AR58" s="16">
        <v>4.5541319664391358</v>
      </c>
      <c r="AS58" s="16">
        <v>9.8057079672289483E-3</v>
      </c>
      <c r="AT58" s="16">
        <v>4.9614428293476759E-2</v>
      </c>
      <c r="AU58" s="16">
        <v>6.447095247404822</v>
      </c>
      <c r="AV58" s="16">
        <v>3.5177534413158051</v>
      </c>
      <c r="AW58" s="16">
        <v>58.061011198398603</v>
      </c>
      <c r="AX58" s="16">
        <v>184.7238190863487</v>
      </c>
      <c r="AY58" s="16">
        <v>484.93736842177429</v>
      </c>
      <c r="AZ58" s="16">
        <v>1075.516687401727</v>
      </c>
      <c r="BA58" s="16">
        <v>2286.5840515375698</v>
      </c>
      <c r="BB58" s="16">
        <v>3573.013867704291</v>
      </c>
      <c r="BC58" s="16">
        <v>5658.4757351244762</v>
      </c>
      <c r="BD58" s="17">
        <v>7758.8894088076877</v>
      </c>
      <c r="BE58" s="16">
        <v>698.5606418035195</v>
      </c>
      <c r="BF58" s="16">
        <v>0.1818197497684558</v>
      </c>
    </row>
    <row r="59" spans="1:58" x14ac:dyDescent="0.3">
      <c r="A59" s="56"/>
      <c r="B59" s="12" t="s">
        <v>269</v>
      </c>
      <c r="C59" s="13">
        <v>1422.000050231029</v>
      </c>
      <c r="D59" s="14">
        <v>8.9339062321208651</v>
      </c>
      <c r="E59" s="13">
        <v>1432.00961712194</v>
      </c>
      <c r="F59" s="14">
        <v>57.344255043853167</v>
      </c>
      <c r="G59" s="13">
        <v>1427.8169135325541</v>
      </c>
      <c r="H59" s="14">
        <v>39.129949786823403</v>
      </c>
      <c r="I59" s="15">
        <v>100.7039076327237</v>
      </c>
      <c r="J59" s="16" t="s">
        <v>1213</v>
      </c>
      <c r="K59" s="16">
        <v>2800.1890358763958</v>
      </c>
      <c r="L59" s="16">
        <v>275.64733371216539</v>
      </c>
      <c r="M59" s="16">
        <v>12.154798132033729</v>
      </c>
      <c r="N59" s="16">
        <v>738.74203197312374</v>
      </c>
      <c r="O59" s="16">
        <v>65.309130041761392</v>
      </c>
      <c r="P59" s="17">
        <v>2797.8476328655752</v>
      </c>
      <c r="Q59" s="16">
        <v>590.16660316730793</v>
      </c>
      <c r="R59" s="16" t="s">
        <v>1213</v>
      </c>
      <c r="S59" s="16">
        <v>222.7379618954385</v>
      </c>
      <c r="T59" s="16">
        <v>3.734411992110148</v>
      </c>
      <c r="U59" s="16">
        <v>394.62658525925798</v>
      </c>
      <c r="V59" s="16">
        <v>15.76149772140157</v>
      </c>
      <c r="W59" s="16">
        <v>1332.6559255368909</v>
      </c>
      <c r="X59" s="16">
        <v>511755.04877483769</v>
      </c>
      <c r="Y59" s="16">
        <v>44.913208409524799</v>
      </c>
      <c r="Z59" s="16">
        <v>1.8723737071180391</v>
      </c>
      <c r="AA59" s="16">
        <v>8.0005049023990047</v>
      </c>
      <c r="AB59" s="16">
        <v>1.082043922971976</v>
      </c>
      <c r="AC59" s="16">
        <v>5.8452958568632933</v>
      </c>
      <c r="AD59" s="16">
        <v>3.827901317925265</v>
      </c>
      <c r="AE59" s="16">
        <v>6.3944725375431872</v>
      </c>
      <c r="AF59" s="16">
        <v>12.850626675999781</v>
      </c>
      <c r="AG59" s="16">
        <v>6.5679553515330582</v>
      </c>
      <c r="AH59" s="16">
        <v>99.576439168457497</v>
      </c>
      <c r="AI59" s="16">
        <v>41.290482409907433</v>
      </c>
      <c r="AJ59" s="16">
        <v>233.31600981352801</v>
      </c>
      <c r="AK59" s="16">
        <v>58.519217858513919</v>
      </c>
      <c r="AL59" s="16">
        <v>618.25798888209988</v>
      </c>
      <c r="AM59" s="16">
        <v>132.39771409546881</v>
      </c>
      <c r="AN59" s="16">
        <v>15100.731024265941</v>
      </c>
      <c r="AO59" s="16">
        <v>22.428538305544439</v>
      </c>
      <c r="AP59" s="53">
        <v>848.82543027827433</v>
      </c>
      <c r="AQ59" s="16">
        <v>7.9003110004980552</v>
      </c>
      <c r="AR59" s="16">
        <v>13.05139462055303</v>
      </c>
      <c r="AS59" s="16">
        <v>11.65995606650837</v>
      </c>
      <c r="AT59" s="16">
        <v>12.790581743683351</v>
      </c>
      <c r="AU59" s="16">
        <v>25.86419809408963</v>
      </c>
      <c r="AV59" s="16">
        <v>113.57855306471031</v>
      </c>
      <c r="AW59" s="16">
        <v>64.576013447235056</v>
      </c>
      <c r="AX59" s="16">
        <v>181.9378213721069</v>
      </c>
      <c r="AY59" s="16">
        <v>404.78227304251021</v>
      </c>
      <c r="AZ59" s="16">
        <v>756.23594157339608</v>
      </c>
      <c r="BA59" s="16">
        <v>1458.22506133455</v>
      </c>
      <c r="BB59" s="16">
        <v>2369.199103583559</v>
      </c>
      <c r="BC59" s="16">
        <v>3840.111732186956</v>
      </c>
      <c r="BD59" s="17">
        <v>5382.0208981897867</v>
      </c>
      <c r="BE59" s="16">
        <v>1.3598354857791299</v>
      </c>
      <c r="BF59" s="16">
        <v>2.779145006565845</v>
      </c>
    </row>
    <row r="60" spans="1:58" x14ac:dyDescent="0.3">
      <c r="A60" s="56"/>
      <c r="B60" s="12" t="s">
        <v>271</v>
      </c>
      <c r="C60" s="13">
        <v>1439.58935863952</v>
      </c>
      <c r="D60" s="14">
        <v>11.589156160916289</v>
      </c>
      <c r="E60" s="13">
        <v>1405.939024467255</v>
      </c>
      <c r="F60" s="14">
        <v>56.598823786602608</v>
      </c>
      <c r="G60" s="13">
        <v>1419.8215802618331</v>
      </c>
      <c r="H60" s="14">
        <v>39.365118836977992</v>
      </c>
      <c r="I60" s="15">
        <v>97.662504660074276</v>
      </c>
      <c r="J60" s="16">
        <v>8.4414752399620436</v>
      </c>
      <c r="K60" s="16">
        <v>1407.882974562197</v>
      </c>
      <c r="L60" s="16">
        <v>139.88369314283349</v>
      </c>
      <c r="M60" s="16">
        <v>7.5295635812519386</v>
      </c>
      <c r="N60" s="16">
        <v>372.56197475349671</v>
      </c>
      <c r="O60" s="16">
        <v>23.025285293821671</v>
      </c>
      <c r="P60" s="17">
        <v>1462.729577169285</v>
      </c>
      <c r="Q60" s="16">
        <v>236.01560755923461</v>
      </c>
      <c r="R60" s="16" t="s">
        <v>1213</v>
      </c>
      <c r="S60" s="16">
        <v>194.19049794272999</v>
      </c>
      <c r="T60" s="16">
        <v>4.2718089840033064</v>
      </c>
      <c r="U60" s="16">
        <v>129.32208922452739</v>
      </c>
      <c r="V60" s="16">
        <v>4.0256800142008027</v>
      </c>
      <c r="W60" s="16">
        <v>879.6649631753877</v>
      </c>
      <c r="X60" s="16">
        <v>483485.24227435893</v>
      </c>
      <c r="Y60" s="16">
        <v>42.573163846223707</v>
      </c>
      <c r="Z60" s="16">
        <v>3.9449245588219348</v>
      </c>
      <c r="AA60" s="16">
        <v>23.682131793488029</v>
      </c>
      <c r="AB60" s="16">
        <v>2.9970093525332029</v>
      </c>
      <c r="AC60" s="16">
        <v>14.583567364333661</v>
      </c>
      <c r="AD60" s="16">
        <v>6.4287616053782521</v>
      </c>
      <c r="AE60" s="16">
        <v>5.8749617132302747</v>
      </c>
      <c r="AF60" s="16">
        <v>13.269267534419759</v>
      </c>
      <c r="AG60" s="16">
        <v>4.9528817272097072</v>
      </c>
      <c r="AH60" s="16">
        <v>69.543956669653767</v>
      </c>
      <c r="AI60" s="16">
        <v>26.36528518050811</v>
      </c>
      <c r="AJ60" s="16">
        <v>161.28731772293091</v>
      </c>
      <c r="AK60" s="16">
        <v>37.365507974505228</v>
      </c>
      <c r="AL60" s="16">
        <v>379.34444769116578</v>
      </c>
      <c r="AM60" s="16">
        <v>80.084892563706418</v>
      </c>
      <c r="AN60" s="16">
        <v>13302.66346330703</v>
      </c>
      <c r="AO60" s="16">
        <v>22.262337096350119</v>
      </c>
      <c r="AP60" s="53">
        <v>560.29615488878198</v>
      </c>
      <c r="AQ60" s="16">
        <v>16.645251303046141</v>
      </c>
      <c r="AR60" s="16">
        <v>38.633167689213749</v>
      </c>
      <c r="AS60" s="16">
        <v>32.29535940229745</v>
      </c>
      <c r="AT60" s="16">
        <v>31.9115259613428</v>
      </c>
      <c r="AU60" s="16">
        <v>43.437578414717919</v>
      </c>
      <c r="AV60" s="16">
        <v>104.35100733979171</v>
      </c>
      <c r="AW60" s="16">
        <v>66.679736353868137</v>
      </c>
      <c r="AX60" s="16">
        <v>137.19893981190319</v>
      </c>
      <c r="AY60" s="16">
        <v>282.69901085225109</v>
      </c>
      <c r="AZ60" s="16">
        <v>482.88068096168712</v>
      </c>
      <c r="BA60" s="16">
        <v>1008.045735768318</v>
      </c>
      <c r="BB60" s="16">
        <v>1512.773602206689</v>
      </c>
      <c r="BC60" s="16">
        <v>2356.1766937339489</v>
      </c>
      <c r="BD60" s="17">
        <v>3255.4834375490409</v>
      </c>
      <c r="BE60" s="16">
        <v>1.666268867263244</v>
      </c>
      <c r="BF60" s="16">
        <v>1.938951320899299</v>
      </c>
    </row>
    <row r="61" spans="1:58" x14ac:dyDescent="0.3">
      <c r="A61" s="56"/>
      <c r="B61" s="12" t="s">
        <v>266</v>
      </c>
      <c r="C61" s="13">
        <v>1366.503566963597</v>
      </c>
      <c r="D61" s="14">
        <v>12.40963936632498</v>
      </c>
      <c r="E61" s="13">
        <v>964.94343814816682</v>
      </c>
      <c r="F61" s="14">
        <v>46.265139832636663</v>
      </c>
      <c r="G61" s="13">
        <v>1099.6613582682501</v>
      </c>
      <c r="H61" s="14">
        <v>39.062501199798923</v>
      </c>
      <c r="I61" s="15">
        <v>70.614044593552975</v>
      </c>
      <c r="J61" s="16">
        <v>10.152301592731209</v>
      </c>
      <c r="K61" s="16">
        <v>3149.8072191073252</v>
      </c>
      <c r="L61" s="16">
        <v>300.59548232503329</v>
      </c>
      <c r="M61" s="16">
        <v>18.075572015967989</v>
      </c>
      <c r="N61" s="16">
        <v>831.35289035767858</v>
      </c>
      <c r="O61" s="16">
        <v>70.158815534083374</v>
      </c>
      <c r="P61" s="17">
        <v>4989.9145699940354</v>
      </c>
      <c r="Q61" s="16">
        <v>1109.7895441275621</v>
      </c>
      <c r="R61" s="16">
        <v>9465.272482771903</v>
      </c>
      <c r="S61" s="16">
        <v>182.2590454284358</v>
      </c>
      <c r="T61" s="16">
        <v>11.17063921168099</v>
      </c>
      <c r="U61" s="16">
        <v>1758.145893905956</v>
      </c>
      <c r="V61" s="16">
        <v>203.5844137281978</v>
      </c>
      <c r="W61" s="16">
        <v>2264.2440006277088</v>
      </c>
      <c r="X61" s="16">
        <v>399897.2497359729</v>
      </c>
      <c r="Y61" s="16">
        <v>75.343714537217565</v>
      </c>
      <c r="Z61" s="16">
        <v>0.68478486348419287</v>
      </c>
      <c r="AA61" s="16">
        <v>2.7986576654426969</v>
      </c>
      <c r="AB61" s="16">
        <v>0.24793201945070881</v>
      </c>
      <c r="AC61" s="16">
        <v>2.1163093907420629</v>
      </c>
      <c r="AD61" s="16">
        <v>1.4420395813166971</v>
      </c>
      <c r="AE61" s="16">
        <v>0.33300836792319483</v>
      </c>
      <c r="AF61" s="16">
        <v>8.2785985809538136</v>
      </c>
      <c r="AG61" s="16">
        <v>4.9547608979606288</v>
      </c>
      <c r="AH61" s="16">
        <v>95.280201774071529</v>
      </c>
      <c r="AI61" s="16">
        <v>54.080876168311313</v>
      </c>
      <c r="AJ61" s="16">
        <v>391.05257106418429</v>
      </c>
      <c r="AK61" s="16">
        <v>118.2746046355618</v>
      </c>
      <c r="AL61" s="16">
        <v>1390.463014797127</v>
      </c>
      <c r="AM61" s="16">
        <v>318.04946702311878</v>
      </c>
      <c r="AN61" s="16">
        <v>12277.551000513249</v>
      </c>
      <c r="AO61" s="16">
        <v>73.175126491813273</v>
      </c>
      <c r="AP61" s="53">
        <v>1442.1936309730629</v>
      </c>
      <c r="AQ61" s="16">
        <v>2.8893876096379452</v>
      </c>
      <c r="AR61" s="16">
        <v>4.5655100578184298</v>
      </c>
      <c r="AS61" s="16">
        <v>2.6716812440809141</v>
      </c>
      <c r="AT61" s="16">
        <v>4.6308739403546229</v>
      </c>
      <c r="AU61" s="16">
        <v>9.7435106845722803</v>
      </c>
      <c r="AV61" s="16">
        <v>5.914891082117137</v>
      </c>
      <c r="AW61" s="16">
        <v>41.600997894240273</v>
      </c>
      <c r="AX61" s="16">
        <v>137.25099440334151</v>
      </c>
      <c r="AY61" s="16">
        <v>387.31789339053472</v>
      </c>
      <c r="AZ61" s="16">
        <v>990.49223751485908</v>
      </c>
      <c r="BA61" s="16">
        <v>2444.0785691511519</v>
      </c>
      <c r="BB61" s="16">
        <v>4788.44553180412</v>
      </c>
      <c r="BC61" s="16">
        <v>8636.416240975941</v>
      </c>
      <c r="BD61" s="17">
        <v>12928.84012289101</v>
      </c>
      <c r="BE61" s="16">
        <v>1.643213824463664</v>
      </c>
      <c r="BF61" s="16">
        <v>0.2937900917462038</v>
      </c>
    </row>
    <row r="62" spans="1:58" s="26" customFormat="1" x14ac:dyDescent="0.3">
      <c r="A62" s="58"/>
      <c r="B62" s="20" t="s">
        <v>253</v>
      </c>
      <c r="C62" s="21">
        <v>986.58664078725269</v>
      </c>
      <c r="D62" s="22">
        <v>9.6784912992851471</v>
      </c>
      <c r="E62" s="21">
        <v>997.80163461755308</v>
      </c>
      <c r="F62" s="22">
        <v>40.844548181291721</v>
      </c>
      <c r="G62" s="21">
        <v>993.91503587871398</v>
      </c>
      <c r="H62" s="22">
        <v>32.283073422562531</v>
      </c>
      <c r="I62" s="23">
        <v>101.13674697858779</v>
      </c>
      <c r="J62" s="24">
        <v>1.692723008061809</v>
      </c>
      <c r="K62" s="24">
        <v>1421.890441218814</v>
      </c>
      <c r="L62" s="24">
        <v>112.22768396104961</v>
      </c>
      <c r="M62" s="24">
        <v>5.9418211289509548</v>
      </c>
      <c r="N62" s="24">
        <v>368.89975126980192</v>
      </c>
      <c r="O62" s="24">
        <v>56.625506571280702</v>
      </c>
      <c r="P62" s="25">
        <v>2124.6492260998998</v>
      </c>
      <c r="Q62" s="24">
        <v>425.49624882014189</v>
      </c>
      <c r="R62" s="24" t="s">
        <v>1213</v>
      </c>
      <c r="S62" s="24">
        <v>218.1294150201357</v>
      </c>
      <c r="T62" s="24">
        <v>2.954318567092737</v>
      </c>
      <c r="U62" s="24" t="s">
        <v>1213</v>
      </c>
      <c r="V62" s="24">
        <v>0.41470145895211591</v>
      </c>
      <c r="W62" s="24">
        <v>1454.8908316852869</v>
      </c>
      <c r="X62" s="24">
        <v>553946.85067262384</v>
      </c>
      <c r="Y62" s="24">
        <v>36.857427625150677</v>
      </c>
      <c r="Z62" s="24" t="s">
        <v>1213</v>
      </c>
      <c r="AA62" s="24">
        <v>1.813806550611514</v>
      </c>
      <c r="AB62" s="24" t="s">
        <v>1213</v>
      </c>
      <c r="AC62" s="24" t="s">
        <v>1213</v>
      </c>
      <c r="AD62" s="24">
        <v>0.72104011624958719</v>
      </c>
      <c r="AE62" s="24">
        <v>0.34554089572101548</v>
      </c>
      <c r="AF62" s="24">
        <v>8.7396459481306135</v>
      </c>
      <c r="AG62" s="24">
        <v>4.996781380755146</v>
      </c>
      <c r="AH62" s="24">
        <v>86.40794607660203</v>
      </c>
      <c r="AI62" s="24">
        <v>40.870537096874017</v>
      </c>
      <c r="AJ62" s="24">
        <v>212.9586005970576</v>
      </c>
      <c r="AK62" s="24">
        <v>46.280048738277983</v>
      </c>
      <c r="AL62" s="24">
        <v>411.41330270931797</v>
      </c>
      <c r="AM62" s="24">
        <v>78.301332764171889</v>
      </c>
      <c r="AN62" s="24">
        <v>13300.7260319855</v>
      </c>
      <c r="AO62" s="24">
        <v>17.895405248273921</v>
      </c>
      <c r="AP62" s="55">
        <v>926.68205839827215</v>
      </c>
      <c r="AQ62" s="24">
        <v>3.1020848884023419E-3</v>
      </c>
      <c r="AR62" s="24">
        <v>2.95890138762074</v>
      </c>
      <c r="AS62" s="24">
        <v>8.9503445089031256E-2</v>
      </c>
      <c r="AT62" s="24">
        <v>4.8783711981133369E-2</v>
      </c>
      <c r="AU62" s="24">
        <v>4.8718926773620757</v>
      </c>
      <c r="AV62" s="24">
        <v>6.1374937073004538</v>
      </c>
      <c r="AW62" s="24">
        <v>43.917818834827202</v>
      </c>
      <c r="AX62" s="24">
        <v>138.41499669681841</v>
      </c>
      <c r="AY62" s="24">
        <v>351.25181331952052</v>
      </c>
      <c r="AZ62" s="24">
        <v>748.5446354738832</v>
      </c>
      <c r="BA62" s="24">
        <v>1330.99125373161</v>
      </c>
      <c r="BB62" s="24">
        <v>1873.6861837359511</v>
      </c>
      <c r="BC62" s="24">
        <v>2555.3621286293042</v>
      </c>
      <c r="BD62" s="25">
        <v>3182.9810066736541</v>
      </c>
      <c r="BE62" s="24">
        <v>177.57579857283699</v>
      </c>
      <c r="BF62" s="24">
        <v>0.4195868048658003</v>
      </c>
    </row>
    <row r="63" spans="1:58" x14ac:dyDescent="0.3">
      <c r="A63" s="56" t="s">
        <v>344</v>
      </c>
      <c r="B63" s="12" t="s">
        <v>364</v>
      </c>
      <c r="C63" s="13">
        <v>3225.2643851593102</v>
      </c>
      <c r="D63" s="14">
        <v>20.488974080481409</v>
      </c>
      <c r="E63" s="13">
        <v>477.37602550814262</v>
      </c>
      <c r="F63" s="14">
        <v>26.771218894295011</v>
      </c>
      <c r="G63" s="13">
        <v>1323.080447963162</v>
      </c>
      <c r="H63" s="14">
        <v>42.433106291923252</v>
      </c>
      <c r="I63" s="15">
        <v>14.801143983877241</v>
      </c>
      <c r="J63" s="16">
        <v>389.84521148644109</v>
      </c>
      <c r="K63" s="16">
        <v>1760.5493732629329</v>
      </c>
      <c r="L63" s="16">
        <v>498.25589777914689</v>
      </c>
      <c r="M63" s="16">
        <v>411.95602684085549</v>
      </c>
      <c r="N63" s="16">
        <v>754.53631998106789</v>
      </c>
      <c r="O63" s="16">
        <v>73.587508203450838</v>
      </c>
      <c r="P63" s="17">
        <v>5869.8615362846049</v>
      </c>
      <c r="Q63" s="16">
        <v>1233.2009123023031</v>
      </c>
      <c r="R63" s="16">
        <v>15870.963195293751</v>
      </c>
      <c r="S63" s="16">
        <v>323.28657946530069</v>
      </c>
      <c r="T63" s="16">
        <v>58.228976109292837</v>
      </c>
      <c r="U63" s="16">
        <v>6149.4853781411966</v>
      </c>
      <c r="V63" s="16">
        <v>371.61361401561533</v>
      </c>
      <c r="W63" s="16">
        <v>17062.394930828439</v>
      </c>
      <c r="X63" s="16">
        <v>586555.58631002356</v>
      </c>
      <c r="Y63" s="16">
        <v>100.8550429069068</v>
      </c>
      <c r="Z63" s="16">
        <v>293.70166298774939</v>
      </c>
      <c r="AA63" s="16">
        <v>1006.188107375385</v>
      </c>
      <c r="AB63" s="16">
        <v>141.22244448182141</v>
      </c>
      <c r="AC63" s="16">
        <v>640.85099864464121</v>
      </c>
      <c r="AD63" s="16">
        <v>416.86302403440129</v>
      </c>
      <c r="AE63" s="16">
        <v>178.14724523702989</v>
      </c>
      <c r="AF63" s="16">
        <v>940.35229360948711</v>
      </c>
      <c r="AG63" s="16">
        <v>270.7932022376238</v>
      </c>
      <c r="AH63" s="16">
        <v>2185.7149514641892</v>
      </c>
      <c r="AI63" s="16">
        <v>549.95545467981776</v>
      </c>
      <c r="AJ63" s="16">
        <v>1807.2316058430899</v>
      </c>
      <c r="AK63" s="16">
        <v>366.10637442341692</v>
      </c>
      <c r="AL63" s="16">
        <v>3309.797672357638</v>
      </c>
      <c r="AM63" s="16">
        <v>693.10935424526974</v>
      </c>
      <c r="AN63" s="16">
        <v>56807.005306914973</v>
      </c>
      <c r="AO63" s="16">
        <v>360.52003321476639</v>
      </c>
      <c r="AP63" s="53">
        <v>10867.767471865251</v>
      </c>
      <c r="AQ63" s="16">
        <v>1239.2475231550609</v>
      </c>
      <c r="AR63" s="16">
        <v>1641.4161621131891</v>
      </c>
      <c r="AS63" s="16">
        <v>1521.793582778248</v>
      </c>
      <c r="AT63" s="16">
        <v>1402.299778215845</v>
      </c>
      <c r="AU63" s="16">
        <v>2816.6420542864962</v>
      </c>
      <c r="AV63" s="16">
        <v>3164.249471350442</v>
      </c>
      <c r="AW63" s="16">
        <v>4725.3884100979249</v>
      </c>
      <c r="AX63" s="16">
        <v>7501.1967378843156</v>
      </c>
      <c r="AY63" s="16">
        <v>8885.0201279032062</v>
      </c>
      <c r="AZ63" s="16">
        <v>10072.44422490509</v>
      </c>
      <c r="BA63" s="16">
        <v>11295.19753651931</v>
      </c>
      <c r="BB63" s="16">
        <v>14822.12042200068</v>
      </c>
      <c r="BC63" s="16">
        <v>20557.749517749311</v>
      </c>
      <c r="BD63" s="17">
        <v>28175.177001840231</v>
      </c>
      <c r="BE63" s="16">
        <v>1.1952583914160051</v>
      </c>
      <c r="BF63" s="16">
        <v>0.86733351941767289</v>
      </c>
    </row>
    <row r="64" spans="1:58" x14ac:dyDescent="0.3">
      <c r="A64" s="56"/>
      <c r="B64" s="12" t="s">
        <v>357</v>
      </c>
      <c r="C64" s="13">
        <v>1110.2606888611549</v>
      </c>
      <c r="D64" s="14">
        <v>14.210033163269459</v>
      </c>
      <c r="E64" s="13">
        <v>771.88014480933055</v>
      </c>
      <c r="F64" s="14">
        <v>45.103635354442979</v>
      </c>
      <c r="G64" s="13">
        <v>856.74258155211987</v>
      </c>
      <c r="H64" s="14">
        <v>40.376722264764219</v>
      </c>
      <c r="I64" s="15">
        <v>69.522424107538484</v>
      </c>
      <c r="J64" s="16">
        <v>34.296076610641919</v>
      </c>
      <c r="K64" s="16">
        <v>2733.3472330778468</v>
      </c>
      <c r="L64" s="16">
        <v>230.84335067657909</v>
      </c>
      <c r="M64" s="16">
        <v>42.102657119852097</v>
      </c>
      <c r="N64" s="16">
        <v>729.86884000871999</v>
      </c>
      <c r="O64" s="16">
        <v>54.275160952694378</v>
      </c>
      <c r="P64" s="17">
        <v>5378.0955467294261</v>
      </c>
      <c r="Q64" s="16">
        <v>1380.5362394693809</v>
      </c>
      <c r="R64" s="16">
        <v>11485.48506475682</v>
      </c>
      <c r="S64" s="16">
        <v>340.79096161608078</v>
      </c>
      <c r="T64" s="16">
        <v>62.618848096849241</v>
      </c>
      <c r="U64" s="16">
        <v>7364.0365213458554</v>
      </c>
      <c r="V64" s="16">
        <v>253.57644343822241</v>
      </c>
      <c r="W64" s="16">
        <v>6538.3248614066188</v>
      </c>
      <c r="X64" s="16">
        <v>502248.49767753773</v>
      </c>
      <c r="Y64" s="16">
        <v>67.65142414550732</v>
      </c>
      <c r="Z64" s="16">
        <v>54.219593520301679</v>
      </c>
      <c r="AA64" s="16">
        <v>168.8394664846879</v>
      </c>
      <c r="AB64" s="16">
        <v>25.514459051515178</v>
      </c>
      <c r="AC64" s="16">
        <v>126.1751115855829</v>
      </c>
      <c r="AD64" s="16">
        <v>89.955554161004244</v>
      </c>
      <c r="AE64" s="16">
        <v>29.38990751270774</v>
      </c>
      <c r="AF64" s="16">
        <v>207.8594780824493</v>
      </c>
      <c r="AG64" s="16">
        <v>62.962058653208111</v>
      </c>
      <c r="AH64" s="16">
        <v>624.0385365238883</v>
      </c>
      <c r="AI64" s="16">
        <v>184.43783511794291</v>
      </c>
      <c r="AJ64" s="16">
        <v>882.81150219720132</v>
      </c>
      <c r="AK64" s="16">
        <v>230.69720552214201</v>
      </c>
      <c r="AL64" s="16">
        <v>2644.022710692454</v>
      </c>
      <c r="AM64" s="16">
        <v>638.53149646216968</v>
      </c>
      <c r="AN64" s="16">
        <v>44105.353897645058</v>
      </c>
      <c r="AO64" s="16">
        <v>328.48817718053363</v>
      </c>
      <c r="AP64" s="53">
        <v>4164.5381282844701</v>
      </c>
      <c r="AQ64" s="16">
        <v>228.7746562038046</v>
      </c>
      <c r="AR64" s="16">
        <v>275.43142982820211</v>
      </c>
      <c r="AS64" s="16">
        <v>274.9402915033964</v>
      </c>
      <c r="AT64" s="16">
        <v>276.09433607348552</v>
      </c>
      <c r="AU64" s="16">
        <v>607.80779838516389</v>
      </c>
      <c r="AV64" s="16">
        <v>522.02322402678044</v>
      </c>
      <c r="AW64" s="16">
        <v>1044.5199903640671</v>
      </c>
      <c r="AX64" s="16">
        <v>1744.101347734297</v>
      </c>
      <c r="AY64" s="16">
        <v>2536.7420183897898</v>
      </c>
      <c r="AZ64" s="16">
        <v>3377.9823281674512</v>
      </c>
      <c r="BA64" s="16">
        <v>5517.5718887325083</v>
      </c>
      <c r="BB64" s="16">
        <v>9339.9678349045334</v>
      </c>
      <c r="BC64" s="16">
        <v>16422.501308648782</v>
      </c>
      <c r="BD64" s="17">
        <v>25956.564896836171</v>
      </c>
      <c r="BE64" s="16">
        <v>1.0982225238157921</v>
      </c>
      <c r="BF64" s="16">
        <v>0.65516141549085771</v>
      </c>
    </row>
    <row r="65" spans="1:58" x14ac:dyDescent="0.3">
      <c r="A65" s="56"/>
      <c r="B65" s="12" t="s">
        <v>362</v>
      </c>
      <c r="C65" s="13">
        <v>2435.2062261685342</v>
      </c>
      <c r="D65" s="14">
        <v>16.23405265573524</v>
      </c>
      <c r="E65" s="13">
        <v>623.33831083759628</v>
      </c>
      <c r="F65" s="14">
        <v>47.967678771054757</v>
      </c>
      <c r="G65" s="13">
        <v>1171.7361446594721</v>
      </c>
      <c r="H65" s="14">
        <v>58.739393931735172</v>
      </c>
      <c r="I65" s="15">
        <v>25.596941406409531</v>
      </c>
      <c r="J65" s="16">
        <v>301.78484382287189</v>
      </c>
      <c r="K65" s="16">
        <v>2599.65696937962</v>
      </c>
      <c r="L65" s="16">
        <v>451.74728264337159</v>
      </c>
      <c r="M65" s="16">
        <v>307.89201403292162</v>
      </c>
      <c r="N65" s="16">
        <v>889.78938414653749</v>
      </c>
      <c r="O65" s="16">
        <v>57.00048057541774</v>
      </c>
      <c r="P65" s="17">
        <v>6875.4886035144573</v>
      </c>
      <c r="Q65" s="16">
        <v>16244.591286499521</v>
      </c>
      <c r="R65" s="16">
        <v>14715.464692431469</v>
      </c>
      <c r="S65" s="16">
        <v>304.07431424363028</v>
      </c>
      <c r="T65" s="16">
        <v>20.767951743959831</v>
      </c>
      <c r="U65" s="16">
        <v>4117.689408325381</v>
      </c>
      <c r="V65" s="16">
        <v>384.63547048400278</v>
      </c>
      <c r="W65" s="16">
        <v>6880.8438532741748</v>
      </c>
      <c r="X65" s="16">
        <v>527934.80336778634</v>
      </c>
      <c r="Y65" s="16">
        <v>83.49230366649698</v>
      </c>
      <c r="Z65" s="16">
        <v>51.924037638278243</v>
      </c>
      <c r="AA65" s="16">
        <v>139.22182222478901</v>
      </c>
      <c r="AB65" s="16">
        <v>22.46766372367069</v>
      </c>
      <c r="AC65" s="16">
        <v>120.8545516308923</v>
      </c>
      <c r="AD65" s="16">
        <v>79.928620655972495</v>
      </c>
      <c r="AE65" s="16">
        <v>29.779626127554369</v>
      </c>
      <c r="AF65" s="16">
        <v>182.25274716442399</v>
      </c>
      <c r="AG65" s="16">
        <v>53.982074308550573</v>
      </c>
      <c r="AH65" s="16">
        <v>577.11335066137065</v>
      </c>
      <c r="AI65" s="16">
        <v>203.2284276165837</v>
      </c>
      <c r="AJ65" s="16">
        <v>1081.0125913274519</v>
      </c>
      <c r="AK65" s="16">
        <v>241.72296568686809</v>
      </c>
      <c r="AL65" s="16">
        <v>2403.138707404808</v>
      </c>
      <c r="AM65" s="16">
        <v>522.3148647288325</v>
      </c>
      <c r="AN65" s="16">
        <v>21162.731164035318</v>
      </c>
      <c r="AO65" s="16">
        <v>106.6042168417837</v>
      </c>
      <c r="AP65" s="53">
        <v>4382.7030912574364</v>
      </c>
      <c r="AQ65" s="16">
        <v>219.08876640623731</v>
      </c>
      <c r="AR65" s="16">
        <v>227.11553380879121</v>
      </c>
      <c r="AS65" s="16">
        <v>242.1084452981755</v>
      </c>
      <c r="AT65" s="16">
        <v>264.45197293411888</v>
      </c>
      <c r="AU65" s="16">
        <v>540.05824767548984</v>
      </c>
      <c r="AV65" s="16">
        <v>528.9454019103797</v>
      </c>
      <c r="AW65" s="16">
        <v>915.84295057499503</v>
      </c>
      <c r="AX65" s="16">
        <v>1495.348318796415</v>
      </c>
      <c r="AY65" s="16">
        <v>2345.9892303307752</v>
      </c>
      <c r="AZ65" s="16">
        <v>3722.1323739301042</v>
      </c>
      <c r="BA65" s="16">
        <v>6756.3286957965738</v>
      </c>
      <c r="BB65" s="16">
        <v>9786.3548861080199</v>
      </c>
      <c r="BC65" s="16">
        <v>14926.327375185139</v>
      </c>
      <c r="BD65" s="17">
        <v>21232.311574342781</v>
      </c>
      <c r="BE65" s="16">
        <v>0.98612464971248948</v>
      </c>
      <c r="BF65" s="16">
        <v>0.75210771091481143</v>
      </c>
    </row>
    <row r="66" spans="1:58" x14ac:dyDescent="0.3">
      <c r="A66" s="56"/>
      <c r="B66" s="12" t="s">
        <v>343</v>
      </c>
      <c r="C66" s="13">
        <v>545.99008832847005</v>
      </c>
      <c r="D66" s="14">
        <v>17.38927246055443</v>
      </c>
      <c r="E66" s="13">
        <v>251.942742466369</v>
      </c>
      <c r="F66" s="14">
        <v>16.286158477134741</v>
      </c>
      <c r="G66" s="13">
        <v>280.11595516173031</v>
      </c>
      <c r="H66" s="14">
        <v>17.54726266897903</v>
      </c>
      <c r="I66" s="15">
        <v>46.144197092969783</v>
      </c>
      <c r="J66" s="16">
        <v>17.416668462777121</v>
      </c>
      <c r="K66" s="16">
        <v>3522.4182128510652</v>
      </c>
      <c r="L66" s="16">
        <v>226.40396016272169</v>
      </c>
      <c r="M66" s="16">
        <v>34.063230702069603</v>
      </c>
      <c r="N66" s="16">
        <v>913.91109368424247</v>
      </c>
      <c r="O66" s="16">
        <v>268.82927798001572</v>
      </c>
      <c r="P66" s="17">
        <v>22975.130631403739</v>
      </c>
      <c r="Q66" s="16">
        <v>944.36544679963299</v>
      </c>
      <c r="R66" s="16">
        <v>21398.866065601029</v>
      </c>
      <c r="S66" s="16">
        <v>417.11307695194711</v>
      </c>
      <c r="T66" s="16" t="s">
        <v>1213</v>
      </c>
      <c r="U66" s="16">
        <v>3185.2672238403238</v>
      </c>
      <c r="V66" s="16">
        <v>542.72412861764474</v>
      </c>
      <c r="W66" s="16">
        <v>6681.1508881779064</v>
      </c>
      <c r="X66" s="16">
        <v>543088.61372014694</v>
      </c>
      <c r="Y66" s="16">
        <v>87.293143348750419</v>
      </c>
      <c r="Z66" s="16">
        <v>61.294401128578848</v>
      </c>
      <c r="AA66" s="16">
        <v>165.70641741795279</v>
      </c>
      <c r="AB66" s="16">
        <v>14.45797619093398</v>
      </c>
      <c r="AC66" s="16">
        <v>40.886673123025581</v>
      </c>
      <c r="AD66" s="16">
        <v>10.02492057963261</v>
      </c>
      <c r="AE66" s="16">
        <v>34.365563955559537</v>
      </c>
      <c r="AF66" s="16">
        <v>43.484937194758217</v>
      </c>
      <c r="AG66" s="16">
        <v>21.891065811651099</v>
      </c>
      <c r="AH66" s="16">
        <v>371.47656527842457</v>
      </c>
      <c r="AI66" s="16">
        <v>181.56703657007961</v>
      </c>
      <c r="AJ66" s="16">
        <v>1042.6320371901161</v>
      </c>
      <c r="AK66" s="16">
        <v>243.37859065979001</v>
      </c>
      <c r="AL66" s="16">
        <v>2372.0088350156539</v>
      </c>
      <c r="AM66" s="16">
        <v>518.02179190246738</v>
      </c>
      <c r="AN66" s="16">
        <v>22115.889015982011</v>
      </c>
      <c r="AO66" s="16">
        <v>124.2901636330849</v>
      </c>
      <c r="AP66" s="53">
        <v>4255.5101198585389</v>
      </c>
      <c r="AQ66" s="16">
        <v>258.62616509948879</v>
      </c>
      <c r="AR66" s="16">
        <v>270.32041993140763</v>
      </c>
      <c r="AS66" s="16">
        <v>155.79715722989209</v>
      </c>
      <c r="AT66" s="16">
        <v>89.467556067889674</v>
      </c>
      <c r="AU66" s="16">
        <v>67.735949862382498</v>
      </c>
      <c r="AV66" s="16">
        <v>610.40078073818017</v>
      </c>
      <c r="AW66" s="16">
        <v>218.51727233546839</v>
      </c>
      <c r="AX66" s="16">
        <v>606.40071500418571</v>
      </c>
      <c r="AY66" s="16">
        <v>1510.0673385301809</v>
      </c>
      <c r="AZ66" s="16">
        <v>3325.4036001846071</v>
      </c>
      <c r="BA66" s="16">
        <v>6516.4502324382256</v>
      </c>
      <c r="BB66" s="16">
        <v>9853.3842372384624</v>
      </c>
      <c r="BC66" s="16">
        <v>14732.974130532009</v>
      </c>
      <c r="BD66" s="17">
        <v>21057.796418799491</v>
      </c>
      <c r="BE66" s="16">
        <v>1.3466751891385811</v>
      </c>
      <c r="BF66" s="16">
        <v>5.0172135027387954</v>
      </c>
    </row>
    <row r="67" spans="1:58" x14ac:dyDescent="0.3">
      <c r="A67" s="56"/>
      <c r="B67" s="12" t="s">
        <v>351</v>
      </c>
      <c r="C67" s="13">
        <v>989.666211684779</v>
      </c>
      <c r="D67" s="14">
        <v>9.4964228496429062</v>
      </c>
      <c r="E67" s="13">
        <v>1049.4832945918031</v>
      </c>
      <c r="F67" s="14">
        <v>43.32770533870552</v>
      </c>
      <c r="G67" s="13">
        <v>1026.0318863686871</v>
      </c>
      <c r="H67" s="14">
        <v>33.284251067809443</v>
      </c>
      <c r="I67" s="15">
        <v>106.04416743754371</v>
      </c>
      <c r="J67" s="16" t="s">
        <v>1213</v>
      </c>
      <c r="K67" s="16">
        <v>1153.9939231969711</v>
      </c>
      <c r="L67" s="16">
        <v>91.61180116638252</v>
      </c>
      <c r="M67" s="16">
        <v>3.3376668187939771</v>
      </c>
      <c r="N67" s="16">
        <v>299.0772835223944</v>
      </c>
      <c r="O67" s="16">
        <v>35.230843738581342</v>
      </c>
      <c r="P67" s="17">
        <v>1628.326794001955</v>
      </c>
      <c r="Q67" s="16">
        <v>327.84804903066981</v>
      </c>
      <c r="R67" s="16" t="s">
        <v>1213</v>
      </c>
      <c r="S67" s="16">
        <v>245.47048201758369</v>
      </c>
      <c r="T67" s="16">
        <v>10.098790586710891</v>
      </c>
      <c r="U67" s="16">
        <v>103.533436992734</v>
      </c>
      <c r="V67" s="16">
        <v>2.3511620887294522</v>
      </c>
      <c r="W67" s="16">
        <v>1027.8697012473001</v>
      </c>
      <c r="X67" s="16">
        <v>558213.62281389488</v>
      </c>
      <c r="Y67" s="16">
        <v>21.050222238605201</v>
      </c>
      <c r="Z67" s="16">
        <v>3.0672224663006151</v>
      </c>
      <c r="AA67" s="16">
        <v>16.149218425944721</v>
      </c>
      <c r="AB67" s="16">
        <v>1.5070652248038181</v>
      </c>
      <c r="AC67" s="16">
        <v>8.097522093009454</v>
      </c>
      <c r="AD67" s="16">
        <v>4.1046579221032271</v>
      </c>
      <c r="AE67" s="16">
        <v>1.236594517143085</v>
      </c>
      <c r="AF67" s="16">
        <v>12.53241855763145</v>
      </c>
      <c r="AG67" s="16">
        <v>5.0247762542283079</v>
      </c>
      <c r="AH67" s="16">
        <v>71.816656870714084</v>
      </c>
      <c r="AI67" s="16">
        <v>32.09622678469573</v>
      </c>
      <c r="AJ67" s="16">
        <v>196.9672341028292</v>
      </c>
      <c r="AK67" s="16">
        <v>50.956214816340982</v>
      </c>
      <c r="AL67" s="16">
        <v>595.46947726604492</v>
      </c>
      <c r="AM67" s="16">
        <v>156.33740719731159</v>
      </c>
      <c r="AN67" s="16">
        <v>13456.17232562238</v>
      </c>
      <c r="AO67" s="16">
        <v>10.427713132726829</v>
      </c>
      <c r="AP67" s="53">
        <v>654.69407722757933</v>
      </c>
      <c r="AQ67" s="16">
        <v>12.9418669464161</v>
      </c>
      <c r="AR67" s="16">
        <v>26.344565132046849</v>
      </c>
      <c r="AS67" s="16">
        <v>16.23992699142045</v>
      </c>
      <c r="AT67" s="16">
        <v>17.718866724309532</v>
      </c>
      <c r="AU67" s="16">
        <v>27.734175149346129</v>
      </c>
      <c r="AV67" s="16">
        <v>21.964378634868289</v>
      </c>
      <c r="AW67" s="16">
        <v>62.97697767653996</v>
      </c>
      <c r="AX67" s="16">
        <v>139.19047795646279</v>
      </c>
      <c r="AY67" s="16">
        <v>291.93762955574829</v>
      </c>
      <c r="AZ67" s="16">
        <v>587.84298140468366</v>
      </c>
      <c r="BA67" s="16">
        <v>1231.045213142683</v>
      </c>
      <c r="BB67" s="16">
        <v>2063.0046484348582</v>
      </c>
      <c r="BC67" s="16">
        <v>3698.5681817766758</v>
      </c>
      <c r="BD67" s="17">
        <v>6355.1791543622612</v>
      </c>
      <c r="BE67" s="16">
        <v>1.8171908131502279</v>
      </c>
      <c r="BF67" s="16">
        <v>0.52555768075696263</v>
      </c>
    </row>
    <row r="68" spans="1:58" x14ac:dyDescent="0.3">
      <c r="A68" s="56"/>
      <c r="B68" s="12" t="s">
        <v>352</v>
      </c>
      <c r="C68" s="13">
        <v>1003.926428488102</v>
      </c>
      <c r="D68" s="14">
        <v>22.37069319068144</v>
      </c>
      <c r="E68" s="13">
        <v>478.34418873425699</v>
      </c>
      <c r="F68" s="14">
        <v>41.832462024064156</v>
      </c>
      <c r="G68" s="13">
        <v>576.87877014534547</v>
      </c>
      <c r="H68" s="14">
        <v>38.765345489454553</v>
      </c>
      <c r="I68" s="15">
        <v>47.647335019821753</v>
      </c>
      <c r="J68" s="16">
        <v>2.369518690124274</v>
      </c>
      <c r="K68" s="16">
        <v>13094.862434830269</v>
      </c>
      <c r="L68" s="16">
        <v>1046.2631984335931</v>
      </c>
      <c r="M68" s="16">
        <v>68.914393399256426</v>
      </c>
      <c r="N68" s="16">
        <v>3411.5621195419558</v>
      </c>
      <c r="O68" s="16">
        <v>729.32786898900349</v>
      </c>
      <c r="P68" s="17">
        <v>40871.555337913647</v>
      </c>
      <c r="Q68" s="16">
        <v>1379.512983306262</v>
      </c>
      <c r="R68" s="16">
        <v>11357.99838432501</v>
      </c>
      <c r="S68" s="16">
        <v>306.36540131715111</v>
      </c>
      <c r="T68" s="16">
        <v>27.914240877579271</v>
      </c>
      <c r="U68" s="16">
        <v>3060.501065938533</v>
      </c>
      <c r="V68" s="16">
        <v>324.85381002799329</v>
      </c>
      <c r="W68" s="16">
        <v>10499.8380050011</v>
      </c>
      <c r="X68" s="16">
        <v>481319.53047447989</v>
      </c>
      <c r="Y68" s="16">
        <v>20.405419973044982</v>
      </c>
      <c r="Z68" s="16">
        <v>117.0919408231982</v>
      </c>
      <c r="AA68" s="16">
        <v>484.21131338613492</v>
      </c>
      <c r="AB68" s="16">
        <v>64.807324876650512</v>
      </c>
      <c r="AC68" s="16">
        <v>322.77688426226058</v>
      </c>
      <c r="AD68" s="16">
        <v>195.8946547296058</v>
      </c>
      <c r="AE68" s="16">
        <v>606.27488167987065</v>
      </c>
      <c r="AF68" s="16">
        <v>403.11925539331901</v>
      </c>
      <c r="AG68" s="16">
        <v>99.284137376200022</v>
      </c>
      <c r="AH68" s="16">
        <v>927.0048677359564</v>
      </c>
      <c r="AI68" s="16">
        <v>246.52905701302569</v>
      </c>
      <c r="AJ68" s="16">
        <v>1131.486536839981</v>
      </c>
      <c r="AK68" s="16">
        <v>209.8871425682363</v>
      </c>
      <c r="AL68" s="16">
        <v>2010.6834669952641</v>
      </c>
      <c r="AM68" s="16">
        <v>433.76484384990829</v>
      </c>
      <c r="AN68" s="16">
        <v>19301.93005119967</v>
      </c>
      <c r="AO68" s="16">
        <v>37.117140648436333</v>
      </c>
      <c r="AP68" s="53">
        <v>6687.7949076440136</v>
      </c>
      <c r="AQ68" s="16">
        <v>494.05882203881112</v>
      </c>
      <c r="AR68" s="16">
        <v>789.90426327265072</v>
      </c>
      <c r="AS68" s="16">
        <v>698.35479392942364</v>
      </c>
      <c r="AT68" s="16">
        <v>706.29515155855722</v>
      </c>
      <c r="AU68" s="16">
        <v>1323.6125319567959</v>
      </c>
      <c r="AV68" s="16">
        <v>10768.647987209069</v>
      </c>
      <c r="AW68" s="16">
        <v>2025.724901473965</v>
      </c>
      <c r="AX68" s="16">
        <v>2750.253112914128</v>
      </c>
      <c r="AY68" s="16">
        <v>3768.3124704713669</v>
      </c>
      <c r="AZ68" s="16">
        <v>4515.184194377759</v>
      </c>
      <c r="BA68" s="16">
        <v>7071.7908552498811</v>
      </c>
      <c r="BB68" s="16">
        <v>8497.4551647059234</v>
      </c>
      <c r="BC68" s="16">
        <v>12488.71718630599</v>
      </c>
      <c r="BD68" s="17">
        <v>17632.717229671071</v>
      </c>
      <c r="BE68" s="16">
        <v>1.344767080449754</v>
      </c>
      <c r="BF68" s="16">
        <v>6.5764346987197158</v>
      </c>
    </row>
    <row r="69" spans="1:58" x14ac:dyDescent="0.3">
      <c r="A69" s="56"/>
      <c r="B69" s="12" t="s">
        <v>354</v>
      </c>
      <c r="C69" s="13">
        <v>1087.181656059616</v>
      </c>
      <c r="D69" s="14">
        <v>35.738015845214093</v>
      </c>
      <c r="E69" s="13">
        <v>579.69891639341859</v>
      </c>
      <c r="F69" s="14">
        <v>62.377295871636569</v>
      </c>
      <c r="G69" s="13">
        <v>688.41284952751778</v>
      </c>
      <c r="H69" s="14">
        <v>54.642884337279547</v>
      </c>
      <c r="I69" s="15">
        <v>53.321256218991117</v>
      </c>
      <c r="J69" s="16">
        <v>67.831782443866288</v>
      </c>
      <c r="K69" s="16">
        <v>32737.295212249221</v>
      </c>
      <c r="L69" s="16">
        <v>2731.8012393320259</v>
      </c>
      <c r="M69" s="16">
        <v>226.3953743214847</v>
      </c>
      <c r="N69" s="16">
        <v>8583.882165158444</v>
      </c>
      <c r="O69" s="16">
        <v>3502.6159279995568</v>
      </c>
      <c r="P69" s="17">
        <v>85472.614293497099</v>
      </c>
      <c r="Q69" s="16">
        <v>1044.6167349445559</v>
      </c>
      <c r="R69" s="16">
        <v>7872.9622097000738</v>
      </c>
      <c r="S69" s="16">
        <v>347.45097959505529</v>
      </c>
      <c r="T69" s="16">
        <v>53.984683406139538</v>
      </c>
      <c r="U69" s="16">
        <v>1799.075398755687</v>
      </c>
      <c r="V69" s="16">
        <v>254.03513337678871</v>
      </c>
      <c r="W69" s="16">
        <v>14328.323078158601</v>
      </c>
      <c r="X69" s="16">
        <v>458302.83273401239</v>
      </c>
      <c r="Y69" s="16">
        <v>39.142488501491172</v>
      </c>
      <c r="Z69" s="16">
        <v>92.235095159891927</v>
      </c>
      <c r="AA69" s="16">
        <v>455.03537311625797</v>
      </c>
      <c r="AB69" s="16">
        <v>77.412708553829631</v>
      </c>
      <c r="AC69" s="16">
        <v>519.63531747321497</v>
      </c>
      <c r="AD69" s="16">
        <v>348.22164488336182</v>
      </c>
      <c r="AE69" s="16">
        <v>262.60057731777641</v>
      </c>
      <c r="AF69" s="16">
        <v>800.44225331867904</v>
      </c>
      <c r="AG69" s="16">
        <v>197.38713189411769</v>
      </c>
      <c r="AH69" s="16">
        <v>1729.447220188423</v>
      </c>
      <c r="AI69" s="16">
        <v>453.33388282012282</v>
      </c>
      <c r="AJ69" s="16">
        <v>1549.999725553191</v>
      </c>
      <c r="AK69" s="16">
        <v>255.53641627378141</v>
      </c>
      <c r="AL69" s="16">
        <v>2010.2675720274101</v>
      </c>
      <c r="AM69" s="16">
        <v>371.50237003459227</v>
      </c>
      <c r="AN69" s="16">
        <v>26591.057979512771</v>
      </c>
      <c r="AO69" s="16">
        <v>74.697692101741808</v>
      </c>
      <c r="AP69" s="53">
        <v>9126.3204319481538</v>
      </c>
      <c r="AQ69" s="16">
        <v>389.1776167084048</v>
      </c>
      <c r="AR69" s="16">
        <v>742.30892841151388</v>
      </c>
      <c r="AS69" s="16">
        <v>834.18866976109518</v>
      </c>
      <c r="AT69" s="16">
        <v>1137.057587468742</v>
      </c>
      <c r="AU69" s="16">
        <v>2352.848951914606</v>
      </c>
      <c r="AV69" s="16">
        <v>4664.3086557331517</v>
      </c>
      <c r="AW69" s="16">
        <v>4022.3228809983871</v>
      </c>
      <c r="AX69" s="16">
        <v>5467.7875870946746</v>
      </c>
      <c r="AY69" s="16">
        <v>7030.2732527984672</v>
      </c>
      <c r="AZ69" s="16">
        <v>8302.8183666689165</v>
      </c>
      <c r="BA69" s="16">
        <v>9687.4982847074461</v>
      </c>
      <c r="BB69" s="16">
        <v>10345.60389772394</v>
      </c>
      <c r="BC69" s="16">
        <v>12486.133987747889</v>
      </c>
      <c r="BD69" s="17">
        <v>15101.72235912977</v>
      </c>
      <c r="BE69" s="16">
        <v>1.3028025913986789</v>
      </c>
      <c r="BF69" s="16">
        <v>1.5161835951076279</v>
      </c>
    </row>
    <row r="70" spans="1:58" x14ac:dyDescent="0.3">
      <c r="A70" s="56"/>
      <c r="B70" s="12" t="s">
        <v>363</v>
      </c>
      <c r="C70" s="13">
        <v>3143.0428392110689</v>
      </c>
      <c r="D70" s="14">
        <v>30.502742469391439</v>
      </c>
      <c r="E70" s="13">
        <v>500.92183843297238</v>
      </c>
      <c r="F70" s="14">
        <v>25.252534652406389</v>
      </c>
      <c r="G70" s="13">
        <v>1328.264605404102</v>
      </c>
      <c r="H70" s="14">
        <v>47.360024648461817</v>
      </c>
      <c r="I70" s="15">
        <v>15.937480462681449</v>
      </c>
      <c r="J70" s="16">
        <v>464.77019599649759</v>
      </c>
      <c r="K70" s="16">
        <v>2109.3946314342761</v>
      </c>
      <c r="L70" s="16">
        <v>568.35865921634081</v>
      </c>
      <c r="M70" s="16">
        <v>491.36172643812802</v>
      </c>
      <c r="N70" s="16">
        <v>896.51080428796308</v>
      </c>
      <c r="O70" s="16">
        <v>54.393347041070612</v>
      </c>
      <c r="P70" s="17">
        <v>6439.4621706452645</v>
      </c>
      <c r="Q70" s="16">
        <v>1745.0244725820271</v>
      </c>
      <c r="R70" s="16">
        <v>15522.6281388799</v>
      </c>
      <c r="S70" s="16">
        <v>348.78236714515441</v>
      </c>
      <c r="T70" s="16">
        <v>49.897200657440777</v>
      </c>
      <c r="U70" s="16">
        <v>5767.5478001177062</v>
      </c>
      <c r="V70" s="16">
        <v>439.28847216044579</v>
      </c>
      <c r="W70" s="16">
        <v>14700.5882695987</v>
      </c>
      <c r="X70" s="16">
        <v>635337.47294621682</v>
      </c>
      <c r="Y70" s="16">
        <v>54.671193786407038</v>
      </c>
      <c r="Z70" s="16">
        <v>168.96738621678341</v>
      </c>
      <c r="AA70" s="16">
        <v>689.30861375287986</v>
      </c>
      <c r="AB70" s="16">
        <v>87.196464652548627</v>
      </c>
      <c r="AC70" s="16">
        <v>419.55903842890979</v>
      </c>
      <c r="AD70" s="16">
        <v>299.40479868263918</v>
      </c>
      <c r="AE70" s="16">
        <v>102.5306431574819</v>
      </c>
      <c r="AF70" s="16">
        <v>620.16329182538516</v>
      </c>
      <c r="AG70" s="16">
        <v>185.898988178618</v>
      </c>
      <c r="AH70" s="16">
        <v>1660.428823304135</v>
      </c>
      <c r="AI70" s="16">
        <v>457.02195139331519</v>
      </c>
      <c r="AJ70" s="16">
        <v>1804.54325315648</v>
      </c>
      <c r="AK70" s="16">
        <v>316.96306981865251</v>
      </c>
      <c r="AL70" s="16">
        <v>2926.1392197076161</v>
      </c>
      <c r="AM70" s="16">
        <v>604.55555618261371</v>
      </c>
      <c r="AN70" s="16">
        <v>34179.898996172917</v>
      </c>
      <c r="AO70" s="16">
        <v>150.87941194536521</v>
      </c>
      <c r="AP70" s="53">
        <v>9363.4320188526744</v>
      </c>
      <c r="AQ70" s="16">
        <v>712.94255787672341</v>
      </c>
      <c r="AR70" s="16">
        <v>1124.483872353801</v>
      </c>
      <c r="AS70" s="16">
        <v>939.61707599729129</v>
      </c>
      <c r="AT70" s="16">
        <v>918.07229415516372</v>
      </c>
      <c r="AU70" s="16">
        <v>2023.0053965043189</v>
      </c>
      <c r="AV70" s="16">
        <v>1821.1481910742791</v>
      </c>
      <c r="AW70" s="16">
        <v>3116.398451383845</v>
      </c>
      <c r="AX70" s="16">
        <v>5149.5564592414967</v>
      </c>
      <c r="AY70" s="16">
        <v>6749.7106638379473</v>
      </c>
      <c r="AZ70" s="16">
        <v>8370.365410133978</v>
      </c>
      <c r="BA70" s="16">
        <v>11278.395332227999</v>
      </c>
      <c r="BB70" s="16">
        <v>12832.51294812358</v>
      </c>
      <c r="BC70" s="16">
        <v>18174.777762159101</v>
      </c>
      <c r="BD70" s="17">
        <v>24575.42911311438</v>
      </c>
      <c r="BE70" s="16">
        <v>1.373885407259958</v>
      </c>
      <c r="BF70" s="16">
        <v>0.72530434009736866</v>
      </c>
    </row>
    <row r="71" spans="1:58" x14ac:dyDescent="0.3">
      <c r="A71" s="56"/>
      <c r="B71" s="12" t="s">
        <v>360</v>
      </c>
      <c r="C71" s="13">
        <v>1902.634588204382</v>
      </c>
      <c r="D71" s="14">
        <v>11.868889222559799</v>
      </c>
      <c r="E71" s="13">
        <v>421.67131494665477</v>
      </c>
      <c r="F71" s="14">
        <v>18.761436805535059</v>
      </c>
      <c r="G71" s="13">
        <v>744.75078746510792</v>
      </c>
      <c r="H71" s="14">
        <v>27.809700979950151</v>
      </c>
      <c r="I71" s="15">
        <v>22.16249602319111</v>
      </c>
      <c r="J71" s="16">
        <v>112.77777297935179</v>
      </c>
      <c r="K71" s="16">
        <v>1704.3650906922151</v>
      </c>
      <c r="L71" s="16">
        <v>218.41263179731189</v>
      </c>
      <c r="M71" s="16">
        <v>124.8822187310906</v>
      </c>
      <c r="N71" s="16">
        <v>524.58212666953204</v>
      </c>
      <c r="O71" s="16">
        <v>33.317418539939837</v>
      </c>
      <c r="P71" s="17">
        <v>6270.3375160298328</v>
      </c>
      <c r="Q71" s="16">
        <v>1604.1420245979371</v>
      </c>
      <c r="R71" s="16">
        <v>12237.527204130891</v>
      </c>
      <c r="S71" s="16">
        <v>333.50653143234689</v>
      </c>
      <c r="T71" s="16">
        <v>6.6691971036757476</v>
      </c>
      <c r="U71" s="16">
        <v>4420.0279690233037</v>
      </c>
      <c r="V71" s="16">
        <v>301.48679537734529</v>
      </c>
      <c r="W71" s="16">
        <v>4630.0008405087401</v>
      </c>
      <c r="X71" s="16">
        <v>552558.19486257294</v>
      </c>
      <c r="Y71" s="16">
        <v>134.11475848350599</v>
      </c>
      <c r="Z71" s="16">
        <v>138.57646476167929</v>
      </c>
      <c r="AA71" s="16">
        <v>312.61600266429281</v>
      </c>
      <c r="AB71" s="16">
        <v>36.118590372165272</v>
      </c>
      <c r="AC71" s="16">
        <v>155.81351743112231</v>
      </c>
      <c r="AD71" s="16">
        <v>67.678257746825722</v>
      </c>
      <c r="AE71" s="16">
        <v>90.951334218575766</v>
      </c>
      <c r="AF71" s="16">
        <v>121.6808427522647</v>
      </c>
      <c r="AG71" s="16">
        <v>30.370188061463711</v>
      </c>
      <c r="AH71" s="16">
        <v>336.71722511119771</v>
      </c>
      <c r="AI71" s="16">
        <v>128.63423837920919</v>
      </c>
      <c r="AJ71" s="16">
        <v>745.23450543691115</v>
      </c>
      <c r="AK71" s="16">
        <v>226.9080047905706</v>
      </c>
      <c r="AL71" s="16">
        <v>2984.78828767401</v>
      </c>
      <c r="AM71" s="16">
        <v>704.81447085726199</v>
      </c>
      <c r="AN71" s="16">
        <v>38392.203925663584</v>
      </c>
      <c r="AO71" s="16">
        <v>287.34697077850302</v>
      </c>
      <c r="AP71" s="53">
        <v>2949.045121343147</v>
      </c>
      <c r="AQ71" s="16">
        <v>584.71082177923779</v>
      </c>
      <c r="AR71" s="16">
        <v>509.97716584713339</v>
      </c>
      <c r="AS71" s="16">
        <v>389.20894797591887</v>
      </c>
      <c r="AT71" s="16">
        <v>340.94861582302468</v>
      </c>
      <c r="AU71" s="16">
        <v>457.28552531639002</v>
      </c>
      <c r="AV71" s="16">
        <v>1615.476629104365</v>
      </c>
      <c r="AW71" s="16">
        <v>611.46152136816409</v>
      </c>
      <c r="AX71" s="16">
        <v>841.27944768597536</v>
      </c>
      <c r="AY71" s="16">
        <v>1368.7692077690961</v>
      </c>
      <c r="AZ71" s="16">
        <v>2355.938431853649</v>
      </c>
      <c r="BA71" s="16">
        <v>4657.7156589806946</v>
      </c>
      <c r="BB71" s="16">
        <v>9186.5588984036676</v>
      </c>
      <c r="BC71" s="16">
        <v>18539.057687416211</v>
      </c>
      <c r="BD71" s="17">
        <v>28650.994750295202</v>
      </c>
      <c r="BE71" s="16">
        <v>1.0690272040673769</v>
      </c>
      <c r="BF71" s="16">
        <v>3.0550785846457789</v>
      </c>
    </row>
    <row r="72" spans="1:58" x14ac:dyDescent="0.3">
      <c r="A72" s="56"/>
      <c r="B72" s="12" t="s">
        <v>346</v>
      </c>
      <c r="C72" s="13">
        <v>933.81801077994248</v>
      </c>
      <c r="D72" s="14">
        <v>22.635112287123711</v>
      </c>
      <c r="E72" s="13">
        <v>353.29343678064691</v>
      </c>
      <c r="F72" s="14">
        <v>17.674749990953941</v>
      </c>
      <c r="G72" s="13">
        <v>441.80513609270929</v>
      </c>
      <c r="H72" s="14">
        <v>21.465423894201042</v>
      </c>
      <c r="I72" s="15">
        <v>37.833221538056392</v>
      </c>
      <c r="J72" s="16">
        <v>27.468051720374739</v>
      </c>
      <c r="K72" s="16">
        <v>2101.8961809202988</v>
      </c>
      <c r="L72" s="16">
        <v>161.663469612955</v>
      </c>
      <c r="M72" s="16">
        <v>32.882582055074323</v>
      </c>
      <c r="N72" s="16">
        <v>557.98074715448638</v>
      </c>
      <c r="O72" s="16">
        <v>166.14033920880431</v>
      </c>
      <c r="P72" s="17">
        <v>9213.4707851176954</v>
      </c>
      <c r="Q72" s="16">
        <v>1248.9043665774809</v>
      </c>
      <c r="R72" s="16">
        <v>8431.2722813346663</v>
      </c>
      <c r="S72" s="16">
        <v>283.86023388737573</v>
      </c>
      <c r="T72" s="16" t="s">
        <v>1213</v>
      </c>
      <c r="U72" s="16">
        <v>2033.366776283219</v>
      </c>
      <c r="V72" s="16">
        <v>309.98406666793937</v>
      </c>
      <c r="W72" s="16">
        <v>3640.75327267593</v>
      </c>
      <c r="X72" s="16">
        <v>521420.17280036752</v>
      </c>
      <c r="Y72" s="16">
        <v>60.113600776523228</v>
      </c>
      <c r="Z72" s="16">
        <v>97.446330199411904</v>
      </c>
      <c r="AA72" s="16">
        <v>308.927964812288</v>
      </c>
      <c r="AB72" s="16">
        <v>38.159404358249702</v>
      </c>
      <c r="AC72" s="16">
        <v>170.55793345532621</v>
      </c>
      <c r="AD72" s="16">
        <v>71.423092207654832</v>
      </c>
      <c r="AE72" s="16">
        <v>122.0581208674523</v>
      </c>
      <c r="AF72" s="16">
        <v>128.97437704141009</v>
      </c>
      <c r="AG72" s="16">
        <v>29.50116028200442</v>
      </c>
      <c r="AH72" s="16">
        <v>294.00797015635538</v>
      </c>
      <c r="AI72" s="16">
        <v>109.2552128996131</v>
      </c>
      <c r="AJ72" s="16">
        <v>619.93404346399734</v>
      </c>
      <c r="AK72" s="16">
        <v>155.48943155119031</v>
      </c>
      <c r="AL72" s="16">
        <v>1681.8233812990379</v>
      </c>
      <c r="AM72" s="16">
        <v>403.56274625172722</v>
      </c>
      <c r="AN72" s="16">
        <v>30238.27001152292</v>
      </c>
      <c r="AO72" s="16">
        <v>261.31681393150632</v>
      </c>
      <c r="AP72" s="53">
        <v>2318.951129092949</v>
      </c>
      <c r="AQ72" s="16">
        <v>411.16595020848911</v>
      </c>
      <c r="AR72" s="16">
        <v>503.96079088464597</v>
      </c>
      <c r="AS72" s="16">
        <v>411.20047799838039</v>
      </c>
      <c r="AT72" s="16">
        <v>373.21210821734411</v>
      </c>
      <c r="AU72" s="16">
        <v>482.58846086253271</v>
      </c>
      <c r="AV72" s="16">
        <v>2167.995042050663</v>
      </c>
      <c r="AW72" s="16">
        <v>648.11244744427177</v>
      </c>
      <c r="AX72" s="16">
        <v>817.20665601120277</v>
      </c>
      <c r="AY72" s="16">
        <v>1195.154350229087</v>
      </c>
      <c r="AZ72" s="16">
        <v>2001.011225267639</v>
      </c>
      <c r="BA72" s="16">
        <v>3874.5877716499831</v>
      </c>
      <c r="BB72" s="16">
        <v>6295.1186862830073</v>
      </c>
      <c r="BC72" s="16">
        <v>10446.10795837912</v>
      </c>
      <c r="BD72" s="17">
        <v>16404.989685029559</v>
      </c>
      <c r="BE72" s="16">
        <v>1.225635614595074</v>
      </c>
      <c r="BF72" s="16">
        <v>3.876543277782265</v>
      </c>
    </row>
    <row r="73" spans="1:58" x14ac:dyDescent="0.3">
      <c r="A73" s="56"/>
      <c r="B73" s="12" t="s">
        <v>347</v>
      </c>
      <c r="C73" s="13">
        <v>959.18364568993184</v>
      </c>
      <c r="D73" s="14">
        <v>21.806664498580488</v>
      </c>
      <c r="E73" s="13">
        <v>396.00056913808908</v>
      </c>
      <c r="F73" s="14">
        <v>18.13296575188399</v>
      </c>
      <c r="G73" s="13">
        <v>491.51123274373248</v>
      </c>
      <c r="H73" s="14">
        <v>20.99492391320684</v>
      </c>
      <c r="I73" s="15">
        <v>41.285166914334702</v>
      </c>
      <c r="J73" s="16">
        <v>22.69937186541026</v>
      </c>
      <c r="K73" s="16">
        <v>1284.184916916774</v>
      </c>
      <c r="L73" s="16">
        <v>100.1277578012173</v>
      </c>
      <c r="M73" s="16">
        <v>21.289459602003401</v>
      </c>
      <c r="N73" s="16">
        <v>341.88812701414321</v>
      </c>
      <c r="O73" s="16">
        <v>64.09289933834711</v>
      </c>
      <c r="P73" s="17">
        <v>4955.4224627124586</v>
      </c>
      <c r="Q73" s="16">
        <v>1450.578699058025</v>
      </c>
      <c r="R73" s="16">
        <v>10743.08589668646</v>
      </c>
      <c r="S73" s="16">
        <v>250.90527232944501</v>
      </c>
      <c r="T73" s="16">
        <v>53.451964677471253</v>
      </c>
      <c r="U73" s="16">
        <v>9915.8686188924476</v>
      </c>
      <c r="V73" s="16">
        <v>280.20566651199732</v>
      </c>
      <c r="W73" s="16">
        <v>4710.4295787552346</v>
      </c>
      <c r="X73" s="16">
        <v>450264.6194045486</v>
      </c>
      <c r="Y73" s="16">
        <v>80.475273648459122</v>
      </c>
      <c r="Z73" s="16">
        <v>51.89191609257098</v>
      </c>
      <c r="AA73" s="16">
        <v>175.5269997246385</v>
      </c>
      <c r="AB73" s="16">
        <v>24.028668785010321</v>
      </c>
      <c r="AC73" s="16">
        <v>113.03660011742519</v>
      </c>
      <c r="AD73" s="16">
        <v>70.002636374586388</v>
      </c>
      <c r="AE73" s="16">
        <v>33.345219764888462</v>
      </c>
      <c r="AF73" s="16">
        <v>149.88667819825849</v>
      </c>
      <c r="AG73" s="16">
        <v>40.594484492507029</v>
      </c>
      <c r="AH73" s="16">
        <v>430.62271154181622</v>
      </c>
      <c r="AI73" s="16">
        <v>137.99255560496991</v>
      </c>
      <c r="AJ73" s="16">
        <v>693.23646172327767</v>
      </c>
      <c r="AK73" s="16">
        <v>185.04281285522961</v>
      </c>
      <c r="AL73" s="16">
        <v>2262.4873701970109</v>
      </c>
      <c r="AM73" s="16">
        <v>568.84324924843327</v>
      </c>
      <c r="AN73" s="16">
        <v>60557.97191467588</v>
      </c>
      <c r="AO73" s="16">
        <v>338.83904317065412</v>
      </c>
      <c r="AP73" s="53">
        <v>3000.273617041551</v>
      </c>
      <c r="AQ73" s="16">
        <v>218.95323245810539</v>
      </c>
      <c r="AR73" s="16">
        <v>286.34094571719157</v>
      </c>
      <c r="AS73" s="16">
        <v>258.92962052812851</v>
      </c>
      <c r="AT73" s="16">
        <v>247.34485802500041</v>
      </c>
      <c r="AU73" s="16">
        <v>472.99078631477289</v>
      </c>
      <c r="AV73" s="16">
        <v>592.27743809748608</v>
      </c>
      <c r="AW73" s="16">
        <v>753.19938793094718</v>
      </c>
      <c r="AX73" s="16">
        <v>1124.5009554711089</v>
      </c>
      <c r="AY73" s="16">
        <v>1750.4988274057571</v>
      </c>
      <c r="AZ73" s="16">
        <v>2527.336183241207</v>
      </c>
      <c r="BA73" s="16">
        <v>4332.727885770485</v>
      </c>
      <c r="BB73" s="16">
        <v>7491.6118564870267</v>
      </c>
      <c r="BC73" s="16">
        <v>14052.716585074601</v>
      </c>
      <c r="BD73" s="17">
        <v>23123.709319041998</v>
      </c>
      <c r="BE73" s="16">
        <v>1.2025881136860539</v>
      </c>
      <c r="BF73" s="16">
        <v>0.99230200642854793</v>
      </c>
    </row>
    <row r="74" spans="1:58" x14ac:dyDescent="0.3">
      <c r="A74" s="56"/>
      <c r="B74" s="12" t="s">
        <v>348</v>
      </c>
      <c r="C74" s="13">
        <v>959.20200985905444</v>
      </c>
      <c r="D74" s="14">
        <v>16.438985262135549</v>
      </c>
      <c r="E74" s="13">
        <v>689.3971469608673</v>
      </c>
      <c r="F74" s="14">
        <v>31.183748154179259</v>
      </c>
      <c r="G74" s="13">
        <v>756.22204942677502</v>
      </c>
      <c r="H74" s="14">
        <v>29.244388633449361</v>
      </c>
      <c r="I74" s="15">
        <v>71.871945625110556</v>
      </c>
      <c r="J74" s="16">
        <v>13.30055365362422</v>
      </c>
      <c r="K74" s="16">
        <v>3183.3847824556829</v>
      </c>
      <c r="L74" s="16">
        <v>248.4313200232539</v>
      </c>
      <c r="M74" s="16">
        <v>19.868820496736038</v>
      </c>
      <c r="N74" s="16">
        <v>829.76029083408707</v>
      </c>
      <c r="O74" s="16">
        <v>34.007112033323388</v>
      </c>
      <c r="P74" s="17">
        <v>6956.9540330316713</v>
      </c>
      <c r="Q74" s="16">
        <v>1398.8906109135689</v>
      </c>
      <c r="R74" s="16">
        <v>15147.6582781535</v>
      </c>
      <c r="S74" s="16">
        <v>324.96045701793912</v>
      </c>
      <c r="T74" s="16" t="s">
        <v>1213</v>
      </c>
      <c r="U74" s="16">
        <v>1755.031200956518</v>
      </c>
      <c r="V74" s="16">
        <v>377.71147424258697</v>
      </c>
      <c r="W74" s="16">
        <v>3987.876466225674</v>
      </c>
      <c r="X74" s="16">
        <v>552040.13748498459</v>
      </c>
      <c r="Y74" s="16">
        <v>121.2211955799326</v>
      </c>
      <c r="Z74" s="16">
        <v>0.1249670493188889</v>
      </c>
      <c r="AA74" s="16">
        <v>0.88597233729937863</v>
      </c>
      <c r="AB74" s="16" t="s">
        <v>1213</v>
      </c>
      <c r="AC74" s="16">
        <v>0.10282026169683969</v>
      </c>
      <c r="AD74" s="16">
        <v>0.50249664822244811</v>
      </c>
      <c r="AE74" s="16">
        <v>0.30769628431084167</v>
      </c>
      <c r="AF74" s="16">
        <v>10.54234647566393</v>
      </c>
      <c r="AG74" s="16">
        <v>8.4698018822014571</v>
      </c>
      <c r="AH74" s="16">
        <v>190.8362668272928</v>
      </c>
      <c r="AI74" s="16">
        <v>100.29014607250831</v>
      </c>
      <c r="AJ74" s="16">
        <v>696.25229791592801</v>
      </c>
      <c r="AK74" s="16">
        <v>222.78194648594359</v>
      </c>
      <c r="AL74" s="16">
        <v>2804.5357207054672</v>
      </c>
      <c r="AM74" s="16">
        <v>693.49895762639505</v>
      </c>
      <c r="AN74" s="16">
        <v>34458.418708605583</v>
      </c>
      <c r="AO74" s="16">
        <v>283.68346042501543</v>
      </c>
      <c r="AP74" s="53">
        <v>2540.04870460234</v>
      </c>
      <c r="AQ74" s="16">
        <v>0.5272871279278013</v>
      </c>
      <c r="AR74" s="16">
        <v>1.4453056073399331</v>
      </c>
      <c r="AS74" s="16">
        <v>0.17042167475634781</v>
      </c>
      <c r="AT74" s="16">
        <v>0.22498963172174979</v>
      </c>
      <c r="AU74" s="16">
        <v>3.39524762312465</v>
      </c>
      <c r="AV74" s="16">
        <v>5.4652981227502968</v>
      </c>
      <c r="AW74" s="16">
        <v>52.976615455597653</v>
      </c>
      <c r="AX74" s="16">
        <v>234.62055075350301</v>
      </c>
      <c r="AY74" s="16">
        <v>775.75718222476758</v>
      </c>
      <c r="AZ74" s="16">
        <v>1836.815862133853</v>
      </c>
      <c r="BA74" s="16">
        <v>4351.5768619745504</v>
      </c>
      <c r="BB74" s="16">
        <v>9019.5120034794982</v>
      </c>
      <c r="BC74" s="16">
        <v>17419.47652612091</v>
      </c>
      <c r="BD74" s="17">
        <v>28191.014537658339</v>
      </c>
      <c r="BE74" s="16">
        <v>4.8214058269967124</v>
      </c>
      <c r="BF74" s="16">
        <v>0.40750789358266692</v>
      </c>
    </row>
    <row r="75" spans="1:58" x14ac:dyDescent="0.3">
      <c r="A75" s="56"/>
      <c r="B75" s="12" t="s">
        <v>356</v>
      </c>
      <c r="C75" s="13">
        <v>1106.8225458662459</v>
      </c>
      <c r="D75" s="14">
        <v>14.35223419989722</v>
      </c>
      <c r="E75" s="13">
        <v>550.00871604556164</v>
      </c>
      <c r="F75" s="14">
        <v>27.785046242308422</v>
      </c>
      <c r="G75" s="13">
        <v>671.79676968453919</v>
      </c>
      <c r="H75" s="14">
        <v>29.469724659999908</v>
      </c>
      <c r="I75" s="15">
        <v>49.692583341361363</v>
      </c>
      <c r="J75" s="16">
        <v>17.860269385000372</v>
      </c>
      <c r="K75" s="16">
        <v>1781.1589747110229</v>
      </c>
      <c r="L75" s="16">
        <v>149.90697066789741</v>
      </c>
      <c r="M75" s="16">
        <v>31.146552088670742</v>
      </c>
      <c r="N75" s="16">
        <v>477.30650856931788</v>
      </c>
      <c r="O75" s="16">
        <v>33.86758772456912</v>
      </c>
      <c r="P75" s="17">
        <v>4978.5723195953324</v>
      </c>
      <c r="Q75" s="16">
        <v>1085.453748872703</v>
      </c>
      <c r="R75" s="16">
        <v>8275.5865279034952</v>
      </c>
      <c r="S75" s="16">
        <v>298.38336183446489</v>
      </c>
      <c r="T75" s="16">
        <v>17.16622931965059</v>
      </c>
      <c r="U75" s="16">
        <v>3880.7634505673541</v>
      </c>
      <c r="V75" s="16">
        <v>204.31214847190051</v>
      </c>
      <c r="W75" s="16">
        <v>4426.1437701065006</v>
      </c>
      <c r="X75" s="16">
        <v>491760.91755047563</v>
      </c>
      <c r="Y75" s="16">
        <v>85.142138254017084</v>
      </c>
      <c r="Z75" s="16">
        <v>44.376468634890223</v>
      </c>
      <c r="AA75" s="16">
        <v>162.07928632490399</v>
      </c>
      <c r="AB75" s="16">
        <v>21.439834720075641</v>
      </c>
      <c r="AC75" s="16">
        <v>106.6143266296867</v>
      </c>
      <c r="AD75" s="16">
        <v>68.661637388559967</v>
      </c>
      <c r="AE75" s="16">
        <v>30.079974441178841</v>
      </c>
      <c r="AF75" s="16">
        <v>163.33121997070839</v>
      </c>
      <c r="AG75" s="16">
        <v>47.528972384762959</v>
      </c>
      <c r="AH75" s="16">
        <v>471.27276111217759</v>
      </c>
      <c r="AI75" s="16">
        <v>145.703212241664</v>
      </c>
      <c r="AJ75" s="16">
        <v>689.43789441319313</v>
      </c>
      <c r="AK75" s="16">
        <v>197.4652905155383</v>
      </c>
      <c r="AL75" s="16">
        <v>2599.107591995632</v>
      </c>
      <c r="AM75" s="16">
        <v>638.82033797367558</v>
      </c>
      <c r="AN75" s="16">
        <v>66274.811847426114</v>
      </c>
      <c r="AO75" s="16">
        <v>981.58480551619107</v>
      </c>
      <c r="AP75" s="53">
        <v>2819.19985357102</v>
      </c>
      <c r="AQ75" s="16">
        <v>187.24248369151991</v>
      </c>
      <c r="AR75" s="16">
        <v>264.40340346640141</v>
      </c>
      <c r="AS75" s="16">
        <v>231.03270172495311</v>
      </c>
      <c r="AT75" s="16">
        <v>233.29174317218099</v>
      </c>
      <c r="AU75" s="16">
        <v>463.92998235513488</v>
      </c>
      <c r="AV75" s="16">
        <v>534.28018545610735</v>
      </c>
      <c r="AW75" s="16">
        <v>820.75989935029349</v>
      </c>
      <c r="AX75" s="16">
        <v>1316.5920328189191</v>
      </c>
      <c r="AY75" s="16">
        <v>1915.742931350316</v>
      </c>
      <c r="AZ75" s="16">
        <v>2668.5570007630772</v>
      </c>
      <c r="BA75" s="16">
        <v>4308.9868400824571</v>
      </c>
      <c r="BB75" s="16">
        <v>7994.5461747181507</v>
      </c>
      <c r="BC75" s="16">
        <v>16143.52541612194</v>
      </c>
      <c r="BD75" s="17">
        <v>25968.306421694131</v>
      </c>
      <c r="BE75" s="16">
        <v>1.271241658309582</v>
      </c>
      <c r="BF75" s="16">
        <v>0.86583429328367822</v>
      </c>
    </row>
    <row r="76" spans="1:58" x14ac:dyDescent="0.3">
      <c r="A76" s="56"/>
      <c r="B76" s="12" t="s">
        <v>353</v>
      </c>
      <c r="C76" s="13">
        <v>1059.493077078906</v>
      </c>
      <c r="D76" s="14">
        <v>24.72224407716444</v>
      </c>
      <c r="E76" s="13">
        <v>424.27270619797042</v>
      </c>
      <c r="F76" s="14">
        <v>27.79156597859593</v>
      </c>
      <c r="G76" s="13">
        <v>540.01962613706655</v>
      </c>
      <c r="H76" s="14">
        <v>31.428207773593449</v>
      </c>
      <c r="I76" s="15">
        <v>40.044877628433312</v>
      </c>
      <c r="J76" s="16">
        <v>53.052056900566328</v>
      </c>
      <c r="K76" s="16">
        <v>2929.8551570593991</v>
      </c>
      <c r="L76" s="16">
        <v>239.64454492183731</v>
      </c>
      <c r="M76" s="16">
        <v>60.254015253098927</v>
      </c>
      <c r="N76" s="16">
        <v>788.73176171393061</v>
      </c>
      <c r="O76" s="16">
        <v>234.14861622881921</v>
      </c>
      <c r="P76" s="17">
        <v>11159.19597853849</v>
      </c>
      <c r="Q76" s="16">
        <v>1264.949315386066</v>
      </c>
      <c r="R76" s="16">
        <v>15029.20233505471</v>
      </c>
      <c r="S76" s="16">
        <v>327.86142523852658</v>
      </c>
      <c r="T76" s="16">
        <v>11.247893541143201</v>
      </c>
      <c r="U76" s="16">
        <v>2798.113080588264</v>
      </c>
      <c r="V76" s="16">
        <v>362.40760651593871</v>
      </c>
      <c r="W76" s="16">
        <v>6056.9369538114988</v>
      </c>
      <c r="X76" s="16">
        <v>548446.03277663339</v>
      </c>
      <c r="Y76" s="16">
        <v>35.989746939266453</v>
      </c>
      <c r="Z76" s="16">
        <v>45.433423739409143</v>
      </c>
      <c r="AA76" s="16">
        <v>230.61867379621731</v>
      </c>
      <c r="AB76" s="16">
        <v>30.860418439127031</v>
      </c>
      <c r="AC76" s="16">
        <v>160.4647677706551</v>
      </c>
      <c r="AD76" s="16">
        <v>84.193596080638017</v>
      </c>
      <c r="AE76" s="16">
        <v>279.27186392310392</v>
      </c>
      <c r="AF76" s="16">
        <v>174.64273143061791</v>
      </c>
      <c r="AG76" s="16">
        <v>41.840512608304167</v>
      </c>
      <c r="AH76" s="16">
        <v>457.85213990013239</v>
      </c>
      <c r="AI76" s="16">
        <v>157.80943871104409</v>
      </c>
      <c r="AJ76" s="16">
        <v>822.52034611101647</v>
      </c>
      <c r="AK76" s="16">
        <v>185.4344548176648</v>
      </c>
      <c r="AL76" s="16">
        <v>1861.1745883744329</v>
      </c>
      <c r="AM76" s="16">
        <v>411.40981896052551</v>
      </c>
      <c r="AN76" s="16">
        <v>21111.054093633211</v>
      </c>
      <c r="AO76" s="16">
        <v>50.209769101608281</v>
      </c>
      <c r="AP76" s="53">
        <v>3857.9216266315279</v>
      </c>
      <c r="AQ76" s="16">
        <v>191.70220987092461</v>
      </c>
      <c r="AR76" s="16">
        <v>376.21317095630889</v>
      </c>
      <c r="AS76" s="16">
        <v>332.547612490593</v>
      </c>
      <c r="AT76" s="16">
        <v>351.12640650033927</v>
      </c>
      <c r="AU76" s="16">
        <v>568.87564919350018</v>
      </c>
      <c r="AV76" s="16">
        <v>4960.4238707478498</v>
      </c>
      <c r="AW76" s="16">
        <v>877.60166548049199</v>
      </c>
      <c r="AX76" s="16">
        <v>1159.016969759118</v>
      </c>
      <c r="AY76" s="16">
        <v>1861.1875605696439</v>
      </c>
      <c r="AZ76" s="16">
        <v>2890.2827602755328</v>
      </c>
      <c r="BA76" s="16">
        <v>5140.7521631938534</v>
      </c>
      <c r="BB76" s="16">
        <v>7507.4678063831889</v>
      </c>
      <c r="BC76" s="16">
        <v>11560.090611021329</v>
      </c>
      <c r="BD76" s="17">
        <v>16723.976380509172</v>
      </c>
      <c r="BE76" s="16">
        <v>1.4900248761896859</v>
      </c>
      <c r="BF76" s="16">
        <v>7.0203925603659414</v>
      </c>
    </row>
    <row r="77" spans="1:58" x14ac:dyDescent="0.3">
      <c r="A77" s="56"/>
      <c r="B77" s="12" t="s">
        <v>366</v>
      </c>
      <c r="C77" s="13">
        <v>3531.7965350051709</v>
      </c>
      <c r="D77" s="14">
        <v>13.21524025021524</v>
      </c>
      <c r="E77" s="13">
        <v>584.74547980349462</v>
      </c>
      <c r="F77" s="14">
        <v>27.392054540812751</v>
      </c>
      <c r="G77" s="13">
        <v>1650.7232209015719</v>
      </c>
      <c r="H77" s="14">
        <v>43.987927388152649</v>
      </c>
      <c r="I77" s="15">
        <v>16.556601548470528</v>
      </c>
      <c r="J77" s="16">
        <v>1029.428154098011</v>
      </c>
      <c r="K77" s="16">
        <v>3576.420267616918</v>
      </c>
      <c r="L77" s="16">
        <v>1225.299891818622</v>
      </c>
      <c r="M77" s="16">
        <v>1103.368616604492</v>
      </c>
      <c r="N77" s="16">
        <v>1723.090021692904</v>
      </c>
      <c r="O77" s="16">
        <v>430.94591280896122</v>
      </c>
      <c r="P77" s="17">
        <v>9323.1517065371918</v>
      </c>
      <c r="Q77" s="16">
        <v>8883.1342314755693</v>
      </c>
      <c r="R77" s="16">
        <v>34289.779298169808</v>
      </c>
      <c r="S77" s="16">
        <v>341.9269272752781</v>
      </c>
      <c r="T77" s="16">
        <v>29.680682068057759</v>
      </c>
      <c r="U77" s="16">
        <v>863.11964629573492</v>
      </c>
      <c r="V77" s="16">
        <v>393.37850423872709</v>
      </c>
      <c r="W77" s="16">
        <v>7812.275346059927</v>
      </c>
      <c r="X77" s="16">
        <v>515925.75128183601</v>
      </c>
      <c r="Y77" s="16">
        <v>30.325440258094389</v>
      </c>
      <c r="Z77" s="16">
        <v>138.30611173492159</v>
      </c>
      <c r="AA77" s="16">
        <v>480.06774500577461</v>
      </c>
      <c r="AB77" s="16">
        <v>56.644754641627443</v>
      </c>
      <c r="AC77" s="16">
        <v>281.83167766515351</v>
      </c>
      <c r="AD77" s="16">
        <v>163.38810473876649</v>
      </c>
      <c r="AE77" s="16">
        <v>169.57508604142049</v>
      </c>
      <c r="AF77" s="16">
        <v>338.11504350139182</v>
      </c>
      <c r="AG77" s="16">
        <v>80.060832805902464</v>
      </c>
      <c r="AH77" s="16">
        <v>748.53335797532429</v>
      </c>
      <c r="AI77" s="16">
        <v>209.8111115611209</v>
      </c>
      <c r="AJ77" s="16">
        <v>907.6521019302354</v>
      </c>
      <c r="AK77" s="16">
        <v>177.93693246793339</v>
      </c>
      <c r="AL77" s="16">
        <v>1589.644728040837</v>
      </c>
      <c r="AM77" s="16">
        <v>334.2819114002923</v>
      </c>
      <c r="AN77" s="16">
        <v>19307.531098655159</v>
      </c>
      <c r="AO77" s="16">
        <v>40.325607772784807</v>
      </c>
      <c r="AP77" s="53">
        <v>4975.9715579999529</v>
      </c>
      <c r="AQ77" s="16">
        <v>583.57009170852996</v>
      </c>
      <c r="AR77" s="16">
        <v>783.14477162442847</v>
      </c>
      <c r="AS77" s="16">
        <v>610.39606294857151</v>
      </c>
      <c r="AT77" s="16">
        <v>616.69951349048904</v>
      </c>
      <c r="AU77" s="16">
        <v>1103.973680667342</v>
      </c>
      <c r="AV77" s="16">
        <v>3011.9908710731888</v>
      </c>
      <c r="AW77" s="16">
        <v>1699.070570358753</v>
      </c>
      <c r="AX77" s="16">
        <v>2217.7516012715359</v>
      </c>
      <c r="AY77" s="16">
        <v>3042.8185283549769</v>
      </c>
      <c r="AZ77" s="16">
        <v>3842.69435093628</v>
      </c>
      <c r="BA77" s="16">
        <v>5672.825637063971</v>
      </c>
      <c r="BB77" s="16">
        <v>7203.924391414308</v>
      </c>
      <c r="BC77" s="16">
        <v>9873.5697393840837</v>
      </c>
      <c r="BD77" s="17">
        <v>13588.69558537774</v>
      </c>
      <c r="BE77" s="16">
        <v>1.312168711998047</v>
      </c>
      <c r="BF77" s="16">
        <v>2.1992195252355979</v>
      </c>
    </row>
    <row r="78" spans="1:58" x14ac:dyDescent="0.3">
      <c r="A78" s="56"/>
      <c r="B78" s="12" t="s">
        <v>345</v>
      </c>
      <c r="C78" s="13">
        <v>894.60849601031475</v>
      </c>
      <c r="D78" s="14">
        <v>18.603153239209838</v>
      </c>
      <c r="E78" s="13">
        <v>359.32322614294822</v>
      </c>
      <c r="F78" s="14">
        <v>19.406528735476339</v>
      </c>
      <c r="G78" s="13">
        <v>442.53148448090502</v>
      </c>
      <c r="H78" s="14">
        <v>21.382879517182801</v>
      </c>
      <c r="I78" s="15">
        <v>40.165416240223728</v>
      </c>
      <c r="J78" s="16">
        <v>8.8482643650651269</v>
      </c>
      <c r="K78" s="16">
        <v>1480.1880634572781</v>
      </c>
      <c r="L78" s="16">
        <v>112.0456377884623</v>
      </c>
      <c r="M78" s="16">
        <v>21.38897777022159</v>
      </c>
      <c r="N78" s="16">
        <v>391.44850263447688</v>
      </c>
      <c r="O78" s="16">
        <v>41.388781270673071</v>
      </c>
      <c r="P78" s="17">
        <v>6692.0742235942716</v>
      </c>
      <c r="Q78" s="16">
        <v>2336.4473740311569</v>
      </c>
      <c r="R78" s="16">
        <v>11351.240904409329</v>
      </c>
      <c r="S78" s="16">
        <v>282.08245514776132</v>
      </c>
      <c r="T78" s="16">
        <v>9.6828636493924183</v>
      </c>
      <c r="U78" s="16">
        <v>1915.7679065050379</v>
      </c>
      <c r="V78" s="16">
        <v>282.57746542391487</v>
      </c>
      <c r="W78" s="16">
        <v>4576.6631589065137</v>
      </c>
      <c r="X78" s="16">
        <v>492806.9844554328</v>
      </c>
      <c r="Y78" s="16">
        <v>125.4027133652327</v>
      </c>
      <c r="Z78" s="16">
        <v>48.188291479992671</v>
      </c>
      <c r="AA78" s="16">
        <v>156.74295507118831</v>
      </c>
      <c r="AB78" s="16">
        <v>20.480365562083911</v>
      </c>
      <c r="AC78" s="16">
        <v>97.077798645404258</v>
      </c>
      <c r="AD78" s="16">
        <v>46.875451605821148</v>
      </c>
      <c r="AE78" s="16">
        <v>34.803874503940342</v>
      </c>
      <c r="AF78" s="16">
        <v>95.070153740421176</v>
      </c>
      <c r="AG78" s="16">
        <v>26.981457667468849</v>
      </c>
      <c r="AH78" s="16">
        <v>309.90535416140352</v>
      </c>
      <c r="AI78" s="16">
        <v>109.4617120672392</v>
      </c>
      <c r="AJ78" s="16">
        <v>682.85826741556332</v>
      </c>
      <c r="AK78" s="16">
        <v>232.093716196824</v>
      </c>
      <c r="AL78" s="16">
        <v>3529.8364798065768</v>
      </c>
      <c r="AM78" s="16">
        <v>882.96546649414449</v>
      </c>
      <c r="AN78" s="16">
        <v>62610.194934043437</v>
      </c>
      <c r="AO78" s="16">
        <v>1288.528889705027</v>
      </c>
      <c r="AP78" s="53">
        <v>2915.072075736633</v>
      </c>
      <c r="AQ78" s="16">
        <v>203.32612438815471</v>
      </c>
      <c r="AR78" s="16">
        <v>255.69813225316199</v>
      </c>
      <c r="AS78" s="16">
        <v>220.69359441900761</v>
      </c>
      <c r="AT78" s="16">
        <v>212.42406705777739</v>
      </c>
      <c r="AU78" s="16">
        <v>316.72602436365639</v>
      </c>
      <c r="AV78" s="16">
        <v>618.18604802735945</v>
      </c>
      <c r="AW78" s="16">
        <v>477.73946603226722</v>
      </c>
      <c r="AX78" s="16">
        <v>747.40879965287672</v>
      </c>
      <c r="AY78" s="16">
        <v>1259.7778624447301</v>
      </c>
      <c r="AZ78" s="16">
        <v>2004.7932613047481</v>
      </c>
      <c r="BA78" s="16">
        <v>4267.8641713472707</v>
      </c>
      <c r="BB78" s="16">
        <v>9396.5067286163558</v>
      </c>
      <c r="BC78" s="16">
        <v>21924.450185134021</v>
      </c>
      <c r="BD78" s="17">
        <v>35892.905142038391</v>
      </c>
      <c r="BE78" s="16">
        <v>1.2070801284270589</v>
      </c>
      <c r="BF78" s="16">
        <v>1.5892117395328791</v>
      </c>
    </row>
    <row r="79" spans="1:58" x14ac:dyDescent="0.3">
      <c r="A79" s="56"/>
      <c r="B79" s="12" t="s">
        <v>358</v>
      </c>
      <c r="C79" s="13">
        <v>1332.0687309758721</v>
      </c>
      <c r="D79" s="14">
        <v>26.943496678223362</v>
      </c>
      <c r="E79" s="13">
        <v>696.38905801190162</v>
      </c>
      <c r="F79" s="14">
        <v>51.082693530544432</v>
      </c>
      <c r="G79" s="13">
        <v>863.30174369626184</v>
      </c>
      <c r="H79" s="14">
        <v>49.838974529615648</v>
      </c>
      <c r="I79" s="15">
        <v>52.278763236317992</v>
      </c>
      <c r="J79" s="16">
        <v>45.347058002354267</v>
      </c>
      <c r="K79" s="16">
        <v>2180.5216464462619</v>
      </c>
      <c r="L79" s="16">
        <v>205.6270210097575</v>
      </c>
      <c r="M79" s="16">
        <v>49.723888085401569</v>
      </c>
      <c r="N79" s="16">
        <v>595.61741582506136</v>
      </c>
      <c r="O79" s="16">
        <v>22.038520904552339</v>
      </c>
      <c r="P79" s="17">
        <v>4885.09630507781</v>
      </c>
      <c r="Q79" s="16">
        <v>2705.7599889040812</v>
      </c>
      <c r="R79" s="16">
        <v>10629.759551144851</v>
      </c>
      <c r="S79" s="16">
        <v>265.31975449701048</v>
      </c>
      <c r="T79" s="16">
        <v>6.2729058909333206</v>
      </c>
      <c r="U79" s="16">
        <v>3651.3808082679552</v>
      </c>
      <c r="V79" s="16">
        <v>207.90154294493411</v>
      </c>
      <c r="W79" s="16">
        <v>5142.2237267801629</v>
      </c>
      <c r="X79" s="16">
        <v>532630.54749032052</v>
      </c>
      <c r="Y79" s="16">
        <v>40.754606020495601</v>
      </c>
      <c r="Z79" s="16">
        <v>32.790702600590393</v>
      </c>
      <c r="AA79" s="16">
        <v>179.885584465113</v>
      </c>
      <c r="AB79" s="16">
        <v>25.35371504157709</v>
      </c>
      <c r="AC79" s="16">
        <v>130.3589350487178</v>
      </c>
      <c r="AD79" s="16">
        <v>65.248269868341382</v>
      </c>
      <c r="AE79" s="16">
        <v>214.5997560972431</v>
      </c>
      <c r="AF79" s="16">
        <v>147.9238887903806</v>
      </c>
      <c r="AG79" s="16">
        <v>35.231093223834549</v>
      </c>
      <c r="AH79" s="16">
        <v>364.11371563082378</v>
      </c>
      <c r="AI79" s="16">
        <v>131.0957346717876</v>
      </c>
      <c r="AJ79" s="16">
        <v>658.20761268075773</v>
      </c>
      <c r="AK79" s="16">
        <v>155.42367653206909</v>
      </c>
      <c r="AL79" s="16">
        <v>1614.0103593224189</v>
      </c>
      <c r="AM79" s="16">
        <v>371.28528451786281</v>
      </c>
      <c r="AN79" s="16">
        <v>27251.22880993408</v>
      </c>
      <c r="AO79" s="16">
        <v>86.308959123957123</v>
      </c>
      <c r="AP79" s="53">
        <v>3275.3017368026508</v>
      </c>
      <c r="AQ79" s="16">
        <v>138.35739493919991</v>
      </c>
      <c r="AR79" s="16">
        <v>293.4511981486346</v>
      </c>
      <c r="AS79" s="16">
        <v>273.20813622389102</v>
      </c>
      <c r="AT79" s="16">
        <v>285.2493108287041</v>
      </c>
      <c r="AU79" s="16">
        <v>440.86668829960388</v>
      </c>
      <c r="AV79" s="16">
        <v>3811.718580768083</v>
      </c>
      <c r="AW79" s="16">
        <v>743.33612457477682</v>
      </c>
      <c r="AX79" s="16">
        <v>975.93056021702353</v>
      </c>
      <c r="AY79" s="16">
        <v>1480.137055409853</v>
      </c>
      <c r="AZ79" s="16">
        <v>2401.0207815345711</v>
      </c>
      <c r="BA79" s="16">
        <v>4113.7975792547359</v>
      </c>
      <c r="BB79" s="16">
        <v>6292.4565397598844</v>
      </c>
      <c r="BC79" s="16">
        <v>10024.90906411441</v>
      </c>
      <c r="BD79" s="17">
        <v>15092.89774462857</v>
      </c>
      <c r="BE79" s="16">
        <v>1.5093427902902681</v>
      </c>
      <c r="BF79" s="16">
        <v>6.6584718365987747</v>
      </c>
    </row>
    <row r="80" spans="1:58" x14ac:dyDescent="0.3">
      <c r="A80" s="56"/>
      <c r="B80" s="12" t="s">
        <v>349</v>
      </c>
      <c r="C80" s="13">
        <v>969.94942099153059</v>
      </c>
      <c r="D80" s="14">
        <v>12.82760254779358</v>
      </c>
      <c r="E80" s="13">
        <v>361.88706625927028</v>
      </c>
      <c r="F80" s="14">
        <v>17.373393205204511</v>
      </c>
      <c r="G80" s="13">
        <v>457.01553793367788</v>
      </c>
      <c r="H80" s="14">
        <v>20.643345208857738</v>
      </c>
      <c r="I80" s="15">
        <v>37.309890436279787</v>
      </c>
      <c r="J80" s="16">
        <v>17.59925974623712</v>
      </c>
      <c r="K80" s="16">
        <v>1312.8795554605661</v>
      </c>
      <c r="L80" s="16">
        <v>103.1612171421407</v>
      </c>
      <c r="M80" s="16">
        <v>18.50337019985075</v>
      </c>
      <c r="N80" s="16">
        <v>347.88195826518393</v>
      </c>
      <c r="O80" s="16">
        <v>77.416579438399367</v>
      </c>
      <c r="P80" s="17">
        <v>5666.7376511059456</v>
      </c>
      <c r="Q80" s="16">
        <v>2368.5062670323769</v>
      </c>
      <c r="R80" s="16">
        <v>11478.083349236509</v>
      </c>
      <c r="S80" s="16">
        <v>302.45184026284079</v>
      </c>
      <c r="T80" s="16">
        <v>68.010855315673695</v>
      </c>
      <c r="U80" s="16" t="s">
        <v>1213</v>
      </c>
      <c r="V80" s="16">
        <v>315.31084277998599</v>
      </c>
      <c r="W80" s="16">
        <v>12495.910757598809</v>
      </c>
      <c r="X80" s="16">
        <v>512197.24187743082</v>
      </c>
      <c r="Y80" s="16">
        <v>89.99928930185726</v>
      </c>
      <c r="Z80" s="16">
        <v>126.6050355246015</v>
      </c>
      <c r="AA80" s="16">
        <v>481.80009251557061</v>
      </c>
      <c r="AB80" s="16">
        <v>67.548211032820078</v>
      </c>
      <c r="AC80" s="16">
        <v>313.18798973460167</v>
      </c>
      <c r="AD80" s="16">
        <v>220.88573034300001</v>
      </c>
      <c r="AE80" s="16">
        <v>90.112858341169584</v>
      </c>
      <c r="AF80" s="16">
        <v>453.49821333545049</v>
      </c>
      <c r="AG80" s="16">
        <v>146.87261744621259</v>
      </c>
      <c r="AH80" s="16">
        <v>1383.622955185037</v>
      </c>
      <c r="AI80" s="16">
        <v>375.54458482095129</v>
      </c>
      <c r="AJ80" s="16">
        <v>1607.174467585631</v>
      </c>
      <c r="AK80" s="16">
        <v>351.30012149504438</v>
      </c>
      <c r="AL80" s="16">
        <v>3678.2995111585542</v>
      </c>
      <c r="AM80" s="16">
        <v>798.07122735017526</v>
      </c>
      <c r="AN80" s="16">
        <v>43528.286310132113</v>
      </c>
      <c r="AO80" s="16">
        <v>274.65380873674758</v>
      </c>
      <c r="AP80" s="53">
        <v>7959.1788264960542</v>
      </c>
      <c r="AQ80" s="16">
        <v>534.19846212912012</v>
      </c>
      <c r="AR80" s="16">
        <v>785.97078713796191</v>
      </c>
      <c r="AS80" s="16">
        <v>727.89020509504394</v>
      </c>
      <c r="AT80" s="16">
        <v>685.31288782188562</v>
      </c>
      <c r="AU80" s="16">
        <v>1492.4711509662161</v>
      </c>
      <c r="AV80" s="16">
        <v>1600.583629505677</v>
      </c>
      <c r="AW80" s="16">
        <v>2278.8854941479931</v>
      </c>
      <c r="AX80" s="16">
        <v>4068.4935580668298</v>
      </c>
      <c r="AY80" s="16">
        <v>5624.4835576627511</v>
      </c>
      <c r="AZ80" s="16">
        <v>6878.1059491016713</v>
      </c>
      <c r="BA80" s="16">
        <v>10044.840422410191</v>
      </c>
      <c r="BB80" s="16">
        <v>14222.676983605041</v>
      </c>
      <c r="BC80" s="16">
        <v>22846.580814649409</v>
      </c>
      <c r="BD80" s="17">
        <v>32441.91981098273</v>
      </c>
      <c r="BE80" s="16">
        <v>1.2604399220410589</v>
      </c>
      <c r="BF80" s="16">
        <v>0.86788892443089849</v>
      </c>
    </row>
    <row r="81" spans="1:58" x14ac:dyDescent="0.3">
      <c r="A81" s="56"/>
      <c r="B81" s="12" t="s">
        <v>359</v>
      </c>
      <c r="C81" s="13">
        <v>1416.5343795790329</v>
      </c>
      <c r="D81" s="14">
        <v>29.229431349619951</v>
      </c>
      <c r="E81" s="13">
        <v>313.95253619894481</v>
      </c>
      <c r="F81" s="14">
        <v>19.35905813931403</v>
      </c>
      <c r="G81" s="13">
        <v>487.64788301544581</v>
      </c>
      <c r="H81" s="14">
        <v>24.75397454500246</v>
      </c>
      <c r="I81" s="15">
        <v>22.163425097543019</v>
      </c>
      <c r="J81" s="16">
        <v>82.462407357850253</v>
      </c>
      <c r="K81" s="16">
        <v>1966.8592114417711</v>
      </c>
      <c r="L81" s="16">
        <v>193.7575635249008</v>
      </c>
      <c r="M81" s="16">
        <v>103.7284357991453</v>
      </c>
      <c r="N81" s="16">
        <v>570.57654106092457</v>
      </c>
      <c r="O81" s="16">
        <v>112.5392522944486</v>
      </c>
      <c r="P81" s="17">
        <v>10199.72975907167</v>
      </c>
      <c r="Q81" s="16">
        <v>1805.69428032427</v>
      </c>
      <c r="R81" s="16">
        <v>15538.76879390776</v>
      </c>
      <c r="S81" s="16">
        <v>396.28114239967567</v>
      </c>
      <c r="T81" s="16">
        <v>4.99900120991507</v>
      </c>
      <c r="U81" s="16">
        <v>4310.6804184015673</v>
      </c>
      <c r="V81" s="16">
        <v>350.35306138685212</v>
      </c>
      <c r="W81" s="16">
        <v>5089.1926452536236</v>
      </c>
      <c r="X81" s="16">
        <v>548302.0425743846</v>
      </c>
      <c r="Y81" s="16">
        <v>20.853423102141921</v>
      </c>
      <c r="Z81" s="16">
        <v>6.1414056833425166</v>
      </c>
      <c r="AA81" s="16">
        <v>26.497387814394621</v>
      </c>
      <c r="AB81" s="16">
        <v>3.7601696547516661</v>
      </c>
      <c r="AC81" s="16">
        <v>15.76932832838523</v>
      </c>
      <c r="AD81" s="16">
        <v>12.48778312021326</v>
      </c>
      <c r="AE81" s="16">
        <v>6.124232064421995</v>
      </c>
      <c r="AF81" s="16">
        <v>40.699081371508584</v>
      </c>
      <c r="AG81" s="16">
        <v>16.923817735151079</v>
      </c>
      <c r="AH81" s="16">
        <v>282.6232635450894</v>
      </c>
      <c r="AI81" s="16">
        <v>130.3290178554179</v>
      </c>
      <c r="AJ81" s="16">
        <v>767.65402642298659</v>
      </c>
      <c r="AK81" s="16">
        <v>178.40740017767851</v>
      </c>
      <c r="AL81" s="16">
        <v>1728.195554833334</v>
      </c>
      <c r="AM81" s="16">
        <v>381.59595906133029</v>
      </c>
      <c r="AN81" s="16">
        <v>13054.872081086351</v>
      </c>
      <c r="AO81" s="16">
        <v>8.6990463103800906</v>
      </c>
      <c r="AP81" s="53">
        <v>3241.52397786855</v>
      </c>
      <c r="AQ81" s="16">
        <v>25.91310414912455</v>
      </c>
      <c r="AR81" s="16">
        <v>43.225754999012437</v>
      </c>
      <c r="AS81" s="16">
        <v>40.519069555513639</v>
      </c>
      <c r="AT81" s="16">
        <v>34.506188902374689</v>
      </c>
      <c r="AU81" s="16">
        <v>84.376912974413941</v>
      </c>
      <c r="AV81" s="16">
        <v>108.77854466113671</v>
      </c>
      <c r="AW81" s="16">
        <v>204.51799684175171</v>
      </c>
      <c r="AX81" s="16">
        <v>468.80381537814611</v>
      </c>
      <c r="AY81" s="16">
        <v>1148.875055061339</v>
      </c>
      <c r="AZ81" s="16">
        <v>2386.9783490003269</v>
      </c>
      <c r="BA81" s="16">
        <v>4797.8376651436674</v>
      </c>
      <c r="BB81" s="16">
        <v>7222.9716671124906</v>
      </c>
      <c r="BC81" s="16">
        <v>10734.13388095239</v>
      </c>
      <c r="BD81" s="17">
        <v>15512.030856151639</v>
      </c>
      <c r="BE81" s="16">
        <v>1.333991724097402</v>
      </c>
      <c r="BF81" s="16">
        <v>0.82806735332788572</v>
      </c>
    </row>
    <row r="82" spans="1:58" x14ac:dyDescent="0.3">
      <c r="A82" s="56"/>
      <c r="B82" s="12" t="s">
        <v>361</v>
      </c>
      <c r="C82" s="13">
        <v>2119.698727568416</v>
      </c>
      <c r="D82" s="14">
        <v>23.346456699871791</v>
      </c>
      <c r="E82" s="13">
        <v>261.70741034823851</v>
      </c>
      <c r="F82" s="14">
        <v>20.713011986268839</v>
      </c>
      <c r="G82" s="13">
        <v>566.9859815326289</v>
      </c>
      <c r="H82" s="14">
        <v>35.541685084790927</v>
      </c>
      <c r="I82" s="15">
        <v>12.34644371601112</v>
      </c>
      <c r="J82" s="16">
        <v>176.25102874407119</v>
      </c>
      <c r="K82" s="16">
        <v>2210.0742945058728</v>
      </c>
      <c r="L82" s="16">
        <v>319.68703141967518</v>
      </c>
      <c r="M82" s="16">
        <v>178.02777353165891</v>
      </c>
      <c r="N82" s="16">
        <v>697.06266555910531</v>
      </c>
      <c r="O82" s="16">
        <v>698.65425261076109</v>
      </c>
      <c r="P82" s="17">
        <v>13683.003178622361</v>
      </c>
      <c r="Q82" s="16">
        <v>3137.1618388204402</v>
      </c>
      <c r="R82" s="16">
        <v>14191.88935987086</v>
      </c>
      <c r="S82" s="16">
        <v>436.39725715755623</v>
      </c>
      <c r="T82" s="16">
        <v>29.599989063820171</v>
      </c>
      <c r="U82" s="16">
        <v>4196.1457433942969</v>
      </c>
      <c r="V82" s="16">
        <v>623.44287834042018</v>
      </c>
      <c r="W82" s="16">
        <v>26942.235315297559</v>
      </c>
      <c r="X82" s="16">
        <v>542574.02892918268</v>
      </c>
      <c r="Y82" s="16">
        <v>41.592166027921181</v>
      </c>
      <c r="Z82" s="16">
        <v>351.48901870708329</v>
      </c>
      <c r="AA82" s="16">
        <v>1359.2199983882081</v>
      </c>
      <c r="AB82" s="16">
        <v>212.5988363730564</v>
      </c>
      <c r="AC82" s="16">
        <v>1107.8719896404691</v>
      </c>
      <c r="AD82" s="16">
        <v>726.9090383335058</v>
      </c>
      <c r="AE82" s="16">
        <v>240.30010412779839</v>
      </c>
      <c r="AF82" s="16">
        <v>1572.4230073859001</v>
      </c>
      <c r="AG82" s="16">
        <v>378.7609201661254</v>
      </c>
      <c r="AH82" s="16">
        <v>3167.7195254488138</v>
      </c>
      <c r="AI82" s="16">
        <v>782.59730827038186</v>
      </c>
      <c r="AJ82" s="16">
        <v>3062.7076794499549</v>
      </c>
      <c r="AK82" s="16">
        <v>558.54966189794015</v>
      </c>
      <c r="AL82" s="16">
        <v>4891.3445205774196</v>
      </c>
      <c r="AM82" s="16">
        <v>949.09209396797075</v>
      </c>
      <c r="AN82" s="16">
        <v>20871.376743703859</v>
      </c>
      <c r="AO82" s="16">
        <v>32.630846045576639</v>
      </c>
      <c r="AP82" s="53">
        <v>17160.659436495262</v>
      </c>
      <c r="AQ82" s="16">
        <v>1483.0760282999299</v>
      </c>
      <c r="AR82" s="16">
        <v>2217.3246303233409</v>
      </c>
      <c r="AS82" s="16">
        <v>2290.9357367786251</v>
      </c>
      <c r="AT82" s="16">
        <v>2424.2275484474162</v>
      </c>
      <c r="AU82" s="16">
        <v>4911.5475563074706</v>
      </c>
      <c r="AV82" s="16">
        <v>4268.2078885932224</v>
      </c>
      <c r="AW82" s="16">
        <v>7901.6231526929623</v>
      </c>
      <c r="AX82" s="16">
        <v>10491.992248369121</v>
      </c>
      <c r="AY82" s="16">
        <v>12876.90864003583</v>
      </c>
      <c r="AZ82" s="16">
        <v>14333.284034256079</v>
      </c>
      <c r="BA82" s="16">
        <v>19141.922996562222</v>
      </c>
      <c r="BB82" s="16">
        <v>22613.346635544141</v>
      </c>
      <c r="BC82" s="16">
        <v>30381.021866940489</v>
      </c>
      <c r="BD82" s="17">
        <v>38580.979429592313</v>
      </c>
      <c r="BE82" s="16">
        <v>1.2029321167245111</v>
      </c>
      <c r="BF82" s="16">
        <v>0.6851382763467847</v>
      </c>
    </row>
    <row r="83" spans="1:58" x14ac:dyDescent="0.3">
      <c r="A83" s="56"/>
      <c r="B83" s="12" t="s">
        <v>350</v>
      </c>
      <c r="C83" s="13">
        <v>985.17263860990374</v>
      </c>
      <c r="D83" s="14">
        <v>19.201839530599148</v>
      </c>
      <c r="E83" s="13">
        <v>730.56045391189298</v>
      </c>
      <c r="F83" s="14">
        <v>39.95903113873581</v>
      </c>
      <c r="G83" s="13">
        <v>796.49742762200378</v>
      </c>
      <c r="H83" s="14">
        <v>35.483596843045767</v>
      </c>
      <c r="I83" s="15">
        <v>74.155576929412788</v>
      </c>
      <c r="J83" s="16">
        <v>17.967941378584271</v>
      </c>
      <c r="K83" s="16">
        <v>2981.5908337818232</v>
      </c>
      <c r="L83" s="16">
        <v>235.79528051275059</v>
      </c>
      <c r="M83" s="16">
        <v>29.439873521608089</v>
      </c>
      <c r="N83" s="16">
        <v>783.5094016700433</v>
      </c>
      <c r="O83" s="16">
        <v>103.5532768677854</v>
      </c>
      <c r="P83" s="17">
        <v>6359.9379216691568</v>
      </c>
      <c r="Q83" s="16">
        <v>1408.4985215582251</v>
      </c>
      <c r="R83" s="16">
        <v>9789.1311422796534</v>
      </c>
      <c r="S83" s="16">
        <v>299.13505498312708</v>
      </c>
      <c r="T83" s="16">
        <v>4.7204296898352762</v>
      </c>
      <c r="U83" s="16">
        <v>1973.79244614904</v>
      </c>
      <c r="V83" s="16">
        <v>216.5763421269713</v>
      </c>
      <c r="W83" s="16">
        <v>2447.164844161774</v>
      </c>
      <c r="X83" s="16">
        <v>546729.15861701965</v>
      </c>
      <c r="Y83" s="16">
        <v>32.445839082949341</v>
      </c>
      <c r="Z83" s="16">
        <v>5.6106309868274442</v>
      </c>
      <c r="AA83" s="16">
        <v>21.150880424297721</v>
      </c>
      <c r="AB83" s="16">
        <v>2.4812560394190601</v>
      </c>
      <c r="AC83" s="16">
        <v>11.74739634487182</v>
      </c>
      <c r="AD83" s="16">
        <v>6.2866639851801853</v>
      </c>
      <c r="AE83" s="16">
        <v>4.0758771858443508</v>
      </c>
      <c r="AF83" s="16">
        <v>23.839732973083169</v>
      </c>
      <c r="AG83" s="16">
        <v>9.20078808116671</v>
      </c>
      <c r="AH83" s="16">
        <v>148.66530405754699</v>
      </c>
      <c r="AI83" s="16">
        <v>71.747887967142063</v>
      </c>
      <c r="AJ83" s="16">
        <v>432.70043808825511</v>
      </c>
      <c r="AK83" s="16">
        <v>107.92097130536629</v>
      </c>
      <c r="AL83" s="16">
        <v>1142.4092530607929</v>
      </c>
      <c r="AM83" s="16">
        <v>274.94251385945421</v>
      </c>
      <c r="AN83" s="16">
        <v>25457.243202582351</v>
      </c>
      <c r="AO83" s="16">
        <v>87.858902770076227</v>
      </c>
      <c r="AP83" s="53">
        <v>1558.703722396034</v>
      </c>
      <c r="AQ83" s="16">
        <v>23.67354846762635</v>
      </c>
      <c r="AR83" s="16">
        <v>34.503883237027267</v>
      </c>
      <c r="AS83" s="16">
        <v>26.737672838567459</v>
      </c>
      <c r="AT83" s="16">
        <v>25.705462461426301</v>
      </c>
      <c r="AU83" s="16">
        <v>42.477459359325579</v>
      </c>
      <c r="AV83" s="16">
        <v>72.395687137555086</v>
      </c>
      <c r="AW83" s="16">
        <v>119.7976531310712</v>
      </c>
      <c r="AX83" s="16">
        <v>254.8694759325958</v>
      </c>
      <c r="AY83" s="16">
        <v>604.3305042989715</v>
      </c>
      <c r="AZ83" s="16">
        <v>1314.0638821820889</v>
      </c>
      <c r="BA83" s="16">
        <v>2704.377738051594</v>
      </c>
      <c r="BB83" s="16">
        <v>4369.2700933346669</v>
      </c>
      <c r="BC83" s="16">
        <v>7095.7096463403286</v>
      </c>
      <c r="BD83" s="17">
        <v>11176.52495363635</v>
      </c>
      <c r="BE83" s="16">
        <v>1.371432676579295</v>
      </c>
      <c r="BF83" s="16">
        <v>1.0148673317191881</v>
      </c>
    </row>
    <row r="84" spans="1:58" x14ac:dyDescent="0.3">
      <c r="A84" s="56"/>
      <c r="B84" s="12" t="s">
        <v>365</v>
      </c>
      <c r="C84" s="13">
        <v>3453.801884944276</v>
      </c>
      <c r="D84" s="14">
        <v>14.90999887873995</v>
      </c>
      <c r="E84" s="13">
        <v>656.17941338854303</v>
      </c>
      <c r="F84" s="14">
        <v>30.215075728243761</v>
      </c>
      <c r="G84" s="13">
        <v>1708.70168533266</v>
      </c>
      <c r="H84" s="14">
        <v>45.677479779766337</v>
      </c>
      <c r="I84" s="15">
        <v>18.998756594839541</v>
      </c>
      <c r="J84" s="16">
        <v>483.93832784983692</v>
      </c>
      <c r="K84" s="16">
        <v>1788.6172877904939</v>
      </c>
      <c r="L84" s="16">
        <v>583.82230945516267</v>
      </c>
      <c r="M84" s="16">
        <v>514.10071640921421</v>
      </c>
      <c r="N84" s="16">
        <v>835.01627827375444</v>
      </c>
      <c r="O84" s="16">
        <v>94.168496607637124</v>
      </c>
      <c r="P84" s="17">
        <v>4066.8606973365709</v>
      </c>
      <c r="Q84" s="16">
        <v>1394.3799823334921</v>
      </c>
      <c r="R84" s="16">
        <v>8818.2022392144772</v>
      </c>
      <c r="S84" s="16">
        <v>267.83601253788589</v>
      </c>
      <c r="T84" s="16">
        <v>15.595183516524759</v>
      </c>
      <c r="U84" s="16">
        <v>2018.5134131373929</v>
      </c>
      <c r="V84" s="16">
        <v>220.6526779840402</v>
      </c>
      <c r="W84" s="16">
        <v>12700.48840506681</v>
      </c>
      <c r="X84" s="16">
        <v>496778.10503653501</v>
      </c>
      <c r="Y84" s="16">
        <v>39.294970299491368</v>
      </c>
      <c r="Z84" s="16">
        <v>112.8660346425299</v>
      </c>
      <c r="AA84" s="16">
        <v>449.49738634644922</v>
      </c>
      <c r="AB84" s="16">
        <v>62.526414735630169</v>
      </c>
      <c r="AC84" s="16">
        <v>326.60639312399769</v>
      </c>
      <c r="AD84" s="16">
        <v>279.92887645753268</v>
      </c>
      <c r="AE84" s="16">
        <v>88.417656698646454</v>
      </c>
      <c r="AF84" s="16">
        <v>688.72713873130465</v>
      </c>
      <c r="AG84" s="16">
        <v>195.98628934648411</v>
      </c>
      <c r="AH84" s="16">
        <v>1695.68293579123</v>
      </c>
      <c r="AI84" s="16">
        <v>386.17792252146512</v>
      </c>
      <c r="AJ84" s="16">
        <v>1407.900232132602</v>
      </c>
      <c r="AK84" s="16">
        <v>263.8412533433567</v>
      </c>
      <c r="AL84" s="16">
        <v>2357.0944429681749</v>
      </c>
      <c r="AM84" s="16">
        <v>492.93378762697608</v>
      </c>
      <c r="AN84" s="16">
        <v>48009.642178796719</v>
      </c>
      <c r="AO84" s="16">
        <v>291.30287426629548</v>
      </c>
      <c r="AP84" s="53">
        <v>8089.4830605521092</v>
      </c>
      <c r="AQ84" s="16">
        <v>476.22799427227818</v>
      </c>
      <c r="AR84" s="16">
        <v>733.27469224543097</v>
      </c>
      <c r="AS84" s="16">
        <v>673.77602085808371</v>
      </c>
      <c r="AT84" s="16">
        <v>714.67482084025755</v>
      </c>
      <c r="AU84" s="16">
        <v>1891.411327415761</v>
      </c>
      <c r="AV84" s="16">
        <v>1570.473475997273</v>
      </c>
      <c r="AW84" s="16">
        <v>3460.940395634696</v>
      </c>
      <c r="AX84" s="16">
        <v>5428.98308439014</v>
      </c>
      <c r="AY84" s="16">
        <v>6893.0200641919901</v>
      </c>
      <c r="AZ84" s="16">
        <v>7072.8557238363564</v>
      </c>
      <c r="BA84" s="16">
        <v>8799.3764508287604</v>
      </c>
      <c r="BB84" s="16">
        <v>10681.832119164241</v>
      </c>
      <c r="BC84" s="16">
        <v>14640.33815508183</v>
      </c>
      <c r="BD84" s="17">
        <v>20037.958846625039</v>
      </c>
      <c r="BE84" s="16">
        <v>1.2944982283259721</v>
      </c>
      <c r="BF84" s="16">
        <v>0.6138193191206428</v>
      </c>
    </row>
    <row r="85" spans="1:58" x14ac:dyDescent="0.3">
      <c r="A85" s="56"/>
      <c r="B85" s="12" t="s">
        <v>355</v>
      </c>
      <c r="C85" s="13">
        <v>1105.705234094049</v>
      </c>
      <c r="D85" s="14">
        <v>12.670869327710729</v>
      </c>
      <c r="E85" s="13">
        <v>434.52633526411432</v>
      </c>
      <c r="F85" s="14">
        <v>28.1759766545219</v>
      </c>
      <c r="G85" s="13">
        <v>558.92179238822462</v>
      </c>
      <c r="H85" s="14">
        <v>31.23665509577334</v>
      </c>
      <c r="I85" s="15">
        <v>39.298569082033893</v>
      </c>
      <c r="J85" s="16">
        <v>27.412804716671278</v>
      </c>
      <c r="K85" s="16">
        <v>1558.259956963853</v>
      </c>
      <c r="L85" s="16">
        <v>131.06318971577571</v>
      </c>
      <c r="M85" s="16">
        <v>30.847110901553901</v>
      </c>
      <c r="N85" s="16">
        <v>419.5267588306387</v>
      </c>
      <c r="O85" s="16">
        <v>89.984232998899898</v>
      </c>
      <c r="P85" s="17">
        <v>5800.8008867279814</v>
      </c>
      <c r="Q85" s="16">
        <v>1409.604536498744</v>
      </c>
      <c r="R85" s="16">
        <v>9333.8598206451024</v>
      </c>
      <c r="S85" s="16">
        <v>296.52513309318527</v>
      </c>
      <c r="T85" s="16">
        <v>32.652445181452862</v>
      </c>
      <c r="U85" s="16">
        <v>1562.0553517313249</v>
      </c>
      <c r="V85" s="16">
        <v>239.40585632384031</v>
      </c>
      <c r="W85" s="16">
        <v>5139.5270161371609</v>
      </c>
      <c r="X85" s="16">
        <v>515203.8752227283</v>
      </c>
      <c r="Y85" s="16">
        <v>124.1748960500821</v>
      </c>
      <c r="Z85" s="16">
        <v>30.54724958810111</v>
      </c>
      <c r="AA85" s="16">
        <v>122.12838369491671</v>
      </c>
      <c r="AB85" s="16">
        <v>16.984547863383732</v>
      </c>
      <c r="AC85" s="16">
        <v>90.522829443346595</v>
      </c>
      <c r="AD85" s="16">
        <v>45.826264722921913</v>
      </c>
      <c r="AE85" s="16">
        <v>44.883982125264097</v>
      </c>
      <c r="AF85" s="16">
        <v>104.11943878168201</v>
      </c>
      <c r="AG85" s="16">
        <v>29.644370327977491</v>
      </c>
      <c r="AH85" s="16">
        <v>341.54575326003169</v>
      </c>
      <c r="AI85" s="16">
        <v>130.32645517165469</v>
      </c>
      <c r="AJ85" s="16">
        <v>735.16267013514744</v>
      </c>
      <c r="AK85" s="16">
        <v>166.26594737674631</v>
      </c>
      <c r="AL85" s="16">
        <v>1733.371374698213</v>
      </c>
      <c r="AM85" s="16">
        <v>384.80969626658992</v>
      </c>
      <c r="AN85" s="16">
        <v>24020.49542490044</v>
      </c>
      <c r="AO85" s="16">
        <v>96.048451252211677</v>
      </c>
      <c r="AP85" s="53">
        <v>3273.5840867115671</v>
      </c>
      <c r="AQ85" s="16">
        <v>128.89134847300051</v>
      </c>
      <c r="AR85" s="16">
        <v>199.23064224293111</v>
      </c>
      <c r="AS85" s="16">
        <v>183.02314507956601</v>
      </c>
      <c r="AT85" s="16">
        <v>198.08058959156801</v>
      </c>
      <c r="AU85" s="16">
        <v>309.63692380352637</v>
      </c>
      <c r="AV85" s="16">
        <v>797.22881217165366</v>
      </c>
      <c r="AW85" s="16">
        <v>523.2132602094573</v>
      </c>
      <c r="AX85" s="16">
        <v>821.17369329577537</v>
      </c>
      <c r="AY85" s="16">
        <v>1388.397370975739</v>
      </c>
      <c r="AZ85" s="16">
        <v>2386.9314134002689</v>
      </c>
      <c r="BA85" s="16">
        <v>4594.7666883446718</v>
      </c>
      <c r="BB85" s="16">
        <v>6731.4148735524832</v>
      </c>
      <c r="BC85" s="16">
        <v>10766.281830423681</v>
      </c>
      <c r="BD85" s="17">
        <v>15642.67057994268</v>
      </c>
      <c r="BE85" s="16">
        <v>1.297153119085271</v>
      </c>
      <c r="BF85" s="16">
        <v>1.9806933466770329</v>
      </c>
    </row>
    <row r="86" spans="1:58" s="33" customFormat="1" x14ac:dyDescent="0.3">
      <c r="A86" s="57" t="s">
        <v>482</v>
      </c>
      <c r="B86" s="27" t="s">
        <v>497</v>
      </c>
      <c r="C86" s="28">
        <v>878.70179966864623</v>
      </c>
      <c r="D86" s="29">
        <v>11.90501397164976</v>
      </c>
      <c r="E86" s="28">
        <v>475.3906132457688</v>
      </c>
      <c r="F86" s="29">
        <v>21.01973147464955</v>
      </c>
      <c r="G86" s="28">
        <v>550.80190378689247</v>
      </c>
      <c r="H86" s="29">
        <v>22.504187957711601</v>
      </c>
      <c r="I86" s="30">
        <v>54.101472584332491</v>
      </c>
      <c r="J86" s="31">
        <v>3.8002695825800772</v>
      </c>
      <c r="K86" s="31">
        <v>1325.705496094949</v>
      </c>
      <c r="L86" s="31">
        <v>99.161281602260587</v>
      </c>
      <c r="M86" s="31">
        <v>20.895103594865741</v>
      </c>
      <c r="N86" s="31">
        <v>351.19787508113228</v>
      </c>
      <c r="O86" s="31">
        <v>626.35756546768062</v>
      </c>
      <c r="P86" s="32">
        <v>4541.7832357853576</v>
      </c>
      <c r="Q86" s="31">
        <v>1247.895191765318</v>
      </c>
      <c r="R86" s="31">
        <v>4659.6090334047012</v>
      </c>
      <c r="S86" s="31">
        <v>1050.1834065795799</v>
      </c>
      <c r="T86" s="31">
        <v>2.7505117466424349</v>
      </c>
      <c r="U86" s="31">
        <v>5762.5023628844001</v>
      </c>
      <c r="V86" s="31">
        <v>156.91459910159489</v>
      </c>
      <c r="W86" s="31">
        <v>4976.1407805040126</v>
      </c>
      <c r="X86" s="31">
        <v>498736.99371751631</v>
      </c>
      <c r="Y86" s="31">
        <v>157.2091071821672</v>
      </c>
      <c r="Z86" s="31">
        <v>33.178230494501697</v>
      </c>
      <c r="AA86" s="31">
        <v>163.20063722848121</v>
      </c>
      <c r="AB86" s="31">
        <v>24.64516937265039</v>
      </c>
      <c r="AC86" s="31">
        <v>150.31477511470089</v>
      </c>
      <c r="AD86" s="31">
        <v>104.9796306629618</v>
      </c>
      <c r="AE86" s="31">
        <v>17.330824578059701</v>
      </c>
      <c r="AF86" s="31">
        <v>200.55386967345839</v>
      </c>
      <c r="AG86" s="31">
        <v>58.887755203837507</v>
      </c>
      <c r="AH86" s="31">
        <v>560.05038876396986</v>
      </c>
      <c r="AI86" s="31">
        <v>146.41197279098921</v>
      </c>
      <c r="AJ86" s="31">
        <v>668.19785725747931</v>
      </c>
      <c r="AK86" s="31">
        <v>185.83506276326111</v>
      </c>
      <c r="AL86" s="31">
        <v>2340.3829153869542</v>
      </c>
      <c r="AM86" s="31">
        <v>545.33094898793979</v>
      </c>
      <c r="AN86" s="31">
        <v>34724.340802369028</v>
      </c>
      <c r="AO86" s="31">
        <v>223.97765320420351</v>
      </c>
      <c r="AP86" s="54">
        <v>3169.516420703193</v>
      </c>
      <c r="AQ86" s="31">
        <v>139.99253373207469</v>
      </c>
      <c r="AR86" s="31">
        <v>266.23268715902321</v>
      </c>
      <c r="AS86" s="31">
        <v>265.5729458259741</v>
      </c>
      <c r="AT86" s="31">
        <v>328.91635692494719</v>
      </c>
      <c r="AU86" s="31">
        <v>709.32182880379582</v>
      </c>
      <c r="AV86" s="31">
        <v>307.82992145754361</v>
      </c>
      <c r="AW86" s="31">
        <v>1007.808390318886</v>
      </c>
      <c r="AX86" s="31">
        <v>1631.2397563389891</v>
      </c>
      <c r="AY86" s="31">
        <v>2276.6275966015041</v>
      </c>
      <c r="AZ86" s="31">
        <v>2681.5379632049298</v>
      </c>
      <c r="BA86" s="31">
        <v>4176.2366078592459</v>
      </c>
      <c r="BB86" s="31">
        <v>7523.6867515490339</v>
      </c>
      <c r="BC86" s="31">
        <v>14536.53984712394</v>
      </c>
      <c r="BD86" s="32">
        <v>22167.92475560731</v>
      </c>
      <c r="BE86" s="31">
        <v>1.3807562673694389</v>
      </c>
      <c r="BF86" s="31">
        <v>0.36408281814871241</v>
      </c>
    </row>
    <row r="87" spans="1:58" x14ac:dyDescent="0.3">
      <c r="A87" s="56"/>
      <c r="B87" s="12" t="s">
        <v>494</v>
      </c>
      <c r="C87" s="13">
        <v>790.46369713966521</v>
      </c>
      <c r="D87" s="14">
        <v>14.17430219941822</v>
      </c>
      <c r="E87" s="13">
        <v>410.26073022126542</v>
      </c>
      <c r="F87" s="14">
        <v>18.417962869204189</v>
      </c>
      <c r="G87" s="13">
        <v>472.69234454103668</v>
      </c>
      <c r="H87" s="14">
        <v>20.07115072810295</v>
      </c>
      <c r="I87" s="15">
        <v>51.901274113639317</v>
      </c>
      <c r="J87" s="16">
        <v>11.61071540411603</v>
      </c>
      <c r="K87" s="16">
        <v>1320.1544281692859</v>
      </c>
      <c r="L87" s="16">
        <v>94.674801627273837</v>
      </c>
      <c r="M87" s="16">
        <v>50.899673841410241</v>
      </c>
      <c r="N87" s="16">
        <v>364.74634675362682</v>
      </c>
      <c r="O87" s="16">
        <v>1747.0605053879319</v>
      </c>
      <c r="P87" s="17">
        <v>5120.4864371155454</v>
      </c>
      <c r="Q87" s="16">
        <v>2570.351092312259</v>
      </c>
      <c r="R87" s="16">
        <v>7943.723979328578</v>
      </c>
      <c r="S87" s="16">
        <v>1255.7552820208321</v>
      </c>
      <c r="T87" s="16">
        <v>475.81661562391378</v>
      </c>
      <c r="U87" s="16">
        <v>57723.837625805972</v>
      </c>
      <c r="V87" s="16">
        <v>221.88286256626029</v>
      </c>
      <c r="W87" s="16">
        <v>9049.0984206389239</v>
      </c>
      <c r="X87" s="16">
        <v>474266.05808071268</v>
      </c>
      <c r="Y87" s="16">
        <v>634.15413741860937</v>
      </c>
      <c r="Z87" s="16">
        <v>61.140196658975007</v>
      </c>
      <c r="AA87" s="16">
        <v>273.10353104964952</v>
      </c>
      <c r="AB87" s="16">
        <v>41.533815900247212</v>
      </c>
      <c r="AC87" s="16">
        <v>229.6702111391551</v>
      </c>
      <c r="AD87" s="16">
        <v>171.59169181976389</v>
      </c>
      <c r="AE87" s="16">
        <v>33.797415721708788</v>
      </c>
      <c r="AF87" s="16">
        <v>340.61902531528102</v>
      </c>
      <c r="AG87" s="16">
        <v>103.29582824178971</v>
      </c>
      <c r="AH87" s="16">
        <v>1003.6912363347529</v>
      </c>
      <c r="AI87" s="16">
        <v>266.62425792240401</v>
      </c>
      <c r="AJ87" s="16">
        <v>1188.174201594403</v>
      </c>
      <c r="AK87" s="16">
        <v>312.41756224445049</v>
      </c>
      <c r="AL87" s="16">
        <v>3615.9258723436569</v>
      </c>
      <c r="AM87" s="16">
        <v>742.81206465089235</v>
      </c>
      <c r="AN87" s="16">
        <v>40789.866616965468</v>
      </c>
      <c r="AO87" s="16">
        <v>320.7125381736908</v>
      </c>
      <c r="AP87" s="53">
        <v>5763.7569558209707</v>
      </c>
      <c r="AQ87" s="16">
        <v>257.97551332900849</v>
      </c>
      <c r="AR87" s="16">
        <v>445.51962650840051</v>
      </c>
      <c r="AS87" s="16">
        <v>447.56267133887081</v>
      </c>
      <c r="AT87" s="16">
        <v>502.56063706598502</v>
      </c>
      <c r="AU87" s="16">
        <v>1159.403323106513</v>
      </c>
      <c r="AV87" s="16">
        <v>600.30933786338881</v>
      </c>
      <c r="AW87" s="16">
        <v>1711.6533935441259</v>
      </c>
      <c r="AX87" s="16">
        <v>2861.3802837060862</v>
      </c>
      <c r="AY87" s="16">
        <v>4080.0456761575329</v>
      </c>
      <c r="AZ87" s="16">
        <v>4883.2281670769962</v>
      </c>
      <c r="BA87" s="16">
        <v>7426.0887599650196</v>
      </c>
      <c r="BB87" s="16">
        <v>12648.484301394759</v>
      </c>
      <c r="BC87" s="16">
        <v>22459.16690896681</v>
      </c>
      <c r="BD87" s="17">
        <v>30195.612384182619</v>
      </c>
      <c r="BE87" s="16">
        <v>1.311144838044592</v>
      </c>
      <c r="BF87" s="16">
        <v>0.42613765901611322</v>
      </c>
    </row>
    <row r="88" spans="1:58" x14ac:dyDescent="0.3">
      <c r="A88" s="56"/>
      <c r="B88" s="12" t="s">
        <v>487</v>
      </c>
      <c r="C88" s="13">
        <v>612.89996017757005</v>
      </c>
      <c r="D88" s="14">
        <v>15.020610250857491</v>
      </c>
      <c r="E88" s="13">
        <v>299.13792198679857</v>
      </c>
      <c r="F88" s="14">
        <v>15.40720691321774</v>
      </c>
      <c r="G88" s="13">
        <v>337.33029757607881</v>
      </c>
      <c r="H88" s="14">
        <v>17.20492589375133</v>
      </c>
      <c r="I88" s="15">
        <v>48.806973637285289</v>
      </c>
      <c r="J88" s="16">
        <v>5.3074317182538202</v>
      </c>
      <c r="K88" s="16">
        <v>1478.8211653239809</v>
      </c>
      <c r="L88" s="16">
        <v>97.741773768957344</v>
      </c>
      <c r="M88" s="16">
        <v>60.816599917623137</v>
      </c>
      <c r="N88" s="16">
        <v>408.67156730748468</v>
      </c>
      <c r="O88" s="16">
        <v>3461.7535866394878</v>
      </c>
      <c r="P88" s="17">
        <v>8021.1436848322064</v>
      </c>
      <c r="Q88" s="16">
        <v>2839.510528748699</v>
      </c>
      <c r="R88" s="16">
        <v>14547.070426843869</v>
      </c>
      <c r="S88" s="16">
        <v>1295.088398066272</v>
      </c>
      <c r="T88" s="16">
        <v>61.178530506748992</v>
      </c>
      <c r="U88" s="16">
        <v>18948.446069156558</v>
      </c>
      <c r="V88" s="16">
        <v>376.27651744145408</v>
      </c>
      <c r="W88" s="16">
        <v>9345.8617235373131</v>
      </c>
      <c r="X88" s="16">
        <v>510813.50518879638</v>
      </c>
      <c r="Y88" s="16">
        <v>274.79650386596978</v>
      </c>
      <c r="Z88" s="16">
        <v>88.920724615286673</v>
      </c>
      <c r="AA88" s="16">
        <v>404.1170256542992</v>
      </c>
      <c r="AB88" s="16">
        <v>59.488071989450781</v>
      </c>
      <c r="AC88" s="16">
        <v>296.85312776058032</v>
      </c>
      <c r="AD88" s="16">
        <v>211.39121502063529</v>
      </c>
      <c r="AE88" s="16">
        <v>42.465443430127998</v>
      </c>
      <c r="AF88" s="16">
        <v>376.49978134967978</v>
      </c>
      <c r="AG88" s="16">
        <v>107.50194649647101</v>
      </c>
      <c r="AH88" s="16">
        <v>964.71679212074423</v>
      </c>
      <c r="AI88" s="16">
        <v>266.43711027851521</v>
      </c>
      <c r="AJ88" s="16">
        <v>1272.970115347267</v>
      </c>
      <c r="AK88" s="16">
        <v>346.70956646444859</v>
      </c>
      <c r="AL88" s="16">
        <v>4225.4881713284249</v>
      </c>
      <c r="AM88" s="16">
        <v>938.38947234410648</v>
      </c>
      <c r="AN88" s="16">
        <v>27992.56337175607</v>
      </c>
      <c r="AO88" s="16">
        <v>133.8018650095577</v>
      </c>
      <c r="AP88" s="53">
        <v>5952.7781678581614</v>
      </c>
      <c r="AQ88" s="16">
        <v>375.19293086618848</v>
      </c>
      <c r="AR88" s="16">
        <v>659.244740055953</v>
      </c>
      <c r="AS88" s="16">
        <v>641.03525850701271</v>
      </c>
      <c r="AT88" s="16">
        <v>649.56920735356732</v>
      </c>
      <c r="AU88" s="16">
        <v>1428.3190204096979</v>
      </c>
      <c r="AV88" s="16">
        <v>754.2707536434815</v>
      </c>
      <c r="AW88" s="16">
        <v>1891.9587002496471</v>
      </c>
      <c r="AX88" s="16">
        <v>2977.8932547498898</v>
      </c>
      <c r="AY88" s="16">
        <v>3921.6129761005859</v>
      </c>
      <c r="AZ88" s="16">
        <v>4879.8005545515607</v>
      </c>
      <c r="BA88" s="16">
        <v>7956.0632209204168</v>
      </c>
      <c r="BB88" s="16">
        <v>14036.82455321654</v>
      </c>
      <c r="BC88" s="16">
        <v>26245.268144897051</v>
      </c>
      <c r="BD88" s="17">
        <v>38145.913509923033</v>
      </c>
      <c r="BE88" s="16">
        <v>1.3442448802799789</v>
      </c>
      <c r="BF88" s="16">
        <v>0.4588374239224085</v>
      </c>
    </row>
    <row r="89" spans="1:58" x14ac:dyDescent="0.3">
      <c r="A89" s="56"/>
      <c r="B89" s="12" t="s">
        <v>492</v>
      </c>
      <c r="C89" s="13">
        <v>738.40070622366363</v>
      </c>
      <c r="D89" s="14">
        <v>18.83761281435585</v>
      </c>
      <c r="E89" s="13">
        <v>374.83607742350893</v>
      </c>
      <c r="F89" s="14">
        <v>23.171536717789621</v>
      </c>
      <c r="G89" s="13">
        <v>428.46076081812407</v>
      </c>
      <c r="H89" s="14">
        <v>24.505440771654872</v>
      </c>
      <c r="I89" s="15">
        <v>50.763233873447852</v>
      </c>
      <c r="J89" s="16">
        <v>15.68769161835634</v>
      </c>
      <c r="K89" s="16">
        <v>3837.8389744882588</v>
      </c>
      <c r="L89" s="16">
        <v>268.2495640093756</v>
      </c>
      <c r="M89" s="16">
        <v>50.082707104115862</v>
      </c>
      <c r="N89" s="16">
        <v>1007.115438132476</v>
      </c>
      <c r="O89" s="16">
        <v>1272.381117746572</v>
      </c>
      <c r="P89" s="17">
        <v>16804.62397990733</v>
      </c>
      <c r="Q89" s="16">
        <v>4474.8823809280129</v>
      </c>
      <c r="R89" s="16">
        <v>13054.653848325979</v>
      </c>
      <c r="S89" s="16">
        <v>653.15239050245737</v>
      </c>
      <c r="T89" s="16">
        <v>69.662221742392703</v>
      </c>
      <c r="U89" s="16">
        <v>7725.0166250854609</v>
      </c>
      <c r="V89" s="16">
        <v>258.93206613044111</v>
      </c>
      <c r="W89" s="16">
        <v>8290.7856061049933</v>
      </c>
      <c r="X89" s="16">
        <v>496284.01130162901</v>
      </c>
      <c r="Y89" s="16">
        <v>284.09692366320502</v>
      </c>
      <c r="Z89" s="16">
        <v>25.257746951277539</v>
      </c>
      <c r="AA89" s="16">
        <v>88.720719571164565</v>
      </c>
      <c r="AB89" s="16">
        <v>14.07917905487421</v>
      </c>
      <c r="AC89" s="16">
        <v>79.952016494344363</v>
      </c>
      <c r="AD89" s="16">
        <v>65.611922768939323</v>
      </c>
      <c r="AE89" s="16">
        <v>6.5399197060472209</v>
      </c>
      <c r="AF89" s="16">
        <v>164.01094563210759</v>
      </c>
      <c r="AG89" s="16">
        <v>56.273279175857922</v>
      </c>
      <c r="AH89" s="16">
        <v>657.11961597267725</v>
      </c>
      <c r="AI89" s="16">
        <v>202.23878603529039</v>
      </c>
      <c r="AJ89" s="16">
        <v>1092.682493183843</v>
      </c>
      <c r="AK89" s="16">
        <v>327.24483097254529</v>
      </c>
      <c r="AL89" s="16">
        <v>4006.1112747673519</v>
      </c>
      <c r="AM89" s="16">
        <v>947.06068245163215</v>
      </c>
      <c r="AN89" s="16">
        <v>32463.505653071799</v>
      </c>
      <c r="AO89" s="16">
        <v>206.07626964872441</v>
      </c>
      <c r="AP89" s="53">
        <v>5280.7551631241986</v>
      </c>
      <c r="AQ89" s="16">
        <v>106.5727719463187</v>
      </c>
      <c r="AR89" s="16">
        <v>144.7320058257171</v>
      </c>
      <c r="AS89" s="16">
        <v>151.71529153959281</v>
      </c>
      <c r="AT89" s="16">
        <v>174.94970786508611</v>
      </c>
      <c r="AU89" s="16">
        <v>443.32380249283329</v>
      </c>
      <c r="AV89" s="16">
        <v>116.16198412162031</v>
      </c>
      <c r="AW89" s="16">
        <v>824.17560619149526</v>
      </c>
      <c r="AX89" s="16">
        <v>1558.8165976691939</v>
      </c>
      <c r="AY89" s="16">
        <v>2671.2179511084441</v>
      </c>
      <c r="AZ89" s="16">
        <v>3704.0070702434132</v>
      </c>
      <c r="BA89" s="16">
        <v>6829.2655823990162</v>
      </c>
      <c r="BB89" s="16">
        <v>13248.77858188443</v>
      </c>
      <c r="BC89" s="16">
        <v>24882.678725263049</v>
      </c>
      <c r="BD89" s="17">
        <v>38498.4017256761</v>
      </c>
      <c r="BE89" s="16">
        <v>1.1382214666466219</v>
      </c>
      <c r="BF89" s="16">
        <v>0.19217355249864021</v>
      </c>
    </row>
    <row r="90" spans="1:58" x14ac:dyDescent="0.3">
      <c r="A90" s="56"/>
      <c r="B90" s="12" t="s">
        <v>484</v>
      </c>
      <c r="C90" s="13">
        <v>457.06425213650073</v>
      </c>
      <c r="D90" s="14">
        <v>12.149966587934459</v>
      </c>
      <c r="E90" s="13">
        <v>115.89828719114399</v>
      </c>
      <c r="F90" s="14">
        <v>5.3473620699253859</v>
      </c>
      <c r="G90" s="13">
        <v>133.20777548126171</v>
      </c>
      <c r="H90" s="14">
        <v>6.5773790759437816</v>
      </c>
      <c r="I90" s="15">
        <v>25.357110438934829</v>
      </c>
      <c r="J90" s="16">
        <v>2.7029529177505629</v>
      </c>
      <c r="K90" s="16">
        <v>2139.9727825588811</v>
      </c>
      <c r="L90" s="16">
        <v>131.6231608530048</v>
      </c>
      <c r="M90" s="16">
        <v>74.485050578900555</v>
      </c>
      <c r="N90" s="16">
        <v>582.00227234367969</v>
      </c>
      <c r="O90" s="16">
        <v>2391.989624546417</v>
      </c>
      <c r="P90" s="17">
        <v>30241.26510735081</v>
      </c>
      <c r="Q90" s="16">
        <v>3301.7949994631972</v>
      </c>
      <c r="R90" s="16">
        <v>20778.853819614011</v>
      </c>
      <c r="S90" s="16">
        <v>1525.0678194118991</v>
      </c>
      <c r="T90" s="16">
        <v>134.6664708006584</v>
      </c>
      <c r="U90" s="16">
        <v>20237.994419890991</v>
      </c>
      <c r="V90" s="16">
        <v>1349.216024681504</v>
      </c>
      <c r="W90" s="16">
        <v>33268.76670151126</v>
      </c>
      <c r="X90" s="16">
        <v>472218.50652183167</v>
      </c>
      <c r="Y90" s="16">
        <v>641.21467123105185</v>
      </c>
      <c r="Z90" s="16">
        <v>1364.4954703602209</v>
      </c>
      <c r="AA90" s="16">
        <v>4633.1657215162722</v>
      </c>
      <c r="AB90" s="16">
        <v>570.84236440571749</v>
      </c>
      <c r="AC90" s="16">
        <v>2856.6391053067568</v>
      </c>
      <c r="AD90" s="16">
        <v>1275.2690626400699</v>
      </c>
      <c r="AE90" s="16">
        <v>218.8039615528433</v>
      </c>
      <c r="AF90" s="16">
        <v>1865.0281382736209</v>
      </c>
      <c r="AG90" s="16">
        <v>390.93570560552718</v>
      </c>
      <c r="AH90" s="16">
        <v>3164.3621918015911</v>
      </c>
      <c r="AI90" s="16">
        <v>770.5290824826368</v>
      </c>
      <c r="AJ90" s="16">
        <v>3267.5764720887641</v>
      </c>
      <c r="AK90" s="16">
        <v>679.96655901836573</v>
      </c>
      <c r="AL90" s="16">
        <v>7231.8525220254978</v>
      </c>
      <c r="AM90" s="16">
        <v>1290.001819413515</v>
      </c>
      <c r="AN90" s="16">
        <v>29495.532085694009</v>
      </c>
      <c r="AO90" s="16">
        <v>106.7823970924582</v>
      </c>
      <c r="AP90" s="53">
        <v>21190.297262109081</v>
      </c>
      <c r="AQ90" s="16">
        <v>5757.3648538405951</v>
      </c>
      <c r="AR90" s="16">
        <v>7558.1822536970176</v>
      </c>
      <c r="AS90" s="16">
        <v>6151.3185819581631</v>
      </c>
      <c r="AT90" s="16">
        <v>6250.8514339316353</v>
      </c>
      <c r="AU90" s="16">
        <v>8616.6828556761484</v>
      </c>
      <c r="AV90" s="16">
        <v>3886.393633265423</v>
      </c>
      <c r="AW90" s="16">
        <v>9372.0006948423143</v>
      </c>
      <c r="AX90" s="16">
        <v>10829.24392259078</v>
      </c>
      <c r="AY90" s="16">
        <v>12863.26094228289</v>
      </c>
      <c r="AZ90" s="16">
        <v>14112.254257923751</v>
      </c>
      <c r="BA90" s="16">
        <v>20422.35295055477</v>
      </c>
      <c r="BB90" s="16">
        <v>27529.010486573508</v>
      </c>
      <c r="BC90" s="16">
        <v>44918.338646121098</v>
      </c>
      <c r="BD90" s="17">
        <v>52439.098350142878</v>
      </c>
      <c r="BE90" s="16">
        <v>1.270051623102743</v>
      </c>
      <c r="BF90" s="16">
        <v>0.43247457006325402</v>
      </c>
    </row>
    <row r="91" spans="1:58" x14ac:dyDescent="0.3">
      <c r="A91" s="56"/>
      <c r="B91" s="12" t="s">
        <v>499</v>
      </c>
      <c r="C91" s="13">
        <v>1041.931436906468</v>
      </c>
      <c r="D91" s="14">
        <v>14.715174282705769</v>
      </c>
      <c r="E91" s="13">
        <v>506.88984716133808</v>
      </c>
      <c r="F91" s="14">
        <v>25.946914920802971</v>
      </c>
      <c r="G91" s="13">
        <v>614.79316738435989</v>
      </c>
      <c r="H91" s="14">
        <v>27.92640463397893</v>
      </c>
      <c r="I91" s="15">
        <v>48.649059737204261</v>
      </c>
      <c r="J91" s="16">
        <v>21.99985690034082</v>
      </c>
      <c r="K91" s="16">
        <v>1807.391996505525</v>
      </c>
      <c r="L91" s="16">
        <v>146.72630209086401</v>
      </c>
      <c r="M91" s="16">
        <v>40.817822041790237</v>
      </c>
      <c r="N91" s="16">
        <v>488.0649443549546</v>
      </c>
      <c r="O91" s="16">
        <v>1289.2150113190071</v>
      </c>
      <c r="P91" s="17">
        <v>5585.1079250444227</v>
      </c>
      <c r="Q91" s="16">
        <v>2812.0004566087041</v>
      </c>
      <c r="R91" s="16">
        <v>8838.0327121731716</v>
      </c>
      <c r="S91" s="16">
        <v>454.36250224397088</v>
      </c>
      <c r="T91" s="16">
        <v>69.264964029830594</v>
      </c>
      <c r="U91" s="16">
        <v>5907.1469624866859</v>
      </c>
      <c r="V91" s="16">
        <v>198.70756803854761</v>
      </c>
      <c r="W91" s="16">
        <v>2824.6843550781441</v>
      </c>
      <c r="X91" s="16">
        <v>499481.89000011911</v>
      </c>
      <c r="Y91" s="16">
        <v>215.90664353420109</v>
      </c>
      <c r="Z91" s="16">
        <v>34.631647642304017</v>
      </c>
      <c r="AA91" s="16">
        <v>81.811032068368021</v>
      </c>
      <c r="AB91" s="16">
        <v>11.82426024541302</v>
      </c>
      <c r="AC91" s="16">
        <v>56.086931356104699</v>
      </c>
      <c r="AD91" s="16">
        <v>38.22599870555986</v>
      </c>
      <c r="AE91" s="16">
        <v>5.8381370874569471</v>
      </c>
      <c r="AF91" s="16">
        <v>90.922530991901411</v>
      </c>
      <c r="AG91" s="16">
        <v>28.732503816183439</v>
      </c>
      <c r="AH91" s="16">
        <v>312.77707268438832</v>
      </c>
      <c r="AI91" s="16">
        <v>91.180437927429537</v>
      </c>
      <c r="AJ91" s="16">
        <v>462.94078618960259</v>
      </c>
      <c r="AK91" s="16">
        <v>136.16807628155109</v>
      </c>
      <c r="AL91" s="16">
        <v>1702.698720883235</v>
      </c>
      <c r="AM91" s="16">
        <v>393.7404544204507</v>
      </c>
      <c r="AN91" s="16">
        <v>35366.984999461638</v>
      </c>
      <c r="AO91" s="16">
        <v>158.22545301156171</v>
      </c>
      <c r="AP91" s="53">
        <v>1799.162009603913</v>
      </c>
      <c r="AQ91" s="16">
        <v>146.12509553714781</v>
      </c>
      <c r="AR91" s="16">
        <v>133.4600849402415</v>
      </c>
      <c r="AS91" s="16">
        <v>127.4165974721231</v>
      </c>
      <c r="AT91" s="16">
        <v>122.7285150024173</v>
      </c>
      <c r="AU91" s="16">
        <v>258.28377503756661</v>
      </c>
      <c r="AV91" s="16">
        <v>103.6969287292531</v>
      </c>
      <c r="AW91" s="16">
        <v>456.89714066282107</v>
      </c>
      <c r="AX91" s="16">
        <v>795.91423313527525</v>
      </c>
      <c r="AY91" s="16">
        <v>1271.451514977188</v>
      </c>
      <c r="AZ91" s="16">
        <v>1669.971390612262</v>
      </c>
      <c r="BA91" s="16">
        <v>2893.3799136850162</v>
      </c>
      <c r="BB91" s="16">
        <v>5512.8775822490306</v>
      </c>
      <c r="BC91" s="16">
        <v>10575.7684526909</v>
      </c>
      <c r="BD91" s="17">
        <v>16005.709529286611</v>
      </c>
      <c r="BE91" s="16">
        <v>0.97808363189574299</v>
      </c>
      <c r="BF91" s="16">
        <v>0.3018617677256113</v>
      </c>
    </row>
    <row r="92" spans="1:58" x14ac:dyDescent="0.3">
      <c r="A92" s="56"/>
      <c r="B92" s="12" t="s">
        <v>481</v>
      </c>
      <c r="C92" s="13">
        <v>363.29686140214409</v>
      </c>
      <c r="D92" s="14">
        <v>12.58387101709307</v>
      </c>
      <c r="E92" s="13">
        <v>147.58174351941011</v>
      </c>
      <c r="F92" s="14">
        <v>8.0577230402813846</v>
      </c>
      <c r="G92" s="13">
        <v>160.80526873029979</v>
      </c>
      <c r="H92" s="14">
        <v>9.0603433087283474</v>
      </c>
      <c r="I92" s="15">
        <v>40.622906278303191</v>
      </c>
      <c r="J92" s="16" t="s">
        <v>1213</v>
      </c>
      <c r="K92" s="16">
        <v>1496.290885105881</v>
      </c>
      <c r="L92" s="16">
        <v>88.197001937361378</v>
      </c>
      <c r="M92" s="16">
        <v>34.277266822556598</v>
      </c>
      <c r="N92" s="16">
        <v>396.72974468936542</v>
      </c>
      <c r="O92" s="16">
        <v>1503.3572673998799</v>
      </c>
      <c r="P92" s="17">
        <v>16073.69108688218</v>
      </c>
      <c r="Q92" s="16">
        <v>3180.4261693702192</v>
      </c>
      <c r="R92" s="16">
        <v>21106.586526785071</v>
      </c>
      <c r="S92" s="16">
        <v>1190.9806126962751</v>
      </c>
      <c r="T92" s="16">
        <v>34.049233163257483</v>
      </c>
      <c r="U92" s="16">
        <v>23451.959313697491</v>
      </c>
      <c r="V92" s="16">
        <v>1142.4430603508961</v>
      </c>
      <c r="W92" s="16">
        <v>46015.636711701751</v>
      </c>
      <c r="X92" s="16">
        <v>464355.85050033941</v>
      </c>
      <c r="Y92" s="16">
        <v>177.1625117205279</v>
      </c>
      <c r="Z92" s="16">
        <v>699.56108089906866</v>
      </c>
      <c r="AA92" s="16">
        <v>4684.4588856512</v>
      </c>
      <c r="AB92" s="16">
        <v>679.71309312126016</v>
      </c>
      <c r="AC92" s="16">
        <v>4041.7057486027438</v>
      </c>
      <c r="AD92" s="16">
        <v>2165.1831744834631</v>
      </c>
      <c r="AE92" s="16">
        <v>394.60067407053532</v>
      </c>
      <c r="AF92" s="16">
        <v>3490.7046148908439</v>
      </c>
      <c r="AG92" s="16">
        <v>602.44610663690753</v>
      </c>
      <c r="AH92" s="16">
        <v>4071.748658011219</v>
      </c>
      <c r="AI92" s="16">
        <v>878.13070116927577</v>
      </c>
      <c r="AJ92" s="16">
        <v>3033.485842704642</v>
      </c>
      <c r="AK92" s="16">
        <v>597.66143565652021</v>
      </c>
      <c r="AL92" s="16">
        <v>5847.10707315327</v>
      </c>
      <c r="AM92" s="16">
        <v>1153.54935463786</v>
      </c>
      <c r="AN92" s="16">
        <v>26957.411744257552</v>
      </c>
      <c r="AO92" s="16">
        <v>114.6065800997447</v>
      </c>
      <c r="AP92" s="53">
        <v>29309.322746306851</v>
      </c>
      <c r="AQ92" s="16">
        <v>2951.7345185614708</v>
      </c>
      <c r="AR92" s="16">
        <v>7641.857888501142</v>
      </c>
      <c r="AS92" s="16">
        <v>7324.4945379446144</v>
      </c>
      <c r="AT92" s="16">
        <v>8843.9950735289804</v>
      </c>
      <c r="AU92" s="16">
        <v>14629.61604380718</v>
      </c>
      <c r="AV92" s="16">
        <v>7008.8929675050686</v>
      </c>
      <c r="AW92" s="16">
        <v>17541.229220557001</v>
      </c>
      <c r="AX92" s="16">
        <v>16688.25780157639</v>
      </c>
      <c r="AY92" s="16">
        <v>16551.823813053739</v>
      </c>
      <c r="AZ92" s="16">
        <v>16082.97987489516</v>
      </c>
      <c r="BA92" s="16">
        <v>18959.28651690402</v>
      </c>
      <c r="BB92" s="16">
        <v>24196.819257349001</v>
      </c>
      <c r="BC92" s="16">
        <v>36317.435236976831</v>
      </c>
      <c r="BD92" s="17">
        <v>46892.250188530903</v>
      </c>
      <c r="BE92" s="16">
        <v>1.6435067053388881</v>
      </c>
      <c r="BF92" s="16">
        <v>0.43752507909457172</v>
      </c>
    </row>
    <row r="93" spans="1:58" x14ac:dyDescent="0.3">
      <c r="A93" s="56"/>
      <c r="B93" s="12" t="s">
        <v>486</v>
      </c>
      <c r="C93" s="13">
        <v>611.10935701363496</v>
      </c>
      <c r="D93" s="14">
        <v>18.99193832609236</v>
      </c>
      <c r="E93" s="13">
        <v>290.66839683193263</v>
      </c>
      <c r="F93" s="14">
        <v>14.54426129595112</v>
      </c>
      <c r="G93" s="13">
        <v>328.31677522723442</v>
      </c>
      <c r="H93" s="14">
        <v>15.85997007282328</v>
      </c>
      <c r="I93" s="15">
        <v>47.564056006664487</v>
      </c>
      <c r="J93" s="16">
        <v>21.068062500056651</v>
      </c>
      <c r="K93" s="16">
        <v>2623.511656401357</v>
      </c>
      <c r="L93" s="16">
        <v>172.8416390627691</v>
      </c>
      <c r="M93" s="16">
        <v>26.21326584950987</v>
      </c>
      <c r="N93" s="16">
        <v>682.10969006674725</v>
      </c>
      <c r="O93" s="16">
        <v>561.9580334933745</v>
      </c>
      <c r="P93" s="17">
        <v>14354.035042685109</v>
      </c>
      <c r="Q93" s="16">
        <v>5275.7139124089626</v>
      </c>
      <c r="R93" s="16">
        <v>20055.047979890958</v>
      </c>
      <c r="S93" s="16">
        <v>476.56680523675612</v>
      </c>
      <c r="T93" s="16">
        <v>17.241978694633289</v>
      </c>
      <c r="U93" s="16">
        <v>8634.7923274217646</v>
      </c>
      <c r="V93" s="16">
        <v>410.64948610776509</v>
      </c>
      <c r="W93" s="16">
        <v>17701.873803183189</v>
      </c>
      <c r="X93" s="16">
        <v>484055.92030001438</v>
      </c>
      <c r="Y93" s="16">
        <v>249.996893538975</v>
      </c>
      <c r="Z93" s="16">
        <v>57.889101952199908</v>
      </c>
      <c r="AA93" s="16">
        <v>163.26978418619919</v>
      </c>
      <c r="AB93" s="16">
        <v>23.601941795494611</v>
      </c>
      <c r="AC93" s="16">
        <v>131.55450108081169</v>
      </c>
      <c r="AD93" s="16">
        <v>91.726444397637636</v>
      </c>
      <c r="AE93" s="16">
        <v>11.79701653859499</v>
      </c>
      <c r="AF93" s="16">
        <v>289.83667005070322</v>
      </c>
      <c r="AG93" s="16">
        <v>119.62517611679949</v>
      </c>
      <c r="AH93" s="16">
        <v>1415.5909641080541</v>
      </c>
      <c r="AI93" s="16">
        <v>426.25996944033199</v>
      </c>
      <c r="AJ93" s="16">
        <v>2323.4447570406801</v>
      </c>
      <c r="AK93" s="16">
        <v>677.64810376254218</v>
      </c>
      <c r="AL93" s="16">
        <v>8339.3416839320435</v>
      </c>
      <c r="AM93" s="16">
        <v>1739.888987680366</v>
      </c>
      <c r="AN93" s="16">
        <v>43632.304005163911</v>
      </c>
      <c r="AO93" s="16">
        <v>235.2843564190737</v>
      </c>
      <c r="AP93" s="53">
        <v>11275.078855530701</v>
      </c>
      <c r="AQ93" s="16">
        <v>244.25781414430341</v>
      </c>
      <c r="AR93" s="16">
        <v>266.3454880688405</v>
      </c>
      <c r="AS93" s="16">
        <v>254.33126934800231</v>
      </c>
      <c r="AT93" s="16">
        <v>287.8654290608572</v>
      </c>
      <c r="AU93" s="16">
        <v>619.77327295701105</v>
      </c>
      <c r="AV93" s="16">
        <v>209.53848203543501</v>
      </c>
      <c r="AW93" s="16">
        <v>1456.4656786467499</v>
      </c>
      <c r="AX93" s="16">
        <v>3313.7167899390452</v>
      </c>
      <c r="AY93" s="16">
        <v>5754.4348134473757</v>
      </c>
      <c r="AZ93" s="16">
        <v>7806.9591472588272</v>
      </c>
      <c r="BA93" s="16">
        <v>14521.52973150425</v>
      </c>
      <c r="BB93" s="16">
        <v>27435.145901317501</v>
      </c>
      <c r="BC93" s="16">
        <v>51797.153316348093</v>
      </c>
      <c r="BD93" s="17">
        <v>70727.194621153089</v>
      </c>
      <c r="BE93" s="16">
        <v>1.068614915366227</v>
      </c>
      <c r="BF93" s="16">
        <v>0.22054501406946339</v>
      </c>
    </row>
    <row r="94" spans="1:58" x14ac:dyDescent="0.3">
      <c r="A94" s="56"/>
      <c r="B94" s="12" t="s">
        <v>491</v>
      </c>
      <c r="C94" s="13">
        <v>686.37880818236783</v>
      </c>
      <c r="D94" s="14">
        <v>17.205927411126972</v>
      </c>
      <c r="E94" s="13">
        <v>339.27418217774851</v>
      </c>
      <c r="F94" s="14">
        <v>18.372518880177541</v>
      </c>
      <c r="G94" s="13">
        <v>387.20780143437639</v>
      </c>
      <c r="H94" s="14">
        <v>20.44362497114572</v>
      </c>
      <c r="I94" s="15">
        <v>49.429582926109923</v>
      </c>
      <c r="J94" s="16">
        <v>4.5346809617292916</v>
      </c>
      <c r="K94" s="16">
        <v>1279.557145407477</v>
      </c>
      <c r="L94" s="16">
        <v>87.745237152601064</v>
      </c>
      <c r="M94" s="16">
        <v>19.865210673387502</v>
      </c>
      <c r="N94" s="16">
        <v>336.96975696173092</v>
      </c>
      <c r="O94" s="16">
        <v>963.09684991866277</v>
      </c>
      <c r="P94" s="17">
        <v>6001.364886553265</v>
      </c>
      <c r="Q94" s="16">
        <v>2287.2147419493958</v>
      </c>
      <c r="R94" s="16">
        <v>11258.18390343449</v>
      </c>
      <c r="S94" s="16">
        <v>1116.9985795641301</v>
      </c>
      <c r="T94" s="16">
        <v>57.437143384480507</v>
      </c>
      <c r="U94" s="16">
        <v>11925.78897441863</v>
      </c>
      <c r="V94" s="16">
        <v>303.88630414979428</v>
      </c>
      <c r="W94" s="16">
        <v>5339.5410882979286</v>
      </c>
      <c r="X94" s="16">
        <v>508963.4077903913</v>
      </c>
      <c r="Y94" s="16">
        <v>283.56629344067221</v>
      </c>
      <c r="Z94" s="16">
        <v>43.103184399742823</v>
      </c>
      <c r="AA94" s="16">
        <v>157.70358697601881</v>
      </c>
      <c r="AB94" s="16">
        <v>24.49323783354172</v>
      </c>
      <c r="AC94" s="16">
        <v>123.28596114624879</v>
      </c>
      <c r="AD94" s="16">
        <v>89.408755626760325</v>
      </c>
      <c r="AE94" s="16">
        <v>17.697244497490061</v>
      </c>
      <c r="AF94" s="16">
        <v>177.28390340023401</v>
      </c>
      <c r="AG94" s="16">
        <v>49.343133904447093</v>
      </c>
      <c r="AH94" s="16">
        <v>504.87421795472699</v>
      </c>
      <c r="AI94" s="16">
        <v>141.55248535560719</v>
      </c>
      <c r="AJ94" s="16">
        <v>778.53523169191237</v>
      </c>
      <c r="AK94" s="16">
        <v>253.80124343895559</v>
      </c>
      <c r="AL94" s="16">
        <v>3722.9035108434491</v>
      </c>
      <c r="AM94" s="16">
        <v>933.976316417102</v>
      </c>
      <c r="AN94" s="16">
        <v>34391.765499956302</v>
      </c>
      <c r="AO94" s="16">
        <v>197.61508048045619</v>
      </c>
      <c r="AP94" s="53">
        <v>3400.9815849031388</v>
      </c>
      <c r="AQ94" s="16">
        <v>181.8699763702229</v>
      </c>
      <c r="AR94" s="16">
        <v>257.2652316085136</v>
      </c>
      <c r="AS94" s="16">
        <v>263.93575251661338</v>
      </c>
      <c r="AT94" s="16">
        <v>269.77234386487697</v>
      </c>
      <c r="AU94" s="16">
        <v>604.11321369432653</v>
      </c>
      <c r="AV94" s="16">
        <v>314.33826816145762</v>
      </c>
      <c r="AW94" s="16">
        <v>890.87388643333657</v>
      </c>
      <c r="AX94" s="16">
        <v>1366.84581452762</v>
      </c>
      <c r="AY94" s="16">
        <v>2052.3342193281592</v>
      </c>
      <c r="AZ94" s="16">
        <v>2592.5363618243068</v>
      </c>
      <c r="BA94" s="16">
        <v>4865.8451980744521</v>
      </c>
      <c r="BB94" s="16">
        <v>10275.353985382821</v>
      </c>
      <c r="BC94" s="16">
        <v>23123.624290953099</v>
      </c>
      <c r="BD94" s="17">
        <v>37966.51692752447</v>
      </c>
      <c r="BE94" s="16">
        <v>1.1742254259853331</v>
      </c>
      <c r="BF94" s="16">
        <v>0.4284794265279212</v>
      </c>
    </row>
    <row r="95" spans="1:58" x14ac:dyDescent="0.3">
      <c r="A95" s="56"/>
      <c r="B95" s="12" t="s">
        <v>498</v>
      </c>
      <c r="C95" s="13">
        <v>1036.1126380551409</v>
      </c>
      <c r="D95" s="14">
        <v>24.019672030592091</v>
      </c>
      <c r="E95" s="13">
        <v>639.32565328981093</v>
      </c>
      <c r="F95" s="14">
        <v>29.60060917471116</v>
      </c>
      <c r="G95" s="13">
        <v>733.25107670796297</v>
      </c>
      <c r="H95" s="14">
        <v>29.191963912459411</v>
      </c>
      <c r="I95" s="15">
        <v>61.704261661152167</v>
      </c>
      <c r="J95" s="16">
        <v>25.031980774955521</v>
      </c>
      <c r="K95" s="16">
        <v>7064.6457132346459</v>
      </c>
      <c r="L95" s="16">
        <v>570.96207242490232</v>
      </c>
      <c r="M95" s="16">
        <v>240.39232649957049</v>
      </c>
      <c r="N95" s="16">
        <v>1948.875490451416</v>
      </c>
      <c r="O95" s="16">
        <v>18597.25801231786</v>
      </c>
      <c r="P95" s="17">
        <v>16415.828692609812</v>
      </c>
      <c r="Q95" s="16">
        <v>61259.75685345284</v>
      </c>
      <c r="R95" s="16">
        <v>8345.2301018961334</v>
      </c>
      <c r="S95" s="16">
        <v>609.23262332330353</v>
      </c>
      <c r="T95" s="16">
        <v>277.27085266505628</v>
      </c>
      <c r="U95" s="16">
        <v>16666.928454505109</v>
      </c>
      <c r="V95" s="16">
        <v>243.0881010952111</v>
      </c>
      <c r="W95" s="16">
        <v>142913.6358422568</v>
      </c>
      <c r="X95" s="16">
        <v>426327.60469366849</v>
      </c>
      <c r="Y95" s="16">
        <v>801.81309606579964</v>
      </c>
      <c r="Z95" s="16">
        <v>560.30194939313606</v>
      </c>
      <c r="AA95" s="16">
        <v>1279.9769473264171</v>
      </c>
      <c r="AB95" s="16">
        <v>203.4886511910853</v>
      </c>
      <c r="AC95" s="16">
        <v>1585.9075572634181</v>
      </c>
      <c r="AD95" s="16">
        <v>2088.9623676779238</v>
      </c>
      <c r="AE95" s="16">
        <v>42.62728144626395</v>
      </c>
      <c r="AF95" s="16">
        <v>6357.7551760981387</v>
      </c>
      <c r="AG95" s="16">
        <v>1849.516419792765</v>
      </c>
      <c r="AH95" s="16">
        <v>16960.52178179878</v>
      </c>
      <c r="AI95" s="16">
        <v>3997.0127340837762</v>
      </c>
      <c r="AJ95" s="16">
        <v>15508.497844018761</v>
      </c>
      <c r="AK95" s="16">
        <v>2947.6916293056811</v>
      </c>
      <c r="AL95" s="16">
        <v>26274.560347386501</v>
      </c>
      <c r="AM95" s="16">
        <v>4437.0705515973004</v>
      </c>
      <c r="AN95" s="16">
        <v>24045.804717175641</v>
      </c>
      <c r="AO95" s="16">
        <v>176.4689731162911</v>
      </c>
      <c r="AP95" s="53">
        <v>91027.793530099851</v>
      </c>
      <c r="AQ95" s="16">
        <v>2364.1432463845399</v>
      </c>
      <c r="AR95" s="16">
        <v>2088.053747677679</v>
      </c>
      <c r="AS95" s="16">
        <v>2192.7656378349711</v>
      </c>
      <c r="AT95" s="16">
        <v>3470.2572369002578</v>
      </c>
      <c r="AU95" s="16">
        <v>14114.610592418399</v>
      </c>
      <c r="AV95" s="16">
        <v>757.14531876134913</v>
      </c>
      <c r="AW95" s="16">
        <v>31948.518472854968</v>
      </c>
      <c r="AX95" s="16">
        <v>51233.141822514262</v>
      </c>
      <c r="AY95" s="16">
        <v>68945.210495117004</v>
      </c>
      <c r="AZ95" s="16">
        <v>73205.361430105782</v>
      </c>
      <c r="BA95" s="16">
        <v>96928.111525117274</v>
      </c>
      <c r="BB95" s="16">
        <v>119339.7420771531</v>
      </c>
      <c r="BC95" s="16">
        <v>163196.0270024006</v>
      </c>
      <c r="BD95" s="17">
        <v>180368.7216096464</v>
      </c>
      <c r="BE95" s="16">
        <v>0.91708305976247562</v>
      </c>
      <c r="BF95" s="16">
        <v>3.565491695425993E-2</v>
      </c>
    </row>
    <row r="96" spans="1:58" x14ac:dyDescent="0.3">
      <c r="A96" s="56"/>
      <c r="B96" s="12" t="s">
        <v>488</v>
      </c>
      <c r="C96" s="13">
        <v>613.05797417149586</v>
      </c>
      <c r="D96" s="14">
        <v>12.077378276632651</v>
      </c>
      <c r="E96" s="13">
        <v>341.03620074123461</v>
      </c>
      <c r="F96" s="14">
        <v>16.616464429521741</v>
      </c>
      <c r="G96" s="13">
        <v>378.08160103678568</v>
      </c>
      <c r="H96" s="14">
        <v>17.82041136664083</v>
      </c>
      <c r="I96" s="15">
        <v>55.628703174788761</v>
      </c>
      <c r="J96" s="16">
        <v>3.7833611763141222</v>
      </c>
      <c r="K96" s="16">
        <v>1585.791780874742</v>
      </c>
      <c r="L96" s="16">
        <v>104.78006862758311</v>
      </c>
      <c r="M96" s="16">
        <v>21.035533142053691</v>
      </c>
      <c r="N96" s="16">
        <v>414.98019209709452</v>
      </c>
      <c r="O96" s="16">
        <v>1058.666127311672</v>
      </c>
      <c r="P96" s="17">
        <v>7412.9534679519238</v>
      </c>
      <c r="Q96" s="16">
        <v>2317.7192049098699</v>
      </c>
      <c r="R96" s="16">
        <v>11961.201242130801</v>
      </c>
      <c r="S96" s="16">
        <v>1010.968068478576</v>
      </c>
      <c r="T96" s="16">
        <v>17.645508950724761</v>
      </c>
      <c r="U96" s="16">
        <v>12974.944574907449</v>
      </c>
      <c r="V96" s="16">
        <v>284.95421903511641</v>
      </c>
      <c r="W96" s="16">
        <v>5451.3126821035376</v>
      </c>
      <c r="X96" s="16">
        <v>506774.05905710772</v>
      </c>
      <c r="Y96" s="16">
        <v>217.01524278382371</v>
      </c>
      <c r="Z96" s="16">
        <v>60.985369165116168</v>
      </c>
      <c r="AA96" s="16">
        <v>255.12780646622531</v>
      </c>
      <c r="AB96" s="16">
        <v>34.166916710889808</v>
      </c>
      <c r="AC96" s="16">
        <v>171.9857801019391</v>
      </c>
      <c r="AD96" s="16">
        <v>104.1313327504345</v>
      </c>
      <c r="AE96" s="16">
        <v>19.77151089467932</v>
      </c>
      <c r="AF96" s="16">
        <v>182.24255171165811</v>
      </c>
      <c r="AG96" s="16">
        <v>51.660089313158743</v>
      </c>
      <c r="AH96" s="16">
        <v>526.71805583014066</v>
      </c>
      <c r="AI96" s="16">
        <v>161.20417303137731</v>
      </c>
      <c r="AJ96" s="16">
        <v>896.5358905312944</v>
      </c>
      <c r="AK96" s="16">
        <v>271.40972244884063</v>
      </c>
      <c r="AL96" s="16">
        <v>3648.6936651826531</v>
      </c>
      <c r="AM96" s="16">
        <v>919.76196507203224</v>
      </c>
      <c r="AN96" s="16">
        <v>27260.838034863351</v>
      </c>
      <c r="AO96" s="16">
        <v>127.50061713847229</v>
      </c>
      <c r="AP96" s="53">
        <v>3472.1736828684961</v>
      </c>
      <c r="AQ96" s="16">
        <v>257.32223276420319</v>
      </c>
      <c r="AR96" s="16">
        <v>416.19544284865469</v>
      </c>
      <c r="AS96" s="16">
        <v>368.17798179838161</v>
      </c>
      <c r="AT96" s="16">
        <v>376.33649912896959</v>
      </c>
      <c r="AU96" s="16">
        <v>703.59008615158439</v>
      </c>
      <c r="AV96" s="16">
        <v>351.18136580247449</v>
      </c>
      <c r="AW96" s="16">
        <v>915.79171714401036</v>
      </c>
      <c r="AX96" s="16">
        <v>1431.0274047966409</v>
      </c>
      <c r="AY96" s="16">
        <v>2141.1303082526042</v>
      </c>
      <c r="AZ96" s="16">
        <v>2952.4573815270569</v>
      </c>
      <c r="BA96" s="16">
        <v>5603.3493158205902</v>
      </c>
      <c r="BB96" s="16">
        <v>10988.247872422689</v>
      </c>
      <c r="BC96" s="16">
        <v>22662.693572563061</v>
      </c>
      <c r="BD96" s="17">
        <v>37388.697767155783</v>
      </c>
      <c r="BE96" s="16">
        <v>1.352165212841933</v>
      </c>
      <c r="BF96" s="16">
        <v>0.43749515939599198</v>
      </c>
    </row>
    <row r="97" spans="1:58" x14ac:dyDescent="0.3">
      <c r="A97" s="56"/>
      <c r="B97" s="12" t="s">
        <v>490</v>
      </c>
      <c r="C97" s="13">
        <v>668.56414332693237</v>
      </c>
      <c r="D97" s="14">
        <v>13.146149396206299</v>
      </c>
      <c r="E97" s="13">
        <v>328.2828072601539</v>
      </c>
      <c r="F97" s="14">
        <v>16.542092503074009</v>
      </c>
      <c r="G97" s="13">
        <v>373.94675272753568</v>
      </c>
      <c r="H97" s="14">
        <v>18.17157780978425</v>
      </c>
      <c r="I97" s="15">
        <v>49.102664349682513</v>
      </c>
      <c r="J97" s="16">
        <v>3.7735781117066551</v>
      </c>
      <c r="K97" s="16">
        <v>1449.1962193505051</v>
      </c>
      <c r="L97" s="16">
        <v>98.214442397169663</v>
      </c>
      <c r="M97" s="16">
        <v>78.940942391991456</v>
      </c>
      <c r="N97" s="16">
        <v>411.16489546081601</v>
      </c>
      <c r="O97" s="16">
        <v>8360.3107613145985</v>
      </c>
      <c r="P97" s="17">
        <v>7048.3271663444357</v>
      </c>
      <c r="Q97" s="16">
        <v>4580.7035417825236</v>
      </c>
      <c r="R97" s="16">
        <v>12575.71474916791</v>
      </c>
      <c r="S97" s="16">
        <v>2217.8026815804101</v>
      </c>
      <c r="T97" s="16">
        <v>142.1425496852718</v>
      </c>
      <c r="U97" s="16">
        <v>14138.858223193791</v>
      </c>
      <c r="V97" s="16">
        <v>376.34996746880489</v>
      </c>
      <c r="W97" s="16">
        <v>19504.391079644811</v>
      </c>
      <c r="X97" s="16">
        <v>500467.59183235612</v>
      </c>
      <c r="Y97" s="16">
        <v>485.07177609380051</v>
      </c>
      <c r="Z97" s="16">
        <v>86.492034657065574</v>
      </c>
      <c r="AA97" s="16">
        <v>450.32640198026161</v>
      </c>
      <c r="AB97" s="16">
        <v>71.695386410208769</v>
      </c>
      <c r="AC97" s="16">
        <v>427.32299142737031</v>
      </c>
      <c r="AD97" s="16">
        <v>368.63298841280567</v>
      </c>
      <c r="AE97" s="16">
        <v>73.554867921383632</v>
      </c>
      <c r="AF97" s="16">
        <v>787.44437306757868</v>
      </c>
      <c r="AG97" s="16">
        <v>240.40625031224519</v>
      </c>
      <c r="AH97" s="16">
        <v>2317.6562036530122</v>
      </c>
      <c r="AI97" s="16">
        <v>596.69635708077737</v>
      </c>
      <c r="AJ97" s="16">
        <v>2511.5676509243531</v>
      </c>
      <c r="AK97" s="16">
        <v>579.82762696083046</v>
      </c>
      <c r="AL97" s="16">
        <v>6194.7726027348153</v>
      </c>
      <c r="AM97" s="16">
        <v>1143.6126281848201</v>
      </c>
      <c r="AN97" s="16">
        <v>38273.408248577769</v>
      </c>
      <c r="AO97" s="16">
        <v>437.11236465795668</v>
      </c>
      <c r="AP97" s="53">
        <v>12423.179031620901</v>
      </c>
      <c r="AQ97" s="16">
        <v>364.94529391166913</v>
      </c>
      <c r="AR97" s="16">
        <v>734.62708316519024</v>
      </c>
      <c r="AS97" s="16">
        <v>772.57959493759449</v>
      </c>
      <c r="AT97" s="16">
        <v>935.06125038811865</v>
      </c>
      <c r="AU97" s="16">
        <v>2490.7634352216601</v>
      </c>
      <c r="AV97" s="16">
        <v>1306.4807801311481</v>
      </c>
      <c r="AW97" s="16">
        <v>3957.006899837078</v>
      </c>
      <c r="AX97" s="16">
        <v>6659.4529172367093</v>
      </c>
      <c r="AY97" s="16">
        <v>9421.3666815163087</v>
      </c>
      <c r="AZ97" s="16">
        <v>10928.50470843915</v>
      </c>
      <c r="BA97" s="16">
        <v>15697.2978182772</v>
      </c>
      <c r="BB97" s="16">
        <v>23474.802710964799</v>
      </c>
      <c r="BC97" s="16">
        <v>38476.848464191396</v>
      </c>
      <c r="BD97" s="17">
        <v>46488.318218895103</v>
      </c>
      <c r="BE97" s="16">
        <v>1.383507235101888</v>
      </c>
      <c r="BF97" s="16">
        <v>0.41615333614654221</v>
      </c>
    </row>
    <row r="98" spans="1:58" x14ac:dyDescent="0.3">
      <c r="A98" s="56"/>
      <c r="B98" s="12" t="s">
        <v>489</v>
      </c>
      <c r="C98" s="13">
        <v>618.57483793012011</v>
      </c>
      <c r="D98" s="14">
        <v>14.088442014092051</v>
      </c>
      <c r="E98" s="13">
        <v>305.87814322769032</v>
      </c>
      <c r="F98" s="14">
        <v>14.03017996493212</v>
      </c>
      <c r="G98" s="13">
        <v>345.18586269792951</v>
      </c>
      <c r="H98" s="14">
        <v>15.68602686192286</v>
      </c>
      <c r="I98" s="15">
        <v>49.448849916240057</v>
      </c>
      <c r="J98" s="16">
        <v>3.6508185156347102</v>
      </c>
      <c r="K98" s="16">
        <v>1134.8674051333051</v>
      </c>
      <c r="L98" s="16">
        <v>75.236031045966527</v>
      </c>
      <c r="M98" s="16">
        <v>24.377187747583712</v>
      </c>
      <c r="N98" s="16">
        <v>301.9089890993825</v>
      </c>
      <c r="O98" s="16">
        <v>2667.501642907248</v>
      </c>
      <c r="P98" s="17">
        <v>5864.3419944551069</v>
      </c>
      <c r="Q98" s="16">
        <v>2154.008580032913</v>
      </c>
      <c r="R98" s="16">
        <v>9885.2235838157394</v>
      </c>
      <c r="S98" s="16">
        <v>1522.804945141944</v>
      </c>
      <c r="T98" s="16">
        <v>60.00041551201722</v>
      </c>
      <c r="U98" s="16">
        <v>10878.80251335094</v>
      </c>
      <c r="V98" s="16">
        <v>313.02649428810997</v>
      </c>
      <c r="W98" s="16">
        <v>8698.3953350753945</v>
      </c>
      <c r="X98" s="16">
        <v>493820.16362245491</v>
      </c>
      <c r="Y98" s="16">
        <v>263.11612393186948</v>
      </c>
      <c r="Z98" s="16">
        <v>73.667302170587789</v>
      </c>
      <c r="AA98" s="16">
        <v>322.35477375236388</v>
      </c>
      <c r="AB98" s="16">
        <v>48.727273460635743</v>
      </c>
      <c r="AC98" s="16">
        <v>256.70629814413422</v>
      </c>
      <c r="AD98" s="16">
        <v>179.86548712177921</v>
      </c>
      <c r="AE98" s="16">
        <v>36.127886538426353</v>
      </c>
      <c r="AF98" s="16">
        <v>342.46751594552347</v>
      </c>
      <c r="AG98" s="16">
        <v>95.061394953307513</v>
      </c>
      <c r="AH98" s="16">
        <v>931.87636830607562</v>
      </c>
      <c r="AI98" s="16">
        <v>243.23422836601199</v>
      </c>
      <c r="AJ98" s="16">
        <v>1218.1457032686731</v>
      </c>
      <c r="AK98" s="16">
        <v>363.52456539083568</v>
      </c>
      <c r="AL98" s="16">
        <v>4494.6338038494187</v>
      </c>
      <c r="AM98" s="16">
        <v>1044.4432730358981</v>
      </c>
      <c r="AN98" s="16">
        <v>27055.242931848999</v>
      </c>
      <c r="AO98" s="16">
        <v>148.55233432128989</v>
      </c>
      <c r="AP98" s="53">
        <v>5540.3791943155366</v>
      </c>
      <c r="AQ98" s="16">
        <v>310.83249861007499</v>
      </c>
      <c r="AR98" s="16">
        <v>525.86423124366058</v>
      </c>
      <c r="AS98" s="16">
        <v>525.07837780857483</v>
      </c>
      <c r="AT98" s="16">
        <v>561.72056486681436</v>
      </c>
      <c r="AU98" s="16">
        <v>1215.3073454174271</v>
      </c>
      <c r="AV98" s="16">
        <v>641.70313567364735</v>
      </c>
      <c r="AW98" s="16">
        <v>1720.942291183535</v>
      </c>
      <c r="AX98" s="16">
        <v>2633.2796385957759</v>
      </c>
      <c r="AY98" s="16">
        <v>3788.115318317381</v>
      </c>
      <c r="AZ98" s="16">
        <v>4454.8393473628576</v>
      </c>
      <c r="BA98" s="16">
        <v>7613.4106454292032</v>
      </c>
      <c r="BB98" s="16">
        <v>14717.593740519669</v>
      </c>
      <c r="BC98" s="16">
        <v>27916.98014813304</v>
      </c>
      <c r="BD98" s="17">
        <v>42457.043619345459</v>
      </c>
      <c r="BE98" s="16">
        <v>1.3016623833171499</v>
      </c>
      <c r="BF98" s="16">
        <v>0.44371891915453709</v>
      </c>
    </row>
    <row r="99" spans="1:58" x14ac:dyDescent="0.3">
      <c r="A99" s="56"/>
      <c r="B99" s="12" t="s">
        <v>501</v>
      </c>
      <c r="C99" s="13">
        <v>1326.70441799991</v>
      </c>
      <c r="D99" s="14">
        <v>20.292628342968591</v>
      </c>
      <c r="E99" s="13">
        <v>383.67316252349917</v>
      </c>
      <c r="F99" s="14">
        <v>16.76326112893803</v>
      </c>
      <c r="G99" s="13">
        <v>552.23807303103501</v>
      </c>
      <c r="H99" s="14">
        <v>22.47813550004825</v>
      </c>
      <c r="I99" s="15">
        <v>28.91926470719909</v>
      </c>
      <c r="J99" s="16">
        <v>81.438823090189658</v>
      </c>
      <c r="K99" s="16">
        <v>1372.957282285412</v>
      </c>
      <c r="L99" s="16">
        <v>128.92558026434989</v>
      </c>
      <c r="M99" s="16">
        <v>105.1811723432413</v>
      </c>
      <c r="N99" s="16">
        <v>414.49460832792943</v>
      </c>
      <c r="O99" s="16">
        <v>3335.8989145529399</v>
      </c>
      <c r="P99" s="17">
        <v>5526.3697320258834</v>
      </c>
      <c r="Q99" s="16">
        <v>3224.4985550863771</v>
      </c>
      <c r="R99" s="16">
        <v>7760.0995356859748</v>
      </c>
      <c r="S99" s="16">
        <v>1238.3647632506099</v>
      </c>
      <c r="T99" s="16">
        <v>122.15165918048289</v>
      </c>
      <c r="U99" s="16">
        <v>12264.247371022289</v>
      </c>
      <c r="V99" s="16">
        <v>199.4827827294699</v>
      </c>
      <c r="W99" s="16">
        <v>9990.9441656053459</v>
      </c>
      <c r="X99" s="16">
        <v>487975.09562218923</v>
      </c>
      <c r="Y99" s="16">
        <v>433.44386520048067</v>
      </c>
      <c r="Z99" s="16">
        <v>79.45223616092963</v>
      </c>
      <c r="AA99" s="16">
        <v>306.69270635643278</v>
      </c>
      <c r="AB99" s="16">
        <v>51.556775786402717</v>
      </c>
      <c r="AC99" s="16">
        <v>275.44625724417313</v>
      </c>
      <c r="AD99" s="16">
        <v>223.2348645963377</v>
      </c>
      <c r="AE99" s="16">
        <v>43.114147930801451</v>
      </c>
      <c r="AF99" s="16">
        <v>449.75568171602049</v>
      </c>
      <c r="AG99" s="16">
        <v>134.89895874736271</v>
      </c>
      <c r="AH99" s="16">
        <v>1189.6313337839481</v>
      </c>
      <c r="AI99" s="16">
        <v>284.79820597494518</v>
      </c>
      <c r="AJ99" s="16">
        <v>1254.49579140435</v>
      </c>
      <c r="AK99" s="16">
        <v>327.09264720235859</v>
      </c>
      <c r="AL99" s="16">
        <v>3729.3377091699181</v>
      </c>
      <c r="AM99" s="16">
        <v>783.50495069984891</v>
      </c>
      <c r="AN99" s="16">
        <v>27068.18435910804</v>
      </c>
      <c r="AO99" s="16">
        <v>235.6263775980357</v>
      </c>
      <c r="AP99" s="53">
        <v>6363.658704207226</v>
      </c>
      <c r="AQ99" s="16">
        <v>335.24150278873259</v>
      </c>
      <c r="AR99" s="16">
        <v>500.31436599744342</v>
      </c>
      <c r="AS99" s="16">
        <v>555.56870459485697</v>
      </c>
      <c r="AT99" s="16">
        <v>602.72703992160416</v>
      </c>
      <c r="AU99" s="16">
        <v>1508.3436797049851</v>
      </c>
      <c r="AV99" s="16">
        <v>765.79303607107374</v>
      </c>
      <c r="AW99" s="16">
        <v>2260.0788025930678</v>
      </c>
      <c r="AX99" s="16">
        <v>3736.8132616997982</v>
      </c>
      <c r="AY99" s="16">
        <v>4835.8997308290554</v>
      </c>
      <c r="AZ99" s="16">
        <v>5216.0843585154798</v>
      </c>
      <c r="BA99" s="16">
        <v>7840.5986962771858</v>
      </c>
      <c r="BB99" s="16">
        <v>13242.617295642051</v>
      </c>
      <c r="BC99" s="16">
        <v>23163.588255713781</v>
      </c>
      <c r="BD99" s="17">
        <v>31849.794743896298</v>
      </c>
      <c r="BE99" s="16">
        <v>1.1592982948396751</v>
      </c>
      <c r="BF99" s="16">
        <v>0.41476248489253431</v>
      </c>
    </row>
    <row r="100" spans="1:58" x14ac:dyDescent="0.3">
      <c r="A100" s="56"/>
      <c r="B100" s="12" t="s">
        <v>493</v>
      </c>
      <c r="C100" s="13">
        <v>759.82616748259954</v>
      </c>
      <c r="D100" s="14">
        <v>12.94449596990178</v>
      </c>
      <c r="E100" s="13">
        <v>362.9915014656566</v>
      </c>
      <c r="F100" s="14">
        <v>18.04612391091927</v>
      </c>
      <c r="G100" s="13">
        <v>421.9206961473123</v>
      </c>
      <c r="H100" s="14">
        <v>19.48644673471081</v>
      </c>
      <c r="I100" s="15">
        <v>47.772966633709594</v>
      </c>
      <c r="J100" s="16">
        <v>11.27608687209225</v>
      </c>
      <c r="K100" s="16">
        <v>1418.0194932732211</v>
      </c>
      <c r="L100" s="16">
        <v>100.3848546732752</v>
      </c>
      <c r="M100" s="16">
        <v>81.280677337983221</v>
      </c>
      <c r="N100" s="16">
        <v>405.48897030637539</v>
      </c>
      <c r="O100" s="16">
        <v>6695.7944570656446</v>
      </c>
      <c r="P100" s="17">
        <v>6216.358110829261</v>
      </c>
      <c r="Q100" s="16">
        <v>4292.224057451177</v>
      </c>
      <c r="R100" s="16">
        <v>8973.8479615491269</v>
      </c>
      <c r="S100" s="16">
        <v>1387.837214746115</v>
      </c>
      <c r="T100" s="16">
        <v>94.780005347630137</v>
      </c>
      <c r="U100" s="16">
        <v>16398.362557621269</v>
      </c>
      <c r="V100" s="16">
        <v>304.18421223993101</v>
      </c>
      <c r="W100" s="16">
        <v>12982.95922947948</v>
      </c>
      <c r="X100" s="16">
        <v>509634.30528473202</v>
      </c>
      <c r="Y100" s="16">
        <v>221.4829926113527</v>
      </c>
      <c r="Z100" s="16">
        <v>104.5548683989531</v>
      </c>
      <c r="AA100" s="16">
        <v>456.32409093560312</v>
      </c>
      <c r="AB100" s="16">
        <v>74.627798315804725</v>
      </c>
      <c r="AC100" s="16">
        <v>429.32380059317728</v>
      </c>
      <c r="AD100" s="16">
        <v>321.22090182853037</v>
      </c>
      <c r="AE100" s="16">
        <v>58.668499211519674</v>
      </c>
      <c r="AF100" s="16">
        <v>611.42299340311206</v>
      </c>
      <c r="AG100" s="16">
        <v>178.3776309284446</v>
      </c>
      <c r="AH100" s="16">
        <v>1614.8109893077469</v>
      </c>
      <c r="AI100" s="16">
        <v>401.50767011271978</v>
      </c>
      <c r="AJ100" s="16">
        <v>1649.87164841617</v>
      </c>
      <c r="AK100" s="16">
        <v>378.16199650876212</v>
      </c>
      <c r="AL100" s="16">
        <v>4266.0187827386089</v>
      </c>
      <c r="AM100" s="16">
        <v>804.96178212060897</v>
      </c>
      <c r="AN100" s="16">
        <v>33006.5030674339</v>
      </c>
      <c r="AO100" s="16">
        <v>137.32434423182491</v>
      </c>
      <c r="AP100" s="53">
        <v>8269.4007831079507</v>
      </c>
      <c r="AQ100" s="16">
        <v>441.1597822740639</v>
      </c>
      <c r="AR100" s="16">
        <v>744.41124133051073</v>
      </c>
      <c r="AS100" s="16">
        <v>804.17886116168893</v>
      </c>
      <c r="AT100" s="16">
        <v>939.43938860651497</v>
      </c>
      <c r="AU100" s="16">
        <v>2170.4114988414221</v>
      </c>
      <c r="AV100" s="16">
        <v>1042.069257753458</v>
      </c>
      <c r="AW100" s="16">
        <v>3072.4773537844831</v>
      </c>
      <c r="AX100" s="16">
        <v>4941.2086129763047</v>
      </c>
      <c r="AY100" s="16">
        <v>6564.272314259134</v>
      </c>
      <c r="AZ100" s="16">
        <v>7353.6203317347954</v>
      </c>
      <c r="BA100" s="16">
        <v>10311.69780260106</v>
      </c>
      <c r="BB100" s="16">
        <v>15310.202287804141</v>
      </c>
      <c r="BC100" s="16">
        <v>26497.011072910609</v>
      </c>
      <c r="BD100" s="17">
        <v>32722.023663439391</v>
      </c>
      <c r="BE100" s="16">
        <v>1.249794587252149</v>
      </c>
      <c r="BF100" s="16">
        <v>0.40353498999957421</v>
      </c>
    </row>
    <row r="101" spans="1:58" x14ac:dyDescent="0.3">
      <c r="A101" s="56"/>
      <c r="B101" s="12" t="s">
        <v>496</v>
      </c>
      <c r="C101" s="13">
        <v>878.33364871793867</v>
      </c>
      <c r="D101" s="14">
        <v>29.210677727781089</v>
      </c>
      <c r="E101" s="13">
        <v>388.95557363236293</v>
      </c>
      <c r="F101" s="14">
        <v>23.256776991238681</v>
      </c>
      <c r="G101" s="13">
        <v>467.57299082935288</v>
      </c>
      <c r="H101" s="14">
        <v>26.047560855429701</v>
      </c>
      <c r="I101" s="15">
        <v>44.28335111607106</v>
      </c>
      <c r="J101" s="16">
        <v>9.0976803687034575</v>
      </c>
      <c r="K101" s="16">
        <v>5278.1652735343496</v>
      </c>
      <c r="L101" s="16">
        <v>394.83161130830052</v>
      </c>
      <c r="M101" s="16">
        <v>75.968856755620919</v>
      </c>
      <c r="N101" s="16">
        <v>1394.471697031265</v>
      </c>
      <c r="O101" s="16">
        <v>2575.2671667884538</v>
      </c>
      <c r="P101" s="17">
        <v>21568.880903788999</v>
      </c>
      <c r="Q101" s="16">
        <v>14331.0526376377</v>
      </c>
      <c r="R101" s="16">
        <v>13592.902423753059</v>
      </c>
      <c r="S101" s="16">
        <v>952.37797228340651</v>
      </c>
      <c r="T101" s="16">
        <v>41.11035885187799</v>
      </c>
      <c r="U101" s="16">
        <v>9268.459694678344</v>
      </c>
      <c r="V101" s="16">
        <v>406.20747003699859</v>
      </c>
      <c r="W101" s="16">
        <v>52987.836155073754</v>
      </c>
      <c r="X101" s="16">
        <v>511487.80828522379</v>
      </c>
      <c r="Y101" s="16">
        <v>1641.5380132606431</v>
      </c>
      <c r="Z101" s="16">
        <v>157.5314942666586</v>
      </c>
      <c r="AA101" s="16">
        <v>578.34754642653195</v>
      </c>
      <c r="AB101" s="16">
        <v>85.496661946410484</v>
      </c>
      <c r="AC101" s="16">
        <v>498.36638181949218</v>
      </c>
      <c r="AD101" s="16">
        <v>372.33939479114679</v>
      </c>
      <c r="AE101" s="16">
        <v>47.451121152550918</v>
      </c>
      <c r="AF101" s="16">
        <v>1127.4375274058259</v>
      </c>
      <c r="AG101" s="16">
        <v>385.61481242442102</v>
      </c>
      <c r="AH101" s="16">
        <v>4137.3249167733602</v>
      </c>
      <c r="AI101" s="16">
        <v>1121.601081993666</v>
      </c>
      <c r="AJ101" s="16">
        <v>5620.7582505720629</v>
      </c>
      <c r="AK101" s="16">
        <v>1527.1376917681091</v>
      </c>
      <c r="AL101" s="16">
        <v>17583.671439932241</v>
      </c>
      <c r="AM101" s="16">
        <v>3614.4673709167369</v>
      </c>
      <c r="AN101" s="16">
        <v>39644.435878999269</v>
      </c>
      <c r="AO101" s="16">
        <v>394.04536487582362</v>
      </c>
      <c r="AP101" s="53">
        <v>33750.214111511938</v>
      </c>
      <c r="AQ101" s="16">
        <v>664.68984922640766</v>
      </c>
      <c r="AR101" s="16">
        <v>943.47071195192814</v>
      </c>
      <c r="AS101" s="16">
        <v>921.30023649149234</v>
      </c>
      <c r="AT101" s="16">
        <v>1090.517246869786</v>
      </c>
      <c r="AU101" s="16">
        <v>2515.806721561803</v>
      </c>
      <c r="AV101" s="16">
        <v>842.8263082158245</v>
      </c>
      <c r="AW101" s="16">
        <v>5665.5152130946026</v>
      </c>
      <c r="AX101" s="16">
        <v>10681.85075967925</v>
      </c>
      <c r="AY101" s="16">
        <v>16818.39397062342</v>
      </c>
      <c r="AZ101" s="16">
        <v>20542.144358858361</v>
      </c>
      <c r="BA101" s="16">
        <v>35129.739066075403</v>
      </c>
      <c r="BB101" s="16">
        <v>61827.436913688631</v>
      </c>
      <c r="BC101" s="16">
        <v>109215.3505585854</v>
      </c>
      <c r="BD101" s="17">
        <v>146929.56792344461</v>
      </c>
      <c r="BE101" s="16">
        <v>1.205641832412728</v>
      </c>
      <c r="BF101" s="16">
        <v>0.22324397240616381</v>
      </c>
    </row>
    <row r="102" spans="1:58" x14ac:dyDescent="0.3">
      <c r="A102" s="56"/>
      <c r="B102" s="12" t="s">
        <v>495</v>
      </c>
      <c r="C102" s="13">
        <v>845.82467518618614</v>
      </c>
      <c r="D102" s="14">
        <v>10.62994478226091</v>
      </c>
      <c r="E102" s="13">
        <v>384.81212431206148</v>
      </c>
      <c r="F102" s="14">
        <v>18.751660172689309</v>
      </c>
      <c r="G102" s="13">
        <v>458.3143118003847</v>
      </c>
      <c r="H102" s="14">
        <v>20.605139733184721</v>
      </c>
      <c r="I102" s="15">
        <v>45.495495177810362</v>
      </c>
      <c r="J102" s="16">
        <v>16.005906946192791</v>
      </c>
      <c r="K102" s="16">
        <v>1866.246133349613</v>
      </c>
      <c r="L102" s="16">
        <v>135.5429614937722</v>
      </c>
      <c r="M102" s="16">
        <v>29.668587770021269</v>
      </c>
      <c r="N102" s="16">
        <v>494.58379010864593</v>
      </c>
      <c r="O102" s="16">
        <v>450.098158428766</v>
      </c>
      <c r="P102" s="17">
        <v>7670.533533397992</v>
      </c>
      <c r="Q102" s="16">
        <v>3444.7635966928642</v>
      </c>
      <c r="R102" s="16">
        <v>10643.742435541541</v>
      </c>
      <c r="S102" s="16">
        <v>913.70643063329476</v>
      </c>
      <c r="T102" s="16">
        <v>22.635786909838291</v>
      </c>
      <c r="U102" s="16">
        <v>8309.363854154315</v>
      </c>
      <c r="V102" s="16">
        <v>236.88923062520351</v>
      </c>
      <c r="W102" s="16">
        <v>7190.4445961776592</v>
      </c>
      <c r="X102" s="16">
        <v>494111.2637749702</v>
      </c>
      <c r="Y102" s="16">
        <v>273.05882990394338</v>
      </c>
      <c r="Z102" s="16">
        <v>39.101918912487982</v>
      </c>
      <c r="AA102" s="16">
        <v>96.500400693378708</v>
      </c>
      <c r="AB102" s="16">
        <v>13.26203883307338</v>
      </c>
      <c r="AC102" s="16">
        <v>67.607364766638113</v>
      </c>
      <c r="AD102" s="16">
        <v>53.314432396434484</v>
      </c>
      <c r="AE102" s="16">
        <v>6.5232896748409734</v>
      </c>
      <c r="AF102" s="16">
        <v>157.39682591844121</v>
      </c>
      <c r="AG102" s="16">
        <v>50.945053441185678</v>
      </c>
      <c r="AH102" s="16">
        <v>551.22052593422143</v>
      </c>
      <c r="AI102" s="16">
        <v>179.40267938178411</v>
      </c>
      <c r="AJ102" s="16">
        <v>962.83411561068658</v>
      </c>
      <c r="AK102" s="16">
        <v>289.43153190835358</v>
      </c>
      <c r="AL102" s="16">
        <v>3751.0664278876629</v>
      </c>
      <c r="AM102" s="16">
        <v>908.9123786070852</v>
      </c>
      <c r="AN102" s="16">
        <v>32764.32423052896</v>
      </c>
      <c r="AO102" s="16">
        <v>205.65330487453971</v>
      </c>
      <c r="AP102" s="53">
        <v>4579.901016673668</v>
      </c>
      <c r="AQ102" s="16">
        <v>164.986999630751</v>
      </c>
      <c r="AR102" s="16">
        <v>157.4231658945819</v>
      </c>
      <c r="AS102" s="16">
        <v>142.90990121846309</v>
      </c>
      <c r="AT102" s="16">
        <v>147.93734084603531</v>
      </c>
      <c r="AU102" s="16">
        <v>360.23265132725999</v>
      </c>
      <c r="AV102" s="16">
        <v>115.8666016845644</v>
      </c>
      <c r="AW102" s="16">
        <v>790.93882371075961</v>
      </c>
      <c r="AX102" s="16">
        <v>1411.2203169303509</v>
      </c>
      <c r="AY102" s="16">
        <v>2240.7338452610629</v>
      </c>
      <c r="AZ102" s="16">
        <v>3285.7633586407342</v>
      </c>
      <c r="BA102" s="16">
        <v>6017.713222566791</v>
      </c>
      <c r="BB102" s="16">
        <v>11717.875785763301</v>
      </c>
      <c r="BC102" s="16">
        <v>23298.54924153828</v>
      </c>
      <c r="BD102" s="17">
        <v>36947.657666954678</v>
      </c>
      <c r="BE102" s="16">
        <v>1.0252094961212921</v>
      </c>
      <c r="BF102" s="16">
        <v>0.21706774038516199</v>
      </c>
    </row>
    <row r="103" spans="1:58" x14ac:dyDescent="0.3">
      <c r="A103" s="56"/>
      <c r="B103" s="12" t="s">
        <v>500</v>
      </c>
      <c r="C103" s="13">
        <v>1094.620487908182</v>
      </c>
      <c r="D103" s="14">
        <v>11.8982365028325</v>
      </c>
      <c r="E103" s="13">
        <v>623.19133703464013</v>
      </c>
      <c r="F103" s="14">
        <v>27.708541434285639</v>
      </c>
      <c r="G103" s="13">
        <v>735.84205473639884</v>
      </c>
      <c r="H103" s="14">
        <v>28.061684192197891</v>
      </c>
      <c r="I103" s="15">
        <v>56.932182790179453</v>
      </c>
      <c r="J103" s="16">
        <v>13.873717141240149</v>
      </c>
      <c r="K103" s="16">
        <v>1283.4932354246339</v>
      </c>
      <c r="L103" s="16">
        <v>106.93240863742371</v>
      </c>
      <c r="M103" s="16">
        <v>46.385488426641459</v>
      </c>
      <c r="N103" s="16">
        <v>356.31950818299049</v>
      </c>
      <c r="O103" s="16">
        <v>3557.2698255903369</v>
      </c>
      <c r="P103" s="17">
        <v>3156.4644186632031</v>
      </c>
      <c r="Q103" s="16">
        <v>2481.8304653950931</v>
      </c>
      <c r="R103" s="16">
        <v>5966.2887032766184</v>
      </c>
      <c r="S103" s="16">
        <v>1152.1403200283289</v>
      </c>
      <c r="T103" s="16">
        <v>50.297010385501459</v>
      </c>
      <c r="U103" s="16">
        <v>9623.7669796755963</v>
      </c>
      <c r="V103" s="16">
        <v>164.99238276635359</v>
      </c>
      <c r="W103" s="16">
        <v>8082.0619990895821</v>
      </c>
      <c r="X103" s="16">
        <v>556381.84070591815</v>
      </c>
      <c r="Y103" s="16">
        <v>236.98654103666209</v>
      </c>
      <c r="Z103" s="16">
        <v>59.972344057963063</v>
      </c>
      <c r="AA103" s="16">
        <v>253.677433017054</v>
      </c>
      <c r="AB103" s="16">
        <v>42.584846896577027</v>
      </c>
      <c r="AC103" s="16">
        <v>229.31699297895821</v>
      </c>
      <c r="AD103" s="16">
        <v>184.044499726981</v>
      </c>
      <c r="AE103" s="16">
        <v>33.282497616854599</v>
      </c>
      <c r="AF103" s="16">
        <v>372.71262549388939</v>
      </c>
      <c r="AG103" s="16">
        <v>105.72997443688929</v>
      </c>
      <c r="AH103" s="16">
        <v>1007.387618870609</v>
      </c>
      <c r="AI103" s="16">
        <v>248.24029544224439</v>
      </c>
      <c r="AJ103" s="16">
        <v>1050.1317815495479</v>
      </c>
      <c r="AK103" s="16">
        <v>261.69894390878642</v>
      </c>
      <c r="AL103" s="16">
        <v>2826.2390655382451</v>
      </c>
      <c r="AM103" s="16">
        <v>574.17232258332911</v>
      </c>
      <c r="AN103" s="16">
        <v>31274.030676078892</v>
      </c>
      <c r="AO103" s="16">
        <v>157.9101357069824</v>
      </c>
      <c r="AP103" s="53">
        <v>5147.810190502918</v>
      </c>
      <c r="AQ103" s="16">
        <v>253.04786522347291</v>
      </c>
      <c r="AR103" s="16">
        <v>413.82941764609137</v>
      </c>
      <c r="AS103" s="16">
        <v>458.88843638552839</v>
      </c>
      <c r="AT103" s="16">
        <v>501.78773080734828</v>
      </c>
      <c r="AU103" s="16">
        <v>1243.5439170741961</v>
      </c>
      <c r="AV103" s="16">
        <v>591.16336797255065</v>
      </c>
      <c r="AW103" s="16">
        <v>1872.927766300952</v>
      </c>
      <c r="AX103" s="16">
        <v>2928.8081561465178</v>
      </c>
      <c r="AY103" s="16">
        <v>4095.0716214252411</v>
      </c>
      <c r="AZ103" s="16">
        <v>4546.5255575502624</v>
      </c>
      <c r="BA103" s="16">
        <v>6563.3236346846752</v>
      </c>
      <c r="BB103" s="16">
        <v>10595.098943675561</v>
      </c>
      <c r="BC103" s="16">
        <v>17554.279910175432</v>
      </c>
      <c r="BD103" s="17">
        <v>23340.33831639549</v>
      </c>
      <c r="BE103" s="16">
        <v>1.214413157607688</v>
      </c>
      <c r="BF103" s="16">
        <v>0.38736148491743222</v>
      </c>
    </row>
    <row r="104" spans="1:58" x14ac:dyDescent="0.3">
      <c r="A104" s="56"/>
      <c r="B104" s="12" t="s">
        <v>485</v>
      </c>
      <c r="C104" s="13">
        <v>524.63633848415031</v>
      </c>
      <c r="D104" s="14">
        <v>12.965953586071789</v>
      </c>
      <c r="E104" s="13">
        <v>253.42018702420549</v>
      </c>
      <c r="F104" s="14">
        <v>12.622714840544671</v>
      </c>
      <c r="G104" s="13">
        <v>281.86032502726488</v>
      </c>
      <c r="H104" s="14">
        <v>13.93317231421584</v>
      </c>
      <c r="I104" s="15">
        <v>48.303971424553069</v>
      </c>
      <c r="J104" s="16">
        <v>2.8065678406421539</v>
      </c>
      <c r="K104" s="16">
        <v>1561.9290198864651</v>
      </c>
      <c r="L104" s="16">
        <v>99.139619634938626</v>
      </c>
      <c r="M104" s="16">
        <v>76.987379373196092</v>
      </c>
      <c r="N104" s="16">
        <v>437.38262324498919</v>
      </c>
      <c r="O104" s="16">
        <v>6684.4828674233104</v>
      </c>
      <c r="P104" s="17">
        <v>9968.866441265498</v>
      </c>
      <c r="Q104" s="16">
        <v>2934.9652058135462</v>
      </c>
      <c r="R104" s="16">
        <v>11791.62055168661</v>
      </c>
      <c r="S104" s="16">
        <v>3146.2898726102399</v>
      </c>
      <c r="T104" s="16">
        <v>202.481091460832</v>
      </c>
      <c r="U104" s="16">
        <v>14475.47404106899</v>
      </c>
      <c r="V104" s="16">
        <v>402.36969387266078</v>
      </c>
      <c r="W104" s="16">
        <v>19066.450996945128</v>
      </c>
      <c r="X104" s="16">
        <v>482162.56327299838</v>
      </c>
      <c r="Y104" s="16">
        <v>467.79509953863987</v>
      </c>
      <c r="Z104" s="16">
        <v>238.06681980976819</v>
      </c>
      <c r="AA104" s="16">
        <v>1179.300189603752</v>
      </c>
      <c r="AB104" s="16">
        <v>170.4384109148146</v>
      </c>
      <c r="AC104" s="16">
        <v>844.33955389432208</v>
      </c>
      <c r="AD104" s="16">
        <v>520.31027935317798</v>
      </c>
      <c r="AE104" s="16">
        <v>109.61555561119221</v>
      </c>
      <c r="AF104" s="16">
        <v>914.85814450542159</v>
      </c>
      <c r="AG104" s="16">
        <v>262.87102361983187</v>
      </c>
      <c r="AH104" s="16">
        <v>2346.0914472934069</v>
      </c>
      <c r="AI104" s="16">
        <v>578.028282813852</v>
      </c>
      <c r="AJ104" s="16">
        <v>2441.3846709037789</v>
      </c>
      <c r="AK104" s="16">
        <v>602.90709324457794</v>
      </c>
      <c r="AL104" s="16">
        <v>6911.9241915533421</v>
      </c>
      <c r="AM104" s="16">
        <v>1316.9596105121409</v>
      </c>
      <c r="AN104" s="16">
        <v>27722.858226974469</v>
      </c>
      <c r="AO104" s="16">
        <v>142.81812230420161</v>
      </c>
      <c r="AP104" s="53">
        <v>12144.236303786711</v>
      </c>
      <c r="AQ104" s="16">
        <v>1004.501349408305</v>
      </c>
      <c r="AR104" s="16">
        <v>1923.8176013111779</v>
      </c>
      <c r="AS104" s="16">
        <v>1836.6208072717091</v>
      </c>
      <c r="AT104" s="16">
        <v>1847.5701398125209</v>
      </c>
      <c r="AU104" s="16">
        <v>3515.6099956295811</v>
      </c>
      <c r="AV104" s="16">
        <v>1946.9903305717969</v>
      </c>
      <c r="AW104" s="16">
        <v>4597.2771080674447</v>
      </c>
      <c r="AX104" s="16">
        <v>7281.7458066435438</v>
      </c>
      <c r="AY104" s="16">
        <v>9536.9571028187293</v>
      </c>
      <c r="AZ104" s="16">
        <v>10586.598586334279</v>
      </c>
      <c r="BA104" s="16">
        <v>15258.654193148621</v>
      </c>
      <c r="BB104" s="16">
        <v>24409.19405848494</v>
      </c>
      <c r="BC104" s="16">
        <v>42931.206158716413</v>
      </c>
      <c r="BD104" s="17">
        <v>53534.943516753723</v>
      </c>
      <c r="BE104" s="16">
        <v>1.4163770512189391</v>
      </c>
      <c r="BF104" s="16">
        <v>0.48429848247921958</v>
      </c>
    </row>
    <row r="105" spans="1:58" s="26" customFormat="1" x14ac:dyDescent="0.3">
      <c r="A105" s="58"/>
      <c r="B105" s="20" t="s">
        <v>483</v>
      </c>
      <c r="C105" s="21">
        <v>372.3338561309285</v>
      </c>
      <c r="D105" s="22">
        <v>13.97960531835761</v>
      </c>
      <c r="E105" s="21">
        <v>148.3566395273138</v>
      </c>
      <c r="F105" s="22">
        <v>8.1557878036842286</v>
      </c>
      <c r="G105" s="21">
        <v>162.55736806330921</v>
      </c>
      <c r="H105" s="22">
        <v>9.3479280498897737</v>
      </c>
      <c r="I105" s="23">
        <v>39.845057623539148</v>
      </c>
      <c r="J105" s="24">
        <v>5.7251702886764546</v>
      </c>
      <c r="K105" s="24">
        <v>2309.2092449541569</v>
      </c>
      <c r="L105" s="24">
        <v>136.81918798632631</v>
      </c>
      <c r="M105" s="24">
        <v>45.077308895641181</v>
      </c>
      <c r="N105" s="24">
        <v>608.39167028129782</v>
      </c>
      <c r="O105" s="24">
        <v>3046.2840208084699</v>
      </c>
      <c r="P105" s="25">
        <v>25541.412609848849</v>
      </c>
      <c r="Q105" s="24">
        <v>2995.9741918775521</v>
      </c>
      <c r="R105" s="24">
        <v>14722.71819676596</v>
      </c>
      <c r="S105" s="24">
        <v>1432.60968090196</v>
      </c>
      <c r="T105" s="24">
        <v>64.652663321774185</v>
      </c>
      <c r="U105" s="24">
        <v>14297.26677987865</v>
      </c>
      <c r="V105" s="24">
        <v>728.90565327743207</v>
      </c>
      <c r="W105" s="24">
        <v>21435.82714757746</v>
      </c>
      <c r="X105" s="24">
        <v>474959.49234974472</v>
      </c>
      <c r="Y105" s="24">
        <v>333.8559780543132</v>
      </c>
      <c r="Z105" s="24">
        <v>676.16540454058418</v>
      </c>
      <c r="AA105" s="24">
        <v>2577.972907956841</v>
      </c>
      <c r="AB105" s="24">
        <v>351.36817174912971</v>
      </c>
      <c r="AC105" s="24">
        <v>1628.4761595123091</v>
      </c>
      <c r="AD105" s="24">
        <v>752.03018770776953</v>
      </c>
      <c r="AE105" s="24">
        <v>137.7269858737987</v>
      </c>
      <c r="AF105" s="24">
        <v>1092.7358269996039</v>
      </c>
      <c r="AG105" s="24">
        <v>274.07226602417393</v>
      </c>
      <c r="AH105" s="24">
        <v>2267.4783636604088</v>
      </c>
      <c r="AI105" s="24">
        <v>587.24880006225737</v>
      </c>
      <c r="AJ105" s="24">
        <v>2562.3947422721221</v>
      </c>
      <c r="AK105" s="24">
        <v>621.09624504685689</v>
      </c>
      <c r="AL105" s="24">
        <v>6994.3417965396766</v>
      </c>
      <c r="AM105" s="24">
        <v>1372.712869092446</v>
      </c>
      <c r="AN105" s="24">
        <v>25414.286672237489</v>
      </c>
      <c r="AO105" s="24">
        <v>128.92308968764621</v>
      </c>
      <c r="AP105" s="55">
        <v>13653.39308762896</v>
      </c>
      <c r="AQ105" s="24">
        <v>2853.0185845594269</v>
      </c>
      <c r="AR105" s="24">
        <v>4205.5022968300827</v>
      </c>
      <c r="AS105" s="24">
        <v>3786.294954193208</v>
      </c>
      <c r="AT105" s="24">
        <v>3563.4051630466288</v>
      </c>
      <c r="AU105" s="24">
        <v>5081.2850520795237</v>
      </c>
      <c r="AV105" s="24">
        <v>2446.3052553072598</v>
      </c>
      <c r="AW105" s="24">
        <v>5491.1348090432357</v>
      </c>
      <c r="AX105" s="24">
        <v>7592.0295297555103</v>
      </c>
      <c r="AY105" s="24">
        <v>9217.391722196784</v>
      </c>
      <c r="AZ105" s="24">
        <v>10755.47252861277</v>
      </c>
      <c r="BA105" s="24">
        <v>16014.96713920076</v>
      </c>
      <c r="BB105" s="24">
        <v>25145.59696545979</v>
      </c>
      <c r="BC105" s="24">
        <v>43443.116748693647</v>
      </c>
      <c r="BD105" s="25">
        <v>55801.336141969339</v>
      </c>
      <c r="BE105" s="24">
        <v>1.279553216375745</v>
      </c>
      <c r="BF105" s="24">
        <v>0.46311923153988149</v>
      </c>
    </row>
    <row r="106" spans="1:58" x14ac:dyDescent="0.3">
      <c r="A106" s="56" t="s">
        <v>1211</v>
      </c>
      <c r="B106" s="12" t="s">
        <v>619</v>
      </c>
      <c r="C106" s="13">
        <v>979.10899959592143</v>
      </c>
      <c r="D106" s="14">
        <v>9.324770383708012</v>
      </c>
      <c r="E106" s="13">
        <v>1032.382286558387</v>
      </c>
      <c r="F106" s="14">
        <v>42.621313010733047</v>
      </c>
      <c r="G106" s="13">
        <v>1015.3971491147159</v>
      </c>
      <c r="H106" s="14">
        <v>32.911868603999118</v>
      </c>
      <c r="I106" s="15">
        <v>105.44099655752851</v>
      </c>
      <c r="J106" s="16">
        <v>1.2966837210571289</v>
      </c>
      <c r="K106" s="16">
        <v>1876.285467933566</v>
      </c>
      <c r="L106" s="16">
        <v>147.75446596102839</v>
      </c>
      <c r="M106" s="16">
        <v>4.6476808803793732</v>
      </c>
      <c r="N106" s="16">
        <v>485.57341338998879</v>
      </c>
      <c r="O106" s="16">
        <v>50.45189609820563</v>
      </c>
      <c r="P106" s="17">
        <v>2757.2729019267749</v>
      </c>
      <c r="Q106" s="16">
        <v>432.86915691961838</v>
      </c>
      <c r="R106" s="16" t="s">
        <v>1213</v>
      </c>
      <c r="S106" s="16">
        <v>386.84945525223247</v>
      </c>
      <c r="T106" s="16" t="s">
        <v>1213</v>
      </c>
      <c r="U106" s="16" t="s">
        <v>1213</v>
      </c>
      <c r="V106" s="16">
        <v>0.37522663416307112</v>
      </c>
      <c r="W106" s="16">
        <v>1017.504189104809</v>
      </c>
      <c r="X106" s="16">
        <v>576332.33805966727</v>
      </c>
      <c r="Y106" s="16">
        <v>5.0273110540894761</v>
      </c>
      <c r="Z106" s="16" t="s">
        <v>1213</v>
      </c>
      <c r="AA106" s="16">
        <v>2.75151677788616</v>
      </c>
      <c r="AB106" s="16" t="s">
        <v>1213</v>
      </c>
      <c r="AC106" s="16">
        <v>0.10926174160782311</v>
      </c>
      <c r="AD106" s="16">
        <v>0.85253265447087812</v>
      </c>
      <c r="AE106" s="16">
        <v>0.25639785556155448</v>
      </c>
      <c r="AF106" s="16">
        <v>8.7197765127040032</v>
      </c>
      <c r="AG106" s="16">
        <v>4.6645514182705394</v>
      </c>
      <c r="AH106" s="16">
        <v>72.262189617501974</v>
      </c>
      <c r="AI106" s="16">
        <v>30.405361395833751</v>
      </c>
      <c r="AJ106" s="16">
        <v>172.08993553753649</v>
      </c>
      <c r="AK106" s="16">
        <v>39.174612736284132</v>
      </c>
      <c r="AL106" s="16">
        <v>370.6347799383214</v>
      </c>
      <c r="AM106" s="16">
        <v>79.85286941744306</v>
      </c>
      <c r="AN106" s="16">
        <v>15666.73450631549</v>
      </c>
      <c r="AO106" s="16">
        <v>4.2248607084126881</v>
      </c>
      <c r="AP106" s="53">
        <v>648.09184019414568</v>
      </c>
      <c r="AQ106" s="16">
        <v>1.241308103264196E-2</v>
      </c>
      <c r="AR106" s="16">
        <v>4.4886081205320716</v>
      </c>
      <c r="AS106" s="16" t="s">
        <v>1214</v>
      </c>
      <c r="AT106" s="16">
        <v>0.23908477375891271</v>
      </c>
      <c r="AU106" s="16">
        <v>5.7603557734518791</v>
      </c>
      <c r="AV106" s="16">
        <v>4.5541359780027442</v>
      </c>
      <c r="AW106" s="16">
        <v>43.817972425648257</v>
      </c>
      <c r="AX106" s="16">
        <v>129.2119506446133</v>
      </c>
      <c r="AY106" s="16">
        <v>293.74873828252828</v>
      </c>
      <c r="AZ106" s="16">
        <v>556.87475083944605</v>
      </c>
      <c r="BA106" s="16">
        <v>1075.562097109603</v>
      </c>
      <c r="BB106" s="16">
        <v>1586.016709971017</v>
      </c>
      <c r="BC106" s="16">
        <v>2302.07937849889</v>
      </c>
      <c r="BD106" s="17">
        <v>3246.0516023350842</v>
      </c>
      <c r="BE106" s="16" t="s">
        <v>1214</v>
      </c>
      <c r="BF106" s="16">
        <v>0.28665214846422721</v>
      </c>
    </row>
    <row r="107" spans="1:58" x14ac:dyDescent="0.3">
      <c r="A107" s="56"/>
      <c r="B107" s="12" t="s">
        <v>618</v>
      </c>
      <c r="C107" s="13">
        <v>978.91991878760712</v>
      </c>
      <c r="D107" s="14">
        <v>10.27696566196969</v>
      </c>
      <c r="E107" s="13">
        <v>1030.8099671023169</v>
      </c>
      <c r="F107" s="14">
        <v>42.560742761680217</v>
      </c>
      <c r="G107" s="13">
        <v>1015.626322275358</v>
      </c>
      <c r="H107" s="14">
        <v>32.834809712437391</v>
      </c>
      <c r="I107" s="15">
        <v>105.300744965837</v>
      </c>
      <c r="J107" s="16" t="s">
        <v>1213</v>
      </c>
      <c r="K107" s="16">
        <v>1640.9610629705121</v>
      </c>
      <c r="L107" s="16">
        <v>129.1598823997748</v>
      </c>
      <c r="M107" s="16">
        <v>6.9592333851709762</v>
      </c>
      <c r="N107" s="16">
        <v>426.18983961635388</v>
      </c>
      <c r="O107" s="16">
        <v>76.701488759948731</v>
      </c>
      <c r="P107" s="17">
        <v>2367.8597841132801</v>
      </c>
      <c r="Q107" s="16">
        <v>319.42386761607531</v>
      </c>
      <c r="R107" s="16" t="s">
        <v>1213</v>
      </c>
      <c r="S107" s="16">
        <v>364.715990896601</v>
      </c>
      <c r="T107" s="16" t="s">
        <v>1213</v>
      </c>
      <c r="U107" s="16" t="s">
        <v>1213</v>
      </c>
      <c r="V107" s="16">
        <v>0.57310638037247053</v>
      </c>
      <c r="W107" s="16">
        <v>1210.5888971672221</v>
      </c>
      <c r="X107" s="16">
        <v>583850.05369149195</v>
      </c>
      <c r="Y107" s="16">
        <v>3.328383873940624</v>
      </c>
      <c r="Z107" s="16" t="s">
        <v>1213</v>
      </c>
      <c r="AA107" s="16">
        <v>4.6661520756622217</v>
      </c>
      <c r="AB107" s="16" t="s">
        <v>1213</v>
      </c>
      <c r="AC107" s="16">
        <v>0.16012554789454969</v>
      </c>
      <c r="AD107" s="16">
        <v>1.3685338333955199</v>
      </c>
      <c r="AE107" s="16">
        <v>0.60456029391083754</v>
      </c>
      <c r="AF107" s="16">
        <v>16.272310535768391</v>
      </c>
      <c r="AG107" s="16">
        <v>7.40241512625634</v>
      </c>
      <c r="AH107" s="16">
        <v>103.5304731346268</v>
      </c>
      <c r="AI107" s="16">
        <v>37.788731828952983</v>
      </c>
      <c r="AJ107" s="16">
        <v>195.851395772188</v>
      </c>
      <c r="AK107" s="16">
        <v>39.09678120980216</v>
      </c>
      <c r="AL107" s="16">
        <v>356.42450159608433</v>
      </c>
      <c r="AM107" s="16">
        <v>73.391712809351091</v>
      </c>
      <c r="AN107" s="16">
        <v>14439.24918214064</v>
      </c>
      <c r="AO107" s="16">
        <v>3.1595931744470449</v>
      </c>
      <c r="AP107" s="53">
        <v>771.07573067975943</v>
      </c>
      <c r="AQ107" s="16" t="s">
        <v>1214</v>
      </c>
      <c r="AR107" s="16">
        <v>7.6119935981439184</v>
      </c>
      <c r="AS107" s="16">
        <v>7.578235463032057E-2</v>
      </c>
      <c r="AT107" s="16">
        <v>0.35038413106028371</v>
      </c>
      <c r="AU107" s="16">
        <v>9.2468502256454066</v>
      </c>
      <c r="AV107" s="16">
        <v>10.738193497528201</v>
      </c>
      <c r="AW107" s="16">
        <v>81.770404702353716</v>
      </c>
      <c r="AX107" s="16">
        <v>205.05305058881831</v>
      </c>
      <c r="AY107" s="16">
        <v>420.85558184807661</v>
      </c>
      <c r="AZ107" s="16">
        <v>692.10131554858924</v>
      </c>
      <c r="BA107" s="16">
        <v>1224.071223576175</v>
      </c>
      <c r="BB107" s="16">
        <v>1582.865636024379</v>
      </c>
      <c r="BC107" s="16">
        <v>2213.8167800999022</v>
      </c>
      <c r="BD107" s="17">
        <v>2983.402959729719</v>
      </c>
      <c r="BE107" s="16" t="s">
        <v>1214</v>
      </c>
      <c r="BF107" s="16">
        <v>0.39051366930592302</v>
      </c>
    </row>
    <row r="108" spans="1:58" x14ac:dyDescent="0.3">
      <c r="A108" s="56"/>
      <c r="B108" s="12" t="s">
        <v>612</v>
      </c>
      <c r="C108" s="13">
        <v>977.28353497964417</v>
      </c>
      <c r="D108" s="14">
        <v>8.8642680748652865</v>
      </c>
      <c r="E108" s="13">
        <v>1032.793336046585</v>
      </c>
      <c r="F108" s="14">
        <v>42.661757695602539</v>
      </c>
      <c r="G108" s="13">
        <v>1015.300277222909</v>
      </c>
      <c r="H108" s="14">
        <v>33.017576552971512</v>
      </c>
      <c r="I108" s="15">
        <v>105.68000985180799</v>
      </c>
      <c r="J108" s="16" t="s">
        <v>1213</v>
      </c>
      <c r="K108" s="16">
        <v>1555.466784610988</v>
      </c>
      <c r="L108" s="16">
        <v>122.3166735699876</v>
      </c>
      <c r="M108" s="16">
        <v>4.7465437783698761</v>
      </c>
      <c r="N108" s="16">
        <v>402.92542487755128</v>
      </c>
      <c r="O108" s="16">
        <v>50.672246085852152</v>
      </c>
      <c r="P108" s="17">
        <v>2254.8243103527948</v>
      </c>
      <c r="Q108" s="16">
        <v>237.39930236278349</v>
      </c>
      <c r="R108" s="16" t="s">
        <v>1213</v>
      </c>
      <c r="S108" s="16">
        <v>333.26164729419708</v>
      </c>
      <c r="T108" s="16" t="s">
        <v>1213</v>
      </c>
      <c r="U108" s="16" t="s">
        <v>1213</v>
      </c>
      <c r="V108" s="16">
        <v>0.58246023786209655</v>
      </c>
      <c r="W108" s="16">
        <v>786.33453211969322</v>
      </c>
      <c r="X108" s="16">
        <v>562654.11871945648</v>
      </c>
      <c r="Y108" s="16">
        <v>3.7266913229833301</v>
      </c>
      <c r="Z108" s="16" t="s">
        <v>1213</v>
      </c>
      <c r="AA108" s="16">
        <v>3.2713544315184961</v>
      </c>
      <c r="AB108" s="16" t="s">
        <v>1213</v>
      </c>
      <c r="AC108" s="16"/>
      <c r="AD108" s="16">
        <v>0.71117882197022686</v>
      </c>
      <c r="AE108" s="16">
        <v>0.28003956754588871</v>
      </c>
      <c r="AF108" s="16">
        <v>8.9420319234177956</v>
      </c>
      <c r="AG108" s="16">
        <v>3.8647098670714821</v>
      </c>
      <c r="AH108" s="16">
        <v>60.071531202568771</v>
      </c>
      <c r="AI108" s="16">
        <v>24.185976624411019</v>
      </c>
      <c r="AJ108" s="16">
        <v>129.03082909639591</v>
      </c>
      <c r="AK108" s="16">
        <v>29.72389314647242</v>
      </c>
      <c r="AL108" s="16">
        <v>270.64504391505648</v>
      </c>
      <c r="AM108" s="16">
        <v>58.459828790184048</v>
      </c>
      <c r="AN108" s="16">
        <v>14828.07625217484</v>
      </c>
      <c r="AO108" s="16">
        <v>4.4489720152687324</v>
      </c>
      <c r="AP108" s="53">
        <v>500.85002045840332</v>
      </c>
      <c r="AQ108" s="16">
        <v>1.643296442634067E-3</v>
      </c>
      <c r="AR108" s="16">
        <v>5.3366303939942838</v>
      </c>
      <c r="AS108" s="16">
        <v>2.8205891198766861E-2</v>
      </c>
      <c r="AT108" s="16" t="s">
        <v>1214</v>
      </c>
      <c r="AU108" s="16">
        <v>4.805262310609641</v>
      </c>
      <c r="AV108" s="16">
        <v>4.9740598143141863</v>
      </c>
      <c r="AW108" s="16">
        <v>44.93483378601907</v>
      </c>
      <c r="AX108" s="16">
        <v>107.0556749881297</v>
      </c>
      <c r="AY108" s="16">
        <v>244.19321627060481</v>
      </c>
      <c r="AZ108" s="16">
        <v>442.96660484269262</v>
      </c>
      <c r="BA108" s="16">
        <v>806.44268185247438</v>
      </c>
      <c r="BB108" s="16">
        <v>1203.3964836628511</v>
      </c>
      <c r="BC108" s="16">
        <v>1681.0251174848231</v>
      </c>
      <c r="BD108" s="17">
        <v>2376.415804479027</v>
      </c>
      <c r="BE108" s="16">
        <v>783.86135630403191</v>
      </c>
      <c r="BF108" s="16">
        <v>0.33850172304396409</v>
      </c>
    </row>
    <row r="109" spans="1:58" x14ac:dyDescent="0.3">
      <c r="A109" s="56"/>
      <c r="B109" s="12" t="s">
        <v>614</v>
      </c>
      <c r="C109" s="13">
        <v>977.68127074302367</v>
      </c>
      <c r="D109" s="14">
        <v>10.1099664752621</v>
      </c>
      <c r="E109" s="13">
        <v>1029.5624560447091</v>
      </c>
      <c r="F109" s="14">
        <v>42.493692047818811</v>
      </c>
      <c r="G109" s="13">
        <v>1013.503368804055</v>
      </c>
      <c r="H109" s="14">
        <v>32.813144435363228</v>
      </c>
      <c r="I109" s="15">
        <v>105.3065540738298</v>
      </c>
      <c r="J109" s="16">
        <v>4.8349881351146804</v>
      </c>
      <c r="K109" s="16">
        <v>1147.2323703799809</v>
      </c>
      <c r="L109" s="16">
        <v>90.338415960167112</v>
      </c>
      <c r="M109" s="16">
        <v>3.8116586235247052</v>
      </c>
      <c r="N109" s="16">
        <v>297.43821701873668</v>
      </c>
      <c r="O109" s="16">
        <v>41.171319187800478</v>
      </c>
      <c r="P109" s="17">
        <v>1682.710329041978</v>
      </c>
      <c r="Q109" s="16">
        <v>198.62053484776959</v>
      </c>
      <c r="R109" s="16" t="s">
        <v>1213</v>
      </c>
      <c r="S109" s="16">
        <v>327.14935194382082</v>
      </c>
      <c r="T109" s="16" t="s">
        <v>1213</v>
      </c>
      <c r="U109" s="16" t="s">
        <v>1213</v>
      </c>
      <c r="V109" s="16">
        <v>0.45004747201061063</v>
      </c>
      <c r="W109" s="16">
        <v>725.0987082006767</v>
      </c>
      <c r="X109" s="16">
        <v>545239.73525702767</v>
      </c>
      <c r="Y109" s="16">
        <v>3.2656019289681639</v>
      </c>
      <c r="Z109" s="16" t="s">
        <v>1213</v>
      </c>
      <c r="AA109" s="16">
        <v>3.0737563259735379</v>
      </c>
      <c r="AB109" s="16" t="s">
        <v>1213</v>
      </c>
      <c r="AC109" s="16">
        <v>0.137315745963041</v>
      </c>
      <c r="AD109" s="16">
        <v>0.68191213339771672</v>
      </c>
      <c r="AE109" s="16">
        <v>0.30459756565469592</v>
      </c>
      <c r="AF109" s="16">
        <v>7.6367349827148558</v>
      </c>
      <c r="AG109" s="16">
        <v>3.9462148559456152</v>
      </c>
      <c r="AH109" s="16">
        <v>52.896629461252957</v>
      </c>
      <c r="AI109" s="16">
        <v>22.686771508956941</v>
      </c>
      <c r="AJ109" s="16">
        <v>119.7424870997899</v>
      </c>
      <c r="AK109" s="16">
        <v>26.156599916039308</v>
      </c>
      <c r="AL109" s="16">
        <v>255.73876584388219</v>
      </c>
      <c r="AM109" s="16">
        <v>50.52758531146538</v>
      </c>
      <c r="AN109" s="16">
        <v>13813.77780548657</v>
      </c>
      <c r="AO109" s="16">
        <v>3.4268589704181411</v>
      </c>
      <c r="AP109" s="53">
        <v>461.84631095584501</v>
      </c>
      <c r="AQ109" s="16" t="s">
        <v>1214</v>
      </c>
      <c r="AR109" s="16">
        <v>5.014284381686033</v>
      </c>
      <c r="AS109" s="16" t="s">
        <v>1214</v>
      </c>
      <c r="AT109" s="16">
        <v>0.30047209182284679</v>
      </c>
      <c r="AU109" s="16">
        <v>4.6075144148494376</v>
      </c>
      <c r="AV109" s="16">
        <v>5.4102587150034802</v>
      </c>
      <c r="AW109" s="16">
        <v>38.375552676959067</v>
      </c>
      <c r="AX109" s="16">
        <v>109.3134309126209</v>
      </c>
      <c r="AY109" s="16">
        <v>215.0269490294836</v>
      </c>
      <c r="AZ109" s="16">
        <v>415.50863569518208</v>
      </c>
      <c r="BA109" s="16">
        <v>748.39054437368679</v>
      </c>
      <c r="BB109" s="16">
        <v>1058.97165651981</v>
      </c>
      <c r="BC109" s="16">
        <v>1588.439539402995</v>
      </c>
      <c r="BD109" s="17">
        <v>2053.966882579894</v>
      </c>
      <c r="BE109" s="16">
        <v>456.98049228771163</v>
      </c>
      <c r="BF109" s="16">
        <v>0.40687158466388362</v>
      </c>
    </row>
    <row r="110" spans="1:58" x14ac:dyDescent="0.3">
      <c r="A110" s="56"/>
      <c r="B110" s="12" t="s">
        <v>650</v>
      </c>
      <c r="C110" s="13">
        <v>1011.822746941711</v>
      </c>
      <c r="D110" s="14">
        <v>11.2679147489165</v>
      </c>
      <c r="E110" s="13">
        <v>974.19762129188473</v>
      </c>
      <c r="F110" s="14">
        <v>41.034748170971383</v>
      </c>
      <c r="G110" s="13">
        <v>986.02343115851102</v>
      </c>
      <c r="H110" s="14">
        <v>32.844197930333188</v>
      </c>
      <c r="I110" s="15">
        <v>96.281450900016807</v>
      </c>
      <c r="J110" s="16">
        <v>4.1477855966871191</v>
      </c>
      <c r="K110" s="16">
        <v>1646.5590862066349</v>
      </c>
      <c r="L110" s="16">
        <v>131.80138636565059</v>
      </c>
      <c r="M110" s="16">
        <v>8.0623974359755337</v>
      </c>
      <c r="N110" s="16">
        <v>428.6104458962123</v>
      </c>
      <c r="O110" s="16">
        <v>46.309417534058163</v>
      </c>
      <c r="P110" s="17">
        <v>2612.5226666135768</v>
      </c>
      <c r="Q110" s="16">
        <v>416.60873524247938</v>
      </c>
      <c r="R110" s="16">
        <v>2476.969994933318</v>
      </c>
      <c r="S110" s="16">
        <v>376.16463105549212</v>
      </c>
      <c r="T110" s="16">
        <v>3.2154452268187321</v>
      </c>
      <c r="U110" s="16">
        <v>420.73447477188648</v>
      </c>
      <c r="V110" s="16">
        <v>86.462455146687432</v>
      </c>
      <c r="W110" s="16">
        <v>1044.6518326987341</v>
      </c>
      <c r="X110" s="16">
        <v>555164.03039683332</v>
      </c>
      <c r="Y110" s="16">
        <v>5.7334416883851391</v>
      </c>
      <c r="Z110" s="16">
        <v>3.309264430269284</v>
      </c>
      <c r="AA110" s="16">
        <v>61.75484400651915</v>
      </c>
      <c r="AB110" s="16">
        <v>2.7691130216059738</v>
      </c>
      <c r="AC110" s="16">
        <v>16.2132094131617</v>
      </c>
      <c r="AD110" s="16">
        <v>8.7088718060399604</v>
      </c>
      <c r="AE110" s="16">
        <v>1.9058226588856679</v>
      </c>
      <c r="AF110" s="16">
        <v>19.833986797980991</v>
      </c>
      <c r="AG110" s="16">
        <v>6.7099643454016906</v>
      </c>
      <c r="AH110" s="16">
        <v>87.414905114843123</v>
      </c>
      <c r="AI110" s="16">
        <v>33.833005429503828</v>
      </c>
      <c r="AJ110" s="16">
        <v>173.3279416587697</v>
      </c>
      <c r="AK110" s="16">
        <v>37.791256379773223</v>
      </c>
      <c r="AL110" s="16">
        <v>347.98593529611662</v>
      </c>
      <c r="AM110" s="16">
        <v>74.720208344551466</v>
      </c>
      <c r="AN110" s="16">
        <v>14404.598273320031</v>
      </c>
      <c r="AO110" s="16">
        <v>4.2698972686203467</v>
      </c>
      <c r="AP110" s="53">
        <v>665.38333292912978</v>
      </c>
      <c r="AQ110" s="16">
        <v>13.96314105598854</v>
      </c>
      <c r="AR110" s="16">
        <v>100.7419967479921</v>
      </c>
      <c r="AS110" s="16">
        <v>29.839579974202309</v>
      </c>
      <c r="AT110" s="16">
        <v>35.477482304511369</v>
      </c>
      <c r="AU110" s="16">
        <v>58.843728419188928</v>
      </c>
      <c r="AV110" s="16">
        <v>33.851201756406191</v>
      </c>
      <c r="AW110" s="16">
        <v>99.668275366738627</v>
      </c>
      <c r="AX110" s="16">
        <v>185.8715885152823</v>
      </c>
      <c r="AY110" s="16">
        <v>355.34514274326472</v>
      </c>
      <c r="AZ110" s="16">
        <v>619.65211409347671</v>
      </c>
      <c r="BA110" s="16">
        <v>1083.2996353673111</v>
      </c>
      <c r="BB110" s="16">
        <v>1530.010379747903</v>
      </c>
      <c r="BC110" s="16">
        <v>2161.4033248206001</v>
      </c>
      <c r="BD110" s="17">
        <v>3037.4068432744498</v>
      </c>
      <c r="BE110" s="16">
        <v>4.9354032078041863</v>
      </c>
      <c r="BF110" s="16">
        <v>0.44202367229075262</v>
      </c>
    </row>
    <row r="111" spans="1:58" x14ac:dyDescent="0.3">
      <c r="A111" s="56"/>
      <c r="B111" s="12" t="s">
        <v>608</v>
      </c>
      <c r="C111" s="13">
        <v>974.18004257170139</v>
      </c>
      <c r="D111" s="14">
        <v>9.3438742799903611</v>
      </c>
      <c r="E111" s="13">
        <v>1026.52737337847</v>
      </c>
      <c r="F111" s="14">
        <v>42.426067923892333</v>
      </c>
      <c r="G111" s="13">
        <v>1010.460265602164</v>
      </c>
      <c r="H111" s="14">
        <v>32.756580470231782</v>
      </c>
      <c r="I111" s="15">
        <v>105.3734760022982</v>
      </c>
      <c r="J111" s="16">
        <v>1.997072449142818</v>
      </c>
      <c r="K111" s="16">
        <v>1302.5991104406471</v>
      </c>
      <c r="L111" s="16">
        <v>102.27753059684819</v>
      </c>
      <c r="M111" s="16">
        <v>3.5351113977475079</v>
      </c>
      <c r="N111" s="16">
        <v>337.18539896732932</v>
      </c>
      <c r="O111" s="16">
        <v>37.614280381205582</v>
      </c>
      <c r="P111" s="17">
        <v>1922.637777416724</v>
      </c>
      <c r="Q111" s="16">
        <v>241.27956456414529</v>
      </c>
      <c r="R111" s="16" t="s">
        <v>1213</v>
      </c>
      <c r="S111" s="16">
        <v>339.72776883083799</v>
      </c>
      <c r="T111" s="16" t="s">
        <v>1213</v>
      </c>
      <c r="U111" s="16" t="s">
        <v>1213</v>
      </c>
      <c r="V111" s="16">
        <v>1.773649966117167</v>
      </c>
      <c r="W111" s="16">
        <v>873.55123481789371</v>
      </c>
      <c r="X111" s="16">
        <v>589045.93485274713</v>
      </c>
      <c r="Y111" s="16">
        <v>3.4271834256669989</v>
      </c>
      <c r="Z111" s="16">
        <v>0.17039768746242809</v>
      </c>
      <c r="AA111" s="16">
        <v>3.4495866076383761</v>
      </c>
      <c r="AB111" s="16">
        <v>0.16943809781567051</v>
      </c>
      <c r="AC111" s="16">
        <v>1.630829829578947</v>
      </c>
      <c r="AD111" s="16">
        <v>1.2222593123472161</v>
      </c>
      <c r="AE111" s="16">
        <v>0.89759876202831479</v>
      </c>
      <c r="AF111" s="16">
        <v>8.0434262757040926</v>
      </c>
      <c r="AG111" s="16">
        <v>3.788797556381128</v>
      </c>
      <c r="AH111" s="16">
        <v>62.366689911447537</v>
      </c>
      <c r="AI111" s="16">
        <v>26.934394226976849</v>
      </c>
      <c r="AJ111" s="16">
        <v>143.90095556858731</v>
      </c>
      <c r="AK111" s="16">
        <v>32.184648771662133</v>
      </c>
      <c r="AL111" s="16">
        <v>305.85352852584123</v>
      </c>
      <c r="AM111" s="16">
        <v>69.586444350032551</v>
      </c>
      <c r="AN111" s="16">
        <v>15901.092006976831</v>
      </c>
      <c r="AO111" s="16">
        <v>4.1530958987749544</v>
      </c>
      <c r="AP111" s="53">
        <v>556.40206039356281</v>
      </c>
      <c r="AQ111" s="16">
        <v>0.71897758422965441</v>
      </c>
      <c r="AR111" s="16">
        <v>5.6273843517754916</v>
      </c>
      <c r="AS111" s="16">
        <v>1.825841571289553</v>
      </c>
      <c r="AT111" s="16">
        <v>3.5685554257745</v>
      </c>
      <c r="AU111" s="16">
        <v>8.258508867210919</v>
      </c>
      <c r="AV111" s="16">
        <v>15.943139645263139</v>
      </c>
      <c r="AW111" s="16">
        <v>40.419227516100968</v>
      </c>
      <c r="AX111" s="16">
        <v>104.9528408969842</v>
      </c>
      <c r="AY111" s="16">
        <v>253.52312972133149</v>
      </c>
      <c r="AZ111" s="16">
        <v>493.30392357100447</v>
      </c>
      <c r="BA111" s="16">
        <v>899.38097230367066</v>
      </c>
      <c r="BB111" s="16">
        <v>1303.0222174762</v>
      </c>
      <c r="BC111" s="16">
        <v>1899.711357303361</v>
      </c>
      <c r="BD111" s="17">
        <v>2828.717250001323</v>
      </c>
      <c r="BE111" s="16">
        <v>4.9115362965423373</v>
      </c>
      <c r="BF111" s="16">
        <v>0.87262776237380635</v>
      </c>
    </row>
    <row r="112" spans="1:58" x14ac:dyDescent="0.3">
      <c r="A112" s="56"/>
      <c r="B112" s="12" t="s">
        <v>637</v>
      </c>
      <c r="C112" s="13">
        <v>987.03747292766832</v>
      </c>
      <c r="D112" s="14">
        <v>9.2604895200965185</v>
      </c>
      <c r="E112" s="13">
        <v>1039.711462463209</v>
      </c>
      <c r="F112" s="14">
        <v>43.140216968495068</v>
      </c>
      <c r="G112" s="13">
        <v>1022.787166852484</v>
      </c>
      <c r="H112" s="14">
        <v>33.214336418762002</v>
      </c>
      <c r="I112" s="15">
        <v>105.3365744442613</v>
      </c>
      <c r="J112" s="16">
        <v>1.10863701650929</v>
      </c>
      <c r="K112" s="16">
        <v>1440.770638692831</v>
      </c>
      <c r="L112" s="16">
        <v>113.7558982662496</v>
      </c>
      <c r="M112" s="16">
        <v>4.6449136697145814</v>
      </c>
      <c r="N112" s="16">
        <v>373.40700036562168</v>
      </c>
      <c r="O112" s="16">
        <v>48.096563965817197</v>
      </c>
      <c r="P112" s="17">
        <v>2121.0886197905979</v>
      </c>
      <c r="Q112" s="16">
        <v>321.27173843836982</v>
      </c>
      <c r="R112" s="16" t="s">
        <v>1213</v>
      </c>
      <c r="S112" s="16">
        <v>368.73183402403481</v>
      </c>
      <c r="T112" s="16">
        <v>2.1833300300953549</v>
      </c>
      <c r="U112" s="16" t="s">
        <v>1213</v>
      </c>
      <c r="V112" s="16">
        <v>0.60934203179385038</v>
      </c>
      <c r="W112" s="16">
        <v>924.32287407519652</v>
      </c>
      <c r="X112" s="16">
        <v>574855.22893403738</v>
      </c>
      <c r="Y112" s="16">
        <v>3.8996942175341212</v>
      </c>
      <c r="Z112" s="16" t="s">
        <v>1213</v>
      </c>
      <c r="AA112" s="16">
        <v>3.5581714662168098</v>
      </c>
      <c r="AB112" s="16" t="s">
        <v>1213</v>
      </c>
      <c r="AC112" s="16">
        <v>9.2149004556404582E-2</v>
      </c>
      <c r="AD112" s="16">
        <v>0.94788459542130221</v>
      </c>
      <c r="AE112" s="16">
        <v>0.34419606253382129</v>
      </c>
      <c r="AF112" s="16">
        <v>9.9677058907620637</v>
      </c>
      <c r="AG112" s="16">
        <v>4.9125747309021319</v>
      </c>
      <c r="AH112" s="16">
        <v>70.639881247135293</v>
      </c>
      <c r="AI112" s="16">
        <v>29.551434172426539</v>
      </c>
      <c r="AJ112" s="16">
        <v>148.37873645006829</v>
      </c>
      <c r="AK112" s="16">
        <v>34.166196843978703</v>
      </c>
      <c r="AL112" s="16">
        <v>304.17765485140978</v>
      </c>
      <c r="AM112" s="16">
        <v>65.581733932822758</v>
      </c>
      <c r="AN112" s="16">
        <v>15159.3254154565</v>
      </c>
      <c r="AO112" s="16">
        <v>3.448659967723354</v>
      </c>
      <c r="AP112" s="53">
        <v>588.74068412432894</v>
      </c>
      <c r="AQ112" s="16">
        <v>8.5696539243001382E-3</v>
      </c>
      <c r="AR112" s="16">
        <v>5.8045211520665747</v>
      </c>
      <c r="AS112" s="16" t="s">
        <v>1214</v>
      </c>
      <c r="AT112" s="16">
        <v>0.20163895964202311</v>
      </c>
      <c r="AU112" s="16">
        <v>6.4046256447385286</v>
      </c>
      <c r="AV112" s="16">
        <v>6.1136067945616581</v>
      </c>
      <c r="AW112" s="16">
        <v>50.088974325437498</v>
      </c>
      <c r="AX112" s="16">
        <v>136.08240251806461</v>
      </c>
      <c r="AY112" s="16">
        <v>287.15398880949311</v>
      </c>
      <c r="AZ112" s="16">
        <v>541.23505810305016</v>
      </c>
      <c r="BA112" s="16">
        <v>927.36710281292676</v>
      </c>
      <c r="BB112" s="16">
        <v>1383.246835788611</v>
      </c>
      <c r="BC112" s="16">
        <v>1889.302204046023</v>
      </c>
      <c r="BD112" s="17">
        <v>2665.9241436106809</v>
      </c>
      <c r="BE112" s="16" t="s">
        <v>1214</v>
      </c>
      <c r="BF112" s="16">
        <v>0.34133400669442648</v>
      </c>
    </row>
    <row r="113" spans="1:58" x14ac:dyDescent="0.3">
      <c r="A113" s="56"/>
      <c r="B113" s="12" t="s">
        <v>613</v>
      </c>
      <c r="C113" s="13">
        <v>977.3239238757053</v>
      </c>
      <c r="D113" s="14">
        <v>8.8580276106337639</v>
      </c>
      <c r="E113" s="13">
        <v>1039.671238902549</v>
      </c>
      <c r="F113" s="14">
        <v>43.257186342171053</v>
      </c>
      <c r="G113" s="13">
        <v>1019.647232791137</v>
      </c>
      <c r="H113" s="14">
        <v>33.156216709535421</v>
      </c>
      <c r="I113" s="15">
        <v>106.3793910599872</v>
      </c>
      <c r="J113" s="16" t="s">
        <v>1213</v>
      </c>
      <c r="K113" s="16">
        <v>2243.8021954227311</v>
      </c>
      <c r="L113" s="16">
        <v>176.44811577708151</v>
      </c>
      <c r="M113" s="16">
        <v>5.0779902045267802</v>
      </c>
      <c r="N113" s="16">
        <v>580.25990990629748</v>
      </c>
      <c r="O113" s="16">
        <v>53.769028054792869</v>
      </c>
      <c r="P113" s="17">
        <v>3301.7234726992092</v>
      </c>
      <c r="Q113" s="16">
        <v>205.2242684135511</v>
      </c>
      <c r="R113" s="16" t="s">
        <v>1213</v>
      </c>
      <c r="S113" s="16">
        <v>330.85602401081962</v>
      </c>
      <c r="T113" s="16" t="s">
        <v>1213</v>
      </c>
      <c r="U113" s="16" t="s">
        <v>1213</v>
      </c>
      <c r="V113" s="16">
        <v>0.52235043307274232</v>
      </c>
      <c r="W113" s="16">
        <v>853.1359488417836</v>
      </c>
      <c r="X113" s="16">
        <v>558096.38213346992</v>
      </c>
      <c r="Y113" s="16">
        <v>4.2391311966166043</v>
      </c>
      <c r="Z113" s="16" t="s">
        <v>1213</v>
      </c>
      <c r="AA113" s="16">
        <v>2.6902982146830641</v>
      </c>
      <c r="AB113" s="16" t="s">
        <v>1213</v>
      </c>
      <c r="AC113" s="16">
        <v>0.10383133690988661</v>
      </c>
      <c r="AD113" s="16">
        <v>0.84058275468940769</v>
      </c>
      <c r="AE113" s="16">
        <v>0.31268039368041262</v>
      </c>
      <c r="AF113" s="16">
        <v>7.9780130328456416</v>
      </c>
      <c r="AG113" s="16">
        <v>3.924302229157453</v>
      </c>
      <c r="AH113" s="16">
        <v>61.977753265468159</v>
      </c>
      <c r="AI113" s="16">
        <v>25.905650632245731</v>
      </c>
      <c r="AJ113" s="16">
        <v>145.4421031186933</v>
      </c>
      <c r="AK113" s="16">
        <v>34.335591995630608</v>
      </c>
      <c r="AL113" s="16">
        <v>321.67263567746159</v>
      </c>
      <c r="AM113" s="16">
        <v>67.344166966922074</v>
      </c>
      <c r="AN113" s="16">
        <v>16417.281960570021</v>
      </c>
      <c r="AO113" s="16">
        <v>5.6460324737555014</v>
      </c>
      <c r="AP113" s="53">
        <v>543.39869352979849</v>
      </c>
      <c r="AQ113" s="16">
        <v>6.8989176918086616E-3</v>
      </c>
      <c r="AR113" s="16">
        <v>4.3887409701191906</v>
      </c>
      <c r="AS113" s="16">
        <v>6.3572078570781052E-2</v>
      </c>
      <c r="AT113" s="16">
        <v>0.22720205013104289</v>
      </c>
      <c r="AU113" s="16">
        <v>5.6796132073608634</v>
      </c>
      <c r="AV113" s="16">
        <v>5.5538258202559971</v>
      </c>
      <c r="AW113" s="16">
        <v>40.090517752993179</v>
      </c>
      <c r="AX113" s="16">
        <v>108.70643294064971</v>
      </c>
      <c r="AY113" s="16">
        <v>251.9420864449925</v>
      </c>
      <c r="AZ113" s="16">
        <v>474.46246579204632</v>
      </c>
      <c r="BA113" s="16">
        <v>909.01314449183303</v>
      </c>
      <c r="BB113" s="16">
        <v>1390.104939094357</v>
      </c>
      <c r="BC113" s="16">
        <v>1997.96668122647</v>
      </c>
      <c r="BD113" s="17">
        <v>2737.5677628830108</v>
      </c>
      <c r="BE113" s="16">
        <v>209.5637983157568</v>
      </c>
      <c r="BF113" s="16">
        <v>0.36805442417421108</v>
      </c>
    </row>
    <row r="114" spans="1:58" x14ac:dyDescent="0.3">
      <c r="A114" s="56"/>
      <c r="B114" s="12" t="s">
        <v>616</v>
      </c>
      <c r="C114" s="13">
        <v>978.64226409185505</v>
      </c>
      <c r="D114" s="14">
        <v>9.7886039577433834</v>
      </c>
      <c r="E114" s="13">
        <v>1039.9011055256381</v>
      </c>
      <c r="F114" s="14">
        <v>43.211718265840062</v>
      </c>
      <c r="G114" s="13">
        <v>1020.216655041219</v>
      </c>
      <c r="H114" s="14">
        <v>33.147376716846082</v>
      </c>
      <c r="I114" s="15">
        <v>106.2595744820635</v>
      </c>
      <c r="J114" s="16">
        <v>2.0113505958169018</v>
      </c>
      <c r="K114" s="16">
        <v>2047.816521513623</v>
      </c>
      <c r="L114" s="16">
        <v>161.00404288578829</v>
      </c>
      <c r="M114" s="16">
        <v>5.0653422547032676</v>
      </c>
      <c r="N114" s="16">
        <v>529.81869346832309</v>
      </c>
      <c r="O114" s="16">
        <v>50.791956917242537</v>
      </c>
      <c r="P114" s="17">
        <v>3015.782685438252</v>
      </c>
      <c r="Q114" s="16">
        <v>226.6280224476298</v>
      </c>
      <c r="R114" s="16" t="s">
        <v>1213</v>
      </c>
      <c r="S114" s="16">
        <v>310.02843743763162</v>
      </c>
      <c r="T114" s="16" t="s">
        <v>1213</v>
      </c>
      <c r="U114" s="16" t="s">
        <v>1213</v>
      </c>
      <c r="V114" s="16">
        <v>3.8829336934271832</v>
      </c>
      <c r="W114" s="16">
        <v>822.65865426081166</v>
      </c>
      <c r="X114" s="16">
        <v>550579.92886217497</v>
      </c>
      <c r="Y114" s="16">
        <v>4.5003113246493696</v>
      </c>
      <c r="Z114" s="16">
        <v>1.7025252827815592E-2</v>
      </c>
      <c r="AA114" s="16">
        <v>2.722136570748082</v>
      </c>
      <c r="AB114" s="16">
        <v>3.4323781387954493E-2</v>
      </c>
      <c r="AC114" s="16">
        <v>0.19427805703615891</v>
      </c>
      <c r="AD114" s="16">
        <v>0.86759716666379139</v>
      </c>
      <c r="AE114" s="16">
        <v>0.28476391897531611</v>
      </c>
      <c r="AF114" s="16">
        <v>7.4576788044215316</v>
      </c>
      <c r="AG114" s="16">
        <v>3.8259778143812841</v>
      </c>
      <c r="AH114" s="16">
        <v>57.236712426900738</v>
      </c>
      <c r="AI114" s="16">
        <v>25.449218073630739</v>
      </c>
      <c r="AJ114" s="16">
        <v>136.38113450646799</v>
      </c>
      <c r="AK114" s="16">
        <v>32.930831836165552</v>
      </c>
      <c r="AL114" s="16">
        <v>312.0542533072063</v>
      </c>
      <c r="AM114" s="16">
        <v>65.06723541669264</v>
      </c>
      <c r="AN114" s="16">
        <v>15113.666982183289</v>
      </c>
      <c r="AO114" s="16">
        <v>5.2753708992645558</v>
      </c>
      <c r="AP114" s="53">
        <v>523.98640398777809</v>
      </c>
      <c r="AQ114" s="16">
        <v>7.1836509822006733E-2</v>
      </c>
      <c r="AR114" s="16">
        <v>4.4406795607635914</v>
      </c>
      <c r="AS114" s="16">
        <v>0.36986833392192342</v>
      </c>
      <c r="AT114" s="16">
        <v>0.42511609854739357</v>
      </c>
      <c r="AU114" s="16">
        <v>5.8621430179985907</v>
      </c>
      <c r="AV114" s="16">
        <v>5.0579736940553479</v>
      </c>
      <c r="AW114" s="16">
        <v>37.475772886540348</v>
      </c>
      <c r="AX114" s="16">
        <v>105.9827649413098</v>
      </c>
      <c r="AY114" s="16">
        <v>232.66956271097871</v>
      </c>
      <c r="AZ114" s="16">
        <v>466.10289512144209</v>
      </c>
      <c r="BA114" s="16">
        <v>852.38209066542504</v>
      </c>
      <c r="BB114" s="16">
        <v>1333.2320581443539</v>
      </c>
      <c r="BC114" s="16">
        <v>1938.2251758211571</v>
      </c>
      <c r="BD114" s="17">
        <v>2645.009569784253</v>
      </c>
      <c r="BE114" s="16">
        <v>27.242894473487599</v>
      </c>
      <c r="BF114" s="16">
        <v>0.34125031606884582</v>
      </c>
    </row>
    <row r="115" spans="1:58" x14ac:dyDescent="0.3">
      <c r="A115" s="56"/>
      <c r="B115" s="12" t="s">
        <v>627</v>
      </c>
      <c r="C115" s="13">
        <v>981.96833928635169</v>
      </c>
      <c r="D115" s="14">
        <v>9.848460647008018</v>
      </c>
      <c r="E115" s="13">
        <v>1044.4562965622849</v>
      </c>
      <c r="F115" s="14">
        <v>43.422997113850123</v>
      </c>
      <c r="G115" s="13">
        <v>1024.2832292713399</v>
      </c>
      <c r="H115" s="14">
        <v>33.338261151902607</v>
      </c>
      <c r="I115" s="15">
        <v>106.3635409387381</v>
      </c>
      <c r="J115" s="16">
        <v>1.884019235787104</v>
      </c>
      <c r="K115" s="16">
        <v>1574.6884212598679</v>
      </c>
      <c r="L115" s="16">
        <v>124.01651202924999</v>
      </c>
      <c r="M115" s="16">
        <v>7.4908902289283512</v>
      </c>
      <c r="N115" s="16">
        <v>409.33633386780753</v>
      </c>
      <c r="O115" s="16">
        <v>78.354046275427237</v>
      </c>
      <c r="P115" s="17">
        <v>2278.4059724772701</v>
      </c>
      <c r="Q115" s="16">
        <v>309.82285791257948</v>
      </c>
      <c r="R115" s="16" t="s">
        <v>1213</v>
      </c>
      <c r="S115" s="16">
        <v>349.48845592964523</v>
      </c>
      <c r="T115" s="16">
        <v>1.609587566210376</v>
      </c>
      <c r="U115" s="16" t="s">
        <v>1213</v>
      </c>
      <c r="V115" s="16">
        <v>0.24523179648990301</v>
      </c>
      <c r="W115" s="16">
        <v>1339.043601897687</v>
      </c>
      <c r="X115" s="16">
        <v>562131.10223176167</v>
      </c>
      <c r="Y115" s="16">
        <v>2.972306071518525</v>
      </c>
      <c r="Z115" s="16" t="s">
        <v>1213</v>
      </c>
      <c r="AA115" s="16">
        <v>4.8585777393268632</v>
      </c>
      <c r="AB115" s="16">
        <v>5.429029778120288E-3</v>
      </c>
      <c r="AC115" s="16">
        <v>0.282837859009685</v>
      </c>
      <c r="AD115" s="16">
        <v>1.204832691089472</v>
      </c>
      <c r="AE115" s="16">
        <v>0.52630924765134746</v>
      </c>
      <c r="AF115" s="16">
        <v>17.722982064197101</v>
      </c>
      <c r="AG115" s="16">
        <v>8.2005950987430971</v>
      </c>
      <c r="AH115" s="16">
        <v>111.2650835530408</v>
      </c>
      <c r="AI115" s="16">
        <v>44.113028390042338</v>
      </c>
      <c r="AJ115" s="16">
        <v>214.3598779505775</v>
      </c>
      <c r="AK115" s="16">
        <v>44.200890639617732</v>
      </c>
      <c r="AL115" s="16">
        <v>380.17196981664267</v>
      </c>
      <c r="AM115" s="16">
        <v>76.883069857600503</v>
      </c>
      <c r="AN115" s="16">
        <v>14511.000969669019</v>
      </c>
      <c r="AO115" s="16">
        <v>3.1582767761538499</v>
      </c>
      <c r="AP115" s="53">
        <v>852.89401394757101</v>
      </c>
      <c r="AQ115" s="16">
        <v>5.7435625018019592E-3</v>
      </c>
      <c r="AR115" s="16">
        <v>7.9259016954761234</v>
      </c>
      <c r="AS115" s="16">
        <v>5.8502476057330693E-2</v>
      </c>
      <c r="AT115" s="16">
        <v>0.61890122321594088</v>
      </c>
      <c r="AU115" s="16">
        <v>8.1407614262802159</v>
      </c>
      <c r="AV115" s="16">
        <v>9.3482992478036859</v>
      </c>
      <c r="AW115" s="16">
        <v>89.060211377874879</v>
      </c>
      <c r="AX115" s="16">
        <v>227.1632991341578</v>
      </c>
      <c r="AY115" s="16">
        <v>452.29708761398678</v>
      </c>
      <c r="AZ115" s="16">
        <v>807.93092289454842</v>
      </c>
      <c r="BA115" s="16">
        <v>1339.7492371911089</v>
      </c>
      <c r="BB115" s="16">
        <v>1789.509742494645</v>
      </c>
      <c r="BC115" s="16">
        <v>2361.3165827120661</v>
      </c>
      <c r="BD115" s="17">
        <v>3125.32804299189</v>
      </c>
      <c r="BE115" s="16">
        <v>432.38526155158507</v>
      </c>
      <c r="BF115" s="16">
        <v>0.34718282415718088</v>
      </c>
    </row>
    <row r="116" spans="1:58" x14ac:dyDescent="0.3">
      <c r="A116" s="56"/>
      <c r="B116" s="12" t="s">
        <v>638</v>
      </c>
      <c r="C116" s="13">
        <v>987.35495761914626</v>
      </c>
      <c r="D116" s="14">
        <v>9.6592994838655599</v>
      </c>
      <c r="E116" s="13">
        <v>1065.622309527427</v>
      </c>
      <c r="F116" s="14">
        <v>44.453091059812252</v>
      </c>
      <c r="G116" s="13">
        <v>1039.967584165355</v>
      </c>
      <c r="H116" s="14">
        <v>33.75772086859606</v>
      </c>
      <c r="I116" s="15">
        <v>107.9269720888434</v>
      </c>
      <c r="J116" s="16" t="s">
        <v>1213</v>
      </c>
      <c r="K116" s="16">
        <v>1784.7533096661721</v>
      </c>
      <c r="L116" s="16">
        <v>140.89935959345689</v>
      </c>
      <c r="M116" s="16">
        <v>5.9632386019358616</v>
      </c>
      <c r="N116" s="16">
        <v>462.64929373092377</v>
      </c>
      <c r="O116" s="16">
        <v>59.663810225867017</v>
      </c>
      <c r="P116" s="17">
        <v>2559.9996590318988</v>
      </c>
      <c r="Q116" s="16">
        <v>398.58781052323712</v>
      </c>
      <c r="R116" s="16" t="s">
        <v>1213</v>
      </c>
      <c r="S116" s="16">
        <v>400.26539033029968</v>
      </c>
      <c r="T116" s="16" t="s">
        <v>1213</v>
      </c>
      <c r="U116" s="16" t="s">
        <v>1213</v>
      </c>
      <c r="V116" s="16">
        <v>1.4597748296340201</v>
      </c>
      <c r="W116" s="16">
        <v>1079.138446933375</v>
      </c>
      <c r="X116" s="16">
        <v>568860.63953868113</v>
      </c>
      <c r="Y116" s="16">
        <v>4.419214624606596</v>
      </c>
      <c r="Z116" s="16">
        <v>0.14031873787940319</v>
      </c>
      <c r="AA116" s="16">
        <v>13.142266372850379</v>
      </c>
      <c r="AB116" s="16">
        <v>0.1523476067508851</v>
      </c>
      <c r="AC116" s="16">
        <v>1.116029446154098</v>
      </c>
      <c r="AD116" s="16">
        <v>1.990784972627389</v>
      </c>
      <c r="AE116" s="16">
        <v>1.0112723011675639</v>
      </c>
      <c r="AF116" s="16">
        <v>12.82747384425107</v>
      </c>
      <c r="AG116" s="16">
        <v>5.7987493937821233</v>
      </c>
      <c r="AH116" s="16">
        <v>82.094373793164877</v>
      </c>
      <c r="AI116" s="16">
        <v>32.467064142821222</v>
      </c>
      <c r="AJ116" s="16">
        <v>169.69587952302629</v>
      </c>
      <c r="AK116" s="16">
        <v>36.466807426991743</v>
      </c>
      <c r="AL116" s="16">
        <v>345.95135917038277</v>
      </c>
      <c r="AM116" s="16">
        <v>73.481414963988215</v>
      </c>
      <c r="AN116" s="16">
        <v>13173.828410049449</v>
      </c>
      <c r="AO116" s="16">
        <v>2.983713057188206</v>
      </c>
      <c r="AP116" s="53">
        <v>687.34932925692669</v>
      </c>
      <c r="AQ116" s="16">
        <v>0.59206218514516118</v>
      </c>
      <c r="AR116" s="16">
        <v>21.439259988336669</v>
      </c>
      <c r="AS116" s="16">
        <v>1.641676796884538</v>
      </c>
      <c r="AT116" s="16">
        <v>2.4420775627004341</v>
      </c>
      <c r="AU116" s="16">
        <v>13.45124981504993</v>
      </c>
      <c r="AV116" s="16">
        <v>17.96220783601358</v>
      </c>
      <c r="AW116" s="16">
        <v>64.459667559050615</v>
      </c>
      <c r="AX116" s="16">
        <v>160.63017711307819</v>
      </c>
      <c r="AY116" s="16">
        <v>333.71696663888162</v>
      </c>
      <c r="AZ116" s="16">
        <v>594.6348744106449</v>
      </c>
      <c r="BA116" s="16">
        <v>1060.599247018914</v>
      </c>
      <c r="BB116" s="16">
        <v>1476.388964655536</v>
      </c>
      <c r="BC116" s="16">
        <v>2148.7662060272219</v>
      </c>
      <c r="BD116" s="17">
        <v>2987.049388780008</v>
      </c>
      <c r="BE116" s="16">
        <v>21.746145977427769</v>
      </c>
      <c r="BF116" s="16">
        <v>0.61000636596368418</v>
      </c>
    </row>
    <row r="117" spans="1:58" x14ac:dyDescent="0.3">
      <c r="A117" s="56"/>
      <c r="B117" s="12" t="s">
        <v>628</v>
      </c>
      <c r="C117" s="13">
        <v>982.66816756292224</v>
      </c>
      <c r="D117" s="14">
        <v>9.0210035509121695</v>
      </c>
      <c r="E117" s="13">
        <v>1049.904899437186</v>
      </c>
      <c r="F117" s="14">
        <v>43.635785481678091</v>
      </c>
      <c r="G117" s="13">
        <v>1028.503919937511</v>
      </c>
      <c r="H117" s="14">
        <v>33.435559360372913</v>
      </c>
      <c r="I117" s="15">
        <v>106.8422621281215</v>
      </c>
      <c r="J117" s="16" t="s">
        <v>1213</v>
      </c>
      <c r="K117" s="16">
        <v>1697.6230013699619</v>
      </c>
      <c r="L117" s="16">
        <v>133.514543287886</v>
      </c>
      <c r="M117" s="16">
        <v>5.437491925019831</v>
      </c>
      <c r="N117" s="16">
        <v>439.77582230549342</v>
      </c>
      <c r="O117" s="16">
        <v>55.970241201146607</v>
      </c>
      <c r="P117" s="17">
        <v>2477.5117131097531</v>
      </c>
      <c r="Q117" s="16">
        <v>335.90426138808562</v>
      </c>
      <c r="R117" s="16" t="s">
        <v>1213</v>
      </c>
      <c r="S117" s="16">
        <v>370.62254833424947</v>
      </c>
      <c r="T117" s="16" t="s">
        <v>1213</v>
      </c>
      <c r="U117" s="16" t="s">
        <v>1213</v>
      </c>
      <c r="V117" s="16">
        <v>0.58333210920511558</v>
      </c>
      <c r="W117" s="16">
        <v>939.71604449293125</v>
      </c>
      <c r="X117" s="16">
        <v>562187.70927129057</v>
      </c>
      <c r="Y117" s="16">
        <v>4.3395800297762106</v>
      </c>
      <c r="Z117" s="16" t="s">
        <v>1213</v>
      </c>
      <c r="AA117" s="16">
        <v>4.0712634984149796</v>
      </c>
      <c r="AB117" s="16">
        <v>1.188826000107996E-2</v>
      </c>
      <c r="AC117" s="16">
        <v>0.17336371656669089</v>
      </c>
      <c r="AD117" s="16">
        <v>0.88614209146179068</v>
      </c>
      <c r="AE117" s="16">
        <v>0.32470344085961361</v>
      </c>
      <c r="AF117" s="16">
        <v>9.6828224018719879</v>
      </c>
      <c r="AG117" s="16">
        <v>4.8642032716084049</v>
      </c>
      <c r="AH117" s="16">
        <v>69.737252739195313</v>
      </c>
      <c r="AI117" s="16">
        <v>29.080353407834359</v>
      </c>
      <c r="AJ117" s="16">
        <v>149.77029342531759</v>
      </c>
      <c r="AK117" s="16">
        <v>34.02037199805374</v>
      </c>
      <c r="AL117" s="16">
        <v>316.81080445412772</v>
      </c>
      <c r="AM117" s="16">
        <v>66.503496373526886</v>
      </c>
      <c r="AN117" s="16">
        <v>14229.84894014933</v>
      </c>
      <c r="AO117" s="16">
        <v>3.2633620924097659</v>
      </c>
      <c r="AP117" s="53">
        <v>598.5452512693829</v>
      </c>
      <c r="AQ117" s="16">
        <v>9.2995946289098838E-3</v>
      </c>
      <c r="AR117" s="16">
        <v>6.64153914912721</v>
      </c>
      <c r="AS117" s="16">
        <v>0.1281062500116375</v>
      </c>
      <c r="AT117" s="16">
        <v>0.37935167738882031</v>
      </c>
      <c r="AU117" s="16">
        <v>5.9874465639310186</v>
      </c>
      <c r="AV117" s="16">
        <v>5.7673790561210234</v>
      </c>
      <c r="AW117" s="16">
        <v>48.657399004381837</v>
      </c>
      <c r="AX117" s="16">
        <v>134.74247289773979</v>
      </c>
      <c r="AY117" s="16">
        <v>283.48476723250133</v>
      </c>
      <c r="AZ117" s="16">
        <v>532.60720527169156</v>
      </c>
      <c r="BA117" s="16">
        <v>936.06433390823508</v>
      </c>
      <c r="BB117" s="16">
        <v>1377.342995872621</v>
      </c>
      <c r="BC117" s="16">
        <v>1967.7689717647679</v>
      </c>
      <c r="BD117" s="17">
        <v>2703.394161525483</v>
      </c>
      <c r="BE117" s="16">
        <v>192.42060186718649</v>
      </c>
      <c r="BF117" s="16">
        <v>0.33789613627758108</v>
      </c>
    </row>
    <row r="118" spans="1:58" x14ac:dyDescent="0.3">
      <c r="A118" s="56"/>
      <c r="B118" s="12" t="s">
        <v>626</v>
      </c>
      <c r="C118" s="13">
        <v>981.95371434701769</v>
      </c>
      <c r="D118" s="14">
        <v>8.4253295036122715</v>
      </c>
      <c r="E118" s="13">
        <v>1044.9235169630299</v>
      </c>
      <c r="F118" s="14">
        <v>43.363940868113588</v>
      </c>
      <c r="G118" s="13">
        <v>1024.8854477555269</v>
      </c>
      <c r="H118" s="14">
        <v>33.227631037772213</v>
      </c>
      <c r="I118" s="15">
        <v>106.41270578195081</v>
      </c>
      <c r="J118" s="16">
        <v>2.9360284045137939</v>
      </c>
      <c r="K118" s="16">
        <v>1612.360303922522</v>
      </c>
      <c r="L118" s="16">
        <v>128.3398279902319</v>
      </c>
      <c r="M118" s="16">
        <v>8.4227975093384497</v>
      </c>
      <c r="N118" s="16">
        <v>419.45611753055488</v>
      </c>
      <c r="O118" s="16">
        <v>88.401621971175729</v>
      </c>
      <c r="P118" s="17">
        <v>2367.06067426548</v>
      </c>
      <c r="Q118" s="16">
        <v>277.46012805789519</v>
      </c>
      <c r="R118" s="16" t="s">
        <v>1213</v>
      </c>
      <c r="S118" s="16">
        <v>344.15548766178739</v>
      </c>
      <c r="T118" s="16">
        <v>1.9457139839108011</v>
      </c>
      <c r="U118" s="16" t="s">
        <v>1213</v>
      </c>
      <c r="V118" s="16">
        <v>0.61558307383765776</v>
      </c>
      <c r="W118" s="16">
        <v>1276.816726509338</v>
      </c>
      <c r="X118" s="16">
        <v>538283.67418961925</v>
      </c>
      <c r="Y118" s="16">
        <v>3.412554273337177</v>
      </c>
      <c r="Z118" s="16" t="s">
        <v>1213</v>
      </c>
      <c r="AA118" s="16">
        <v>6.0872066884749074</v>
      </c>
      <c r="AB118" s="16">
        <v>9.6055996517724427E-3</v>
      </c>
      <c r="AC118" s="16">
        <v>0.29102612728768829</v>
      </c>
      <c r="AD118" s="16">
        <v>1.4931479152415079</v>
      </c>
      <c r="AE118" s="16">
        <v>0.59597613125183058</v>
      </c>
      <c r="AF118" s="16">
        <v>16.290126574162571</v>
      </c>
      <c r="AG118" s="16">
        <v>7.5666444977655569</v>
      </c>
      <c r="AH118" s="16">
        <v>102.6356741668361</v>
      </c>
      <c r="AI118" s="16">
        <v>39.193374822682252</v>
      </c>
      <c r="AJ118" s="16">
        <v>194.7847320554296</v>
      </c>
      <c r="AK118" s="16">
        <v>40.841090812232729</v>
      </c>
      <c r="AL118" s="16">
        <v>358.58794214551409</v>
      </c>
      <c r="AM118" s="16">
        <v>70.375089483773706</v>
      </c>
      <c r="AN118" s="16">
        <v>14584.136961784199</v>
      </c>
      <c r="AO118" s="16">
        <v>2.6636296157940791</v>
      </c>
      <c r="AP118" s="53">
        <v>813.25906147091575</v>
      </c>
      <c r="AQ118" s="16">
        <v>1.8355359889827089E-2</v>
      </c>
      <c r="AR118" s="16">
        <v>9.930190356402786</v>
      </c>
      <c r="AS118" s="16">
        <v>0.10350861693720299</v>
      </c>
      <c r="AT118" s="16">
        <v>0.63681865927284098</v>
      </c>
      <c r="AU118" s="16">
        <v>10.08883726514533</v>
      </c>
      <c r="AV118" s="16">
        <v>10.585721691862</v>
      </c>
      <c r="AW118" s="16">
        <v>81.859932533480247</v>
      </c>
      <c r="AX118" s="16">
        <v>209.60234065832569</v>
      </c>
      <c r="AY118" s="16">
        <v>417.21818767006539</v>
      </c>
      <c r="AZ118" s="16">
        <v>717.8273777048031</v>
      </c>
      <c r="BA118" s="16">
        <v>1217.404575346435</v>
      </c>
      <c r="BB118" s="16">
        <v>1653.485457985131</v>
      </c>
      <c r="BC118" s="16">
        <v>2227.25429904046</v>
      </c>
      <c r="BD118" s="17">
        <v>2860.775995275354</v>
      </c>
      <c r="BE118" s="16">
        <v>227.81791292948199</v>
      </c>
      <c r="BF118" s="16">
        <v>0.36835300928635861</v>
      </c>
    </row>
    <row r="119" spans="1:58" x14ac:dyDescent="0.3">
      <c r="A119" s="56"/>
      <c r="B119" s="12" t="s">
        <v>617</v>
      </c>
      <c r="C119" s="13">
        <v>978.7985782987397</v>
      </c>
      <c r="D119" s="14">
        <v>9.4913906033207098</v>
      </c>
      <c r="E119" s="13">
        <v>1038.249306604097</v>
      </c>
      <c r="F119" s="14">
        <v>43.355745895114516</v>
      </c>
      <c r="G119" s="13">
        <v>1019.310198377617</v>
      </c>
      <c r="H119" s="14">
        <v>33.266576934318699</v>
      </c>
      <c r="I119" s="15">
        <v>106.0738470226111</v>
      </c>
      <c r="J119" s="16">
        <v>9.8442692535580036</v>
      </c>
      <c r="K119" s="16">
        <v>2650.8015422519461</v>
      </c>
      <c r="L119" s="16">
        <v>207.9879876485104</v>
      </c>
      <c r="M119" s="16">
        <v>5.5065392285378536</v>
      </c>
      <c r="N119" s="16">
        <v>685.23473295344002</v>
      </c>
      <c r="O119" s="16">
        <v>56.638115939673398</v>
      </c>
      <c r="P119" s="17">
        <v>3859.54600684965</v>
      </c>
      <c r="Q119" s="16">
        <v>275.93758968372191</v>
      </c>
      <c r="R119" s="16" t="s">
        <v>1213</v>
      </c>
      <c r="S119" s="16">
        <v>324.73968585226771</v>
      </c>
      <c r="T119" s="16">
        <v>1.63481972377472</v>
      </c>
      <c r="U119" s="16" t="s">
        <v>1213</v>
      </c>
      <c r="V119" s="16">
        <v>0.45192759201246502</v>
      </c>
      <c r="W119" s="16">
        <v>910.4535861606123</v>
      </c>
      <c r="X119" s="16">
        <v>551100.52490334085</v>
      </c>
      <c r="Y119" s="16">
        <v>5.1213222185440914</v>
      </c>
      <c r="Z119" s="16" t="s">
        <v>1213</v>
      </c>
      <c r="AA119" s="16">
        <v>2.5962476916312451</v>
      </c>
      <c r="AB119" s="16" t="s">
        <v>1213</v>
      </c>
      <c r="AC119" s="16" t="s">
        <v>1213</v>
      </c>
      <c r="AD119" s="16">
        <v>0.60918026937982406</v>
      </c>
      <c r="AE119" s="16">
        <v>0.25654489312147738</v>
      </c>
      <c r="AF119" s="16">
        <v>7.7339183391750206</v>
      </c>
      <c r="AG119" s="16">
        <v>4.0419158211996944</v>
      </c>
      <c r="AH119" s="16">
        <v>65.702437219297337</v>
      </c>
      <c r="AI119" s="16">
        <v>28.726753006802539</v>
      </c>
      <c r="AJ119" s="16">
        <v>158.38281363239199</v>
      </c>
      <c r="AK119" s="16">
        <v>36.800089874393393</v>
      </c>
      <c r="AL119" s="16">
        <v>349.57852668173467</v>
      </c>
      <c r="AM119" s="16">
        <v>73.089912791720636</v>
      </c>
      <c r="AN119" s="16">
        <v>17119.759351876441</v>
      </c>
      <c r="AO119" s="16">
        <v>6.0768487899501151</v>
      </c>
      <c r="AP119" s="53">
        <v>579.90674277746007</v>
      </c>
      <c r="AQ119" s="16">
        <v>1.055976433756021E-2</v>
      </c>
      <c r="AR119" s="16">
        <v>4.23531434197593</v>
      </c>
      <c r="AS119" s="16" t="s">
        <v>1214</v>
      </c>
      <c r="AT119" s="16">
        <v>6.5059429038311717E-2</v>
      </c>
      <c r="AU119" s="16">
        <v>4.1160829012150284</v>
      </c>
      <c r="AV119" s="16">
        <v>4.5567476575750874</v>
      </c>
      <c r="AW119" s="16">
        <v>38.863911252135793</v>
      </c>
      <c r="AX119" s="16">
        <v>111.9644271800469</v>
      </c>
      <c r="AY119" s="16">
        <v>267.08307812722501</v>
      </c>
      <c r="AZ119" s="16">
        <v>526.13100745059592</v>
      </c>
      <c r="BA119" s="16">
        <v>989.89258520245005</v>
      </c>
      <c r="BB119" s="16">
        <v>1489.88218114953</v>
      </c>
      <c r="BC119" s="16">
        <v>2171.2951967809609</v>
      </c>
      <c r="BD119" s="17">
        <v>2971.1346663301069</v>
      </c>
      <c r="BE119" s="16" t="s">
        <v>1214</v>
      </c>
      <c r="BF119" s="16">
        <v>0.36027959803243392</v>
      </c>
    </row>
    <row r="120" spans="1:58" x14ac:dyDescent="0.3">
      <c r="A120" s="56"/>
      <c r="B120" s="12" t="s">
        <v>607</v>
      </c>
      <c r="C120" s="13">
        <v>974.0338698969033</v>
      </c>
      <c r="D120" s="14">
        <v>10.17685615399208</v>
      </c>
      <c r="E120" s="13">
        <v>1051.626191069078</v>
      </c>
      <c r="F120" s="14">
        <v>43.599898303418563</v>
      </c>
      <c r="G120" s="13">
        <v>1026.735421966896</v>
      </c>
      <c r="H120" s="14">
        <v>33.052761245476837</v>
      </c>
      <c r="I120" s="15">
        <v>107.96608039722349</v>
      </c>
      <c r="J120" s="16">
        <v>1.5257190052204599</v>
      </c>
      <c r="K120" s="16">
        <v>990.84006657844964</v>
      </c>
      <c r="L120" s="16">
        <v>77.636047922456939</v>
      </c>
      <c r="M120" s="16">
        <v>3.2628194646036488</v>
      </c>
      <c r="N120" s="16">
        <v>256.752198271856</v>
      </c>
      <c r="O120" s="16">
        <v>35.249550289229049</v>
      </c>
      <c r="P120" s="17">
        <v>1447.0437703945411</v>
      </c>
      <c r="Q120" s="16">
        <v>187.114506463905</v>
      </c>
      <c r="R120" s="16" t="s">
        <v>1213</v>
      </c>
      <c r="S120" s="16">
        <v>323.10097798289848</v>
      </c>
      <c r="T120" s="16" t="s">
        <v>1213</v>
      </c>
      <c r="U120" s="16" t="s">
        <v>1213</v>
      </c>
      <c r="V120" s="16">
        <v>0.30305140664347457</v>
      </c>
      <c r="W120" s="16">
        <v>640.90601996578266</v>
      </c>
      <c r="X120" s="16">
        <v>586199.87752937083</v>
      </c>
      <c r="Y120" s="16">
        <v>3.1320095149699139</v>
      </c>
      <c r="Z120" s="16" t="s">
        <v>1213</v>
      </c>
      <c r="AA120" s="16">
        <v>2.8165343983270228</v>
      </c>
      <c r="AB120" s="16" t="s">
        <v>1213</v>
      </c>
      <c r="AC120" s="16">
        <v>6.7914043888396836E-2</v>
      </c>
      <c r="AD120" s="16">
        <v>0.73929834582488763</v>
      </c>
      <c r="AE120" s="16">
        <v>0.2454103743262904</v>
      </c>
      <c r="AF120" s="16">
        <v>6.7418729209369648</v>
      </c>
      <c r="AG120" s="16">
        <v>3.337927216725368</v>
      </c>
      <c r="AH120" s="16">
        <v>47.908014467141037</v>
      </c>
      <c r="AI120" s="16">
        <v>20.562528799685829</v>
      </c>
      <c r="AJ120" s="16">
        <v>105.46951646770199</v>
      </c>
      <c r="AK120" s="16">
        <v>22.15861904985104</v>
      </c>
      <c r="AL120" s="16">
        <v>209.04159605092241</v>
      </c>
      <c r="AM120" s="16">
        <v>43.137245045531721</v>
      </c>
      <c r="AN120" s="16">
        <v>15462.153134105391</v>
      </c>
      <c r="AO120" s="16">
        <v>3.3009674619556808</v>
      </c>
      <c r="AP120" s="53">
        <v>408.2203948826641</v>
      </c>
      <c r="AQ120" s="16">
        <v>1.024371884641315E-2</v>
      </c>
      <c r="AR120" s="16">
        <v>4.5946727542039527</v>
      </c>
      <c r="AS120" s="16" t="s">
        <v>1214</v>
      </c>
      <c r="AT120" s="16">
        <v>0.14860841113434761</v>
      </c>
      <c r="AU120" s="16">
        <v>4.995259093411403</v>
      </c>
      <c r="AV120" s="16">
        <v>4.3589764533976991</v>
      </c>
      <c r="AW120" s="16">
        <v>33.878758396668161</v>
      </c>
      <c r="AX120" s="16">
        <v>92.463357804026813</v>
      </c>
      <c r="AY120" s="16">
        <v>194.74802628919119</v>
      </c>
      <c r="AZ120" s="16">
        <v>376.60309156933738</v>
      </c>
      <c r="BA120" s="16">
        <v>659.18447792313771</v>
      </c>
      <c r="BB120" s="16">
        <v>897.11008298992067</v>
      </c>
      <c r="BC120" s="16">
        <v>1298.395006527468</v>
      </c>
      <c r="BD120" s="17">
        <v>1753.5465465663301</v>
      </c>
      <c r="BE120" s="16" t="s">
        <v>1214</v>
      </c>
      <c r="BF120" s="16">
        <v>0.33507480276052598</v>
      </c>
    </row>
    <row r="121" spans="1:58" x14ac:dyDescent="0.3">
      <c r="A121" s="56"/>
      <c r="B121" s="12" t="s">
        <v>629</v>
      </c>
      <c r="C121" s="13">
        <v>983.24850459980337</v>
      </c>
      <c r="D121" s="14">
        <v>9.0334981087516049</v>
      </c>
      <c r="E121" s="13">
        <v>1050.613761152189</v>
      </c>
      <c r="F121" s="14">
        <v>43.589034341095193</v>
      </c>
      <c r="G121" s="13">
        <v>1028.9704057188751</v>
      </c>
      <c r="H121" s="14">
        <v>33.413379011393047</v>
      </c>
      <c r="I121" s="15">
        <v>106.85129509348251</v>
      </c>
      <c r="J121" s="16">
        <v>1.5224580585955041</v>
      </c>
      <c r="K121" s="16">
        <v>1887.952938101186</v>
      </c>
      <c r="L121" s="16">
        <v>148.50992517470289</v>
      </c>
      <c r="M121" s="16">
        <v>4.8594679489620356</v>
      </c>
      <c r="N121" s="16">
        <v>488.55422863114762</v>
      </c>
      <c r="O121" s="16">
        <v>49.508320145310222</v>
      </c>
      <c r="P121" s="17">
        <v>2746.948730211489</v>
      </c>
      <c r="Q121" s="16">
        <v>350.84530292361171</v>
      </c>
      <c r="R121" s="16" t="s">
        <v>1213</v>
      </c>
      <c r="S121" s="16">
        <v>373.51510664088391</v>
      </c>
      <c r="T121" s="16" t="s">
        <v>1213</v>
      </c>
      <c r="U121" s="16" t="s">
        <v>1213</v>
      </c>
      <c r="V121" s="16">
        <v>0.32996904333525939</v>
      </c>
      <c r="W121" s="16">
        <v>966.74291513119658</v>
      </c>
      <c r="X121" s="16">
        <v>559119.39734088676</v>
      </c>
      <c r="Y121" s="16">
        <v>4.9907321213516083</v>
      </c>
      <c r="Z121" s="16" t="s">
        <v>1213</v>
      </c>
      <c r="AA121" s="16">
        <v>3.0347077900162769</v>
      </c>
      <c r="AB121" s="16" t="s">
        <v>1213</v>
      </c>
      <c r="AC121" s="16">
        <v>7.6887019562759132E-2</v>
      </c>
      <c r="AD121" s="16">
        <v>0.98296689666315562</v>
      </c>
      <c r="AE121" s="16">
        <v>0.27494666591390698</v>
      </c>
      <c r="AF121" s="16">
        <v>8.668706596104661</v>
      </c>
      <c r="AG121" s="16">
        <v>4.5616294507362953</v>
      </c>
      <c r="AH121" s="16">
        <v>68.887971338992955</v>
      </c>
      <c r="AI121" s="16">
        <v>29.567145562902869</v>
      </c>
      <c r="AJ121" s="16">
        <v>163.35340435567579</v>
      </c>
      <c r="AK121" s="16">
        <v>37.477649880195493</v>
      </c>
      <c r="AL121" s="16">
        <v>343.47793406074288</v>
      </c>
      <c r="AM121" s="16">
        <v>76.070990263550684</v>
      </c>
      <c r="AN121" s="16">
        <v>15085.49294530714</v>
      </c>
      <c r="AO121" s="16">
        <v>3.7495244011864139</v>
      </c>
      <c r="AP121" s="53">
        <v>615.75981855490227</v>
      </c>
      <c r="AQ121" s="16">
        <v>7.0357262147130884E-3</v>
      </c>
      <c r="AR121" s="16">
        <v>4.9505836704996371</v>
      </c>
      <c r="AS121" s="16">
        <v>3.1289562358103068E-2</v>
      </c>
      <c r="AT121" s="16">
        <v>0.16824293120953859</v>
      </c>
      <c r="AU121" s="16">
        <v>6.6416682206969977</v>
      </c>
      <c r="AV121" s="16">
        <v>4.8835997498029666</v>
      </c>
      <c r="AW121" s="16">
        <v>43.561339678917889</v>
      </c>
      <c r="AX121" s="16">
        <v>126.3609266131938</v>
      </c>
      <c r="AY121" s="16">
        <v>280.03240381704461</v>
      </c>
      <c r="AZ121" s="16">
        <v>541.52281250737849</v>
      </c>
      <c r="BA121" s="16">
        <v>1020.958777222974</v>
      </c>
      <c r="BB121" s="16">
        <v>1517.3137603318009</v>
      </c>
      <c r="BC121" s="16">
        <v>2133.4033171474712</v>
      </c>
      <c r="BD121" s="17">
        <v>3092.316677380109</v>
      </c>
      <c r="BE121" s="16">
        <v>333.65850150856852</v>
      </c>
      <c r="BF121" s="16">
        <v>0.28711168011057281</v>
      </c>
    </row>
    <row r="122" spans="1:58" x14ac:dyDescent="0.3">
      <c r="A122" s="56"/>
      <c r="B122" s="12" t="s">
        <v>649</v>
      </c>
      <c r="C122" s="13">
        <v>1008.488827812042</v>
      </c>
      <c r="D122" s="14">
        <v>11.026389588733061</v>
      </c>
      <c r="E122" s="13">
        <v>1056.198594325077</v>
      </c>
      <c r="F122" s="14">
        <v>43.740367954875971</v>
      </c>
      <c r="G122" s="13">
        <v>1041.0711940174001</v>
      </c>
      <c r="H122" s="14">
        <v>33.695528355565592</v>
      </c>
      <c r="I122" s="15">
        <v>104.73081755566329</v>
      </c>
      <c r="J122" s="16">
        <v>4.1380847959251774</v>
      </c>
      <c r="K122" s="16">
        <v>1223.46637140031</v>
      </c>
      <c r="L122" s="16">
        <v>97.4803486159241</v>
      </c>
      <c r="M122" s="16">
        <v>5.8163803633852673</v>
      </c>
      <c r="N122" s="16">
        <v>318.28479548290102</v>
      </c>
      <c r="O122" s="16">
        <v>45.425168681497468</v>
      </c>
      <c r="P122" s="17">
        <v>1787.2096910446271</v>
      </c>
      <c r="Q122" s="16">
        <v>219.78852894650109</v>
      </c>
      <c r="R122" s="16" t="s">
        <v>1213</v>
      </c>
      <c r="S122" s="16">
        <v>324.09597843301998</v>
      </c>
      <c r="T122" s="16" t="s">
        <v>1213</v>
      </c>
      <c r="U122" s="16" t="s">
        <v>1213</v>
      </c>
      <c r="V122" s="16">
        <v>1.3881608351419421</v>
      </c>
      <c r="W122" s="16">
        <v>765.72618278932589</v>
      </c>
      <c r="X122" s="16">
        <v>545150.90046502824</v>
      </c>
      <c r="Y122" s="16">
        <v>3.0460817476555202</v>
      </c>
      <c r="Z122" s="16">
        <v>0.58679985254671285</v>
      </c>
      <c r="AA122" s="16">
        <v>8.7916516767159401</v>
      </c>
      <c r="AB122" s="16">
        <v>0.3268560678335039</v>
      </c>
      <c r="AC122" s="16">
        <v>2.1624864453357429</v>
      </c>
      <c r="AD122" s="16">
        <v>1.981338556439761</v>
      </c>
      <c r="AE122" s="16">
        <v>1.9697563107596909</v>
      </c>
      <c r="AF122" s="16">
        <v>11.381243347986141</v>
      </c>
      <c r="AG122" s="16">
        <v>4.6458340298339591</v>
      </c>
      <c r="AH122" s="16">
        <v>60.824677359778157</v>
      </c>
      <c r="AI122" s="16">
        <v>23.039467142744009</v>
      </c>
      <c r="AJ122" s="16">
        <v>114.9508065853986</v>
      </c>
      <c r="AK122" s="16">
        <v>24.841946285411591</v>
      </c>
      <c r="AL122" s="16">
        <v>230.30601880208741</v>
      </c>
      <c r="AM122" s="16">
        <v>48.344635773947367</v>
      </c>
      <c r="AN122" s="16">
        <v>13889.345537305981</v>
      </c>
      <c r="AO122" s="16">
        <v>3.4208435614749302</v>
      </c>
      <c r="AP122" s="53">
        <v>487.7236833053031</v>
      </c>
      <c r="AQ122" s="16">
        <v>2.4759487449228388</v>
      </c>
      <c r="AR122" s="16">
        <v>14.34200926054803</v>
      </c>
      <c r="AS122" s="16">
        <v>3.522155903378275</v>
      </c>
      <c r="AT122" s="16">
        <v>4.7319178234917798</v>
      </c>
      <c r="AU122" s="16">
        <v>13.387422678647029</v>
      </c>
      <c r="AV122" s="16">
        <v>34.986790599639278</v>
      </c>
      <c r="AW122" s="16">
        <v>57.192177628071029</v>
      </c>
      <c r="AX122" s="16">
        <v>128.69346343030361</v>
      </c>
      <c r="AY122" s="16">
        <v>247.25478601535841</v>
      </c>
      <c r="AZ122" s="16">
        <v>421.96826268761907</v>
      </c>
      <c r="BA122" s="16">
        <v>718.44254115874116</v>
      </c>
      <c r="BB122" s="16">
        <v>1005.746813174558</v>
      </c>
      <c r="BC122" s="16">
        <v>1430.472166472593</v>
      </c>
      <c r="BD122" s="17">
        <v>1965.2290965019261</v>
      </c>
      <c r="BE122" s="16">
        <v>4.8566285194121859</v>
      </c>
      <c r="BF122" s="16">
        <v>1.2644081936596849</v>
      </c>
    </row>
    <row r="123" spans="1:58" x14ac:dyDescent="0.3">
      <c r="A123" s="56"/>
      <c r="B123" s="12" t="s">
        <v>635</v>
      </c>
      <c r="C123" s="13">
        <v>986.8339619947061</v>
      </c>
      <c r="D123" s="14">
        <v>7.8355107337894001</v>
      </c>
      <c r="E123" s="13">
        <v>1070.4000446162231</v>
      </c>
      <c r="F123" s="14">
        <v>44.834020092708968</v>
      </c>
      <c r="G123" s="13">
        <v>1043.343533367432</v>
      </c>
      <c r="H123" s="14">
        <v>33.500924736494397</v>
      </c>
      <c r="I123" s="15">
        <v>108.4680995830953</v>
      </c>
      <c r="J123" s="16">
        <v>0.91340710732311359</v>
      </c>
      <c r="K123" s="16">
        <v>1657.1228192474441</v>
      </c>
      <c r="L123" s="16">
        <v>130.51496891919811</v>
      </c>
      <c r="M123" s="16">
        <v>4.6711804518943252</v>
      </c>
      <c r="N123" s="16">
        <v>429.00810933605419</v>
      </c>
      <c r="O123" s="16">
        <v>46.48372145619016</v>
      </c>
      <c r="P123" s="17">
        <v>2388.557174213654</v>
      </c>
      <c r="Q123" s="16">
        <v>349.47357133435082</v>
      </c>
      <c r="R123" s="16" t="s">
        <v>1213</v>
      </c>
      <c r="S123" s="16">
        <v>368.55006147893971</v>
      </c>
      <c r="T123" s="16">
        <v>1.8383046648896171</v>
      </c>
      <c r="U123" s="16">
        <v>55.899984481452947</v>
      </c>
      <c r="V123" s="16">
        <v>3.5009788618889801</v>
      </c>
      <c r="W123" s="16">
        <v>918.9587243611893</v>
      </c>
      <c r="X123" s="16">
        <v>540994.59750347806</v>
      </c>
      <c r="Y123" s="16">
        <v>4.4553631507682292</v>
      </c>
      <c r="Z123" s="16">
        <v>0.93195200833059844</v>
      </c>
      <c r="AA123" s="16">
        <v>13.85923003665167</v>
      </c>
      <c r="AB123" s="16">
        <v>0.8250843891739329</v>
      </c>
      <c r="AC123" s="16">
        <v>6.2807998779617202</v>
      </c>
      <c r="AD123" s="16">
        <v>4.1670119983283964</v>
      </c>
      <c r="AE123" s="16">
        <v>2.1515745407786468</v>
      </c>
      <c r="AF123" s="16">
        <v>14.234673869751671</v>
      </c>
      <c r="AG123" s="16">
        <v>5.5809985467532224</v>
      </c>
      <c r="AH123" s="16">
        <v>72.562586739665349</v>
      </c>
      <c r="AI123" s="16">
        <v>28.443843079648971</v>
      </c>
      <c r="AJ123" s="16">
        <v>148.03027263372039</v>
      </c>
      <c r="AK123" s="16">
        <v>33.481500794560297</v>
      </c>
      <c r="AL123" s="16">
        <v>310.25059783337571</v>
      </c>
      <c r="AM123" s="16">
        <v>66.186263584041484</v>
      </c>
      <c r="AN123" s="16">
        <v>15001.41811926186</v>
      </c>
      <c r="AO123" s="16">
        <v>3.6610887949034292</v>
      </c>
      <c r="AP123" s="53">
        <v>585.32402825553459</v>
      </c>
      <c r="AQ123" s="16">
        <v>3.9322869549814281</v>
      </c>
      <c r="AR123" s="16">
        <v>22.608858134831429</v>
      </c>
      <c r="AS123" s="16">
        <v>8.8909955729949672</v>
      </c>
      <c r="AT123" s="16">
        <v>13.743544590725859</v>
      </c>
      <c r="AU123" s="16">
        <v>28.155486475191861</v>
      </c>
      <c r="AV123" s="16">
        <v>38.216244063563892</v>
      </c>
      <c r="AW123" s="16">
        <v>71.531024471113895</v>
      </c>
      <c r="AX123" s="16">
        <v>154.59829769399511</v>
      </c>
      <c r="AY123" s="16">
        <v>294.96986479538759</v>
      </c>
      <c r="AZ123" s="16">
        <v>520.94950695327782</v>
      </c>
      <c r="BA123" s="16">
        <v>925.18920396075259</v>
      </c>
      <c r="BB123" s="16">
        <v>1355.5263479579071</v>
      </c>
      <c r="BC123" s="16">
        <v>1927.022346791153</v>
      </c>
      <c r="BD123" s="17">
        <v>2690.4985196764828</v>
      </c>
      <c r="BE123" s="16">
        <v>3.8236737580619198</v>
      </c>
      <c r="BF123" s="16">
        <v>0.85156785935282941</v>
      </c>
    </row>
    <row r="124" spans="1:58" x14ac:dyDescent="0.3">
      <c r="A124" s="56"/>
      <c r="B124" s="12" t="s">
        <v>630</v>
      </c>
      <c r="C124" s="13">
        <v>984.48127051881295</v>
      </c>
      <c r="D124" s="14">
        <v>9.2355263966898757</v>
      </c>
      <c r="E124" s="13">
        <v>1051.028261121294</v>
      </c>
      <c r="F124" s="14">
        <v>43.526764139548511</v>
      </c>
      <c r="G124" s="13">
        <v>1029.9414846060349</v>
      </c>
      <c r="H124" s="14">
        <v>33.386199880007993</v>
      </c>
      <c r="I124" s="15">
        <v>106.75959945560081</v>
      </c>
      <c r="J124" s="16" t="s">
        <v>1213</v>
      </c>
      <c r="K124" s="16">
        <v>2020.72895809542</v>
      </c>
      <c r="L124" s="16">
        <v>159.01174219790039</v>
      </c>
      <c r="M124" s="16">
        <v>9.3370187127815107</v>
      </c>
      <c r="N124" s="16">
        <v>524.95819339985121</v>
      </c>
      <c r="O124" s="16">
        <v>94.404827271330007</v>
      </c>
      <c r="P124" s="17">
        <v>2971.2047347934681</v>
      </c>
      <c r="Q124" s="16">
        <v>251.3871718383935</v>
      </c>
      <c r="R124" s="16" t="s">
        <v>1213</v>
      </c>
      <c r="S124" s="16">
        <v>365.581770686678</v>
      </c>
      <c r="T124" s="16">
        <v>2.3363610537893549</v>
      </c>
      <c r="U124" s="16" t="s">
        <v>1213</v>
      </c>
      <c r="V124" s="16">
        <v>0.44565613473433119</v>
      </c>
      <c r="W124" s="16">
        <v>1467.9955926742309</v>
      </c>
      <c r="X124" s="16">
        <v>555391.99422928318</v>
      </c>
      <c r="Y124" s="16">
        <v>3.70086741203701</v>
      </c>
      <c r="Z124" s="16" t="s">
        <v>1213</v>
      </c>
      <c r="AA124" s="16">
        <v>5.5703644140156836</v>
      </c>
      <c r="AB124" s="16" t="s">
        <v>1213</v>
      </c>
      <c r="AC124" s="16">
        <v>0.143738995984761</v>
      </c>
      <c r="AD124" s="16">
        <v>1.43153395592187</v>
      </c>
      <c r="AE124" s="16">
        <v>0.56271539413848493</v>
      </c>
      <c r="AF124" s="16">
        <v>16.43730654091604</v>
      </c>
      <c r="AG124" s="16">
        <v>7.6537621470770496</v>
      </c>
      <c r="AH124" s="16">
        <v>116.0205000643559</v>
      </c>
      <c r="AI124" s="16">
        <v>46.867707810959772</v>
      </c>
      <c r="AJ124" s="16">
        <v>238.59778586230419</v>
      </c>
      <c r="AK124" s="16">
        <v>49.631602451529673</v>
      </c>
      <c r="AL124" s="16">
        <v>459.11032680149702</v>
      </c>
      <c r="AM124" s="16">
        <v>92.668490383857289</v>
      </c>
      <c r="AN124" s="16">
        <v>15540.015236394</v>
      </c>
      <c r="AO124" s="16">
        <v>3.6791657568193559</v>
      </c>
      <c r="AP124" s="53">
        <v>935.0290399198924</v>
      </c>
      <c r="AQ124" s="16" t="s">
        <v>1214</v>
      </c>
      <c r="AR124" s="16">
        <v>9.0870545089978538</v>
      </c>
      <c r="AS124" s="16">
        <v>6.0943393252989482E-2</v>
      </c>
      <c r="AT124" s="16">
        <v>0.31452734351151201</v>
      </c>
      <c r="AU124" s="16">
        <v>9.6725267292018255</v>
      </c>
      <c r="AV124" s="16">
        <v>9.9949448337208704</v>
      </c>
      <c r="AW124" s="16">
        <v>82.599530356362024</v>
      </c>
      <c r="AX124" s="16">
        <v>212.01557194119249</v>
      </c>
      <c r="AY124" s="16">
        <v>471.62804904209742</v>
      </c>
      <c r="AZ124" s="16">
        <v>858.38292694065512</v>
      </c>
      <c r="BA124" s="16">
        <v>1491.236161639401</v>
      </c>
      <c r="BB124" s="16">
        <v>2009.3766174708369</v>
      </c>
      <c r="BC124" s="16">
        <v>2851.6169366552608</v>
      </c>
      <c r="BD124" s="17">
        <v>3767.011804221841</v>
      </c>
      <c r="BE124" s="16" t="s">
        <v>1214</v>
      </c>
      <c r="BF124" s="16">
        <v>0.35360764275284912</v>
      </c>
    </row>
    <row r="125" spans="1:58" x14ac:dyDescent="0.3">
      <c r="A125" s="56"/>
      <c r="B125" s="12" t="s">
        <v>642</v>
      </c>
      <c r="C125" s="13">
        <v>991.90416029310143</v>
      </c>
      <c r="D125" s="14">
        <v>11.111989356540469</v>
      </c>
      <c r="E125" s="13">
        <v>1079.17689733417</v>
      </c>
      <c r="F125" s="14">
        <v>44.943049047637743</v>
      </c>
      <c r="G125" s="13">
        <v>1051.0640495628591</v>
      </c>
      <c r="H125" s="14">
        <v>34.039559574693477</v>
      </c>
      <c r="I125" s="15">
        <v>108.7985049901676</v>
      </c>
      <c r="J125" s="16" t="s">
        <v>1213</v>
      </c>
      <c r="K125" s="16">
        <v>1098.1334685409699</v>
      </c>
      <c r="L125" s="16">
        <v>86.60859943201794</v>
      </c>
      <c r="M125" s="16">
        <v>3.7118956459837489</v>
      </c>
      <c r="N125" s="16">
        <v>284.56015992065358</v>
      </c>
      <c r="O125" s="16">
        <v>34.015257402839211</v>
      </c>
      <c r="P125" s="17">
        <v>1573.9501720501371</v>
      </c>
      <c r="Q125" s="16">
        <v>153.53280459718869</v>
      </c>
      <c r="R125" s="16" t="s">
        <v>1213</v>
      </c>
      <c r="S125" s="16">
        <v>325.97500384731251</v>
      </c>
      <c r="T125" s="16" t="s">
        <v>1213</v>
      </c>
      <c r="U125" s="16">
        <v>515.95466030425246</v>
      </c>
      <c r="V125" s="16">
        <v>2.7285859669878638</v>
      </c>
      <c r="W125" s="16">
        <v>796.80365281490913</v>
      </c>
      <c r="X125" s="16">
        <v>552356.63389095326</v>
      </c>
      <c r="Y125" s="16">
        <v>3.3235795289336831</v>
      </c>
      <c r="Z125" s="16">
        <v>2.188763546351455</v>
      </c>
      <c r="AA125" s="16">
        <v>19.280960499297411</v>
      </c>
      <c r="AB125" s="16">
        <v>1.893588010971057</v>
      </c>
      <c r="AC125" s="16">
        <v>12.05587855974836</v>
      </c>
      <c r="AD125" s="16">
        <v>5.3489330699512587</v>
      </c>
      <c r="AE125" s="16">
        <v>2.3418859466041488</v>
      </c>
      <c r="AF125" s="16">
        <v>15.427932620536669</v>
      </c>
      <c r="AG125" s="16">
        <v>4.4527013000483286</v>
      </c>
      <c r="AH125" s="16">
        <v>60.655187020533731</v>
      </c>
      <c r="AI125" s="16">
        <v>24.458599013294901</v>
      </c>
      <c r="AJ125" s="16">
        <v>130.84852358129379</v>
      </c>
      <c r="AK125" s="16">
        <v>28.25718907832831</v>
      </c>
      <c r="AL125" s="16">
        <v>264.79484374542068</v>
      </c>
      <c r="AM125" s="16">
        <v>55.48982406757041</v>
      </c>
      <c r="AN125" s="16">
        <v>14467.21745825144</v>
      </c>
      <c r="AO125" s="16">
        <v>3.5676621496112069</v>
      </c>
      <c r="AP125" s="53">
        <v>507.51825020057902</v>
      </c>
      <c r="AQ125" s="16">
        <v>9.2352892251116252</v>
      </c>
      <c r="AR125" s="16">
        <v>31.4534429026059</v>
      </c>
      <c r="AS125" s="16">
        <v>20.405043221670869</v>
      </c>
      <c r="AT125" s="16">
        <v>26.38047824890231</v>
      </c>
      <c r="AU125" s="16">
        <v>36.141439661832827</v>
      </c>
      <c r="AV125" s="16">
        <v>41.596553225650958</v>
      </c>
      <c r="AW125" s="16">
        <v>77.527299600686774</v>
      </c>
      <c r="AX125" s="16">
        <v>123.34352631712819</v>
      </c>
      <c r="AY125" s="16">
        <v>246.56580089647861</v>
      </c>
      <c r="AZ125" s="16">
        <v>447.95968888818498</v>
      </c>
      <c r="BA125" s="16">
        <v>817.80327238308598</v>
      </c>
      <c r="BB125" s="16">
        <v>1144.0157521590411</v>
      </c>
      <c r="BC125" s="16">
        <v>1644.688470468451</v>
      </c>
      <c r="BD125" s="17">
        <v>2255.6839051857892</v>
      </c>
      <c r="BE125" s="16">
        <v>2.2912589816204481</v>
      </c>
      <c r="BF125" s="16">
        <v>0.78582762676741258</v>
      </c>
    </row>
    <row r="126" spans="1:58" x14ac:dyDescent="0.3">
      <c r="A126" s="56"/>
      <c r="B126" s="12" t="s">
        <v>640</v>
      </c>
      <c r="C126" s="13">
        <v>990.50322411618367</v>
      </c>
      <c r="D126" s="14">
        <v>9.8548821715367794</v>
      </c>
      <c r="E126" s="13">
        <v>1080.7998904656761</v>
      </c>
      <c r="F126" s="14">
        <v>45.101730120965406</v>
      </c>
      <c r="G126" s="13">
        <v>1051.7535326841571</v>
      </c>
      <c r="H126" s="14">
        <v>34.093657975373532</v>
      </c>
      <c r="I126" s="15">
        <v>109.1162415377359</v>
      </c>
      <c r="J126" s="16" t="s">
        <v>1213</v>
      </c>
      <c r="K126" s="16">
        <v>1335.3982634263641</v>
      </c>
      <c r="L126" s="16">
        <v>105.2779671223974</v>
      </c>
      <c r="M126" s="16">
        <v>5.1260932346348538</v>
      </c>
      <c r="N126" s="16">
        <v>346.4215866228904</v>
      </c>
      <c r="O126" s="16">
        <v>47.714696517271598</v>
      </c>
      <c r="P126" s="17">
        <v>1871.6170349926881</v>
      </c>
      <c r="Q126" s="16">
        <v>238.77242814248029</v>
      </c>
      <c r="R126" s="16" t="s">
        <v>1213</v>
      </c>
      <c r="S126" s="16">
        <v>331.82434396678048</v>
      </c>
      <c r="T126" s="16" t="s">
        <v>1213</v>
      </c>
      <c r="U126" s="16">
        <v>74.516275184229443</v>
      </c>
      <c r="V126" s="16">
        <v>6.3321081624619797</v>
      </c>
      <c r="W126" s="16">
        <v>936.12707658867873</v>
      </c>
      <c r="X126" s="16">
        <v>538244.20283817349</v>
      </c>
      <c r="Y126" s="16">
        <v>2.9139317853500288</v>
      </c>
      <c r="Z126" s="16">
        <v>1.0601393688525109</v>
      </c>
      <c r="AA126" s="16">
        <v>7.3328254276855596</v>
      </c>
      <c r="AB126" s="16">
        <v>0.42771849428896802</v>
      </c>
      <c r="AC126" s="16">
        <v>2.8344365899311681</v>
      </c>
      <c r="AD126" s="16">
        <v>2.149491559132505</v>
      </c>
      <c r="AE126" s="16">
        <v>4.6779075325056692</v>
      </c>
      <c r="AF126" s="16">
        <v>14.038185810124849</v>
      </c>
      <c r="AG126" s="16">
        <v>5.3575666524446497</v>
      </c>
      <c r="AH126" s="16">
        <v>75.042085040159719</v>
      </c>
      <c r="AI126" s="16">
        <v>28.502320433230121</v>
      </c>
      <c r="AJ126" s="16">
        <v>146.2724491701463</v>
      </c>
      <c r="AK126" s="16">
        <v>30.307645814483831</v>
      </c>
      <c r="AL126" s="16">
        <v>269.88651893919081</v>
      </c>
      <c r="AM126" s="16">
        <v>55.387872829100672</v>
      </c>
      <c r="AN126" s="16">
        <v>12232.211942065051</v>
      </c>
      <c r="AO126" s="16">
        <v>2.6307231695683071</v>
      </c>
      <c r="AP126" s="53">
        <v>596.25928445138766</v>
      </c>
      <c r="AQ126" s="16">
        <v>4.4731618938924527</v>
      </c>
      <c r="AR126" s="16">
        <v>11.96219482493566</v>
      </c>
      <c r="AS126" s="16">
        <v>4.6090354988035349</v>
      </c>
      <c r="AT126" s="16">
        <v>6.2022682493023371</v>
      </c>
      <c r="AU126" s="16">
        <v>14.52359161576017</v>
      </c>
      <c r="AV126" s="16">
        <v>83.088943738999461</v>
      </c>
      <c r="AW126" s="16">
        <v>70.543647287059542</v>
      </c>
      <c r="AX126" s="16">
        <v>148.40904854417309</v>
      </c>
      <c r="AY126" s="16">
        <v>305.04912617951112</v>
      </c>
      <c r="AZ126" s="16">
        <v>522.02052075513029</v>
      </c>
      <c r="BA126" s="16">
        <v>914.2028073134145</v>
      </c>
      <c r="BB126" s="16">
        <v>1227.030194918374</v>
      </c>
      <c r="BC126" s="16">
        <v>1676.313782230998</v>
      </c>
      <c r="BD126" s="17">
        <v>2251.5395458984008</v>
      </c>
      <c r="BE126" s="16">
        <v>2.634502023916081</v>
      </c>
      <c r="BF126" s="16">
        <v>2.5958361054617511</v>
      </c>
    </row>
    <row r="127" spans="1:58" x14ac:dyDescent="0.3">
      <c r="A127" s="56"/>
      <c r="B127" s="12" t="s">
        <v>653</v>
      </c>
      <c r="C127" s="13">
        <v>1035.834481615545</v>
      </c>
      <c r="D127" s="14">
        <v>9.4553787621843046</v>
      </c>
      <c r="E127" s="13">
        <v>1053.7144046289311</v>
      </c>
      <c r="F127" s="14">
        <v>43.478773261600303</v>
      </c>
      <c r="G127" s="13">
        <v>1048.528567591818</v>
      </c>
      <c r="H127" s="14">
        <v>33.606357942821369</v>
      </c>
      <c r="I127" s="15">
        <v>101.7261370740912</v>
      </c>
      <c r="J127" s="16">
        <v>2.088934801993843</v>
      </c>
      <c r="K127" s="16">
        <v>1747.618814905107</v>
      </c>
      <c r="L127" s="16">
        <v>140.88527129752131</v>
      </c>
      <c r="M127" s="16">
        <v>9.5140929595483712</v>
      </c>
      <c r="N127" s="16">
        <v>455.54663187745041</v>
      </c>
      <c r="O127" s="16">
        <v>56.826227165905891</v>
      </c>
      <c r="P127" s="17">
        <v>2552.612844185905</v>
      </c>
      <c r="Q127" s="16">
        <v>362.42891000670647</v>
      </c>
      <c r="R127" s="16" t="s">
        <v>1213</v>
      </c>
      <c r="S127" s="16">
        <v>378.57334071876198</v>
      </c>
      <c r="T127" s="16" t="s">
        <v>1213</v>
      </c>
      <c r="U127" s="16" t="s">
        <v>1213</v>
      </c>
      <c r="V127" s="16">
        <v>0.82221258076562442</v>
      </c>
      <c r="W127" s="16">
        <v>1005.24057847803</v>
      </c>
      <c r="X127" s="16">
        <v>555032.36326843686</v>
      </c>
      <c r="Y127" s="16">
        <v>4.1774442180532647</v>
      </c>
      <c r="Z127" s="16">
        <v>0.34934732974380112</v>
      </c>
      <c r="AA127" s="16">
        <v>5.0662476014580564</v>
      </c>
      <c r="AB127" s="16">
        <v>0.14170330061249431</v>
      </c>
      <c r="AC127" s="16">
        <v>0.66769806715788838</v>
      </c>
      <c r="AD127" s="16">
        <v>1.471218174619908</v>
      </c>
      <c r="AE127" s="16">
        <v>0.40376351009516093</v>
      </c>
      <c r="AF127" s="16">
        <v>11.71734596536314</v>
      </c>
      <c r="AG127" s="16">
        <v>5.2841682028205943</v>
      </c>
      <c r="AH127" s="16">
        <v>74.497593725957216</v>
      </c>
      <c r="AI127" s="16">
        <v>30.905173313376739</v>
      </c>
      <c r="AJ127" s="16">
        <v>156.73284225930391</v>
      </c>
      <c r="AK127" s="16">
        <v>34.74850725403698</v>
      </c>
      <c r="AL127" s="16">
        <v>333.67873121482052</v>
      </c>
      <c r="AM127" s="16">
        <v>68.745320973647836</v>
      </c>
      <c r="AN127" s="16">
        <v>13940.769656089949</v>
      </c>
      <c r="AO127" s="16">
        <v>2.9850867331433508</v>
      </c>
      <c r="AP127" s="53">
        <v>640.28062323441372</v>
      </c>
      <c r="AQ127" s="16">
        <v>1.474039366007599</v>
      </c>
      <c r="AR127" s="16">
        <v>8.2646779795400587</v>
      </c>
      <c r="AS127" s="16">
        <v>1.526975222117396</v>
      </c>
      <c r="AT127" s="16">
        <v>1.4610460988137599</v>
      </c>
      <c r="AU127" s="16">
        <v>9.9406633420264043</v>
      </c>
      <c r="AV127" s="16">
        <v>7.17164316332435</v>
      </c>
      <c r="AW127" s="16">
        <v>58.881135504337387</v>
      </c>
      <c r="AX127" s="16">
        <v>146.37585049364529</v>
      </c>
      <c r="AY127" s="16">
        <v>302.83574685348458</v>
      </c>
      <c r="AZ127" s="16">
        <v>566.02881526331032</v>
      </c>
      <c r="BA127" s="16">
        <v>979.58026412064953</v>
      </c>
      <c r="BB127" s="16">
        <v>1406.8221560338859</v>
      </c>
      <c r="BC127" s="16">
        <v>2072.538703197642</v>
      </c>
      <c r="BD127" s="17">
        <v>2794.5252428312128</v>
      </c>
      <c r="BE127" s="16">
        <v>5.5087796450440241</v>
      </c>
      <c r="BF127" s="16">
        <v>0.29643050994929898</v>
      </c>
    </row>
    <row r="128" spans="1:58" x14ac:dyDescent="0.3">
      <c r="A128" s="56"/>
      <c r="B128" s="12" t="s">
        <v>632</v>
      </c>
      <c r="C128" s="13">
        <v>985.97320918262494</v>
      </c>
      <c r="D128" s="14">
        <v>9.7886382565081895</v>
      </c>
      <c r="E128" s="13">
        <v>1047.8056732143989</v>
      </c>
      <c r="F128" s="14">
        <v>43.170018100444778</v>
      </c>
      <c r="G128" s="13">
        <v>1028.6652208589919</v>
      </c>
      <c r="H128" s="14">
        <v>33.149441979935098</v>
      </c>
      <c r="I128" s="15">
        <v>106.271211373282</v>
      </c>
      <c r="J128" s="16">
        <v>3.2118636992715301</v>
      </c>
      <c r="K128" s="16">
        <v>1150.133953711827</v>
      </c>
      <c r="L128" s="16">
        <v>90.539617725123364</v>
      </c>
      <c r="M128" s="16">
        <v>4.0088038691631978</v>
      </c>
      <c r="N128" s="16">
        <v>298.19836516596251</v>
      </c>
      <c r="O128" s="16">
        <v>41.824413977499212</v>
      </c>
      <c r="P128" s="17">
        <v>1684.7684281392969</v>
      </c>
      <c r="Q128" s="16">
        <v>187.72638691413741</v>
      </c>
      <c r="R128" s="16" t="s">
        <v>1213</v>
      </c>
      <c r="S128" s="16">
        <v>335.75896502788879</v>
      </c>
      <c r="T128" s="16" t="s">
        <v>1213</v>
      </c>
      <c r="U128" s="16" t="s">
        <v>1213</v>
      </c>
      <c r="V128" s="16">
        <v>0.36638281841856513</v>
      </c>
      <c r="W128" s="16">
        <v>823.36751485315824</v>
      </c>
      <c r="X128" s="16">
        <v>568117.05731137597</v>
      </c>
      <c r="Y128" s="16">
        <v>3.767424032072078</v>
      </c>
      <c r="Z128" s="16" t="s">
        <v>1213</v>
      </c>
      <c r="AA128" s="16">
        <v>3.2630256642906428</v>
      </c>
      <c r="AB128" s="16">
        <v>6.5466896708252708E-3</v>
      </c>
      <c r="AC128" s="16">
        <v>0.12750483789469469</v>
      </c>
      <c r="AD128" s="16">
        <v>0.91133139740672275</v>
      </c>
      <c r="AE128" s="16">
        <v>0.26876998965275573</v>
      </c>
      <c r="AF128" s="16">
        <v>9.8799486471349702</v>
      </c>
      <c r="AG128" s="16">
        <v>4.2342295509338426</v>
      </c>
      <c r="AH128" s="16">
        <v>62.858047027096653</v>
      </c>
      <c r="AI128" s="16">
        <v>25.097495960242959</v>
      </c>
      <c r="AJ128" s="16">
        <v>136.06563615946811</v>
      </c>
      <c r="AK128" s="16">
        <v>29.780059380033471</v>
      </c>
      <c r="AL128" s="16">
        <v>279.30232403732248</v>
      </c>
      <c r="AM128" s="16">
        <v>58.542922357479981</v>
      </c>
      <c r="AN128" s="16">
        <v>14459.70473087853</v>
      </c>
      <c r="AO128" s="16">
        <v>4.100630331769338</v>
      </c>
      <c r="AP128" s="53">
        <v>524.43790754978227</v>
      </c>
      <c r="AQ128" s="16">
        <v>7.0033824762254834E-3</v>
      </c>
      <c r="AR128" s="16">
        <v>5.3230434980271486</v>
      </c>
      <c r="AS128" s="16">
        <v>7.0546224901134394E-2</v>
      </c>
      <c r="AT128" s="16">
        <v>0.27900402165141069</v>
      </c>
      <c r="AU128" s="16">
        <v>6.1576445770724506</v>
      </c>
      <c r="AV128" s="16">
        <v>4.7738896918784324</v>
      </c>
      <c r="AW128" s="16">
        <v>49.647983151432008</v>
      </c>
      <c r="AX128" s="16">
        <v>117.2916773111868</v>
      </c>
      <c r="AY128" s="16">
        <v>255.52051637031161</v>
      </c>
      <c r="AZ128" s="16">
        <v>459.6610981729479</v>
      </c>
      <c r="BA128" s="16">
        <v>850.41022599667554</v>
      </c>
      <c r="BB128" s="16">
        <v>1205.67042024427</v>
      </c>
      <c r="BC128" s="16">
        <v>1734.797043710078</v>
      </c>
      <c r="BD128" s="17">
        <v>2379.793591767479</v>
      </c>
      <c r="BE128" s="16">
        <v>239.4799745000021</v>
      </c>
      <c r="BF128" s="16">
        <v>0.27303244960896461</v>
      </c>
    </row>
    <row r="129" spans="1:58" x14ac:dyDescent="0.3">
      <c r="A129" s="56"/>
      <c r="B129" s="12" t="s">
        <v>633</v>
      </c>
      <c r="C129" s="13">
        <v>985.97386962030555</v>
      </c>
      <c r="D129" s="14">
        <v>9.9628927521333939</v>
      </c>
      <c r="E129" s="13">
        <v>1051.0278919403449</v>
      </c>
      <c r="F129" s="14">
        <v>43.402405247188653</v>
      </c>
      <c r="G129" s="13">
        <v>1030.787857663775</v>
      </c>
      <c r="H129" s="14">
        <v>33.273458222390524</v>
      </c>
      <c r="I129" s="15">
        <v>106.5979458811714</v>
      </c>
      <c r="J129" s="16">
        <v>1.29176862138346</v>
      </c>
      <c r="K129" s="16">
        <v>1724.570983243183</v>
      </c>
      <c r="L129" s="16">
        <v>135.63796554213221</v>
      </c>
      <c r="M129" s="16">
        <v>4.5802150896750264</v>
      </c>
      <c r="N129" s="16">
        <v>446.23898769559372</v>
      </c>
      <c r="O129" s="16">
        <v>46.593416764203852</v>
      </c>
      <c r="P129" s="17">
        <v>2523.2662907069521</v>
      </c>
      <c r="Q129" s="16">
        <v>266.57401357739008</v>
      </c>
      <c r="R129" s="16" t="s">
        <v>1213</v>
      </c>
      <c r="S129" s="16">
        <v>368.57774058255819</v>
      </c>
      <c r="T129" s="16">
        <v>1.936321569258614</v>
      </c>
      <c r="U129" s="16" t="s">
        <v>1213</v>
      </c>
      <c r="V129" s="16">
        <v>0.29561379775641078</v>
      </c>
      <c r="W129" s="16">
        <v>884.5619347703763</v>
      </c>
      <c r="X129" s="16">
        <v>564856.02771334944</v>
      </c>
      <c r="Y129" s="16">
        <v>5.0222523268340176</v>
      </c>
      <c r="Z129" s="16" t="s">
        <v>1213</v>
      </c>
      <c r="AA129" s="16">
        <v>3.774668609526489</v>
      </c>
      <c r="AB129" s="16" t="s">
        <v>1213</v>
      </c>
      <c r="AC129" s="16">
        <v>0.1308559272128543</v>
      </c>
      <c r="AD129" s="16">
        <v>0.8443877735762344</v>
      </c>
      <c r="AE129" s="16">
        <v>0.33163060624476109</v>
      </c>
      <c r="AF129" s="16">
        <v>9.5574787303671283</v>
      </c>
      <c r="AG129" s="16">
        <v>4.4787019716686718</v>
      </c>
      <c r="AH129" s="16">
        <v>64.452792277398657</v>
      </c>
      <c r="AI129" s="16">
        <v>29.25558843309717</v>
      </c>
      <c r="AJ129" s="16">
        <v>153.41297272422921</v>
      </c>
      <c r="AK129" s="16">
        <v>34.406819954255333</v>
      </c>
      <c r="AL129" s="16">
        <v>316.38785258721799</v>
      </c>
      <c r="AM129" s="16">
        <v>64.175011705945323</v>
      </c>
      <c r="AN129" s="16">
        <v>14962.607665590131</v>
      </c>
      <c r="AO129" s="16">
        <v>3.860367717171671</v>
      </c>
      <c r="AP129" s="53">
        <v>563.41524507667282</v>
      </c>
      <c r="AQ129" s="16" t="s">
        <v>1214</v>
      </c>
      <c r="AR129" s="16">
        <v>6.1576975685587092</v>
      </c>
      <c r="AS129" s="16">
        <v>6.3433883659494317E-2</v>
      </c>
      <c r="AT129" s="16">
        <v>0.2863368210346921</v>
      </c>
      <c r="AU129" s="16">
        <v>5.7053227944340161</v>
      </c>
      <c r="AV129" s="16">
        <v>5.890419293867871</v>
      </c>
      <c r="AW129" s="16">
        <v>48.027531308377533</v>
      </c>
      <c r="AX129" s="16">
        <v>124.0637665282181</v>
      </c>
      <c r="AY129" s="16">
        <v>262.00322063983202</v>
      </c>
      <c r="AZ129" s="16">
        <v>535.81663796881264</v>
      </c>
      <c r="BA129" s="16">
        <v>958.83107952643275</v>
      </c>
      <c r="BB129" s="16">
        <v>1392.9886621155999</v>
      </c>
      <c r="BC129" s="16">
        <v>1965.1419415355149</v>
      </c>
      <c r="BD129" s="17">
        <v>2608.7403132498098</v>
      </c>
      <c r="BE129" s="16" t="s">
        <v>1214</v>
      </c>
      <c r="BF129" s="16">
        <v>0.35584508173737789</v>
      </c>
    </row>
    <row r="130" spans="1:58" x14ac:dyDescent="0.3">
      <c r="A130" s="56"/>
      <c r="B130" s="12" t="s">
        <v>646</v>
      </c>
      <c r="C130" s="13">
        <v>993.40972274708793</v>
      </c>
      <c r="D130" s="14">
        <v>11.05690609898568</v>
      </c>
      <c r="E130" s="13">
        <v>1076.50234465934</v>
      </c>
      <c r="F130" s="14">
        <v>45.346474166829779</v>
      </c>
      <c r="G130" s="13">
        <v>1049.9908641302491</v>
      </c>
      <c r="H130" s="14">
        <v>34.283339050120993</v>
      </c>
      <c r="I130" s="15">
        <v>108.36438581278171</v>
      </c>
      <c r="J130" s="16" t="s">
        <v>1213</v>
      </c>
      <c r="K130" s="16">
        <v>1239.198078739056</v>
      </c>
      <c r="L130" s="16">
        <v>97.655720754435947</v>
      </c>
      <c r="M130" s="16">
        <v>4.2495300339568418</v>
      </c>
      <c r="N130" s="16">
        <v>321.10593211950311</v>
      </c>
      <c r="O130" s="16">
        <v>39.499758282059098</v>
      </c>
      <c r="P130" s="17">
        <v>1772.339513921575</v>
      </c>
      <c r="Q130" s="16">
        <v>172.67387191998921</v>
      </c>
      <c r="R130" s="16" t="s">
        <v>1213</v>
      </c>
      <c r="S130" s="16">
        <v>302.24098741333052</v>
      </c>
      <c r="T130" s="16">
        <v>2.4954410776259279</v>
      </c>
      <c r="U130" s="16">
        <v>2164.950074939873</v>
      </c>
      <c r="V130" s="16">
        <v>9.9009693589363117</v>
      </c>
      <c r="W130" s="16">
        <v>1248.9726700803139</v>
      </c>
      <c r="X130" s="16">
        <v>514943.69583535811</v>
      </c>
      <c r="Y130" s="16">
        <v>3.0741351071565859</v>
      </c>
      <c r="Z130" s="16">
        <v>19.4332999905956</v>
      </c>
      <c r="AA130" s="16">
        <v>125.13116725093521</v>
      </c>
      <c r="AB130" s="16">
        <v>12.573872390241309</v>
      </c>
      <c r="AC130" s="16">
        <v>72.483436217351084</v>
      </c>
      <c r="AD130" s="16">
        <v>41.142241375606503</v>
      </c>
      <c r="AE130" s="16">
        <v>26.700856391734391</v>
      </c>
      <c r="AF130" s="16">
        <v>71.409782164674297</v>
      </c>
      <c r="AG130" s="16">
        <v>16.856311263701269</v>
      </c>
      <c r="AH130" s="16">
        <v>150.3439836894355</v>
      </c>
      <c r="AI130" s="16">
        <v>39.428123495389492</v>
      </c>
      <c r="AJ130" s="16">
        <v>162.85194326915629</v>
      </c>
      <c r="AK130" s="16">
        <v>30.84752932469171</v>
      </c>
      <c r="AL130" s="16">
        <v>276.11318545334461</v>
      </c>
      <c r="AM130" s="16">
        <v>55.135998461838277</v>
      </c>
      <c r="AN130" s="16">
        <v>13860.954878289711</v>
      </c>
      <c r="AO130" s="16">
        <v>3.7983854965375738</v>
      </c>
      <c r="AP130" s="53">
        <v>795.52399368172894</v>
      </c>
      <c r="AQ130" s="16">
        <v>81.997046373821092</v>
      </c>
      <c r="AR130" s="16">
        <v>204.12914722827921</v>
      </c>
      <c r="AS130" s="16">
        <v>135.49431455001411</v>
      </c>
      <c r="AT130" s="16">
        <v>158.607081438405</v>
      </c>
      <c r="AU130" s="16">
        <v>277.98811740274658</v>
      </c>
      <c r="AV130" s="16">
        <v>474.2603266737903</v>
      </c>
      <c r="AW130" s="16">
        <v>358.84312645564972</v>
      </c>
      <c r="AX130" s="16">
        <v>466.93383001942573</v>
      </c>
      <c r="AY130" s="16">
        <v>611.15440524160783</v>
      </c>
      <c r="AZ130" s="16">
        <v>722.12680394486233</v>
      </c>
      <c r="BA130" s="16">
        <v>1017.824645432227</v>
      </c>
      <c r="BB130" s="16">
        <v>1248.887826910596</v>
      </c>
      <c r="BC130" s="16">
        <v>1714.98872952388</v>
      </c>
      <c r="BD130" s="17">
        <v>2241.3007504812308</v>
      </c>
      <c r="BE130" s="16">
        <v>1.936624316874217</v>
      </c>
      <c r="BF130" s="16">
        <v>1.5015899882070041</v>
      </c>
    </row>
    <row r="131" spans="1:58" x14ac:dyDescent="0.3">
      <c r="A131" s="56"/>
      <c r="B131" s="12" t="s">
        <v>647</v>
      </c>
      <c r="C131" s="13">
        <v>993.82298324705505</v>
      </c>
      <c r="D131" s="14">
        <v>9.8951997676495935</v>
      </c>
      <c r="E131" s="13">
        <v>1032.6253379804241</v>
      </c>
      <c r="F131" s="14">
        <v>42.351256895147941</v>
      </c>
      <c r="G131" s="13">
        <v>1021.102617766271</v>
      </c>
      <c r="H131" s="14">
        <v>32.869785511149892</v>
      </c>
      <c r="I131" s="15">
        <v>103.90435272553189</v>
      </c>
      <c r="J131" s="16">
        <v>4.9197584079412309</v>
      </c>
      <c r="K131" s="16">
        <v>1559.0433992303099</v>
      </c>
      <c r="L131" s="16">
        <v>123.06137531844</v>
      </c>
      <c r="M131" s="16">
        <v>4.9376478974563973</v>
      </c>
      <c r="N131" s="16">
        <v>403.96283219977778</v>
      </c>
      <c r="O131" s="16">
        <v>51.705826453504088</v>
      </c>
      <c r="P131" s="17">
        <v>2318.8543567219149</v>
      </c>
      <c r="Q131" s="16">
        <v>347.47362968853372</v>
      </c>
      <c r="R131" s="16" t="s">
        <v>1213</v>
      </c>
      <c r="S131" s="16">
        <v>380.52408153849512</v>
      </c>
      <c r="T131" s="16" t="s">
        <v>1213</v>
      </c>
      <c r="U131" s="16" t="s">
        <v>1213</v>
      </c>
      <c r="V131" s="16">
        <v>0.63224758224427147</v>
      </c>
      <c r="W131" s="16">
        <v>940.28690871711478</v>
      </c>
      <c r="X131" s="16">
        <v>548675.88712674961</v>
      </c>
      <c r="Y131" s="16">
        <v>4.1519791466861253</v>
      </c>
      <c r="Z131" s="16" t="s">
        <v>1213</v>
      </c>
      <c r="AA131" s="16">
        <v>3.9988240970786588</v>
      </c>
      <c r="AB131" s="16" t="s">
        <v>1213</v>
      </c>
      <c r="AC131" s="16">
        <v>0.21303301420240581</v>
      </c>
      <c r="AD131" s="16">
        <v>1.0163864543001091</v>
      </c>
      <c r="AE131" s="16">
        <v>0.34782583310626852</v>
      </c>
      <c r="AF131" s="16">
        <v>11.33539430518918</v>
      </c>
      <c r="AG131" s="16">
        <v>4.8725826694554728</v>
      </c>
      <c r="AH131" s="16">
        <v>68.594050413391727</v>
      </c>
      <c r="AI131" s="16">
        <v>27.955760078660411</v>
      </c>
      <c r="AJ131" s="16">
        <v>147.998657757693</v>
      </c>
      <c r="AK131" s="16">
        <v>32.623444261904112</v>
      </c>
      <c r="AL131" s="16">
        <v>306.85673043737228</v>
      </c>
      <c r="AM131" s="16">
        <v>65.533269162266365</v>
      </c>
      <c r="AN131" s="16">
        <v>13784.594864294189</v>
      </c>
      <c r="AO131" s="16">
        <v>3.3059311479705422</v>
      </c>
      <c r="AP131" s="53">
        <v>598.90885905548714</v>
      </c>
      <c r="AQ131" s="16" t="s">
        <v>1214</v>
      </c>
      <c r="AR131" s="16">
        <v>6.5233672056748109</v>
      </c>
      <c r="AS131" s="16">
        <v>3.3949878754492922E-2</v>
      </c>
      <c r="AT131" s="16">
        <v>0.4661553921278026</v>
      </c>
      <c r="AU131" s="16">
        <v>6.8674760425683026</v>
      </c>
      <c r="AV131" s="16">
        <v>6.1780787407862974</v>
      </c>
      <c r="AW131" s="16">
        <v>56.961780428086342</v>
      </c>
      <c r="AX131" s="16">
        <v>134.97458918159211</v>
      </c>
      <c r="AY131" s="16">
        <v>278.83760330647038</v>
      </c>
      <c r="AZ131" s="16">
        <v>512.01025785092315</v>
      </c>
      <c r="BA131" s="16">
        <v>924.99161098558125</v>
      </c>
      <c r="BB131" s="16">
        <v>1320.7872170811379</v>
      </c>
      <c r="BC131" s="16">
        <v>1905.9424250768459</v>
      </c>
      <c r="BD131" s="17">
        <v>2663.9540309864369</v>
      </c>
      <c r="BE131" s="16" t="s">
        <v>1214</v>
      </c>
      <c r="BF131" s="16">
        <v>0.31236551715739053</v>
      </c>
    </row>
    <row r="132" spans="1:58" x14ac:dyDescent="0.3">
      <c r="A132" s="56"/>
      <c r="B132" s="12" t="s">
        <v>639</v>
      </c>
      <c r="C132" s="13">
        <v>987.75471570563877</v>
      </c>
      <c r="D132" s="14">
        <v>9.5242110670471583</v>
      </c>
      <c r="E132" s="13">
        <v>1040.689975584741</v>
      </c>
      <c r="F132" s="14">
        <v>42.846408731898379</v>
      </c>
      <c r="G132" s="13">
        <v>1024.460009128067</v>
      </c>
      <c r="H132" s="14">
        <v>33.02378569956452</v>
      </c>
      <c r="I132" s="15">
        <v>105.3591503069956</v>
      </c>
      <c r="J132" s="16">
        <v>4.4487655618628361</v>
      </c>
      <c r="K132" s="16">
        <v>1490.6528326060029</v>
      </c>
      <c r="L132" s="16">
        <v>117.34464862178039</v>
      </c>
      <c r="M132" s="16">
        <v>5.8643686297210058</v>
      </c>
      <c r="N132" s="16">
        <v>386.78699026090771</v>
      </c>
      <c r="O132" s="16">
        <v>59.791478171105886</v>
      </c>
      <c r="P132" s="17">
        <v>2186.553307225729</v>
      </c>
      <c r="Q132" s="16">
        <v>318.09994867083412</v>
      </c>
      <c r="R132" s="16" t="s">
        <v>1213</v>
      </c>
      <c r="S132" s="16">
        <v>352.13186997813119</v>
      </c>
      <c r="T132" s="16" t="s">
        <v>1213</v>
      </c>
      <c r="U132" s="16" t="s">
        <v>1213</v>
      </c>
      <c r="V132" s="16">
        <v>0.80705492626398145</v>
      </c>
      <c r="W132" s="16">
        <v>1036.270128015525</v>
      </c>
      <c r="X132" s="16">
        <v>545141.5909037689</v>
      </c>
      <c r="Y132" s="16">
        <v>3.9107490397539659</v>
      </c>
      <c r="Z132" s="16">
        <v>9.8457977492793627E-2</v>
      </c>
      <c r="AA132" s="16">
        <v>8.605819450709415</v>
      </c>
      <c r="AB132" s="16">
        <v>6.8817998596960556E-2</v>
      </c>
      <c r="AC132" s="16">
        <v>0.63571346604144818</v>
      </c>
      <c r="AD132" s="16">
        <v>1.567263733255202</v>
      </c>
      <c r="AE132" s="16">
        <v>0.43656232505883502</v>
      </c>
      <c r="AF132" s="16">
        <v>12.527628847574309</v>
      </c>
      <c r="AG132" s="16">
        <v>5.7660890238707569</v>
      </c>
      <c r="AH132" s="16">
        <v>81.596163304352757</v>
      </c>
      <c r="AI132" s="16">
        <v>32.71080998870044</v>
      </c>
      <c r="AJ132" s="16">
        <v>161.43105854876751</v>
      </c>
      <c r="AK132" s="16">
        <v>33.887012800779111</v>
      </c>
      <c r="AL132" s="16">
        <v>330.49180069030518</v>
      </c>
      <c r="AM132" s="16">
        <v>66.188878810092902</v>
      </c>
      <c r="AN132" s="16">
        <v>14700.248059792841</v>
      </c>
      <c r="AO132" s="16">
        <v>3.584519489575051</v>
      </c>
      <c r="AP132" s="53">
        <v>660.04466752581175</v>
      </c>
      <c r="AQ132" s="16">
        <v>0.41543450418900268</v>
      </c>
      <c r="AR132" s="16">
        <v>14.038857178971311</v>
      </c>
      <c r="AS132" s="16">
        <v>0.74157326074310947</v>
      </c>
      <c r="AT132" s="16">
        <v>1.391057912563344</v>
      </c>
      <c r="AU132" s="16">
        <v>10.589619819291901</v>
      </c>
      <c r="AV132" s="16">
        <v>7.7542153651658081</v>
      </c>
      <c r="AW132" s="16">
        <v>62.952908781780437</v>
      </c>
      <c r="AX132" s="16">
        <v>159.7254577249517</v>
      </c>
      <c r="AY132" s="16">
        <v>331.69172074940138</v>
      </c>
      <c r="AZ132" s="16">
        <v>599.09908404213252</v>
      </c>
      <c r="BA132" s="16">
        <v>1008.944115929797</v>
      </c>
      <c r="BB132" s="16">
        <v>1371.9438380882229</v>
      </c>
      <c r="BC132" s="16">
        <v>2052.7441036664918</v>
      </c>
      <c r="BD132" s="17">
        <v>2690.604829678573</v>
      </c>
      <c r="BE132" s="16">
        <v>25.293180470141898</v>
      </c>
      <c r="BF132" s="16">
        <v>0.30032381607321751</v>
      </c>
    </row>
    <row r="133" spans="1:58" x14ac:dyDescent="0.3">
      <c r="A133" s="56"/>
      <c r="B133" s="12" t="s">
        <v>644</v>
      </c>
      <c r="C133" s="13">
        <v>992.32920553857252</v>
      </c>
      <c r="D133" s="14">
        <v>9.7172658895084361</v>
      </c>
      <c r="E133" s="13">
        <v>1074.7961596874361</v>
      </c>
      <c r="F133" s="14">
        <v>45.000104696745822</v>
      </c>
      <c r="G133" s="13">
        <v>1049.2768530166011</v>
      </c>
      <c r="H133" s="14">
        <v>34.047956630198748</v>
      </c>
      <c r="I133" s="15">
        <v>108.31044311591189</v>
      </c>
      <c r="J133" s="16">
        <v>2.575817622115272</v>
      </c>
      <c r="K133" s="16">
        <v>1315.5397962589259</v>
      </c>
      <c r="L133" s="16">
        <v>104.42598641604</v>
      </c>
      <c r="M133" s="16">
        <v>4.4231763608865604</v>
      </c>
      <c r="N133" s="16">
        <v>341.56250852548908</v>
      </c>
      <c r="O133" s="16">
        <v>40.428284094224438</v>
      </c>
      <c r="P133" s="17">
        <v>1808.9497257090579</v>
      </c>
      <c r="Q133" s="16">
        <v>217.78832494721439</v>
      </c>
      <c r="R133" s="16" t="s">
        <v>1213</v>
      </c>
      <c r="S133" s="16">
        <v>299.91109078166812</v>
      </c>
      <c r="T133" s="16" t="s">
        <v>1213</v>
      </c>
      <c r="U133" s="16" t="s">
        <v>1213</v>
      </c>
      <c r="V133" s="16">
        <v>2.0910334479590449</v>
      </c>
      <c r="W133" s="16">
        <v>671.41318179410678</v>
      </c>
      <c r="X133" s="16">
        <v>516518.20735782222</v>
      </c>
      <c r="Y133" s="16">
        <v>3.6913214170594082</v>
      </c>
      <c r="Z133" s="16">
        <v>0.97148662479550885</v>
      </c>
      <c r="AA133" s="16">
        <v>17.655383934081701</v>
      </c>
      <c r="AB133" s="16">
        <v>0.60255032188809299</v>
      </c>
      <c r="AC133" s="16">
        <v>3.97043031951989</v>
      </c>
      <c r="AD133" s="16">
        <v>3.6846410911760472</v>
      </c>
      <c r="AE133" s="16">
        <v>1.2320150260112781</v>
      </c>
      <c r="AF133" s="16">
        <v>13.49857313070293</v>
      </c>
      <c r="AG133" s="16">
        <v>4.7951411072768231</v>
      </c>
      <c r="AH133" s="16">
        <v>55.937030970104843</v>
      </c>
      <c r="AI133" s="16">
        <v>20.124469472255281</v>
      </c>
      <c r="AJ133" s="16">
        <v>103.1171151928866</v>
      </c>
      <c r="AK133" s="16">
        <v>22.55881157545981</v>
      </c>
      <c r="AL133" s="16">
        <v>210.52859877238279</v>
      </c>
      <c r="AM133" s="16">
        <v>45.177904636964243</v>
      </c>
      <c r="AN133" s="16">
        <v>13646.34997425965</v>
      </c>
      <c r="AO133" s="16">
        <v>3.816795178597411</v>
      </c>
      <c r="AP133" s="53">
        <v>427.65170814911261</v>
      </c>
      <c r="AQ133" s="16">
        <v>4.0990996826814721</v>
      </c>
      <c r="AR133" s="16">
        <v>28.80160511269446</v>
      </c>
      <c r="AS133" s="16">
        <v>6.4929991582768647</v>
      </c>
      <c r="AT133" s="16">
        <v>8.688031333741554</v>
      </c>
      <c r="AU133" s="16">
        <v>24.89622358902735</v>
      </c>
      <c r="AV133" s="16">
        <v>21.883037762189669</v>
      </c>
      <c r="AW133" s="16">
        <v>67.832025782426783</v>
      </c>
      <c r="AX133" s="16">
        <v>132.82939355337459</v>
      </c>
      <c r="AY133" s="16">
        <v>227.38630475652371</v>
      </c>
      <c r="AZ133" s="16">
        <v>368.58002696438251</v>
      </c>
      <c r="BA133" s="16">
        <v>644.48196995554144</v>
      </c>
      <c r="BB133" s="16">
        <v>913.3122095327858</v>
      </c>
      <c r="BC133" s="16">
        <v>1307.6310482756701</v>
      </c>
      <c r="BD133" s="17">
        <v>1836.5001884944811</v>
      </c>
      <c r="BE133" s="16">
        <v>5.5827705456002112</v>
      </c>
      <c r="BF133" s="16">
        <v>0.53250474045539542</v>
      </c>
    </row>
    <row r="134" spans="1:58" x14ac:dyDescent="0.3">
      <c r="A134" s="56"/>
      <c r="B134" s="12" t="s">
        <v>651</v>
      </c>
      <c r="C134" s="13">
        <v>1012.291757508382</v>
      </c>
      <c r="D134" s="14">
        <v>9.7133674362473936</v>
      </c>
      <c r="E134" s="13">
        <v>1045.2298116326699</v>
      </c>
      <c r="F134" s="14">
        <v>43.411532313807868</v>
      </c>
      <c r="G134" s="13">
        <v>1035.129539779796</v>
      </c>
      <c r="H134" s="14">
        <v>33.533023067334923</v>
      </c>
      <c r="I134" s="15">
        <v>103.2538103644506</v>
      </c>
      <c r="J134" s="16">
        <v>2.7017632570906871</v>
      </c>
      <c r="K134" s="16">
        <v>1547.5412655020691</v>
      </c>
      <c r="L134" s="16">
        <v>123.3564860980353</v>
      </c>
      <c r="M134" s="16">
        <v>6.7121823741434179</v>
      </c>
      <c r="N134" s="16">
        <v>402.10006074512302</v>
      </c>
      <c r="O134" s="16">
        <v>50.086774206609498</v>
      </c>
      <c r="P134" s="17">
        <v>2249.8025073726199</v>
      </c>
      <c r="Q134" s="16">
        <v>327.33220555357161</v>
      </c>
      <c r="R134" s="16" t="s">
        <v>1213</v>
      </c>
      <c r="S134" s="16">
        <v>371.26244935274951</v>
      </c>
      <c r="T134" s="16">
        <v>2.1116740771680562</v>
      </c>
      <c r="U134" s="16">
        <v>172.78224538492461</v>
      </c>
      <c r="V134" s="16">
        <v>3.2199967011274269</v>
      </c>
      <c r="W134" s="16">
        <v>983.75376149677368</v>
      </c>
      <c r="X134" s="16">
        <v>519655.61925132008</v>
      </c>
      <c r="Y134" s="16">
        <v>3.9501762250167651</v>
      </c>
      <c r="Z134" s="16">
        <v>0.84841163030156785</v>
      </c>
      <c r="AA134" s="16">
        <v>20.89073613701802</v>
      </c>
      <c r="AB134" s="16">
        <v>0.84004334532619529</v>
      </c>
      <c r="AC134" s="16">
        <v>6.2553295457570313</v>
      </c>
      <c r="AD134" s="16">
        <v>6.1479418174671308</v>
      </c>
      <c r="AE134" s="16">
        <v>3.1166422134444298</v>
      </c>
      <c r="AF134" s="16">
        <v>20.078461105786371</v>
      </c>
      <c r="AG134" s="16">
        <v>6.6790184216561128</v>
      </c>
      <c r="AH134" s="16">
        <v>86.665284087651827</v>
      </c>
      <c r="AI134" s="16">
        <v>30.32003165375761</v>
      </c>
      <c r="AJ134" s="16">
        <v>161.81997406454661</v>
      </c>
      <c r="AK134" s="16">
        <v>34.730939132457642</v>
      </c>
      <c r="AL134" s="16">
        <v>325.83472599637793</v>
      </c>
      <c r="AM134" s="16">
        <v>65.44613076404822</v>
      </c>
      <c r="AN134" s="16">
        <v>13724.45010829849</v>
      </c>
      <c r="AO134" s="16">
        <v>2.9277161250171488</v>
      </c>
      <c r="AP134" s="53">
        <v>626.59475254571566</v>
      </c>
      <c r="AQ134" s="16">
        <v>3.5797959084454338</v>
      </c>
      <c r="AR134" s="16">
        <v>34.079504301823853</v>
      </c>
      <c r="AS134" s="16">
        <v>9.0521912211874493</v>
      </c>
      <c r="AT134" s="16">
        <v>13.687810822225449</v>
      </c>
      <c r="AU134" s="16">
        <v>41.540147415318451</v>
      </c>
      <c r="AV134" s="16">
        <v>55.357765780540497</v>
      </c>
      <c r="AW134" s="16">
        <v>100.8967894763134</v>
      </c>
      <c r="AX134" s="16">
        <v>185.01436071069571</v>
      </c>
      <c r="AY134" s="16">
        <v>352.29790279533262</v>
      </c>
      <c r="AZ134" s="16">
        <v>555.31193505050555</v>
      </c>
      <c r="BA134" s="16">
        <v>1011.374837903417</v>
      </c>
      <c r="BB134" s="16">
        <v>1406.1108960509171</v>
      </c>
      <c r="BC134" s="16">
        <v>2023.8181738905459</v>
      </c>
      <c r="BD134" s="17">
        <v>2660.4118196767572</v>
      </c>
      <c r="BE134" s="16">
        <v>5.9866969675505954</v>
      </c>
      <c r="BF134" s="16">
        <v>0.85507825740320142</v>
      </c>
    </row>
    <row r="135" spans="1:58" x14ac:dyDescent="0.3">
      <c r="A135" s="56"/>
      <c r="B135" s="12" t="s">
        <v>652</v>
      </c>
      <c r="C135" s="13">
        <v>1028.94322976641</v>
      </c>
      <c r="D135" s="14">
        <v>15.079446727448801</v>
      </c>
      <c r="E135" s="13">
        <v>1122.5455681802459</v>
      </c>
      <c r="F135" s="14">
        <v>45.807936625321027</v>
      </c>
      <c r="G135" s="13">
        <v>1091.0330717459051</v>
      </c>
      <c r="H135" s="14">
        <v>34.262160115521127</v>
      </c>
      <c r="I135" s="15">
        <v>109.096939044449</v>
      </c>
      <c r="J135" s="16">
        <v>0.81756200514490973</v>
      </c>
      <c r="K135" s="16">
        <v>494.99462110595198</v>
      </c>
      <c r="L135" s="16">
        <v>39.734779268177228</v>
      </c>
      <c r="M135" s="16">
        <v>4.3158767715443371</v>
      </c>
      <c r="N135" s="16">
        <v>129.83655484270349</v>
      </c>
      <c r="O135" s="16">
        <v>32.656104519321197</v>
      </c>
      <c r="P135" s="17">
        <v>659.57356765982979</v>
      </c>
      <c r="Q135" s="16" t="s">
        <v>1213</v>
      </c>
      <c r="R135" s="16" t="s">
        <v>1213</v>
      </c>
      <c r="S135" s="16">
        <v>270.63104934515337</v>
      </c>
      <c r="T135" s="16" t="s">
        <v>1213</v>
      </c>
      <c r="U135" s="16" t="s">
        <v>1213</v>
      </c>
      <c r="V135" s="16">
        <v>0.3661691647119078</v>
      </c>
      <c r="W135" s="16">
        <v>422.09016079292491</v>
      </c>
      <c r="X135" s="16">
        <v>551728.10408652457</v>
      </c>
      <c r="Y135" s="16">
        <v>1.537949150682826</v>
      </c>
      <c r="Z135" s="16">
        <v>2.7579201112038262E-2</v>
      </c>
      <c r="AA135" s="16">
        <v>2.4185222991420749</v>
      </c>
      <c r="AB135" s="16">
        <v>1.7048760676006341E-2</v>
      </c>
      <c r="AC135" s="16">
        <v>0.23721816905296861</v>
      </c>
      <c r="AD135" s="16">
        <v>0.61573985459823011</v>
      </c>
      <c r="AE135" s="16">
        <v>0.23645963291997471</v>
      </c>
      <c r="AF135" s="16">
        <v>4.7488657193802366</v>
      </c>
      <c r="AG135" s="16">
        <v>2.3913389393527971</v>
      </c>
      <c r="AH135" s="16">
        <v>32.33919652899764</v>
      </c>
      <c r="AI135" s="16">
        <v>12.891874808766291</v>
      </c>
      <c r="AJ135" s="16">
        <v>68.454427860951427</v>
      </c>
      <c r="AK135" s="16">
        <v>14.40642123480521</v>
      </c>
      <c r="AL135" s="16">
        <v>143.8228373020836</v>
      </c>
      <c r="AM135" s="16">
        <v>31.685893989281581</v>
      </c>
      <c r="AN135" s="16">
        <v>12152.49230626409</v>
      </c>
      <c r="AO135" s="16">
        <v>1.419684462184698</v>
      </c>
      <c r="AP135" s="53">
        <v>268.84723617383747</v>
      </c>
      <c r="AQ135" s="16">
        <v>0.11636793718159601</v>
      </c>
      <c r="AR135" s="16">
        <v>3.9453871111616232</v>
      </c>
      <c r="AS135" s="16">
        <v>0.1837150934914476</v>
      </c>
      <c r="AT135" s="16">
        <v>0.51907695635222884</v>
      </c>
      <c r="AU135" s="16">
        <v>4.1604044229610144</v>
      </c>
      <c r="AV135" s="16">
        <v>4.1999934799285024</v>
      </c>
      <c r="AW135" s="16">
        <v>23.863646831056471</v>
      </c>
      <c r="AX135" s="16">
        <v>66.242075882348942</v>
      </c>
      <c r="AY135" s="16">
        <v>131.46014849186031</v>
      </c>
      <c r="AZ135" s="16">
        <v>236.11492323747791</v>
      </c>
      <c r="BA135" s="16">
        <v>427.84017413094642</v>
      </c>
      <c r="BB135" s="16">
        <v>583.25592043745792</v>
      </c>
      <c r="BC135" s="16">
        <v>893.3095484601464</v>
      </c>
      <c r="BD135" s="17">
        <v>1288.044471109007</v>
      </c>
      <c r="BE135" s="16">
        <v>26.983640025685709</v>
      </c>
      <c r="BF135" s="16">
        <v>0.42151441857865629</v>
      </c>
    </row>
    <row r="136" spans="1:58" x14ac:dyDescent="0.3">
      <c r="A136" s="56"/>
      <c r="B136" s="12" t="s">
        <v>636</v>
      </c>
      <c r="C136" s="13">
        <v>986.9662593219324</v>
      </c>
      <c r="D136" s="14">
        <v>8.9662009314807509</v>
      </c>
      <c r="E136" s="13">
        <v>1054.6508506646021</v>
      </c>
      <c r="F136" s="14">
        <v>43.953710292814627</v>
      </c>
      <c r="G136" s="13">
        <v>1033.2200211198931</v>
      </c>
      <c r="H136" s="14">
        <v>33.629289732763688</v>
      </c>
      <c r="I136" s="15">
        <v>106.8578424746931</v>
      </c>
      <c r="J136" s="16">
        <v>2.167800806239284</v>
      </c>
      <c r="K136" s="16">
        <v>1299.2595368497059</v>
      </c>
      <c r="L136" s="16">
        <v>102.31847816326589</v>
      </c>
      <c r="M136" s="16">
        <v>4.4074295278600282</v>
      </c>
      <c r="N136" s="16">
        <v>336.70966449234822</v>
      </c>
      <c r="O136" s="16">
        <v>44.514194472056168</v>
      </c>
      <c r="P136" s="17">
        <v>1846.167568104848</v>
      </c>
      <c r="Q136" s="16">
        <v>228.6952977018598</v>
      </c>
      <c r="R136" s="16" t="s">
        <v>1213</v>
      </c>
      <c r="S136" s="16">
        <v>296.06569044231918</v>
      </c>
      <c r="T136" s="16" t="s">
        <v>1213</v>
      </c>
      <c r="U136" s="16" t="s">
        <v>1213</v>
      </c>
      <c r="V136" s="16">
        <v>1.822578531174637</v>
      </c>
      <c r="W136" s="16">
        <v>773.06860515142989</v>
      </c>
      <c r="X136" s="16">
        <v>516510.95628497878</v>
      </c>
      <c r="Y136" s="16">
        <v>2.8850910869156721</v>
      </c>
      <c r="Z136" s="16">
        <v>0.75131467191981338</v>
      </c>
      <c r="AA136" s="16">
        <v>12.583201011048009</v>
      </c>
      <c r="AB136" s="16">
        <v>0.78977680691588559</v>
      </c>
      <c r="AC136" s="16">
        <v>5.2767038193745099</v>
      </c>
      <c r="AD136" s="16">
        <v>4.5387418253492733</v>
      </c>
      <c r="AE136" s="16">
        <v>1.3018167945272969</v>
      </c>
      <c r="AF136" s="16">
        <v>16.55950580366228</v>
      </c>
      <c r="AG136" s="16">
        <v>5.4790735696299553</v>
      </c>
      <c r="AH136" s="16">
        <v>64.101777338325022</v>
      </c>
      <c r="AI136" s="16">
        <v>23.581466086546161</v>
      </c>
      <c r="AJ136" s="16">
        <v>115.81185769176891</v>
      </c>
      <c r="AK136" s="16">
        <v>24.990385795552431</v>
      </c>
      <c r="AL136" s="16">
        <v>236.1885531100576</v>
      </c>
      <c r="AM136" s="16">
        <v>46.654077692496287</v>
      </c>
      <c r="AN136" s="16">
        <v>12890.95072957191</v>
      </c>
      <c r="AO136" s="16">
        <v>3.6016193250480528</v>
      </c>
      <c r="AP136" s="53">
        <v>492.4003854467706</v>
      </c>
      <c r="AQ136" s="16">
        <v>3.1701041009274831</v>
      </c>
      <c r="AR136" s="16">
        <v>20.52724471622841</v>
      </c>
      <c r="AS136" s="16">
        <v>8.510525936593595</v>
      </c>
      <c r="AT136" s="16">
        <v>11.546397854211181</v>
      </c>
      <c r="AU136" s="16">
        <v>30.667174495603199</v>
      </c>
      <c r="AV136" s="16">
        <v>23.122856030680229</v>
      </c>
      <c r="AW136" s="16">
        <v>83.213597003328047</v>
      </c>
      <c r="AX136" s="16">
        <v>151.77489112548349</v>
      </c>
      <c r="AY136" s="16">
        <v>260.57633064359771</v>
      </c>
      <c r="AZ136" s="16">
        <v>431.89498327007618</v>
      </c>
      <c r="BA136" s="16">
        <v>723.8241105735558</v>
      </c>
      <c r="BB136" s="16">
        <v>1011.756509941394</v>
      </c>
      <c r="BC136" s="16">
        <v>1467.0096466463201</v>
      </c>
      <c r="BD136" s="17">
        <v>1896.5072232722071</v>
      </c>
      <c r="BE136" s="16">
        <v>3.951988735408082</v>
      </c>
      <c r="BF136" s="16">
        <v>0.45772796371391322</v>
      </c>
    </row>
    <row r="137" spans="1:58" x14ac:dyDescent="0.3">
      <c r="A137" s="56"/>
      <c r="B137" s="12" t="s">
        <v>648</v>
      </c>
      <c r="C137" s="13">
        <v>1001.932000693378</v>
      </c>
      <c r="D137" s="14">
        <v>10.7921992662205</v>
      </c>
      <c r="E137" s="13">
        <v>1043.142612042913</v>
      </c>
      <c r="F137" s="14">
        <v>44.516606804635991</v>
      </c>
      <c r="G137" s="13">
        <v>1029.3392223323101</v>
      </c>
      <c r="H137" s="14">
        <v>33.857944865257657</v>
      </c>
      <c r="I137" s="15">
        <v>104.1131145947046</v>
      </c>
      <c r="J137" s="16" t="s">
        <v>1213</v>
      </c>
      <c r="K137" s="16">
        <v>1323.971609361229</v>
      </c>
      <c r="L137" s="16">
        <v>104.978373010024</v>
      </c>
      <c r="M137" s="16">
        <v>4.4209211887645301</v>
      </c>
      <c r="N137" s="16">
        <v>343.1565933301469</v>
      </c>
      <c r="O137" s="16">
        <v>39.411758069071297</v>
      </c>
      <c r="P137" s="17">
        <v>1946.5469094932989</v>
      </c>
      <c r="Q137" s="16">
        <v>259.64872057062149</v>
      </c>
      <c r="R137" s="16" t="s">
        <v>1213</v>
      </c>
      <c r="S137" s="16">
        <v>348.83546736856277</v>
      </c>
      <c r="T137" s="16" t="s">
        <v>1213</v>
      </c>
      <c r="U137" s="16">
        <v>139.17999929838089</v>
      </c>
      <c r="V137" s="16">
        <v>7.1338509978891533</v>
      </c>
      <c r="W137" s="16">
        <v>946.91493360787945</v>
      </c>
      <c r="X137" s="16">
        <v>531165.75746632472</v>
      </c>
      <c r="Y137" s="16">
        <v>4.0918314092025616</v>
      </c>
      <c r="Z137" s="16">
        <v>3.505315253512288</v>
      </c>
      <c r="AA137" s="16">
        <v>95.30643521553192</v>
      </c>
      <c r="AB137" s="16">
        <v>3.4579881214203798</v>
      </c>
      <c r="AC137" s="16">
        <v>24.806539088527131</v>
      </c>
      <c r="AD137" s="16">
        <v>13.6715789708675</v>
      </c>
      <c r="AE137" s="16">
        <v>4.2834066329889264</v>
      </c>
      <c r="AF137" s="16">
        <v>30.53796130961787</v>
      </c>
      <c r="AG137" s="16">
        <v>7.4324419386741329</v>
      </c>
      <c r="AH137" s="16">
        <v>83.136935508861484</v>
      </c>
      <c r="AI137" s="16">
        <v>30.80726469488107</v>
      </c>
      <c r="AJ137" s="16">
        <v>142.18809492722829</v>
      </c>
      <c r="AK137" s="16">
        <v>30.435608093138281</v>
      </c>
      <c r="AL137" s="16">
        <v>289.62167288078342</v>
      </c>
      <c r="AM137" s="16">
        <v>59.718164241264162</v>
      </c>
      <c r="AN137" s="16">
        <v>14616.00714423789</v>
      </c>
      <c r="AO137" s="16">
        <v>3.5656788699052822</v>
      </c>
      <c r="AP137" s="53">
        <v>603.13053096043279</v>
      </c>
      <c r="AQ137" s="16">
        <v>14.790359719461129</v>
      </c>
      <c r="AR137" s="16">
        <v>155.47542449515811</v>
      </c>
      <c r="AS137" s="16">
        <v>37.262803032547197</v>
      </c>
      <c r="AT137" s="16">
        <v>54.281267152138142</v>
      </c>
      <c r="AU137" s="16">
        <v>92.375533586942566</v>
      </c>
      <c r="AV137" s="16">
        <v>76.081822966055526</v>
      </c>
      <c r="AW137" s="16">
        <v>153.45709200812999</v>
      </c>
      <c r="AX137" s="16">
        <v>205.8848182458209</v>
      </c>
      <c r="AY137" s="16">
        <v>337.95502239374588</v>
      </c>
      <c r="AZ137" s="16">
        <v>564.23561712236392</v>
      </c>
      <c r="BA137" s="16">
        <v>888.67559329517712</v>
      </c>
      <c r="BB137" s="16">
        <v>1232.2108539732101</v>
      </c>
      <c r="BC137" s="16">
        <v>1798.892378141511</v>
      </c>
      <c r="BD137" s="17">
        <v>2427.5676520839088</v>
      </c>
      <c r="BE137" s="16">
        <v>6.6226929847575899</v>
      </c>
      <c r="BF137" s="16">
        <v>0.63901190302941591</v>
      </c>
    </row>
    <row r="138" spans="1:58" x14ac:dyDescent="0.3">
      <c r="A138" s="56"/>
      <c r="B138" s="12" t="s">
        <v>641</v>
      </c>
      <c r="C138" s="13">
        <v>991.08696140778022</v>
      </c>
      <c r="D138" s="14">
        <v>8.858850153136439</v>
      </c>
      <c r="E138" s="13">
        <v>1025.1679082062881</v>
      </c>
      <c r="F138" s="14">
        <v>42.690555811929947</v>
      </c>
      <c r="G138" s="13">
        <v>1014.157546778662</v>
      </c>
      <c r="H138" s="14">
        <v>33.162479215556523</v>
      </c>
      <c r="I138" s="15">
        <v>103.4387443408697</v>
      </c>
      <c r="J138" s="16">
        <v>3.569444015910157</v>
      </c>
      <c r="K138" s="16">
        <v>1600.664066181233</v>
      </c>
      <c r="L138" s="16">
        <v>126.1137430884858</v>
      </c>
      <c r="M138" s="16">
        <v>4.5619109790472407</v>
      </c>
      <c r="N138" s="16">
        <v>414.32941361868302</v>
      </c>
      <c r="O138" s="16">
        <v>43.208076111486882</v>
      </c>
      <c r="P138" s="17">
        <v>2364.2125715531538</v>
      </c>
      <c r="Q138" s="16">
        <v>323.14689615435952</v>
      </c>
      <c r="R138" s="16" t="s">
        <v>1213</v>
      </c>
      <c r="S138" s="16">
        <v>361.58421611722389</v>
      </c>
      <c r="T138" s="16">
        <v>2.027812499322259</v>
      </c>
      <c r="U138" s="16" t="s">
        <v>1213</v>
      </c>
      <c r="V138" s="16">
        <v>10.19163163460424</v>
      </c>
      <c r="W138" s="16">
        <v>915.25751714901003</v>
      </c>
      <c r="X138" s="16">
        <v>537252.55733055889</v>
      </c>
      <c r="Y138" s="16">
        <v>4.7599119971692687</v>
      </c>
      <c r="Z138" s="16">
        <v>2.1141516595125389</v>
      </c>
      <c r="AA138" s="16">
        <v>21.87780513638825</v>
      </c>
      <c r="AB138" s="16">
        <v>2.08904008869164</v>
      </c>
      <c r="AC138" s="16">
        <v>15.87855196537371</v>
      </c>
      <c r="AD138" s="16">
        <v>10.283367730201951</v>
      </c>
      <c r="AE138" s="16">
        <v>5.5661169366685144</v>
      </c>
      <c r="AF138" s="16">
        <v>20.519777004635159</v>
      </c>
      <c r="AG138" s="16">
        <v>6.0621826881346061</v>
      </c>
      <c r="AH138" s="16">
        <v>73.869575695269077</v>
      </c>
      <c r="AI138" s="16">
        <v>27.530877170685841</v>
      </c>
      <c r="AJ138" s="16">
        <v>146.32665323601799</v>
      </c>
      <c r="AK138" s="16">
        <v>31.86323644311512</v>
      </c>
      <c r="AL138" s="16">
        <v>319.80115571251258</v>
      </c>
      <c r="AM138" s="16">
        <v>63.028216124215888</v>
      </c>
      <c r="AN138" s="16">
        <v>14274.05994350057</v>
      </c>
      <c r="AO138" s="16">
        <v>3.404737832144098</v>
      </c>
      <c r="AP138" s="53">
        <v>582.96657143249047</v>
      </c>
      <c r="AQ138" s="16">
        <v>8.9204711371837107</v>
      </c>
      <c r="AR138" s="16">
        <v>35.689731054466968</v>
      </c>
      <c r="AS138" s="16">
        <v>22.511207852280609</v>
      </c>
      <c r="AT138" s="16">
        <v>34.74519029622256</v>
      </c>
      <c r="AU138" s="16">
        <v>69.482214393256442</v>
      </c>
      <c r="AV138" s="16">
        <v>98.865309709920339</v>
      </c>
      <c r="AW138" s="16">
        <v>103.1144573097244</v>
      </c>
      <c r="AX138" s="16">
        <v>167.9274982862772</v>
      </c>
      <c r="AY138" s="16">
        <v>300.28282802954908</v>
      </c>
      <c r="AZ138" s="16">
        <v>504.22851960963072</v>
      </c>
      <c r="BA138" s="16">
        <v>914.54158272511279</v>
      </c>
      <c r="BB138" s="16">
        <v>1290.009572595754</v>
      </c>
      <c r="BC138" s="16">
        <v>1986.342582065296</v>
      </c>
      <c r="BD138" s="17">
        <v>2562.122606675443</v>
      </c>
      <c r="BE138" s="16">
        <v>2.518546537424684</v>
      </c>
      <c r="BF138" s="16">
        <v>1.1680120560079641</v>
      </c>
    </row>
    <row r="139" spans="1:58" x14ac:dyDescent="0.3">
      <c r="A139" s="56"/>
      <c r="B139" s="12" t="s">
        <v>620</v>
      </c>
      <c r="C139" s="13">
        <v>979.20545688034133</v>
      </c>
      <c r="D139" s="14">
        <v>8.8006348141330974</v>
      </c>
      <c r="E139" s="13">
        <v>1023.220493719678</v>
      </c>
      <c r="F139" s="14">
        <v>42.54670370504352</v>
      </c>
      <c r="G139" s="13">
        <v>1009.400005082356</v>
      </c>
      <c r="H139" s="14">
        <v>32.800802579284891</v>
      </c>
      <c r="I139" s="15">
        <v>104.49497462765009</v>
      </c>
      <c r="J139" s="16">
        <v>1.085538075586713</v>
      </c>
      <c r="K139" s="16">
        <v>1807.622046309313</v>
      </c>
      <c r="L139" s="16">
        <v>141.61937264597799</v>
      </c>
      <c r="M139" s="16">
        <v>5.1228836823186947</v>
      </c>
      <c r="N139" s="16">
        <v>467.65389801901989</v>
      </c>
      <c r="O139" s="16">
        <v>50.073963407144191</v>
      </c>
      <c r="P139" s="17">
        <v>2675.634562296259</v>
      </c>
      <c r="Q139" s="16">
        <v>222.52588828314981</v>
      </c>
      <c r="R139" s="16" t="s">
        <v>1213</v>
      </c>
      <c r="S139" s="16">
        <v>327.40967871746659</v>
      </c>
      <c r="T139" s="16" t="s">
        <v>1213</v>
      </c>
      <c r="U139" s="16">
        <v>140.8137156271122</v>
      </c>
      <c r="V139" s="16">
        <v>15.70258018791862</v>
      </c>
      <c r="W139" s="16">
        <v>838.30856202672896</v>
      </c>
      <c r="X139" s="16">
        <v>569845.58574631019</v>
      </c>
      <c r="Y139" s="16">
        <v>4.8062257140881819</v>
      </c>
      <c r="Z139" s="16">
        <v>2.0220641040402598</v>
      </c>
      <c r="AA139" s="16">
        <v>9.4656642767909407</v>
      </c>
      <c r="AB139" s="16">
        <v>0.86750019171489967</v>
      </c>
      <c r="AC139" s="16">
        <v>3.491772632566565</v>
      </c>
      <c r="AD139" s="16">
        <v>1.89371655026306</v>
      </c>
      <c r="AE139" s="16">
        <v>5.332225029054765</v>
      </c>
      <c r="AF139" s="16">
        <v>9.15815616735118</v>
      </c>
      <c r="AG139" s="16">
        <v>4.0323468298298781</v>
      </c>
      <c r="AH139" s="16">
        <v>63.828961865697472</v>
      </c>
      <c r="AI139" s="16">
        <v>25.360683148692399</v>
      </c>
      <c r="AJ139" s="16">
        <v>144.9402674891285</v>
      </c>
      <c r="AK139" s="16">
        <v>30.692426532215329</v>
      </c>
      <c r="AL139" s="16">
        <v>295.80469725819819</v>
      </c>
      <c r="AM139" s="16">
        <v>59.377618391537439</v>
      </c>
      <c r="AN139" s="16">
        <v>15741.796364091861</v>
      </c>
      <c r="AO139" s="16">
        <v>4.8934809370286301</v>
      </c>
      <c r="AP139" s="53">
        <v>533.95449810619675</v>
      </c>
      <c r="AQ139" s="16">
        <v>8.5319160508027849</v>
      </c>
      <c r="AR139" s="16">
        <v>15.44154041890855</v>
      </c>
      <c r="AS139" s="16">
        <v>9.3480624107209032</v>
      </c>
      <c r="AT139" s="16">
        <v>7.6406403338436872</v>
      </c>
      <c r="AU139" s="16">
        <v>12.79538209637203</v>
      </c>
      <c r="AV139" s="16">
        <v>94.710924139516266</v>
      </c>
      <c r="AW139" s="16">
        <v>46.020885263071257</v>
      </c>
      <c r="AX139" s="16">
        <v>111.6993581670326</v>
      </c>
      <c r="AY139" s="16">
        <v>259.46732465730679</v>
      </c>
      <c r="AZ139" s="16">
        <v>464.48137634967759</v>
      </c>
      <c r="BA139" s="16">
        <v>905.87667180705307</v>
      </c>
      <c r="BB139" s="16">
        <v>1242.608361628151</v>
      </c>
      <c r="BC139" s="16">
        <v>1837.296256262101</v>
      </c>
      <c r="BD139" s="17">
        <v>2413.7243248592449</v>
      </c>
      <c r="BE139" s="16">
        <v>1.7290459468087309</v>
      </c>
      <c r="BF139" s="16">
        <v>3.9029767149805181</v>
      </c>
    </row>
    <row r="140" spans="1:58" x14ac:dyDescent="0.3">
      <c r="A140" s="56"/>
      <c r="B140" s="12" t="s">
        <v>634</v>
      </c>
      <c r="C140" s="13">
        <v>986.1743712119669</v>
      </c>
      <c r="D140" s="14">
        <v>8.4444387922811739</v>
      </c>
      <c r="E140" s="13">
        <v>1021.137526487326</v>
      </c>
      <c r="F140" s="14">
        <v>42.047026669274089</v>
      </c>
      <c r="G140" s="13">
        <v>1009.874749850725</v>
      </c>
      <c r="H140" s="14">
        <v>32.586485967974639</v>
      </c>
      <c r="I140" s="15">
        <v>103.54533197130149</v>
      </c>
      <c r="J140" s="16" t="s">
        <v>1213</v>
      </c>
      <c r="K140" s="16">
        <v>1523.850920221297</v>
      </c>
      <c r="L140" s="16">
        <v>119.75571126409869</v>
      </c>
      <c r="M140" s="16">
        <v>8.1003413258918364</v>
      </c>
      <c r="N140" s="16">
        <v>396.26084222517648</v>
      </c>
      <c r="O140" s="16">
        <v>81.122181843606839</v>
      </c>
      <c r="P140" s="17">
        <v>2223.222542972971</v>
      </c>
      <c r="Q140" s="16">
        <v>235.3002981449159</v>
      </c>
      <c r="R140" s="16" t="s">
        <v>1213</v>
      </c>
      <c r="S140" s="16">
        <v>359.63733870807931</v>
      </c>
      <c r="T140" s="16" t="s">
        <v>1213</v>
      </c>
      <c r="U140" s="16" t="s">
        <v>1213</v>
      </c>
      <c r="V140" s="16">
        <v>0.55313676831907532</v>
      </c>
      <c r="W140" s="16">
        <v>1215.3245714184679</v>
      </c>
      <c r="X140" s="16">
        <v>553345.77190946147</v>
      </c>
      <c r="Y140" s="16">
        <v>3.5919247303539881</v>
      </c>
      <c r="Z140" s="16" t="s">
        <v>1213</v>
      </c>
      <c r="AA140" s="16">
        <v>6.6310633852214904</v>
      </c>
      <c r="AB140" s="16">
        <v>1.304048862886961E-2</v>
      </c>
      <c r="AC140" s="16">
        <v>0.23361988332177519</v>
      </c>
      <c r="AD140" s="16">
        <v>1.4826257838234309</v>
      </c>
      <c r="AE140" s="16">
        <v>0.49173440034604848</v>
      </c>
      <c r="AF140" s="16">
        <v>16.205292258083912</v>
      </c>
      <c r="AG140" s="16">
        <v>7.2163294115144314</v>
      </c>
      <c r="AH140" s="16">
        <v>97.024479765618935</v>
      </c>
      <c r="AI140" s="16">
        <v>39.165922810805547</v>
      </c>
      <c r="AJ140" s="16">
        <v>196.10055070937381</v>
      </c>
      <c r="AK140" s="16">
        <v>41.036736130014809</v>
      </c>
      <c r="AL140" s="16">
        <v>358.41363682190382</v>
      </c>
      <c r="AM140" s="16">
        <v>71.856441619977304</v>
      </c>
      <c r="AN140" s="16">
        <v>14859.44013975855</v>
      </c>
      <c r="AO140" s="16">
        <v>2.657569342179785</v>
      </c>
      <c r="AP140" s="53">
        <v>774.09208370603051</v>
      </c>
      <c r="AQ140" s="16">
        <v>2.676583582126755E-3</v>
      </c>
      <c r="AR140" s="16">
        <v>10.817395408191659</v>
      </c>
      <c r="AS140" s="16">
        <v>0.14052250677661221</v>
      </c>
      <c r="AT140" s="16">
        <v>0.51120324578068965</v>
      </c>
      <c r="AU140" s="16">
        <v>10.01774178259075</v>
      </c>
      <c r="AV140" s="16">
        <v>8.7341811784378081</v>
      </c>
      <c r="AW140" s="16">
        <v>81.433629437607578</v>
      </c>
      <c r="AX140" s="16">
        <v>199.89832164859919</v>
      </c>
      <c r="AY140" s="16">
        <v>394.4084543317843</v>
      </c>
      <c r="AZ140" s="16">
        <v>717.3245936044973</v>
      </c>
      <c r="BA140" s="16">
        <v>1225.6284419335859</v>
      </c>
      <c r="BB140" s="16">
        <v>1661.4063210532311</v>
      </c>
      <c r="BC140" s="16">
        <v>2226.171657278906</v>
      </c>
      <c r="BD140" s="17">
        <v>2920.9935617876949</v>
      </c>
      <c r="BE140" s="16">
        <v>557.77539909853044</v>
      </c>
      <c r="BF140" s="16">
        <v>0.30579852356240478</v>
      </c>
    </row>
    <row r="141" spans="1:58" x14ac:dyDescent="0.3">
      <c r="A141" s="56"/>
      <c r="B141" s="12" t="s">
        <v>643</v>
      </c>
      <c r="C141" s="13">
        <v>992.11047928716914</v>
      </c>
      <c r="D141" s="14">
        <v>9.1160755662668169</v>
      </c>
      <c r="E141" s="13">
        <v>1013.058384138255</v>
      </c>
      <c r="F141" s="14">
        <v>41.595357765292917</v>
      </c>
      <c r="G141" s="13">
        <v>1005.67108404492</v>
      </c>
      <c r="H141" s="14">
        <v>35.719515276074191</v>
      </c>
      <c r="I141" s="15">
        <v>102.1114488041833</v>
      </c>
      <c r="J141" s="16">
        <v>2.5569823726979801</v>
      </c>
      <c r="K141" s="16">
        <v>1697.703879929817</v>
      </c>
      <c r="L141" s="16">
        <v>133.72425864935451</v>
      </c>
      <c r="M141" s="16">
        <v>4.8632446367675</v>
      </c>
      <c r="N141" s="16">
        <v>439.40598278684348</v>
      </c>
      <c r="O141" s="16">
        <v>48.026537794789327</v>
      </c>
      <c r="P141" s="17">
        <v>2540.3313223693358</v>
      </c>
      <c r="Q141" s="16">
        <v>317.51094723968413</v>
      </c>
      <c r="R141" s="16" t="s">
        <v>1213</v>
      </c>
      <c r="S141" s="16">
        <v>378.04020496066693</v>
      </c>
      <c r="T141" s="16">
        <v>1.628928965666959</v>
      </c>
      <c r="U141" s="16" t="s">
        <v>1213</v>
      </c>
      <c r="V141" s="16">
        <v>1.9346468685992291</v>
      </c>
      <c r="W141" s="16">
        <v>955.9497525907525</v>
      </c>
      <c r="X141" s="16">
        <v>553620.25639591308</v>
      </c>
      <c r="Y141" s="16">
        <v>4.9699697396592422</v>
      </c>
      <c r="Z141" s="16">
        <v>2.442069846532787</v>
      </c>
      <c r="AA141" s="16">
        <v>12.935639589132331</v>
      </c>
      <c r="AB141" s="16">
        <v>0.9595764835522973</v>
      </c>
      <c r="AC141" s="16">
        <v>4.6523146390150956</v>
      </c>
      <c r="AD141" s="16">
        <v>3.5515567560541261</v>
      </c>
      <c r="AE141" s="16">
        <v>1.28142825171605</v>
      </c>
      <c r="AF141" s="16">
        <v>14.61699894009643</v>
      </c>
      <c r="AG141" s="16">
        <v>5.2115491610014404</v>
      </c>
      <c r="AH141" s="16">
        <v>72.039139776774519</v>
      </c>
      <c r="AI141" s="16">
        <v>29.488207944551991</v>
      </c>
      <c r="AJ141" s="16">
        <v>156.33494512532229</v>
      </c>
      <c r="AK141" s="16">
        <v>33.16302354337374</v>
      </c>
      <c r="AL141" s="16">
        <v>307.04844724482717</v>
      </c>
      <c r="AM141" s="16">
        <v>67.284858669435152</v>
      </c>
      <c r="AN141" s="16">
        <v>15405.78695864679</v>
      </c>
      <c r="AO141" s="16">
        <v>3.784347936994894</v>
      </c>
      <c r="AP141" s="53">
        <v>608.88519273296333</v>
      </c>
      <c r="AQ141" s="16">
        <v>10.30409217946324</v>
      </c>
      <c r="AR141" s="16">
        <v>21.102185300379009</v>
      </c>
      <c r="AS141" s="16">
        <v>10.34026383138252</v>
      </c>
      <c r="AT141" s="16">
        <v>10.180119560208089</v>
      </c>
      <c r="AU141" s="16">
        <v>23.997005108473829</v>
      </c>
      <c r="AV141" s="16">
        <v>22.76071495055152</v>
      </c>
      <c r="AW141" s="16">
        <v>73.452255980384066</v>
      </c>
      <c r="AX141" s="16">
        <v>144.36424268702049</v>
      </c>
      <c r="AY141" s="16">
        <v>292.84203161290458</v>
      </c>
      <c r="AZ141" s="16">
        <v>540.07706858153824</v>
      </c>
      <c r="BA141" s="16">
        <v>977.0934070332645</v>
      </c>
      <c r="BB141" s="16">
        <v>1342.632532120394</v>
      </c>
      <c r="BC141" s="16">
        <v>1907.13321270079</v>
      </c>
      <c r="BD141" s="17">
        <v>2735.1568564811041</v>
      </c>
      <c r="BE141" s="16">
        <v>2.0443570805401592</v>
      </c>
      <c r="BF141" s="16">
        <v>0.54213170729208138</v>
      </c>
    </row>
    <row r="142" spans="1:58" x14ac:dyDescent="0.3">
      <c r="A142" s="56"/>
      <c r="B142" s="12" t="s">
        <v>606</v>
      </c>
      <c r="C142" s="13">
        <v>973.39900867189886</v>
      </c>
      <c r="D142" s="14">
        <v>8.7634691470815529</v>
      </c>
      <c r="E142" s="13">
        <v>1006.493889704876</v>
      </c>
      <c r="F142" s="14">
        <v>42.211275716971301</v>
      </c>
      <c r="G142" s="13">
        <v>996.59239916928459</v>
      </c>
      <c r="H142" s="14">
        <v>32.94660797258647</v>
      </c>
      <c r="I142" s="15">
        <v>103.39992960113361</v>
      </c>
      <c r="J142" s="16">
        <v>2.5645148077182172</v>
      </c>
      <c r="K142" s="16">
        <v>3917.2523315108078</v>
      </c>
      <c r="L142" s="16">
        <v>306.28081315034581</v>
      </c>
      <c r="M142" s="16">
        <v>7.1692455080528319</v>
      </c>
      <c r="N142" s="16">
        <v>1011.106182548151</v>
      </c>
      <c r="O142" s="16">
        <v>70.991805541019289</v>
      </c>
      <c r="P142" s="17">
        <v>5852.2692162493622</v>
      </c>
      <c r="Q142" s="16">
        <v>273.74774364565639</v>
      </c>
      <c r="R142" s="16" t="s">
        <v>1213</v>
      </c>
      <c r="S142" s="16">
        <v>328.69060963239917</v>
      </c>
      <c r="T142" s="16" t="s">
        <v>1213</v>
      </c>
      <c r="U142" s="16">
        <v>54.714456102050349</v>
      </c>
      <c r="V142" s="16">
        <v>5.9012891300498156</v>
      </c>
      <c r="W142" s="16">
        <v>1101.0313678369571</v>
      </c>
      <c r="X142" s="16">
        <v>559252.18514097226</v>
      </c>
      <c r="Y142" s="16">
        <v>6.5330062109408962</v>
      </c>
      <c r="Z142" s="16" t="s">
        <v>1213</v>
      </c>
      <c r="AA142" s="16">
        <v>2.299473155583899</v>
      </c>
      <c r="AB142" s="16" t="s">
        <v>1213</v>
      </c>
      <c r="AC142" s="16" t="s">
        <v>1213</v>
      </c>
      <c r="AD142" s="16">
        <v>0.47210294371987371</v>
      </c>
      <c r="AE142" s="16">
        <v>0.20469051849031669</v>
      </c>
      <c r="AF142" s="16">
        <v>9.1240433336498263</v>
      </c>
      <c r="AG142" s="16">
        <v>4.7440881902179246</v>
      </c>
      <c r="AH142" s="16">
        <v>80.811488707884038</v>
      </c>
      <c r="AI142" s="16">
        <v>34.550129848379257</v>
      </c>
      <c r="AJ142" s="16">
        <v>191.52632185227401</v>
      </c>
      <c r="AK142" s="16">
        <v>42.953338736029657</v>
      </c>
      <c r="AL142" s="16">
        <v>421.06776166669619</v>
      </c>
      <c r="AM142" s="16">
        <v>85.490699881614873</v>
      </c>
      <c r="AN142" s="16">
        <v>19171.709495308911</v>
      </c>
      <c r="AO142" s="16">
        <v>8.6100722208766154</v>
      </c>
      <c r="AP142" s="53">
        <v>701.2938648643036</v>
      </c>
      <c r="AQ142" s="16">
        <v>7.6593908622848402E-3</v>
      </c>
      <c r="AR142" s="16">
        <v>3.7511796991580728</v>
      </c>
      <c r="AS142" s="16">
        <v>2.8987058002890179E-3</v>
      </c>
      <c r="AT142" s="16">
        <v>0.1044897885534417</v>
      </c>
      <c r="AU142" s="16">
        <v>3.189884754864011</v>
      </c>
      <c r="AV142" s="16">
        <v>3.635710807998521</v>
      </c>
      <c r="AW142" s="16">
        <v>45.849463988190081</v>
      </c>
      <c r="AX142" s="16">
        <v>131.41518532459631</v>
      </c>
      <c r="AY142" s="16">
        <v>328.50198661741479</v>
      </c>
      <c r="AZ142" s="16">
        <v>632.78626095932702</v>
      </c>
      <c r="BA142" s="16">
        <v>1197.0395115767119</v>
      </c>
      <c r="BB142" s="16">
        <v>1739.00156826031</v>
      </c>
      <c r="BC142" s="16">
        <v>2615.3277122155041</v>
      </c>
      <c r="BD142" s="17">
        <v>3475.23170250467</v>
      </c>
      <c r="BE142" s="16">
        <v>796.10194223375947</v>
      </c>
      <c r="BF142" s="16">
        <v>0.30063165197531833</v>
      </c>
    </row>
    <row r="143" spans="1:58" x14ac:dyDescent="0.3">
      <c r="A143" s="56"/>
      <c r="B143" s="12" t="s">
        <v>624</v>
      </c>
      <c r="C143" s="13">
        <v>980.50201564482256</v>
      </c>
      <c r="D143" s="14">
        <v>8.7356564077498291</v>
      </c>
      <c r="E143" s="13">
        <v>1010.194206734211</v>
      </c>
      <c r="F143" s="14">
        <v>41.48457120697315</v>
      </c>
      <c r="G143" s="13">
        <v>1001.0298319474859</v>
      </c>
      <c r="H143" s="14">
        <v>32.44922196534511</v>
      </c>
      <c r="I143" s="15">
        <v>103.0282641560774</v>
      </c>
      <c r="J143" s="16">
        <v>0.90877454800858537</v>
      </c>
      <c r="K143" s="16">
        <v>1508.4726372231539</v>
      </c>
      <c r="L143" s="16">
        <v>118.4998000059759</v>
      </c>
      <c r="M143" s="16">
        <v>4.9571325112120972</v>
      </c>
      <c r="N143" s="16">
        <v>390.6461317980428</v>
      </c>
      <c r="O143" s="16">
        <v>50.712401854418843</v>
      </c>
      <c r="P143" s="17">
        <v>2216.8645942084108</v>
      </c>
      <c r="Q143" s="16">
        <v>255.86692047303691</v>
      </c>
      <c r="R143" s="16" t="s">
        <v>1213</v>
      </c>
      <c r="S143" s="16">
        <v>366.9987719742727</v>
      </c>
      <c r="T143" s="16" t="s">
        <v>1213</v>
      </c>
      <c r="U143" s="16" t="s">
        <v>1213</v>
      </c>
      <c r="V143" s="16">
        <v>1.046836964750741</v>
      </c>
      <c r="W143" s="16">
        <v>968.99333162183257</v>
      </c>
      <c r="X143" s="16">
        <v>566095.82207318221</v>
      </c>
      <c r="Y143" s="16">
        <v>4.3556711001609321</v>
      </c>
      <c r="Z143" s="16">
        <v>0.27334417055075788</v>
      </c>
      <c r="AA143" s="16">
        <v>11.124961107461701</v>
      </c>
      <c r="AB143" s="16">
        <v>0.46876631013706049</v>
      </c>
      <c r="AC143" s="16">
        <v>3.7572437039508908</v>
      </c>
      <c r="AD143" s="16">
        <v>3.8954530900753501</v>
      </c>
      <c r="AE143" s="16">
        <v>0.7787731511564282</v>
      </c>
      <c r="AF143" s="16">
        <v>14.468902128380151</v>
      </c>
      <c r="AG143" s="16">
        <v>5.4547355029486404</v>
      </c>
      <c r="AH143" s="16">
        <v>77.490645510192621</v>
      </c>
      <c r="AI143" s="16">
        <v>30.064254033020891</v>
      </c>
      <c r="AJ143" s="16">
        <v>155.72620494291419</v>
      </c>
      <c r="AK143" s="16">
        <v>33.670735238103063</v>
      </c>
      <c r="AL143" s="16">
        <v>326.23149120331271</v>
      </c>
      <c r="AM143" s="16">
        <v>66.556236476853414</v>
      </c>
      <c r="AN143" s="16">
        <v>15361.215743508061</v>
      </c>
      <c r="AO143" s="16">
        <v>3.413469502778685</v>
      </c>
      <c r="AP143" s="53">
        <v>617.1932048546704</v>
      </c>
      <c r="AQ143" s="16">
        <v>1.1533509305939149</v>
      </c>
      <c r="AR143" s="16">
        <v>18.148386798469328</v>
      </c>
      <c r="AS143" s="16">
        <v>5.0513611006148764</v>
      </c>
      <c r="AT143" s="16">
        <v>8.2215398335905707</v>
      </c>
      <c r="AU143" s="16">
        <v>26.320628986995612</v>
      </c>
      <c r="AV143" s="16">
        <v>13.832560411304231</v>
      </c>
      <c r="AW143" s="16">
        <v>72.708050896382673</v>
      </c>
      <c r="AX143" s="16">
        <v>151.1007064528709</v>
      </c>
      <c r="AY143" s="16">
        <v>315.00262402517319</v>
      </c>
      <c r="AZ143" s="16">
        <v>550.62736324214086</v>
      </c>
      <c r="BA143" s="16">
        <v>973.28878089321347</v>
      </c>
      <c r="BB143" s="16">
        <v>1363.1876614616619</v>
      </c>
      <c r="BC143" s="16">
        <v>2026.2825540578431</v>
      </c>
      <c r="BD143" s="17">
        <v>2705.538068164773</v>
      </c>
      <c r="BE143" s="16">
        <v>7.5188787932072332</v>
      </c>
      <c r="BF143" s="16">
        <v>0.31620096615851567</v>
      </c>
    </row>
    <row r="144" spans="1:58" x14ac:dyDescent="0.3">
      <c r="A144" s="56"/>
      <c r="B144" s="12" t="s">
        <v>622</v>
      </c>
      <c r="C144" s="13">
        <v>980.10793053300563</v>
      </c>
      <c r="D144" s="14">
        <v>8.885889697440609</v>
      </c>
      <c r="E144" s="13">
        <v>1009.819516038962</v>
      </c>
      <c r="F144" s="14">
        <v>41.670251901361048</v>
      </c>
      <c r="G144" s="13">
        <v>1000.608265261105</v>
      </c>
      <c r="H144" s="14">
        <v>32.520839097027682</v>
      </c>
      <c r="I144" s="15">
        <v>103.03146057493871</v>
      </c>
      <c r="J144" s="16" t="s">
        <v>1213</v>
      </c>
      <c r="K144" s="16">
        <v>1307.2609018837741</v>
      </c>
      <c r="L144" s="16">
        <v>102.6829067993885</v>
      </c>
      <c r="M144" s="16">
        <v>4.272128744045169</v>
      </c>
      <c r="N144" s="16">
        <v>338.49245869749569</v>
      </c>
      <c r="O144" s="16">
        <v>42.751295723229347</v>
      </c>
      <c r="P144" s="17">
        <v>1947.1734784215359</v>
      </c>
      <c r="Q144" s="16">
        <v>212.11828325923369</v>
      </c>
      <c r="R144" s="16" t="s">
        <v>1213</v>
      </c>
      <c r="S144" s="16">
        <v>306.48071550160893</v>
      </c>
      <c r="T144" s="16" t="s">
        <v>1213</v>
      </c>
      <c r="U144" s="16" t="s">
        <v>1213</v>
      </c>
      <c r="V144" s="16">
        <v>0.52535436078699993</v>
      </c>
      <c r="W144" s="16">
        <v>689.42336378910863</v>
      </c>
      <c r="X144" s="16">
        <v>533685.94969477202</v>
      </c>
      <c r="Y144" s="16">
        <v>3.3433601840556979</v>
      </c>
      <c r="Z144" s="16" t="s">
        <v>1213</v>
      </c>
      <c r="AA144" s="16">
        <v>3.5573507535623121</v>
      </c>
      <c r="AB144" s="16" t="s">
        <v>1213</v>
      </c>
      <c r="AC144" s="16" t="s">
        <v>1213</v>
      </c>
      <c r="AD144" s="16">
        <v>0.77520414705479346</v>
      </c>
      <c r="AE144" s="16">
        <v>0.28936632694933678</v>
      </c>
      <c r="AF144" s="16">
        <v>7.5435760055214507</v>
      </c>
      <c r="AG144" s="16">
        <v>3.5567957779552608</v>
      </c>
      <c r="AH144" s="16">
        <v>54.204440816663798</v>
      </c>
      <c r="AI144" s="16">
        <v>21.273312114022389</v>
      </c>
      <c r="AJ144" s="16">
        <v>113.3576488657623</v>
      </c>
      <c r="AK144" s="16">
        <v>24.86272676489985</v>
      </c>
      <c r="AL144" s="16">
        <v>233.73003213442689</v>
      </c>
      <c r="AM144" s="16">
        <v>47.446166866066079</v>
      </c>
      <c r="AN144" s="16">
        <v>15137.28588205404</v>
      </c>
      <c r="AO144" s="16">
        <v>3.7001036765782889</v>
      </c>
      <c r="AP144" s="53">
        <v>439.12316164911368</v>
      </c>
      <c r="AQ144" s="16">
        <v>1.478000998527173E-3</v>
      </c>
      <c r="AR144" s="16">
        <v>5.8031823059744072</v>
      </c>
      <c r="AS144" s="16" t="s">
        <v>1214</v>
      </c>
      <c r="AT144" s="16">
        <v>0.17179161774813129</v>
      </c>
      <c r="AU144" s="16">
        <v>5.2378658584783349</v>
      </c>
      <c r="AV144" s="16">
        <v>5.1397216154411511</v>
      </c>
      <c r="AW144" s="16">
        <v>37.907417113173118</v>
      </c>
      <c r="AX144" s="16">
        <v>98.526198835325786</v>
      </c>
      <c r="AY144" s="16">
        <v>220.34325535229189</v>
      </c>
      <c r="AZ144" s="16">
        <v>389.62110098942111</v>
      </c>
      <c r="BA144" s="16">
        <v>708.48530541101422</v>
      </c>
      <c r="BB144" s="16">
        <v>1006.588128133597</v>
      </c>
      <c r="BC144" s="16">
        <v>1451.7393300274971</v>
      </c>
      <c r="BD144" s="17">
        <v>1928.7059701652879</v>
      </c>
      <c r="BE144" s="16" t="s">
        <v>1214</v>
      </c>
      <c r="BF144" s="16">
        <v>0.36475421046620943</v>
      </c>
    </row>
    <row r="145" spans="1:58" x14ac:dyDescent="0.3">
      <c r="A145" s="56"/>
      <c r="B145" s="12" t="s">
        <v>625</v>
      </c>
      <c r="C145" s="13">
        <v>980.98189063051234</v>
      </c>
      <c r="D145" s="14">
        <v>8.9012589136937841</v>
      </c>
      <c r="E145" s="13">
        <v>1011.4901917382909</v>
      </c>
      <c r="F145" s="14">
        <v>41.669322012220732</v>
      </c>
      <c r="G145" s="13">
        <v>1001.734146797832</v>
      </c>
      <c r="H145" s="14">
        <v>32.467815702553381</v>
      </c>
      <c r="I145" s="15">
        <v>103.1099759739876</v>
      </c>
      <c r="J145" s="16">
        <v>3.4590675453491859</v>
      </c>
      <c r="K145" s="16">
        <v>1703.713894513068</v>
      </c>
      <c r="L145" s="16">
        <v>133.93501130049441</v>
      </c>
      <c r="M145" s="16">
        <v>5.6432895362098767</v>
      </c>
      <c r="N145" s="16">
        <v>441.30458361303641</v>
      </c>
      <c r="O145" s="16">
        <v>56.051575632365321</v>
      </c>
      <c r="P145" s="17">
        <v>2499.8131750297871</v>
      </c>
      <c r="Q145" s="16">
        <v>378.16594469932659</v>
      </c>
      <c r="R145" s="16" t="s">
        <v>1213</v>
      </c>
      <c r="S145" s="16">
        <v>372.08997668244461</v>
      </c>
      <c r="T145" s="16" t="s">
        <v>1213</v>
      </c>
      <c r="U145" s="16" t="s">
        <v>1213</v>
      </c>
      <c r="V145" s="16">
        <v>0.2677325348067614</v>
      </c>
      <c r="W145" s="16">
        <v>973.01878304528054</v>
      </c>
      <c r="X145" s="16">
        <v>538748.80911141424</v>
      </c>
      <c r="Y145" s="16">
        <v>4.0338913103922733</v>
      </c>
      <c r="Z145" s="16" t="s">
        <v>1213</v>
      </c>
      <c r="AA145" s="16">
        <v>4.1371452072387118</v>
      </c>
      <c r="AB145" s="16">
        <v>1.7685022879500259E-2</v>
      </c>
      <c r="AC145" s="16" t="s">
        <v>1213</v>
      </c>
      <c r="AD145" s="16">
        <v>0.80263618091198641</v>
      </c>
      <c r="AE145" s="16">
        <v>0.41565623893801601</v>
      </c>
      <c r="AF145" s="16">
        <v>10.651961358487609</v>
      </c>
      <c r="AG145" s="16">
        <v>4.9645568213580562</v>
      </c>
      <c r="AH145" s="16">
        <v>73.370165960059467</v>
      </c>
      <c r="AI145" s="16">
        <v>29.96809064113825</v>
      </c>
      <c r="AJ145" s="16">
        <v>153.34041069508311</v>
      </c>
      <c r="AK145" s="16">
        <v>34.187822019111429</v>
      </c>
      <c r="AL145" s="16">
        <v>321.27611359608699</v>
      </c>
      <c r="AM145" s="16">
        <v>68.810869210219479</v>
      </c>
      <c r="AN145" s="16">
        <v>14504.863831509911</v>
      </c>
      <c r="AO145" s="16">
        <v>3.0211288717850309</v>
      </c>
      <c r="AP145" s="53">
        <v>619.75718665304487</v>
      </c>
      <c r="AQ145" s="16">
        <v>7.967103746068618E-3</v>
      </c>
      <c r="AR145" s="16">
        <v>6.7490133886439017</v>
      </c>
      <c r="AS145" s="16">
        <v>0.19057136723599419</v>
      </c>
      <c r="AT145" s="16">
        <v>0.2369030598033624</v>
      </c>
      <c r="AU145" s="16">
        <v>5.4232174385945031</v>
      </c>
      <c r="AV145" s="16">
        <v>7.3828816862880293</v>
      </c>
      <c r="AW145" s="16">
        <v>53.527444012500553</v>
      </c>
      <c r="AX145" s="16">
        <v>137.52234962210679</v>
      </c>
      <c r="AY145" s="16">
        <v>298.25270715471328</v>
      </c>
      <c r="AZ145" s="16">
        <v>548.86612895857593</v>
      </c>
      <c r="BA145" s="16">
        <v>958.37756684426961</v>
      </c>
      <c r="BB145" s="16">
        <v>1384.12234895188</v>
      </c>
      <c r="BC145" s="16">
        <v>1995.5038111558199</v>
      </c>
      <c r="BD145" s="17">
        <v>2797.1898052934748</v>
      </c>
      <c r="BE145" s="16">
        <v>173.20532052261379</v>
      </c>
      <c r="BF145" s="16">
        <v>0.43332041168495972</v>
      </c>
    </row>
    <row r="146" spans="1:58" x14ac:dyDescent="0.3">
      <c r="A146" s="56"/>
      <c r="B146" s="12" t="s">
        <v>645</v>
      </c>
      <c r="C146" s="13">
        <v>992.55536786981804</v>
      </c>
      <c r="D146" s="14">
        <v>9.3351380829362327</v>
      </c>
      <c r="E146" s="13">
        <v>1036.643523424513</v>
      </c>
      <c r="F146" s="14">
        <v>42.622782372539007</v>
      </c>
      <c r="G146" s="13">
        <v>1021.663584656984</v>
      </c>
      <c r="H146" s="14">
        <v>32.836334702512538</v>
      </c>
      <c r="I146" s="15">
        <v>104.44188374592299</v>
      </c>
      <c r="J146" s="16">
        <v>1.246912067034742</v>
      </c>
      <c r="K146" s="16">
        <v>1274.1807437277789</v>
      </c>
      <c r="L146" s="16">
        <v>100.60447527226241</v>
      </c>
      <c r="M146" s="16">
        <v>4.6006089375464896</v>
      </c>
      <c r="N146" s="16">
        <v>330.29865100178313</v>
      </c>
      <c r="O146" s="16">
        <v>40.482647038240472</v>
      </c>
      <c r="P146" s="17">
        <v>1814.494583930313</v>
      </c>
      <c r="Q146" s="16">
        <v>179.4018204353452</v>
      </c>
      <c r="R146" s="16" t="s">
        <v>1213</v>
      </c>
      <c r="S146" s="16">
        <v>312.68577583172299</v>
      </c>
      <c r="T146" s="16" t="s">
        <v>1213</v>
      </c>
      <c r="U146" s="16" t="s">
        <v>1213</v>
      </c>
      <c r="V146" s="16">
        <v>5.7247934427267291</v>
      </c>
      <c r="W146" s="16">
        <v>762.18377063007176</v>
      </c>
      <c r="X146" s="16">
        <v>560384.84123251541</v>
      </c>
      <c r="Y146" s="16">
        <v>3.7925308369006738</v>
      </c>
      <c r="Z146" s="16">
        <v>1.1164222998177979</v>
      </c>
      <c r="AA146" s="16">
        <v>19.22969602697485</v>
      </c>
      <c r="AB146" s="16">
        <v>1.744666703178694</v>
      </c>
      <c r="AC146" s="16">
        <v>9.8861778600952697</v>
      </c>
      <c r="AD146" s="16">
        <v>7.0940508561644116</v>
      </c>
      <c r="AE146" s="16">
        <v>2.2243485223440032</v>
      </c>
      <c r="AF146" s="16">
        <v>16.960324718377819</v>
      </c>
      <c r="AG146" s="16">
        <v>5.8983817772144382</v>
      </c>
      <c r="AH146" s="16">
        <v>69.457903695768096</v>
      </c>
      <c r="AI146" s="16">
        <v>24.53214881347256</v>
      </c>
      <c r="AJ146" s="16">
        <v>116.4360353053207</v>
      </c>
      <c r="AK146" s="16">
        <v>24.955961803835571</v>
      </c>
      <c r="AL146" s="16">
        <v>228.92215804451661</v>
      </c>
      <c r="AM146" s="16">
        <v>49.173509018925891</v>
      </c>
      <c r="AN146" s="16">
        <v>14888.22263721365</v>
      </c>
      <c r="AO146" s="16">
        <v>3.8265828326590769</v>
      </c>
      <c r="AP146" s="53">
        <v>485.46736982807118</v>
      </c>
      <c r="AQ146" s="16">
        <v>4.7106426152649714</v>
      </c>
      <c r="AR146" s="16">
        <v>31.369814073368438</v>
      </c>
      <c r="AS146" s="16">
        <v>18.800287749770401</v>
      </c>
      <c r="AT146" s="16">
        <v>21.632774310930571</v>
      </c>
      <c r="AU146" s="16">
        <v>47.93277605516495</v>
      </c>
      <c r="AV146" s="16">
        <v>39.50885474856134</v>
      </c>
      <c r="AW146" s="16">
        <v>85.227762403908656</v>
      </c>
      <c r="AX146" s="16">
        <v>163.39007693114789</v>
      </c>
      <c r="AY146" s="16">
        <v>282.34920201531747</v>
      </c>
      <c r="AZ146" s="16">
        <v>449.3067548255047</v>
      </c>
      <c r="BA146" s="16">
        <v>727.72522065825467</v>
      </c>
      <c r="BB146" s="16">
        <v>1010.362826066218</v>
      </c>
      <c r="BC146" s="16">
        <v>1421.8767580404749</v>
      </c>
      <c r="BD146" s="17">
        <v>1998.923130850646</v>
      </c>
      <c r="BE146" s="16">
        <v>3.3334167865295599</v>
      </c>
      <c r="BF146" s="16">
        <v>0.61814107994841527</v>
      </c>
    </row>
    <row r="147" spans="1:58" x14ac:dyDescent="0.3">
      <c r="A147" s="56"/>
      <c r="B147" s="12" t="s">
        <v>610</v>
      </c>
      <c r="C147" s="13">
        <v>975.31671929001664</v>
      </c>
      <c r="D147" s="14">
        <v>8.3509680269192881</v>
      </c>
      <c r="E147" s="13">
        <v>1012.386265360454</v>
      </c>
      <c r="F147" s="14">
        <v>41.920362025800522</v>
      </c>
      <c r="G147" s="13">
        <v>999.86423221707457</v>
      </c>
      <c r="H147" s="14">
        <v>32.588778043640232</v>
      </c>
      <c r="I147" s="15">
        <v>103.8007700818891</v>
      </c>
      <c r="J147" s="16">
        <v>0.51245542525811905</v>
      </c>
      <c r="K147" s="16">
        <v>2532.2484568833852</v>
      </c>
      <c r="L147" s="16">
        <v>198.06182915760419</v>
      </c>
      <c r="M147" s="16">
        <v>5.9640798877083752</v>
      </c>
      <c r="N147" s="16">
        <v>654.26611156081628</v>
      </c>
      <c r="O147" s="16">
        <v>59.84576751947742</v>
      </c>
      <c r="P147" s="17">
        <v>3682.4880147884041</v>
      </c>
      <c r="Q147" s="16">
        <v>218.7895818042295</v>
      </c>
      <c r="R147" s="16" t="s">
        <v>1213</v>
      </c>
      <c r="S147" s="16">
        <v>320.37865772914392</v>
      </c>
      <c r="T147" s="16" t="s">
        <v>1213</v>
      </c>
      <c r="U147" s="16" t="s">
        <v>1213</v>
      </c>
      <c r="V147" s="16">
        <v>0.97443403051409883</v>
      </c>
      <c r="W147" s="16">
        <v>839.44355616441101</v>
      </c>
      <c r="X147" s="16">
        <v>547045.4114428343</v>
      </c>
      <c r="Y147" s="16">
        <v>4.3258934227384014</v>
      </c>
      <c r="Z147" s="16" t="s">
        <v>1213</v>
      </c>
      <c r="AA147" s="16">
        <v>2.7911598821828441</v>
      </c>
      <c r="AB147" s="16" t="s">
        <v>1213</v>
      </c>
      <c r="AC147" s="16">
        <v>7.5384701451459937E-2</v>
      </c>
      <c r="AD147" s="16">
        <v>0.64133322646221014</v>
      </c>
      <c r="AE147" s="16">
        <v>0.2518675740316702</v>
      </c>
      <c r="AF147" s="16">
        <v>7.4523397983270456</v>
      </c>
      <c r="AG147" s="16">
        <v>4.1269711650331784</v>
      </c>
      <c r="AH147" s="16">
        <v>64.773454501598735</v>
      </c>
      <c r="AI147" s="16">
        <v>27.411731396232</v>
      </c>
      <c r="AJ147" s="16">
        <v>151.09734387866331</v>
      </c>
      <c r="AK147" s="16">
        <v>33.932911677569159</v>
      </c>
      <c r="AL147" s="16">
        <v>322.39991403235848</v>
      </c>
      <c r="AM147" s="16">
        <v>68.365777204951399</v>
      </c>
      <c r="AN147" s="16">
        <v>16373.303699154911</v>
      </c>
      <c r="AO147" s="16">
        <v>5.7557435924309379</v>
      </c>
      <c r="AP147" s="53">
        <v>534.67742430854207</v>
      </c>
      <c r="AQ147" s="16">
        <v>6.3251084801061626E-3</v>
      </c>
      <c r="AR147" s="16">
        <v>4.5532787637566798</v>
      </c>
      <c r="AS147" s="16" t="s">
        <v>1214</v>
      </c>
      <c r="AT147" s="16">
        <v>0.16495558304477009</v>
      </c>
      <c r="AU147" s="16">
        <v>4.3333326112311497</v>
      </c>
      <c r="AV147" s="16">
        <v>4.4736691657490271</v>
      </c>
      <c r="AW147" s="16">
        <v>37.448943710186157</v>
      </c>
      <c r="AX147" s="16">
        <v>114.3205308873456</v>
      </c>
      <c r="AY147" s="16">
        <v>263.30672561625511</v>
      </c>
      <c r="AZ147" s="16">
        <v>502.0463625683517</v>
      </c>
      <c r="BA147" s="16">
        <v>944.35839924164566</v>
      </c>
      <c r="BB147" s="16">
        <v>1373.802092209278</v>
      </c>
      <c r="BC147" s="16">
        <v>2002.4839380891831</v>
      </c>
      <c r="BD147" s="17">
        <v>2779.096634347618</v>
      </c>
      <c r="BE147" s="16" t="s">
        <v>1214</v>
      </c>
      <c r="BF147" s="16">
        <v>0.35118266112104413</v>
      </c>
    </row>
    <row r="148" spans="1:58" x14ac:dyDescent="0.3">
      <c r="A148" s="56"/>
      <c r="B148" s="12" t="s">
        <v>623</v>
      </c>
      <c r="C148" s="13">
        <v>980.34338103452683</v>
      </c>
      <c r="D148" s="14">
        <v>8.8118221202892943</v>
      </c>
      <c r="E148" s="13">
        <v>1002.620263437414</v>
      </c>
      <c r="F148" s="14">
        <v>41.326931339336042</v>
      </c>
      <c r="G148" s="13">
        <v>995.96635159274558</v>
      </c>
      <c r="H148" s="14">
        <v>32.342315685239832</v>
      </c>
      <c r="I148" s="15">
        <v>102.27235505781439</v>
      </c>
      <c r="J148" s="16" t="s">
        <v>1213</v>
      </c>
      <c r="K148" s="16">
        <v>1591.618395122638</v>
      </c>
      <c r="L148" s="16">
        <v>124.89401348556611</v>
      </c>
      <c r="M148" s="16">
        <v>4.6696138166167049</v>
      </c>
      <c r="N148" s="16">
        <v>411.79648952634972</v>
      </c>
      <c r="O148" s="16">
        <v>46.883731146483143</v>
      </c>
      <c r="P148" s="17">
        <v>2373.944684193973</v>
      </c>
      <c r="Q148" s="16">
        <v>245.52578005517029</v>
      </c>
      <c r="R148" s="16" t="s">
        <v>1213</v>
      </c>
      <c r="S148" s="16">
        <v>312.40329393510211</v>
      </c>
      <c r="T148" s="16" t="s">
        <v>1213</v>
      </c>
      <c r="U148" s="16" t="s">
        <v>1213</v>
      </c>
      <c r="V148" s="16">
        <v>0.45381748737966138</v>
      </c>
      <c r="W148" s="16">
        <v>732.33293198278807</v>
      </c>
      <c r="X148" s="16">
        <v>542300.01839403855</v>
      </c>
      <c r="Y148" s="16">
        <v>3.492889663822937</v>
      </c>
      <c r="Z148" s="16" t="s">
        <v>1213</v>
      </c>
      <c r="AA148" s="16">
        <v>3.2874582503285188</v>
      </c>
      <c r="AB148" s="16" t="s">
        <v>1213</v>
      </c>
      <c r="AC148" s="16">
        <v>0.23641135023626461</v>
      </c>
      <c r="AD148" s="16">
        <v>0.89131079524425216</v>
      </c>
      <c r="AE148" s="16">
        <v>0.30938696503689478</v>
      </c>
      <c r="AF148" s="16">
        <v>7.6397854320528262</v>
      </c>
      <c r="AG148" s="16">
        <v>3.7305411239604691</v>
      </c>
      <c r="AH148" s="16">
        <v>55.577094313013347</v>
      </c>
      <c r="AI148" s="16">
        <v>22.903063652263569</v>
      </c>
      <c r="AJ148" s="16">
        <v>117.9263430266914</v>
      </c>
      <c r="AK148" s="16">
        <v>26.99817635119804</v>
      </c>
      <c r="AL148" s="16">
        <v>255.60239396759479</v>
      </c>
      <c r="AM148" s="16">
        <v>51.91145748092508</v>
      </c>
      <c r="AN148" s="16">
        <v>15396.45621873134</v>
      </c>
      <c r="AO148" s="16">
        <v>4.6465462593298943</v>
      </c>
      <c r="AP148" s="53">
        <v>466.45409680432363</v>
      </c>
      <c r="AQ148" s="16">
        <v>7.8351647536949679E-3</v>
      </c>
      <c r="AR148" s="16">
        <v>5.3629008977626746</v>
      </c>
      <c r="AS148" s="16" t="s">
        <v>1214</v>
      </c>
      <c r="AT148" s="16">
        <v>0.51731148848197939</v>
      </c>
      <c r="AU148" s="16">
        <v>6.0223702381368396</v>
      </c>
      <c r="AV148" s="16">
        <v>5.4953279757885403</v>
      </c>
      <c r="AW148" s="16">
        <v>38.390881568104653</v>
      </c>
      <c r="AX148" s="16">
        <v>103.3390893063842</v>
      </c>
      <c r="AY148" s="16">
        <v>225.92314761387539</v>
      </c>
      <c r="AZ148" s="16">
        <v>419.47003026123758</v>
      </c>
      <c r="BA148" s="16">
        <v>737.03964391682132</v>
      </c>
      <c r="BB148" s="16">
        <v>1093.0435769715809</v>
      </c>
      <c r="BC148" s="16">
        <v>1587.5925091154959</v>
      </c>
      <c r="BD148" s="17">
        <v>2110.221848818092</v>
      </c>
      <c r="BE148" s="16" t="s">
        <v>1214</v>
      </c>
      <c r="BF148" s="16">
        <v>0.36140640856656242</v>
      </c>
    </row>
    <row r="149" spans="1:58" x14ac:dyDescent="0.3">
      <c r="A149" s="56"/>
      <c r="B149" s="12" t="s">
        <v>609</v>
      </c>
      <c r="C149" s="13">
        <v>974.52065581944623</v>
      </c>
      <c r="D149" s="14">
        <v>21.82133707590646</v>
      </c>
      <c r="E149" s="13">
        <v>972.77342372729277</v>
      </c>
      <c r="F149" s="14">
        <v>40.361538939420903</v>
      </c>
      <c r="G149" s="13">
        <v>979.11862481798198</v>
      </c>
      <c r="H149" s="14">
        <v>33.017334825685992</v>
      </c>
      <c r="I149" s="15">
        <v>99.820708562541014</v>
      </c>
      <c r="J149" s="16" t="s">
        <v>1213</v>
      </c>
      <c r="K149" s="16">
        <v>1711.6585081891851</v>
      </c>
      <c r="L149" s="16">
        <v>133.52436810146571</v>
      </c>
      <c r="M149" s="16">
        <v>6.2071959712465627</v>
      </c>
      <c r="N149" s="16">
        <v>443.30160392921613</v>
      </c>
      <c r="O149" s="16">
        <v>52.67170517030965</v>
      </c>
      <c r="P149" s="17">
        <v>2740.9504656801091</v>
      </c>
      <c r="Q149" s="16">
        <v>206.653083248787</v>
      </c>
      <c r="R149" s="16" t="s">
        <v>1213</v>
      </c>
      <c r="S149" s="16">
        <v>365.55823560893788</v>
      </c>
      <c r="T149" s="16" t="s">
        <v>1213</v>
      </c>
      <c r="U149" s="16" t="s">
        <v>1213</v>
      </c>
      <c r="V149" s="16">
        <v>0.98050136150540934</v>
      </c>
      <c r="W149" s="16">
        <v>1059.6430923217031</v>
      </c>
      <c r="X149" s="16">
        <v>574631.06186312903</v>
      </c>
      <c r="Y149" s="16">
        <v>4.08198537654871</v>
      </c>
      <c r="Z149" s="16">
        <v>0.50295715798772556</v>
      </c>
      <c r="AA149" s="16">
        <v>6.6440975509278992</v>
      </c>
      <c r="AB149" s="16">
        <v>0.17187437025982821</v>
      </c>
      <c r="AC149" s="16">
        <v>2.1303062215442199</v>
      </c>
      <c r="AD149" s="16">
        <v>1.78853929877988</v>
      </c>
      <c r="AE149" s="16">
        <v>0.8065018888520411</v>
      </c>
      <c r="AF149" s="16">
        <v>18.314181329762189</v>
      </c>
      <c r="AG149" s="16">
        <v>3.9679760729584821</v>
      </c>
      <c r="AH149" s="16">
        <v>72.126126058232288</v>
      </c>
      <c r="AI149" s="16">
        <v>31.476412582327669</v>
      </c>
      <c r="AJ149" s="16">
        <v>157.56933903185981</v>
      </c>
      <c r="AK149" s="16">
        <v>29.072060793131818</v>
      </c>
      <c r="AL149" s="16">
        <v>219.89333531572109</v>
      </c>
      <c r="AM149" s="16">
        <v>48.422085295169808</v>
      </c>
      <c r="AN149" s="16">
        <v>13609.223117333549</v>
      </c>
      <c r="AO149" s="16">
        <v>5.3053206639493444</v>
      </c>
      <c r="AP149" s="53">
        <v>674.93190593739064</v>
      </c>
      <c r="AQ149" s="16">
        <v>2.1221821012140318</v>
      </c>
      <c r="AR149" s="16">
        <v>10.838658321252691</v>
      </c>
      <c r="AS149" s="16">
        <v>1.8520945071102179</v>
      </c>
      <c r="AT149" s="16">
        <v>4.6615015788713787</v>
      </c>
      <c r="AU149" s="16">
        <v>12.08472499175595</v>
      </c>
      <c r="AV149" s="16">
        <v>14.325077954743181</v>
      </c>
      <c r="AW149" s="16">
        <v>92.031061958603956</v>
      </c>
      <c r="AX149" s="16">
        <v>109.91623470799119</v>
      </c>
      <c r="AY149" s="16">
        <v>293.19563438305812</v>
      </c>
      <c r="AZ149" s="16">
        <v>576.49107293640418</v>
      </c>
      <c r="BA149" s="16">
        <v>984.80836894912386</v>
      </c>
      <c r="BB149" s="16">
        <v>1177.006509843394</v>
      </c>
      <c r="BC149" s="16">
        <v>1365.797113762243</v>
      </c>
      <c r="BD149" s="17">
        <v>1968.3774510231631</v>
      </c>
      <c r="BE149" s="16">
        <v>5.4670447684696759</v>
      </c>
      <c r="BF149" s="16">
        <v>0.42954769352025929</v>
      </c>
    </row>
    <row r="150" spans="1:58" x14ac:dyDescent="0.3">
      <c r="A150" s="56"/>
      <c r="B150" s="12" t="s">
        <v>615</v>
      </c>
      <c r="C150" s="13">
        <v>978.35673671860445</v>
      </c>
      <c r="D150" s="14">
        <v>9.3426315477098374</v>
      </c>
      <c r="E150" s="13">
        <v>1008.198208601287</v>
      </c>
      <c r="F150" s="14">
        <v>41.586710532136983</v>
      </c>
      <c r="G150" s="13">
        <v>998.75015625884987</v>
      </c>
      <c r="H150" s="14">
        <v>32.401555924635517</v>
      </c>
      <c r="I150" s="15">
        <v>103.0501626618088</v>
      </c>
      <c r="J150" s="16" t="s">
        <v>1213</v>
      </c>
      <c r="K150" s="16">
        <v>1668.9286159340179</v>
      </c>
      <c r="L150" s="16">
        <v>130.91230150434859</v>
      </c>
      <c r="M150" s="16">
        <v>4.6152904799935612</v>
      </c>
      <c r="N150" s="16">
        <v>431.60579191603</v>
      </c>
      <c r="O150" s="16">
        <v>46.497820956044393</v>
      </c>
      <c r="P150" s="17">
        <v>2475.6343111277561</v>
      </c>
      <c r="Q150" s="16">
        <v>344.79169458994539</v>
      </c>
      <c r="R150" s="16" t="s">
        <v>1213</v>
      </c>
      <c r="S150" s="16">
        <v>371.42902153529889</v>
      </c>
      <c r="T150" s="16" t="s">
        <v>1213</v>
      </c>
      <c r="U150" s="16" t="s">
        <v>1213</v>
      </c>
      <c r="V150" s="16">
        <v>0.39877402112302951</v>
      </c>
      <c r="W150" s="16">
        <v>898.45028011363684</v>
      </c>
      <c r="X150" s="16">
        <v>565275.01473025384</v>
      </c>
      <c r="Y150" s="16">
        <v>4.665141042314672</v>
      </c>
      <c r="Z150" s="16">
        <v>3.7057132980884179E-3</v>
      </c>
      <c r="AA150" s="16">
        <v>3.4522340459672329</v>
      </c>
      <c r="AB150" s="16" t="s">
        <v>1213</v>
      </c>
      <c r="AC150" s="16">
        <v>0.12832154092177059</v>
      </c>
      <c r="AD150" s="16">
        <v>0.86494990245448888</v>
      </c>
      <c r="AE150" s="16">
        <v>0.30903812485941751</v>
      </c>
      <c r="AF150" s="16">
        <v>9.7836131042324883</v>
      </c>
      <c r="AG150" s="16">
        <v>4.3833401408755437</v>
      </c>
      <c r="AH150" s="16">
        <v>67.570659600174025</v>
      </c>
      <c r="AI150" s="16">
        <v>27.985721211124641</v>
      </c>
      <c r="AJ150" s="16">
        <v>148.16399375823951</v>
      </c>
      <c r="AK150" s="16">
        <v>33.306932371974447</v>
      </c>
      <c r="AL150" s="16">
        <v>314.4735477640487</v>
      </c>
      <c r="AM150" s="16">
        <v>66.696692418356776</v>
      </c>
      <c r="AN150" s="16">
        <v>15245.65180075233</v>
      </c>
      <c r="AO150" s="16">
        <v>3.681263770995693</v>
      </c>
      <c r="AP150" s="53">
        <v>572.26132491314445</v>
      </c>
      <c r="AQ150" s="16">
        <v>1.5635921088980671E-2</v>
      </c>
      <c r="AR150" s="16">
        <v>5.6317031744979333</v>
      </c>
      <c r="AS150" s="16">
        <v>2.8366978936909329E-2</v>
      </c>
      <c r="AT150" s="16">
        <v>0.28079111799074541</v>
      </c>
      <c r="AU150" s="16">
        <v>5.8442560976654656</v>
      </c>
      <c r="AV150" s="16">
        <v>5.4891318802738454</v>
      </c>
      <c r="AW150" s="16">
        <v>49.163884945891901</v>
      </c>
      <c r="AX150" s="16">
        <v>121.4221645671896</v>
      </c>
      <c r="AY150" s="16">
        <v>274.67747804948789</v>
      </c>
      <c r="AZ150" s="16">
        <v>512.55899654074426</v>
      </c>
      <c r="BA150" s="16">
        <v>926.0249609889969</v>
      </c>
      <c r="BB150" s="16">
        <v>1348.458800484796</v>
      </c>
      <c r="BC150" s="16">
        <v>1953.251849466141</v>
      </c>
      <c r="BD150" s="17">
        <v>2711.2476592827961</v>
      </c>
      <c r="BE150" s="16">
        <v>267.40620380691041</v>
      </c>
      <c r="BF150" s="16">
        <v>0.32382915678455559</v>
      </c>
    </row>
    <row r="151" spans="1:58" x14ac:dyDescent="0.3">
      <c r="A151" s="56"/>
      <c r="B151" s="12" t="s">
        <v>611</v>
      </c>
      <c r="C151" s="13">
        <v>977.02672126810455</v>
      </c>
      <c r="D151" s="14">
        <v>9.8225281691967865</v>
      </c>
      <c r="E151" s="13">
        <v>1016.83095627889</v>
      </c>
      <c r="F151" s="14">
        <v>42.110566871821398</v>
      </c>
      <c r="G151" s="13">
        <v>1004.153086452246</v>
      </c>
      <c r="H151" s="14">
        <v>32.674293766011893</v>
      </c>
      <c r="I151" s="15">
        <v>104.07401702986409</v>
      </c>
      <c r="J151" s="16">
        <v>2.5143864655827248</v>
      </c>
      <c r="K151" s="16">
        <v>1241.765848312562</v>
      </c>
      <c r="L151" s="16">
        <v>97.34111966531799</v>
      </c>
      <c r="M151" s="16">
        <v>4.2877684372481779</v>
      </c>
      <c r="N151" s="16">
        <v>321.66967961725101</v>
      </c>
      <c r="O151" s="16">
        <v>42.04054141182322</v>
      </c>
      <c r="P151" s="17">
        <v>1803.1976149732691</v>
      </c>
      <c r="Q151" s="16">
        <v>205.34242677722511</v>
      </c>
      <c r="R151" s="16" t="s">
        <v>1213</v>
      </c>
      <c r="S151" s="16">
        <v>329.84924385555212</v>
      </c>
      <c r="T151" s="16">
        <v>2.0616723786334101</v>
      </c>
      <c r="U151" s="16" t="s">
        <v>1213</v>
      </c>
      <c r="V151" s="16">
        <v>0.53367612145950427</v>
      </c>
      <c r="W151" s="16">
        <v>759.01691717807262</v>
      </c>
      <c r="X151" s="16">
        <v>565934.37473418226</v>
      </c>
      <c r="Y151" s="16">
        <v>3.638489173650528</v>
      </c>
      <c r="Z151" s="16">
        <v>0.28042629305962169</v>
      </c>
      <c r="AA151" s="16">
        <v>5.3772984158573172</v>
      </c>
      <c r="AB151" s="16">
        <v>0.32946081261089338</v>
      </c>
      <c r="AC151" s="16">
        <v>1.748258744910826</v>
      </c>
      <c r="AD151" s="16">
        <v>1.9627214193321989</v>
      </c>
      <c r="AE151" s="16">
        <v>0.4979419607704082</v>
      </c>
      <c r="AF151" s="16">
        <v>10.411916690123819</v>
      </c>
      <c r="AG151" s="16">
        <v>4.2925683550804292</v>
      </c>
      <c r="AH151" s="16">
        <v>57.805827670929077</v>
      </c>
      <c r="AI151" s="16">
        <v>23.916053234803751</v>
      </c>
      <c r="AJ151" s="16">
        <v>130.18936709697439</v>
      </c>
      <c r="AK151" s="16">
        <v>27.08604937560461</v>
      </c>
      <c r="AL151" s="16">
        <v>259.60589297510671</v>
      </c>
      <c r="AM151" s="16">
        <v>53.007474508313322</v>
      </c>
      <c r="AN151" s="16">
        <v>15664.67816050299</v>
      </c>
      <c r="AO151" s="16">
        <v>3.5145211454987981</v>
      </c>
      <c r="AP151" s="53">
        <v>483.45026571851758</v>
      </c>
      <c r="AQ151" s="16">
        <v>1.183233304049037</v>
      </c>
      <c r="AR151" s="16">
        <v>8.7721018203218879</v>
      </c>
      <c r="AS151" s="16">
        <v>3.5502242738242829</v>
      </c>
      <c r="AT151" s="16">
        <v>3.8255114768289409</v>
      </c>
      <c r="AU151" s="16">
        <v>13.261631211704049</v>
      </c>
      <c r="AV151" s="16">
        <v>8.8444398005401101</v>
      </c>
      <c r="AW151" s="16">
        <v>52.321189397607107</v>
      </c>
      <c r="AX151" s="16">
        <v>118.90771066704789</v>
      </c>
      <c r="AY151" s="16">
        <v>234.98303931271991</v>
      </c>
      <c r="AZ151" s="16">
        <v>438.0229530183837</v>
      </c>
      <c r="BA151" s="16">
        <v>813.6835443560899</v>
      </c>
      <c r="BB151" s="16">
        <v>1096.6011892957331</v>
      </c>
      <c r="BC151" s="16">
        <v>1612.458962578303</v>
      </c>
      <c r="BD151" s="17">
        <v>2154.775386516802</v>
      </c>
      <c r="BE151" s="16">
        <v>4.2799685420368254</v>
      </c>
      <c r="BF151" s="16">
        <v>0.33576316725943312</v>
      </c>
    </row>
    <row r="152" spans="1:58" x14ac:dyDescent="0.3">
      <c r="A152" s="56"/>
      <c r="B152" s="12" t="s">
        <v>631</v>
      </c>
      <c r="C152" s="13">
        <v>984.5425755264024</v>
      </c>
      <c r="D152" s="14">
        <v>9.5269319892792588</v>
      </c>
      <c r="E152" s="13">
        <v>1004.5026355785729</v>
      </c>
      <c r="F152" s="14">
        <v>41.552676298784249</v>
      </c>
      <c r="G152" s="13">
        <v>998.33023529108937</v>
      </c>
      <c r="H152" s="14">
        <v>32.569670289504167</v>
      </c>
      <c r="I152" s="15">
        <v>102.0273435144741</v>
      </c>
      <c r="J152" s="16">
        <v>0.13910476214019829</v>
      </c>
      <c r="K152" s="16">
        <v>1332.2859205272421</v>
      </c>
      <c r="L152" s="16">
        <v>104.8414961684305</v>
      </c>
      <c r="M152" s="16">
        <v>6.0051694750748332</v>
      </c>
      <c r="N152" s="16">
        <v>345.85396546746932</v>
      </c>
      <c r="O152" s="16">
        <v>62.672965438731133</v>
      </c>
      <c r="P152" s="17">
        <v>1985.887105541716</v>
      </c>
      <c r="Q152" s="16">
        <v>248.58825476033601</v>
      </c>
      <c r="R152" s="16" t="s">
        <v>1213</v>
      </c>
      <c r="S152" s="16">
        <v>368.28722883106337</v>
      </c>
      <c r="T152" s="16">
        <v>1.530575714294703</v>
      </c>
      <c r="U152" s="16" t="s">
        <v>1213</v>
      </c>
      <c r="V152" s="16">
        <v>0.73383997023127812</v>
      </c>
      <c r="W152" s="16">
        <v>1008.270836932052</v>
      </c>
      <c r="X152" s="16">
        <v>562103.29360343644</v>
      </c>
      <c r="Y152" s="16">
        <v>3.6554528400108679</v>
      </c>
      <c r="Z152" s="16">
        <v>1.182809801298121E-2</v>
      </c>
      <c r="AA152" s="16">
        <v>4.2833640558727888</v>
      </c>
      <c r="AB152" s="16">
        <v>2.0698222016865029E-2</v>
      </c>
      <c r="AC152" s="16">
        <v>0.28733219878097821</v>
      </c>
      <c r="AD152" s="16">
        <v>1.0667978826856019</v>
      </c>
      <c r="AE152" s="16">
        <v>0.54105930792151058</v>
      </c>
      <c r="AF152" s="16">
        <v>12.362315363766941</v>
      </c>
      <c r="AG152" s="16">
        <v>5.6887023933453946</v>
      </c>
      <c r="AH152" s="16">
        <v>82.382137500557164</v>
      </c>
      <c r="AI152" s="16">
        <v>31.786718300282541</v>
      </c>
      <c r="AJ152" s="16">
        <v>162.8908914427679</v>
      </c>
      <c r="AK152" s="16">
        <v>34.054018347266393</v>
      </c>
      <c r="AL152" s="16">
        <v>317.29557555041299</v>
      </c>
      <c r="AM152" s="16">
        <v>63.761382312628399</v>
      </c>
      <c r="AN152" s="16">
        <v>14632.887842941869</v>
      </c>
      <c r="AO152" s="16">
        <v>3.4084508964108919</v>
      </c>
      <c r="AP152" s="53">
        <v>642.21072416054278</v>
      </c>
      <c r="AQ152" s="16">
        <v>4.9907586552663342E-2</v>
      </c>
      <c r="AR152" s="16">
        <v>6.9875433211627884</v>
      </c>
      <c r="AS152" s="16">
        <v>0.2230411855265628</v>
      </c>
      <c r="AT152" s="16">
        <v>0.62873566472861753</v>
      </c>
      <c r="AU152" s="16">
        <v>7.2080938019297447</v>
      </c>
      <c r="AV152" s="16">
        <v>9.6102896611280748</v>
      </c>
      <c r="AW152" s="16">
        <v>62.122187757622818</v>
      </c>
      <c r="AX152" s="16">
        <v>157.58178374917989</v>
      </c>
      <c r="AY152" s="16">
        <v>334.88673780714288</v>
      </c>
      <c r="AZ152" s="16">
        <v>582.17432784400251</v>
      </c>
      <c r="BA152" s="16">
        <v>1018.068071517299</v>
      </c>
      <c r="BB152" s="16">
        <v>1378.705196245603</v>
      </c>
      <c r="BC152" s="16">
        <v>1970.7799723628141</v>
      </c>
      <c r="BD152" s="17">
        <v>2591.9261102694468</v>
      </c>
      <c r="BE152" s="16">
        <v>66.229076108531117</v>
      </c>
      <c r="BF152" s="16">
        <v>0.45415373691601452</v>
      </c>
    </row>
    <row r="153" spans="1:58" x14ac:dyDescent="0.3">
      <c r="A153" s="56"/>
      <c r="B153" s="12" t="s">
        <v>621</v>
      </c>
      <c r="C153" s="13">
        <v>979.5347824571121</v>
      </c>
      <c r="D153" s="14">
        <v>10.16910251864218</v>
      </c>
      <c r="E153" s="13">
        <v>990.82297046540339</v>
      </c>
      <c r="F153" s="14">
        <v>41.260650155670582</v>
      </c>
      <c r="G153" s="13">
        <v>989.1067982875411</v>
      </c>
      <c r="H153" s="14">
        <v>32.509639494045551</v>
      </c>
      <c r="I153" s="15">
        <v>101.15240297848079</v>
      </c>
      <c r="J153" s="16" t="s">
        <v>1213</v>
      </c>
      <c r="K153" s="16">
        <v>1517.7142343380331</v>
      </c>
      <c r="L153" s="16">
        <v>119.116369543049</v>
      </c>
      <c r="M153" s="16">
        <v>4.9633685988659542</v>
      </c>
      <c r="N153" s="16">
        <v>392.86841836825391</v>
      </c>
      <c r="O153" s="16">
        <v>48.637793879256662</v>
      </c>
      <c r="P153" s="17">
        <v>2333.888831425339</v>
      </c>
      <c r="Q153" s="16">
        <v>176.2169105509513</v>
      </c>
      <c r="R153" s="16" t="s">
        <v>1213</v>
      </c>
      <c r="S153" s="16">
        <v>324.70941691919808</v>
      </c>
      <c r="T153" s="16" t="s">
        <v>1213</v>
      </c>
      <c r="U153" s="16">
        <v>101.9276431381348</v>
      </c>
      <c r="V153" s="16">
        <v>4.3371602986977544</v>
      </c>
      <c r="W153" s="16">
        <v>685.85023507910171</v>
      </c>
      <c r="X153" s="16">
        <v>547873.211623793</v>
      </c>
      <c r="Y153" s="16">
        <v>3.875609765943421</v>
      </c>
      <c r="Z153" s="16">
        <v>0.75527967672312879</v>
      </c>
      <c r="AA153" s="16">
        <v>7.1895286700170216</v>
      </c>
      <c r="AB153" s="16">
        <v>0.30262517853909637</v>
      </c>
      <c r="AC153" s="16">
        <v>1.8838982631968739</v>
      </c>
      <c r="AD153" s="16">
        <v>1.5075950038772701</v>
      </c>
      <c r="AE153" s="16">
        <v>0.69249251706755077</v>
      </c>
      <c r="AF153" s="16">
        <v>9.7662223629319715</v>
      </c>
      <c r="AG153" s="16">
        <v>3.692095588157422</v>
      </c>
      <c r="AH153" s="16">
        <v>58.965207597683047</v>
      </c>
      <c r="AI153" s="16">
        <v>23.274990487181629</v>
      </c>
      <c r="AJ153" s="16">
        <v>119.3847644779859</v>
      </c>
      <c r="AK153" s="16">
        <v>27.471859319571319</v>
      </c>
      <c r="AL153" s="16">
        <v>252.91484954330269</v>
      </c>
      <c r="AM153" s="16">
        <v>51.630648413630787</v>
      </c>
      <c r="AN153" s="16">
        <v>14505.698565024741</v>
      </c>
      <c r="AO153" s="16">
        <v>4.5335601777848513</v>
      </c>
      <c r="AP153" s="53">
        <v>436.84728348987369</v>
      </c>
      <c r="AQ153" s="16">
        <v>3.1868340790005441</v>
      </c>
      <c r="AR153" s="16">
        <v>11.72843176185485</v>
      </c>
      <c r="AS153" s="16">
        <v>3.2610471825333671</v>
      </c>
      <c r="AT153" s="16">
        <v>4.122315674391408</v>
      </c>
      <c r="AU153" s="16">
        <v>10.18645272890047</v>
      </c>
      <c r="AV153" s="16">
        <v>12.300044708127009</v>
      </c>
      <c r="AW153" s="16">
        <v>49.076494286090309</v>
      </c>
      <c r="AX153" s="16">
        <v>102.27411601544109</v>
      </c>
      <c r="AY153" s="16">
        <v>239.69596584423999</v>
      </c>
      <c r="AZ153" s="16">
        <v>426.28187705460857</v>
      </c>
      <c r="BA153" s="16">
        <v>746.15477798741188</v>
      </c>
      <c r="BB153" s="16">
        <v>1112.2210250838591</v>
      </c>
      <c r="BC153" s="16">
        <v>1570.899686604364</v>
      </c>
      <c r="BD153" s="17">
        <v>2098.806846082553</v>
      </c>
      <c r="BE153" s="16">
        <v>3.638159020963823</v>
      </c>
      <c r="BF153" s="16">
        <v>0.55012127007328337</v>
      </c>
    </row>
    <row r="154" spans="1:58" x14ac:dyDescent="0.3">
      <c r="A154" s="56"/>
      <c r="B154" s="12" t="s">
        <v>605</v>
      </c>
      <c r="C154" s="13">
        <v>384.77757434574357</v>
      </c>
      <c r="D154" s="14">
        <v>14.275229357907699</v>
      </c>
      <c r="E154" s="13">
        <v>270.54801535671351</v>
      </c>
      <c r="F154" s="14">
        <v>13.48010468350283</v>
      </c>
      <c r="G154" s="13">
        <v>282.6934854930214</v>
      </c>
      <c r="H154" s="14">
        <v>14.3401342829961</v>
      </c>
      <c r="I154" s="15">
        <v>70.31283354201183</v>
      </c>
      <c r="J154" s="16">
        <v>2.933349078287391</v>
      </c>
      <c r="K154" s="16">
        <v>2010.3808187856939</v>
      </c>
      <c r="L154" s="16">
        <v>119.6955981266312</v>
      </c>
      <c r="M154" s="16">
        <v>14.305312558707151</v>
      </c>
      <c r="N154" s="16">
        <v>516.14442122417347</v>
      </c>
      <c r="O154" s="16">
        <v>438.0811351820733</v>
      </c>
      <c r="P154" s="17">
        <v>11769.1673419667</v>
      </c>
      <c r="Q154" s="16">
        <v>2174.674208566445</v>
      </c>
      <c r="R154" s="16">
        <v>25892.602783773262</v>
      </c>
      <c r="S154" s="16">
        <v>665.80810292843512</v>
      </c>
      <c r="T154" s="16">
        <v>6.6910989997151127</v>
      </c>
      <c r="U154" s="16">
        <v>7152.4503961600876</v>
      </c>
      <c r="V154" s="16">
        <v>525.3056655855554</v>
      </c>
      <c r="W154" s="16">
        <v>8899.4616749281831</v>
      </c>
      <c r="X154" s="16">
        <v>463803.12144668528</v>
      </c>
      <c r="Y154" s="16">
        <v>206.40813697497771</v>
      </c>
      <c r="Z154" s="16">
        <v>61.605861726452169</v>
      </c>
      <c r="AA154" s="16">
        <v>172.82041559895049</v>
      </c>
      <c r="AB154" s="16">
        <v>16.93452917836413</v>
      </c>
      <c r="AC154" s="16">
        <v>77.815764791523137</v>
      </c>
      <c r="AD154" s="16">
        <v>55.215548832413788</v>
      </c>
      <c r="AE154" s="16">
        <v>15.0155025663872</v>
      </c>
      <c r="AF154" s="16">
        <v>140.41908411263211</v>
      </c>
      <c r="AG154" s="16">
        <v>49.030105608057049</v>
      </c>
      <c r="AH154" s="16">
        <v>613.4471128371772</v>
      </c>
      <c r="AI154" s="16">
        <v>231.2031181203364</v>
      </c>
      <c r="AJ154" s="16">
        <v>1183.8337431640391</v>
      </c>
      <c r="AK154" s="16">
        <v>270.37486945833382</v>
      </c>
      <c r="AL154" s="16">
        <v>2628.8122063255678</v>
      </c>
      <c r="AM154" s="16">
        <v>566.3003173732634</v>
      </c>
      <c r="AN154" s="16">
        <v>36003.016526649728</v>
      </c>
      <c r="AO154" s="16">
        <v>316.08842346105558</v>
      </c>
      <c r="AP154" s="53">
        <v>5668.4469267058485</v>
      </c>
      <c r="AQ154" s="16">
        <v>259.94034483735089</v>
      </c>
      <c r="AR154" s="16">
        <v>281.92563719241508</v>
      </c>
      <c r="AS154" s="16">
        <v>182.48415062892391</v>
      </c>
      <c r="AT154" s="16">
        <v>170.27519648035701</v>
      </c>
      <c r="AU154" s="16">
        <v>373.07803265144457</v>
      </c>
      <c r="AV154" s="16">
        <v>266.70519656105159</v>
      </c>
      <c r="AW154" s="16">
        <v>705.62353825443267</v>
      </c>
      <c r="AX154" s="16">
        <v>1358.1746705832979</v>
      </c>
      <c r="AY154" s="16">
        <v>2493.6874505576311</v>
      </c>
      <c r="AZ154" s="16">
        <v>4234.4893428633031</v>
      </c>
      <c r="BA154" s="16">
        <v>7398.9608947752458</v>
      </c>
      <c r="BB154" s="16">
        <v>10946.35099021594</v>
      </c>
      <c r="BC154" s="16">
        <v>16328.026126245761</v>
      </c>
      <c r="BD154" s="17">
        <v>23020.338104604201</v>
      </c>
      <c r="BE154" s="16">
        <v>1.2944496131969589</v>
      </c>
      <c r="BF154" s="16">
        <v>0.51981057308886724</v>
      </c>
    </row>
    <row r="155" spans="1:58" x14ac:dyDescent="0.3">
      <c r="A155" s="56"/>
      <c r="B155" s="20" t="s">
        <v>654</v>
      </c>
      <c r="C155" s="21">
        <v>1060.515941989378</v>
      </c>
      <c r="D155" s="22">
        <v>21.55714897876225</v>
      </c>
      <c r="E155" s="21">
        <v>644.33851823372561</v>
      </c>
      <c r="F155" s="22">
        <v>32.246728626066421</v>
      </c>
      <c r="G155" s="21">
        <v>744.34905654217766</v>
      </c>
      <c r="H155" s="22">
        <v>30.742527597565161</v>
      </c>
      <c r="I155" s="23">
        <v>60.75707990066018</v>
      </c>
      <c r="J155" s="24">
        <v>29.668629725819748</v>
      </c>
      <c r="K155" s="24">
        <v>2176.4870678641291</v>
      </c>
      <c r="L155" s="24">
        <v>178.08039800388539</v>
      </c>
      <c r="M155" s="24">
        <v>34.712605081612182</v>
      </c>
      <c r="N155" s="24">
        <v>579.99143641701835</v>
      </c>
      <c r="O155" s="24">
        <v>222.68396238668259</v>
      </c>
      <c r="P155" s="25">
        <v>5054.0885690267423</v>
      </c>
      <c r="Q155" s="24">
        <v>1084.9578446118519</v>
      </c>
      <c r="R155" s="24">
        <v>16847.817072553749</v>
      </c>
      <c r="S155" s="24">
        <v>535.25932734260118</v>
      </c>
      <c r="T155" s="24">
        <v>8.1955857114115531</v>
      </c>
      <c r="U155" s="24">
        <v>2347.239634489642</v>
      </c>
      <c r="V155" s="24">
        <v>294.22499822740173</v>
      </c>
      <c r="W155" s="24">
        <v>3555.4425241192162</v>
      </c>
      <c r="X155" s="24">
        <v>499234.05502611789</v>
      </c>
      <c r="Y155" s="24">
        <v>105.74768633949191</v>
      </c>
      <c r="Z155" s="24">
        <v>15.018025629947211</v>
      </c>
      <c r="AA155" s="24">
        <v>49.960895961610952</v>
      </c>
      <c r="AB155" s="24">
        <v>6.9308700465945181</v>
      </c>
      <c r="AC155" s="24">
        <v>41.012369228069737</v>
      </c>
      <c r="AD155" s="24">
        <v>31.91562968049335</v>
      </c>
      <c r="AE155" s="24">
        <v>11.17776713815144</v>
      </c>
      <c r="AF155" s="24">
        <v>81.270068619116159</v>
      </c>
      <c r="AG155" s="24">
        <v>22.784323701115639</v>
      </c>
      <c r="AH155" s="24">
        <v>278.73603843071788</v>
      </c>
      <c r="AI155" s="24">
        <v>94.577541005180365</v>
      </c>
      <c r="AJ155" s="24">
        <v>532.37039706451912</v>
      </c>
      <c r="AK155" s="24">
        <v>137.23248185733169</v>
      </c>
      <c r="AL155" s="24">
        <v>1660.1742985996609</v>
      </c>
      <c r="AM155" s="24">
        <v>397.08077591744558</v>
      </c>
      <c r="AN155" s="24">
        <v>44233.350389016887</v>
      </c>
      <c r="AO155" s="24">
        <v>1189.0033453051451</v>
      </c>
      <c r="AP155" s="55">
        <v>2264.613072687398</v>
      </c>
      <c r="AQ155" s="24">
        <v>63.367196750832107</v>
      </c>
      <c r="AR155" s="24">
        <v>81.502277262008079</v>
      </c>
      <c r="AS155" s="24">
        <v>74.686099640027138</v>
      </c>
      <c r="AT155" s="24">
        <v>89.742602249605568</v>
      </c>
      <c r="AU155" s="24">
        <v>215.6461464898199</v>
      </c>
      <c r="AV155" s="24">
        <v>198.5393807842174</v>
      </c>
      <c r="AW155" s="24">
        <v>408.39230461867407</v>
      </c>
      <c r="AX155" s="24">
        <v>631.1447008619291</v>
      </c>
      <c r="AY155" s="24">
        <v>1133.0733269541381</v>
      </c>
      <c r="AZ155" s="24">
        <v>1732.189395699274</v>
      </c>
      <c r="BA155" s="24">
        <v>3327.314981653245</v>
      </c>
      <c r="BB155" s="24">
        <v>5555.9709253980427</v>
      </c>
      <c r="BC155" s="24">
        <v>10311.641606209079</v>
      </c>
      <c r="BD155" s="25">
        <v>16141.494955993719</v>
      </c>
      <c r="BE155" s="24">
        <v>1.184725144924351</v>
      </c>
      <c r="BF155" s="24">
        <v>0.66901682064975543</v>
      </c>
    </row>
    <row r="156" spans="1:58" x14ac:dyDescent="0.3">
      <c r="A156" s="56"/>
      <c r="B156" s="12" t="s">
        <v>675</v>
      </c>
      <c r="C156" s="13">
        <v>977.09156138457126</v>
      </c>
      <c r="D156" s="14">
        <v>8.2529191230384686</v>
      </c>
      <c r="E156" s="13">
        <v>1005.162540359254</v>
      </c>
      <c r="F156" s="14">
        <v>41.808415740017267</v>
      </c>
      <c r="G156" s="13">
        <v>996.5304477108831</v>
      </c>
      <c r="H156" s="14">
        <v>32.709364946642161</v>
      </c>
      <c r="I156" s="15">
        <v>102.8729118215805</v>
      </c>
      <c r="J156" s="16">
        <v>1.142524717553532</v>
      </c>
      <c r="K156" s="16">
        <v>3112.726106320164</v>
      </c>
      <c r="L156" s="16">
        <v>244.19861871088699</v>
      </c>
      <c r="M156" s="16">
        <v>5.2893614168647201</v>
      </c>
      <c r="N156" s="16">
        <v>803.25260060051505</v>
      </c>
      <c r="O156" s="16">
        <v>57.955081659495917</v>
      </c>
      <c r="P156" s="17">
        <v>4617.5685505210968</v>
      </c>
      <c r="Q156" s="16">
        <v>408.48077802652318</v>
      </c>
      <c r="R156" s="16" t="s">
        <v>1213</v>
      </c>
      <c r="S156" s="16">
        <v>375.61081232321828</v>
      </c>
      <c r="T156" s="16" t="s">
        <v>1213</v>
      </c>
      <c r="U156" s="16">
        <v>45.216191737076173</v>
      </c>
      <c r="V156" s="16">
        <v>0.71591371049008257</v>
      </c>
      <c r="W156" s="16">
        <v>1155.7375784067381</v>
      </c>
      <c r="X156" s="16">
        <v>557396.62230969907</v>
      </c>
      <c r="Y156" s="16">
        <v>7.1912574886209262</v>
      </c>
      <c r="Z156" s="16" t="s">
        <v>1213</v>
      </c>
      <c r="AA156" s="16">
        <v>2.0936098358083468</v>
      </c>
      <c r="AB156" s="16" t="s">
        <v>1213</v>
      </c>
      <c r="AC156" s="16" t="s">
        <v>1213</v>
      </c>
      <c r="AD156" s="16">
        <v>0.47253958971971838</v>
      </c>
      <c r="AE156" s="16">
        <v>0.25996856182823991</v>
      </c>
      <c r="AF156" s="16">
        <v>9.0783290102206387</v>
      </c>
      <c r="AG156" s="16">
        <v>4.8524506892967256</v>
      </c>
      <c r="AH156" s="16">
        <v>79.263285959200303</v>
      </c>
      <c r="AI156" s="16">
        <v>35.87607889970203</v>
      </c>
      <c r="AJ156" s="16">
        <v>195.9928306879462</v>
      </c>
      <c r="AK156" s="16">
        <v>45.844659202139837</v>
      </c>
      <c r="AL156" s="16">
        <v>457.41501584881411</v>
      </c>
      <c r="AM156" s="16">
        <v>99.96741045789274</v>
      </c>
      <c r="AN156" s="16">
        <v>16691.625888158938</v>
      </c>
      <c r="AO156" s="16">
        <v>5.1307897062126084</v>
      </c>
      <c r="AP156" s="53">
        <v>736.13858497244462</v>
      </c>
      <c r="AQ156" s="16" t="s">
        <v>1214</v>
      </c>
      <c r="AR156" s="16">
        <v>3.4153504662452652</v>
      </c>
      <c r="AS156" s="16" t="s">
        <v>1214</v>
      </c>
      <c r="AT156" s="16">
        <v>8.3326096877731848E-2</v>
      </c>
      <c r="AU156" s="16">
        <v>3.1928350656737732</v>
      </c>
      <c r="AV156" s="16">
        <v>4.6175588246579018</v>
      </c>
      <c r="AW156" s="16">
        <v>45.619743769952947</v>
      </c>
      <c r="AX156" s="16">
        <v>134.41691660101731</v>
      </c>
      <c r="AY156" s="16">
        <v>322.20847950894432</v>
      </c>
      <c r="AZ156" s="16">
        <v>657.07104211908472</v>
      </c>
      <c r="BA156" s="16">
        <v>1224.955191799663</v>
      </c>
      <c r="BB156" s="16">
        <v>1856.0590770097101</v>
      </c>
      <c r="BC156" s="16">
        <v>2841.0870549615779</v>
      </c>
      <c r="BD156" s="17">
        <v>4063.7158722720619</v>
      </c>
      <c r="BE156" s="16">
        <v>597.36068735189485</v>
      </c>
      <c r="BF156" s="16">
        <v>0.38260247377127371</v>
      </c>
    </row>
    <row r="157" spans="1:58" x14ac:dyDescent="0.3">
      <c r="A157" s="56"/>
      <c r="B157" s="12" t="s">
        <v>673</v>
      </c>
      <c r="C157" s="13">
        <v>976.89382661546631</v>
      </c>
      <c r="D157" s="14">
        <v>8.5622127760697868</v>
      </c>
      <c r="E157" s="13">
        <v>1044.709643223325</v>
      </c>
      <c r="F157" s="14">
        <v>44.475861529613297</v>
      </c>
      <c r="G157" s="13">
        <v>1022.981877015291</v>
      </c>
      <c r="H157" s="14">
        <v>34.231126817383597</v>
      </c>
      <c r="I157" s="15">
        <v>106.94198435492341</v>
      </c>
      <c r="J157" s="16">
        <v>2.332613981300903</v>
      </c>
      <c r="K157" s="16">
        <v>2715.8917760862282</v>
      </c>
      <c r="L157" s="16">
        <v>213.00780835057029</v>
      </c>
      <c r="M157" s="16">
        <v>5.7802593671212703</v>
      </c>
      <c r="N157" s="16">
        <v>701.4723341547276</v>
      </c>
      <c r="O157" s="16">
        <v>54.440723024314913</v>
      </c>
      <c r="P157" s="17">
        <v>3865.3019223898541</v>
      </c>
      <c r="Q157" s="16">
        <v>232.53931170792441</v>
      </c>
      <c r="R157" s="16">
        <v>3818.7362950759011</v>
      </c>
      <c r="S157" s="16">
        <v>294.37116060512341</v>
      </c>
      <c r="T157" s="16" t="s">
        <v>1213</v>
      </c>
      <c r="U157" s="16">
        <v>486.92513104810592</v>
      </c>
      <c r="V157" s="16">
        <v>40.242567679212229</v>
      </c>
      <c r="W157" s="16">
        <v>856.30386026145015</v>
      </c>
      <c r="X157" s="16">
        <v>528724.69994200312</v>
      </c>
      <c r="Y157" s="16">
        <v>4.5422297966721423</v>
      </c>
      <c r="Z157" s="16">
        <v>1.0967857195762111E-2</v>
      </c>
      <c r="AA157" s="16">
        <v>2.124673359794047</v>
      </c>
      <c r="AB157" s="16" t="s">
        <v>1213</v>
      </c>
      <c r="AC157" s="16">
        <v>0.10199710082675791</v>
      </c>
      <c r="AD157" s="16">
        <v>0.54593431711629314</v>
      </c>
      <c r="AE157" s="16">
        <v>0.22547617866433131</v>
      </c>
      <c r="AF157" s="16">
        <v>6.7986179062663306</v>
      </c>
      <c r="AG157" s="16">
        <v>3.840945227044974</v>
      </c>
      <c r="AH157" s="16">
        <v>61.301099754183042</v>
      </c>
      <c r="AI157" s="16">
        <v>27.218141967752342</v>
      </c>
      <c r="AJ157" s="16">
        <v>150.32352060407479</v>
      </c>
      <c r="AK157" s="16">
        <v>33.669779281760128</v>
      </c>
      <c r="AL157" s="16">
        <v>323.72301245240948</v>
      </c>
      <c r="AM157" s="16">
        <v>68.531426416859887</v>
      </c>
      <c r="AN157" s="16">
        <v>15086.16240259472</v>
      </c>
      <c r="AO157" s="16">
        <v>5.9804665759831304</v>
      </c>
      <c r="AP157" s="53">
        <v>545.41647150410836</v>
      </c>
      <c r="AQ157" s="16">
        <v>4.6277878463131257E-2</v>
      </c>
      <c r="AR157" s="16">
        <v>3.4660250567602731</v>
      </c>
      <c r="AS157" s="16" t="s">
        <v>1214</v>
      </c>
      <c r="AT157" s="16">
        <v>0.2231884044349188</v>
      </c>
      <c r="AU157" s="16">
        <v>3.6887453859209001</v>
      </c>
      <c r="AV157" s="16">
        <v>4.0049054824925632</v>
      </c>
      <c r="AW157" s="16">
        <v>34.163909076715228</v>
      </c>
      <c r="AX157" s="16">
        <v>106.3973747103871</v>
      </c>
      <c r="AY157" s="16">
        <v>249.1914624153782</v>
      </c>
      <c r="AZ157" s="16">
        <v>498.50076864015273</v>
      </c>
      <c r="BA157" s="16">
        <v>939.52200377546762</v>
      </c>
      <c r="BB157" s="16">
        <v>1363.1489587757139</v>
      </c>
      <c r="BC157" s="16">
        <v>2010.7019406981949</v>
      </c>
      <c r="BD157" s="17">
        <v>2785.8303421487758</v>
      </c>
      <c r="BE157" s="16" t="s">
        <v>1214</v>
      </c>
      <c r="BF157" s="16">
        <v>0.35675424764314573</v>
      </c>
    </row>
    <row r="158" spans="1:58" x14ac:dyDescent="0.3">
      <c r="A158" s="56"/>
      <c r="B158" s="12" t="s">
        <v>669</v>
      </c>
      <c r="C158" s="13">
        <v>974.51542826473747</v>
      </c>
      <c r="D158" s="14">
        <v>8.0710347173372021</v>
      </c>
      <c r="E158" s="13">
        <v>1004.800768715165</v>
      </c>
      <c r="F158" s="14">
        <v>41.74010937948232</v>
      </c>
      <c r="G158" s="13">
        <v>995.46537361364278</v>
      </c>
      <c r="H158" s="14">
        <v>32.671797790219209</v>
      </c>
      <c r="I158" s="15">
        <v>103.107733297189</v>
      </c>
      <c r="J158" s="16">
        <v>2.7695673802263729</v>
      </c>
      <c r="K158" s="16">
        <v>2910.944165674036</v>
      </c>
      <c r="L158" s="16">
        <v>227.88702326337469</v>
      </c>
      <c r="M158" s="16">
        <v>5.3105111080771001</v>
      </c>
      <c r="N158" s="16">
        <v>751.29312316386813</v>
      </c>
      <c r="O158" s="16">
        <v>57.753819235583897</v>
      </c>
      <c r="P158" s="17">
        <v>4320.0229920227757</v>
      </c>
      <c r="Q158" s="16">
        <v>260.01033995114312</v>
      </c>
      <c r="R158" s="16" t="s">
        <v>1213</v>
      </c>
      <c r="S158" s="16">
        <v>331.20847244931332</v>
      </c>
      <c r="T158" s="16" t="s">
        <v>1213</v>
      </c>
      <c r="U158" s="16" t="s">
        <v>1213</v>
      </c>
      <c r="V158" s="16">
        <v>0.58268807122998212</v>
      </c>
      <c r="W158" s="16">
        <v>1023.701618662451</v>
      </c>
      <c r="X158" s="16">
        <v>551639.64135768532</v>
      </c>
      <c r="Y158" s="16">
        <v>6.6048353980905521</v>
      </c>
      <c r="Z158" s="16" t="s">
        <v>1213</v>
      </c>
      <c r="AA158" s="16">
        <v>1.817713279636674</v>
      </c>
      <c r="AB158" s="16" t="s">
        <v>1213</v>
      </c>
      <c r="AC158" s="16" t="s">
        <v>1213</v>
      </c>
      <c r="AD158" s="16">
        <v>0.7038787174341663</v>
      </c>
      <c r="AE158" s="16">
        <v>0.24583254622550821</v>
      </c>
      <c r="AF158" s="16">
        <v>7.1251122792363661</v>
      </c>
      <c r="AG158" s="16">
        <v>4.4529705743661836</v>
      </c>
      <c r="AH158" s="16">
        <v>72.160540629266023</v>
      </c>
      <c r="AI158" s="16">
        <v>32.61398334478973</v>
      </c>
      <c r="AJ158" s="16">
        <v>184.64577963011561</v>
      </c>
      <c r="AK158" s="16">
        <v>41.001008269318753</v>
      </c>
      <c r="AL158" s="16">
        <v>393.8919568115507</v>
      </c>
      <c r="AM158" s="16">
        <v>84.916126922707548</v>
      </c>
      <c r="AN158" s="16">
        <v>18535.722547444999</v>
      </c>
      <c r="AO158" s="16">
        <v>7.5016747447509147</v>
      </c>
      <c r="AP158" s="53">
        <v>652.03924755570119</v>
      </c>
      <c r="AQ158" s="16">
        <v>6.1708844626511723E-3</v>
      </c>
      <c r="AR158" s="16">
        <v>2.9652745181674951</v>
      </c>
      <c r="AS158" s="16">
        <v>1.1321110759404821E-2</v>
      </c>
      <c r="AT158" s="16">
        <v>4.643544825128898E-2</v>
      </c>
      <c r="AU158" s="16">
        <v>4.755937279960583</v>
      </c>
      <c r="AV158" s="16">
        <v>4.3664750661724367</v>
      </c>
      <c r="AW158" s="16">
        <v>35.804584317770683</v>
      </c>
      <c r="AX158" s="16">
        <v>123.3509854395065</v>
      </c>
      <c r="AY158" s="16">
        <v>293.33553101327652</v>
      </c>
      <c r="AZ158" s="16">
        <v>597.32570228552618</v>
      </c>
      <c r="BA158" s="16">
        <v>1154.0361226882219</v>
      </c>
      <c r="BB158" s="16">
        <v>1659.9598489602729</v>
      </c>
      <c r="BC158" s="16">
        <v>2446.5338932394452</v>
      </c>
      <c r="BD158" s="17">
        <v>3451.8750781588428</v>
      </c>
      <c r="BE158" s="16">
        <v>354.76982869367578</v>
      </c>
      <c r="BF158" s="16">
        <v>0.33461361449878541</v>
      </c>
    </row>
    <row r="159" spans="1:58" x14ac:dyDescent="0.3">
      <c r="A159" s="56"/>
      <c r="B159" s="12" t="s">
        <v>661</v>
      </c>
      <c r="C159" s="13">
        <v>949.18780377182895</v>
      </c>
      <c r="D159" s="14">
        <v>9.8419507529307158</v>
      </c>
      <c r="E159" s="13">
        <v>854.80458816303815</v>
      </c>
      <c r="F159" s="14">
        <v>36.780643843342332</v>
      </c>
      <c r="G159" s="13">
        <v>881.57907041089004</v>
      </c>
      <c r="H159" s="14">
        <v>30.99750239905261</v>
      </c>
      <c r="I159" s="15">
        <v>90.05642347765783</v>
      </c>
      <c r="J159" s="16">
        <v>7.651823116169699</v>
      </c>
      <c r="K159" s="16">
        <v>1732.345585854797</v>
      </c>
      <c r="L159" s="16">
        <v>133.99416339937781</v>
      </c>
      <c r="M159" s="16">
        <v>6.5667317112533006</v>
      </c>
      <c r="N159" s="16">
        <v>448.63487745792622</v>
      </c>
      <c r="O159" s="16">
        <v>42.050896936456468</v>
      </c>
      <c r="P159" s="17">
        <v>3057.0342128203361</v>
      </c>
      <c r="Q159" s="16">
        <v>160.66842029013591</v>
      </c>
      <c r="R159" s="16">
        <v>3951.9212265287779</v>
      </c>
      <c r="S159" s="16">
        <v>312.37374429786058</v>
      </c>
      <c r="T159" s="16" t="s">
        <v>1213</v>
      </c>
      <c r="U159" s="16">
        <v>2841.3298613593379</v>
      </c>
      <c r="V159" s="16">
        <v>110.5490907875849</v>
      </c>
      <c r="W159" s="16">
        <v>1058.401190314934</v>
      </c>
      <c r="X159" s="16">
        <v>519481.87081114878</v>
      </c>
      <c r="Y159" s="16">
        <v>5.2362772304590948</v>
      </c>
      <c r="Z159" s="16">
        <v>21.26039775648508</v>
      </c>
      <c r="AA159" s="16">
        <v>80.796115799856651</v>
      </c>
      <c r="AB159" s="16">
        <v>8.821663121604665</v>
      </c>
      <c r="AC159" s="16">
        <v>52.987622335531753</v>
      </c>
      <c r="AD159" s="16">
        <v>29.621581915747171</v>
      </c>
      <c r="AE159" s="16">
        <v>8.5199264208590826</v>
      </c>
      <c r="AF159" s="16">
        <v>39.488864197958797</v>
      </c>
      <c r="AG159" s="16">
        <v>7.6164856948799304</v>
      </c>
      <c r="AH159" s="16">
        <v>86.810809979178828</v>
      </c>
      <c r="AI159" s="16">
        <v>32.028504560199693</v>
      </c>
      <c r="AJ159" s="16">
        <v>173.5535770974605</v>
      </c>
      <c r="AK159" s="16">
        <v>37.247846539183193</v>
      </c>
      <c r="AL159" s="16">
        <v>368.95023153872762</v>
      </c>
      <c r="AM159" s="16">
        <v>79.056377189502555</v>
      </c>
      <c r="AN159" s="16">
        <v>15223.345979750449</v>
      </c>
      <c r="AO159" s="16">
        <v>7.2360990793577953</v>
      </c>
      <c r="AP159" s="53">
        <v>674.14088555091337</v>
      </c>
      <c r="AQ159" s="16">
        <v>89.706319647616368</v>
      </c>
      <c r="AR159" s="16">
        <v>131.80443034234361</v>
      </c>
      <c r="AS159" s="16">
        <v>95.061025017291655</v>
      </c>
      <c r="AT159" s="16">
        <v>115.94665718934741</v>
      </c>
      <c r="AU159" s="16">
        <v>200.1458237550485</v>
      </c>
      <c r="AV159" s="16">
        <v>151.33084228879369</v>
      </c>
      <c r="AW159" s="16">
        <v>198.4365035073306</v>
      </c>
      <c r="AX159" s="16">
        <v>210.98298323767119</v>
      </c>
      <c r="AY159" s="16">
        <v>352.88947146007649</v>
      </c>
      <c r="AZ159" s="16">
        <v>586.60264762270481</v>
      </c>
      <c r="BA159" s="16">
        <v>1084.709856859128</v>
      </c>
      <c r="BB159" s="16">
        <v>1508.009981343449</v>
      </c>
      <c r="BC159" s="16">
        <v>2291.6163449610408</v>
      </c>
      <c r="BD159" s="17">
        <v>3213.6738694919741</v>
      </c>
      <c r="BE159" s="16">
        <v>1.4273064958376089</v>
      </c>
      <c r="BF159" s="16">
        <v>0.75935245261690132</v>
      </c>
    </row>
    <row r="160" spans="1:58" x14ac:dyDescent="0.3">
      <c r="A160" s="56"/>
      <c r="B160" s="12" t="s">
        <v>664</v>
      </c>
      <c r="C160" s="13">
        <v>966.1166762269047</v>
      </c>
      <c r="D160" s="14">
        <v>10.894036079658409</v>
      </c>
      <c r="E160" s="13">
        <v>958.71308671090617</v>
      </c>
      <c r="F160" s="14">
        <v>41.371188289233302</v>
      </c>
      <c r="G160" s="13">
        <v>960.95506142823092</v>
      </c>
      <c r="H160" s="14">
        <v>32.896176699326169</v>
      </c>
      <c r="I160" s="15">
        <v>99.233675424699982</v>
      </c>
      <c r="J160" s="16" t="s">
        <v>1213</v>
      </c>
      <c r="K160" s="16">
        <v>1593.989456263826</v>
      </c>
      <c r="L160" s="16">
        <v>124.29362956503461</v>
      </c>
      <c r="M160" s="16">
        <v>5.2453159986996374</v>
      </c>
      <c r="N160" s="16">
        <v>412.49017755142262</v>
      </c>
      <c r="O160" s="16">
        <v>36.201022668275478</v>
      </c>
      <c r="P160" s="17">
        <v>2487.7172658601589</v>
      </c>
      <c r="Q160" s="16">
        <v>220.1527936911298</v>
      </c>
      <c r="R160" s="16" t="s">
        <v>1213</v>
      </c>
      <c r="S160" s="16">
        <v>311.74301982937351</v>
      </c>
      <c r="T160" s="16">
        <v>2.298023609411862</v>
      </c>
      <c r="U160" s="16">
        <v>1684.17837567683</v>
      </c>
      <c r="V160" s="16">
        <v>67.207845368533214</v>
      </c>
      <c r="W160" s="16">
        <v>1167.0301758999331</v>
      </c>
      <c r="X160" s="16">
        <v>516244.32161446312</v>
      </c>
      <c r="Y160" s="16">
        <v>4.1365527568247229</v>
      </c>
      <c r="Z160" s="16">
        <v>7.6168708691483316</v>
      </c>
      <c r="AA160" s="16">
        <v>72.34049092946222</v>
      </c>
      <c r="AB160" s="16">
        <v>7.8597885540461476</v>
      </c>
      <c r="AC160" s="16">
        <v>43.248972006063369</v>
      </c>
      <c r="AD160" s="16">
        <v>28.37368826121838</v>
      </c>
      <c r="AE160" s="16">
        <v>8.6892244782229362</v>
      </c>
      <c r="AF160" s="16">
        <v>45.760384228824577</v>
      </c>
      <c r="AG160" s="16">
        <v>11.24879099240076</v>
      </c>
      <c r="AH160" s="16">
        <v>113.4136926276137</v>
      </c>
      <c r="AI160" s="16">
        <v>37.650890224825289</v>
      </c>
      <c r="AJ160" s="16">
        <v>180.63086055782841</v>
      </c>
      <c r="AK160" s="16">
        <v>37.11243129702553</v>
      </c>
      <c r="AL160" s="16">
        <v>357.24372683178848</v>
      </c>
      <c r="AM160" s="16">
        <v>76.655664846713648</v>
      </c>
      <c r="AN160" s="16">
        <v>14203.054165752101</v>
      </c>
      <c r="AO160" s="16">
        <v>5.729827003579957</v>
      </c>
      <c r="AP160" s="53">
        <v>743.33132222925656</v>
      </c>
      <c r="AQ160" s="16">
        <v>32.13869565041491</v>
      </c>
      <c r="AR160" s="16">
        <v>118.0105887919449</v>
      </c>
      <c r="AS160" s="16">
        <v>84.695997349635221</v>
      </c>
      <c r="AT160" s="16">
        <v>94.636700232086142</v>
      </c>
      <c r="AU160" s="16">
        <v>191.71410987309719</v>
      </c>
      <c r="AV160" s="16">
        <v>154.33791257944819</v>
      </c>
      <c r="AW160" s="16">
        <v>229.95167954183211</v>
      </c>
      <c r="AX160" s="16">
        <v>311.60085851525662</v>
      </c>
      <c r="AY160" s="16">
        <v>461.03127084395823</v>
      </c>
      <c r="AZ160" s="16">
        <v>689.57674404441923</v>
      </c>
      <c r="BA160" s="16">
        <v>1128.9428784864269</v>
      </c>
      <c r="BB160" s="16">
        <v>1502.527582875528</v>
      </c>
      <c r="BC160" s="16">
        <v>2218.905135601171</v>
      </c>
      <c r="BD160" s="17">
        <v>3116.0839368582779</v>
      </c>
      <c r="BE160" s="16">
        <v>2.2619104680563762</v>
      </c>
      <c r="BF160" s="16">
        <v>0.73506761671641296</v>
      </c>
    </row>
    <row r="161" spans="1:58" x14ac:dyDescent="0.3">
      <c r="A161" s="56"/>
      <c r="B161" s="12" t="s">
        <v>687</v>
      </c>
      <c r="C161" s="13">
        <v>983.78293832912459</v>
      </c>
      <c r="D161" s="14">
        <v>9.1508613526925195</v>
      </c>
      <c r="E161" s="13">
        <v>1029.860158978903</v>
      </c>
      <c r="F161" s="14">
        <v>42.780230820305377</v>
      </c>
      <c r="G161" s="13">
        <v>1015.609445317674</v>
      </c>
      <c r="H161" s="14">
        <v>33.012375750221267</v>
      </c>
      <c r="I161" s="15">
        <v>104.68367755269639</v>
      </c>
      <c r="J161" s="16" t="s">
        <v>1213</v>
      </c>
      <c r="K161" s="16">
        <v>1473.8329729608979</v>
      </c>
      <c r="L161" s="16">
        <v>115.96929063861</v>
      </c>
      <c r="M161" s="16">
        <v>3.5067353442033968</v>
      </c>
      <c r="N161" s="16">
        <v>380.90712614502968</v>
      </c>
      <c r="O161" s="16">
        <v>36.610644342105722</v>
      </c>
      <c r="P161" s="17">
        <v>2144.6622608074499</v>
      </c>
      <c r="Q161" s="16">
        <v>160.91915605421531</v>
      </c>
      <c r="R161" s="16" t="s">
        <v>1213</v>
      </c>
      <c r="S161" s="16">
        <v>324.06493095534478</v>
      </c>
      <c r="T161" s="16" t="s">
        <v>1213</v>
      </c>
      <c r="U161" s="16" t="s">
        <v>1213</v>
      </c>
      <c r="V161" s="16">
        <v>2.651361776672871</v>
      </c>
      <c r="W161" s="16">
        <v>825.56135986746699</v>
      </c>
      <c r="X161" s="16">
        <v>532151.53217465535</v>
      </c>
      <c r="Y161" s="16">
        <v>3.6868524677138481</v>
      </c>
      <c r="Z161" s="16" t="s">
        <v>1213</v>
      </c>
      <c r="AA161" s="16">
        <v>2.0379180904538039</v>
      </c>
      <c r="AB161" s="16" t="s">
        <v>1213</v>
      </c>
      <c r="AC161" s="16">
        <v>0.1050954953430271</v>
      </c>
      <c r="AD161" s="16">
        <v>0.36637325079776711</v>
      </c>
      <c r="AE161" s="16">
        <v>0.18415425849690281</v>
      </c>
      <c r="AF161" s="16">
        <v>6.5914241270838252</v>
      </c>
      <c r="AG161" s="16">
        <v>3.553820565489048</v>
      </c>
      <c r="AH161" s="16">
        <v>55.557113334769141</v>
      </c>
      <c r="AI161" s="16">
        <v>24.814369684136398</v>
      </c>
      <c r="AJ161" s="16">
        <v>137.88839813817111</v>
      </c>
      <c r="AK161" s="16">
        <v>32.953398422718493</v>
      </c>
      <c r="AL161" s="16">
        <v>299.08695587518031</v>
      </c>
      <c r="AM161" s="16">
        <v>66.507618291835058</v>
      </c>
      <c r="AN161" s="16">
        <v>14842.75029338869</v>
      </c>
      <c r="AO161" s="16">
        <v>4.3846589324262757</v>
      </c>
      <c r="AP161" s="53">
        <v>525.83526106208092</v>
      </c>
      <c r="AQ161" s="16">
        <v>6.552468323560246E-3</v>
      </c>
      <c r="AR161" s="16">
        <v>3.3244993318985392</v>
      </c>
      <c r="AS161" s="16">
        <v>9.6170046196687817E-3</v>
      </c>
      <c r="AT161" s="16">
        <v>0.22996826114447949</v>
      </c>
      <c r="AU161" s="16">
        <v>2.47549493782275</v>
      </c>
      <c r="AV161" s="16">
        <v>3.270945976854402</v>
      </c>
      <c r="AW161" s="16">
        <v>33.122734306953888</v>
      </c>
      <c r="AX161" s="16">
        <v>98.443782977535946</v>
      </c>
      <c r="AY161" s="16">
        <v>225.84192412507781</v>
      </c>
      <c r="AZ161" s="16">
        <v>454.47563524059342</v>
      </c>
      <c r="BA161" s="16">
        <v>861.80248836356907</v>
      </c>
      <c r="BB161" s="16">
        <v>1334.145685130303</v>
      </c>
      <c r="BC161" s="16">
        <v>1857.6829557464609</v>
      </c>
      <c r="BD161" s="17">
        <v>2703.5617191802871</v>
      </c>
      <c r="BE161" s="16">
        <v>418.79729952766439</v>
      </c>
      <c r="BF161" s="16">
        <v>0.36122621423713491</v>
      </c>
    </row>
    <row r="162" spans="1:58" x14ac:dyDescent="0.3">
      <c r="A162" s="56"/>
      <c r="B162" s="12" t="s">
        <v>668</v>
      </c>
      <c r="C162" s="13">
        <v>974.23321000471731</v>
      </c>
      <c r="D162" s="14">
        <v>8.5963139224288856</v>
      </c>
      <c r="E162" s="13">
        <v>1000.0524676738989</v>
      </c>
      <c r="F162" s="14">
        <v>41.795509547018732</v>
      </c>
      <c r="G162" s="13">
        <v>992.07992340576652</v>
      </c>
      <c r="H162" s="14">
        <v>32.658155372627228</v>
      </c>
      <c r="I162" s="15">
        <v>102.6502132553105</v>
      </c>
      <c r="J162" s="16" t="s">
        <v>1213</v>
      </c>
      <c r="K162" s="16">
        <v>2876.570523950465</v>
      </c>
      <c r="L162" s="16">
        <v>225.20370554923599</v>
      </c>
      <c r="M162" s="16">
        <v>5.8501003596233918</v>
      </c>
      <c r="N162" s="16">
        <v>742.70264244220698</v>
      </c>
      <c r="O162" s="16">
        <v>63.493059737402127</v>
      </c>
      <c r="P162" s="17">
        <v>4298.7552188640366</v>
      </c>
      <c r="Q162" s="16">
        <v>247.52230168157561</v>
      </c>
      <c r="R162" s="16" t="s">
        <v>1213</v>
      </c>
      <c r="S162" s="16">
        <v>339.04579243823082</v>
      </c>
      <c r="T162" s="16" t="s">
        <v>1213</v>
      </c>
      <c r="U162" s="16" t="s">
        <v>1213</v>
      </c>
      <c r="V162" s="16">
        <v>0.53082834591343597</v>
      </c>
      <c r="W162" s="16">
        <v>1029.331209526423</v>
      </c>
      <c r="X162" s="16">
        <v>583555.78840366483</v>
      </c>
      <c r="Y162" s="16">
        <v>5.7530029928406874</v>
      </c>
      <c r="Z162" s="16" t="s">
        <v>1213</v>
      </c>
      <c r="AA162" s="16">
        <v>2.287656002580249</v>
      </c>
      <c r="AB162" s="16" t="s">
        <v>1213</v>
      </c>
      <c r="AC162" s="16" t="s">
        <v>1213</v>
      </c>
      <c r="AD162" s="16">
        <v>0.62505949393169791</v>
      </c>
      <c r="AE162" s="16">
        <v>0.25549161591115088</v>
      </c>
      <c r="AF162" s="16">
        <v>8.7695397694452826</v>
      </c>
      <c r="AG162" s="16">
        <v>4.6946902254567879</v>
      </c>
      <c r="AH162" s="16">
        <v>73.198477177226238</v>
      </c>
      <c r="AI162" s="16">
        <v>31.758203609286991</v>
      </c>
      <c r="AJ162" s="16">
        <v>173.6552397072499</v>
      </c>
      <c r="AK162" s="16">
        <v>39.654837591822911</v>
      </c>
      <c r="AL162" s="16">
        <v>376.42769447115478</v>
      </c>
      <c r="AM162" s="16">
        <v>81.472156565943052</v>
      </c>
      <c r="AN162" s="16">
        <v>18019.270617826121</v>
      </c>
      <c r="AO162" s="16">
        <v>6.5143617776722342</v>
      </c>
      <c r="AP162" s="53">
        <v>655.62497422065144</v>
      </c>
      <c r="AQ162" s="16" t="s">
        <v>1214</v>
      </c>
      <c r="AR162" s="16">
        <v>3.731902124926997</v>
      </c>
      <c r="AS162" s="16">
        <v>3.7947450208202678E-2</v>
      </c>
      <c r="AT162" s="16">
        <v>1.6856249279756281E-2</v>
      </c>
      <c r="AU162" s="16">
        <v>4.223374958997959</v>
      </c>
      <c r="AV162" s="16">
        <v>4.5380393589902477</v>
      </c>
      <c r="AW162" s="16">
        <v>44.068039042438613</v>
      </c>
      <c r="AX162" s="16">
        <v>130.04682064977251</v>
      </c>
      <c r="AY162" s="16">
        <v>297.55478527327739</v>
      </c>
      <c r="AZ162" s="16">
        <v>581.65208075617193</v>
      </c>
      <c r="BA162" s="16">
        <v>1085.3452481703121</v>
      </c>
      <c r="BB162" s="16">
        <v>1605.459011814693</v>
      </c>
      <c r="BC162" s="16">
        <v>2338.0602141065519</v>
      </c>
      <c r="BD162" s="17">
        <v>3311.8762831684171</v>
      </c>
      <c r="BE162" s="16" t="s">
        <v>1214</v>
      </c>
      <c r="BF162" s="16">
        <v>0.33264161091616817</v>
      </c>
    </row>
    <row r="163" spans="1:58" x14ac:dyDescent="0.3">
      <c r="A163" s="56"/>
      <c r="B163" s="12" t="s">
        <v>660</v>
      </c>
      <c r="C163" s="13">
        <v>948.20798005109521</v>
      </c>
      <c r="D163" s="14">
        <v>10.773638179211799</v>
      </c>
      <c r="E163" s="13">
        <v>775.04992224786679</v>
      </c>
      <c r="F163" s="14">
        <v>35.5237638659693</v>
      </c>
      <c r="G163" s="13">
        <v>820.65810164520121</v>
      </c>
      <c r="H163" s="14">
        <v>31.507871985029261</v>
      </c>
      <c r="I163" s="15">
        <v>81.738388471071758</v>
      </c>
      <c r="J163" s="16">
        <v>2.858691013971884</v>
      </c>
      <c r="K163" s="16">
        <v>1240.296998789644</v>
      </c>
      <c r="L163" s="16">
        <v>95.906067425491898</v>
      </c>
      <c r="M163" s="16">
        <v>7.5174815148730687</v>
      </c>
      <c r="N163" s="16">
        <v>322.65032755213173</v>
      </c>
      <c r="O163" s="16">
        <v>33.781778639090632</v>
      </c>
      <c r="P163" s="17">
        <v>2446.6543725756192</v>
      </c>
      <c r="Q163" s="16">
        <v>266.56095941912048</v>
      </c>
      <c r="R163" s="16">
        <v>4445.1838255298844</v>
      </c>
      <c r="S163" s="16">
        <v>347.62073761336711</v>
      </c>
      <c r="T163" s="16">
        <v>10.24442725203985</v>
      </c>
      <c r="U163" s="16">
        <v>3284.5119855614489</v>
      </c>
      <c r="V163" s="16">
        <v>123.0823191518117</v>
      </c>
      <c r="W163" s="16">
        <v>1890.8798474821831</v>
      </c>
      <c r="X163" s="16">
        <v>511031.9960852791</v>
      </c>
      <c r="Y163" s="16">
        <v>4.481586614624109</v>
      </c>
      <c r="Z163" s="16">
        <v>19.174259326676889</v>
      </c>
      <c r="AA163" s="16">
        <v>145.94442594794489</v>
      </c>
      <c r="AB163" s="16">
        <v>19.788779766337392</v>
      </c>
      <c r="AC163" s="16">
        <v>103.91449414903271</v>
      </c>
      <c r="AD163" s="16">
        <v>77.313597041321316</v>
      </c>
      <c r="AE163" s="16">
        <v>19.528676686338489</v>
      </c>
      <c r="AF163" s="16">
        <v>117.91116356349541</v>
      </c>
      <c r="AG163" s="16">
        <v>27.862184819220701</v>
      </c>
      <c r="AH163" s="16">
        <v>240.3142152158658</v>
      </c>
      <c r="AI163" s="16">
        <v>63.887365070740579</v>
      </c>
      <c r="AJ163" s="16">
        <v>254.04591277977411</v>
      </c>
      <c r="AK163" s="16">
        <v>50.914610761101038</v>
      </c>
      <c r="AL163" s="16">
        <v>436.8107767258773</v>
      </c>
      <c r="AM163" s="16">
        <v>88.375019646294149</v>
      </c>
      <c r="AN163" s="16">
        <v>14572.55143932487</v>
      </c>
      <c r="AO163" s="16">
        <v>6.0556265453932472</v>
      </c>
      <c r="AP163" s="53">
        <v>1204.3820684599889</v>
      </c>
      <c r="AQ163" s="16">
        <v>80.904047791885617</v>
      </c>
      <c r="AR163" s="16">
        <v>238.08226092650071</v>
      </c>
      <c r="AS163" s="16">
        <v>213.24116127518741</v>
      </c>
      <c r="AT163" s="16">
        <v>227.38401345521379</v>
      </c>
      <c r="AU163" s="16">
        <v>522.38916919811697</v>
      </c>
      <c r="AV163" s="16">
        <v>346.86814718185599</v>
      </c>
      <c r="AW163" s="16">
        <v>592.51840986681111</v>
      </c>
      <c r="AX163" s="16">
        <v>771.80567366262324</v>
      </c>
      <c r="AY163" s="16">
        <v>976.88705372303161</v>
      </c>
      <c r="AZ163" s="16">
        <v>1170.098261368875</v>
      </c>
      <c r="BA163" s="16">
        <v>1587.786954873588</v>
      </c>
      <c r="BB163" s="16">
        <v>2061.320273728787</v>
      </c>
      <c r="BC163" s="16">
        <v>2713.110414446443</v>
      </c>
      <c r="BD163" s="17">
        <v>3592.4804734265908</v>
      </c>
      <c r="BE163" s="16">
        <v>1.812618437677459</v>
      </c>
      <c r="BF163" s="16">
        <v>0.62347122476337413</v>
      </c>
    </row>
    <row r="164" spans="1:58" x14ac:dyDescent="0.3">
      <c r="A164" s="56"/>
      <c r="B164" s="12" t="s">
        <v>667</v>
      </c>
      <c r="C164" s="13">
        <v>973.47862683716244</v>
      </c>
      <c r="D164" s="14">
        <v>8.3242522930483869</v>
      </c>
      <c r="E164" s="13">
        <v>1024.086378958953</v>
      </c>
      <c r="F164" s="14">
        <v>42.733249477499243</v>
      </c>
      <c r="G164" s="13">
        <v>1008.046794163856</v>
      </c>
      <c r="H164" s="14">
        <v>33.044592971970353</v>
      </c>
      <c r="I164" s="15">
        <v>105.19865056372279</v>
      </c>
      <c r="J164" s="16" t="s">
        <v>1213</v>
      </c>
      <c r="K164" s="16">
        <v>1553.1859337173139</v>
      </c>
      <c r="L164" s="16">
        <v>121.56915405362609</v>
      </c>
      <c r="M164" s="16">
        <v>4.1160482379137706</v>
      </c>
      <c r="N164" s="16">
        <v>401.54452926543559</v>
      </c>
      <c r="O164" s="16">
        <v>43.337830295645922</v>
      </c>
      <c r="P164" s="17">
        <v>2265.422461299454</v>
      </c>
      <c r="Q164" s="16">
        <v>240.19741222091449</v>
      </c>
      <c r="R164" s="16" t="s">
        <v>1213</v>
      </c>
      <c r="S164" s="16">
        <v>312.85347611774012</v>
      </c>
      <c r="T164" s="16">
        <v>1.8732793883780059</v>
      </c>
      <c r="U164" s="16" t="s">
        <v>1213</v>
      </c>
      <c r="V164" s="16">
        <v>0.65133518236901722</v>
      </c>
      <c r="W164" s="16">
        <v>746.87720654716304</v>
      </c>
      <c r="X164" s="16">
        <v>570926.13174413436</v>
      </c>
      <c r="Y164" s="16">
        <v>3.7330769912651718</v>
      </c>
      <c r="Z164" s="16">
        <v>2.86342647318443E-2</v>
      </c>
      <c r="AA164" s="16">
        <v>2.938969109690333</v>
      </c>
      <c r="AB164" s="16">
        <v>3.768302024094615E-2</v>
      </c>
      <c r="AC164" s="16">
        <v>0.35222755772649289</v>
      </c>
      <c r="AD164" s="16">
        <v>0.72876616675498718</v>
      </c>
      <c r="AE164" s="16">
        <v>0.2900290910860302</v>
      </c>
      <c r="AF164" s="16">
        <v>7.178013018359831</v>
      </c>
      <c r="AG164" s="16">
        <v>3.4067953978804648</v>
      </c>
      <c r="AH164" s="16">
        <v>53.371846178188733</v>
      </c>
      <c r="AI164" s="16">
        <v>24.175051819081801</v>
      </c>
      <c r="AJ164" s="16">
        <v>129.91770530524059</v>
      </c>
      <c r="AK164" s="16">
        <v>29.723206922718539</v>
      </c>
      <c r="AL164" s="16">
        <v>289.05254754162991</v>
      </c>
      <c r="AM164" s="16">
        <v>61.988747804470847</v>
      </c>
      <c r="AN164" s="16">
        <v>15414.309536834189</v>
      </c>
      <c r="AO164" s="16">
        <v>4.516321186682303</v>
      </c>
      <c r="AP164" s="53">
        <v>475.71796595360701</v>
      </c>
      <c r="AQ164" s="16">
        <v>0.1208196824128451</v>
      </c>
      <c r="AR164" s="16">
        <v>4.7944031153186506</v>
      </c>
      <c r="AS164" s="16">
        <v>0.40606702845847148</v>
      </c>
      <c r="AT164" s="16">
        <v>0.77073863835118794</v>
      </c>
      <c r="AU164" s="16">
        <v>4.9240957213174807</v>
      </c>
      <c r="AV164" s="16">
        <v>5.1514936249738934</v>
      </c>
      <c r="AW164" s="16">
        <v>36.070417177687588</v>
      </c>
      <c r="AX164" s="16">
        <v>94.37106365319849</v>
      </c>
      <c r="AY164" s="16">
        <v>216.95872430158019</v>
      </c>
      <c r="AZ164" s="16">
        <v>442.76651683300003</v>
      </c>
      <c r="BA164" s="16">
        <v>811.98565815775385</v>
      </c>
      <c r="BB164" s="16">
        <v>1203.368701324637</v>
      </c>
      <c r="BC164" s="16">
        <v>1795.357438146769</v>
      </c>
      <c r="BD164" s="17">
        <v>2519.86779692971</v>
      </c>
      <c r="BE164" s="16">
        <v>21.645460927122471</v>
      </c>
      <c r="BF164" s="16">
        <v>0.3865399095742133</v>
      </c>
    </row>
    <row r="165" spans="1:58" x14ac:dyDescent="0.3">
      <c r="A165" s="56"/>
      <c r="B165" s="12" t="s">
        <v>659</v>
      </c>
      <c r="C165" s="13">
        <v>916.79156261203445</v>
      </c>
      <c r="D165" s="14">
        <v>11.866622392276639</v>
      </c>
      <c r="E165" s="13">
        <v>722.13287036580743</v>
      </c>
      <c r="F165" s="14">
        <v>33.572250605397898</v>
      </c>
      <c r="G165" s="13">
        <v>770.30299632331491</v>
      </c>
      <c r="H165" s="14">
        <v>30.07410401065529</v>
      </c>
      <c r="I165" s="15">
        <v>78.767399244859519</v>
      </c>
      <c r="J165" s="16">
        <v>5.8298268717244266</v>
      </c>
      <c r="K165" s="16">
        <v>2445.7796851649168</v>
      </c>
      <c r="L165" s="16">
        <v>186.24552842973199</v>
      </c>
      <c r="M165" s="16">
        <v>10.77167368180932</v>
      </c>
      <c r="N165" s="16">
        <v>633.48349394791001</v>
      </c>
      <c r="O165" s="16">
        <v>64.673407922268495</v>
      </c>
      <c r="P165" s="17">
        <v>5165.375246201178</v>
      </c>
      <c r="Q165" s="16">
        <v>578.39397580019761</v>
      </c>
      <c r="R165" s="16">
        <v>8309.4017923846022</v>
      </c>
      <c r="S165" s="16">
        <v>364.56889010252547</v>
      </c>
      <c r="T165" s="16">
        <v>6.0450656550952004</v>
      </c>
      <c r="U165" s="16">
        <v>6046.0371803346552</v>
      </c>
      <c r="V165" s="16">
        <v>202.20189880890729</v>
      </c>
      <c r="W165" s="16">
        <v>2078.687579735978</v>
      </c>
      <c r="X165" s="16">
        <v>515560.73635443061</v>
      </c>
      <c r="Y165" s="16">
        <v>6.6777721793679063</v>
      </c>
      <c r="Z165" s="16">
        <v>73.050496729557096</v>
      </c>
      <c r="AA165" s="16">
        <v>273.00126770534729</v>
      </c>
      <c r="AB165" s="16">
        <v>38.773154957427167</v>
      </c>
      <c r="AC165" s="16">
        <v>162.53050790499751</v>
      </c>
      <c r="AD165" s="16">
        <v>76.692592524783976</v>
      </c>
      <c r="AE165" s="16">
        <v>21.717320312580959</v>
      </c>
      <c r="AF165" s="16">
        <v>102.3520924983244</v>
      </c>
      <c r="AG165" s="16">
        <v>23.982841525176969</v>
      </c>
      <c r="AH165" s="16">
        <v>227.08161460207299</v>
      </c>
      <c r="AI165" s="16">
        <v>66.738705343696097</v>
      </c>
      <c r="AJ165" s="16">
        <v>317.14264164722368</v>
      </c>
      <c r="AK165" s="16">
        <v>61.335258130720447</v>
      </c>
      <c r="AL165" s="16">
        <v>564.73339773499015</v>
      </c>
      <c r="AM165" s="16">
        <v>118.680346179667</v>
      </c>
      <c r="AN165" s="16">
        <v>14494.56279529311</v>
      </c>
      <c r="AO165" s="16">
        <v>5.0323628042038004</v>
      </c>
      <c r="AP165" s="53">
        <v>1324.0048278573111</v>
      </c>
      <c r="AQ165" s="16">
        <v>308.22994400657012</v>
      </c>
      <c r="AR165" s="16">
        <v>445.35280212944087</v>
      </c>
      <c r="AS165" s="16">
        <v>417.81416979986182</v>
      </c>
      <c r="AT165" s="16">
        <v>355.64662561268608</v>
      </c>
      <c r="AU165" s="16">
        <v>518.19319273502686</v>
      </c>
      <c r="AV165" s="16">
        <v>385.74281194637581</v>
      </c>
      <c r="AW165" s="16">
        <v>514.33212310715749</v>
      </c>
      <c r="AX165" s="16">
        <v>664.34464058661979</v>
      </c>
      <c r="AY165" s="16">
        <v>923.09599431737013</v>
      </c>
      <c r="AZ165" s="16">
        <v>1222.3206106904049</v>
      </c>
      <c r="BA165" s="16">
        <v>1982.141510295148</v>
      </c>
      <c r="BB165" s="16">
        <v>2483.208831203257</v>
      </c>
      <c r="BC165" s="16">
        <v>3507.6608554968329</v>
      </c>
      <c r="BD165" s="17">
        <v>4824.4043162466241</v>
      </c>
      <c r="BE165" s="16">
        <v>1.2410097490357079</v>
      </c>
      <c r="BF165" s="16">
        <v>0.74718847675842337</v>
      </c>
    </row>
    <row r="166" spans="1:58" x14ac:dyDescent="0.3">
      <c r="A166" s="56"/>
      <c r="B166" s="12" t="s">
        <v>672</v>
      </c>
      <c r="C166" s="13">
        <v>976.69894258856539</v>
      </c>
      <c r="D166" s="14">
        <v>8.3104728015209233</v>
      </c>
      <c r="E166" s="13">
        <v>1036.4734653288219</v>
      </c>
      <c r="F166" s="14">
        <v>43.116166217971553</v>
      </c>
      <c r="G166" s="13">
        <v>1017.438368124579</v>
      </c>
      <c r="H166" s="14">
        <v>34.976695902312038</v>
      </c>
      <c r="I166" s="15">
        <v>106.12005605144149</v>
      </c>
      <c r="J166" s="16">
        <v>3.727911589405501</v>
      </c>
      <c r="K166" s="16">
        <v>2665.1991950309948</v>
      </c>
      <c r="L166" s="16">
        <v>209.0045422829235</v>
      </c>
      <c r="M166" s="16">
        <v>5.6011966779485123</v>
      </c>
      <c r="N166" s="16">
        <v>688.39044537532311</v>
      </c>
      <c r="O166" s="16">
        <v>54.07112553509274</v>
      </c>
      <c r="P166" s="17">
        <v>3854.3002738128148</v>
      </c>
      <c r="Q166" s="16">
        <v>237.90770455992009</v>
      </c>
      <c r="R166" s="16">
        <v>3063.1445683542702</v>
      </c>
      <c r="S166" s="16">
        <v>298.42619104134138</v>
      </c>
      <c r="T166" s="16" t="s">
        <v>1213</v>
      </c>
      <c r="U166" s="16">
        <v>540.69988943559122</v>
      </c>
      <c r="V166" s="16">
        <v>28.03125582524823</v>
      </c>
      <c r="W166" s="16">
        <v>941.35398060400769</v>
      </c>
      <c r="X166" s="16">
        <v>502485.75770670618</v>
      </c>
      <c r="Y166" s="16">
        <v>5.9687024459477636</v>
      </c>
      <c r="Z166" s="16">
        <v>0.12525835118241241</v>
      </c>
      <c r="AA166" s="16">
        <v>2.625932341464865</v>
      </c>
      <c r="AB166" s="16">
        <v>6.5206299021182468E-2</v>
      </c>
      <c r="AC166" s="16">
        <v>0.42161617396622247</v>
      </c>
      <c r="AD166" s="16">
        <v>0.45717925668881249</v>
      </c>
      <c r="AE166" s="16">
        <v>0.17036892219794639</v>
      </c>
      <c r="AF166" s="16">
        <v>7.2792876779858124</v>
      </c>
      <c r="AG166" s="16">
        <v>4.2524051457272174</v>
      </c>
      <c r="AH166" s="16">
        <v>68.279081013047886</v>
      </c>
      <c r="AI166" s="16">
        <v>30.005422699169639</v>
      </c>
      <c r="AJ166" s="16">
        <v>159.95734520698269</v>
      </c>
      <c r="AK166" s="16">
        <v>36.892772049928979</v>
      </c>
      <c r="AL166" s="16">
        <v>356.06231239552488</v>
      </c>
      <c r="AM166" s="16">
        <v>73.930449827188738</v>
      </c>
      <c r="AN166" s="16">
        <v>15583.668904979049</v>
      </c>
      <c r="AO166" s="16">
        <v>6.5634241446523234</v>
      </c>
      <c r="AP166" s="53">
        <v>599.58852267771192</v>
      </c>
      <c r="AQ166" s="16">
        <v>0.52851624971482036</v>
      </c>
      <c r="AR166" s="16">
        <v>4.2837395456196816</v>
      </c>
      <c r="AS166" s="16">
        <v>0.70265408427998355</v>
      </c>
      <c r="AT166" s="16">
        <v>0.92257368482762037</v>
      </c>
      <c r="AU166" s="16">
        <v>3.089049031681165</v>
      </c>
      <c r="AV166" s="16">
        <v>3.0260909804253351</v>
      </c>
      <c r="AW166" s="16">
        <v>36.579335065255343</v>
      </c>
      <c r="AX166" s="16">
        <v>117.7951563913356</v>
      </c>
      <c r="AY166" s="16">
        <v>277.55723989043861</v>
      </c>
      <c r="AZ166" s="16">
        <v>549.54986628515815</v>
      </c>
      <c r="BA166" s="16">
        <v>999.73340754364165</v>
      </c>
      <c r="BB166" s="16">
        <v>1493.6344959485421</v>
      </c>
      <c r="BC166" s="16">
        <v>2211.56715773618</v>
      </c>
      <c r="BD166" s="17">
        <v>3005.3028385036068</v>
      </c>
      <c r="BE166" s="16">
        <v>7.0294783507247436</v>
      </c>
      <c r="BF166" s="16">
        <v>0.28467653878844551</v>
      </c>
    </row>
    <row r="167" spans="1:58" x14ac:dyDescent="0.3">
      <c r="A167" s="56"/>
      <c r="B167" s="12" t="s">
        <v>665</v>
      </c>
      <c r="C167" s="13">
        <v>970.44042961333309</v>
      </c>
      <c r="D167" s="14">
        <v>10.125150377935389</v>
      </c>
      <c r="E167" s="13">
        <v>998.67233107434936</v>
      </c>
      <c r="F167" s="14">
        <v>41.898722066131278</v>
      </c>
      <c r="G167" s="13">
        <v>988.92366476988536</v>
      </c>
      <c r="H167" s="14">
        <v>32.681492812180132</v>
      </c>
      <c r="I167" s="15">
        <v>102.9091843867495</v>
      </c>
      <c r="J167" s="16">
        <v>8.2416056479770763</v>
      </c>
      <c r="K167" s="16">
        <v>1404.233712893647</v>
      </c>
      <c r="L167" s="16">
        <v>109.7579360755568</v>
      </c>
      <c r="M167" s="16">
        <v>4.4137875027046487</v>
      </c>
      <c r="N167" s="16">
        <v>363.48796986923048</v>
      </c>
      <c r="O167" s="16">
        <v>35.482179492692772</v>
      </c>
      <c r="P167" s="17">
        <v>2079.450830543879</v>
      </c>
      <c r="Q167" s="16" t="s">
        <v>1213</v>
      </c>
      <c r="R167" s="16" t="s">
        <v>1213</v>
      </c>
      <c r="S167" s="16">
        <v>296.05975380797832</v>
      </c>
      <c r="T167" s="16" t="s">
        <v>1213</v>
      </c>
      <c r="U167" s="16">
        <v>604.25118909736636</v>
      </c>
      <c r="V167" s="16">
        <v>29.874123714296299</v>
      </c>
      <c r="W167" s="16">
        <v>883.54831757311479</v>
      </c>
      <c r="X167" s="16">
        <v>509000.37266667682</v>
      </c>
      <c r="Y167" s="16">
        <v>3.4932675559920261</v>
      </c>
      <c r="Z167" s="16">
        <v>6.3935677512601981</v>
      </c>
      <c r="AA167" s="16">
        <v>43.152923183503937</v>
      </c>
      <c r="AB167" s="16">
        <v>5.0655487022258754</v>
      </c>
      <c r="AC167" s="16">
        <v>23.38793128614444</v>
      </c>
      <c r="AD167" s="16">
        <v>12.16562739321814</v>
      </c>
      <c r="AE167" s="16">
        <v>5.7750482502997826</v>
      </c>
      <c r="AF167" s="16">
        <v>23.751946021676751</v>
      </c>
      <c r="AG167" s="16">
        <v>6.2248135030827374</v>
      </c>
      <c r="AH167" s="16">
        <v>75.766196325052704</v>
      </c>
      <c r="AI167" s="16">
        <v>27.917876463185991</v>
      </c>
      <c r="AJ167" s="16">
        <v>147.10335970849371</v>
      </c>
      <c r="AK167" s="16">
        <v>31.03083347281563</v>
      </c>
      <c r="AL167" s="16">
        <v>303.91980047339382</v>
      </c>
      <c r="AM167" s="16">
        <v>64.394052661163784</v>
      </c>
      <c r="AN167" s="16">
        <v>13573.09788677148</v>
      </c>
      <c r="AO167" s="16">
        <v>4.072392936623741</v>
      </c>
      <c r="AP167" s="53">
        <v>562.76962902746163</v>
      </c>
      <c r="AQ167" s="16">
        <v>26.977079119241338</v>
      </c>
      <c r="AR167" s="16">
        <v>70.396285780593701</v>
      </c>
      <c r="AS167" s="16">
        <v>54.585654118813309</v>
      </c>
      <c r="AT167" s="16">
        <v>51.17709252985653</v>
      </c>
      <c r="AU167" s="16">
        <v>82.200185089311731</v>
      </c>
      <c r="AV167" s="16">
        <v>102.57634547601749</v>
      </c>
      <c r="AW167" s="16">
        <v>119.35651267174249</v>
      </c>
      <c r="AX167" s="16">
        <v>172.43250701060211</v>
      </c>
      <c r="AY167" s="16">
        <v>307.99266798801921</v>
      </c>
      <c r="AZ167" s="16">
        <v>511.31641873966998</v>
      </c>
      <c r="BA167" s="16">
        <v>919.39599817808551</v>
      </c>
      <c r="BB167" s="16">
        <v>1256.3090474824139</v>
      </c>
      <c r="BC167" s="16">
        <v>1887.700624058346</v>
      </c>
      <c r="BD167" s="17">
        <v>2617.6444171204789</v>
      </c>
      <c r="BE167" s="16">
        <v>1.834480177613421</v>
      </c>
      <c r="BF167" s="16">
        <v>1.035589799285723</v>
      </c>
    </row>
    <row r="168" spans="1:58" x14ac:dyDescent="0.3">
      <c r="A168" s="56"/>
      <c r="B168" s="12" t="s">
        <v>662</v>
      </c>
      <c r="C168" s="13">
        <v>961.26000792260641</v>
      </c>
      <c r="D168" s="14">
        <v>10.24247432454554</v>
      </c>
      <c r="E168" s="13">
        <v>863.11697868605972</v>
      </c>
      <c r="F168" s="14">
        <v>38.397386059319409</v>
      </c>
      <c r="G168" s="13">
        <v>890.24793799219731</v>
      </c>
      <c r="H168" s="14">
        <v>32.033505339490361</v>
      </c>
      <c r="I168" s="15">
        <v>89.790168276255969</v>
      </c>
      <c r="J168" s="16">
        <v>4.7533997203525669</v>
      </c>
      <c r="K168" s="16">
        <v>1670.2339566668361</v>
      </c>
      <c r="L168" s="16">
        <v>130.05995411089469</v>
      </c>
      <c r="M168" s="16">
        <v>6.400748886930165</v>
      </c>
      <c r="N168" s="16">
        <v>432.76683055839652</v>
      </c>
      <c r="O168" s="16">
        <v>39.589210281594539</v>
      </c>
      <c r="P168" s="17">
        <v>2946.9116709407272</v>
      </c>
      <c r="Q168" s="16">
        <v>217.55616592607939</v>
      </c>
      <c r="R168" s="16">
        <v>5665.9023404364088</v>
      </c>
      <c r="S168" s="16">
        <v>316.10275917279102</v>
      </c>
      <c r="T168" s="16" t="s">
        <v>1213</v>
      </c>
      <c r="U168" s="16">
        <v>2628.188116623116</v>
      </c>
      <c r="V168" s="16">
        <v>127.9705616544931</v>
      </c>
      <c r="W168" s="16">
        <v>964.45020551959442</v>
      </c>
      <c r="X168" s="16">
        <v>515944.45652576658</v>
      </c>
      <c r="Y168" s="16">
        <v>4.4109013964236707</v>
      </c>
      <c r="Z168" s="16">
        <v>21.237610952441671</v>
      </c>
      <c r="AA168" s="16">
        <v>114.1896844629614</v>
      </c>
      <c r="AB168" s="16">
        <v>11.352385369038791</v>
      </c>
      <c r="AC168" s="16">
        <v>56.896299724419741</v>
      </c>
      <c r="AD168" s="16">
        <v>25.85170772230498</v>
      </c>
      <c r="AE168" s="16">
        <v>4.7553267719539853</v>
      </c>
      <c r="AF168" s="16">
        <v>44.853239428157281</v>
      </c>
      <c r="AG168" s="16">
        <v>8.7961259274358152</v>
      </c>
      <c r="AH168" s="16">
        <v>85.669874344741928</v>
      </c>
      <c r="AI168" s="16">
        <v>31.15249427630183</v>
      </c>
      <c r="AJ168" s="16">
        <v>158.711152545814</v>
      </c>
      <c r="AK168" s="16">
        <v>34.387170664818413</v>
      </c>
      <c r="AL168" s="16">
        <v>338.61951387399142</v>
      </c>
      <c r="AM168" s="16">
        <v>72.552707105392003</v>
      </c>
      <c r="AN168" s="16">
        <v>14230.229848801529</v>
      </c>
      <c r="AO168" s="16">
        <v>4.7369103598706346</v>
      </c>
      <c r="AP168" s="53">
        <v>614.29949396152506</v>
      </c>
      <c r="AQ168" s="16">
        <v>89.610172795112533</v>
      </c>
      <c r="AR168" s="16">
        <v>186.2800725333791</v>
      </c>
      <c r="AS168" s="16">
        <v>122.3317388905042</v>
      </c>
      <c r="AT168" s="16">
        <v>124.4995617602182</v>
      </c>
      <c r="AU168" s="16">
        <v>174.67370082638499</v>
      </c>
      <c r="AV168" s="16">
        <v>84.464063445008634</v>
      </c>
      <c r="AW168" s="16">
        <v>225.39316295556421</v>
      </c>
      <c r="AX168" s="16">
        <v>243.6599979899118</v>
      </c>
      <c r="AY168" s="16">
        <v>348.25152172659318</v>
      </c>
      <c r="AZ168" s="16">
        <v>570.55850322897118</v>
      </c>
      <c r="BA168" s="16">
        <v>991.94470341133763</v>
      </c>
      <c r="BB168" s="16">
        <v>1392.1931443246319</v>
      </c>
      <c r="BC168" s="16">
        <v>2103.2267942483941</v>
      </c>
      <c r="BD168" s="17">
        <v>2949.297036804553</v>
      </c>
      <c r="BE168" s="16">
        <v>1.779172947408806</v>
      </c>
      <c r="BF168" s="16">
        <v>0.42568450390797979</v>
      </c>
    </row>
    <row r="169" spans="1:58" x14ac:dyDescent="0.3">
      <c r="A169" s="56"/>
      <c r="B169" s="12" t="s">
        <v>666</v>
      </c>
      <c r="C169" s="13">
        <v>972.25767312971618</v>
      </c>
      <c r="D169" s="14">
        <v>9.6340191787090674</v>
      </c>
      <c r="E169" s="13">
        <v>922.23549966065582</v>
      </c>
      <c r="F169" s="14">
        <v>40.927013271331518</v>
      </c>
      <c r="G169" s="13">
        <v>936.21655541071198</v>
      </c>
      <c r="H169" s="14">
        <v>33.933311018360399</v>
      </c>
      <c r="I169" s="15">
        <v>94.855049761856023</v>
      </c>
      <c r="J169" s="16" t="s">
        <v>1213</v>
      </c>
      <c r="K169" s="16">
        <v>1766.6626524522719</v>
      </c>
      <c r="L169" s="16">
        <v>138.19097636845629</v>
      </c>
      <c r="M169" s="16">
        <v>5.2395677732808652</v>
      </c>
      <c r="N169" s="16">
        <v>456.9939210708651</v>
      </c>
      <c r="O169" s="16">
        <v>37.24781913873197</v>
      </c>
      <c r="P169" s="17">
        <v>2956.5569157301211</v>
      </c>
      <c r="Q169" s="16">
        <v>188.7901912926929</v>
      </c>
      <c r="R169" s="16">
        <v>3116.259976199899</v>
      </c>
      <c r="S169" s="16">
        <v>313.92927616995712</v>
      </c>
      <c r="T169" s="16" t="s">
        <v>1213</v>
      </c>
      <c r="U169" s="16">
        <v>2095.9563068026509</v>
      </c>
      <c r="V169" s="16">
        <v>68.166328159625195</v>
      </c>
      <c r="W169" s="16">
        <v>891.97573915266105</v>
      </c>
      <c r="X169" s="16">
        <v>525328.7539569597</v>
      </c>
      <c r="Y169" s="16">
        <v>5.2645205055808191</v>
      </c>
      <c r="Z169" s="16">
        <v>0.98232964574284176</v>
      </c>
      <c r="AA169" s="16">
        <v>2.8217039975682381</v>
      </c>
      <c r="AB169" s="16">
        <v>0.2456357617966502</v>
      </c>
      <c r="AC169" s="16">
        <v>0.8128230839176922</v>
      </c>
      <c r="AD169" s="16">
        <v>0.72760990170848971</v>
      </c>
      <c r="AE169" s="16">
        <v>0.24415503906346331</v>
      </c>
      <c r="AF169" s="16">
        <v>6.5722052438253673</v>
      </c>
      <c r="AG169" s="16">
        <v>3.875440554267477</v>
      </c>
      <c r="AH169" s="16">
        <v>60.460165295887187</v>
      </c>
      <c r="AI169" s="16">
        <v>27.458298391726121</v>
      </c>
      <c r="AJ169" s="16">
        <v>156.12648213728511</v>
      </c>
      <c r="AK169" s="16">
        <v>34.900641901313151</v>
      </c>
      <c r="AL169" s="16">
        <v>344.56582379261027</v>
      </c>
      <c r="AM169" s="16">
        <v>74.453010279661711</v>
      </c>
      <c r="AN169" s="16">
        <v>14760.36443579872</v>
      </c>
      <c r="AO169" s="16">
        <v>5.9306562724157947</v>
      </c>
      <c r="AP169" s="53">
        <v>568.13741347303244</v>
      </c>
      <c r="AQ169" s="16">
        <v>4.1448508259191641</v>
      </c>
      <c r="AR169" s="16">
        <v>4.6031060319220849</v>
      </c>
      <c r="AS169" s="16">
        <v>2.6469370883259722</v>
      </c>
      <c r="AT169" s="16">
        <v>1.778606310541996</v>
      </c>
      <c r="AU169" s="16">
        <v>4.9162831196519576</v>
      </c>
      <c r="AV169" s="16">
        <v>4.3366792018377147</v>
      </c>
      <c r="AW169" s="16">
        <v>33.026157004147571</v>
      </c>
      <c r="AX169" s="16">
        <v>107.3529239409273</v>
      </c>
      <c r="AY169" s="16">
        <v>245.773029658078</v>
      </c>
      <c r="AZ169" s="16">
        <v>502.89923794370179</v>
      </c>
      <c r="BA169" s="16">
        <v>975.79051335803194</v>
      </c>
      <c r="BB169" s="16">
        <v>1412.9814534944601</v>
      </c>
      <c r="BC169" s="16">
        <v>2140.160396227393</v>
      </c>
      <c r="BD169" s="17">
        <v>3026.545133319582</v>
      </c>
      <c r="BE169" s="16">
        <v>1.389711709723036</v>
      </c>
      <c r="BF169" s="16">
        <v>0.34033752323582761</v>
      </c>
    </row>
    <row r="170" spans="1:58" x14ac:dyDescent="0.3">
      <c r="A170" s="56"/>
      <c r="B170" s="12" t="s">
        <v>681</v>
      </c>
      <c r="C170" s="13">
        <v>980.64504929411396</v>
      </c>
      <c r="D170" s="14">
        <v>10.46139435797344</v>
      </c>
      <c r="E170" s="13">
        <v>867.13334244728185</v>
      </c>
      <c r="F170" s="14">
        <v>40.891744545076627</v>
      </c>
      <c r="G170" s="13">
        <v>897.98283778591178</v>
      </c>
      <c r="H170" s="14">
        <v>33.378255170649567</v>
      </c>
      <c r="I170" s="15">
        <v>88.424791729837438</v>
      </c>
      <c r="J170" s="16" t="s">
        <v>1213</v>
      </c>
      <c r="K170" s="16">
        <v>1611.0040338666879</v>
      </c>
      <c r="L170" s="16">
        <v>126.7728975008466</v>
      </c>
      <c r="M170" s="16">
        <v>5.5544389460879788</v>
      </c>
      <c r="N170" s="16">
        <v>417.26059544582807</v>
      </c>
      <c r="O170" s="16">
        <v>40.429940610938722</v>
      </c>
      <c r="P170" s="17">
        <v>2884.8058236094948</v>
      </c>
      <c r="Q170" s="16">
        <v>328.12751024148332</v>
      </c>
      <c r="R170" s="16">
        <v>5828.7360345526749</v>
      </c>
      <c r="S170" s="16">
        <v>332.07995976240142</v>
      </c>
      <c r="T170" s="16" t="s">
        <v>1213</v>
      </c>
      <c r="U170" s="16">
        <v>1523.730008938481</v>
      </c>
      <c r="V170" s="16">
        <v>141.0700787714828</v>
      </c>
      <c r="W170" s="16">
        <v>950.97120097874802</v>
      </c>
      <c r="X170" s="16">
        <v>538221.63209661993</v>
      </c>
      <c r="Y170" s="16">
        <v>4.9014558644467927</v>
      </c>
      <c r="Z170" s="16">
        <v>10.472883242499821</v>
      </c>
      <c r="AA170" s="16">
        <v>60.434426174138927</v>
      </c>
      <c r="AB170" s="16">
        <v>5.1584627149105096</v>
      </c>
      <c r="AC170" s="16">
        <v>24.36064215324534</v>
      </c>
      <c r="AD170" s="16">
        <v>10.60298761172562</v>
      </c>
      <c r="AE170" s="16">
        <v>3.2800520483532671</v>
      </c>
      <c r="AF170" s="16">
        <v>23.39781576703032</v>
      </c>
      <c r="AG170" s="16">
        <v>5.729894442715282</v>
      </c>
      <c r="AH170" s="16">
        <v>70.036850624548919</v>
      </c>
      <c r="AI170" s="16">
        <v>29.718625567405098</v>
      </c>
      <c r="AJ170" s="16">
        <v>160.73684789534869</v>
      </c>
      <c r="AK170" s="16">
        <v>35.01762698921808</v>
      </c>
      <c r="AL170" s="16">
        <v>340.06159028078213</v>
      </c>
      <c r="AM170" s="16">
        <v>74.621318885849121</v>
      </c>
      <c r="AN170" s="16">
        <v>14413.444652197761</v>
      </c>
      <c r="AO170" s="16">
        <v>5.0712475641467494</v>
      </c>
      <c r="AP170" s="53">
        <v>605.71414075079485</v>
      </c>
      <c r="AQ170" s="16">
        <v>44.189380770041453</v>
      </c>
      <c r="AR170" s="16">
        <v>98.587970920291895</v>
      </c>
      <c r="AS170" s="16">
        <v>55.586882703777057</v>
      </c>
      <c r="AT170" s="16">
        <v>53.305562698567478</v>
      </c>
      <c r="AU170" s="16">
        <v>71.641808187335243</v>
      </c>
      <c r="AV170" s="16">
        <v>58.260249526701017</v>
      </c>
      <c r="AW170" s="16">
        <v>117.5769636534187</v>
      </c>
      <c r="AX170" s="16">
        <v>158.7228377483458</v>
      </c>
      <c r="AY170" s="16">
        <v>284.70264481523952</v>
      </c>
      <c r="AZ170" s="16">
        <v>544.29717156419599</v>
      </c>
      <c r="BA170" s="16">
        <v>1004.605299345929</v>
      </c>
      <c r="BB170" s="16">
        <v>1417.7176918711771</v>
      </c>
      <c r="BC170" s="16">
        <v>2112.183790563864</v>
      </c>
      <c r="BD170" s="17">
        <v>3033.3869465792332</v>
      </c>
      <c r="BE170" s="16">
        <v>1.989201649127377</v>
      </c>
      <c r="BF170" s="16">
        <v>0.63478689275700173</v>
      </c>
    </row>
    <row r="171" spans="1:58" x14ac:dyDescent="0.3">
      <c r="A171" s="56"/>
      <c r="B171" s="12" t="s">
        <v>671</v>
      </c>
      <c r="C171" s="13">
        <v>975.91504495030335</v>
      </c>
      <c r="D171" s="14">
        <v>8.2008988531796589</v>
      </c>
      <c r="E171" s="13">
        <v>1009.372839932592</v>
      </c>
      <c r="F171" s="14">
        <v>41.866534182352858</v>
      </c>
      <c r="G171" s="13">
        <v>998.43865783876117</v>
      </c>
      <c r="H171" s="14">
        <v>32.641076019223263</v>
      </c>
      <c r="I171" s="15">
        <v>103.4283511823503</v>
      </c>
      <c r="J171" s="16">
        <v>0.32323876421133141</v>
      </c>
      <c r="K171" s="16">
        <v>3350.1872345592578</v>
      </c>
      <c r="L171" s="16">
        <v>262.42569173447879</v>
      </c>
      <c r="M171" s="16">
        <v>6.3394312609049956</v>
      </c>
      <c r="N171" s="16">
        <v>864.87238093249368</v>
      </c>
      <c r="O171" s="16">
        <v>66.986232979042313</v>
      </c>
      <c r="P171" s="17">
        <v>4990.2521189914287</v>
      </c>
      <c r="Q171" s="16">
        <v>267.16753305150303</v>
      </c>
      <c r="R171" s="16" t="s">
        <v>1213</v>
      </c>
      <c r="S171" s="16">
        <v>327.43484967707468</v>
      </c>
      <c r="T171" s="16" t="s">
        <v>1213</v>
      </c>
      <c r="U171" s="16" t="s">
        <v>1213</v>
      </c>
      <c r="V171" s="16">
        <v>0.53624923556048598</v>
      </c>
      <c r="W171" s="16">
        <v>1038.467543492623</v>
      </c>
      <c r="X171" s="16">
        <v>542652.53090683965</v>
      </c>
      <c r="Y171" s="16">
        <v>5.7867800100400624</v>
      </c>
      <c r="Z171" s="16" t="s">
        <v>1213</v>
      </c>
      <c r="AA171" s="16">
        <v>1.9983501690113801</v>
      </c>
      <c r="AB171" s="16" t="s">
        <v>1213</v>
      </c>
      <c r="AC171" s="16">
        <v>6.4943254512305967E-2</v>
      </c>
      <c r="AD171" s="16">
        <v>0.77383321972271468</v>
      </c>
      <c r="AE171" s="16">
        <v>0.26421020230279119</v>
      </c>
      <c r="AF171" s="16">
        <v>8.0342263299778285</v>
      </c>
      <c r="AG171" s="16">
        <v>4.5562444554454329</v>
      </c>
      <c r="AH171" s="16">
        <v>73.274798613995316</v>
      </c>
      <c r="AI171" s="16">
        <v>32.056897049309491</v>
      </c>
      <c r="AJ171" s="16">
        <v>180.9798511341622</v>
      </c>
      <c r="AK171" s="16">
        <v>38.980629158605112</v>
      </c>
      <c r="AL171" s="16">
        <v>369.95791220262782</v>
      </c>
      <c r="AM171" s="16">
        <v>80.742811659448904</v>
      </c>
      <c r="AN171" s="16">
        <v>17789.215708672298</v>
      </c>
      <c r="AO171" s="16">
        <v>7.426390026840731</v>
      </c>
      <c r="AP171" s="53">
        <v>661.44429521823145</v>
      </c>
      <c r="AQ171" s="16">
        <v>8.882145412211476E-3</v>
      </c>
      <c r="AR171" s="16">
        <v>3.2599513360707659</v>
      </c>
      <c r="AS171" s="16">
        <v>2.6192805335104579E-2</v>
      </c>
      <c r="AT171" s="16">
        <v>0.14210777792627119</v>
      </c>
      <c r="AU171" s="16">
        <v>5.2286028359642884</v>
      </c>
      <c r="AV171" s="16">
        <v>4.6928987975628988</v>
      </c>
      <c r="AW171" s="16">
        <v>40.372996633054413</v>
      </c>
      <c r="AX171" s="16">
        <v>126.2117577685715</v>
      </c>
      <c r="AY171" s="16">
        <v>297.86503501624111</v>
      </c>
      <c r="AZ171" s="16">
        <v>587.12265658075989</v>
      </c>
      <c r="BA171" s="16">
        <v>1131.124069588514</v>
      </c>
      <c r="BB171" s="16">
        <v>1578.163123830167</v>
      </c>
      <c r="BC171" s="16">
        <v>2297.875231072223</v>
      </c>
      <c r="BD171" s="17">
        <v>3282.2281162377599</v>
      </c>
      <c r="BE171" s="16">
        <v>213.7278760824195</v>
      </c>
      <c r="BF171" s="16">
        <v>0.32300025776189017</v>
      </c>
    </row>
    <row r="172" spans="1:58" x14ac:dyDescent="0.3">
      <c r="A172" s="56"/>
      <c r="B172" s="12" t="s">
        <v>682</v>
      </c>
      <c r="C172" s="13">
        <v>980.76648711139535</v>
      </c>
      <c r="D172" s="14">
        <v>8.6229938099871504</v>
      </c>
      <c r="E172" s="13">
        <v>1011.2644470084909</v>
      </c>
      <c r="F172" s="14">
        <v>41.717791752494414</v>
      </c>
      <c r="G172" s="13">
        <v>1001.763826668017</v>
      </c>
      <c r="H172" s="14">
        <v>32.578918545945633</v>
      </c>
      <c r="I172" s="15">
        <v>103.1096046100555</v>
      </c>
      <c r="J172" s="16" t="s">
        <v>1213</v>
      </c>
      <c r="K172" s="16">
        <v>1265.88338167454</v>
      </c>
      <c r="L172" s="16">
        <v>99.294372624622667</v>
      </c>
      <c r="M172" s="16">
        <v>3.26689056591733</v>
      </c>
      <c r="N172" s="16">
        <v>327.29138551673429</v>
      </c>
      <c r="O172" s="16">
        <v>34.457751006498007</v>
      </c>
      <c r="P172" s="17">
        <v>1882.682240427592</v>
      </c>
      <c r="Q172" s="16">
        <v>211.3477833164421</v>
      </c>
      <c r="R172" s="16" t="s">
        <v>1213</v>
      </c>
      <c r="S172" s="16">
        <v>332.72071464542631</v>
      </c>
      <c r="T172" s="16" t="s">
        <v>1213</v>
      </c>
      <c r="U172" s="16" t="s">
        <v>1213</v>
      </c>
      <c r="V172" s="16">
        <v>0.52745468945833063</v>
      </c>
      <c r="W172" s="16">
        <v>808.78058089423598</v>
      </c>
      <c r="X172" s="16">
        <v>567544.71485482634</v>
      </c>
      <c r="Y172" s="16">
        <v>3.4533230758388931</v>
      </c>
      <c r="Z172" s="16" t="s">
        <v>1213</v>
      </c>
      <c r="AA172" s="16">
        <v>1.991741460493512</v>
      </c>
      <c r="AB172" s="16" t="s">
        <v>1213</v>
      </c>
      <c r="AC172" s="16">
        <v>8.9912755211840389E-2</v>
      </c>
      <c r="AD172" s="16">
        <v>0.50287068904582322</v>
      </c>
      <c r="AE172" s="16">
        <v>0.2125940149071967</v>
      </c>
      <c r="AF172" s="16">
        <v>7.5290261276917523</v>
      </c>
      <c r="AG172" s="16">
        <v>3.545671280466784</v>
      </c>
      <c r="AH172" s="16">
        <v>56.143037775347722</v>
      </c>
      <c r="AI172" s="16">
        <v>24.957050980823269</v>
      </c>
      <c r="AJ172" s="16">
        <v>136.10893820076171</v>
      </c>
      <c r="AK172" s="16">
        <v>31.916870651672589</v>
      </c>
      <c r="AL172" s="16">
        <v>294.95003474386772</v>
      </c>
      <c r="AM172" s="16">
        <v>64.545800863746507</v>
      </c>
      <c r="AN172" s="16">
        <v>15920.32224719234</v>
      </c>
      <c r="AO172" s="16">
        <v>4.4178698774422784</v>
      </c>
      <c r="AP172" s="53">
        <v>515.14686681161527</v>
      </c>
      <c r="AQ172" s="16">
        <v>6.3584538834025473E-3</v>
      </c>
      <c r="AR172" s="16">
        <v>3.2491704086354192</v>
      </c>
      <c r="AS172" s="16">
        <v>8.2899496229601865E-3</v>
      </c>
      <c r="AT172" s="16">
        <v>0.19674563503684989</v>
      </c>
      <c r="AU172" s="16">
        <v>3.3977749259852921</v>
      </c>
      <c r="AV172" s="16">
        <v>3.7760926271260509</v>
      </c>
      <c r="AW172" s="16">
        <v>37.834302149204781</v>
      </c>
      <c r="AX172" s="16">
        <v>98.218041010160206</v>
      </c>
      <c r="AY172" s="16">
        <v>228.22373079409641</v>
      </c>
      <c r="AZ172" s="16">
        <v>457.08884580262401</v>
      </c>
      <c r="BA172" s="16">
        <v>850.68086375476037</v>
      </c>
      <c r="BB172" s="16">
        <v>1292.180998043425</v>
      </c>
      <c r="BC172" s="16">
        <v>1831.987793440172</v>
      </c>
      <c r="BD172" s="17">
        <v>2623.8130432417279</v>
      </c>
      <c r="BE172" s="16">
        <v>447.5285854896099</v>
      </c>
      <c r="BF172" s="16">
        <v>0.33304465757809443</v>
      </c>
    </row>
    <row r="173" spans="1:58" x14ac:dyDescent="0.3">
      <c r="A173" s="56"/>
      <c r="B173" s="12" t="s">
        <v>677</v>
      </c>
      <c r="C173" s="13">
        <v>978.24678013237417</v>
      </c>
      <c r="D173" s="14">
        <v>8.253609955883956</v>
      </c>
      <c r="E173" s="13">
        <v>1008.097986641332</v>
      </c>
      <c r="F173" s="14">
        <v>41.733545915322587</v>
      </c>
      <c r="G173" s="13">
        <v>998.62285871919357</v>
      </c>
      <c r="H173" s="14">
        <v>32.500770460476033</v>
      </c>
      <c r="I173" s="15">
        <v>103.0515006146934</v>
      </c>
      <c r="J173" s="16">
        <v>2.2753343953128842</v>
      </c>
      <c r="K173" s="16">
        <v>2262.4965594791979</v>
      </c>
      <c r="L173" s="16">
        <v>177.37346067523549</v>
      </c>
      <c r="M173" s="16">
        <v>4.2099976408456223</v>
      </c>
      <c r="N173" s="16">
        <v>584.15018793746071</v>
      </c>
      <c r="O173" s="16">
        <v>44.92950291517554</v>
      </c>
      <c r="P173" s="17">
        <v>3343.660750527748</v>
      </c>
      <c r="Q173" s="16">
        <v>231.49096575646061</v>
      </c>
      <c r="R173" s="16" t="s">
        <v>1213</v>
      </c>
      <c r="S173" s="16">
        <v>307.50199919549641</v>
      </c>
      <c r="T173" s="16" t="s">
        <v>1213</v>
      </c>
      <c r="U173" s="16" t="s">
        <v>1213</v>
      </c>
      <c r="V173" s="16">
        <v>0.48788250166024633</v>
      </c>
      <c r="W173" s="16">
        <v>889.0371892124017</v>
      </c>
      <c r="X173" s="16">
        <v>546948.56707428221</v>
      </c>
      <c r="Y173" s="16">
        <v>4.6765843356915822</v>
      </c>
      <c r="Z173" s="16" t="s">
        <v>1213</v>
      </c>
      <c r="AA173" s="16">
        <v>1.756217013296393</v>
      </c>
      <c r="AB173" s="16" t="s">
        <v>1213</v>
      </c>
      <c r="AC173" s="16">
        <v>6.6094545452282785E-2</v>
      </c>
      <c r="AD173" s="16">
        <v>0.57667485491563231</v>
      </c>
      <c r="AE173" s="16">
        <v>0.18751908494702019</v>
      </c>
      <c r="AF173" s="16">
        <v>7.0328980470968254</v>
      </c>
      <c r="AG173" s="16">
        <v>3.6733214552867168</v>
      </c>
      <c r="AH173" s="16">
        <v>61.201868520431447</v>
      </c>
      <c r="AI173" s="16">
        <v>26.379824368094869</v>
      </c>
      <c r="AJ173" s="16">
        <v>149.57706089863979</v>
      </c>
      <c r="AK173" s="16">
        <v>35.065207813534983</v>
      </c>
      <c r="AL173" s="16">
        <v>323.48920059125197</v>
      </c>
      <c r="AM173" s="16">
        <v>70.851219979838987</v>
      </c>
      <c r="AN173" s="16">
        <v>17369.000915385041</v>
      </c>
      <c r="AO173" s="16">
        <v>6.1686258541302514</v>
      </c>
      <c r="AP173" s="53">
        <v>566.26572561299474</v>
      </c>
      <c r="AQ173" s="16">
        <v>3.8421702404670792E-3</v>
      </c>
      <c r="AR173" s="16">
        <v>2.8649543446923209</v>
      </c>
      <c r="AS173" s="16" t="s">
        <v>1214</v>
      </c>
      <c r="AT173" s="16">
        <v>0.14462701411878071</v>
      </c>
      <c r="AU173" s="16">
        <v>3.8964517224029209</v>
      </c>
      <c r="AV173" s="16">
        <v>3.33071198840178</v>
      </c>
      <c r="AW173" s="16">
        <v>35.341196216566964</v>
      </c>
      <c r="AX173" s="16">
        <v>101.7540569331501</v>
      </c>
      <c r="AY173" s="16">
        <v>248.78808341638799</v>
      </c>
      <c r="AZ173" s="16">
        <v>483.14696644862403</v>
      </c>
      <c r="BA173" s="16">
        <v>934.85663061649848</v>
      </c>
      <c r="BB173" s="16">
        <v>1419.644041033805</v>
      </c>
      <c r="BC173" s="16">
        <v>2009.249693113366</v>
      </c>
      <c r="BD173" s="17">
        <v>2880.13089348939</v>
      </c>
      <c r="BE173" s="16" t="s">
        <v>1214</v>
      </c>
      <c r="BF173" s="16">
        <v>0.28383229431799889</v>
      </c>
    </row>
    <row r="174" spans="1:58" x14ac:dyDescent="0.3">
      <c r="A174" s="56"/>
      <c r="B174" s="12" t="s">
        <v>678</v>
      </c>
      <c r="C174" s="13">
        <v>979.5396183439849</v>
      </c>
      <c r="D174" s="14">
        <v>8.5586282415435644</v>
      </c>
      <c r="E174" s="13">
        <v>1081.2220392723409</v>
      </c>
      <c r="F174" s="14">
        <v>44.587988022381573</v>
      </c>
      <c r="G174" s="13">
        <v>1048.9041258857631</v>
      </c>
      <c r="H174" s="14">
        <v>33.740368725889923</v>
      </c>
      <c r="I174" s="15">
        <v>110.380633822679</v>
      </c>
      <c r="J174" s="16">
        <v>2.0042276110577659</v>
      </c>
      <c r="K174" s="16">
        <v>2914.9874336777698</v>
      </c>
      <c r="L174" s="16">
        <v>228.8943297480586</v>
      </c>
      <c r="M174" s="16">
        <v>6.1060066995961977</v>
      </c>
      <c r="N174" s="16">
        <v>753.02534515479726</v>
      </c>
      <c r="O174" s="16">
        <v>57.107159541833013</v>
      </c>
      <c r="P174" s="17">
        <v>4003.182187474149</v>
      </c>
      <c r="Q174" s="16">
        <v>229.0633471179504</v>
      </c>
      <c r="R174" s="16" t="s">
        <v>1213</v>
      </c>
      <c r="S174" s="16">
        <v>311.45376374070531</v>
      </c>
      <c r="T174" s="16" t="s">
        <v>1213</v>
      </c>
      <c r="U174" s="16" t="s">
        <v>1213</v>
      </c>
      <c r="V174" s="16">
        <v>7.4260490974384874</v>
      </c>
      <c r="W174" s="16">
        <v>907.00282395014585</v>
      </c>
      <c r="X174" s="16">
        <v>513328.15495848568</v>
      </c>
      <c r="Y174" s="16">
        <v>5.247116922124424</v>
      </c>
      <c r="Z174" s="16" t="s">
        <v>1213</v>
      </c>
      <c r="AA174" s="16">
        <v>2.235752784563533</v>
      </c>
      <c r="AB174" s="16" t="s">
        <v>1213</v>
      </c>
      <c r="AC174" s="16">
        <v>7.3030891508395576E-2</v>
      </c>
      <c r="AD174" s="16">
        <v>0.74304345828585383</v>
      </c>
      <c r="AE174" s="16">
        <v>0.1961348478192674</v>
      </c>
      <c r="AF174" s="16">
        <v>7.4870878284784697</v>
      </c>
      <c r="AG174" s="16">
        <v>3.736119269851998</v>
      </c>
      <c r="AH174" s="16">
        <v>64.596515689069122</v>
      </c>
      <c r="AI174" s="16">
        <v>28.672868136187059</v>
      </c>
      <c r="AJ174" s="16">
        <v>159.87635648678551</v>
      </c>
      <c r="AK174" s="16">
        <v>35.392056040635467</v>
      </c>
      <c r="AL174" s="16">
        <v>336.68511119725952</v>
      </c>
      <c r="AM174" s="16">
        <v>71.547841215967168</v>
      </c>
      <c r="AN174" s="16">
        <v>15506.09862430541</v>
      </c>
      <c r="AO174" s="16">
        <v>5.9182288841851873</v>
      </c>
      <c r="AP174" s="53">
        <v>577.70880506378717</v>
      </c>
      <c r="AQ174" s="16">
        <v>1.9088577580421609E-2</v>
      </c>
      <c r="AR174" s="16">
        <v>3.6472312961884721</v>
      </c>
      <c r="AS174" s="16" t="s">
        <v>1214</v>
      </c>
      <c r="AT174" s="16">
        <v>0.15980501424156579</v>
      </c>
      <c r="AU174" s="16">
        <v>5.0205639073368502</v>
      </c>
      <c r="AV174" s="16">
        <v>3.4837450767187819</v>
      </c>
      <c r="AW174" s="16">
        <v>37.623556927027487</v>
      </c>
      <c r="AX174" s="16">
        <v>103.49360858315779</v>
      </c>
      <c r="AY174" s="16">
        <v>262.58746215068749</v>
      </c>
      <c r="AZ174" s="16">
        <v>525.144105058371</v>
      </c>
      <c r="BA174" s="16">
        <v>999.22722804240902</v>
      </c>
      <c r="BB174" s="16">
        <v>1432.876762778764</v>
      </c>
      <c r="BC174" s="16">
        <v>2091.2118707904319</v>
      </c>
      <c r="BD174" s="17">
        <v>2908.448829917364</v>
      </c>
      <c r="BE174" s="16" t="s">
        <v>1214</v>
      </c>
      <c r="BF174" s="16">
        <v>0.25347795372571441</v>
      </c>
    </row>
    <row r="175" spans="1:58" x14ac:dyDescent="0.3">
      <c r="A175" s="56"/>
      <c r="B175" s="12" t="s">
        <v>689</v>
      </c>
      <c r="C175" s="13">
        <v>990.01212699700716</v>
      </c>
      <c r="D175" s="14">
        <v>9.0845661904788511</v>
      </c>
      <c r="E175" s="13">
        <v>1032.7861750012389</v>
      </c>
      <c r="F175" s="14">
        <v>46.247717526147078</v>
      </c>
      <c r="G175" s="13">
        <v>1018.967291285775</v>
      </c>
      <c r="H175" s="14">
        <v>35.342349296086013</v>
      </c>
      <c r="I175" s="15">
        <v>104.32055798487821</v>
      </c>
      <c r="J175" s="16">
        <v>0.99799571979721746</v>
      </c>
      <c r="K175" s="16">
        <v>4080.695881356512</v>
      </c>
      <c r="L175" s="16">
        <v>321.70234598500201</v>
      </c>
      <c r="M175" s="16">
        <v>8.0662816235100667</v>
      </c>
      <c r="N175" s="16">
        <v>1054.1756682819239</v>
      </c>
      <c r="O175" s="16">
        <v>68.454360690962446</v>
      </c>
      <c r="P175" s="17">
        <v>5913.4204909848049</v>
      </c>
      <c r="Q175" s="16">
        <v>472.03331429406222</v>
      </c>
      <c r="R175" s="16">
        <v>8733.1394703105561</v>
      </c>
      <c r="S175" s="16">
        <v>348.97737980948551</v>
      </c>
      <c r="T175" s="16" t="s">
        <v>1213</v>
      </c>
      <c r="U175" s="16">
        <v>734.86411692987076</v>
      </c>
      <c r="V175" s="16">
        <v>96.788088610036539</v>
      </c>
      <c r="W175" s="16">
        <v>1266.780411648062</v>
      </c>
      <c r="X175" s="16">
        <v>501960.75360871828</v>
      </c>
      <c r="Y175" s="16">
        <v>6.2474110910374234</v>
      </c>
      <c r="Z175" s="16">
        <v>0.26863543320994959</v>
      </c>
      <c r="AA175" s="16">
        <v>3.2846177769445961</v>
      </c>
      <c r="AB175" s="16">
        <v>0.2139486909300117</v>
      </c>
      <c r="AC175" s="16">
        <v>1.0898237533135899</v>
      </c>
      <c r="AD175" s="16">
        <v>0.84586466116276338</v>
      </c>
      <c r="AE175" s="16">
        <v>0.42061762766201749</v>
      </c>
      <c r="AF175" s="16">
        <v>9.8839944241989688</v>
      </c>
      <c r="AG175" s="16">
        <v>5.1597944322374767</v>
      </c>
      <c r="AH175" s="16">
        <v>84.184647619417277</v>
      </c>
      <c r="AI175" s="16">
        <v>37.728161819698279</v>
      </c>
      <c r="AJ175" s="16">
        <v>211.04554888895819</v>
      </c>
      <c r="AK175" s="16">
        <v>48.268082884775659</v>
      </c>
      <c r="AL175" s="16">
        <v>469.16162638643328</v>
      </c>
      <c r="AM175" s="16">
        <v>100.8279251634232</v>
      </c>
      <c r="AN175" s="16">
        <v>14597.55143573872</v>
      </c>
      <c r="AO175" s="16">
        <v>5.330059037272318</v>
      </c>
      <c r="AP175" s="53">
        <v>806.86650423443405</v>
      </c>
      <c r="AQ175" s="16">
        <v>1.1334828405483111</v>
      </c>
      <c r="AR175" s="16">
        <v>5.3582671728296836</v>
      </c>
      <c r="AS175" s="16">
        <v>2.3054815832975399</v>
      </c>
      <c r="AT175" s="16">
        <v>2.384734689964092</v>
      </c>
      <c r="AU175" s="16">
        <v>5.7153017646132662</v>
      </c>
      <c r="AV175" s="16">
        <v>7.471005819929263</v>
      </c>
      <c r="AW175" s="16">
        <v>49.668313689442051</v>
      </c>
      <c r="AX175" s="16">
        <v>142.93059369078881</v>
      </c>
      <c r="AY175" s="16">
        <v>342.21401471307843</v>
      </c>
      <c r="AZ175" s="16">
        <v>690.99197471974867</v>
      </c>
      <c r="BA175" s="16">
        <v>1319.0346805559891</v>
      </c>
      <c r="BB175" s="16">
        <v>1954.173396144764</v>
      </c>
      <c r="BC175" s="16">
        <v>2914.047368859834</v>
      </c>
      <c r="BD175" s="17">
        <v>4098.6961448546026</v>
      </c>
      <c r="BE175" s="16">
        <v>3.314637664101677</v>
      </c>
      <c r="BF175" s="16">
        <v>0.44342460123991168</v>
      </c>
    </row>
    <row r="176" spans="1:58" x14ac:dyDescent="0.3">
      <c r="A176" s="56"/>
      <c r="B176" s="12" t="s">
        <v>656</v>
      </c>
      <c r="C176" s="13">
        <v>741.11687633609256</v>
      </c>
      <c r="D176" s="14">
        <v>12.0621773843471</v>
      </c>
      <c r="E176" s="13">
        <v>438.72403691179528</v>
      </c>
      <c r="F176" s="14">
        <v>20.339562090444819</v>
      </c>
      <c r="G176" s="13">
        <v>490.94691347766963</v>
      </c>
      <c r="H176" s="14">
        <v>21.218206388303599</v>
      </c>
      <c r="I176" s="15">
        <v>59.197685401625677</v>
      </c>
      <c r="J176" s="16">
        <v>5.6376728182420166</v>
      </c>
      <c r="K176" s="16">
        <v>1450.3098046829939</v>
      </c>
      <c r="L176" s="16">
        <v>101.5977712297549</v>
      </c>
      <c r="M176" s="16">
        <v>28.452086248815611</v>
      </c>
      <c r="N176" s="16">
        <v>386.35682690334392</v>
      </c>
      <c r="O176" s="16">
        <v>214.11978584111989</v>
      </c>
      <c r="P176" s="17">
        <v>5159.6788099727501</v>
      </c>
      <c r="Q176" s="16">
        <v>494.97862526088778</v>
      </c>
      <c r="R176" s="16">
        <v>10556.48915053774</v>
      </c>
      <c r="S176" s="16">
        <v>389.28010267876402</v>
      </c>
      <c r="T176" s="16">
        <v>36.577641444267194</v>
      </c>
      <c r="U176" s="16">
        <v>13268.50475184133</v>
      </c>
      <c r="V176" s="16">
        <v>233.91497171593821</v>
      </c>
      <c r="W176" s="16">
        <v>3625.9976266111648</v>
      </c>
      <c r="X176" s="16">
        <v>512370.16965110792</v>
      </c>
      <c r="Y176" s="16">
        <v>5.8859159242013694</v>
      </c>
      <c r="Z176" s="16">
        <v>123.508859562309</v>
      </c>
      <c r="AA176" s="16">
        <v>546.66996597882269</v>
      </c>
      <c r="AB176" s="16">
        <v>72.769353163261911</v>
      </c>
      <c r="AC176" s="16">
        <v>335.23274903545803</v>
      </c>
      <c r="AD176" s="16">
        <v>177.08596497608039</v>
      </c>
      <c r="AE176" s="16">
        <v>57.277542069055308</v>
      </c>
      <c r="AF176" s="16">
        <v>237.75294584073359</v>
      </c>
      <c r="AG176" s="16">
        <v>55.27076705997537</v>
      </c>
      <c r="AH176" s="16">
        <v>433.96837945075089</v>
      </c>
      <c r="AI176" s="16">
        <v>115.86041408869001</v>
      </c>
      <c r="AJ176" s="16">
        <v>472.51954133494007</v>
      </c>
      <c r="AK176" s="16">
        <v>90.018475870939398</v>
      </c>
      <c r="AL176" s="16">
        <v>781.47123824870198</v>
      </c>
      <c r="AM176" s="16">
        <v>150.01992522412439</v>
      </c>
      <c r="AN176" s="16">
        <v>14814.217991749059</v>
      </c>
      <c r="AO176" s="16">
        <v>6.1978325029107699</v>
      </c>
      <c r="AP176" s="53">
        <v>2309.552628414755</v>
      </c>
      <c r="AQ176" s="16">
        <v>521.13442853294941</v>
      </c>
      <c r="AR176" s="16">
        <v>891.79439800786736</v>
      </c>
      <c r="AS176" s="16">
        <v>784.15251253514998</v>
      </c>
      <c r="AT176" s="16">
        <v>733.55087316292781</v>
      </c>
      <c r="AU176" s="16">
        <v>1196.526790378922</v>
      </c>
      <c r="AV176" s="16">
        <v>1017.363091812706</v>
      </c>
      <c r="AW176" s="16">
        <v>1194.7384213102191</v>
      </c>
      <c r="AX176" s="16">
        <v>1531.046178946686</v>
      </c>
      <c r="AY176" s="16">
        <v>1764.0991034583369</v>
      </c>
      <c r="AZ176" s="16">
        <v>2121.9856060199641</v>
      </c>
      <c r="BA176" s="16">
        <v>2953.2471333433759</v>
      </c>
      <c r="BB176" s="16">
        <v>3644.4727073254821</v>
      </c>
      <c r="BC176" s="16">
        <v>4853.8586226627449</v>
      </c>
      <c r="BD176" s="17">
        <v>6098.3709440701004</v>
      </c>
      <c r="BE176" s="16">
        <v>1.395049404135867</v>
      </c>
      <c r="BF176" s="16">
        <v>0.85089965877012297</v>
      </c>
    </row>
    <row r="177" spans="1:58" x14ac:dyDescent="0.3">
      <c r="A177" s="56"/>
      <c r="B177" s="12" t="s">
        <v>679</v>
      </c>
      <c r="C177" s="13">
        <v>979.8257389407878</v>
      </c>
      <c r="D177" s="14">
        <v>8.6733450310754368</v>
      </c>
      <c r="E177" s="13">
        <v>997.82192140335633</v>
      </c>
      <c r="F177" s="14">
        <v>41.250962955133971</v>
      </c>
      <c r="G177" s="13">
        <v>993.06606904384114</v>
      </c>
      <c r="H177" s="14">
        <v>32.373317004963397</v>
      </c>
      <c r="I177" s="15">
        <v>101.8366717414489</v>
      </c>
      <c r="J177" s="16">
        <v>0.36936461494006673</v>
      </c>
      <c r="K177" s="16">
        <v>1683.388753409035</v>
      </c>
      <c r="L177" s="16">
        <v>132.04614046108821</v>
      </c>
      <c r="M177" s="16">
        <v>3.2447745879207681</v>
      </c>
      <c r="N177" s="16">
        <v>434.69529254966142</v>
      </c>
      <c r="O177" s="16">
        <v>34.948064431173478</v>
      </c>
      <c r="P177" s="17">
        <v>2521.0845104982509</v>
      </c>
      <c r="Q177" s="16">
        <v>210.06475016255141</v>
      </c>
      <c r="R177" s="16" t="s">
        <v>1213</v>
      </c>
      <c r="S177" s="16">
        <v>324.98117048856301</v>
      </c>
      <c r="T177" s="16" t="s">
        <v>1213</v>
      </c>
      <c r="U177" s="16" t="s">
        <v>1213</v>
      </c>
      <c r="V177" s="16">
        <v>0.68735352134239158</v>
      </c>
      <c r="W177" s="16">
        <v>880.43592667779262</v>
      </c>
      <c r="X177" s="16">
        <v>553736.96716155228</v>
      </c>
      <c r="Y177" s="16">
        <v>4.573446592980245</v>
      </c>
      <c r="Z177" s="16" t="s">
        <v>1213</v>
      </c>
      <c r="AA177" s="16">
        <v>1.378246454625947</v>
      </c>
      <c r="AB177" s="16" t="s">
        <v>1213</v>
      </c>
      <c r="AC177" s="16" t="s">
        <v>1213</v>
      </c>
      <c r="AD177" s="16">
        <v>0.38919228615588491</v>
      </c>
      <c r="AE177" s="16">
        <v>0.18094988067206799</v>
      </c>
      <c r="AF177" s="16">
        <v>6.8924563354264849</v>
      </c>
      <c r="AG177" s="16">
        <v>3.6796647081114249</v>
      </c>
      <c r="AH177" s="16">
        <v>60.583653071648257</v>
      </c>
      <c r="AI177" s="16">
        <v>27.215650515316408</v>
      </c>
      <c r="AJ177" s="16">
        <v>148.41332490926479</v>
      </c>
      <c r="AK177" s="16">
        <v>34.908818955661538</v>
      </c>
      <c r="AL177" s="16">
        <v>331.94631638440558</v>
      </c>
      <c r="AM177" s="16">
        <v>73.740932591007933</v>
      </c>
      <c r="AN177" s="16">
        <v>17310.088494382879</v>
      </c>
      <c r="AO177" s="16">
        <v>6.4384517585324188</v>
      </c>
      <c r="AP177" s="53">
        <v>560.78721444445387</v>
      </c>
      <c r="AQ177" s="16">
        <v>1.311617454896428E-2</v>
      </c>
      <c r="AR177" s="16">
        <v>2.248362894985231</v>
      </c>
      <c r="AS177" s="16" t="s">
        <v>1214</v>
      </c>
      <c r="AT177" s="16">
        <v>1.859611743416318E-2</v>
      </c>
      <c r="AU177" s="16">
        <v>2.629677609161384</v>
      </c>
      <c r="AV177" s="16">
        <v>3.2140298520793609</v>
      </c>
      <c r="AW177" s="16">
        <v>34.635458971992392</v>
      </c>
      <c r="AX177" s="16">
        <v>101.92977030779571</v>
      </c>
      <c r="AY177" s="16">
        <v>246.27501248637509</v>
      </c>
      <c r="AZ177" s="16">
        <v>498.45513764315763</v>
      </c>
      <c r="BA177" s="16">
        <v>927.58328068290507</v>
      </c>
      <c r="BB177" s="16">
        <v>1413.3125083263781</v>
      </c>
      <c r="BC177" s="16">
        <v>2061.7783626360588</v>
      </c>
      <c r="BD177" s="17">
        <v>2997.598885813331</v>
      </c>
      <c r="BE177" s="16" t="s">
        <v>1214</v>
      </c>
      <c r="BF177" s="16">
        <v>0.33677370778694221</v>
      </c>
    </row>
    <row r="178" spans="1:58" x14ac:dyDescent="0.3">
      <c r="A178" s="56"/>
      <c r="B178" s="12" t="s">
        <v>674</v>
      </c>
      <c r="C178" s="13">
        <v>977.07610838701999</v>
      </c>
      <c r="D178" s="14">
        <v>8.3980594548029917</v>
      </c>
      <c r="E178" s="13">
        <v>976.98802561874777</v>
      </c>
      <c r="F178" s="14">
        <v>40.153358466070657</v>
      </c>
      <c r="G178" s="13">
        <v>978.19757037195518</v>
      </c>
      <c r="H178" s="14">
        <v>31.960725345631111</v>
      </c>
      <c r="I178" s="15">
        <v>99.990985065798242</v>
      </c>
      <c r="J178" s="16">
        <v>4.856559109626617</v>
      </c>
      <c r="K178" s="16">
        <v>3626.0652394964432</v>
      </c>
      <c r="L178" s="16">
        <v>283.93095130568793</v>
      </c>
      <c r="M178" s="16">
        <v>6.7231613966565318</v>
      </c>
      <c r="N178" s="16">
        <v>936.15937844801329</v>
      </c>
      <c r="O178" s="16">
        <v>70.097106037782666</v>
      </c>
      <c r="P178" s="17">
        <v>5536.4439890362964</v>
      </c>
      <c r="Q178" s="16">
        <v>270.47403632373278</v>
      </c>
      <c r="R178" s="16" t="s">
        <v>1213</v>
      </c>
      <c r="S178" s="16">
        <v>329.18646748967399</v>
      </c>
      <c r="T178" s="16" t="s">
        <v>1213</v>
      </c>
      <c r="U178" s="16" t="s">
        <v>1213</v>
      </c>
      <c r="V178" s="16">
        <v>0.37428798513973571</v>
      </c>
      <c r="W178" s="16">
        <v>1108.367247913515</v>
      </c>
      <c r="X178" s="16">
        <v>547374.84689153626</v>
      </c>
      <c r="Y178" s="16">
        <v>6.562699040307006</v>
      </c>
      <c r="Z178" s="16" t="s">
        <v>1213</v>
      </c>
      <c r="AA178" s="16">
        <v>1.980690402726158</v>
      </c>
      <c r="AB178" s="16" t="s">
        <v>1213</v>
      </c>
      <c r="AC178" s="16">
        <v>3.9555286065275863E-2</v>
      </c>
      <c r="AD178" s="16">
        <v>0.60776692986153602</v>
      </c>
      <c r="AE178" s="16">
        <v>0.28917305434406121</v>
      </c>
      <c r="AF178" s="16">
        <v>8.2684193585021823</v>
      </c>
      <c r="AG178" s="16">
        <v>4.9572348522947562</v>
      </c>
      <c r="AH178" s="16">
        <v>78.454640365857585</v>
      </c>
      <c r="AI178" s="16">
        <v>35.03856184962396</v>
      </c>
      <c r="AJ178" s="16">
        <v>188.34047974600171</v>
      </c>
      <c r="AK178" s="16">
        <v>42.316119706721572</v>
      </c>
      <c r="AL178" s="16">
        <v>398.83293174517001</v>
      </c>
      <c r="AM178" s="16">
        <v>85.500079311872767</v>
      </c>
      <c r="AN178" s="16">
        <v>18611.6433312111</v>
      </c>
      <c r="AO178" s="16">
        <v>8.1903199938084228</v>
      </c>
      <c r="AP178" s="53">
        <v>705.96639994491375</v>
      </c>
      <c r="AQ178" s="16">
        <v>7.9870618611479465E-3</v>
      </c>
      <c r="AR178" s="16">
        <v>3.2311425819350061</v>
      </c>
      <c r="AS178" s="16">
        <v>1.1956692187787729E-2</v>
      </c>
      <c r="AT178" s="16">
        <v>8.6554236466686765E-2</v>
      </c>
      <c r="AU178" s="16">
        <v>4.1065333098752426</v>
      </c>
      <c r="AV178" s="16">
        <v>5.1362887094859886</v>
      </c>
      <c r="AW178" s="16">
        <v>41.549846022624031</v>
      </c>
      <c r="AX178" s="16">
        <v>137.31952499431461</v>
      </c>
      <c r="AY178" s="16">
        <v>318.92130230023412</v>
      </c>
      <c r="AZ178" s="16">
        <v>641.7319020077648</v>
      </c>
      <c r="BA178" s="16">
        <v>1177.127998412511</v>
      </c>
      <c r="BB178" s="16">
        <v>1713.2032269927761</v>
      </c>
      <c r="BC178" s="16">
        <v>2477.2231785414278</v>
      </c>
      <c r="BD178" s="17">
        <v>3475.6129801574289</v>
      </c>
      <c r="BE178" s="16">
        <v>330.64128049208563</v>
      </c>
      <c r="BF178" s="16">
        <v>0.39321225342738531</v>
      </c>
    </row>
    <row r="179" spans="1:58" x14ac:dyDescent="0.3">
      <c r="A179" s="56"/>
      <c r="B179" s="12" t="s">
        <v>684</v>
      </c>
      <c r="C179" s="13">
        <v>982.87415025151211</v>
      </c>
      <c r="D179" s="14">
        <v>8.7108117235338387</v>
      </c>
      <c r="E179" s="13">
        <v>960.97866650688741</v>
      </c>
      <c r="F179" s="14">
        <v>42.580282355209171</v>
      </c>
      <c r="G179" s="13">
        <v>968.3273892052639</v>
      </c>
      <c r="H179" s="14">
        <v>33.904339571522598</v>
      </c>
      <c r="I179" s="15">
        <v>97.772300376500709</v>
      </c>
      <c r="J179" s="16">
        <v>4.1503547111651216</v>
      </c>
      <c r="K179" s="16">
        <v>2308.165735932806</v>
      </c>
      <c r="L179" s="16">
        <v>181.24938105327371</v>
      </c>
      <c r="M179" s="16">
        <v>6.1200858205737347</v>
      </c>
      <c r="N179" s="16">
        <v>596.99685685877341</v>
      </c>
      <c r="O179" s="16">
        <v>51.430122105814192</v>
      </c>
      <c r="P179" s="17">
        <v>3640.8840638170359</v>
      </c>
      <c r="Q179" s="16">
        <v>220.30087448226871</v>
      </c>
      <c r="R179" s="16">
        <v>6185.6062490211089</v>
      </c>
      <c r="S179" s="16">
        <v>304.90768205673652</v>
      </c>
      <c r="T179" s="16" t="s">
        <v>1213</v>
      </c>
      <c r="U179" s="16">
        <v>614.43533964185565</v>
      </c>
      <c r="V179" s="16">
        <v>78.916854818005774</v>
      </c>
      <c r="W179" s="16">
        <v>835.048568778809</v>
      </c>
      <c r="X179" s="16">
        <v>482651.69226437202</v>
      </c>
      <c r="Y179" s="16">
        <v>4.3953220092966001</v>
      </c>
      <c r="Z179" s="16">
        <v>0.463791459673349</v>
      </c>
      <c r="AA179" s="16">
        <v>4.7858852331918564</v>
      </c>
      <c r="AB179" s="16">
        <v>0.2211156100362951</v>
      </c>
      <c r="AC179" s="16">
        <v>1.1897871621110989</v>
      </c>
      <c r="AD179" s="16">
        <v>0.98706160837676393</v>
      </c>
      <c r="AE179" s="16">
        <v>0.43825555573533292</v>
      </c>
      <c r="AF179" s="16">
        <v>9.0161162332118767</v>
      </c>
      <c r="AG179" s="16">
        <v>3.7452298409314282</v>
      </c>
      <c r="AH179" s="16">
        <v>58.525557009598771</v>
      </c>
      <c r="AI179" s="16">
        <v>26.00795747245424</v>
      </c>
      <c r="AJ179" s="16">
        <v>137.07593858402359</v>
      </c>
      <c r="AK179" s="16">
        <v>32.084858331584662</v>
      </c>
      <c r="AL179" s="16">
        <v>298.11093527183061</v>
      </c>
      <c r="AM179" s="16">
        <v>66.100717651651522</v>
      </c>
      <c r="AN179" s="16">
        <v>14919.57671416262</v>
      </c>
      <c r="AO179" s="16">
        <v>5.7077290596423307</v>
      </c>
      <c r="AP179" s="53">
        <v>531.87806928586554</v>
      </c>
      <c r="AQ179" s="16">
        <v>1.956925990182907</v>
      </c>
      <c r="AR179" s="16">
        <v>7.8073168567566977</v>
      </c>
      <c r="AS179" s="16">
        <v>2.3827113150462842</v>
      </c>
      <c r="AT179" s="16">
        <v>2.6034730024312891</v>
      </c>
      <c r="AU179" s="16">
        <v>6.6693351917348922</v>
      </c>
      <c r="AV179" s="16">
        <v>7.7842905103966773</v>
      </c>
      <c r="AW179" s="16">
        <v>45.307116749808422</v>
      </c>
      <c r="AX179" s="16">
        <v>103.7459789731698</v>
      </c>
      <c r="AY179" s="16">
        <v>237.9087683317023</v>
      </c>
      <c r="AZ179" s="16">
        <v>476.33621744421691</v>
      </c>
      <c r="BA179" s="16">
        <v>856.72461615014754</v>
      </c>
      <c r="BB179" s="16">
        <v>1298.9821186876379</v>
      </c>
      <c r="BC179" s="16">
        <v>1851.6207159741029</v>
      </c>
      <c r="BD179" s="17">
        <v>2687.021042750062</v>
      </c>
      <c r="BE179" s="16">
        <v>3.61558762424839</v>
      </c>
      <c r="BF179" s="16">
        <v>0.44781078642692179</v>
      </c>
    </row>
    <row r="180" spans="1:58" x14ac:dyDescent="0.3">
      <c r="A180" s="56"/>
      <c r="B180" s="12" t="s">
        <v>685</v>
      </c>
      <c r="C180" s="13">
        <v>983.14870245135057</v>
      </c>
      <c r="D180" s="14">
        <v>8.2299101717973002</v>
      </c>
      <c r="E180" s="13">
        <v>1027.029486911953</v>
      </c>
      <c r="F180" s="14">
        <v>42.548167153010873</v>
      </c>
      <c r="G180" s="13">
        <v>1014.492069727774</v>
      </c>
      <c r="H180" s="14">
        <v>33.098397067020002</v>
      </c>
      <c r="I180" s="15">
        <v>104.46329068544691</v>
      </c>
      <c r="J180" s="16" t="s">
        <v>1213</v>
      </c>
      <c r="K180" s="16">
        <v>3040.3003485500162</v>
      </c>
      <c r="L180" s="16">
        <v>238.7166380768758</v>
      </c>
      <c r="M180" s="16">
        <v>7.1364834343887171</v>
      </c>
      <c r="N180" s="16">
        <v>785.80525177562947</v>
      </c>
      <c r="O180" s="16">
        <v>72.951021853156377</v>
      </c>
      <c r="P180" s="17">
        <v>4415.8285006848628</v>
      </c>
      <c r="Q180" s="16">
        <v>288.39484691559028</v>
      </c>
      <c r="R180" s="16" t="s">
        <v>1213</v>
      </c>
      <c r="S180" s="16">
        <v>356.19012170008699</v>
      </c>
      <c r="T180" s="16" t="s">
        <v>1213</v>
      </c>
      <c r="U180" s="16">
        <v>92.837656369894802</v>
      </c>
      <c r="V180" s="16">
        <v>5.840232680251713</v>
      </c>
      <c r="W180" s="16">
        <v>1421.858715474671</v>
      </c>
      <c r="X180" s="16">
        <v>537175.91498908063</v>
      </c>
      <c r="Y180" s="16">
        <v>5.7535655660187377</v>
      </c>
      <c r="Z180" s="16" t="s">
        <v>1213</v>
      </c>
      <c r="AA180" s="16">
        <v>2.9188822356382231</v>
      </c>
      <c r="AB180" s="16" t="s">
        <v>1213</v>
      </c>
      <c r="AC180" s="16" t="s">
        <v>1213</v>
      </c>
      <c r="AD180" s="16">
        <v>0.75026413095801692</v>
      </c>
      <c r="AE180" s="16">
        <v>0.3513978024910811</v>
      </c>
      <c r="AF180" s="16">
        <v>11.306990328424281</v>
      </c>
      <c r="AG180" s="16">
        <v>6.26122695370226</v>
      </c>
      <c r="AH180" s="16">
        <v>99.343018567623275</v>
      </c>
      <c r="AI180" s="16">
        <v>43.938279918836692</v>
      </c>
      <c r="AJ180" s="16">
        <v>232.70960943492071</v>
      </c>
      <c r="AK180" s="16">
        <v>51.868027091108523</v>
      </c>
      <c r="AL180" s="16">
        <v>489.87874173799378</v>
      </c>
      <c r="AM180" s="16">
        <v>101.5613953586891</v>
      </c>
      <c r="AN180" s="16">
        <v>16952.028999176291</v>
      </c>
      <c r="AO180" s="16">
        <v>4.8998169384656034</v>
      </c>
      <c r="AP180" s="53">
        <v>905.64249393291129</v>
      </c>
      <c r="AQ180" s="16">
        <v>8.0902584708633651E-3</v>
      </c>
      <c r="AR180" s="16">
        <v>4.761634968414719</v>
      </c>
      <c r="AS180" s="16" t="s">
        <v>1214</v>
      </c>
      <c r="AT180" s="16">
        <v>0.1673683026725413</v>
      </c>
      <c r="AU180" s="16">
        <v>5.0693522362028176</v>
      </c>
      <c r="AV180" s="16">
        <v>6.2415240229321691</v>
      </c>
      <c r="AW180" s="16">
        <v>56.81904687650389</v>
      </c>
      <c r="AX180" s="16">
        <v>173.4411898532482</v>
      </c>
      <c r="AY180" s="16">
        <v>403.83340881147672</v>
      </c>
      <c r="AZ180" s="16">
        <v>804.7304014438954</v>
      </c>
      <c r="BA180" s="16">
        <v>1454.4350589682549</v>
      </c>
      <c r="BB180" s="16">
        <v>2099.9201251460941</v>
      </c>
      <c r="BC180" s="16">
        <v>3042.725103962694</v>
      </c>
      <c r="BD180" s="17">
        <v>4128.5120064507773</v>
      </c>
      <c r="BE180" s="16" t="s">
        <v>1214</v>
      </c>
      <c r="BF180" s="16">
        <v>0.36776249742106643</v>
      </c>
    </row>
    <row r="181" spans="1:58" x14ac:dyDescent="0.3">
      <c r="A181" s="56"/>
      <c r="B181" s="12" t="s">
        <v>663</v>
      </c>
      <c r="C181" s="13">
        <v>965.56679914327265</v>
      </c>
      <c r="D181" s="14">
        <v>8.919236160846534</v>
      </c>
      <c r="E181" s="13">
        <v>815.57074024327574</v>
      </c>
      <c r="F181" s="14">
        <v>35.394773293052943</v>
      </c>
      <c r="G181" s="13">
        <v>857.73372683038644</v>
      </c>
      <c r="H181" s="14">
        <v>30.631349871315141</v>
      </c>
      <c r="I181" s="15">
        <v>84.465491250001008</v>
      </c>
      <c r="J181" s="16" t="s">
        <v>1213</v>
      </c>
      <c r="K181" s="16">
        <v>1735.248105835321</v>
      </c>
      <c r="L181" s="16">
        <v>134.8794209667173</v>
      </c>
      <c r="M181" s="16">
        <v>7.2319535685156566</v>
      </c>
      <c r="N181" s="16">
        <v>449.96904126035741</v>
      </c>
      <c r="O181" s="16">
        <v>45.738081164602427</v>
      </c>
      <c r="P181" s="17">
        <v>3262.1048303857101</v>
      </c>
      <c r="Q181" s="16">
        <v>407.8578502202638</v>
      </c>
      <c r="R181" s="16">
        <v>6240.5859612724889</v>
      </c>
      <c r="S181" s="16">
        <v>351.94549401775049</v>
      </c>
      <c r="T181" s="16" t="s">
        <v>1213</v>
      </c>
      <c r="U181" s="16">
        <v>4667.5211537759687</v>
      </c>
      <c r="V181" s="16">
        <v>125.56415384908441</v>
      </c>
      <c r="W181" s="16">
        <v>1107.1625563689479</v>
      </c>
      <c r="X181" s="16">
        <v>512345.48677214322</v>
      </c>
      <c r="Y181" s="16">
        <v>5.7254702383079676</v>
      </c>
      <c r="Z181" s="16">
        <v>6.2439365053240357</v>
      </c>
      <c r="AA181" s="16">
        <v>38.895621146220073</v>
      </c>
      <c r="AB181" s="16">
        <v>5.0857722751472592</v>
      </c>
      <c r="AC181" s="16">
        <v>28.721738106418989</v>
      </c>
      <c r="AD181" s="16">
        <v>16.657778135762211</v>
      </c>
      <c r="AE181" s="16">
        <v>6.4463603340094613</v>
      </c>
      <c r="AF181" s="16">
        <v>25.377517165097998</v>
      </c>
      <c r="AG181" s="16">
        <v>7.401605199779036</v>
      </c>
      <c r="AH181" s="16">
        <v>84.373981231410525</v>
      </c>
      <c r="AI181" s="16">
        <v>33.025179935890947</v>
      </c>
      <c r="AJ181" s="16">
        <v>176.22944157332981</v>
      </c>
      <c r="AK181" s="16">
        <v>38.48644669767566</v>
      </c>
      <c r="AL181" s="16">
        <v>368.80212121016802</v>
      </c>
      <c r="AM181" s="16">
        <v>81.947482525958748</v>
      </c>
      <c r="AN181" s="16">
        <v>14061.53564926794</v>
      </c>
      <c r="AO181" s="16">
        <v>4.1069715735118546</v>
      </c>
      <c r="AP181" s="53">
        <v>705.19908048977584</v>
      </c>
      <c r="AQ181" s="16">
        <v>26.34572365115627</v>
      </c>
      <c r="AR181" s="16">
        <v>63.451257987308438</v>
      </c>
      <c r="AS181" s="16">
        <v>54.803580551155811</v>
      </c>
      <c r="AT181" s="16">
        <v>62.848442245993397</v>
      </c>
      <c r="AU181" s="16">
        <v>112.55255497136631</v>
      </c>
      <c r="AV181" s="16">
        <v>114.5001835525659</v>
      </c>
      <c r="AW181" s="16">
        <v>127.5252118849146</v>
      </c>
      <c r="AX181" s="16">
        <v>205.03061495232791</v>
      </c>
      <c r="AY181" s="16">
        <v>342.98366354231922</v>
      </c>
      <c r="AZ181" s="16">
        <v>604.85677538261814</v>
      </c>
      <c r="BA181" s="16">
        <v>1101.4340098333109</v>
      </c>
      <c r="BB181" s="16">
        <v>1558.155736748002</v>
      </c>
      <c r="BC181" s="16">
        <v>2290.6964050320989</v>
      </c>
      <c r="BD181" s="17">
        <v>3331.1984766649898</v>
      </c>
      <c r="BE181" s="16">
        <v>1.669862469521975</v>
      </c>
      <c r="BF181" s="16">
        <v>0.95571956547113335</v>
      </c>
    </row>
    <row r="182" spans="1:58" x14ac:dyDescent="0.3">
      <c r="A182" s="56"/>
      <c r="B182" s="12" t="s">
        <v>690</v>
      </c>
      <c r="C182" s="13">
        <v>991.03232714176295</v>
      </c>
      <c r="D182" s="14">
        <v>8.6029686201602971</v>
      </c>
      <c r="E182" s="13">
        <v>1006.711116204138</v>
      </c>
      <c r="F182" s="14">
        <v>42.012954852298193</v>
      </c>
      <c r="G182" s="13">
        <v>1003.215686821472</v>
      </c>
      <c r="H182" s="14">
        <v>32.797760141440563</v>
      </c>
      <c r="I182" s="15">
        <v>101.58206635979209</v>
      </c>
      <c r="J182" s="16" t="s">
        <v>1213</v>
      </c>
      <c r="K182" s="16">
        <v>2010.629358167168</v>
      </c>
      <c r="L182" s="16">
        <v>158.41366781422749</v>
      </c>
      <c r="M182" s="16">
        <v>4.428654789824658</v>
      </c>
      <c r="N182" s="16">
        <v>519.66901516183725</v>
      </c>
      <c r="O182" s="16">
        <v>45.884658240904891</v>
      </c>
      <c r="P182" s="17">
        <v>2993.3893160945699</v>
      </c>
      <c r="Q182" s="16">
        <v>309.77487196890462</v>
      </c>
      <c r="R182" s="16" t="s">
        <v>1213</v>
      </c>
      <c r="S182" s="16">
        <v>358.0236730180464</v>
      </c>
      <c r="T182" s="16" t="s">
        <v>1213</v>
      </c>
      <c r="U182" s="16" t="s">
        <v>1213</v>
      </c>
      <c r="V182" s="16">
        <v>1.0258204040298651</v>
      </c>
      <c r="W182" s="16">
        <v>928.36809486820448</v>
      </c>
      <c r="X182" s="16">
        <v>548206.51937798574</v>
      </c>
      <c r="Y182" s="16">
        <v>5.3835272850815814</v>
      </c>
      <c r="Z182" s="16" t="s">
        <v>1213</v>
      </c>
      <c r="AA182" s="16">
        <v>2.5407684610701531</v>
      </c>
      <c r="AB182" s="16" t="s">
        <v>1213</v>
      </c>
      <c r="AC182" s="16">
        <v>9.7248024216770076E-2</v>
      </c>
      <c r="AD182" s="16">
        <v>0.51791181597305047</v>
      </c>
      <c r="AE182" s="16">
        <v>0.27880440906084558</v>
      </c>
      <c r="AF182" s="16">
        <v>8.5432261503653919</v>
      </c>
      <c r="AG182" s="16">
        <v>3.9560199607889688</v>
      </c>
      <c r="AH182" s="16">
        <v>64.311317980131022</v>
      </c>
      <c r="AI182" s="16">
        <v>28.49489904572884</v>
      </c>
      <c r="AJ182" s="16">
        <v>158.97210571272149</v>
      </c>
      <c r="AK182" s="16">
        <v>36.172134984381479</v>
      </c>
      <c r="AL182" s="16">
        <v>348.53615941335278</v>
      </c>
      <c r="AM182" s="16">
        <v>76.636954439374549</v>
      </c>
      <c r="AN182" s="16">
        <v>15294.910206626641</v>
      </c>
      <c r="AO182" s="16">
        <v>4.273969182643504</v>
      </c>
      <c r="AP182" s="53">
        <v>591.31725787783728</v>
      </c>
      <c r="AQ182" s="16" t="s">
        <v>1214</v>
      </c>
      <c r="AR182" s="16">
        <v>4.1448098875532668</v>
      </c>
      <c r="AS182" s="16" t="s">
        <v>1214</v>
      </c>
      <c r="AT182" s="16">
        <v>0.2127965518966522</v>
      </c>
      <c r="AU182" s="16">
        <v>3.4994041619800709</v>
      </c>
      <c r="AV182" s="16">
        <v>4.9521209424661743</v>
      </c>
      <c r="AW182" s="16">
        <v>42.930784675202972</v>
      </c>
      <c r="AX182" s="16">
        <v>109.5850404650684</v>
      </c>
      <c r="AY182" s="16">
        <v>261.42812187045132</v>
      </c>
      <c r="AZ182" s="16">
        <v>521.88459790712159</v>
      </c>
      <c r="BA182" s="16">
        <v>993.57566070450912</v>
      </c>
      <c r="BB182" s="16">
        <v>1464.4589062502621</v>
      </c>
      <c r="BC182" s="16">
        <v>2164.8208659214461</v>
      </c>
      <c r="BD182" s="17">
        <v>3115.3233511940871</v>
      </c>
      <c r="BE182" s="16">
        <v>533.73689390277173</v>
      </c>
      <c r="BF182" s="16">
        <v>0.40402643124424181</v>
      </c>
    </row>
    <row r="183" spans="1:58" x14ac:dyDescent="0.3">
      <c r="A183" s="56"/>
      <c r="B183" s="12" t="s">
        <v>683</v>
      </c>
      <c r="C183" s="13">
        <v>981.02971441104694</v>
      </c>
      <c r="D183" s="14">
        <v>8.1724255343630325</v>
      </c>
      <c r="E183" s="13">
        <v>989.75770921166952</v>
      </c>
      <c r="F183" s="14">
        <v>41.445614207340107</v>
      </c>
      <c r="G183" s="13">
        <v>988.66897503265943</v>
      </c>
      <c r="H183" s="14">
        <v>32.464666508062322</v>
      </c>
      <c r="I183" s="15">
        <v>100.8896769050326</v>
      </c>
      <c r="J183" s="16">
        <v>1.9449131407292981</v>
      </c>
      <c r="K183" s="16">
        <v>1847.764366504638</v>
      </c>
      <c r="L183" s="16">
        <v>144.95219406847269</v>
      </c>
      <c r="M183" s="16">
        <v>4.4568683409057286</v>
      </c>
      <c r="N183" s="16">
        <v>477.66087948154541</v>
      </c>
      <c r="O183" s="16">
        <v>48.057706626131207</v>
      </c>
      <c r="P183" s="17">
        <v>2791.595281130803</v>
      </c>
      <c r="Q183" s="16">
        <v>202.67401777813691</v>
      </c>
      <c r="R183" s="16" t="s">
        <v>1213</v>
      </c>
      <c r="S183" s="16">
        <v>313.62698565103102</v>
      </c>
      <c r="T183" s="16">
        <v>2.0195466837813312</v>
      </c>
      <c r="U183" s="16" t="s">
        <v>1213</v>
      </c>
      <c r="V183" s="16">
        <v>0.57097422309101509</v>
      </c>
      <c r="W183" s="16">
        <v>825.8872161093791</v>
      </c>
      <c r="X183" s="16">
        <v>551402.44744750904</v>
      </c>
      <c r="Y183" s="16">
        <v>4.7060835979203732</v>
      </c>
      <c r="Z183" s="16" t="s">
        <v>1213</v>
      </c>
      <c r="AA183" s="16">
        <v>2.5181511971261452</v>
      </c>
      <c r="AB183" s="16">
        <v>4.9752548742551146E-3</v>
      </c>
      <c r="AC183" s="16">
        <v>8.7520376887096157E-2</v>
      </c>
      <c r="AD183" s="16">
        <v>0.6067325388727447</v>
      </c>
      <c r="AE183" s="16">
        <v>0.2302371803914042</v>
      </c>
      <c r="AF183" s="16">
        <v>6.895130808270733</v>
      </c>
      <c r="AG183" s="16">
        <v>3.5045254272863611</v>
      </c>
      <c r="AH183" s="16">
        <v>55.503644345048102</v>
      </c>
      <c r="AI183" s="16">
        <v>25.459093622494741</v>
      </c>
      <c r="AJ183" s="16">
        <v>144.5657643665578</v>
      </c>
      <c r="AK183" s="16">
        <v>32.74200118636093</v>
      </c>
      <c r="AL183" s="16">
        <v>304.74906279920287</v>
      </c>
      <c r="AM183" s="16">
        <v>66.577478301937873</v>
      </c>
      <c r="AN183" s="16">
        <v>16959.308259723639</v>
      </c>
      <c r="AO183" s="16">
        <v>5.3792622726578729</v>
      </c>
      <c r="AP183" s="53">
        <v>526.04281280852172</v>
      </c>
      <c r="AQ183" s="16">
        <v>1.241005615856851E-2</v>
      </c>
      <c r="AR183" s="16">
        <v>4.1079138615434667</v>
      </c>
      <c r="AS183" s="16">
        <v>5.3612660282921498E-2</v>
      </c>
      <c r="AT183" s="16">
        <v>0.19151067152537449</v>
      </c>
      <c r="AU183" s="16">
        <v>4.0995441815725986</v>
      </c>
      <c r="AV183" s="16">
        <v>4.0894703444299152</v>
      </c>
      <c r="AW183" s="16">
        <v>34.648898534023779</v>
      </c>
      <c r="AX183" s="16">
        <v>97.078266683832723</v>
      </c>
      <c r="AY183" s="16">
        <v>225.6245705083256</v>
      </c>
      <c r="AZ183" s="16">
        <v>466.28376597975722</v>
      </c>
      <c r="BA183" s="16">
        <v>903.53602729098623</v>
      </c>
      <c r="BB183" s="16">
        <v>1325.58709256522</v>
      </c>
      <c r="BC183" s="16">
        <v>1892.851321734179</v>
      </c>
      <c r="BD183" s="17">
        <v>2706.401556989344</v>
      </c>
      <c r="BE183" s="16">
        <v>159.25782349600419</v>
      </c>
      <c r="BF183" s="16">
        <v>0.34312673748666178</v>
      </c>
    </row>
    <row r="184" spans="1:58" x14ac:dyDescent="0.3">
      <c r="A184" s="56"/>
      <c r="B184" s="12" t="s">
        <v>680</v>
      </c>
      <c r="C184" s="13">
        <v>979.8527135178872</v>
      </c>
      <c r="D184" s="14">
        <v>7.9410834218083011</v>
      </c>
      <c r="E184" s="13">
        <v>992.50176622512549</v>
      </c>
      <c r="F184" s="14">
        <v>41.549286966277968</v>
      </c>
      <c r="G184" s="13">
        <v>989.87084343970525</v>
      </c>
      <c r="H184" s="14">
        <v>32.56044223885803</v>
      </c>
      <c r="I184" s="15">
        <v>101.2909136784268</v>
      </c>
      <c r="J184" s="16" t="s">
        <v>1213</v>
      </c>
      <c r="K184" s="16">
        <v>2366.8743143730749</v>
      </c>
      <c r="L184" s="16">
        <v>185.54495112176389</v>
      </c>
      <c r="M184" s="16">
        <v>4.2082904198329629</v>
      </c>
      <c r="N184" s="16">
        <v>610.97400756150103</v>
      </c>
      <c r="O184" s="16">
        <v>43.663123659499703</v>
      </c>
      <c r="P184" s="17">
        <v>3531.3683805995038</v>
      </c>
      <c r="Q184" s="16">
        <v>241.02431940364181</v>
      </c>
      <c r="R184" s="16" t="s">
        <v>1213</v>
      </c>
      <c r="S184" s="16">
        <v>359.71269430434512</v>
      </c>
      <c r="T184" s="16" t="s">
        <v>1213</v>
      </c>
      <c r="U184" s="16" t="s">
        <v>1213</v>
      </c>
      <c r="V184" s="16">
        <v>0.65270853329696488</v>
      </c>
      <c r="W184" s="16">
        <v>1104.466220288765</v>
      </c>
      <c r="X184" s="16">
        <v>579092.05532712932</v>
      </c>
      <c r="Y184" s="16">
        <v>6.1377686905334707</v>
      </c>
      <c r="Z184" s="16" t="s">
        <v>1213</v>
      </c>
      <c r="AA184" s="16">
        <v>1.5446284085918049</v>
      </c>
      <c r="AB184" s="16" t="s">
        <v>1213</v>
      </c>
      <c r="AC184" s="16">
        <v>5.249405327729139E-2</v>
      </c>
      <c r="AD184" s="16">
        <v>0.63679130899052028</v>
      </c>
      <c r="AE184" s="16">
        <v>0.2189809431980905</v>
      </c>
      <c r="AF184" s="16">
        <v>8.2725882716018955</v>
      </c>
      <c r="AG184" s="16">
        <v>4.5995406023088474</v>
      </c>
      <c r="AH184" s="16">
        <v>76.932633404094219</v>
      </c>
      <c r="AI184" s="16">
        <v>34.775143015321909</v>
      </c>
      <c r="AJ184" s="16">
        <v>194.6289448070053</v>
      </c>
      <c r="AK184" s="16">
        <v>45.23853915038697</v>
      </c>
      <c r="AL184" s="16">
        <v>440.12603672030713</v>
      </c>
      <c r="AM184" s="16">
        <v>98.522123144089818</v>
      </c>
      <c r="AN184" s="16">
        <v>17828.886456843109</v>
      </c>
      <c r="AO184" s="16">
        <v>9.8477622235775968</v>
      </c>
      <c r="AP184" s="53">
        <v>703.48166897373596</v>
      </c>
      <c r="AQ184" s="16" t="s">
        <v>1214</v>
      </c>
      <c r="AR184" s="16">
        <v>2.519785332123663</v>
      </c>
      <c r="AS184" s="16" t="s">
        <v>1214</v>
      </c>
      <c r="AT184" s="16">
        <v>0.11486663736825251</v>
      </c>
      <c r="AU184" s="16">
        <v>4.3026439796656781</v>
      </c>
      <c r="AV184" s="16">
        <v>3.889537179362176</v>
      </c>
      <c r="AW184" s="16">
        <v>41.570795334682892</v>
      </c>
      <c r="AX184" s="16">
        <v>127.4110970168656</v>
      </c>
      <c r="AY184" s="16">
        <v>312.73428213046429</v>
      </c>
      <c r="AZ184" s="16">
        <v>636.90738123300196</v>
      </c>
      <c r="BA184" s="16">
        <v>1216.430905043783</v>
      </c>
      <c r="BB184" s="16">
        <v>1831.519803659392</v>
      </c>
      <c r="BC184" s="16">
        <v>2733.702091430479</v>
      </c>
      <c r="BD184" s="17">
        <v>4004.9643554508061</v>
      </c>
      <c r="BE184" s="16">
        <v>313.26162765465051</v>
      </c>
      <c r="BF184" s="16">
        <v>0.29082789130566877</v>
      </c>
    </row>
    <row r="185" spans="1:58" x14ac:dyDescent="0.3">
      <c r="A185" s="56"/>
      <c r="B185" s="12" t="s">
        <v>676</v>
      </c>
      <c r="C185" s="13">
        <v>977.19671972371293</v>
      </c>
      <c r="D185" s="14">
        <v>8.6449808401545596</v>
      </c>
      <c r="E185" s="13">
        <v>998.36523123980749</v>
      </c>
      <c r="F185" s="14">
        <v>41.81250904803597</v>
      </c>
      <c r="G185" s="13">
        <v>992.87533232188594</v>
      </c>
      <c r="H185" s="14">
        <v>32.630480086255119</v>
      </c>
      <c r="I185" s="15">
        <v>102.16624872851391</v>
      </c>
      <c r="J185" s="16">
        <v>0.31851941227057562</v>
      </c>
      <c r="K185" s="16">
        <v>1822.2817737665659</v>
      </c>
      <c r="L185" s="16">
        <v>142.67683265569551</v>
      </c>
      <c r="M185" s="16">
        <v>4.0554780775669119</v>
      </c>
      <c r="N185" s="16">
        <v>470.83412229046752</v>
      </c>
      <c r="O185" s="16">
        <v>42.814638537355179</v>
      </c>
      <c r="P185" s="17">
        <v>2728.50816959331</v>
      </c>
      <c r="Q185" s="16">
        <v>205.6653163481709</v>
      </c>
      <c r="R185" s="16" t="s">
        <v>1213</v>
      </c>
      <c r="S185" s="16">
        <v>308.32656425293732</v>
      </c>
      <c r="T185" s="16" t="s">
        <v>1213</v>
      </c>
      <c r="U185" s="16" t="s">
        <v>1213</v>
      </c>
      <c r="V185" s="16">
        <v>0.64970965347418674</v>
      </c>
      <c r="W185" s="16">
        <v>821.63806639020231</v>
      </c>
      <c r="X185" s="16">
        <v>531894.85953504278</v>
      </c>
      <c r="Y185" s="16">
        <v>4.115890541477393</v>
      </c>
      <c r="Z185" s="16" t="s">
        <v>1213</v>
      </c>
      <c r="AA185" s="16">
        <v>2.193316738669262</v>
      </c>
      <c r="AB185" s="16" t="s">
        <v>1213</v>
      </c>
      <c r="AC185" s="16">
        <v>4.2230738080109777E-2</v>
      </c>
      <c r="AD185" s="16">
        <v>0.46113511854161682</v>
      </c>
      <c r="AE185" s="16">
        <v>0.20488707851778609</v>
      </c>
      <c r="AF185" s="16">
        <v>6.6989379746561308</v>
      </c>
      <c r="AG185" s="16">
        <v>3.415692664974896</v>
      </c>
      <c r="AH185" s="16">
        <v>56.463661530084103</v>
      </c>
      <c r="AI185" s="16">
        <v>25.576757332214719</v>
      </c>
      <c r="AJ185" s="16">
        <v>136.2884860182879</v>
      </c>
      <c r="AK185" s="16">
        <v>32.018812502030102</v>
      </c>
      <c r="AL185" s="16">
        <v>307.09227948511841</v>
      </c>
      <c r="AM185" s="16">
        <v>66.864730575809475</v>
      </c>
      <c r="AN185" s="16">
        <v>16600.19719546652</v>
      </c>
      <c r="AO185" s="16">
        <v>5.4528146681246934</v>
      </c>
      <c r="AP185" s="53">
        <v>523.33634801923711</v>
      </c>
      <c r="AQ185" s="16">
        <v>6.5908841019815456E-3</v>
      </c>
      <c r="AR185" s="16">
        <v>3.578004467649694</v>
      </c>
      <c r="AS185" s="16" t="s">
        <v>1214</v>
      </c>
      <c r="AT185" s="16">
        <v>9.2408617243128627E-2</v>
      </c>
      <c r="AU185" s="16">
        <v>3.115777827983897</v>
      </c>
      <c r="AV185" s="16">
        <v>3.6392021051116541</v>
      </c>
      <c r="AW185" s="16">
        <v>33.663004897769497</v>
      </c>
      <c r="AX185" s="16">
        <v>94.617525345564999</v>
      </c>
      <c r="AY185" s="16">
        <v>229.52707939058581</v>
      </c>
      <c r="AZ185" s="16">
        <v>468.43877897829151</v>
      </c>
      <c r="BA185" s="16">
        <v>851.80303761429957</v>
      </c>
      <c r="BB185" s="16">
        <v>1296.308198462757</v>
      </c>
      <c r="BC185" s="16">
        <v>1907.405462640487</v>
      </c>
      <c r="BD185" s="17">
        <v>2718.0784786914419</v>
      </c>
      <c r="BE185" s="16" t="s">
        <v>1214</v>
      </c>
      <c r="BF185" s="16">
        <v>0.35534196011122399</v>
      </c>
    </row>
    <row r="186" spans="1:58" x14ac:dyDescent="0.3">
      <c r="A186" s="56"/>
      <c r="B186" s="12" t="s">
        <v>670</v>
      </c>
      <c r="C186" s="13">
        <v>975.1082510929823</v>
      </c>
      <c r="D186" s="14">
        <v>8.9786914271850531</v>
      </c>
      <c r="E186" s="13">
        <v>1005.011053529206</v>
      </c>
      <c r="F186" s="14">
        <v>42.032707638896859</v>
      </c>
      <c r="G186" s="13">
        <v>996.78332222218944</v>
      </c>
      <c r="H186" s="14">
        <v>32.718245052851657</v>
      </c>
      <c r="I186" s="15">
        <v>103.0666136198423</v>
      </c>
      <c r="J186" s="16">
        <v>0.34437695308463351</v>
      </c>
      <c r="K186" s="16">
        <v>2235.595042834997</v>
      </c>
      <c r="L186" s="16">
        <v>174.85229441981011</v>
      </c>
      <c r="M186" s="16">
        <v>4.7371004487425648</v>
      </c>
      <c r="N186" s="16">
        <v>577.468867314009</v>
      </c>
      <c r="O186" s="16">
        <v>50.08148938602482</v>
      </c>
      <c r="P186" s="17">
        <v>3339.1850295235349</v>
      </c>
      <c r="Q186" s="16">
        <v>237.63295981156119</v>
      </c>
      <c r="R186" s="16" t="s">
        <v>1213</v>
      </c>
      <c r="S186" s="16">
        <v>316.32580657237412</v>
      </c>
      <c r="T186" s="16" t="s">
        <v>1213</v>
      </c>
      <c r="U186" s="16" t="s">
        <v>1213</v>
      </c>
      <c r="V186" s="16">
        <v>0.55178211852362757</v>
      </c>
      <c r="W186" s="16">
        <v>919.58198018537325</v>
      </c>
      <c r="X186" s="16">
        <v>555721.04179766134</v>
      </c>
      <c r="Y186" s="16">
        <v>4.9081540486902524</v>
      </c>
      <c r="Z186" s="16" t="s">
        <v>1213</v>
      </c>
      <c r="AA186" s="16">
        <v>2.089366570956332</v>
      </c>
      <c r="AB186" s="16" t="s">
        <v>1213</v>
      </c>
      <c r="AC186" s="16" t="s">
        <v>1213</v>
      </c>
      <c r="AD186" s="16">
        <v>0.6262215897087291</v>
      </c>
      <c r="AE186" s="16">
        <v>0.25396967638559248</v>
      </c>
      <c r="AF186" s="16">
        <v>7.511874148007311</v>
      </c>
      <c r="AG186" s="16">
        <v>4.0332175633362271</v>
      </c>
      <c r="AH186" s="16">
        <v>63.926740990089648</v>
      </c>
      <c r="AI186" s="16">
        <v>28.23473270719796</v>
      </c>
      <c r="AJ186" s="16">
        <v>153.11234590155249</v>
      </c>
      <c r="AK186" s="16">
        <v>36.749837091737803</v>
      </c>
      <c r="AL186" s="16">
        <v>350.36061908267271</v>
      </c>
      <c r="AM186" s="16">
        <v>74.188958447416169</v>
      </c>
      <c r="AN186" s="16">
        <v>17159.632265458091</v>
      </c>
      <c r="AO186" s="16">
        <v>6.039741806977764</v>
      </c>
      <c r="AP186" s="53">
        <v>585.72100648749881</v>
      </c>
      <c r="AQ186" s="16">
        <v>5.0483183991213701E-3</v>
      </c>
      <c r="AR186" s="16">
        <v>3.4084283376122859</v>
      </c>
      <c r="AS186" s="16">
        <v>7.5028541403168187E-3</v>
      </c>
      <c r="AT186" s="16">
        <v>0.1202158513867369</v>
      </c>
      <c r="AU186" s="16">
        <v>4.2312269574914128</v>
      </c>
      <c r="AV186" s="16">
        <v>4.5110066853568824</v>
      </c>
      <c r="AW186" s="16">
        <v>37.748111296519149</v>
      </c>
      <c r="AX186" s="16">
        <v>111.7234782087598</v>
      </c>
      <c r="AY186" s="16">
        <v>259.86480077272222</v>
      </c>
      <c r="AZ186" s="16">
        <v>517.11964665197729</v>
      </c>
      <c r="BA186" s="16">
        <v>956.9521618847034</v>
      </c>
      <c r="BB186" s="16">
        <v>1487.847655535943</v>
      </c>
      <c r="BC186" s="16">
        <v>2176.1529135569731</v>
      </c>
      <c r="BD186" s="17">
        <v>3015.811319000657</v>
      </c>
      <c r="BE186" s="16">
        <v>553.81861151313069</v>
      </c>
      <c r="BF186" s="16">
        <v>0.35693792681796449</v>
      </c>
    </row>
    <row r="187" spans="1:58" x14ac:dyDescent="0.3">
      <c r="A187" s="56"/>
      <c r="B187" s="12" t="s">
        <v>657</v>
      </c>
      <c r="C187" s="13">
        <v>817.79090770538551</v>
      </c>
      <c r="D187" s="14">
        <v>12.52976077103226</v>
      </c>
      <c r="E187" s="13">
        <v>537.78493964898109</v>
      </c>
      <c r="F187" s="14">
        <v>25.139918226215752</v>
      </c>
      <c r="G187" s="13">
        <v>594.50451127324254</v>
      </c>
      <c r="H187" s="14">
        <v>25.254695909635391</v>
      </c>
      <c r="I187" s="15">
        <v>65.760689509001196</v>
      </c>
      <c r="J187" s="16">
        <v>1.8688726117101351</v>
      </c>
      <c r="K187" s="16">
        <v>1871.1250236980411</v>
      </c>
      <c r="L187" s="16">
        <v>135.60143043469901</v>
      </c>
      <c r="M187" s="16">
        <v>11.759904451777841</v>
      </c>
      <c r="N187" s="16">
        <v>485.07884780077097</v>
      </c>
      <c r="O187" s="16">
        <v>64.3499816688566</v>
      </c>
      <c r="P187" s="17">
        <v>5408.3590261488334</v>
      </c>
      <c r="Q187" s="16">
        <v>434.82177963887278</v>
      </c>
      <c r="R187" s="16">
        <v>9647.092657210871</v>
      </c>
      <c r="S187" s="16">
        <v>360.78129654611053</v>
      </c>
      <c r="T187" s="16">
        <v>11.31011379443817</v>
      </c>
      <c r="U187" s="16">
        <v>9504.9966832109239</v>
      </c>
      <c r="V187" s="16">
        <v>244.9877965280418</v>
      </c>
      <c r="W187" s="16">
        <v>2557.2969372926241</v>
      </c>
      <c r="X187" s="16">
        <v>507401.90477698762</v>
      </c>
      <c r="Y187" s="16">
        <v>6.7899548802508489</v>
      </c>
      <c r="Z187" s="16">
        <v>88.335721775529123</v>
      </c>
      <c r="AA187" s="16">
        <v>297.77982758797287</v>
      </c>
      <c r="AB187" s="16">
        <v>36.422444043408071</v>
      </c>
      <c r="AC187" s="16">
        <v>160.11519437388719</v>
      </c>
      <c r="AD187" s="16">
        <v>88.096466453189635</v>
      </c>
      <c r="AE187" s="16">
        <v>25.248012337176831</v>
      </c>
      <c r="AF187" s="16">
        <v>130.63507110778809</v>
      </c>
      <c r="AG187" s="16">
        <v>30.363636775841961</v>
      </c>
      <c r="AH187" s="16">
        <v>281.27595160295368</v>
      </c>
      <c r="AI187" s="16">
        <v>81.52472803243019</v>
      </c>
      <c r="AJ187" s="16">
        <v>354.75175949578141</v>
      </c>
      <c r="AK187" s="16">
        <v>71.763419491137526</v>
      </c>
      <c r="AL187" s="16">
        <v>618.15480952369762</v>
      </c>
      <c r="AM187" s="16">
        <v>126.48155274464131</v>
      </c>
      <c r="AN187" s="16">
        <v>13984.582791046279</v>
      </c>
      <c r="AO187" s="16">
        <v>4.5240194897495138</v>
      </c>
      <c r="AP187" s="53">
        <v>1628.851552415684</v>
      </c>
      <c r="AQ187" s="16">
        <v>372.72456445370938</v>
      </c>
      <c r="AR187" s="16">
        <v>485.77459639147298</v>
      </c>
      <c r="AS187" s="16">
        <v>392.48323322638009</v>
      </c>
      <c r="AT187" s="16">
        <v>350.36147565402018</v>
      </c>
      <c r="AU187" s="16">
        <v>595.24639495398401</v>
      </c>
      <c r="AV187" s="16">
        <v>448.45492605997919</v>
      </c>
      <c r="AW187" s="16">
        <v>656.45764375772899</v>
      </c>
      <c r="AX187" s="16">
        <v>841.09797162997131</v>
      </c>
      <c r="AY187" s="16">
        <v>1143.3981772477789</v>
      </c>
      <c r="AZ187" s="16">
        <v>1493.126887040846</v>
      </c>
      <c r="BA187" s="16">
        <v>2217.198496848634</v>
      </c>
      <c r="BB187" s="16">
        <v>2905.4015988314791</v>
      </c>
      <c r="BC187" s="16">
        <v>3839.4708666068168</v>
      </c>
      <c r="BD187" s="17">
        <v>5141.5265343350102</v>
      </c>
      <c r="BE187" s="16">
        <v>1.270077543893305</v>
      </c>
      <c r="BF187" s="16">
        <v>0.71740939070556908</v>
      </c>
    </row>
    <row r="188" spans="1:58" x14ac:dyDescent="0.3">
      <c r="A188" s="56"/>
      <c r="B188" s="12" t="s">
        <v>691</v>
      </c>
      <c r="C188" s="13">
        <v>992.37916697418484</v>
      </c>
      <c r="D188" s="14">
        <v>9.455410321897153</v>
      </c>
      <c r="E188" s="13">
        <v>1018.969287792928</v>
      </c>
      <c r="F188" s="14">
        <v>46.999269390751273</v>
      </c>
      <c r="G188" s="13">
        <v>1009.985444095199</v>
      </c>
      <c r="H188" s="14">
        <v>35.988095872406063</v>
      </c>
      <c r="I188" s="15">
        <v>102.67943158256919</v>
      </c>
      <c r="J188" s="16">
        <v>8.0682547548349923</v>
      </c>
      <c r="K188" s="16">
        <v>3738.0511903507859</v>
      </c>
      <c r="L188" s="16">
        <v>295.47133083499023</v>
      </c>
      <c r="M188" s="16">
        <v>7.1096523014532451</v>
      </c>
      <c r="N188" s="16">
        <v>965.94303879366282</v>
      </c>
      <c r="O188" s="16">
        <v>58.781572398124993</v>
      </c>
      <c r="P188" s="17">
        <v>5536.9324878360021</v>
      </c>
      <c r="Q188" s="16">
        <v>483.63245210782748</v>
      </c>
      <c r="R188" s="16">
        <v>6398.2137162746749</v>
      </c>
      <c r="S188" s="16">
        <v>363.54754418033087</v>
      </c>
      <c r="T188" s="16" t="s">
        <v>1213</v>
      </c>
      <c r="U188" s="16">
        <v>1125.514126421316</v>
      </c>
      <c r="V188" s="16">
        <v>71.986064720601235</v>
      </c>
      <c r="W188" s="16">
        <v>1246.2756109708839</v>
      </c>
      <c r="X188" s="16">
        <v>525503.02512109582</v>
      </c>
      <c r="Y188" s="16">
        <v>7.603119785785597</v>
      </c>
      <c r="Z188" s="16">
        <v>0.47688947198525639</v>
      </c>
      <c r="AA188" s="16">
        <v>5.3285393747085177</v>
      </c>
      <c r="AB188" s="16">
        <v>0.55552033278734647</v>
      </c>
      <c r="AC188" s="16">
        <v>2.4787611697592031</v>
      </c>
      <c r="AD188" s="16">
        <v>2.7166402152790021</v>
      </c>
      <c r="AE188" s="16">
        <v>1.074713259607091</v>
      </c>
      <c r="AF188" s="16">
        <v>9.4163425641189438</v>
      </c>
      <c r="AG188" s="16">
        <v>5.5738414687506284</v>
      </c>
      <c r="AH188" s="16">
        <v>95.948039169151471</v>
      </c>
      <c r="AI188" s="16">
        <v>40.345575818721521</v>
      </c>
      <c r="AJ188" s="16">
        <v>226.25048745728179</v>
      </c>
      <c r="AK188" s="16">
        <v>50.946067954753033</v>
      </c>
      <c r="AL188" s="16">
        <v>485.86243743657792</v>
      </c>
      <c r="AM188" s="16">
        <v>108.0134462788662</v>
      </c>
      <c r="AN188" s="16">
        <v>14734.94822879917</v>
      </c>
      <c r="AO188" s="16">
        <v>5.8998172958702737</v>
      </c>
      <c r="AP188" s="53">
        <v>793.80612163750595</v>
      </c>
      <c r="AQ188" s="16">
        <v>2.0121918649166939</v>
      </c>
      <c r="AR188" s="16">
        <v>8.6925601545000291</v>
      </c>
      <c r="AS188" s="16">
        <v>5.9862104826222682</v>
      </c>
      <c r="AT188" s="16">
        <v>5.4239850541776864</v>
      </c>
      <c r="AU188" s="16">
        <v>18.35567713026353</v>
      </c>
      <c r="AV188" s="16">
        <v>19.08904546371387</v>
      </c>
      <c r="AW188" s="16">
        <v>47.318304342306249</v>
      </c>
      <c r="AX188" s="16">
        <v>154.40004068561299</v>
      </c>
      <c r="AY188" s="16">
        <v>390.03267954939622</v>
      </c>
      <c r="AZ188" s="16">
        <v>738.92996004984468</v>
      </c>
      <c r="BA188" s="16">
        <v>1414.0655466080109</v>
      </c>
      <c r="BB188" s="16">
        <v>2062.5938443219852</v>
      </c>
      <c r="BC188" s="16">
        <v>3017.7791145129058</v>
      </c>
      <c r="BD188" s="17">
        <v>4390.7904991408996</v>
      </c>
      <c r="BE188" s="16">
        <v>2.5045921715415158</v>
      </c>
      <c r="BF188" s="16">
        <v>0.64771569496244041</v>
      </c>
    </row>
    <row r="189" spans="1:58" x14ac:dyDescent="0.3">
      <c r="A189" s="56"/>
      <c r="B189" s="12" t="s">
        <v>686</v>
      </c>
      <c r="C189" s="13">
        <v>983.46303859366606</v>
      </c>
      <c r="D189" s="14">
        <v>10.412126212208451</v>
      </c>
      <c r="E189" s="13">
        <v>922.692984670393</v>
      </c>
      <c r="F189" s="14">
        <v>44.554474126534501</v>
      </c>
      <c r="G189" s="13">
        <v>939.71868820952579</v>
      </c>
      <c r="H189" s="14">
        <v>35.238707187156713</v>
      </c>
      <c r="I189" s="15">
        <v>93.820809574076819</v>
      </c>
      <c r="J189" s="16">
        <v>5.0166125350750201</v>
      </c>
      <c r="K189" s="16">
        <v>2903.9012441883069</v>
      </c>
      <c r="L189" s="16">
        <v>228.26078892356901</v>
      </c>
      <c r="M189" s="16">
        <v>6.8297292387243047</v>
      </c>
      <c r="N189" s="16">
        <v>750.78572452887204</v>
      </c>
      <c r="O189" s="16">
        <v>51.916398901682861</v>
      </c>
      <c r="P189" s="17">
        <v>4814.7712619785834</v>
      </c>
      <c r="Q189" s="16">
        <v>479.69750327682061</v>
      </c>
      <c r="R189" s="16">
        <v>11228.990454580049</v>
      </c>
      <c r="S189" s="16">
        <v>353.49153549569792</v>
      </c>
      <c r="T189" s="16" t="s">
        <v>1213</v>
      </c>
      <c r="U189" s="16">
        <v>942.08766872609624</v>
      </c>
      <c r="V189" s="16">
        <v>172.7783952149608</v>
      </c>
      <c r="W189" s="16">
        <v>1125.4094430313601</v>
      </c>
      <c r="X189" s="16">
        <v>526650.03453252674</v>
      </c>
      <c r="Y189" s="16">
        <v>6.7686932573834868</v>
      </c>
      <c r="Z189" s="16">
        <v>7.2569769699157198E-3</v>
      </c>
      <c r="AA189" s="16">
        <v>2.115367820611203</v>
      </c>
      <c r="AB189" s="16" t="s">
        <v>1213</v>
      </c>
      <c r="AC189" s="16" t="s">
        <v>1213</v>
      </c>
      <c r="AD189" s="16">
        <v>0.52797244884689087</v>
      </c>
      <c r="AE189" s="16">
        <v>0.22169629448562311</v>
      </c>
      <c r="AF189" s="16">
        <v>7.1665896651892176</v>
      </c>
      <c r="AG189" s="16">
        <v>4.5923039603753946</v>
      </c>
      <c r="AH189" s="16">
        <v>78.312781294884644</v>
      </c>
      <c r="AI189" s="16">
        <v>33.297056074375071</v>
      </c>
      <c r="AJ189" s="16">
        <v>186.77053036123351</v>
      </c>
      <c r="AK189" s="16">
        <v>45.529750269098109</v>
      </c>
      <c r="AL189" s="16">
        <v>425.12893402110302</v>
      </c>
      <c r="AM189" s="16">
        <v>90.515228307721316</v>
      </c>
      <c r="AN189" s="16">
        <v>14714.645975680371</v>
      </c>
      <c r="AO189" s="16">
        <v>5.3658818216912261</v>
      </c>
      <c r="AP189" s="53">
        <v>716.82130129385985</v>
      </c>
      <c r="AQ189" s="16">
        <v>3.0620155991205569E-2</v>
      </c>
      <c r="AR189" s="16">
        <v>3.4508447318290432</v>
      </c>
      <c r="AS189" s="16">
        <v>1.381342981441123E-2</v>
      </c>
      <c r="AT189" s="16">
        <v>9.9287479813040438E-2</v>
      </c>
      <c r="AU189" s="16">
        <v>3.567381411127641</v>
      </c>
      <c r="AV189" s="16">
        <v>3.9377672199933049</v>
      </c>
      <c r="AW189" s="16">
        <v>36.013013392910644</v>
      </c>
      <c r="AX189" s="16">
        <v>127.2106360214791</v>
      </c>
      <c r="AY189" s="16">
        <v>318.34463941010023</v>
      </c>
      <c r="AZ189" s="16">
        <v>609.83619183837118</v>
      </c>
      <c r="BA189" s="16">
        <v>1167.3158147577089</v>
      </c>
      <c r="BB189" s="16">
        <v>1843.3097274938509</v>
      </c>
      <c r="BC189" s="16">
        <v>2640.5523852242418</v>
      </c>
      <c r="BD189" s="17">
        <v>3679.480825517127</v>
      </c>
      <c r="BE189" s="16">
        <v>167.79188648914271</v>
      </c>
      <c r="BF189" s="16">
        <v>0.34741257614215831</v>
      </c>
    </row>
    <row r="190" spans="1:58" x14ac:dyDescent="0.3">
      <c r="A190" s="56"/>
      <c r="B190" s="12" t="s">
        <v>688</v>
      </c>
      <c r="C190" s="13">
        <v>984.44591361142545</v>
      </c>
      <c r="D190" s="14">
        <v>8.9095255902293484</v>
      </c>
      <c r="E190" s="13">
        <v>1063.1219972619381</v>
      </c>
      <c r="F190" s="14">
        <v>44.787643601359207</v>
      </c>
      <c r="G190" s="13">
        <v>1038.153566131409</v>
      </c>
      <c r="H190" s="14">
        <v>33.754676116952623</v>
      </c>
      <c r="I190" s="15">
        <v>107.991915306133</v>
      </c>
      <c r="J190" s="16">
        <v>4.6893221906049751</v>
      </c>
      <c r="K190" s="16">
        <v>2870.053605089051</v>
      </c>
      <c r="L190" s="16">
        <v>226.14374227198661</v>
      </c>
      <c r="M190" s="16">
        <v>5.6157224227186564</v>
      </c>
      <c r="N190" s="16">
        <v>741.59769462184636</v>
      </c>
      <c r="O190" s="16">
        <v>48.103266171760879</v>
      </c>
      <c r="P190" s="17">
        <v>4017.2111835842038</v>
      </c>
      <c r="Q190" s="16">
        <v>296.19294422777671</v>
      </c>
      <c r="R190" s="16">
        <v>4343.2762967094995</v>
      </c>
      <c r="S190" s="16">
        <v>291.7874552558402</v>
      </c>
      <c r="T190" s="16">
        <v>1.6849235380125731</v>
      </c>
      <c r="U190" s="16">
        <v>151.02411092105689</v>
      </c>
      <c r="V190" s="16">
        <v>60.727827864627187</v>
      </c>
      <c r="W190" s="16">
        <v>897.24730487517752</v>
      </c>
      <c r="X190" s="16">
        <v>513580.06654196221</v>
      </c>
      <c r="Y190" s="16">
        <v>5.2703072232264816</v>
      </c>
      <c r="Z190" s="16">
        <v>7.029741800979694E-3</v>
      </c>
      <c r="AA190" s="16">
        <v>1.8689585310394461</v>
      </c>
      <c r="AB190" s="16">
        <v>8.8875934745950569E-3</v>
      </c>
      <c r="AC190" s="16" t="s">
        <v>1213</v>
      </c>
      <c r="AD190" s="16">
        <v>0.38285804883996127</v>
      </c>
      <c r="AE190" s="16">
        <v>0.22545301668537049</v>
      </c>
      <c r="AF190" s="16">
        <v>7.4289307499711619</v>
      </c>
      <c r="AG190" s="16">
        <v>3.7767893385076552</v>
      </c>
      <c r="AH190" s="16">
        <v>64.912805275528342</v>
      </c>
      <c r="AI190" s="16">
        <v>26.65281566983413</v>
      </c>
      <c r="AJ190" s="16">
        <v>150.87038424714319</v>
      </c>
      <c r="AK190" s="16">
        <v>34.914971911409339</v>
      </c>
      <c r="AL190" s="16">
        <v>322.13192802922259</v>
      </c>
      <c r="AM190" s="16">
        <v>69.071046223454815</v>
      </c>
      <c r="AN190" s="16">
        <v>15367.67630438637</v>
      </c>
      <c r="AO190" s="16">
        <v>6.6793048766363556</v>
      </c>
      <c r="AP190" s="53">
        <v>571.4950986466099</v>
      </c>
      <c r="AQ190" s="16">
        <v>2.9661357810040909E-2</v>
      </c>
      <c r="AR190" s="16">
        <v>3.0488719919077418</v>
      </c>
      <c r="AS190" s="16">
        <v>9.5771481407274331E-2</v>
      </c>
      <c r="AT190" s="16">
        <v>0.1788254943879489</v>
      </c>
      <c r="AU190" s="16">
        <v>2.5868787083781171</v>
      </c>
      <c r="AV190" s="16">
        <v>4.0044940796691044</v>
      </c>
      <c r="AW190" s="16">
        <v>37.33131030136262</v>
      </c>
      <c r="AX190" s="16">
        <v>104.6202032827605</v>
      </c>
      <c r="AY190" s="16">
        <v>263.87319217694449</v>
      </c>
      <c r="AZ190" s="16">
        <v>488.14680713981909</v>
      </c>
      <c r="BA190" s="16">
        <v>942.93990154464529</v>
      </c>
      <c r="BB190" s="16">
        <v>1413.561615846532</v>
      </c>
      <c r="BC190" s="16">
        <v>2000.8194287529359</v>
      </c>
      <c r="BD190" s="17">
        <v>2807.7661066445048</v>
      </c>
      <c r="BE190" s="16">
        <v>57.203891492782716</v>
      </c>
      <c r="BF190" s="16">
        <v>0.40749567715419938</v>
      </c>
    </row>
    <row r="191" spans="1:58" x14ac:dyDescent="0.3">
      <c r="A191" s="56"/>
      <c r="B191" s="12" t="s">
        <v>658</v>
      </c>
      <c r="C191" s="13">
        <v>914.51604253989206</v>
      </c>
      <c r="D191" s="14">
        <v>11.397603935220911</v>
      </c>
      <c r="E191" s="13">
        <v>665.20046791325001</v>
      </c>
      <c r="F191" s="14">
        <v>33.032867264747438</v>
      </c>
      <c r="G191" s="13">
        <v>723.94246855992048</v>
      </c>
      <c r="H191" s="14">
        <v>30.98164826195632</v>
      </c>
      <c r="I191" s="15">
        <v>72.737976915722982</v>
      </c>
      <c r="J191" s="16">
        <v>5.1635764138636331</v>
      </c>
      <c r="K191" s="16">
        <v>1782.4687675917121</v>
      </c>
      <c r="L191" s="16">
        <v>135.7023887704886</v>
      </c>
      <c r="M191" s="16">
        <v>7.5488872382234424</v>
      </c>
      <c r="N191" s="16">
        <v>461.62714937208989</v>
      </c>
      <c r="O191" s="16">
        <v>57.186290619569448</v>
      </c>
      <c r="P191" s="17">
        <v>4239.104201338323</v>
      </c>
      <c r="Q191" s="16">
        <v>377.25264229209063</v>
      </c>
      <c r="R191" s="16">
        <v>7763.929535771128</v>
      </c>
      <c r="S191" s="16">
        <v>343.89341230663069</v>
      </c>
      <c r="T191" s="16" t="s">
        <v>1213</v>
      </c>
      <c r="U191" s="16">
        <v>6342.4910467866312</v>
      </c>
      <c r="V191" s="16">
        <v>194.60541514307829</v>
      </c>
      <c r="W191" s="16">
        <v>1667.528278321299</v>
      </c>
      <c r="X191" s="16">
        <v>527691.85240308347</v>
      </c>
      <c r="Y191" s="16">
        <v>5.6288673556231794</v>
      </c>
      <c r="Z191" s="16">
        <v>41.633282468758487</v>
      </c>
      <c r="AA191" s="16">
        <v>215.16161176790891</v>
      </c>
      <c r="AB191" s="16">
        <v>26.168900152225049</v>
      </c>
      <c r="AC191" s="16">
        <v>137.15889799581529</v>
      </c>
      <c r="AD191" s="16">
        <v>77.303378497996135</v>
      </c>
      <c r="AE191" s="16">
        <v>21.468081959204429</v>
      </c>
      <c r="AF191" s="16">
        <v>106.5641788842634</v>
      </c>
      <c r="AG191" s="16">
        <v>20.945729133815629</v>
      </c>
      <c r="AH191" s="16">
        <v>185.51143739949481</v>
      </c>
      <c r="AI191" s="16">
        <v>52.241019661450807</v>
      </c>
      <c r="AJ191" s="16">
        <v>233.80973901310151</v>
      </c>
      <c r="AK191" s="16">
        <v>47.962488981856211</v>
      </c>
      <c r="AL191" s="16">
        <v>439.68145852611582</v>
      </c>
      <c r="AM191" s="16">
        <v>89.447702057233883</v>
      </c>
      <c r="AN191" s="16">
        <v>14962.48545116507</v>
      </c>
      <c r="AO191" s="16">
        <v>4.9151953898231877</v>
      </c>
      <c r="AP191" s="53">
        <v>1062.1199224976431</v>
      </c>
      <c r="AQ191" s="16">
        <v>175.66785851796831</v>
      </c>
      <c r="AR191" s="16">
        <v>350.99773534732282</v>
      </c>
      <c r="AS191" s="16">
        <v>281.99245853690792</v>
      </c>
      <c r="AT191" s="16">
        <v>300.12887964073371</v>
      </c>
      <c r="AU191" s="16">
        <v>522.32012498646043</v>
      </c>
      <c r="AV191" s="16">
        <v>381.31584296988331</v>
      </c>
      <c r="AW191" s="16">
        <v>535.4983863530822</v>
      </c>
      <c r="AX191" s="16">
        <v>580.21410342979595</v>
      </c>
      <c r="AY191" s="16">
        <v>754.1115341442877</v>
      </c>
      <c r="AZ191" s="16">
        <v>956.79523189470342</v>
      </c>
      <c r="BA191" s="16">
        <v>1461.3108688318839</v>
      </c>
      <c r="BB191" s="16">
        <v>1941.801173354502</v>
      </c>
      <c r="BC191" s="16">
        <v>2730.9407361870549</v>
      </c>
      <c r="BD191" s="17">
        <v>3636.0854494810519</v>
      </c>
      <c r="BE191" s="16">
        <v>1.577028035002674</v>
      </c>
      <c r="BF191" s="16">
        <v>0.72100352297758463</v>
      </c>
    </row>
    <row r="192" spans="1:58" x14ac:dyDescent="0.3">
      <c r="A192" s="56"/>
      <c r="B192" s="12" t="s">
        <v>655</v>
      </c>
      <c r="C192" s="13">
        <v>545.46035464893077</v>
      </c>
      <c r="D192" s="14">
        <v>13.814206515519389</v>
      </c>
      <c r="E192" s="13">
        <v>316.87409774738018</v>
      </c>
      <c r="F192" s="14">
        <v>15.02579631728999</v>
      </c>
      <c r="G192" s="13">
        <v>345.3197528775645</v>
      </c>
      <c r="H192" s="14">
        <v>16.188005977260339</v>
      </c>
      <c r="I192" s="15">
        <v>58.092965885912413</v>
      </c>
      <c r="J192" s="16">
        <v>8.796629549207271</v>
      </c>
      <c r="K192" s="16">
        <v>1281.1197825292711</v>
      </c>
      <c r="L192" s="16">
        <v>82.101821333770232</v>
      </c>
      <c r="M192" s="16">
        <v>9.2673085368658654</v>
      </c>
      <c r="N192" s="16">
        <v>330.51547891320382</v>
      </c>
      <c r="O192" s="16">
        <v>98.001326754786277</v>
      </c>
      <c r="P192" s="17">
        <v>6203.4867465574171</v>
      </c>
      <c r="Q192" s="16">
        <v>623.96010634604011</v>
      </c>
      <c r="R192" s="16">
        <v>13531.567596908961</v>
      </c>
      <c r="S192" s="16">
        <v>542.10494618560699</v>
      </c>
      <c r="T192" s="16">
        <v>43.170920030584497</v>
      </c>
      <c r="U192" s="16">
        <v>9070.9502064999324</v>
      </c>
      <c r="V192" s="16">
        <v>262.40951556794079</v>
      </c>
      <c r="W192" s="16">
        <v>5816.7984567458689</v>
      </c>
      <c r="X192" s="16">
        <v>517506.22000050731</v>
      </c>
      <c r="Y192" s="16">
        <v>9.7044229368143409</v>
      </c>
      <c r="Z192" s="16">
        <v>228.17110707523329</v>
      </c>
      <c r="AA192" s="16">
        <v>825.19109562550602</v>
      </c>
      <c r="AB192" s="16">
        <v>117.09380257704549</v>
      </c>
      <c r="AC192" s="16">
        <v>623.00020025616493</v>
      </c>
      <c r="AD192" s="16">
        <v>345.59520421585199</v>
      </c>
      <c r="AE192" s="16">
        <v>140.5878778253597</v>
      </c>
      <c r="AF192" s="16">
        <v>456.31770169486452</v>
      </c>
      <c r="AG192" s="16">
        <v>89.116246176364569</v>
      </c>
      <c r="AH192" s="16">
        <v>665.76296607432243</v>
      </c>
      <c r="AI192" s="16">
        <v>170.64876880348001</v>
      </c>
      <c r="AJ192" s="16">
        <v>636.57276746128991</v>
      </c>
      <c r="AK192" s="16">
        <v>114.91886151655859</v>
      </c>
      <c r="AL192" s="16">
        <v>898.54057753795144</v>
      </c>
      <c r="AM192" s="16">
        <v>174.68331827206359</v>
      </c>
      <c r="AN192" s="16">
        <v>14507.28073832261</v>
      </c>
      <c r="AO192" s="16">
        <v>5.8010514609082993</v>
      </c>
      <c r="AP192" s="53">
        <v>3704.9671699018272</v>
      </c>
      <c r="AQ192" s="16">
        <v>962.74728723727151</v>
      </c>
      <c r="AR192" s="16">
        <v>1346.1518688833701</v>
      </c>
      <c r="AS192" s="16">
        <v>1261.786665700922</v>
      </c>
      <c r="AT192" s="16">
        <v>1363.2389502323081</v>
      </c>
      <c r="AU192" s="16">
        <v>2335.102731188189</v>
      </c>
      <c r="AV192" s="16">
        <v>2497.1203876618069</v>
      </c>
      <c r="AW192" s="16">
        <v>2293.0537773611281</v>
      </c>
      <c r="AX192" s="16">
        <v>2468.594076907606</v>
      </c>
      <c r="AY192" s="16">
        <v>2706.3535206273268</v>
      </c>
      <c r="AZ192" s="16">
        <v>3125.4353260710609</v>
      </c>
      <c r="BA192" s="16">
        <v>3978.579796633062</v>
      </c>
      <c r="BB192" s="16">
        <v>4652.5854865003494</v>
      </c>
      <c r="BC192" s="16">
        <v>5580.9973760121202</v>
      </c>
      <c r="BD192" s="17">
        <v>7100.9478972383567</v>
      </c>
      <c r="BE192" s="16">
        <v>1.221363507834764</v>
      </c>
      <c r="BF192" s="16">
        <v>1.0791439108302361</v>
      </c>
    </row>
    <row r="193" spans="1:58" s="33" customFormat="1" x14ac:dyDescent="0.3">
      <c r="A193" s="57" t="s">
        <v>693</v>
      </c>
      <c r="B193" s="27" t="s">
        <v>709</v>
      </c>
      <c r="C193" s="28">
        <v>2426.6302170884851</v>
      </c>
      <c r="D193" s="29">
        <v>69.291268557936206</v>
      </c>
      <c r="E193" s="28">
        <v>862.97826336706635</v>
      </c>
      <c r="F193" s="29">
        <v>55.029009714721788</v>
      </c>
      <c r="G193" s="28">
        <v>1421.301495044095</v>
      </c>
      <c r="H193" s="29">
        <v>46.989437647815492</v>
      </c>
      <c r="I193" s="30">
        <v>35.56282524176607</v>
      </c>
      <c r="J193" s="31">
        <v>276.4449369386594</v>
      </c>
      <c r="K193" s="31">
        <v>2865.058481996688</v>
      </c>
      <c r="L193" s="31">
        <v>493.31508896588718</v>
      </c>
      <c r="M193" s="31">
        <v>301.06540324883929</v>
      </c>
      <c r="N193" s="31">
        <v>958.42880964288452</v>
      </c>
      <c r="O193" s="31">
        <v>310.81859487974037</v>
      </c>
      <c r="P193" s="32">
        <v>5173.7193391677474</v>
      </c>
      <c r="Q193" s="31">
        <v>2856.5900686614568</v>
      </c>
      <c r="R193" s="31">
        <v>5482.0898314225569</v>
      </c>
      <c r="S193" s="31">
        <v>634.45636773804722</v>
      </c>
      <c r="T193" s="31">
        <v>9.7331819576495029</v>
      </c>
      <c r="U193" s="31">
        <v>11199.7772657434</v>
      </c>
      <c r="V193" s="31">
        <v>134.12481042638581</v>
      </c>
      <c r="W193" s="31">
        <v>8251.8527951246997</v>
      </c>
      <c r="X193" s="31">
        <v>500470.03815547691</v>
      </c>
      <c r="Y193" s="31">
        <v>41.155785005231863</v>
      </c>
      <c r="Z193" s="31">
        <v>44.426536424524024</v>
      </c>
      <c r="AA193" s="31">
        <v>248.13868917272751</v>
      </c>
      <c r="AB193" s="31">
        <v>40.449515818880357</v>
      </c>
      <c r="AC193" s="31">
        <v>237.57828956346381</v>
      </c>
      <c r="AD193" s="31">
        <v>210.08093053830959</v>
      </c>
      <c r="AE193" s="31">
        <v>48.968774734985402</v>
      </c>
      <c r="AF193" s="31">
        <v>414.03230052363062</v>
      </c>
      <c r="AG193" s="31">
        <v>115.8727735003396</v>
      </c>
      <c r="AH193" s="31">
        <v>989.47580611863521</v>
      </c>
      <c r="AI193" s="31">
        <v>237.4418764304005</v>
      </c>
      <c r="AJ193" s="31">
        <v>970.56651617958391</v>
      </c>
      <c r="AK193" s="31">
        <v>209.50304934642651</v>
      </c>
      <c r="AL193" s="31">
        <v>2087.8299892348191</v>
      </c>
      <c r="AM193" s="31">
        <v>415.69119428733973</v>
      </c>
      <c r="AN193" s="31">
        <v>24430.292362246459</v>
      </c>
      <c r="AO193" s="31">
        <v>65.923005179939054</v>
      </c>
      <c r="AP193" s="54">
        <v>5255.9571943469418</v>
      </c>
      <c r="AQ193" s="31">
        <v>187.45374018786509</v>
      </c>
      <c r="AR193" s="31">
        <v>404.79394644816881</v>
      </c>
      <c r="AS193" s="31">
        <v>435.87840322069349</v>
      </c>
      <c r="AT193" s="31">
        <v>519.86496622202139</v>
      </c>
      <c r="AU193" s="31">
        <v>1419.4657468804701</v>
      </c>
      <c r="AV193" s="31">
        <v>869.78285497309776</v>
      </c>
      <c r="AW193" s="31">
        <v>2080.5643242393489</v>
      </c>
      <c r="AX193" s="31">
        <v>3209.7721191229812</v>
      </c>
      <c r="AY193" s="31">
        <v>4022.2593744659971</v>
      </c>
      <c r="AZ193" s="31">
        <v>4348.7523155751014</v>
      </c>
      <c r="BA193" s="31">
        <v>6066.0407261223991</v>
      </c>
      <c r="BB193" s="31">
        <v>8481.9048318391306</v>
      </c>
      <c r="BC193" s="31">
        <v>12967.88813189328</v>
      </c>
      <c r="BD193" s="32">
        <v>16898.016027940641</v>
      </c>
      <c r="BE193" s="31">
        <v>1.4161337670579</v>
      </c>
      <c r="BF193" s="31">
        <v>0.5061250241528874</v>
      </c>
    </row>
    <row r="194" spans="1:58" x14ac:dyDescent="0.3">
      <c r="A194" s="56"/>
      <c r="B194" s="12" t="s">
        <v>694</v>
      </c>
      <c r="C194" s="13">
        <v>635.76651174284791</v>
      </c>
      <c r="D194" s="14">
        <v>14.081707994230371</v>
      </c>
      <c r="E194" s="13">
        <v>403.11474893046881</v>
      </c>
      <c r="F194" s="14">
        <v>18.963199240118801</v>
      </c>
      <c r="G194" s="13">
        <v>440.59247308524562</v>
      </c>
      <c r="H194" s="14">
        <v>19.457879123340931</v>
      </c>
      <c r="I194" s="15">
        <v>63.40609979997167</v>
      </c>
      <c r="J194" s="16">
        <v>10.01724790354082</v>
      </c>
      <c r="K194" s="16">
        <v>3763.7267130946611</v>
      </c>
      <c r="L194" s="16">
        <v>251.0304159923655</v>
      </c>
      <c r="M194" s="16">
        <v>8.0303415932258417</v>
      </c>
      <c r="N194" s="16">
        <v>963.1227471575927</v>
      </c>
      <c r="O194" s="16">
        <v>91.29503841560711</v>
      </c>
      <c r="P194" s="17">
        <v>14755.288830421019</v>
      </c>
      <c r="Q194" s="16">
        <v>2902.1994476935938</v>
      </c>
      <c r="R194" s="16">
        <v>12517.94546683849</v>
      </c>
      <c r="S194" s="16">
        <v>825.9762415775416</v>
      </c>
      <c r="T194" s="16">
        <v>2.5897688734909341</v>
      </c>
      <c r="U194" s="16">
        <v>14349.543721525069</v>
      </c>
      <c r="V194" s="16">
        <v>290.44989611079239</v>
      </c>
      <c r="W194" s="16">
        <v>6539.817696733473</v>
      </c>
      <c r="X194" s="16">
        <v>500138.28753579821</v>
      </c>
      <c r="Y194" s="16">
        <v>99.540299404342107</v>
      </c>
      <c r="Z194" s="16">
        <v>9.3352447697988961</v>
      </c>
      <c r="AA194" s="16">
        <v>31.327579074317661</v>
      </c>
      <c r="AB194" s="16">
        <v>3.406966696488718</v>
      </c>
      <c r="AC194" s="16">
        <v>16.469312053277321</v>
      </c>
      <c r="AD194" s="16">
        <v>13.910704507753399</v>
      </c>
      <c r="AE194" s="16">
        <v>1.092619657944234</v>
      </c>
      <c r="AF194" s="16">
        <v>64.628872113912081</v>
      </c>
      <c r="AG194" s="16">
        <v>32.167205033544711</v>
      </c>
      <c r="AH194" s="16">
        <v>444.84210595886123</v>
      </c>
      <c r="AI194" s="16">
        <v>163.78937953251011</v>
      </c>
      <c r="AJ194" s="16">
        <v>984.75253861276497</v>
      </c>
      <c r="AK194" s="16">
        <v>305.80518819119669</v>
      </c>
      <c r="AL194" s="16">
        <v>3961.099465988249</v>
      </c>
      <c r="AM194" s="16">
        <v>918.1882771538634</v>
      </c>
      <c r="AN194" s="16">
        <v>32074.62312583164</v>
      </c>
      <c r="AO194" s="16">
        <v>76.112517520317056</v>
      </c>
      <c r="AP194" s="53">
        <v>4165.4889788111304</v>
      </c>
      <c r="AQ194" s="16">
        <v>39.38921843797003</v>
      </c>
      <c r="AR194" s="16">
        <v>51.105349224009231</v>
      </c>
      <c r="AS194" s="16">
        <v>36.713003194921527</v>
      </c>
      <c r="AT194" s="16">
        <v>36.037881954654971</v>
      </c>
      <c r="AU194" s="16">
        <v>93.991246674009489</v>
      </c>
      <c r="AV194" s="16">
        <v>19.407098720146259</v>
      </c>
      <c r="AW194" s="16">
        <v>324.7682015774476</v>
      </c>
      <c r="AX194" s="16">
        <v>891.05831117852381</v>
      </c>
      <c r="AY194" s="16">
        <v>1808.3012437352079</v>
      </c>
      <c r="AZ194" s="16">
        <v>2999.8054859434069</v>
      </c>
      <c r="BA194" s="16">
        <v>6154.7033663297807</v>
      </c>
      <c r="BB194" s="16">
        <v>12380.776849846019</v>
      </c>
      <c r="BC194" s="16">
        <v>24603.102273218941</v>
      </c>
      <c r="BD194" s="17">
        <v>37324.726713571683</v>
      </c>
      <c r="BE194" s="16">
        <v>1.343902378267694</v>
      </c>
      <c r="BF194" s="16">
        <v>0.1110785392405418</v>
      </c>
    </row>
    <row r="195" spans="1:58" x14ac:dyDescent="0.3">
      <c r="A195" s="56"/>
      <c r="B195" s="12" t="s">
        <v>701</v>
      </c>
      <c r="C195" s="13">
        <v>1324.155131832526</v>
      </c>
      <c r="D195" s="14">
        <v>32.457032290016372</v>
      </c>
      <c r="E195" s="13">
        <v>1381.369229538815</v>
      </c>
      <c r="F195" s="14">
        <v>58.393069645372186</v>
      </c>
      <c r="G195" s="13">
        <v>1359.0726958553239</v>
      </c>
      <c r="H195" s="14">
        <v>40.558664479150522</v>
      </c>
      <c r="I195" s="15">
        <v>104.3208002091952</v>
      </c>
      <c r="J195" s="16">
        <v>32.095943407395261</v>
      </c>
      <c r="K195" s="16">
        <v>1986.603234460478</v>
      </c>
      <c r="L195" s="16">
        <v>185.93940155595621</v>
      </c>
      <c r="M195" s="16">
        <v>82.387502483630811</v>
      </c>
      <c r="N195" s="16">
        <v>562.35674547492488</v>
      </c>
      <c r="O195" s="16">
        <v>442.9503811045592</v>
      </c>
      <c r="P195" s="17">
        <v>2105.9243631283171</v>
      </c>
      <c r="Q195" s="16">
        <v>1185.635315309479</v>
      </c>
      <c r="R195" s="16">
        <v>2029.5997386280931</v>
      </c>
      <c r="S195" s="16">
        <v>604.71591178704011</v>
      </c>
      <c r="T195" s="16">
        <v>9.9918981438083421</v>
      </c>
      <c r="U195" s="16">
        <v>425.49060456276271</v>
      </c>
      <c r="V195" s="16">
        <v>47.219170151403198</v>
      </c>
      <c r="W195" s="16">
        <v>1358.021794823303</v>
      </c>
      <c r="X195" s="16">
        <v>500854.02421445679</v>
      </c>
      <c r="Y195" s="16">
        <v>59.576118554972297</v>
      </c>
      <c r="Z195" s="16">
        <v>10.653617684945861</v>
      </c>
      <c r="AA195" s="16">
        <v>34.262069098082257</v>
      </c>
      <c r="AB195" s="16">
        <v>6.656983376972204</v>
      </c>
      <c r="AC195" s="16">
        <v>37.374816924972983</v>
      </c>
      <c r="AD195" s="16">
        <v>26.156413251217099</v>
      </c>
      <c r="AE195" s="16">
        <v>6.3919369345837671</v>
      </c>
      <c r="AF195" s="16">
        <v>49.207987065496923</v>
      </c>
      <c r="AG195" s="16">
        <v>14.01009766285361</v>
      </c>
      <c r="AH195" s="16">
        <v>146.276577097326</v>
      </c>
      <c r="AI195" s="16">
        <v>42.190998846771222</v>
      </c>
      <c r="AJ195" s="16">
        <v>201.69253188583889</v>
      </c>
      <c r="AK195" s="16">
        <v>54.864362423842977</v>
      </c>
      <c r="AL195" s="16">
        <v>632.12993873773416</v>
      </c>
      <c r="AM195" s="16">
        <v>142.88088206872351</v>
      </c>
      <c r="AN195" s="16">
        <v>26328.704465598581</v>
      </c>
      <c r="AO195" s="16">
        <v>183.49160393411651</v>
      </c>
      <c r="AP195" s="53">
        <v>864.98203491930155</v>
      </c>
      <c r="AQ195" s="16">
        <v>44.951973354201947</v>
      </c>
      <c r="AR195" s="16">
        <v>55.892445510737787</v>
      </c>
      <c r="AS195" s="16">
        <v>71.734734665648759</v>
      </c>
      <c r="AT195" s="16">
        <v>81.782969201253778</v>
      </c>
      <c r="AU195" s="16">
        <v>176.73252196768311</v>
      </c>
      <c r="AV195" s="16">
        <v>113.5335157119675</v>
      </c>
      <c r="AW195" s="16">
        <v>247.27631691204479</v>
      </c>
      <c r="AX195" s="16">
        <v>388.09134800148507</v>
      </c>
      <c r="AY195" s="16">
        <v>594.62023210295126</v>
      </c>
      <c r="AZ195" s="16">
        <v>772.72891660753135</v>
      </c>
      <c r="BA195" s="16">
        <v>1260.5783242864929</v>
      </c>
      <c r="BB195" s="16">
        <v>2221.2292479288658</v>
      </c>
      <c r="BC195" s="16">
        <v>3926.2729114144981</v>
      </c>
      <c r="BD195" s="17">
        <v>5808.1659377529904</v>
      </c>
      <c r="BE195" s="16">
        <v>0.98426939914504519</v>
      </c>
      <c r="BF195" s="16">
        <v>0.54309347800420726</v>
      </c>
    </row>
    <row r="196" spans="1:58" x14ac:dyDescent="0.3">
      <c r="A196" s="56"/>
      <c r="B196" s="12" t="s">
        <v>711</v>
      </c>
      <c r="C196" s="13">
        <v>3388.375100815254</v>
      </c>
      <c r="D196" s="14">
        <v>55.263566956640112</v>
      </c>
      <c r="E196" s="13">
        <v>617.00061114459629</v>
      </c>
      <c r="F196" s="14">
        <v>29.06274572942645</v>
      </c>
      <c r="G196" s="13">
        <v>1621.187959561204</v>
      </c>
      <c r="H196" s="14">
        <v>45.052732644421809</v>
      </c>
      <c r="I196" s="15">
        <v>18.209336120907739</v>
      </c>
      <c r="J196" s="16">
        <v>356.31760990958151</v>
      </c>
      <c r="K196" s="16">
        <v>1332.4765841633471</v>
      </c>
      <c r="L196" s="16">
        <v>425.04740810286393</v>
      </c>
      <c r="M196" s="16">
        <v>369.41849583608428</v>
      </c>
      <c r="N196" s="16">
        <v>612.57511580890605</v>
      </c>
      <c r="O196" s="16">
        <v>2980.2369549564619</v>
      </c>
      <c r="P196" s="17">
        <v>3372.802725395974</v>
      </c>
      <c r="Q196" s="16">
        <v>2597.0422776317118</v>
      </c>
      <c r="R196" s="16">
        <v>5830.0250675932557</v>
      </c>
      <c r="S196" s="16">
        <v>743.68678105728134</v>
      </c>
      <c r="T196" s="16">
        <v>250.02154567366281</v>
      </c>
      <c r="U196" s="16">
        <v>8013.9214949467914</v>
      </c>
      <c r="V196" s="16">
        <v>134.30652194180399</v>
      </c>
      <c r="W196" s="16">
        <v>7176.3918202489294</v>
      </c>
      <c r="X196" s="16">
        <v>504046.48954822082</v>
      </c>
      <c r="Y196" s="16">
        <v>471.89143877374607</v>
      </c>
      <c r="Z196" s="16">
        <v>50.265802853057373</v>
      </c>
      <c r="AA196" s="16">
        <v>265.5097042959365</v>
      </c>
      <c r="AB196" s="16">
        <v>43.237894241874372</v>
      </c>
      <c r="AC196" s="16">
        <v>242.06273685100379</v>
      </c>
      <c r="AD196" s="16">
        <v>209.64782836392121</v>
      </c>
      <c r="AE196" s="16">
        <v>53.271428816053273</v>
      </c>
      <c r="AF196" s="16">
        <v>406.9320252312275</v>
      </c>
      <c r="AG196" s="16">
        <v>110.8169742061216</v>
      </c>
      <c r="AH196" s="16">
        <v>950.14137302520203</v>
      </c>
      <c r="AI196" s="16">
        <v>224.95070466786169</v>
      </c>
      <c r="AJ196" s="16">
        <v>936.14824953582092</v>
      </c>
      <c r="AK196" s="16">
        <v>199.46615061341419</v>
      </c>
      <c r="AL196" s="16">
        <v>1949.859593437071</v>
      </c>
      <c r="AM196" s="16">
        <v>390.60434876999761</v>
      </c>
      <c r="AN196" s="16">
        <v>23610.711908898509</v>
      </c>
      <c r="AO196" s="16">
        <v>143.48957138778539</v>
      </c>
      <c r="AP196" s="53">
        <v>4570.9502039802092</v>
      </c>
      <c r="AQ196" s="16">
        <v>212.09199516057959</v>
      </c>
      <c r="AR196" s="16">
        <v>433.13165464263699</v>
      </c>
      <c r="AS196" s="16">
        <v>465.92558450295661</v>
      </c>
      <c r="AT196" s="16">
        <v>529.67776116193386</v>
      </c>
      <c r="AU196" s="16">
        <v>1416.539380837306</v>
      </c>
      <c r="AV196" s="16">
        <v>946.20655090680759</v>
      </c>
      <c r="AW196" s="16">
        <v>2044.884548900641</v>
      </c>
      <c r="AX196" s="16">
        <v>3069.7222771778829</v>
      </c>
      <c r="AY196" s="16">
        <v>3862.3633049804962</v>
      </c>
      <c r="AZ196" s="16">
        <v>4119.9762759681626</v>
      </c>
      <c r="BA196" s="16">
        <v>5850.9265595988809</v>
      </c>
      <c r="BB196" s="16">
        <v>8075.5526564135307</v>
      </c>
      <c r="BC196" s="16">
        <v>12110.92915178305</v>
      </c>
      <c r="BD196" s="17">
        <v>15878.225559756</v>
      </c>
      <c r="BE196" s="16">
        <v>1.3778422773095309</v>
      </c>
      <c r="BF196" s="16">
        <v>0.55595191102882791</v>
      </c>
    </row>
    <row r="197" spans="1:58" x14ac:dyDescent="0.3">
      <c r="A197" s="56"/>
      <c r="B197" s="12" t="s">
        <v>698</v>
      </c>
      <c r="C197" s="13">
        <v>1026.808372355817</v>
      </c>
      <c r="D197" s="14">
        <v>25.541141990121321</v>
      </c>
      <c r="E197" s="13">
        <v>404.65661436629301</v>
      </c>
      <c r="F197" s="14">
        <v>19.319282937212432</v>
      </c>
      <c r="G197" s="13">
        <v>512.84921417139446</v>
      </c>
      <c r="H197" s="14">
        <v>23.449318450457259</v>
      </c>
      <c r="I197" s="15">
        <v>39.409165844439428</v>
      </c>
      <c r="J197" s="16">
        <v>18.573775174516879</v>
      </c>
      <c r="K197" s="16">
        <v>1315.771450842308</v>
      </c>
      <c r="L197" s="16">
        <v>105.64864441645901</v>
      </c>
      <c r="M197" s="16">
        <v>25.503734247587008</v>
      </c>
      <c r="N197" s="16">
        <v>352.72555960454628</v>
      </c>
      <c r="O197" s="16">
        <v>147.29214875113519</v>
      </c>
      <c r="P197" s="17">
        <v>5155.7432601069613</v>
      </c>
      <c r="Q197" s="16">
        <v>2097.6769934053132</v>
      </c>
      <c r="R197" s="16">
        <v>9651.2274949098064</v>
      </c>
      <c r="S197" s="16">
        <v>421.75867657915921</v>
      </c>
      <c r="T197" s="16">
        <v>13.631717119540619</v>
      </c>
      <c r="U197" s="16">
        <v>5805.8362224924822</v>
      </c>
      <c r="V197" s="16">
        <v>240.9421012825959</v>
      </c>
      <c r="W197" s="16">
        <v>3397.5586504985631</v>
      </c>
      <c r="X197" s="16">
        <v>484108.39204987802</v>
      </c>
      <c r="Y197" s="16">
        <v>158.36069699405559</v>
      </c>
      <c r="Z197" s="16">
        <v>21.548881686924581</v>
      </c>
      <c r="AA197" s="16">
        <v>93.398046309200495</v>
      </c>
      <c r="AB197" s="16">
        <v>15.282103243496779</v>
      </c>
      <c r="AC197" s="16">
        <v>85.072047619523914</v>
      </c>
      <c r="AD197" s="16">
        <v>66.638513420847232</v>
      </c>
      <c r="AE197" s="16">
        <v>18.667214721869911</v>
      </c>
      <c r="AF197" s="16">
        <v>126.1213617682681</v>
      </c>
      <c r="AG197" s="16">
        <v>36.429810962949908</v>
      </c>
      <c r="AH197" s="16">
        <v>341.08645028888247</v>
      </c>
      <c r="AI197" s="16">
        <v>104.50153831300049</v>
      </c>
      <c r="AJ197" s="16">
        <v>518.45252006388205</v>
      </c>
      <c r="AK197" s="16">
        <v>128.65389733071879</v>
      </c>
      <c r="AL197" s="16">
        <v>1397.459699669794</v>
      </c>
      <c r="AM197" s="16">
        <v>327.17107465111332</v>
      </c>
      <c r="AN197" s="16">
        <v>20287.969249094309</v>
      </c>
      <c r="AO197" s="16">
        <v>30.996384451199859</v>
      </c>
      <c r="AP197" s="53">
        <v>2164.0500958589569</v>
      </c>
      <c r="AQ197" s="16">
        <v>90.923551421622705</v>
      </c>
      <c r="AR197" s="16">
        <v>152.36222888939719</v>
      </c>
      <c r="AS197" s="16">
        <v>164.67783667561179</v>
      </c>
      <c r="AT197" s="16">
        <v>186.1532770667919</v>
      </c>
      <c r="AU197" s="16">
        <v>450.26022581653541</v>
      </c>
      <c r="AV197" s="16">
        <v>331.56686894973211</v>
      </c>
      <c r="AW197" s="16">
        <v>633.77568727772939</v>
      </c>
      <c r="AX197" s="16">
        <v>1009.136037754845</v>
      </c>
      <c r="AY197" s="16">
        <v>1386.530285727164</v>
      </c>
      <c r="AZ197" s="16">
        <v>1913.9475881501919</v>
      </c>
      <c r="BA197" s="16">
        <v>3240.3282503992632</v>
      </c>
      <c r="BB197" s="16">
        <v>5208.6598109602737</v>
      </c>
      <c r="BC197" s="16">
        <v>8679.87391099251</v>
      </c>
      <c r="BD197" s="17">
        <v>13299.63718093956</v>
      </c>
      <c r="BE197" s="16">
        <v>1.2451496342842321</v>
      </c>
      <c r="BF197" s="16">
        <v>0.62068542637573032</v>
      </c>
    </row>
    <row r="198" spans="1:58" x14ac:dyDescent="0.3">
      <c r="A198" s="56"/>
      <c r="B198" s="12" t="s">
        <v>708</v>
      </c>
      <c r="C198" s="13">
        <v>2415.1713934377531</v>
      </c>
      <c r="D198" s="14">
        <v>23.36015962404538</v>
      </c>
      <c r="E198" s="13">
        <v>655.10605109577727</v>
      </c>
      <c r="F198" s="14">
        <v>30.176898855099331</v>
      </c>
      <c r="G198" s="13">
        <v>1212.2820161869979</v>
      </c>
      <c r="H198" s="14">
        <v>41.883033173438712</v>
      </c>
      <c r="I198" s="15">
        <v>27.124619514613411</v>
      </c>
      <c r="J198" s="16">
        <v>184.58612585289271</v>
      </c>
      <c r="K198" s="16">
        <v>1644.098689523599</v>
      </c>
      <c r="L198" s="16">
        <v>281.36685099201662</v>
      </c>
      <c r="M198" s="16">
        <v>185.2915363415828</v>
      </c>
      <c r="N198" s="16">
        <v>556.5307821322582</v>
      </c>
      <c r="O198" s="16">
        <v>3364.6649299278711</v>
      </c>
      <c r="P198" s="17">
        <v>3855.7427686855472</v>
      </c>
      <c r="Q198" s="16">
        <v>2990.1858072190412</v>
      </c>
      <c r="R198" s="16">
        <v>7101.3272327556069</v>
      </c>
      <c r="S198" s="16">
        <v>633.48253877846616</v>
      </c>
      <c r="T198" s="16">
        <v>41.944112957190363</v>
      </c>
      <c r="U198" s="16">
        <v>7718.8768401524912</v>
      </c>
      <c r="V198" s="16">
        <v>96.399902385921052</v>
      </c>
      <c r="W198" s="16">
        <v>5400.9214364484469</v>
      </c>
      <c r="X198" s="16">
        <v>476053.37671502109</v>
      </c>
      <c r="Y198" s="16">
        <v>147.08065829454759</v>
      </c>
      <c r="Z198" s="16">
        <v>48.009857973480621</v>
      </c>
      <c r="AA198" s="16">
        <v>215.39491082348769</v>
      </c>
      <c r="AB198" s="16">
        <v>46.227436075633307</v>
      </c>
      <c r="AC198" s="16">
        <v>258.48992938122637</v>
      </c>
      <c r="AD198" s="16">
        <v>209.54327229271809</v>
      </c>
      <c r="AE198" s="16">
        <v>45.289861265236517</v>
      </c>
      <c r="AF198" s="16">
        <v>343.68794561865161</v>
      </c>
      <c r="AG198" s="16">
        <v>102.77271124926349</v>
      </c>
      <c r="AH198" s="16">
        <v>827.46697962344547</v>
      </c>
      <c r="AI198" s="16">
        <v>204.9581928580366</v>
      </c>
      <c r="AJ198" s="16">
        <v>851.85520080451136</v>
      </c>
      <c r="AK198" s="16">
        <v>208.48031627933139</v>
      </c>
      <c r="AL198" s="16">
        <v>2297.9183567740311</v>
      </c>
      <c r="AM198" s="16">
        <v>507.49538597889529</v>
      </c>
      <c r="AN198" s="16">
        <v>24594.226930524921</v>
      </c>
      <c r="AO198" s="16">
        <v>73.951485371760015</v>
      </c>
      <c r="AP198" s="53">
        <v>3440.0773480563348</v>
      </c>
      <c r="AQ198" s="16">
        <v>202.57324039443299</v>
      </c>
      <c r="AR198" s="16">
        <v>351.37832108236171</v>
      </c>
      <c r="AS198" s="16">
        <v>498.14047495294523</v>
      </c>
      <c r="AT198" s="16">
        <v>565.62347785826341</v>
      </c>
      <c r="AU198" s="16">
        <v>1415.8329208967441</v>
      </c>
      <c r="AV198" s="16">
        <v>804.43803313031128</v>
      </c>
      <c r="AW198" s="16">
        <v>1727.075103611314</v>
      </c>
      <c r="AX198" s="16">
        <v>2846.889508289848</v>
      </c>
      <c r="AY198" s="16">
        <v>3363.6869090383962</v>
      </c>
      <c r="AZ198" s="16">
        <v>3753.8130560079971</v>
      </c>
      <c r="BA198" s="16">
        <v>5324.0950050281963</v>
      </c>
      <c r="BB198" s="16">
        <v>8440.4986347907452</v>
      </c>
      <c r="BC198" s="16">
        <v>14272.78482468342</v>
      </c>
      <c r="BD198" s="17">
        <v>20629.893738979481</v>
      </c>
      <c r="BE198" s="16">
        <v>1.1061346846760509</v>
      </c>
      <c r="BF198" s="16">
        <v>0.51443555905932636</v>
      </c>
    </row>
    <row r="199" spans="1:58" x14ac:dyDescent="0.3">
      <c r="A199" s="56"/>
      <c r="B199" s="12" t="s">
        <v>697</v>
      </c>
      <c r="C199" s="13">
        <v>979.4623715109409</v>
      </c>
      <c r="D199" s="14">
        <v>11.979475205665519</v>
      </c>
      <c r="E199" s="13">
        <v>393.03201194114411</v>
      </c>
      <c r="F199" s="14">
        <v>18.704468504835351</v>
      </c>
      <c r="G199" s="13">
        <v>490.5301389333124</v>
      </c>
      <c r="H199" s="14">
        <v>21.42645538187076</v>
      </c>
      <c r="I199" s="15">
        <v>40.127321209373669</v>
      </c>
      <c r="J199" s="16">
        <v>6.2835840692605549</v>
      </c>
      <c r="K199" s="16">
        <v>1736.821226042003</v>
      </c>
      <c r="L199" s="16">
        <v>136.5437957051715</v>
      </c>
      <c r="M199" s="16">
        <v>33.513973461239679</v>
      </c>
      <c r="N199" s="16">
        <v>464.63315451210002</v>
      </c>
      <c r="O199" s="16">
        <v>1487.6157929062069</v>
      </c>
      <c r="P199" s="17">
        <v>6937.0351101624592</v>
      </c>
      <c r="Q199" s="16">
        <v>4307.6201847305483</v>
      </c>
      <c r="R199" s="16">
        <v>11703.53580326337</v>
      </c>
      <c r="S199" s="16">
        <v>1215.0972138501879</v>
      </c>
      <c r="T199" s="16">
        <v>7.2179063130408103</v>
      </c>
      <c r="U199" s="16">
        <v>10288.39334026096</v>
      </c>
      <c r="V199" s="16">
        <v>252.68101243913549</v>
      </c>
      <c r="W199" s="16">
        <v>4582.0596714537714</v>
      </c>
      <c r="X199" s="16">
        <v>547199.87702295743</v>
      </c>
      <c r="Y199" s="16">
        <v>64.269662946745996</v>
      </c>
      <c r="Z199" s="16">
        <v>64.911618908427485</v>
      </c>
      <c r="AA199" s="16">
        <v>251.35229169794411</v>
      </c>
      <c r="AB199" s="16">
        <v>42.41734048264393</v>
      </c>
      <c r="AC199" s="16">
        <v>216.74142188865821</v>
      </c>
      <c r="AD199" s="16">
        <v>145.91272562451209</v>
      </c>
      <c r="AE199" s="16">
        <v>37.773650776559251</v>
      </c>
      <c r="AF199" s="16">
        <v>236.65538649216899</v>
      </c>
      <c r="AG199" s="16">
        <v>64.272000689724422</v>
      </c>
      <c r="AH199" s="16">
        <v>564.20538342598729</v>
      </c>
      <c r="AI199" s="16">
        <v>152.96234524938311</v>
      </c>
      <c r="AJ199" s="16">
        <v>652.4371810407165</v>
      </c>
      <c r="AK199" s="16">
        <v>158.9762339308817</v>
      </c>
      <c r="AL199" s="16">
        <v>1766.773804249932</v>
      </c>
      <c r="AM199" s="16">
        <v>377.4337566869275</v>
      </c>
      <c r="AN199" s="16">
        <v>24144.375376999891</v>
      </c>
      <c r="AO199" s="16">
        <v>302.88107725095188</v>
      </c>
      <c r="AP199" s="53">
        <v>2918.509344875014</v>
      </c>
      <c r="AQ199" s="16">
        <v>273.88868737733122</v>
      </c>
      <c r="AR199" s="16">
        <v>410.03636492323682</v>
      </c>
      <c r="AS199" s="16">
        <v>457.08341037331832</v>
      </c>
      <c r="AT199" s="16">
        <v>474.2700697782455</v>
      </c>
      <c r="AU199" s="16">
        <v>985.89679476021672</v>
      </c>
      <c r="AV199" s="16">
        <v>670.93518253213597</v>
      </c>
      <c r="AW199" s="16">
        <v>1189.223047699342</v>
      </c>
      <c r="AX199" s="16">
        <v>1780.387830740289</v>
      </c>
      <c r="AY199" s="16">
        <v>2293.5178188048262</v>
      </c>
      <c r="AZ199" s="16">
        <v>2801.5081547506061</v>
      </c>
      <c r="BA199" s="16">
        <v>4077.7323815044779</v>
      </c>
      <c r="BB199" s="16">
        <v>6436.2847745296222</v>
      </c>
      <c r="BC199" s="16">
        <v>10973.7503369561</v>
      </c>
      <c r="BD199" s="17">
        <v>15342.83563767998</v>
      </c>
      <c r="BE199" s="16">
        <v>1.158877678535958</v>
      </c>
      <c r="BF199" s="16">
        <v>0.61963106088948949</v>
      </c>
    </row>
    <row r="200" spans="1:58" x14ac:dyDescent="0.3">
      <c r="A200" s="56"/>
      <c r="B200" s="12" t="s">
        <v>703</v>
      </c>
      <c r="C200" s="13">
        <v>1418.6694208216491</v>
      </c>
      <c r="D200" s="14">
        <v>18.469107506143121</v>
      </c>
      <c r="E200" s="13">
        <v>609.15434751084877</v>
      </c>
      <c r="F200" s="14">
        <v>27.979768733868319</v>
      </c>
      <c r="G200" s="13">
        <v>811.92190789805727</v>
      </c>
      <c r="H200" s="14">
        <v>31.71750442964473</v>
      </c>
      <c r="I200" s="15">
        <v>42.938427978383118</v>
      </c>
      <c r="J200" s="16">
        <v>34.331659834000938</v>
      </c>
      <c r="K200" s="16">
        <v>1012.057346616677</v>
      </c>
      <c r="L200" s="16">
        <v>99.139851159742264</v>
      </c>
      <c r="M200" s="16">
        <v>48.608271155949332</v>
      </c>
      <c r="N200" s="16">
        <v>290.74610125080909</v>
      </c>
      <c r="O200" s="16">
        <v>1792.029161522398</v>
      </c>
      <c r="P200" s="17">
        <v>2539.784903221203</v>
      </c>
      <c r="Q200" s="16">
        <v>1193.253130135213</v>
      </c>
      <c r="R200" s="16">
        <v>4645.5724653143079</v>
      </c>
      <c r="S200" s="16">
        <v>594.99033574257646</v>
      </c>
      <c r="T200" s="16">
        <v>37.442768680529589</v>
      </c>
      <c r="U200" s="16">
        <v>4287.6842863709871</v>
      </c>
      <c r="V200" s="16">
        <v>96.807234877705852</v>
      </c>
      <c r="W200" s="16">
        <v>2901.7614328074028</v>
      </c>
      <c r="X200" s="16">
        <v>511561.48473021021</v>
      </c>
      <c r="Y200" s="16">
        <v>168.47352644121381</v>
      </c>
      <c r="Z200" s="16">
        <v>17.08943968061055</v>
      </c>
      <c r="AA200" s="16">
        <v>104.45224848166291</v>
      </c>
      <c r="AB200" s="16">
        <v>16.27296368244086</v>
      </c>
      <c r="AC200" s="16">
        <v>87.98018878871072</v>
      </c>
      <c r="AD200" s="16">
        <v>81.110592512630333</v>
      </c>
      <c r="AE200" s="16">
        <v>23.77553512404716</v>
      </c>
      <c r="AF200" s="16">
        <v>150.0765097369042</v>
      </c>
      <c r="AG200" s="16">
        <v>42.270035840596393</v>
      </c>
      <c r="AH200" s="16">
        <v>340.10427213897361</v>
      </c>
      <c r="AI200" s="16">
        <v>95.040823191742831</v>
      </c>
      <c r="AJ200" s="16">
        <v>420.4896221135171</v>
      </c>
      <c r="AK200" s="16">
        <v>109.41240864888</v>
      </c>
      <c r="AL200" s="16">
        <v>1203.7014957978181</v>
      </c>
      <c r="AM200" s="16">
        <v>267.94726397161128</v>
      </c>
      <c r="AN200" s="16">
        <v>24570.8069789695</v>
      </c>
      <c r="AO200" s="16">
        <v>103.5047645287526</v>
      </c>
      <c r="AP200" s="53">
        <v>1848.2556896862441</v>
      </c>
      <c r="AQ200" s="16">
        <v>72.107340424517105</v>
      </c>
      <c r="AR200" s="16">
        <v>170.39518512506189</v>
      </c>
      <c r="AS200" s="16">
        <v>175.35521209526789</v>
      </c>
      <c r="AT200" s="16">
        <v>192.5168244829556</v>
      </c>
      <c r="AU200" s="16">
        <v>548.04454400425902</v>
      </c>
      <c r="AV200" s="16">
        <v>422.30080149284493</v>
      </c>
      <c r="AW200" s="16">
        <v>754.15331526082491</v>
      </c>
      <c r="AX200" s="16">
        <v>1170.915120238127</v>
      </c>
      <c r="AY200" s="16">
        <v>1382.537691621844</v>
      </c>
      <c r="AZ200" s="16">
        <v>1740.6744174311871</v>
      </c>
      <c r="BA200" s="16">
        <v>2628.0601382094819</v>
      </c>
      <c r="BB200" s="16">
        <v>4429.6521720194351</v>
      </c>
      <c r="BC200" s="16">
        <v>7476.4068061976304</v>
      </c>
      <c r="BD200" s="17">
        <v>10892.16520209802</v>
      </c>
      <c r="BE200" s="16">
        <v>1.51533355586374</v>
      </c>
      <c r="BF200" s="16">
        <v>0.65687714892812055</v>
      </c>
    </row>
    <row r="201" spans="1:58" x14ac:dyDescent="0.3">
      <c r="A201" s="56"/>
      <c r="B201" s="12" t="s">
        <v>707</v>
      </c>
      <c r="C201" s="13">
        <v>1879.196964471249</v>
      </c>
      <c r="D201" s="14">
        <v>21.85567312018259</v>
      </c>
      <c r="E201" s="13">
        <v>485.21647302216911</v>
      </c>
      <c r="F201" s="14">
        <v>27.872913407259471</v>
      </c>
      <c r="G201" s="13">
        <v>819.22132485048814</v>
      </c>
      <c r="H201" s="14">
        <v>37.217817363619432</v>
      </c>
      <c r="I201" s="15">
        <v>25.820415964682809</v>
      </c>
      <c r="J201" s="16">
        <v>71.64974818586515</v>
      </c>
      <c r="K201" s="16">
        <v>1366.4744766262879</v>
      </c>
      <c r="L201" s="16">
        <v>172.59508900262429</v>
      </c>
      <c r="M201" s="16">
        <v>96.716206165659116</v>
      </c>
      <c r="N201" s="16">
        <v>417.79216763169092</v>
      </c>
      <c r="O201" s="16">
        <v>319.48831152720231</v>
      </c>
      <c r="P201" s="17">
        <v>4299.8818768888159</v>
      </c>
      <c r="Q201" s="16">
        <v>7189.2065069462014</v>
      </c>
      <c r="R201" s="16">
        <v>12141.83998277072</v>
      </c>
      <c r="S201" s="16">
        <v>733.40411580791124</v>
      </c>
      <c r="T201" s="16">
        <v>40.487848195739673</v>
      </c>
      <c r="U201" s="16">
        <v>12024.61045470044</v>
      </c>
      <c r="V201" s="16">
        <v>309.85221060639378</v>
      </c>
      <c r="W201" s="16">
        <v>9737.4548092431378</v>
      </c>
      <c r="X201" s="16">
        <v>549636.36194459442</v>
      </c>
      <c r="Y201" s="16">
        <v>378.44229373900532</v>
      </c>
      <c r="Z201" s="16">
        <v>311.70335986326461</v>
      </c>
      <c r="AA201" s="16">
        <v>584.98087945701991</v>
      </c>
      <c r="AB201" s="16">
        <v>109.039556453752</v>
      </c>
      <c r="AC201" s="16">
        <v>509.64773614634919</v>
      </c>
      <c r="AD201" s="16">
        <v>277.02906341531792</v>
      </c>
      <c r="AE201" s="16">
        <v>54.201380321689037</v>
      </c>
      <c r="AF201" s="16">
        <v>476.17797661021621</v>
      </c>
      <c r="AG201" s="16">
        <v>139.48434855978161</v>
      </c>
      <c r="AH201" s="16">
        <v>1243.6904351312271</v>
      </c>
      <c r="AI201" s="16">
        <v>329.76445456558042</v>
      </c>
      <c r="AJ201" s="16">
        <v>1486.231785769744</v>
      </c>
      <c r="AK201" s="16">
        <v>346.13988247436009</v>
      </c>
      <c r="AL201" s="16">
        <v>3687.177275385211</v>
      </c>
      <c r="AM201" s="16">
        <v>795.67852126470802</v>
      </c>
      <c r="AN201" s="16">
        <v>23919.14590241278</v>
      </c>
      <c r="AO201" s="16">
        <v>64.047165303634301</v>
      </c>
      <c r="AP201" s="53">
        <v>6202.2005154414892</v>
      </c>
      <c r="AQ201" s="16">
        <v>1315.204050055969</v>
      </c>
      <c r="AR201" s="16">
        <v>954.29180988094606</v>
      </c>
      <c r="AS201" s="16">
        <v>1174.9952204068111</v>
      </c>
      <c r="AT201" s="16">
        <v>1115.2029237338061</v>
      </c>
      <c r="AU201" s="16">
        <v>1871.817996049446</v>
      </c>
      <c r="AV201" s="16">
        <v>962.72433963923697</v>
      </c>
      <c r="AW201" s="16">
        <v>2392.8541538201821</v>
      </c>
      <c r="AX201" s="16">
        <v>3863.8323700770529</v>
      </c>
      <c r="AY201" s="16">
        <v>5055.6521753301913</v>
      </c>
      <c r="AZ201" s="16">
        <v>6039.6420250106303</v>
      </c>
      <c r="BA201" s="16">
        <v>9288.9486610609001</v>
      </c>
      <c r="BB201" s="16">
        <v>14013.760424063161</v>
      </c>
      <c r="BC201" s="16">
        <v>22901.722207361559</v>
      </c>
      <c r="BD201" s="17">
        <v>32344.65533596374</v>
      </c>
      <c r="BE201" s="16">
        <v>0.7676558745844736</v>
      </c>
      <c r="BF201" s="16">
        <v>0.45489590593705531</v>
      </c>
    </row>
    <row r="202" spans="1:58" x14ac:dyDescent="0.3">
      <c r="A202" s="56"/>
      <c r="B202" s="12" t="s">
        <v>710</v>
      </c>
      <c r="C202" s="13">
        <v>2876.5689367018958</v>
      </c>
      <c r="D202" s="14">
        <v>19.093334065085951</v>
      </c>
      <c r="E202" s="13">
        <v>489.07145987270258</v>
      </c>
      <c r="F202" s="14">
        <v>24.212249726612121</v>
      </c>
      <c r="G202" s="13">
        <v>1192.572824329387</v>
      </c>
      <c r="H202" s="14">
        <v>43.73395354875268</v>
      </c>
      <c r="I202" s="15">
        <v>17.001902983539932</v>
      </c>
      <c r="J202" s="16">
        <v>352.73923253166879</v>
      </c>
      <c r="K202" s="16">
        <v>2102.7637869422638</v>
      </c>
      <c r="L202" s="16">
        <v>474.19303150893188</v>
      </c>
      <c r="M202" s="16">
        <v>360.87330987182179</v>
      </c>
      <c r="N202" s="16">
        <v>803.67664575634365</v>
      </c>
      <c r="O202" s="16">
        <v>3345.707213049815</v>
      </c>
      <c r="P202" s="17">
        <v>6844.073383038849</v>
      </c>
      <c r="Q202" s="16">
        <v>3747.871382158964</v>
      </c>
      <c r="R202" s="16">
        <v>8243.2272122181403</v>
      </c>
      <c r="S202" s="16">
        <v>806.8661142389974</v>
      </c>
      <c r="T202" s="16">
        <v>35.010101261700768</v>
      </c>
      <c r="U202" s="16">
        <v>12854.0882315942</v>
      </c>
      <c r="V202" s="16">
        <v>259.58300560813302</v>
      </c>
      <c r="W202" s="16">
        <v>11534.931725751439</v>
      </c>
      <c r="X202" s="16">
        <v>530721.18268754613</v>
      </c>
      <c r="Y202" s="16">
        <v>124.2468104580058</v>
      </c>
      <c r="Z202" s="16">
        <v>81.318858147557677</v>
      </c>
      <c r="AA202" s="16">
        <v>366.40299664923731</v>
      </c>
      <c r="AB202" s="16">
        <v>66.110348177110808</v>
      </c>
      <c r="AC202" s="16">
        <v>392.82632433551208</v>
      </c>
      <c r="AD202" s="16">
        <v>313.69210553926928</v>
      </c>
      <c r="AE202" s="16">
        <v>72.183952816386252</v>
      </c>
      <c r="AF202" s="16">
        <v>573.75021815790137</v>
      </c>
      <c r="AG202" s="16">
        <v>155.24615597972439</v>
      </c>
      <c r="AH202" s="16">
        <v>1410.655821312846</v>
      </c>
      <c r="AI202" s="16">
        <v>333.58566202147358</v>
      </c>
      <c r="AJ202" s="16">
        <v>1306.2052786910431</v>
      </c>
      <c r="AK202" s="16">
        <v>297.0689306255664</v>
      </c>
      <c r="AL202" s="16">
        <v>2875.0671891130401</v>
      </c>
      <c r="AM202" s="16">
        <v>574.18665927338316</v>
      </c>
      <c r="AN202" s="16">
        <v>28112.66292509135</v>
      </c>
      <c r="AO202" s="16">
        <v>48.164105354162373</v>
      </c>
      <c r="AP202" s="53">
        <v>7347.0902711792642</v>
      </c>
      <c r="AQ202" s="16">
        <v>343.1175449264037</v>
      </c>
      <c r="AR202" s="16">
        <v>597.72103857950617</v>
      </c>
      <c r="AS202" s="16">
        <v>712.39599328783208</v>
      </c>
      <c r="AT202" s="16">
        <v>859.57620204707246</v>
      </c>
      <c r="AU202" s="16">
        <v>2119.541253643712</v>
      </c>
      <c r="AV202" s="16">
        <v>1282.1306006462919</v>
      </c>
      <c r="AW202" s="16">
        <v>2883.166925416589</v>
      </c>
      <c r="AX202" s="16">
        <v>4300.4475340643876</v>
      </c>
      <c r="AY202" s="16">
        <v>5734.3732573692914</v>
      </c>
      <c r="AZ202" s="16">
        <v>6109.6275095507981</v>
      </c>
      <c r="BA202" s="16">
        <v>8163.7829918190191</v>
      </c>
      <c r="BB202" s="16">
        <v>12027.08221156139</v>
      </c>
      <c r="BC202" s="16">
        <v>17857.560180826331</v>
      </c>
      <c r="BD202" s="17">
        <v>23340.921108674109</v>
      </c>
      <c r="BE202" s="16">
        <v>1.208972286062032</v>
      </c>
      <c r="BF202" s="16">
        <v>0.51865245156758066</v>
      </c>
    </row>
    <row r="203" spans="1:58" x14ac:dyDescent="0.3">
      <c r="A203" s="56"/>
      <c r="B203" s="12" t="s">
        <v>705</v>
      </c>
      <c r="C203" s="13">
        <v>1516.4141514854821</v>
      </c>
      <c r="D203" s="14">
        <v>20.219894409342299</v>
      </c>
      <c r="E203" s="13">
        <v>418.41211947719671</v>
      </c>
      <c r="F203" s="14">
        <v>19.980292552171079</v>
      </c>
      <c r="G203" s="13">
        <v>636.67685568084948</v>
      </c>
      <c r="H203" s="14">
        <v>26.191219748885182</v>
      </c>
      <c r="I203" s="15">
        <v>27.59220619692314</v>
      </c>
      <c r="J203" s="16">
        <v>71.446893987227114</v>
      </c>
      <c r="K203" s="16">
        <v>1349.2701485256939</v>
      </c>
      <c r="L203" s="16">
        <v>139.74597993363651</v>
      </c>
      <c r="M203" s="16">
        <v>60.382657395762699</v>
      </c>
      <c r="N203" s="16">
        <v>387.31408035642261</v>
      </c>
      <c r="O203" s="16">
        <v>1448.4417431681709</v>
      </c>
      <c r="P203" s="17">
        <v>4985.5773056386743</v>
      </c>
      <c r="Q203" s="16">
        <v>2218.8214809249448</v>
      </c>
      <c r="R203" s="16">
        <v>8515.9964272480229</v>
      </c>
      <c r="S203" s="16">
        <v>700.9992008904909</v>
      </c>
      <c r="T203" s="16">
        <v>9.0954587851551025</v>
      </c>
      <c r="U203" s="16">
        <v>9702.3413637577942</v>
      </c>
      <c r="V203" s="16">
        <v>300.12890263303098</v>
      </c>
      <c r="W203" s="16">
        <v>4631.9233591846132</v>
      </c>
      <c r="X203" s="16">
        <v>527756.8830359804</v>
      </c>
      <c r="Y203" s="16">
        <v>1078.8904492759989</v>
      </c>
      <c r="Z203" s="16">
        <v>44.295661792765841</v>
      </c>
      <c r="AA203" s="16">
        <v>183.3415784003071</v>
      </c>
      <c r="AB203" s="16">
        <v>33.881511749499168</v>
      </c>
      <c r="AC203" s="16">
        <v>184.40056278485821</v>
      </c>
      <c r="AD203" s="16">
        <v>151.28358607072499</v>
      </c>
      <c r="AE203" s="16">
        <v>40.290706971445729</v>
      </c>
      <c r="AF203" s="16">
        <v>293.49412322536728</v>
      </c>
      <c r="AG203" s="16">
        <v>76.136307677687981</v>
      </c>
      <c r="AH203" s="16">
        <v>671.32339949786876</v>
      </c>
      <c r="AI203" s="16">
        <v>157.76171106480689</v>
      </c>
      <c r="AJ203" s="16">
        <v>769.21058606066515</v>
      </c>
      <c r="AK203" s="16">
        <v>214.555623207114</v>
      </c>
      <c r="AL203" s="16">
        <v>2618.340666362732</v>
      </c>
      <c r="AM203" s="16">
        <v>611.50376356882475</v>
      </c>
      <c r="AN203" s="16">
        <v>26727.354411476481</v>
      </c>
      <c r="AO203" s="16">
        <v>76.086990193518005</v>
      </c>
      <c r="AP203" s="53">
        <v>2950.2696555316011</v>
      </c>
      <c r="AQ203" s="16">
        <v>186.90152655175461</v>
      </c>
      <c r="AR203" s="16">
        <v>299.08903491077831</v>
      </c>
      <c r="AS203" s="16">
        <v>365.10249730063759</v>
      </c>
      <c r="AT203" s="16">
        <v>403.50232556861749</v>
      </c>
      <c r="AU203" s="16">
        <v>1022.186392369763</v>
      </c>
      <c r="AV203" s="16">
        <v>715.64310784095437</v>
      </c>
      <c r="AW203" s="16">
        <v>1474.844840328479</v>
      </c>
      <c r="AX203" s="16">
        <v>2109.038993841772</v>
      </c>
      <c r="AY203" s="16">
        <v>2728.9569085279222</v>
      </c>
      <c r="AZ203" s="16">
        <v>2889.4086275605659</v>
      </c>
      <c r="BA203" s="16">
        <v>4807.5661628791568</v>
      </c>
      <c r="BB203" s="16">
        <v>8686.4624780208105</v>
      </c>
      <c r="BC203" s="16">
        <v>16262.985505358591</v>
      </c>
      <c r="BD203" s="17">
        <v>24857.876567838401</v>
      </c>
      <c r="BE203" s="16">
        <v>1.1449503793519591</v>
      </c>
      <c r="BF203" s="16">
        <v>0.58285198366249558</v>
      </c>
    </row>
    <row r="204" spans="1:58" x14ac:dyDescent="0.3">
      <c r="A204" s="56"/>
      <c r="B204" s="12" t="s">
        <v>692</v>
      </c>
      <c r="C204" s="13">
        <v>280.49348615989419</v>
      </c>
      <c r="D204" s="14">
        <v>13.228906853962419</v>
      </c>
      <c r="E204" s="13">
        <v>240.65404605252411</v>
      </c>
      <c r="F204" s="14">
        <v>11.055754648466319</v>
      </c>
      <c r="G204" s="13">
        <v>244.4287651826759</v>
      </c>
      <c r="H204" s="14">
        <v>11.7376294336866</v>
      </c>
      <c r="I204" s="15">
        <v>85.796661215633435</v>
      </c>
      <c r="J204" s="16">
        <v>1.400577415863216</v>
      </c>
      <c r="K204" s="16">
        <v>3096.533867061818</v>
      </c>
      <c r="L204" s="16">
        <v>176.21328954078299</v>
      </c>
      <c r="M204" s="16">
        <v>8.9196872644614071</v>
      </c>
      <c r="N204" s="16">
        <v>786.53374810284117</v>
      </c>
      <c r="O204" s="16">
        <v>89.2298794691918</v>
      </c>
      <c r="P204" s="17">
        <v>20574.962538281128</v>
      </c>
      <c r="Q204" s="16">
        <v>3350.1425637213429</v>
      </c>
      <c r="R204" s="16">
        <v>17242.607563571659</v>
      </c>
      <c r="S204" s="16">
        <v>639.35375933325793</v>
      </c>
      <c r="T204" s="16" t="s">
        <v>1213</v>
      </c>
      <c r="U204" s="16">
        <v>9337.1849851826537</v>
      </c>
      <c r="V204" s="16">
        <v>304.98986233326292</v>
      </c>
      <c r="W204" s="16">
        <v>6911.9200124395384</v>
      </c>
      <c r="X204" s="16">
        <v>500054.77972594672</v>
      </c>
      <c r="Y204" s="16">
        <v>72.161051525779811</v>
      </c>
      <c r="Z204" s="16">
        <v>7.3552983433567887</v>
      </c>
      <c r="AA204" s="16">
        <v>5.5186073307831229</v>
      </c>
      <c r="AB204" s="16">
        <v>0.3254680325058415</v>
      </c>
      <c r="AC204" s="16">
        <v>1.8461379517589289</v>
      </c>
      <c r="AD204" s="16">
        <v>6.9826555783183117</v>
      </c>
      <c r="AE204" s="16">
        <v>0.66239913588231425</v>
      </c>
      <c r="AF204" s="16">
        <v>54.358353804627157</v>
      </c>
      <c r="AG204" s="16">
        <v>33.426280249933768</v>
      </c>
      <c r="AH204" s="16">
        <v>498.11382742001013</v>
      </c>
      <c r="AI204" s="16">
        <v>174.0949320161784</v>
      </c>
      <c r="AJ204" s="16">
        <v>952.06197445708847</v>
      </c>
      <c r="AK204" s="16">
        <v>269.43182546588281</v>
      </c>
      <c r="AL204" s="16">
        <v>3301.7068936487221</v>
      </c>
      <c r="AM204" s="16">
        <v>705.5271804474371</v>
      </c>
      <c r="AN204" s="16">
        <v>38709.663261877453</v>
      </c>
      <c r="AO204" s="16">
        <v>71.488380454867425</v>
      </c>
      <c r="AP204" s="53">
        <v>4402.4968232098972</v>
      </c>
      <c r="AQ204" s="16">
        <v>31.035014106990669</v>
      </c>
      <c r="AR204" s="16">
        <v>9.0026220730556652</v>
      </c>
      <c r="AS204" s="16">
        <v>3.507198626140533</v>
      </c>
      <c r="AT204" s="16">
        <v>4.0396891723390134</v>
      </c>
      <c r="AU204" s="16">
        <v>47.180105258907517</v>
      </c>
      <c r="AV204" s="16">
        <v>11.76552639222583</v>
      </c>
      <c r="AW204" s="16">
        <v>273.15755680717172</v>
      </c>
      <c r="AX204" s="16">
        <v>925.93574099539524</v>
      </c>
      <c r="AY204" s="16">
        <v>2024.852956991911</v>
      </c>
      <c r="AZ204" s="16">
        <v>3188.551868428176</v>
      </c>
      <c r="BA204" s="16">
        <v>5950.3873403568032</v>
      </c>
      <c r="BB204" s="16">
        <v>10908.171071493231</v>
      </c>
      <c r="BC204" s="16">
        <v>20507.49623384299</v>
      </c>
      <c r="BD204" s="17">
        <v>28679.966684855171</v>
      </c>
      <c r="BE204" s="16">
        <v>0.86290475917566667</v>
      </c>
      <c r="BF204" s="16">
        <v>0.103639497788722</v>
      </c>
    </row>
    <row r="205" spans="1:58" x14ac:dyDescent="0.3">
      <c r="A205" s="56"/>
      <c r="B205" s="12" t="s">
        <v>699</v>
      </c>
      <c r="C205" s="13">
        <v>1242.868687722626</v>
      </c>
      <c r="D205" s="14">
        <v>15.012010591972251</v>
      </c>
      <c r="E205" s="13">
        <v>533.20162717781125</v>
      </c>
      <c r="F205" s="14">
        <v>27.318408915342069</v>
      </c>
      <c r="G205" s="13">
        <v>689.09248249153234</v>
      </c>
      <c r="H205" s="14">
        <v>29.196710529123191</v>
      </c>
      <c r="I205" s="15">
        <v>42.900881842540009</v>
      </c>
      <c r="J205" s="16">
        <v>94.860664214118415</v>
      </c>
      <c r="K205" s="16">
        <v>4198.687620142412</v>
      </c>
      <c r="L205" s="16">
        <v>376.64748557369819</v>
      </c>
      <c r="M205" s="16">
        <v>158.36611529399079</v>
      </c>
      <c r="N205" s="16">
        <v>1175.0429653571041</v>
      </c>
      <c r="O205" s="16">
        <v>1507.063713840816</v>
      </c>
      <c r="P205" s="17">
        <v>12239.901207027129</v>
      </c>
      <c r="Q205" s="16">
        <v>16254.368033421501</v>
      </c>
      <c r="R205" s="16">
        <v>9582.3848992144322</v>
      </c>
      <c r="S205" s="16">
        <v>702.31841874863767</v>
      </c>
      <c r="T205" s="16" t="s">
        <v>1213</v>
      </c>
      <c r="U205" s="16">
        <v>6516.7834787813044</v>
      </c>
      <c r="V205" s="16">
        <v>93.371677702548027</v>
      </c>
      <c r="W205" s="16">
        <v>43565.300715418933</v>
      </c>
      <c r="X205" s="16">
        <v>525573.38202290051</v>
      </c>
      <c r="Y205" s="16">
        <v>54.000207275850507</v>
      </c>
      <c r="Z205" s="16">
        <v>15.019701692954371</v>
      </c>
      <c r="AA205" s="16">
        <v>104.10695248928469</v>
      </c>
      <c r="AB205" s="16">
        <v>18.856431317250351</v>
      </c>
      <c r="AC205" s="16">
        <v>160.72759050531849</v>
      </c>
      <c r="AD205" s="16">
        <v>222.16597028029889</v>
      </c>
      <c r="AE205" s="16">
        <v>16.33552368053466</v>
      </c>
      <c r="AF205" s="16">
        <v>783.28391028648002</v>
      </c>
      <c r="AG205" s="16">
        <v>281.69663183622129</v>
      </c>
      <c r="AH205" s="16">
        <v>3263.3665818800168</v>
      </c>
      <c r="AI205" s="16">
        <v>1119.83004304572</v>
      </c>
      <c r="AJ205" s="16">
        <v>5308.4219471806091</v>
      </c>
      <c r="AK205" s="16">
        <v>1093.738065677338</v>
      </c>
      <c r="AL205" s="16">
        <v>10491.79984455159</v>
      </c>
      <c r="AM205" s="16">
        <v>1981.303126489111</v>
      </c>
      <c r="AN205" s="16">
        <v>21577.683741028901</v>
      </c>
      <c r="AO205" s="16">
        <v>1846.926371902769</v>
      </c>
      <c r="AP205" s="53">
        <v>27748.599181795489</v>
      </c>
      <c r="AQ205" s="16">
        <v>63.374268746642898</v>
      </c>
      <c r="AR205" s="16">
        <v>169.83189639361291</v>
      </c>
      <c r="AS205" s="16">
        <v>203.19430298761159</v>
      </c>
      <c r="AT205" s="16">
        <v>351.70151095255687</v>
      </c>
      <c r="AU205" s="16">
        <v>1501.121420812831</v>
      </c>
      <c r="AV205" s="16">
        <v>290.15139752281817</v>
      </c>
      <c r="AW205" s="16">
        <v>3936.1000516908539</v>
      </c>
      <c r="AX205" s="16">
        <v>7803.2307987872946</v>
      </c>
      <c r="AY205" s="16">
        <v>13265.71781252039</v>
      </c>
      <c r="AZ205" s="16">
        <v>20509.70774809011</v>
      </c>
      <c r="BA205" s="16">
        <v>33177.637169878813</v>
      </c>
      <c r="BB205" s="16">
        <v>44280.893347260659</v>
      </c>
      <c r="BC205" s="16">
        <v>65166.458661811128</v>
      </c>
      <c r="BD205" s="17">
        <v>80540.777499557342</v>
      </c>
      <c r="BE205" s="16">
        <v>1.4966043900304291</v>
      </c>
      <c r="BF205" s="16">
        <v>0.1193668383470959</v>
      </c>
    </row>
    <row r="206" spans="1:58" x14ac:dyDescent="0.3">
      <c r="A206" s="56"/>
      <c r="B206" s="12" t="s">
        <v>696</v>
      </c>
      <c r="C206" s="13">
        <v>950.14464840029495</v>
      </c>
      <c r="D206" s="14">
        <v>16.843548020923709</v>
      </c>
      <c r="E206" s="13">
        <v>731.18528544847743</v>
      </c>
      <c r="F206" s="14">
        <v>31.997021116607229</v>
      </c>
      <c r="G206" s="13">
        <v>791.82027542276455</v>
      </c>
      <c r="H206" s="14">
        <v>29.549541962530199</v>
      </c>
      <c r="I206" s="15">
        <v>76.955154847162788</v>
      </c>
      <c r="J206" s="16">
        <v>8.5264965854207215</v>
      </c>
      <c r="K206" s="16">
        <v>1805.8594434441411</v>
      </c>
      <c r="L206" s="16">
        <v>139.90911989503761</v>
      </c>
      <c r="M206" s="16">
        <v>13.925617825146221</v>
      </c>
      <c r="N206" s="16">
        <v>471.61385282665162</v>
      </c>
      <c r="O206" s="16">
        <v>132.76453001793379</v>
      </c>
      <c r="P206" s="17">
        <v>3944.635341039776</v>
      </c>
      <c r="Q206" s="16">
        <v>1298.940159089673</v>
      </c>
      <c r="R206" s="16" t="s">
        <v>1213</v>
      </c>
      <c r="S206" s="16">
        <v>604.80174472420913</v>
      </c>
      <c r="T206" s="16" t="s">
        <v>1213</v>
      </c>
      <c r="U206" s="16">
        <v>7873.5666162965254</v>
      </c>
      <c r="V206" s="16">
        <v>180.4454727738337</v>
      </c>
      <c r="W206" s="16">
        <v>1596.790048883182</v>
      </c>
      <c r="X206" s="16">
        <v>470278.29155174491</v>
      </c>
      <c r="Y206" s="16">
        <v>65.589086351831071</v>
      </c>
      <c r="Z206" s="16">
        <v>1.8388525470630721</v>
      </c>
      <c r="AA206" s="16">
        <v>12.50443418328341</v>
      </c>
      <c r="AB206" s="16">
        <v>1.7377113023731301</v>
      </c>
      <c r="AC206" s="16">
        <v>13.521301704866429</v>
      </c>
      <c r="AD206" s="16">
        <v>10.11881634101041</v>
      </c>
      <c r="AE206" s="16">
        <v>2.7971386788424089</v>
      </c>
      <c r="AF206" s="16">
        <v>31.674377171603929</v>
      </c>
      <c r="AG206" s="16">
        <v>9.127183652151853</v>
      </c>
      <c r="AH206" s="16">
        <v>123.4112759360922</v>
      </c>
      <c r="AI206" s="16">
        <v>50.50115014699184</v>
      </c>
      <c r="AJ206" s="16">
        <v>353.11564874920577</v>
      </c>
      <c r="AK206" s="16">
        <v>114.55172516630419</v>
      </c>
      <c r="AL206" s="16">
        <v>1568.177405309159</v>
      </c>
      <c r="AM206" s="16">
        <v>394.75705161278893</v>
      </c>
      <c r="AN206" s="16">
        <v>30901.41790113665</v>
      </c>
      <c r="AO206" s="16">
        <v>95.702100750214797</v>
      </c>
      <c r="AP206" s="53">
        <v>1017.063725403301</v>
      </c>
      <c r="AQ206" s="16">
        <v>7.7588715065952396</v>
      </c>
      <c r="AR206" s="16">
        <v>20.39875070682448</v>
      </c>
      <c r="AS206" s="16">
        <v>18.725337310055281</v>
      </c>
      <c r="AT206" s="16">
        <v>29.58709344609721</v>
      </c>
      <c r="AU206" s="16">
        <v>68.37038068250277</v>
      </c>
      <c r="AV206" s="16">
        <v>49.682747403950437</v>
      </c>
      <c r="AW206" s="16">
        <v>159.16772448042181</v>
      </c>
      <c r="AX206" s="16">
        <v>252.83057208176879</v>
      </c>
      <c r="AY206" s="16">
        <v>501.67185339874879</v>
      </c>
      <c r="AZ206" s="16">
        <v>924.92948987164539</v>
      </c>
      <c r="BA206" s="16">
        <v>2206.9728046825362</v>
      </c>
      <c r="BB206" s="16">
        <v>4637.7216666519907</v>
      </c>
      <c r="BC206" s="16">
        <v>9740.2323311127875</v>
      </c>
      <c r="BD206" s="17">
        <v>16047.034618406051</v>
      </c>
      <c r="BE206" s="16">
        <v>1.6923471946926461</v>
      </c>
      <c r="BF206" s="16">
        <v>0.4762599928374901</v>
      </c>
    </row>
    <row r="207" spans="1:58" x14ac:dyDescent="0.3">
      <c r="A207" s="56"/>
      <c r="B207" s="12" t="s">
        <v>695</v>
      </c>
      <c r="C207" s="13">
        <v>893.5783507207276</v>
      </c>
      <c r="D207" s="14">
        <v>45.005695264011173</v>
      </c>
      <c r="E207" s="13">
        <v>335.5187707546105</v>
      </c>
      <c r="F207" s="14">
        <v>24.512736520568211</v>
      </c>
      <c r="G207" s="13">
        <v>419.26131712734411</v>
      </c>
      <c r="H207" s="14">
        <v>31.92102722092983</v>
      </c>
      <c r="I207" s="15">
        <v>37.547773005466553</v>
      </c>
      <c r="J207" s="16">
        <v>22.261994190549089</v>
      </c>
      <c r="K207" s="16">
        <v>2103.206297623819</v>
      </c>
      <c r="L207" s="16">
        <v>159.60342550897761</v>
      </c>
      <c r="M207" s="16">
        <v>45.834577739186273</v>
      </c>
      <c r="N207" s="16">
        <v>564.23712186737396</v>
      </c>
      <c r="O207" s="16">
        <v>635.4080259951545</v>
      </c>
      <c r="P207" s="17">
        <v>10310.935719219749</v>
      </c>
      <c r="Q207" s="16">
        <v>5840.6949859670713</v>
      </c>
      <c r="R207" s="16">
        <v>14277.3770360863</v>
      </c>
      <c r="S207" s="16">
        <v>660.11769830636365</v>
      </c>
      <c r="T207" s="16">
        <v>5.7701356441110923</v>
      </c>
      <c r="U207" s="16">
        <v>23710.773656178189</v>
      </c>
      <c r="V207" s="16">
        <v>425.6479544469907</v>
      </c>
      <c r="W207" s="16">
        <v>16072.777341368739</v>
      </c>
      <c r="X207" s="16">
        <v>555132.63277162111</v>
      </c>
      <c r="Y207" s="16">
        <v>68.73871131185625</v>
      </c>
      <c r="Z207" s="16">
        <v>104.3791470025734</v>
      </c>
      <c r="AA207" s="16">
        <v>404.44626706533438</v>
      </c>
      <c r="AB207" s="16">
        <v>42.852642433147928</v>
      </c>
      <c r="AC207" s="16">
        <v>250.48213693422099</v>
      </c>
      <c r="AD207" s="16">
        <v>234.61491420681199</v>
      </c>
      <c r="AE207" s="16">
        <v>54.039617287766909</v>
      </c>
      <c r="AF207" s="16">
        <v>573.09755376276507</v>
      </c>
      <c r="AG207" s="16">
        <v>145.2980693779507</v>
      </c>
      <c r="AH207" s="16">
        <v>1373.4813780756599</v>
      </c>
      <c r="AI207" s="16">
        <v>403.51479870502942</v>
      </c>
      <c r="AJ207" s="16">
        <v>1742.6573647705311</v>
      </c>
      <c r="AK207" s="16">
        <v>422.84416461697811</v>
      </c>
      <c r="AL207" s="16">
        <v>4481.1015665670848</v>
      </c>
      <c r="AM207" s="16">
        <v>891.51529843617936</v>
      </c>
      <c r="AN207" s="16">
        <v>25733.85477122161</v>
      </c>
      <c r="AO207" s="16">
        <v>43.658706515439263</v>
      </c>
      <c r="AP207" s="53">
        <v>10237.43779705015</v>
      </c>
      <c r="AQ207" s="16">
        <v>440.41834178301042</v>
      </c>
      <c r="AR207" s="16">
        <v>659.78183860576587</v>
      </c>
      <c r="AS207" s="16">
        <v>461.77416415030098</v>
      </c>
      <c r="AT207" s="16">
        <v>548.10095609238726</v>
      </c>
      <c r="AU207" s="16">
        <v>1585.235906802784</v>
      </c>
      <c r="AV207" s="16">
        <v>959.85110635465207</v>
      </c>
      <c r="AW207" s="16">
        <v>2879.8872048380149</v>
      </c>
      <c r="AX207" s="16">
        <v>4024.877268087278</v>
      </c>
      <c r="AY207" s="16">
        <v>5583.2576344539029</v>
      </c>
      <c r="AZ207" s="16">
        <v>7390.3809286635415</v>
      </c>
      <c r="BA207" s="16">
        <v>10891.60852981582</v>
      </c>
      <c r="BB207" s="16">
        <v>17119.196948055789</v>
      </c>
      <c r="BC207" s="16">
        <v>27832.92898488872</v>
      </c>
      <c r="BD207" s="17">
        <v>36240.45928602355</v>
      </c>
      <c r="BE207" s="16">
        <v>1.4630286898367519</v>
      </c>
      <c r="BF207" s="16">
        <v>0.44923044383110577</v>
      </c>
    </row>
    <row r="208" spans="1:58" x14ac:dyDescent="0.3">
      <c r="A208" s="56"/>
      <c r="B208" s="12" t="s">
        <v>700</v>
      </c>
      <c r="C208" s="13">
        <v>1272.6647458355369</v>
      </c>
      <c r="D208" s="14">
        <v>10.023645410177281</v>
      </c>
      <c r="E208" s="13">
        <v>1313.2867915491911</v>
      </c>
      <c r="F208" s="14">
        <v>62.841482624592558</v>
      </c>
      <c r="G208" s="13">
        <v>1295.941897937854</v>
      </c>
      <c r="H208" s="14">
        <v>42.30209762906803</v>
      </c>
      <c r="I208" s="15">
        <v>103.1918889752057</v>
      </c>
      <c r="J208" s="16">
        <v>43.443223823285763</v>
      </c>
      <c r="K208" s="16">
        <v>3025.700815610769</v>
      </c>
      <c r="L208" s="16">
        <v>276.22234125328509</v>
      </c>
      <c r="M208" s="16">
        <v>121.0629860928132</v>
      </c>
      <c r="N208" s="16">
        <v>851.1259621096774</v>
      </c>
      <c r="O208" s="16">
        <v>195.4708498811838</v>
      </c>
      <c r="P208" s="17">
        <v>3448.0310975424759</v>
      </c>
      <c r="Q208" s="16">
        <v>1344.5655450304509</v>
      </c>
      <c r="R208" s="16">
        <v>3392.3142040245139</v>
      </c>
      <c r="S208" s="16">
        <v>840.40208728882817</v>
      </c>
      <c r="T208" s="16">
        <v>4.883966414079814</v>
      </c>
      <c r="U208" s="16">
        <v>1987.2206737127069</v>
      </c>
      <c r="V208" s="16">
        <v>74.557677540798025</v>
      </c>
      <c r="W208" s="16">
        <v>2239.6911050656781</v>
      </c>
      <c r="X208" s="16">
        <v>498543.45694168803</v>
      </c>
      <c r="Y208" s="16">
        <v>59.126578410923308</v>
      </c>
      <c r="Z208" s="16">
        <v>11.014578147260361</v>
      </c>
      <c r="AA208" s="16">
        <v>62.7864818329451</v>
      </c>
      <c r="AB208" s="16">
        <v>9.1638435731129348</v>
      </c>
      <c r="AC208" s="16">
        <v>55.594698306891779</v>
      </c>
      <c r="AD208" s="16">
        <v>46.885004912806302</v>
      </c>
      <c r="AE208" s="16">
        <v>11.441750496056819</v>
      </c>
      <c r="AF208" s="16">
        <v>90.149606559305965</v>
      </c>
      <c r="AG208" s="16">
        <v>26.711706179484199</v>
      </c>
      <c r="AH208" s="16">
        <v>253.85493095174951</v>
      </c>
      <c r="AI208" s="16">
        <v>72.354282974636774</v>
      </c>
      <c r="AJ208" s="16">
        <v>353.04415616383898</v>
      </c>
      <c r="AK208" s="16">
        <v>89.581011164118038</v>
      </c>
      <c r="AL208" s="16">
        <v>1000.259906663807</v>
      </c>
      <c r="AM208" s="16">
        <v>226.795979107753</v>
      </c>
      <c r="AN208" s="16">
        <v>28253.199800165999</v>
      </c>
      <c r="AO208" s="16">
        <v>210.10692597190791</v>
      </c>
      <c r="AP208" s="53">
        <v>1426.554843990878</v>
      </c>
      <c r="AQ208" s="16">
        <v>46.475013279579557</v>
      </c>
      <c r="AR208" s="16">
        <v>102.4249295806608</v>
      </c>
      <c r="AS208" s="16">
        <v>98.748314365441118</v>
      </c>
      <c r="AT208" s="16">
        <v>121.65141861464279</v>
      </c>
      <c r="AU208" s="16">
        <v>316.79057373517782</v>
      </c>
      <c r="AV208" s="16">
        <v>203.228250374011</v>
      </c>
      <c r="AW208" s="16">
        <v>453.01309828796963</v>
      </c>
      <c r="AX208" s="16">
        <v>739.93645926549027</v>
      </c>
      <c r="AY208" s="16">
        <v>1031.9306136249979</v>
      </c>
      <c r="AZ208" s="16">
        <v>1325.17001785049</v>
      </c>
      <c r="BA208" s="16">
        <v>2206.5259760239942</v>
      </c>
      <c r="BB208" s="16">
        <v>3626.7615855918229</v>
      </c>
      <c r="BC208" s="16">
        <v>6212.7944513279908</v>
      </c>
      <c r="BD208" s="17">
        <v>9219.3487442176029</v>
      </c>
      <c r="BE208" s="16">
        <v>1.5119278513847789</v>
      </c>
      <c r="BF208" s="16">
        <v>0.53646645807204552</v>
      </c>
    </row>
    <row r="209" spans="1:58" x14ac:dyDescent="0.3">
      <c r="A209" s="56"/>
      <c r="B209" s="12" t="s">
        <v>706</v>
      </c>
      <c r="C209" s="13">
        <v>1647.001483263695</v>
      </c>
      <c r="D209" s="14">
        <v>33.530159049172063</v>
      </c>
      <c r="E209" s="13">
        <v>502.37500396846781</v>
      </c>
      <c r="F209" s="14">
        <v>26.25632945293837</v>
      </c>
      <c r="G209" s="13">
        <v>766.37485354810588</v>
      </c>
      <c r="H209" s="14">
        <v>31.375287143649839</v>
      </c>
      <c r="I209" s="15">
        <v>30.502401429108769</v>
      </c>
      <c r="J209" s="16">
        <v>51.41746834999811</v>
      </c>
      <c r="K209" s="16">
        <v>1367.0367978525001</v>
      </c>
      <c r="L209" s="16">
        <v>152.28700551643419</v>
      </c>
      <c r="M209" s="16">
        <v>75.038695308663875</v>
      </c>
      <c r="N209" s="16">
        <v>401.76125619669062</v>
      </c>
      <c r="O209" s="16">
        <v>2251.4057671531882</v>
      </c>
      <c r="P209" s="17">
        <v>4242.2295719513404</v>
      </c>
      <c r="Q209" s="16">
        <v>1963.06112499902</v>
      </c>
      <c r="R209" s="16">
        <v>9171.3048848339477</v>
      </c>
      <c r="S209" s="16">
        <v>758.62281442965298</v>
      </c>
      <c r="T209" s="16">
        <v>43.492551280029367</v>
      </c>
      <c r="U209" s="16">
        <v>9325.945974473525</v>
      </c>
      <c r="V209" s="16">
        <v>200.74979595641469</v>
      </c>
      <c r="W209" s="16">
        <v>5760.1830644085858</v>
      </c>
      <c r="X209" s="16">
        <v>534420.84281052463</v>
      </c>
      <c r="Y209" s="16">
        <v>266.23717022927502</v>
      </c>
      <c r="Z209" s="16">
        <v>51.909465870036257</v>
      </c>
      <c r="AA209" s="16">
        <v>229.31033181532359</v>
      </c>
      <c r="AB209" s="16">
        <v>36.811898961169007</v>
      </c>
      <c r="AC209" s="16">
        <v>192.1889265995307</v>
      </c>
      <c r="AD209" s="16">
        <v>147.75838657339611</v>
      </c>
      <c r="AE209" s="16">
        <v>41.932873448186939</v>
      </c>
      <c r="AF209" s="16">
        <v>265.6060829114208</v>
      </c>
      <c r="AG209" s="16">
        <v>72.395391215578741</v>
      </c>
      <c r="AH209" s="16">
        <v>621.72512524002468</v>
      </c>
      <c r="AI209" s="16">
        <v>162.73657710410859</v>
      </c>
      <c r="AJ209" s="16">
        <v>736.37030196157616</v>
      </c>
      <c r="AK209" s="16">
        <v>174.67627007965629</v>
      </c>
      <c r="AL209" s="16">
        <v>1885.5544559837149</v>
      </c>
      <c r="AM209" s="16">
        <v>434.11818987059308</v>
      </c>
      <c r="AN209" s="16">
        <v>22236.919693743639</v>
      </c>
      <c r="AO209" s="16">
        <v>75.575061202409643</v>
      </c>
      <c r="AP209" s="53">
        <v>3668.9064104513282</v>
      </c>
      <c r="AQ209" s="16">
        <v>219.02728215205181</v>
      </c>
      <c r="AR209" s="16">
        <v>374.07884472320319</v>
      </c>
      <c r="AS209" s="16">
        <v>396.67994570225233</v>
      </c>
      <c r="AT209" s="16">
        <v>420.54469715433419</v>
      </c>
      <c r="AU209" s="16">
        <v>998.36747684727129</v>
      </c>
      <c r="AV209" s="16">
        <v>744.81125129994564</v>
      </c>
      <c r="AW209" s="16">
        <v>1334.7039342282451</v>
      </c>
      <c r="AX209" s="16">
        <v>2005.412499046502</v>
      </c>
      <c r="AY209" s="16">
        <v>2527.3379074797749</v>
      </c>
      <c r="AZ209" s="16">
        <v>2980.5233901851389</v>
      </c>
      <c r="BA209" s="16">
        <v>4602.3143872598512</v>
      </c>
      <c r="BB209" s="16">
        <v>7071.9137684071393</v>
      </c>
      <c r="BC209" s="16">
        <v>11711.5183601473</v>
      </c>
      <c r="BD209" s="17">
        <v>17647.080889048499</v>
      </c>
      <c r="BE209" s="16">
        <v>1.2690943732853881</v>
      </c>
      <c r="BF209" s="16">
        <v>0.64522107714608123</v>
      </c>
    </row>
    <row r="210" spans="1:58" x14ac:dyDescent="0.3">
      <c r="A210" s="56"/>
      <c r="B210" s="12" t="s">
        <v>702</v>
      </c>
      <c r="C210" s="13">
        <v>1351.3053491080871</v>
      </c>
      <c r="D210" s="14">
        <v>10.52660691043654</v>
      </c>
      <c r="E210" s="13">
        <v>1608.1556391297991</v>
      </c>
      <c r="F210" s="14">
        <v>78.781904823014756</v>
      </c>
      <c r="G210" s="13">
        <v>1496.220117650777</v>
      </c>
      <c r="H210" s="14">
        <v>48.59296068907225</v>
      </c>
      <c r="I210" s="15">
        <v>119.0075685107917</v>
      </c>
      <c r="J210" s="16">
        <v>141.48680119509629</v>
      </c>
      <c r="K210" s="16">
        <v>17309.656599680471</v>
      </c>
      <c r="L210" s="16">
        <v>1643.066999838295</v>
      </c>
      <c r="M210" s="16">
        <v>471.80637260803888</v>
      </c>
      <c r="N210" s="16">
        <v>4768.8442627108288</v>
      </c>
      <c r="O210" s="16">
        <v>760.71116617748419</v>
      </c>
      <c r="P210" s="17">
        <v>15510.5993004668</v>
      </c>
      <c r="Q210" s="16">
        <v>4629.2709789327582</v>
      </c>
      <c r="R210" s="16">
        <v>6240.1319163605922</v>
      </c>
      <c r="S210" s="16">
        <v>759.64055594959893</v>
      </c>
      <c r="T210" s="16">
        <v>3.8990033494241372</v>
      </c>
      <c r="U210" s="16">
        <v>12267.974650001421</v>
      </c>
      <c r="V210" s="16">
        <v>135.150961655381</v>
      </c>
      <c r="W210" s="16">
        <v>10411.75832362738</v>
      </c>
      <c r="X210" s="16">
        <v>532193.40159321285</v>
      </c>
      <c r="Y210" s="16">
        <v>68.216243358280039</v>
      </c>
      <c r="Z210" s="16">
        <v>23.51500192705852</v>
      </c>
      <c r="AA210" s="16">
        <v>122.5076574114215</v>
      </c>
      <c r="AB210" s="16">
        <v>11.617816437036829</v>
      </c>
      <c r="AC210" s="16">
        <v>70.253146236585479</v>
      </c>
      <c r="AD210" s="16">
        <v>53.72383297954395</v>
      </c>
      <c r="AE210" s="16">
        <v>7.7635500978314784</v>
      </c>
      <c r="AF210" s="16">
        <v>164.04562331885541</v>
      </c>
      <c r="AG210" s="16">
        <v>59.496053871813103</v>
      </c>
      <c r="AH210" s="16">
        <v>740.07520559633622</v>
      </c>
      <c r="AI210" s="16">
        <v>270.36642738008402</v>
      </c>
      <c r="AJ210" s="16">
        <v>1384.3645717806639</v>
      </c>
      <c r="AK210" s="16">
        <v>336.10194408192172</v>
      </c>
      <c r="AL210" s="16">
        <v>3558.5140553573419</v>
      </c>
      <c r="AM210" s="16">
        <v>764.73422014165226</v>
      </c>
      <c r="AN210" s="16">
        <v>19365.30621910268</v>
      </c>
      <c r="AO210" s="16">
        <v>22.492598830698569</v>
      </c>
      <c r="AP210" s="53">
        <v>6631.6931997626598</v>
      </c>
      <c r="AQ210" s="16">
        <v>99.219417413749042</v>
      </c>
      <c r="AR210" s="16">
        <v>199.8493595618622</v>
      </c>
      <c r="AS210" s="16">
        <v>125.1919874680693</v>
      </c>
      <c r="AT210" s="16">
        <v>153.7267970165984</v>
      </c>
      <c r="AU210" s="16">
        <v>362.99887148340508</v>
      </c>
      <c r="AV210" s="16">
        <v>137.89609410002629</v>
      </c>
      <c r="AW210" s="16">
        <v>824.34986592389646</v>
      </c>
      <c r="AX210" s="16">
        <v>1648.090134953271</v>
      </c>
      <c r="AY210" s="16">
        <v>3008.4357951070579</v>
      </c>
      <c r="AZ210" s="16">
        <v>4951.7660692323079</v>
      </c>
      <c r="BA210" s="16">
        <v>8652.278573629148</v>
      </c>
      <c r="BB210" s="16">
        <v>13607.36615716282</v>
      </c>
      <c r="BC210" s="16">
        <v>22102.571772405849</v>
      </c>
      <c r="BD210" s="17">
        <v>31086.756916327329</v>
      </c>
      <c r="BE210" s="16">
        <v>1.793148088117515</v>
      </c>
      <c r="BF210" s="16">
        <v>0.25208299016618901</v>
      </c>
    </row>
    <row r="211" spans="1:58" s="26" customFormat="1" x14ac:dyDescent="0.3">
      <c r="A211" s="58"/>
      <c r="B211" s="20" t="s">
        <v>704</v>
      </c>
      <c r="C211" s="21">
        <v>1490.4515873605339</v>
      </c>
      <c r="D211" s="22">
        <v>33.601575394914072</v>
      </c>
      <c r="E211" s="21">
        <v>293.32800752881212</v>
      </c>
      <c r="F211" s="22">
        <v>16.74886168453008</v>
      </c>
      <c r="G211" s="21">
        <v>475.712048263849</v>
      </c>
      <c r="H211" s="22">
        <v>24.276224571556799</v>
      </c>
      <c r="I211" s="23">
        <v>19.68047872311449</v>
      </c>
      <c r="J211" s="24">
        <v>42.811519463772022</v>
      </c>
      <c r="K211" s="24">
        <v>1561.927077605694</v>
      </c>
      <c r="L211" s="24">
        <v>158.83634623737149</v>
      </c>
      <c r="M211" s="24">
        <v>75.051937130584818</v>
      </c>
      <c r="N211" s="24">
        <v>449.87173162356248</v>
      </c>
      <c r="O211" s="24">
        <v>3528.092648539226</v>
      </c>
      <c r="P211" s="25">
        <v>8176.9548958070864</v>
      </c>
      <c r="Q211" s="24">
        <v>2310.5782144410982</v>
      </c>
      <c r="R211" s="24">
        <v>10298.357569139929</v>
      </c>
      <c r="S211" s="24">
        <v>890.49387818698335</v>
      </c>
      <c r="T211" s="24">
        <v>42.790592099041817</v>
      </c>
      <c r="U211" s="24">
        <v>12061.71235774096</v>
      </c>
      <c r="V211" s="24">
        <v>354.27258493164601</v>
      </c>
      <c r="W211" s="24">
        <v>8682.7100767604079</v>
      </c>
      <c r="X211" s="24">
        <v>561794.78976961924</v>
      </c>
      <c r="Y211" s="24">
        <v>194.40916740761079</v>
      </c>
      <c r="Z211" s="24">
        <v>55.810332795205859</v>
      </c>
      <c r="AA211" s="24">
        <v>297.04031435015099</v>
      </c>
      <c r="AB211" s="24">
        <v>45.710383321324848</v>
      </c>
      <c r="AC211" s="24">
        <v>243.31239648913009</v>
      </c>
      <c r="AD211" s="24">
        <v>194.49697969808349</v>
      </c>
      <c r="AE211" s="24">
        <v>51.626219316177192</v>
      </c>
      <c r="AF211" s="24">
        <v>362.16365101900948</v>
      </c>
      <c r="AG211" s="24">
        <v>99.518699577711118</v>
      </c>
      <c r="AH211" s="24">
        <v>918.96166276191559</v>
      </c>
      <c r="AI211" s="24">
        <v>262.5164733253074</v>
      </c>
      <c r="AJ211" s="24">
        <v>1231.959043660233</v>
      </c>
      <c r="AK211" s="24">
        <v>300.81801196236592</v>
      </c>
      <c r="AL211" s="24">
        <v>3296.0582434554581</v>
      </c>
      <c r="AM211" s="24">
        <v>765.05967408656932</v>
      </c>
      <c r="AN211" s="24">
        <v>18893.348609022451</v>
      </c>
      <c r="AO211" s="24">
        <v>45.31316871916939</v>
      </c>
      <c r="AP211" s="55">
        <v>5530.3885839238264</v>
      </c>
      <c r="AQ211" s="24">
        <v>235.48663626669139</v>
      </c>
      <c r="AR211" s="24">
        <v>484.56821264298702</v>
      </c>
      <c r="AS211" s="24">
        <v>492.56878579013852</v>
      </c>
      <c r="AT211" s="24">
        <v>532.41224614689304</v>
      </c>
      <c r="AU211" s="24">
        <v>1314.168781743808</v>
      </c>
      <c r="AV211" s="24">
        <v>916.98435730332494</v>
      </c>
      <c r="AW211" s="24">
        <v>1819.9178443166311</v>
      </c>
      <c r="AX211" s="24">
        <v>2756.7506808230228</v>
      </c>
      <c r="AY211" s="24">
        <v>3735.61651529234</v>
      </c>
      <c r="AZ211" s="24">
        <v>4807.9940169470219</v>
      </c>
      <c r="BA211" s="24">
        <v>7699.7440228764544</v>
      </c>
      <c r="BB211" s="24">
        <v>12178.866881067441</v>
      </c>
      <c r="BC211" s="24">
        <v>20472.411450033898</v>
      </c>
      <c r="BD211" s="25">
        <v>31099.986751486558</v>
      </c>
      <c r="BE211" s="24">
        <v>1.422781942736369</v>
      </c>
      <c r="BF211" s="24">
        <v>0.59293960866388629</v>
      </c>
    </row>
    <row r="212" spans="1:58" x14ac:dyDescent="0.3">
      <c r="A212" s="56" t="s">
        <v>713</v>
      </c>
      <c r="B212" s="12" t="s">
        <v>724</v>
      </c>
      <c r="C212" s="13">
        <v>1365.410102994515</v>
      </c>
      <c r="D212" s="14">
        <v>17.193828804163189</v>
      </c>
      <c r="E212" s="13">
        <v>167.56140778930319</v>
      </c>
      <c r="F212" s="14">
        <v>9.8918439696426734</v>
      </c>
      <c r="G212" s="13">
        <v>279.39687767360613</v>
      </c>
      <c r="H212" s="14">
        <v>16.77156845276982</v>
      </c>
      <c r="I212" s="15">
        <v>12.271874026845129</v>
      </c>
      <c r="J212" s="16">
        <v>42.213255980789199</v>
      </c>
      <c r="K212" s="16">
        <v>1594.9853476614719</v>
      </c>
      <c r="L212" s="16">
        <v>153.428669552006</v>
      </c>
      <c r="M212" s="16">
        <v>127.6294652014997</v>
      </c>
      <c r="N212" s="16">
        <v>484.16170258284978</v>
      </c>
      <c r="O212" s="16">
        <v>3812.7168299650639</v>
      </c>
      <c r="P212" s="17">
        <v>15562.0220516143</v>
      </c>
      <c r="Q212" s="16">
        <v>1592.6876041521871</v>
      </c>
      <c r="R212" s="16">
        <v>4034.7275826358441</v>
      </c>
      <c r="S212" s="16">
        <v>208.0524069034557</v>
      </c>
      <c r="T212" s="16">
        <v>70.754180208950189</v>
      </c>
      <c r="U212" s="16">
        <v>6950.957707390513</v>
      </c>
      <c r="V212" s="16">
        <v>102.19890371468099</v>
      </c>
      <c r="W212" s="16">
        <v>11525.98179127826</v>
      </c>
      <c r="X212" s="16">
        <v>460331.88104161539</v>
      </c>
      <c r="Y212" s="16">
        <v>249.89937623469669</v>
      </c>
      <c r="Z212" s="16">
        <v>112.5342919267374</v>
      </c>
      <c r="AA212" s="16">
        <v>603.58099097798879</v>
      </c>
      <c r="AB212" s="16">
        <v>139.28020232502561</v>
      </c>
      <c r="AC212" s="16">
        <v>870.15970971648676</v>
      </c>
      <c r="AD212" s="16">
        <v>808.03744573062352</v>
      </c>
      <c r="AE212" s="16">
        <v>53.372307393968043</v>
      </c>
      <c r="AF212" s="16">
        <v>1037.4214933242899</v>
      </c>
      <c r="AG212" s="16">
        <v>200.41984384216281</v>
      </c>
      <c r="AH212" s="16">
        <v>1395.846939368641</v>
      </c>
      <c r="AI212" s="16">
        <v>289.65906889877891</v>
      </c>
      <c r="AJ212" s="16">
        <v>1010.840843576618</v>
      </c>
      <c r="AK212" s="16">
        <v>214.76371934482299</v>
      </c>
      <c r="AL212" s="16">
        <v>2029.001671885326</v>
      </c>
      <c r="AM212" s="16">
        <v>354.79355456800471</v>
      </c>
      <c r="AN212" s="16">
        <v>35322.443370698536</v>
      </c>
      <c r="AO212" s="16">
        <v>135.11476329268041</v>
      </c>
      <c r="AP212" s="53">
        <v>7341.3896759734134</v>
      </c>
      <c r="AQ212" s="16">
        <v>474.82823597779498</v>
      </c>
      <c r="AR212" s="16">
        <v>984.63456929525091</v>
      </c>
      <c r="AS212" s="16">
        <v>1500.8642491920859</v>
      </c>
      <c r="AT212" s="16">
        <v>1904.069386688155</v>
      </c>
      <c r="AU212" s="16">
        <v>5459.7124711528622</v>
      </c>
      <c r="AV212" s="16">
        <v>947.99835513264725</v>
      </c>
      <c r="AW212" s="16">
        <v>5213.1733332878885</v>
      </c>
      <c r="AX212" s="16">
        <v>5551.7962283147581</v>
      </c>
      <c r="AY212" s="16">
        <v>5674.1745502790282</v>
      </c>
      <c r="AZ212" s="16">
        <v>5305.1111519922879</v>
      </c>
      <c r="BA212" s="16">
        <v>6317.7552723538656</v>
      </c>
      <c r="BB212" s="16">
        <v>8694.8874228673267</v>
      </c>
      <c r="BC212" s="16">
        <v>12602.4948564306</v>
      </c>
      <c r="BD212" s="17">
        <v>14422.50221821157</v>
      </c>
      <c r="BE212" s="16">
        <v>1.1663693657111429</v>
      </c>
      <c r="BF212" s="16">
        <v>0.1776935301638555</v>
      </c>
    </row>
    <row r="213" spans="1:58" x14ac:dyDescent="0.3">
      <c r="A213" s="56"/>
      <c r="B213" s="12" t="s">
        <v>712</v>
      </c>
      <c r="C213" s="13">
        <v>635.1497726737465</v>
      </c>
      <c r="D213" s="14">
        <v>15.139819905356861</v>
      </c>
      <c r="E213" s="13">
        <v>386.77196035074007</v>
      </c>
      <c r="F213" s="14">
        <v>19.12248339417328</v>
      </c>
      <c r="G213" s="13">
        <v>424.28687538759772</v>
      </c>
      <c r="H213" s="14">
        <v>19.86006566842816</v>
      </c>
      <c r="I213" s="15">
        <v>60.894607380960352</v>
      </c>
      <c r="J213" s="16">
        <v>2.2147336466028058</v>
      </c>
      <c r="K213" s="16">
        <v>2625.413023077248</v>
      </c>
      <c r="L213" s="16">
        <v>176.09430289552151</v>
      </c>
      <c r="M213" s="16">
        <v>114.230331172322</v>
      </c>
      <c r="N213" s="16">
        <v>728.78500139849518</v>
      </c>
      <c r="O213" s="16">
        <v>3017.6088955953792</v>
      </c>
      <c r="P213" s="17">
        <v>10689.14530918934</v>
      </c>
      <c r="Q213" s="16">
        <v>9523.80709001584</v>
      </c>
      <c r="R213" s="16">
        <v>10889.897935465509</v>
      </c>
      <c r="S213" s="16">
        <v>270.98921849305498</v>
      </c>
      <c r="T213" s="16">
        <v>4.7126741295533359</v>
      </c>
      <c r="U213" s="16">
        <v>13506.94243056147</v>
      </c>
      <c r="V213" s="16">
        <v>361.48880097826361</v>
      </c>
      <c r="W213" s="16">
        <v>29947.327566932439</v>
      </c>
      <c r="X213" s="16">
        <v>470747.98449265101</v>
      </c>
      <c r="Y213" s="16">
        <v>187.93308843708951</v>
      </c>
      <c r="Z213" s="16">
        <v>48.82115117947108</v>
      </c>
      <c r="AA213" s="16">
        <v>303.53599737529117</v>
      </c>
      <c r="AB213" s="16">
        <v>51.337056446344342</v>
      </c>
      <c r="AC213" s="16">
        <v>313.7333667248605</v>
      </c>
      <c r="AD213" s="16">
        <v>322.64877504133949</v>
      </c>
      <c r="AE213" s="16">
        <v>47.840042072989519</v>
      </c>
      <c r="AF213" s="16">
        <v>620.42690927437525</v>
      </c>
      <c r="AG213" s="16">
        <v>192.0865576845365</v>
      </c>
      <c r="AH213" s="16">
        <v>2071.0463713079489</v>
      </c>
      <c r="AI213" s="16">
        <v>694.84788600975116</v>
      </c>
      <c r="AJ213" s="16">
        <v>3341.151034271521</v>
      </c>
      <c r="AK213" s="16">
        <v>779.18887749279691</v>
      </c>
      <c r="AL213" s="16">
        <v>8405.478527388821</v>
      </c>
      <c r="AM213" s="16">
        <v>1628.730081868692</v>
      </c>
      <c r="AN213" s="16">
        <v>30886.40146809147</v>
      </c>
      <c r="AO213" s="16">
        <v>113.8172409445998</v>
      </c>
      <c r="AP213" s="53">
        <v>19074.730934351868</v>
      </c>
      <c r="AQ213" s="16">
        <v>205.99641847878101</v>
      </c>
      <c r="AR213" s="16">
        <v>495.1647591766577</v>
      </c>
      <c r="AS213" s="16">
        <v>553.20103929250376</v>
      </c>
      <c r="AT213" s="16">
        <v>686.50627292092008</v>
      </c>
      <c r="AU213" s="16">
        <v>2180.059290819861</v>
      </c>
      <c r="AV213" s="16">
        <v>849.73431745984942</v>
      </c>
      <c r="AW213" s="16">
        <v>3117.72316218279</v>
      </c>
      <c r="AX213" s="16">
        <v>5320.9572765799576</v>
      </c>
      <c r="AY213" s="16">
        <v>8418.8876882436962</v>
      </c>
      <c r="AZ213" s="16">
        <v>12726.15175842035</v>
      </c>
      <c r="BA213" s="16">
        <v>20882.193964197009</v>
      </c>
      <c r="BB213" s="16">
        <v>31546.108400518089</v>
      </c>
      <c r="BC213" s="16">
        <v>52207.941163905722</v>
      </c>
      <c r="BD213" s="17">
        <v>66208.539913361441</v>
      </c>
      <c r="BE213" s="16">
        <v>1.466825326349626</v>
      </c>
      <c r="BF213" s="16">
        <v>0.32593442344265089</v>
      </c>
    </row>
    <row r="214" spans="1:58" x14ac:dyDescent="0.3">
      <c r="A214" s="56"/>
      <c r="B214" s="12" t="s">
        <v>727</v>
      </c>
      <c r="C214" s="13">
        <v>1440.198610007672</v>
      </c>
      <c r="D214" s="14">
        <v>22.111933549384371</v>
      </c>
      <c r="E214" s="13">
        <v>561.78409093807556</v>
      </c>
      <c r="F214" s="14">
        <v>27.683196629295342</v>
      </c>
      <c r="G214" s="13">
        <v>770.89039794754183</v>
      </c>
      <c r="H214" s="14">
        <v>32.676482670417393</v>
      </c>
      <c r="I214" s="15">
        <v>39.007404050687349</v>
      </c>
      <c r="J214" s="16">
        <v>43.185112127722007</v>
      </c>
      <c r="K214" s="16">
        <v>1315.8612208879849</v>
      </c>
      <c r="L214" s="16">
        <v>131.39115853956139</v>
      </c>
      <c r="M214" s="16">
        <v>100.7969903698535</v>
      </c>
      <c r="N214" s="16">
        <v>398.25503385436639</v>
      </c>
      <c r="O214" s="16">
        <v>4434.7330130617038</v>
      </c>
      <c r="P214" s="17">
        <v>3590.9669154171979</v>
      </c>
      <c r="Q214" s="16">
        <v>1944.2040000957791</v>
      </c>
      <c r="R214" s="16">
        <v>6613.094286876435</v>
      </c>
      <c r="S214" s="16">
        <v>231.13261591640469</v>
      </c>
      <c r="T214" s="16">
        <v>107.2542024181637</v>
      </c>
      <c r="U214" s="16">
        <v>8731.9516330401457</v>
      </c>
      <c r="V214" s="16">
        <v>176.14923929724631</v>
      </c>
      <c r="W214" s="16">
        <v>8094.0599053275364</v>
      </c>
      <c r="X214" s="16">
        <v>494566.42189524282</v>
      </c>
      <c r="Y214" s="16">
        <v>518.24033099057317</v>
      </c>
      <c r="Z214" s="16">
        <v>40.559584873929168</v>
      </c>
      <c r="AA214" s="16">
        <v>340.11415896392612</v>
      </c>
      <c r="AB214" s="16">
        <v>43.484416540033742</v>
      </c>
      <c r="AC214" s="16">
        <v>272.97128990831573</v>
      </c>
      <c r="AD214" s="16">
        <v>281.95349329514153</v>
      </c>
      <c r="AE214" s="16">
        <v>18.983791440815502</v>
      </c>
      <c r="AF214" s="16">
        <v>519.40070135009466</v>
      </c>
      <c r="AG214" s="16">
        <v>131.41100545382309</v>
      </c>
      <c r="AH214" s="16">
        <v>986.77638143864306</v>
      </c>
      <c r="AI214" s="16">
        <v>222.3423530953836</v>
      </c>
      <c r="AJ214" s="16">
        <v>895.19508711474998</v>
      </c>
      <c r="AK214" s="16">
        <v>213.31485131168211</v>
      </c>
      <c r="AL214" s="16">
        <v>2400.8204791759922</v>
      </c>
      <c r="AM214" s="16">
        <v>504.46454072836963</v>
      </c>
      <c r="AN214" s="16">
        <v>34196.127473751418</v>
      </c>
      <c r="AO214" s="16">
        <v>108.0275048192361</v>
      </c>
      <c r="AP214" s="53">
        <v>5155.4521689984304</v>
      </c>
      <c r="AQ214" s="16">
        <v>171.13748891953239</v>
      </c>
      <c r="AR214" s="16">
        <v>554.83549586284846</v>
      </c>
      <c r="AS214" s="16">
        <v>468.58207478484638</v>
      </c>
      <c r="AT214" s="16">
        <v>597.31135647333838</v>
      </c>
      <c r="AU214" s="16">
        <v>1905.091170913118</v>
      </c>
      <c r="AV214" s="16">
        <v>337.1899012578242</v>
      </c>
      <c r="AW214" s="16">
        <v>2610.0537756286162</v>
      </c>
      <c r="AX214" s="16">
        <v>3640.194056892607</v>
      </c>
      <c r="AY214" s="16">
        <v>4011.2861034091179</v>
      </c>
      <c r="AZ214" s="16">
        <v>4072.2042691462202</v>
      </c>
      <c r="BA214" s="16">
        <v>5594.969294467187</v>
      </c>
      <c r="BB214" s="16">
        <v>8636.2287980438105</v>
      </c>
      <c r="BC214" s="16">
        <v>14911.92844208691</v>
      </c>
      <c r="BD214" s="17">
        <v>20506.688647494699</v>
      </c>
      <c r="BE214" s="16">
        <v>1.959290462026974</v>
      </c>
      <c r="BF214" s="16">
        <v>0.15121398175019859</v>
      </c>
    </row>
    <row r="215" spans="1:58" x14ac:dyDescent="0.3">
      <c r="A215" s="56"/>
      <c r="B215" s="12" t="s">
        <v>716</v>
      </c>
      <c r="C215" s="13">
        <v>948.07958617250858</v>
      </c>
      <c r="D215" s="14">
        <v>11.445224859980989</v>
      </c>
      <c r="E215" s="13">
        <v>437.29310784370608</v>
      </c>
      <c r="F215" s="14">
        <v>20.490062719627542</v>
      </c>
      <c r="G215" s="13">
        <v>529.18677382173689</v>
      </c>
      <c r="H215" s="14">
        <v>22.686918997666321</v>
      </c>
      <c r="I215" s="15">
        <v>46.124092768319358</v>
      </c>
      <c r="J215" s="16">
        <v>20.971744762303331</v>
      </c>
      <c r="K215" s="16">
        <v>1545.9064698948359</v>
      </c>
      <c r="L215" s="16">
        <v>120.2421590530145</v>
      </c>
      <c r="M215" s="16">
        <v>34.958599842994801</v>
      </c>
      <c r="N215" s="16">
        <v>416.27931118347192</v>
      </c>
      <c r="O215" s="16">
        <v>352.11847080876601</v>
      </c>
      <c r="P215" s="17">
        <v>5553.1443540141236</v>
      </c>
      <c r="Q215" s="16">
        <v>1302.6289058972679</v>
      </c>
      <c r="R215" s="16">
        <v>9308.2373656831733</v>
      </c>
      <c r="S215" s="16">
        <v>243.20808575889629</v>
      </c>
      <c r="T215" s="16">
        <v>9.8296904890238146</v>
      </c>
      <c r="U215" s="16">
        <v>5455.4263288697921</v>
      </c>
      <c r="V215" s="16">
        <v>259.96958762130652</v>
      </c>
      <c r="W215" s="16">
        <v>3583.788272826489</v>
      </c>
      <c r="X215" s="16">
        <v>483322.14946843742</v>
      </c>
      <c r="Y215" s="16">
        <v>101.2982163871074</v>
      </c>
      <c r="Z215" s="16">
        <v>13.872356969344519</v>
      </c>
      <c r="AA215" s="16">
        <v>77.924747585895631</v>
      </c>
      <c r="AB215" s="16">
        <v>10.311865514548121</v>
      </c>
      <c r="AC215" s="16">
        <v>60.497455091537432</v>
      </c>
      <c r="AD215" s="16">
        <v>55.563493850822788</v>
      </c>
      <c r="AE215" s="16">
        <v>3.2594747822107131</v>
      </c>
      <c r="AF215" s="16">
        <v>99.696430427043168</v>
      </c>
      <c r="AG215" s="16">
        <v>30.936994567140282</v>
      </c>
      <c r="AH215" s="16">
        <v>309.84809242226561</v>
      </c>
      <c r="AI215" s="16">
        <v>97.822737763861653</v>
      </c>
      <c r="AJ215" s="16">
        <v>517.03902315233324</v>
      </c>
      <c r="AK215" s="16">
        <v>154.04855453515449</v>
      </c>
      <c r="AL215" s="16">
        <v>1999.0791028591859</v>
      </c>
      <c r="AM215" s="16">
        <v>455.45085447055101</v>
      </c>
      <c r="AN215" s="16">
        <v>32499.255304771941</v>
      </c>
      <c r="AO215" s="16">
        <v>582.26667724267827</v>
      </c>
      <c r="AP215" s="53">
        <v>2282.6676896984009</v>
      </c>
      <c r="AQ215" s="16">
        <v>58.533151769386137</v>
      </c>
      <c r="AR215" s="16">
        <v>127.12030601288031</v>
      </c>
      <c r="AS215" s="16">
        <v>111.1192404584927</v>
      </c>
      <c r="AT215" s="16">
        <v>132.3795516226202</v>
      </c>
      <c r="AU215" s="16">
        <v>375.4290125055594</v>
      </c>
      <c r="AV215" s="16">
        <v>57.894756344772873</v>
      </c>
      <c r="AW215" s="16">
        <v>500.98708757308123</v>
      </c>
      <c r="AX215" s="16">
        <v>856.98045892355356</v>
      </c>
      <c r="AY215" s="16">
        <v>1259.5450911474211</v>
      </c>
      <c r="AZ215" s="16">
        <v>1791.62523377036</v>
      </c>
      <c r="BA215" s="16">
        <v>3231.4938947020828</v>
      </c>
      <c r="BB215" s="16">
        <v>6236.7835844192095</v>
      </c>
      <c r="BC215" s="16">
        <v>12416.640390429729</v>
      </c>
      <c r="BD215" s="17">
        <v>18514.262376851661</v>
      </c>
      <c r="BE215" s="16">
        <v>1.5762291058997671</v>
      </c>
      <c r="BF215" s="16">
        <v>0.13349409291559189</v>
      </c>
    </row>
    <row r="216" spans="1:58" x14ac:dyDescent="0.3">
      <c r="A216" s="56"/>
      <c r="B216" s="12" t="s">
        <v>723</v>
      </c>
      <c r="C216" s="13">
        <v>1342.7384312272709</v>
      </c>
      <c r="D216" s="14">
        <v>11.974696501177259</v>
      </c>
      <c r="E216" s="13">
        <v>262.98048582697521</v>
      </c>
      <c r="F216" s="14">
        <v>13.62842289028406</v>
      </c>
      <c r="G216" s="13">
        <v>407.06038879739049</v>
      </c>
      <c r="H216" s="14">
        <v>19.716005002047641</v>
      </c>
      <c r="I216" s="15">
        <v>19.585384592486079</v>
      </c>
      <c r="J216" s="16">
        <v>42.613332492980888</v>
      </c>
      <c r="K216" s="16">
        <v>1783.0980096461831</v>
      </c>
      <c r="L216" s="16">
        <v>168.6716062407566</v>
      </c>
      <c r="M216" s="16">
        <v>147.08200883151719</v>
      </c>
      <c r="N216" s="16">
        <v>542.90278537323013</v>
      </c>
      <c r="O216" s="16">
        <v>3270.8139702767462</v>
      </c>
      <c r="P216" s="17">
        <v>10574.112092916939</v>
      </c>
      <c r="Q216" s="16">
        <v>1879.3771101277771</v>
      </c>
      <c r="R216" s="16">
        <v>7230.7878636688056</v>
      </c>
      <c r="S216" s="16">
        <v>224.75268764653799</v>
      </c>
      <c r="T216" s="16">
        <v>72.25056806382878</v>
      </c>
      <c r="U216" s="16">
        <v>16191.64188646957</v>
      </c>
      <c r="V216" s="16">
        <v>168.39214610696851</v>
      </c>
      <c r="W216" s="16">
        <v>13624.93080780976</v>
      </c>
      <c r="X216" s="16">
        <v>482354.96765518468</v>
      </c>
      <c r="Y216" s="16">
        <v>283.79322252029209</v>
      </c>
      <c r="Z216" s="16">
        <v>136.66103740443199</v>
      </c>
      <c r="AA216" s="16">
        <v>671.85409777989651</v>
      </c>
      <c r="AB216" s="16">
        <v>161.435495902898</v>
      </c>
      <c r="AC216" s="16">
        <v>995.43034114124157</v>
      </c>
      <c r="AD216" s="16">
        <v>858.31918251782349</v>
      </c>
      <c r="AE216" s="16">
        <v>56.875989792310953</v>
      </c>
      <c r="AF216" s="16">
        <v>1237.702100151814</v>
      </c>
      <c r="AG216" s="16">
        <v>233.03101790054799</v>
      </c>
      <c r="AH216" s="16">
        <v>1533.628328746358</v>
      </c>
      <c r="AI216" s="16">
        <v>326.17424066368892</v>
      </c>
      <c r="AJ216" s="16">
        <v>1237.1448014539189</v>
      </c>
      <c r="AK216" s="16">
        <v>288.27765063034047</v>
      </c>
      <c r="AL216" s="16">
        <v>3065.7692812737869</v>
      </c>
      <c r="AM216" s="16">
        <v>627.13548630187893</v>
      </c>
      <c r="AN216" s="16">
        <v>35089.922690668507</v>
      </c>
      <c r="AO216" s="16">
        <v>156.48055757270819</v>
      </c>
      <c r="AP216" s="53">
        <v>8678.2998775858359</v>
      </c>
      <c r="AQ216" s="16">
        <v>576.62884980772992</v>
      </c>
      <c r="AR216" s="16">
        <v>1096.009947438657</v>
      </c>
      <c r="AS216" s="16">
        <v>1739.6066368846771</v>
      </c>
      <c r="AT216" s="16">
        <v>2178.184553919566</v>
      </c>
      <c r="AU216" s="16">
        <v>5799.4539359312403</v>
      </c>
      <c r="AV216" s="16">
        <v>1010.230724552593</v>
      </c>
      <c r="AW216" s="16">
        <v>6219.6085434764509</v>
      </c>
      <c r="AX216" s="16">
        <v>6455.1528504306934</v>
      </c>
      <c r="AY216" s="16">
        <v>6234.2614989689364</v>
      </c>
      <c r="AZ216" s="16">
        <v>5973.8871916426533</v>
      </c>
      <c r="BA216" s="16">
        <v>7732.155009086996</v>
      </c>
      <c r="BB216" s="16">
        <v>11671.159944548201</v>
      </c>
      <c r="BC216" s="16">
        <v>19042.045225303031</v>
      </c>
      <c r="BD216" s="17">
        <v>25493.312451295889</v>
      </c>
      <c r="BE216" s="16">
        <v>1.09431104926268</v>
      </c>
      <c r="BF216" s="16">
        <v>0.16820755394224129</v>
      </c>
    </row>
    <row r="217" spans="1:58" x14ac:dyDescent="0.3">
      <c r="A217" s="56"/>
      <c r="B217" s="12" t="s">
        <v>718</v>
      </c>
      <c r="C217" s="13">
        <v>1124.6268737843429</v>
      </c>
      <c r="D217" s="14">
        <v>10.267403401742669</v>
      </c>
      <c r="E217" s="13">
        <v>4458.2726773206068</v>
      </c>
      <c r="F217" s="14">
        <v>159.8843364883449</v>
      </c>
      <c r="G217" s="13">
        <v>2486.9434017677941</v>
      </c>
      <c r="H217" s="14">
        <v>51.818010700137727</v>
      </c>
      <c r="I217" s="15">
        <v>396.42238517016978</v>
      </c>
      <c r="J217" s="16">
        <v>13.597904729995159</v>
      </c>
      <c r="K217" s="16">
        <v>29044.08819865172</v>
      </c>
      <c r="L217" s="16">
        <v>2462.2898246982231</v>
      </c>
      <c r="M217" s="16">
        <v>1325.8186962062539</v>
      </c>
      <c r="N217" s="16">
        <v>8208.6038803823758</v>
      </c>
      <c r="O217" s="16">
        <v>4252.0342531956294</v>
      </c>
      <c r="P217" s="17">
        <v>7327.3738704301904</v>
      </c>
      <c r="Q217" s="16">
        <v>4658.5594535659366</v>
      </c>
      <c r="R217" s="16">
        <v>13692.25856767927</v>
      </c>
      <c r="S217" s="16">
        <v>226.31671092558901</v>
      </c>
      <c r="T217" s="16" t="s">
        <v>1213</v>
      </c>
      <c r="U217" s="16">
        <v>50233.981781607727</v>
      </c>
      <c r="V217" s="16">
        <v>239.09837422887861</v>
      </c>
      <c r="W217" s="16">
        <v>27980.248622417341</v>
      </c>
      <c r="X217" s="16">
        <v>493411.3170310767</v>
      </c>
      <c r="Y217" s="16">
        <v>93.891026617812557</v>
      </c>
      <c r="Z217" s="16">
        <v>137.98640275860299</v>
      </c>
      <c r="AA217" s="16">
        <v>1028.5955906605191</v>
      </c>
      <c r="AB217" s="16">
        <v>183.11602458606461</v>
      </c>
      <c r="AC217" s="16">
        <v>1194.4850763986381</v>
      </c>
      <c r="AD217" s="16">
        <v>1149.1416130386101</v>
      </c>
      <c r="AE217" s="16">
        <v>75.825903367676247</v>
      </c>
      <c r="AF217" s="16">
        <v>2077.840707026478</v>
      </c>
      <c r="AG217" s="16">
        <v>462.42707133900592</v>
      </c>
      <c r="AH217" s="16">
        <v>3338.9427957999092</v>
      </c>
      <c r="AI217" s="16">
        <v>770.92323267685379</v>
      </c>
      <c r="AJ217" s="16">
        <v>2791.3405871362729</v>
      </c>
      <c r="AK217" s="16">
        <v>556.55024081635986</v>
      </c>
      <c r="AL217" s="16">
        <v>5257.2424230538163</v>
      </c>
      <c r="AM217" s="16">
        <v>970.56759308218307</v>
      </c>
      <c r="AN217" s="16">
        <v>37763.622212337134</v>
      </c>
      <c r="AO217" s="16">
        <v>139.46973073412229</v>
      </c>
      <c r="AP217" s="53">
        <v>17821.814409183022</v>
      </c>
      <c r="AQ217" s="16">
        <v>582.22110868608888</v>
      </c>
      <c r="AR217" s="16">
        <v>1677.9699684510911</v>
      </c>
      <c r="AS217" s="16">
        <v>1973.2330235567299</v>
      </c>
      <c r="AT217" s="16">
        <v>2613.7529024040218</v>
      </c>
      <c r="AU217" s="16">
        <v>7764.4703583689879</v>
      </c>
      <c r="AV217" s="16">
        <v>1346.8188875253329</v>
      </c>
      <c r="AW217" s="16">
        <v>10441.410588072749</v>
      </c>
      <c r="AX217" s="16">
        <v>12809.6141645154</v>
      </c>
      <c r="AY217" s="16">
        <v>13572.93819430857</v>
      </c>
      <c r="AZ217" s="16">
        <v>14119.4731259497</v>
      </c>
      <c r="BA217" s="16">
        <v>17445.878669601709</v>
      </c>
      <c r="BB217" s="16">
        <v>22532.398413617811</v>
      </c>
      <c r="BC217" s="16">
        <v>32653.679646296991</v>
      </c>
      <c r="BD217" s="17">
        <v>39453.967198462728</v>
      </c>
      <c r="BE217" s="16">
        <v>1.5654926132316009</v>
      </c>
      <c r="BF217" s="16">
        <v>0.14958005656293691</v>
      </c>
    </row>
    <row r="218" spans="1:58" x14ac:dyDescent="0.3">
      <c r="A218" s="56"/>
      <c r="B218" s="12" t="s">
        <v>719</v>
      </c>
      <c r="C218" s="13">
        <v>1184.253243822852</v>
      </c>
      <c r="D218" s="14">
        <v>11.81492958678969</v>
      </c>
      <c r="E218" s="13">
        <v>203.74264790516011</v>
      </c>
      <c r="F218" s="14">
        <v>13.0607923689219</v>
      </c>
      <c r="G218" s="13">
        <v>305.57963952651681</v>
      </c>
      <c r="H218" s="14">
        <v>18.83091115725583</v>
      </c>
      <c r="I218" s="15">
        <v>17.204314108312229</v>
      </c>
      <c r="J218" s="16">
        <v>82.167720833201329</v>
      </c>
      <c r="K218" s="16">
        <v>4734.6920482547484</v>
      </c>
      <c r="L218" s="16">
        <v>414.19929718759408</v>
      </c>
      <c r="M218" s="16">
        <v>255.47190466975999</v>
      </c>
      <c r="N218" s="16">
        <v>1362.7633488955071</v>
      </c>
      <c r="O218" s="16">
        <v>39921.683137313783</v>
      </c>
      <c r="P218" s="17">
        <v>37895.903497470703</v>
      </c>
      <c r="Q218" s="16">
        <v>3907.9482932548199</v>
      </c>
      <c r="R218" s="16">
        <v>9721.8190685890931</v>
      </c>
      <c r="S218" s="16">
        <v>224.86809759144009</v>
      </c>
      <c r="T218" s="16">
        <v>173.14650597756059</v>
      </c>
      <c r="U218" s="16">
        <v>16344.39526596603</v>
      </c>
      <c r="V218" s="16">
        <v>164.675596018774</v>
      </c>
      <c r="W218" s="16">
        <v>39044.322709814907</v>
      </c>
      <c r="X218" s="16">
        <v>493303.99474046571</v>
      </c>
      <c r="Y218" s="16">
        <v>369.48502796447423</v>
      </c>
      <c r="Z218" s="16">
        <v>296.98084065901389</v>
      </c>
      <c r="AA218" s="16">
        <v>2883.914223839427</v>
      </c>
      <c r="AB218" s="16">
        <v>645.08400550018496</v>
      </c>
      <c r="AC218" s="16">
        <v>3616.2556575185749</v>
      </c>
      <c r="AD218" s="16">
        <v>3600.2681360435981</v>
      </c>
      <c r="AE218" s="16">
        <v>259.95624930967563</v>
      </c>
      <c r="AF218" s="16">
        <v>3858.7028822796342</v>
      </c>
      <c r="AG218" s="16">
        <v>909.05723505344997</v>
      </c>
      <c r="AH218" s="16">
        <v>5958.5626670622332</v>
      </c>
      <c r="AI218" s="16">
        <v>1119.567962907536</v>
      </c>
      <c r="AJ218" s="16">
        <v>3763.0919469079722</v>
      </c>
      <c r="AK218" s="16">
        <v>728.62897429050156</v>
      </c>
      <c r="AL218" s="16">
        <v>6455.945461420346</v>
      </c>
      <c r="AM218" s="16">
        <v>999.77217629563609</v>
      </c>
      <c r="AN218" s="16">
        <v>31475.03271611423</v>
      </c>
      <c r="AO218" s="16">
        <v>154.50159368341039</v>
      </c>
      <c r="AP218" s="53">
        <v>24868.995356570009</v>
      </c>
      <c r="AQ218" s="16">
        <v>1253.0837158608181</v>
      </c>
      <c r="AR218" s="16">
        <v>4704.5909034900933</v>
      </c>
      <c r="AS218" s="16">
        <v>6951.3362661657866</v>
      </c>
      <c r="AT218" s="16">
        <v>7913.0320733448016</v>
      </c>
      <c r="AU218" s="16">
        <v>24326.13605434863</v>
      </c>
      <c r="AV218" s="16">
        <v>4617.3401298343797</v>
      </c>
      <c r="AW218" s="16">
        <v>19390.466745123791</v>
      </c>
      <c r="AX218" s="16">
        <v>25181.640860206371</v>
      </c>
      <c r="AY218" s="16">
        <v>24221.799459602571</v>
      </c>
      <c r="AZ218" s="16">
        <v>20504.907745559271</v>
      </c>
      <c r="BA218" s="16">
        <v>23519.324668174821</v>
      </c>
      <c r="BB218" s="16">
        <v>29499.14875670047</v>
      </c>
      <c r="BC218" s="16">
        <v>40099.040133045622</v>
      </c>
      <c r="BD218" s="17">
        <v>40641.145377871377</v>
      </c>
      <c r="BE218" s="16">
        <v>1.594034337939789</v>
      </c>
      <c r="BF218" s="16">
        <v>0.21259897689232929</v>
      </c>
    </row>
    <row r="219" spans="1:58" x14ac:dyDescent="0.3">
      <c r="A219" s="56"/>
      <c r="B219" s="12" t="s">
        <v>715</v>
      </c>
      <c r="C219" s="13">
        <v>943.51259103129803</v>
      </c>
      <c r="D219" s="14">
        <v>13.02990839631304</v>
      </c>
      <c r="E219" s="13">
        <v>1839.87307827124</v>
      </c>
      <c r="F219" s="14">
        <v>85.087143800120515</v>
      </c>
      <c r="G219" s="13">
        <v>1456.981877634538</v>
      </c>
      <c r="H219" s="14">
        <v>46.283228719317897</v>
      </c>
      <c r="I219" s="15">
        <v>195.0024934230272</v>
      </c>
      <c r="J219" s="16">
        <v>12.754814198131641</v>
      </c>
      <c r="K219" s="16">
        <v>9715.6984417333715</v>
      </c>
      <c r="L219" s="16">
        <v>753.40889230122866</v>
      </c>
      <c r="M219" s="16">
        <v>484.36219958967013</v>
      </c>
      <c r="N219" s="16">
        <v>2752.022120860589</v>
      </c>
      <c r="O219" s="16">
        <v>2140.9867349210699</v>
      </c>
      <c r="P219" s="17">
        <v>7394.1207236536138</v>
      </c>
      <c r="Q219" s="16">
        <v>1715.4237059914401</v>
      </c>
      <c r="R219" s="16">
        <v>8404.9112713308932</v>
      </c>
      <c r="S219" s="16">
        <v>267.01440211845522</v>
      </c>
      <c r="T219" s="16">
        <v>3.748459201797</v>
      </c>
      <c r="U219" s="16">
        <v>15519.962258878741</v>
      </c>
      <c r="V219" s="16">
        <v>194.46715214556201</v>
      </c>
      <c r="W219" s="16">
        <v>8238.1260541011816</v>
      </c>
      <c r="X219" s="16">
        <v>500599.33362623828</v>
      </c>
      <c r="Y219" s="16">
        <v>77.711885546264128</v>
      </c>
      <c r="Z219" s="16">
        <v>16.329003808934569</v>
      </c>
      <c r="AA219" s="16">
        <v>254.67084703496579</v>
      </c>
      <c r="AB219" s="16">
        <v>28.96955264641317</v>
      </c>
      <c r="AC219" s="16">
        <v>230.1289213040549</v>
      </c>
      <c r="AD219" s="16">
        <v>182.34121483671001</v>
      </c>
      <c r="AE219" s="16">
        <v>6.7206944106737403</v>
      </c>
      <c r="AF219" s="16">
        <v>371.36060738540579</v>
      </c>
      <c r="AG219" s="16">
        <v>102.2146273802249</v>
      </c>
      <c r="AH219" s="16">
        <v>915.99037669852567</v>
      </c>
      <c r="AI219" s="16">
        <v>241.82672379914831</v>
      </c>
      <c r="AJ219" s="16">
        <v>1064.952737220535</v>
      </c>
      <c r="AK219" s="16">
        <v>265.41481474477467</v>
      </c>
      <c r="AL219" s="16">
        <v>3103.709144435767</v>
      </c>
      <c r="AM219" s="16">
        <v>651.98755303951407</v>
      </c>
      <c r="AN219" s="16">
        <v>27762.393821687911</v>
      </c>
      <c r="AO219" s="16">
        <v>76.547992203593168</v>
      </c>
      <c r="AP219" s="53">
        <v>5247.2140471982048</v>
      </c>
      <c r="AQ219" s="16">
        <v>68.898750248669089</v>
      </c>
      <c r="AR219" s="16">
        <v>415.44999516307638</v>
      </c>
      <c r="AS219" s="16">
        <v>312.17190351738338</v>
      </c>
      <c r="AT219" s="16">
        <v>503.56437922112661</v>
      </c>
      <c r="AU219" s="16">
        <v>1232.0352353831761</v>
      </c>
      <c r="AV219" s="16">
        <v>119.3729024986455</v>
      </c>
      <c r="AW219" s="16">
        <v>1866.1337054543001</v>
      </c>
      <c r="AX219" s="16">
        <v>2831.430121335869</v>
      </c>
      <c r="AY219" s="16">
        <v>3723.538116660673</v>
      </c>
      <c r="AZ219" s="16">
        <v>4429.0608754422756</v>
      </c>
      <c r="BA219" s="16">
        <v>6655.9546076283468</v>
      </c>
      <c r="BB219" s="16">
        <v>10745.539058492899</v>
      </c>
      <c r="BC219" s="16">
        <v>19277.696549290471</v>
      </c>
      <c r="BD219" s="17">
        <v>26503.559066646911</v>
      </c>
      <c r="BE219" s="16">
        <v>2.8328017353521528</v>
      </c>
      <c r="BF219" s="16">
        <v>7.8726838396377605E-2</v>
      </c>
    </row>
    <row r="220" spans="1:58" x14ac:dyDescent="0.3">
      <c r="A220" s="56"/>
      <c r="B220" s="12" t="s">
        <v>725</v>
      </c>
      <c r="C220" s="13">
        <v>1387.5317625344021</v>
      </c>
      <c r="D220" s="14">
        <v>10.95572018272388</v>
      </c>
      <c r="E220" s="13">
        <v>380.68868562510397</v>
      </c>
      <c r="F220" s="14">
        <v>18.621810335016601</v>
      </c>
      <c r="G220" s="13">
        <v>561.6691072400348</v>
      </c>
      <c r="H220" s="14">
        <v>23.997819182964658</v>
      </c>
      <c r="I220" s="15">
        <v>27.436394315742049</v>
      </c>
      <c r="J220" s="16">
        <v>23.452955470170782</v>
      </c>
      <c r="K220" s="16">
        <v>1643.636125078081</v>
      </c>
      <c r="L220" s="16">
        <v>159.14042420551709</v>
      </c>
      <c r="M220" s="16">
        <v>68.429740929640758</v>
      </c>
      <c r="N220" s="16">
        <v>465.75055890491399</v>
      </c>
      <c r="O220" s="16">
        <v>1460.8489941434791</v>
      </c>
      <c r="P220" s="17">
        <v>6827.8880106308543</v>
      </c>
      <c r="Q220" s="16">
        <v>1193.5225490930079</v>
      </c>
      <c r="R220" s="16">
        <v>2817.8504548479818</v>
      </c>
      <c r="S220" s="16">
        <v>187.23763806721411</v>
      </c>
      <c r="T220" s="16">
        <v>11.78846903809964</v>
      </c>
      <c r="U220" s="16">
        <v>3300.1722220821448</v>
      </c>
      <c r="V220" s="16">
        <v>36.043127121250691</v>
      </c>
      <c r="W220" s="16">
        <v>5834.5583128588869</v>
      </c>
      <c r="X220" s="16">
        <v>453737.84060621512</v>
      </c>
      <c r="Y220" s="16">
        <v>120.21180510307831</v>
      </c>
      <c r="Z220" s="16">
        <v>35.774271428261741</v>
      </c>
      <c r="AA220" s="16">
        <v>297.09469255217101</v>
      </c>
      <c r="AB220" s="16">
        <v>71.378332150684841</v>
      </c>
      <c r="AC220" s="16">
        <v>437.62529132177701</v>
      </c>
      <c r="AD220" s="16">
        <v>482.99934794565718</v>
      </c>
      <c r="AE220" s="16">
        <v>34.482412861751342</v>
      </c>
      <c r="AF220" s="16">
        <v>578.03187077863424</v>
      </c>
      <c r="AG220" s="16">
        <v>132.4068743445946</v>
      </c>
      <c r="AH220" s="16">
        <v>857.57164054889142</v>
      </c>
      <c r="AI220" s="16">
        <v>173.78203430178121</v>
      </c>
      <c r="AJ220" s="16">
        <v>606.70997963345997</v>
      </c>
      <c r="AK220" s="16">
        <v>136.0890991678497</v>
      </c>
      <c r="AL220" s="16">
        <v>1418.809294239403</v>
      </c>
      <c r="AM220" s="16">
        <v>263.85998534460032</v>
      </c>
      <c r="AN220" s="16">
        <v>37217.497596130946</v>
      </c>
      <c r="AO220" s="16">
        <v>81.119473925297015</v>
      </c>
      <c r="AP220" s="53">
        <v>3716.2791801648959</v>
      </c>
      <c r="AQ220" s="16">
        <v>150.9462929462521</v>
      </c>
      <c r="AR220" s="16">
        <v>484.65692096602112</v>
      </c>
      <c r="AS220" s="16">
        <v>769.1630619685867</v>
      </c>
      <c r="AT220" s="16">
        <v>957.60457619644853</v>
      </c>
      <c r="AU220" s="16">
        <v>3263.509107740927</v>
      </c>
      <c r="AV220" s="16">
        <v>612.47624976467739</v>
      </c>
      <c r="AW220" s="16">
        <v>2904.6827677318302</v>
      </c>
      <c r="AX220" s="16">
        <v>3667.7804527588542</v>
      </c>
      <c r="AY220" s="16">
        <v>3486.0635794670379</v>
      </c>
      <c r="AZ220" s="16">
        <v>3182.821141058263</v>
      </c>
      <c r="BA220" s="16">
        <v>3791.9373727091252</v>
      </c>
      <c r="BB220" s="16">
        <v>5509.6801282530232</v>
      </c>
      <c r="BC220" s="16">
        <v>8812.480088443499</v>
      </c>
      <c r="BD220" s="17">
        <v>10726.01566441465</v>
      </c>
      <c r="BE220" s="16">
        <v>1.4223745832908401</v>
      </c>
      <c r="BF220" s="16">
        <v>0.19892871803812451</v>
      </c>
    </row>
    <row r="221" spans="1:58" x14ac:dyDescent="0.3">
      <c r="A221" s="56"/>
      <c r="B221" s="12" t="s">
        <v>721</v>
      </c>
      <c r="C221" s="13">
        <v>1213.283279615923</v>
      </c>
      <c r="D221" s="14">
        <v>13.86762106595549</v>
      </c>
      <c r="E221" s="13">
        <v>607.42631680367333</v>
      </c>
      <c r="F221" s="14">
        <v>38.274789873934587</v>
      </c>
      <c r="G221" s="13">
        <v>747.89131336968399</v>
      </c>
      <c r="H221" s="14">
        <v>37.452653097877473</v>
      </c>
      <c r="I221" s="15">
        <v>50.064673848959657</v>
      </c>
      <c r="J221" s="16">
        <v>21.309541388830631</v>
      </c>
      <c r="K221" s="16">
        <v>1101.780823956308</v>
      </c>
      <c r="L221" s="16">
        <v>97.721442412065471</v>
      </c>
      <c r="M221" s="16">
        <v>62.027402286931597</v>
      </c>
      <c r="N221" s="16">
        <v>318.80222674742782</v>
      </c>
      <c r="O221" s="16">
        <v>4293.331344255871</v>
      </c>
      <c r="P221" s="17">
        <v>2876.5868366902419</v>
      </c>
      <c r="Q221" s="16">
        <v>2015.735814025539</v>
      </c>
      <c r="R221" s="16">
        <v>6597.3489879991484</v>
      </c>
      <c r="S221" s="16">
        <v>213.4457537352047</v>
      </c>
      <c r="T221" s="16">
        <v>36.40535248293628</v>
      </c>
      <c r="U221" s="16">
        <v>11981.77092924403</v>
      </c>
      <c r="V221" s="16">
        <v>124.85034617833939</v>
      </c>
      <c r="W221" s="16">
        <v>12856.20262778339</v>
      </c>
      <c r="X221" s="16">
        <v>515180.94091868872</v>
      </c>
      <c r="Y221" s="16">
        <v>275.69282745789621</v>
      </c>
      <c r="Z221" s="16">
        <v>92.435165768506977</v>
      </c>
      <c r="AA221" s="16">
        <v>585.52140460858743</v>
      </c>
      <c r="AB221" s="16">
        <v>132.69967588795629</v>
      </c>
      <c r="AC221" s="16">
        <v>848.69286783309053</v>
      </c>
      <c r="AD221" s="16">
        <v>788.59558683762543</v>
      </c>
      <c r="AE221" s="16">
        <v>54.220264931913057</v>
      </c>
      <c r="AF221" s="16">
        <v>1121.261951873352</v>
      </c>
      <c r="AG221" s="16">
        <v>225.9571623915254</v>
      </c>
      <c r="AH221" s="16">
        <v>1501.050598067465</v>
      </c>
      <c r="AI221" s="16">
        <v>308.73154967023851</v>
      </c>
      <c r="AJ221" s="16">
        <v>1092.5305378811411</v>
      </c>
      <c r="AK221" s="16">
        <v>228.3784249676705</v>
      </c>
      <c r="AL221" s="16">
        <v>2288.3255309494311</v>
      </c>
      <c r="AM221" s="16">
        <v>455.24872906024473</v>
      </c>
      <c r="AN221" s="16">
        <v>37540.442468133369</v>
      </c>
      <c r="AO221" s="16">
        <v>120.281299230069</v>
      </c>
      <c r="AP221" s="53">
        <v>8188.6640941295491</v>
      </c>
      <c r="AQ221" s="16">
        <v>390.02179649159058</v>
      </c>
      <c r="AR221" s="16">
        <v>955.17358011188821</v>
      </c>
      <c r="AS221" s="16">
        <v>1429.9534039650471</v>
      </c>
      <c r="AT221" s="16">
        <v>1857.0959908820359</v>
      </c>
      <c r="AU221" s="16">
        <v>5328.348559713686</v>
      </c>
      <c r="AV221" s="16">
        <v>963.05976788477915</v>
      </c>
      <c r="AW221" s="16">
        <v>5634.4821702178506</v>
      </c>
      <c r="AX221" s="16">
        <v>6259.2011742804816</v>
      </c>
      <c r="AY221" s="16">
        <v>6101.8316994612387</v>
      </c>
      <c r="AZ221" s="16">
        <v>5654.4239866344042</v>
      </c>
      <c r="BA221" s="16">
        <v>6828.3158617571298</v>
      </c>
      <c r="BB221" s="16">
        <v>9246.0900796627739</v>
      </c>
      <c r="BC221" s="16">
        <v>14213.202055586529</v>
      </c>
      <c r="BD221" s="17">
        <v>18506.045896757911</v>
      </c>
      <c r="BE221" s="16">
        <v>1.2790187740731629</v>
      </c>
      <c r="BF221" s="16">
        <v>0.17576399793878089</v>
      </c>
    </row>
    <row r="222" spans="1:58" x14ac:dyDescent="0.3">
      <c r="A222" s="56"/>
      <c r="B222" s="12" t="s">
        <v>714</v>
      </c>
      <c r="C222" s="13">
        <v>941.1594321905626</v>
      </c>
      <c r="D222" s="14">
        <v>11.798012248846801</v>
      </c>
      <c r="E222" s="13">
        <v>807.2597033726272</v>
      </c>
      <c r="F222" s="14">
        <v>40.108623163802051</v>
      </c>
      <c r="G222" s="13">
        <v>841.90944671459408</v>
      </c>
      <c r="H222" s="14">
        <v>33.352506894569458</v>
      </c>
      <c r="I222" s="15">
        <v>85.772896255602333</v>
      </c>
      <c r="J222" s="16">
        <v>8.8278720900462098</v>
      </c>
      <c r="K222" s="16">
        <v>3092.6588467738561</v>
      </c>
      <c r="L222" s="16">
        <v>239.4696409731196</v>
      </c>
      <c r="M222" s="16">
        <v>263.90513325835991</v>
      </c>
      <c r="N222" s="16">
        <v>933.67997614446858</v>
      </c>
      <c r="O222" s="16">
        <v>3633.4908997078728</v>
      </c>
      <c r="P222" s="17">
        <v>5861.1910309315781</v>
      </c>
      <c r="Q222" s="16">
        <v>5256.6824509113067</v>
      </c>
      <c r="R222" s="16">
        <v>12717.94536703674</v>
      </c>
      <c r="S222" s="16">
        <v>260.9307221979218</v>
      </c>
      <c r="T222" s="16">
        <v>3.7544096134114069</v>
      </c>
      <c r="U222" s="16">
        <v>3578.0513657790052</v>
      </c>
      <c r="V222" s="16">
        <v>264.57750554486108</v>
      </c>
      <c r="W222" s="16">
        <v>15928.705876344509</v>
      </c>
      <c r="X222" s="16">
        <v>512625.4142813363</v>
      </c>
      <c r="Y222" s="16">
        <v>96.009030939269039</v>
      </c>
      <c r="Z222" s="16">
        <v>134.4386366109207</v>
      </c>
      <c r="AA222" s="16">
        <v>1203.353308541713</v>
      </c>
      <c r="AB222" s="16">
        <v>102.43640334738571</v>
      </c>
      <c r="AC222" s="16">
        <v>577.91751749569403</v>
      </c>
      <c r="AD222" s="16">
        <v>487.19366077847371</v>
      </c>
      <c r="AE222" s="16">
        <v>26.080191978603199</v>
      </c>
      <c r="AF222" s="16">
        <v>829.7593359372645</v>
      </c>
      <c r="AG222" s="16">
        <v>199.17145937874369</v>
      </c>
      <c r="AH222" s="16">
        <v>1633.3619699058941</v>
      </c>
      <c r="AI222" s="16">
        <v>407.3284705639237</v>
      </c>
      <c r="AJ222" s="16">
        <v>1788.5687774797379</v>
      </c>
      <c r="AK222" s="16">
        <v>440.50397276725062</v>
      </c>
      <c r="AL222" s="16">
        <v>4541.1093753724499</v>
      </c>
      <c r="AM222" s="16">
        <v>910.27737193942164</v>
      </c>
      <c r="AN222" s="16">
        <v>33445.283063697287</v>
      </c>
      <c r="AO222" s="16">
        <v>140.36372728958861</v>
      </c>
      <c r="AP222" s="53">
        <v>10145.672532703509</v>
      </c>
      <c r="AQ222" s="16">
        <v>567.25163126970756</v>
      </c>
      <c r="AR222" s="16">
        <v>1963.05596825728</v>
      </c>
      <c r="AS222" s="16">
        <v>1103.8405533123459</v>
      </c>
      <c r="AT222" s="16">
        <v>1264.589753819899</v>
      </c>
      <c r="AU222" s="16">
        <v>3291.8490593140118</v>
      </c>
      <c r="AV222" s="16">
        <v>463.23609198229479</v>
      </c>
      <c r="AW222" s="16">
        <v>4169.6449042073591</v>
      </c>
      <c r="AX222" s="16">
        <v>5517.2149412394392</v>
      </c>
      <c r="AY222" s="16">
        <v>6639.6828044955046</v>
      </c>
      <c r="AZ222" s="16">
        <v>7460.2283986066604</v>
      </c>
      <c r="BA222" s="16">
        <v>11178.554859248359</v>
      </c>
      <c r="BB222" s="16">
        <v>17834.168937945371</v>
      </c>
      <c r="BC222" s="16">
        <v>28205.648294238821</v>
      </c>
      <c r="BD222" s="17">
        <v>37003.145200789499</v>
      </c>
      <c r="BE222" s="16">
        <v>2.4807993101544601</v>
      </c>
      <c r="BF222" s="16">
        <v>0.12503537382238819</v>
      </c>
    </row>
    <row r="223" spans="1:58" x14ac:dyDescent="0.3">
      <c r="A223" s="56"/>
      <c r="B223" s="12" t="s">
        <v>722</v>
      </c>
      <c r="C223" s="13">
        <v>1219.690857191674</v>
      </c>
      <c r="D223" s="14">
        <v>12.38342810404658</v>
      </c>
      <c r="E223" s="13">
        <v>914.7785015172667</v>
      </c>
      <c r="F223" s="14">
        <v>42.782240722222603</v>
      </c>
      <c r="G223" s="13">
        <v>1007.747577061833</v>
      </c>
      <c r="H223" s="14">
        <v>36.620366946227122</v>
      </c>
      <c r="I223" s="15">
        <v>75.000849282705516</v>
      </c>
      <c r="J223" s="16">
        <v>35.993992620169379</v>
      </c>
      <c r="K223" s="16">
        <v>2665.8037645398072</v>
      </c>
      <c r="L223" s="16">
        <v>237.07984694432801</v>
      </c>
      <c r="M223" s="16">
        <v>172.23804709643309</v>
      </c>
      <c r="N223" s="16">
        <v>782.94019261981373</v>
      </c>
      <c r="O223" s="16">
        <v>9760.0921955873073</v>
      </c>
      <c r="P223" s="17">
        <v>4376.0902260327866</v>
      </c>
      <c r="Q223" s="16">
        <v>4611.766596299376</v>
      </c>
      <c r="R223" s="16">
        <v>10161.488258730549</v>
      </c>
      <c r="S223" s="16">
        <v>201.3413795220475</v>
      </c>
      <c r="T223" s="16">
        <v>105.7933309392903</v>
      </c>
      <c r="U223" s="16">
        <v>19989.81812143945</v>
      </c>
      <c r="V223" s="16">
        <v>55.039509229227818</v>
      </c>
      <c r="W223" s="16">
        <v>13023.92344502209</v>
      </c>
      <c r="X223" s="16">
        <v>464587.82425857207</v>
      </c>
      <c r="Y223" s="16">
        <v>247.43044689838311</v>
      </c>
      <c r="Z223" s="16">
        <v>74.288787231477301</v>
      </c>
      <c r="AA223" s="16">
        <v>635.95441169507967</v>
      </c>
      <c r="AB223" s="16">
        <v>151.11635546645479</v>
      </c>
      <c r="AC223" s="16">
        <v>929.92119209509974</v>
      </c>
      <c r="AD223" s="16">
        <v>1038.7276624720621</v>
      </c>
      <c r="AE223" s="16">
        <v>75.090612063140171</v>
      </c>
      <c r="AF223" s="16">
        <v>1228.177644568224</v>
      </c>
      <c r="AG223" s="16">
        <v>307.35418248390113</v>
      </c>
      <c r="AH223" s="16">
        <v>2038.301403296414</v>
      </c>
      <c r="AI223" s="16">
        <v>398.57526509057789</v>
      </c>
      <c r="AJ223" s="16">
        <v>1377.582221078181</v>
      </c>
      <c r="AK223" s="16">
        <v>280.19412811659959</v>
      </c>
      <c r="AL223" s="16">
        <v>2639.4377690923702</v>
      </c>
      <c r="AM223" s="16">
        <v>445.8045431502548</v>
      </c>
      <c r="AN223" s="16">
        <v>32000.024114438562</v>
      </c>
      <c r="AO223" s="16">
        <v>130.6525071746191</v>
      </c>
      <c r="AP223" s="53">
        <v>8295.4926401414559</v>
      </c>
      <c r="AQ223" s="16">
        <v>313.45479844505189</v>
      </c>
      <c r="AR223" s="16">
        <v>1037.4460223410761</v>
      </c>
      <c r="AS223" s="16">
        <v>1628.4090028712801</v>
      </c>
      <c r="AT223" s="16">
        <v>2034.838494737636</v>
      </c>
      <c r="AU223" s="16">
        <v>7018.4301518382536</v>
      </c>
      <c r="AV223" s="16">
        <v>1333.7586512103051</v>
      </c>
      <c r="AW223" s="16">
        <v>6171.7469576292669</v>
      </c>
      <c r="AX223" s="16">
        <v>8513.9662737922754</v>
      </c>
      <c r="AY223" s="16">
        <v>8285.7780621805468</v>
      </c>
      <c r="AZ223" s="16">
        <v>7299.9132800472144</v>
      </c>
      <c r="BA223" s="16">
        <v>8609.8888817386287</v>
      </c>
      <c r="BB223" s="16">
        <v>11343.89182658298</v>
      </c>
      <c r="BC223" s="16">
        <v>16394.023410511611</v>
      </c>
      <c r="BD223" s="17">
        <v>18122.135900416859</v>
      </c>
      <c r="BE223" s="16">
        <v>1.452099250507338</v>
      </c>
      <c r="BF223" s="16">
        <v>0.20265307712646299</v>
      </c>
    </row>
    <row r="224" spans="1:58" x14ac:dyDescent="0.3">
      <c r="A224" s="56"/>
      <c r="B224" s="12" t="s">
        <v>720</v>
      </c>
      <c r="C224" s="13">
        <v>1185.5580917882339</v>
      </c>
      <c r="D224" s="14">
        <v>12.573006415719529</v>
      </c>
      <c r="E224" s="13">
        <v>393.68818384707959</v>
      </c>
      <c r="F224" s="14">
        <v>18.082958235431551</v>
      </c>
      <c r="G224" s="13">
        <v>532.64200681772729</v>
      </c>
      <c r="H224" s="14">
        <v>23.839398231150572</v>
      </c>
      <c r="I224" s="15">
        <v>33.206992265833279</v>
      </c>
      <c r="J224" s="16">
        <v>29.035994373971299</v>
      </c>
      <c r="K224" s="16">
        <v>1437.5914492039119</v>
      </c>
      <c r="L224" s="16">
        <v>125.78957896787389</v>
      </c>
      <c r="M224" s="16">
        <v>83.769387796581583</v>
      </c>
      <c r="N224" s="16">
        <v>417.10419833211859</v>
      </c>
      <c r="O224" s="16">
        <v>1498.2856620013631</v>
      </c>
      <c r="P224" s="17">
        <v>5702.5255720165997</v>
      </c>
      <c r="Q224" s="16">
        <v>3094.827550074694</v>
      </c>
      <c r="R224" s="16">
        <v>11737.614199234769</v>
      </c>
      <c r="S224" s="16">
        <v>238.32576538907409</v>
      </c>
      <c r="T224" s="16">
        <v>88.264694183855866</v>
      </c>
      <c r="U224" s="16">
        <v>6848.0041219750356</v>
      </c>
      <c r="V224" s="16">
        <v>227.980151824026</v>
      </c>
      <c r="W224" s="16">
        <v>12297.99702826714</v>
      </c>
      <c r="X224" s="16">
        <v>495411.47336674703</v>
      </c>
      <c r="Y224" s="16">
        <v>409.43569139852281</v>
      </c>
      <c r="Z224" s="16">
        <v>36.71508863412307</v>
      </c>
      <c r="AA224" s="16">
        <v>212.6432276413351</v>
      </c>
      <c r="AB224" s="16">
        <v>36.668597087854813</v>
      </c>
      <c r="AC224" s="16">
        <v>234.97357531302819</v>
      </c>
      <c r="AD224" s="16">
        <v>287.35138104283578</v>
      </c>
      <c r="AE224" s="16">
        <v>18.36671689146765</v>
      </c>
      <c r="AF224" s="16">
        <v>583.95271253465512</v>
      </c>
      <c r="AG224" s="16">
        <v>157.4116966231239</v>
      </c>
      <c r="AH224" s="16">
        <v>1286.754715897993</v>
      </c>
      <c r="AI224" s="16">
        <v>312.80564345420458</v>
      </c>
      <c r="AJ224" s="16">
        <v>1374.9071863056879</v>
      </c>
      <c r="AK224" s="16">
        <v>335.13892772647222</v>
      </c>
      <c r="AL224" s="16">
        <v>3684.994508332597</v>
      </c>
      <c r="AM224" s="16">
        <v>730.78349260277173</v>
      </c>
      <c r="AN224" s="16">
        <v>32295.265601493949</v>
      </c>
      <c r="AO224" s="16">
        <v>97.729709995634153</v>
      </c>
      <c r="AP224" s="53">
        <v>7833.1191262848033</v>
      </c>
      <c r="AQ224" s="16">
        <v>154.91598579798759</v>
      </c>
      <c r="AR224" s="16">
        <v>346.88944150299369</v>
      </c>
      <c r="AS224" s="16">
        <v>395.13574448119408</v>
      </c>
      <c r="AT224" s="16">
        <v>514.16537267621038</v>
      </c>
      <c r="AU224" s="16">
        <v>1941.5633854245671</v>
      </c>
      <c r="AV224" s="16">
        <v>326.2294296885907</v>
      </c>
      <c r="AW224" s="16">
        <v>2934.4357413801758</v>
      </c>
      <c r="AX224" s="16">
        <v>4360.4348095048163</v>
      </c>
      <c r="AY224" s="16">
        <v>5230.7102272276161</v>
      </c>
      <c r="AZ224" s="16">
        <v>5729.0410889048453</v>
      </c>
      <c r="BA224" s="16">
        <v>8593.1699144105496</v>
      </c>
      <c r="BB224" s="16">
        <v>13568.37764074786</v>
      </c>
      <c r="BC224" s="16">
        <v>22888.164648028549</v>
      </c>
      <c r="BD224" s="17">
        <v>29706.64604076308</v>
      </c>
      <c r="BE224" s="16">
        <v>1.4020703476252969</v>
      </c>
      <c r="BF224" s="16">
        <v>0.1366737304153679</v>
      </c>
    </row>
    <row r="225" spans="1:58" x14ac:dyDescent="0.3">
      <c r="A225" s="56"/>
      <c r="B225" s="12" t="s">
        <v>717</v>
      </c>
      <c r="C225" s="13">
        <v>1097.6320134803141</v>
      </c>
      <c r="D225" s="14">
        <v>10.677644835060001</v>
      </c>
      <c r="E225" s="13">
        <v>4971.8827986514816</v>
      </c>
      <c r="F225" s="14">
        <v>184.53744017847541</v>
      </c>
      <c r="G225" s="13">
        <v>2616.7583892873349</v>
      </c>
      <c r="H225" s="14">
        <v>54.839588963302482</v>
      </c>
      <c r="I225" s="15">
        <v>452.96444870324962</v>
      </c>
      <c r="J225" s="16">
        <v>262.06516830497981</v>
      </c>
      <c r="K225" s="16">
        <v>54528.899867583837</v>
      </c>
      <c r="L225" s="16">
        <v>4549.5681839864556</v>
      </c>
      <c r="M225" s="16">
        <v>1617.9272612811201</v>
      </c>
      <c r="N225" s="16">
        <v>14941.105128439331</v>
      </c>
      <c r="O225" s="16">
        <v>2144.6757065593101</v>
      </c>
      <c r="P225" s="17">
        <v>11628.24794319616</v>
      </c>
      <c r="Q225" s="16">
        <v>16825.332088983931</v>
      </c>
      <c r="R225" s="16">
        <v>7215.0328168650694</v>
      </c>
      <c r="S225" s="16">
        <v>234.30146812208201</v>
      </c>
      <c r="T225" s="16" t="s">
        <v>1213</v>
      </c>
      <c r="U225" s="16">
        <v>16296.31502875253</v>
      </c>
      <c r="V225" s="16">
        <v>288.34610338903309</v>
      </c>
      <c r="W225" s="16">
        <v>62687.26414707549</v>
      </c>
      <c r="X225" s="16">
        <v>475789.71430076752</v>
      </c>
      <c r="Y225" s="16">
        <v>120.4654881720684</v>
      </c>
      <c r="Z225" s="16">
        <v>86.921227664150265</v>
      </c>
      <c r="AA225" s="16">
        <v>1079.0376527343201</v>
      </c>
      <c r="AB225" s="16">
        <v>214.7501355815339</v>
      </c>
      <c r="AC225" s="16">
        <v>1377.1129423895111</v>
      </c>
      <c r="AD225" s="16">
        <v>1259.213651970995</v>
      </c>
      <c r="AE225" s="16">
        <v>85.985088597465449</v>
      </c>
      <c r="AF225" s="16">
        <v>2016.722902695964</v>
      </c>
      <c r="AG225" s="16">
        <v>541.09842025580451</v>
      </c>
      <c r="AH225" s="16">
        <v>5024.8198321419186</v>
      </c>
      <c r="AI225" s="16">
        <v>1441.3622876033851</v>
      </c>
      <c r="AJ225" s="16">
        <v>6644.0208651909406</v>
      </c>
      <c r="AK225" s="16">
        <v>1506.4575253699891</v>
      </c>
      <c r="AL225" s="16">
        <v>15281.921699875629</v>
      </c>
      <c r="AM225" s="16">
        <v>2747.610960695667</v>
      </c>
      <c r="AN225" s="16">
        <v>36407.196320018877</v>
      </c>
      <c r="AO225" s="16">
        <v>168.70619577905981</v>
      </c>
      <c r="AP225" s="53">
        <v>39928.193724251912</v>
      </c>
      <c r="AQ225" s="16">
        <v>366.75623486983238</v>
      </c>
      <c r="AR225" s="16">
        <v>1760.257182274584</v>
      </c>
      <c r="AS225" s="16">
        <v>2314.117840318253</v>
      </c>
      <c r="AT225" s="16">
        <v>3013.3762415525412</v>
      </c>
      <c r="AU225" s="16">
        <v>8508.2003511553758</v>
      </c>
      <c r="AV225" s="16">
        <v>1527.266227308445</v>
      </c>
      <c r="AW225" s="16">
        <v>10134.2859431958</v>
      </c>
      <c r="AX225" s="16">
        <v>14988.87590736301</v>
      </c>
      <c r="AY225" s="16">
        <v>20426.096878625689</v>
      </c>
      <c r="AZ225" s="16">
        <v>26398.57669603268</v>
      </c>
      <c r="BA225" s="16">
        <v>41525.130407443379</v>
      </c>
      <c r="BB225" s="16">
        <v>60990.183213359887</v>
      </c>
      <c r="BC225" s="16">
        <v>94918.768322208896</v>
      </c>
      <c r="BD225" s="17">
        <v>111691.50246730349</v>
      </c>
      <c r="BE225" s="16">
        <v>1.910709385922531</v>
      </c>
      <c r="BF225" s="16">
        <v>0.16447478115516681</v>
      </c>
    </row>
    <row r="226" spans="1:58" x14ac:dyDescent="0.3">
      <c r="A226" s="56"/>
      <c r="B226" s="12" t="s">
        <v>726</v>
      </c>
      <c r="C226" s="13">
        <v>1395.856671791435</v>
      </c>
      <c r="D226" s="14">
        <v>11.433630130587821</v>
      </c>
      <c r="E226" s="13">
        <v>443.95828359351799</v>
      </c>
      <c r="F226" s="14">
        <v>24.964659712334111</v>
      </c>
      <c r="G226" s="13">
        <v>634.03871806628581</v>
      </c>
      <c r="H226" s="14">
        <v>30.44181654663829</v>
      </c>
      <c r="I226" s="15">
        <v>31.805434796091522</v>
      </c>
      <c r="J226" s="16">
        <v>32.900293207786547</v>
      </c>
      <c r="K226" s="16">
        <v>1086.522271377323</v>
      </c>
      <c r="L226" s="16">
        <v>105.6825568593169</v>
      </c>
      <c r="M226" s="16">
        <v>80.21878132272677</v>
      </c>
      <c r="N226" s="16">
        <v>326.59871556110568</v>
      </c>
      <c r="O226" s="16">
        <v>7875.2672155782984</v>
      </c>
      <c r="P226" s="17">
        <v>3913.0413009730692</v>
      </c>
      <c r="Q226" s="16">
        <v>1959.1844441704411</v>
      </c>
      <c r="R226" s="16">
        <v>6292.7615683483582</v>
      </c>
      <c r="S226" s="16">
        <v>225.04892459280109</v>
      </c>
      <c r="T226" s="16">
        <v>135.70570870028789</v>
      </c>
      <c r="U226" s="16">
        <v>9354.8135738133533</v>
      </c>
      <c r="V226" s="16">
        <v>117.1646328915381</v>
      </c>
      <c r="W226" s="16">
        <v>14094.27199422567</v>
      </c>
      <c r="X226" s="16">
        <v>517551.42923763278</v>
      </c>
      <c r="Y226" s="16">
        <v>493.47052168682302</v>
      </c>
      <c r="Z226" s="16">
        <v>115.839102709974</v>
      </c>
      <c r="AA226" s="16">
        <v>613.89167065165236</v>
      </c>
      <c r="AB226" s="16">
        <v>129.84285511873941</v>
      </c>
      <c r="AC226" s="16">
        <v>823.16165199558736</v>
      </c>
      <c r="AD226" s="16">
        <v>757.30382409293679</v>
      </c>
      <c r="AE226" s="16">
        <v>48.1712689578397</v>
      </c>
      <c r="AF226" s="16">
        <v>1135.7842368022859</v>
      </c>
      <c r="AG226" s="16">
        <v>241.45052382032739</v>
      </c>
      <c r="AH226" s="16">
        <v>1715.3075596327301</v>
      </c>
      <c r="AI226" s="16">
        <v>354.96874228840159</v>
      </c>
      <c r="AJ226" s="16">
        <v>1304.3045444283209</v>
      </c>
      <c r="AK226" s="16">
        <v>291.78518667522633</v>
      </c>
      <c r="AL226" s="16">
        <v>3092.1426751495851</v>
      </c>
      <c r="AM226" s="16">
        <v>602.80880734497009</v>
      </c>
      <c r="AN226" s="16">
        <v>39692.001028835773</v>
      </c>
      <c r="AO226" s="16">
        <v>196.5067758008577</v>
      </c>
      <c r="AP226" s="53">
        <v>8977.2433084239929</v>
      </c>
      <c r="AQ226" s="16">
        <v>488.77258527415211</v>
      </c>
      <c r="AR226" s="16">
        <v>1001.454601389319</v>
      </c>
      <c r="AS226" s="16">
        <v>1399.1686974002091</v>
      </c>
      <c r="AT226" s="16">
        <v>1801.2289978021599</v>
      </c>
      <c r="AU226" s="16">
        <v>5116.9177303576816</v>
      </c>
      <c r="AV226" s="16">
        <v>855.61756585860928</v>
      </c>
      <c r="AW226" s="16">
        <v>5707.458476393399</v>
      </c>
      <c r="AX226" s="16">
        <v>6688.3801612279067</v>
      </c>
      <c r="AY226" s="16">
        <v>6972.7949578566277</v>
      </c>
      <c r="AZ226" s="16">
        <v>6501.2590162710912</v>
      </c>
      <c r="BA226" s="16">
        <v>8151.9034026770087</v>
      </c>
      <c r="BB226" s="16">
        <v>11813.16545243831</v>
      </c>
      <c r="BC226" s="16">
        <v>19205.855125152699</v>
      </c>
      <c r="BD226" s="17">
        <v>24504.42306280366</v>
      </c>
      <c r="BE226" s="16">
        <v>1.2109962735186339</v>
      </c>
      <c r="BF226" s="16">
        <v>0.1583266761952217</v>
      </c>
    </row>
    <row r="227" spans="1:58" s="33" customFormat="1" x14ac:dyDescent="0.3">
      <c r="A227" s="57" t="s">
        <v>728</v>
      </c>
      <c r="B227" s="27" t="s">
        <v>729</v>
      </c>
      <c r="C227" s="28">
        <v>1366.3318850296739</v>
      </c>
      <c r="D227" s="29">
        <v>18.675932292352432</v>
      </c>
      <c r="E227" s="28">
        <v>360.92508746080432</v>
      </c>
      <c r="F227" s="29">
        <v>17.927297708755258</v>
      </c>
      <c r="G227" s="28">
        <v>534.22530266858917</v>
      </c>
      <c r="H227" s="29">
        <v>24.510745667305439</v>
      </c>
      <c r="I227" s="30">
        <v>26.415623569596029</v>
      </c>
      <c r="J227" s="31">
        <v>20.49191152051969</v>
      </c>
      <c r="K227" s="31">
        <v>1164.5965673917001</v>
      </c>
      <c r="L227" s="31">
        <v>111.53188599863689</v>
      </c>
      <c r="M227" s="31">
        <v>57.391793004893579</v>
      </c>
      <c r="N227" s="31">
        <v>334.46837657626759</v>
      </c>
      <c r="O227" s="31">
        <v>551.19065493894232</v>
      </c>
      <c r="P227" s="32">
        <v>4993.758508435425</v>
      </c>
      <c r="Q227" s="31">
        <v>1023.976376069063</v>
      </c>
      <c r="R227" s="31">
        <v>7929.9717870086497</v>
      </c>
      <c r="S227" s="31">
        <v>308.83226091525228</v>
      </c>
      <c r="T227" s="31">
        <v>51.758771559392542</v>
      </c>
      <c r="U227" s="31">
        <v>8063.6743379472191</v>
      </c>
      <c r="V227" s="31">
        <v>275.32485861126293</v>
      </c>
      <c r="W227" s="31">
        <v>7303.1524563574194</v>
      </c>
      <c r="X227" s="31">
        <v>451579.32586261391</v>
      </c>
      <c r="Y227" s="31">
        <v>96.805254007081672</v>
      </c>
      <c r="Z227" s="31">
        <v>108.9405672744107</v>
      </c>
      <c r="AA227" s="31">
        <v>379.1375501161092</v>
      </c>
      <c r="AB227" s="31">
        <v>45.138665590967079</v>
      </c>
      <c r="AC227" s="31">
        <v>229.28082122019251</v>
      </c>
      <c r="AD227" s="31">
        <v>142.13285073728969</v>
      </c>
      <c r="AE227" s="31">
        <v>37.13388232174853</v>
      </c>
      <c r="AF227" s="31">
        <v>318.74247901709327</v>
      </c>
      <c r="AG227" s="31">
        <v>81.297173587070873</v>
      </c>
      <c r="AH227" s="31">
        <v>740.51735393887543</v>
      </c>
      <c r="AI227" s="31">
        <v>206.0984630486374</v>
      </c>
      <c r="AJ227" s="31">
        <v>831.74410139096062</v>
      </c>
      <c r="AK227" s="31">
        <v>187.1331334533586</v>
      </c>
      <c r="AL227" s="31">
        <v>1734.6040054177611</v>
      </c>
      <c r="AM227" s="31">
        <v>307.2505134376994</v>
      </c>
      <c r="AN227" s="31">
        <v>43738.068814537903</v>
      </c>
      <c r="AO227" s="31">
        <v>168.4596247282187</v>
      </c>
      <c r="AP227" s="54">
        <v>4651.689462648038</v>
      </c>
      <c r="AQ227" s="31">
        <v>459.66484082029808</v>
      </c>
      <c r="AR227" s="31">
        <v>618.49518779136906</v>
      </c>
      <c r="AS227" s="31">
        <v>486.40803438542122</v>
      </c>
      <c r="AT227" s="31">
        <v>501.70858035053072</v>
      </c>
      <c r="AU227" s="31">
        <v>960.35709957628194</v>
      </c>
      <c r="AV227" s="31">
        <v>659.57162205592419</v>
      </c>
      <c r="AW227" s="31">
        <v>1601.7210000858961</v>
      </c>
      <c r="AX227" s="31">
        <v>2251.9992683399132</v>
      </c>
      <c r="AY227" s="31">
        <v>3010.23314609299</v>
      </c>
      <c r="AZ227" s="31">
        <v>3774.6971254329201</v>
      </c>
      <c r="BA227" s="31">
        <v>5198.4006336935036</v>
      </c>
      <c r="BB227" s="31">
        <v>7576.2402207837504</v>
      </c>
      <c r="BC227" s="31">
        <v>10773.937921849451</v>
      </c>
      <c r="BD227" s="32">
        <v>12489.858269825179</v>
      </c>
      <c r="BE227" s="31">
        <v>1.308022792784078</v>
      </c>
      <c r="BF227" s="31">
        <v>0.53180467579645174</v>
      </c>
    </row>
    <row r="228" spans="1:58" x14ac:dyDescent="0.3">
      <c r="A228" s="56"/>
      <c r="B228" s="12" t="s">
        <v>732</v>
      </c>
      <c r="C228" s="13">
        <v>4644.2353187149856</v>
      </c>
      <c r="D228" s="14">
        <v>22.16772848505336</v>
      </c>
      <c r="E228" s="13">
        <v>2055.9452646060799</v>
      </c>
      <c r="F228" s="14">
        <v>152.34541129304401</v>
      </c>
      <c r="G228" s="13">
        <v>3596.8782801121451</v>
      </c>
      <c r="H228" s="14">
        <v>91.562670407470208</v>
      </c>
      <c r="I228" s="15">
        <v>44.268757362943873</v>
      </c>
      <c r="J228" s="16">
        <v>11821.099195204781</v>
      </c>
      <c r="K228" s="16">
        <v>17559.14172638399</v>
      </c>
      <c r="L228" s="16">
        <v>12603.16021831428</v>
      </c>
      <c r="M228" s="16">
        <v>12469.181725101151</v>
      </c>
      <c r="N228" s="16">
        <v>13711.590148483339</v>
      </c>
      <c r="O228" s="16">
        <v>3641.0804086294279</v>
      </c>
      <c r="P228" s="17">
        <v>11384.202288444159</v>
      </c>
      <c r="Q228" s="16">
        <v>2202.7586791653371</v>
      </c>
      <c r="R228" s="16">
        <v>8041.5579326208699</v>
      </c>
      <c r="S228" s="16">
        <v>412.43850105145401</v>
      </c>
      <c r="T228" s="16">
        <v>382.95838577422541</v>
      </c>
      <c r="U228" s="16">
        <v>21576.024958830611</v>
      </c>
      <c r="V228" s="16">
        <v>144.83245149282271</v>
      </c>
      <c r="W228" s="16">
        <v>17953.82718865843</v>
      </c>
      <c r="X228" s="16">
        <v>562037.87984221254</v>
      </c>
      <c r="Y228" s="16">
        <v>1334.6789403265191</v>
      </c>
      <c r="Z228" s="16">
        <v>111.0436940125542</v>
      </c>
      <c r="AA228" s="16">
        <v>508.43821494927982</v>
      </c>
      <c r="AB228" s="16">
        <v>96.052276479538619</v>
      </c>
      <c r="AC228" s="16">
        <v>570.15018408820629</v>
      </c>
      <c r="AD228" s="16">
        <v>570.43854337693574</v>
      </c>
      <c r="AE228" s="16">
        <v>90.584430011314964</v>
      </c>
      <c r="AF228" s="16">
        <v>1079.252127207714</v>
      </c>
      <c r="AG228" s="16">
        <v>279.99987841019328</v>
      </c>
      <c r="AH228" s="16">
        <v>2368.2492449213478</v>
      </c>
      <c r="AI228" s="16">
        <v>540.84338941605245</v>
      </c>
      <c r="AJ228" s="16">
        <v>2074.9409731239211</v>
      </c>
      <c r="AK228" s="16">
        <v>399.79822415295672</v>
      </c>
      <c r="AL228" s="16">
        <v>3976.0436472224742</v>
      </c>
      <c r="AM228" s="16">
        <v>686.50239578983667</v>
      </c>
      <c r="AN228" s="16">
        <v>41156.663592866673</v>
      </c>
      <c r="AO228" s="16">
        <v>190.70101583560071</v>
      </c>
      <c r="AP228" s="53">
        <v>11435.558718890719</v>
      </c>
      <c r="AQ228" s="16">
        <v>468.53879330191671</v>
      </c>
      <c r="AR228" s="16">
        <v>829.42612552900448</v>
      </c>
      <c r="AS228" s="16">
        <v>1035.046082753649</v>
      </c>
      <c r="AT228" s="16">
        <v>1247.5934006306479</v>
      </c>
      <c r="AU228" s="16">
        <v>3854.314482276593</v>
      </c>
      <c r="AV228" s="16">
        <v>1608.9596804851681</v>
      </c>
      <c r="AW228" s="16">
        <v>5423.3775236568526</v>
      </c>
      <c r="AX228" s="16">
        <v>7756.2293188419189</v>
      </c>
      <c r="AY228" s="16">
        <v>9627.0294508997886</v>
      </c>
      <c r="AZ228" s="16">
        <v>9905.5565827115825</v>
      </c>
      <c r="BA228" s="16">
        <v>12968.381082024511</v>
      </c>
      <c r="BB228" s="16">
        <v>16186.16292117233</v>
      </c>
      <c r="BC228" s="16">
        <v>24695.923274673751</v>
      </c>
      <c r="BD228" s="17">
        <v>27906.601454871408</v>
      </c>
      <c r="BE228" s="16">
        <v>1.191036553509137</v>
      </c>
      <c r="BF228" s="16">
        <v>0.35191410107582433</v>
      </c>
    </row>
    <row r="229" spans="1:58" x14ac:dyDescent="0.3">
      <c r="A229" s="56"/>
      <c r="B229" s="12" t="s">
        <v>731</v>
      </c>
      <c r="C229" s="13">
        <v>4521.7370788685776</v>
      </c>
      <c r="D229" s="14">
        <v>11.90677101972639</v>
      </c>
      <c r="E229" s="13">
        <v>1400.021590986333</v>
      </c>
      <c r="F229" s="14">
        <v>71.021462023629041</v>
      </c>
      <c r="G229" s="13">
        <v>3095.4178230939292</v>
      </c>
      <c r="H229" s="14">
        <v>64.10663781978046</v>
      </c>
      <c r="I229" s="15">
        <v>30.96203000234247</v>
      </c>
      <c r="J229" s="16">
        <v>4391.3977827547224</v>
      </c>
      <c r="K229" s="16">
        <v>7058.8259440095098</v>
      </c>
      <c r="L229" s="16">
        <v>4703.2108414346958</v>
      </c>
      <c r="M229" s="16">
        <v>4623.079114833633</v>
      </c>
      <c r="N229" s="16">
        <v>5222.1610315469024</v>
      </c>
      <c r="O229" s="16">
        <v>342.02461030421591</v>
      </c>
      <c r="P229" s="17">
        <v>7379.768218558469</v>
      </c>
      <c r="Q229" s="16">
        <v>2121.938303294125</v>
      </c>
      <c r="R229" s="16">
        <v>8852.6095854997911</v>
      </c>
      <c r="S229" s="16">
        <v>386.15830614511339</v>
      </c>
      <c r="T229" s="16">
        <v>52.594769506145482</v>
      </c>
      <c r="U229" s="16">
        <v>4487.5527657492876</v>
      </c>
      <c r="V229" s="16">
        <v>237.75092015385121</v>
      </c>
      <c r="W229" s="16">
        <v>11647.99311682969</v>
      </c>
      <c r="X229" s="16">
        <v>466118.62795677892</v>
      </c>
      <c r="Y229" s="16">
        <v>286.6822804303946</v>
      </c>
      <c r="Z229" s="16">
        <v>160.15683273997581</v>
      </c>
      <c r="AA229" s="16">
        <v>547.09537693367724</v>
      </c>
      <c r="AB229" s="16">
        <v>84.405846798573563</v>
      </c>
      <c r="AC229" s="16">
        <v>465.68714667161589</v>
      </c>
      <c r="AD229" s="16">
        <v>321.56893865818978</v>
      </c>
      <c r="AE229" s="16">
        <v>67.592042306342492</v>
      </c>
      <c r="AF229" s="16">
        <v>623.40617853949789</v>
      </c>
      <c r="AG229" s="16">
        <v>141.6996580115275</v>
      </c>
      <c r="AH229" s="16">
        <v>1221.7567041378611</v>
      </c>
      <c r="AI229" s="16">
        <v>303.70963486562999</v>
      </c>
      <c r="AJ229" s="16">
        <v>1253.3534715183021</v>
      </c>
      <c r="AK229" s="16">
        <v>296.98322076552631</v>
      </c>
      <c r="AL229" s="16">
        <v>3527.0432049994529</v>
      </c>
      <c r="AM229" s="16">
        <v>708.9617315206483</v>
      </c>
      <c r="AN229" s="16">
        <v>33734.896864998271</v>
      </c>
      <c r="AO229" s="16">
        <v>240.02463695713499</v>
      </c>
      <c r="AP229" s="53">
        <v>7419.1038960698634</v>
      </c>
      <c r="AQ229" s="16">
        <v>675.76722675095277</v>
      </c>
      <c r="AR229" s="16">
        <v>892.48837998968554</v>
      </c>
      <c r="AS229" s="16">
        <v>909.54576291566343</v>
      </c>
      <c r="AT229" s="16">
        <v>1019.009073679685</v>
      </c>
      <c r="AU229" s="16">
        <v>2172.7630990418229</v>
      </c>
      <c r="AV229" s="16">
        <v>1200.569135103774</v>
      </c>
      <c r="AW229" s="16">
        <v>3132.6943645200899</v>
      </c>
      <c r="AX229" s="16">
        <v>3925.1982828677978</v>
      </c>
      <c r="AY229" s="16">
        <v>4966.4906672270781</v>
      </c>
      <c r="AZ229" s="16">
        <v>5562.4475250115383</v>
      </c>
      <c r="BA229" s="16">
        <v>7833.4591969893881</v>
      </c>
      <c r="BB229" s="16">
        <v>12023.61217674195</v>
      </c>
      <c r="BC229" s="16">
        <v>21907.100652170509</v>
      </c>
      <c r="BD229" s="17">
        <v>28819.58258214017</v>
      </c>
      <c r="BE229" s="16">
        <v>1.1383917246796329</v>
      </c>
      <c r="BF229" s="16">
        <v>0.46017388928941722</v>
      </c>
    </row>
    <row r="230" spans="1:58" s="26" customFormat="1" x14ac:dyDescent="0.3">
      <c r="A230" s="58"/>
      <c r="B230" s="20" t="s">
        <v>730</v>
      </c>
      <c r="C230" s="21">
        <v>3919.139209778627</v>
      </c>
      <c r="D230" s="22">
        <v>24.329990154242349</v>
      </c>
      <c r="E230" s="21">
        <v>648.31123680079793</v>
      </c>
      <c r="F230" s="22">
        <v>32.927677028364421</v>
      </c>
      <c r="G230" s="21">
        <v>1955.454365551293</v>
      </c>
      <c r="H230" s="22">
        <v>57.704932250790499</v>
      </c>
      <c r="I230" s="23">
        <v>16.542184446604988</v>
      </c>
      <c r="J230" s="24">
        <v>849.33717542952888</v>
      </c>
      <c r="K230" s="24">
        <v>2138.158451536242</v>
      </c>
      <c r="L230" s="24">
        <v>942.19834916530294</v>
      </c>
      <c r="M230" s="24">
        <v>898.02881825434713</v>
      </c>
      <c r="N230" s="24">
        <v>1204.6624233452201</v>
      </c>
      <c r="O230" s="24">
        <v>227.1019889158577</v>
      </c>
      <c r="P230" s="25">
        <v>4999.6900052553328</v>
      </c>
      <c r="Q230" s="24">
        <v>1427.428722228512</v>
      </c>
      <c r="R230" s="24">
        <v>10000.17032676095</v>
      </c>
      <c r="S230" s="24">
        <v>608.54572029721191</v>
      </c>
      <c r="T230" s="24">
        <v>30.935109503073669</v>
      </c>
      <c r="U230" s="24">
        <v>5038.1289952284278</v>
      </c>
      <c r="V230" s="24">
        <v>284.61716328513012</v>
      </c>
      <c r="W230" s="24">
        <v>6589.0928052451054</v>
      </c>
      <c r="X230" s="24">
        <v>501453.79597895342</v>
      </c>
      <c r="Y230" s="24">
        <v>303.3795092776042</v>
      </c>
      <c r="Z230" s="24">
        <v>96.673691041272633</v>
      </c>
      <c r="AA230" s="24">
        <v>312.55704481948169</v>
      </c>
      <c r="AB230" s="24">
        <v>44.397979568850339</v>
      </c>
      <c r="AC230" s="24">
        <v>222.53507960045681</v>
      </c>
      <c r="AD230" s="24">
        <v>149.16620700606609</v>
      </c>
      <c r="AE230" s="24">
        <v>48.336837552066257</v>
      </c>
      <c r="AF230" s="24">
        <v>266.60875893821049</v>
      </c>
      <c r="AG230" s="24">
        <v>71.527153909936132</v>
      </c>
      <c r="AH230" s="24">
        <v>647.1090447777741</v>
      </c>
      <c r="AI230" s="24">
        <v>161.82149281432061</v>
      </c>
      <c r="AJ230" s="24">
        <v>861.19153214033111</v>
      </c>
      <c r="AK230" s="24">
        <v>240.66897557520679</v>
      </c>
      <c r="AL230" s="24">
        <v>3027.499886344784</v>
      </c>
      <c r="AM230" s="24">
        <v>678.05758374587822</v>
      </c>
      <c r="AN230" s="24">
        <v>35959.764825990307</v>
      </c>
      <c r="AO230" s="24">
        <v>163.05988737006339</v>
      </c>
      <c r="AP230" s="55">
        <v>4196.8743982452897</v>
      </c>
      <c r="AQ230" s="24">
        <v>407.90586937245843</v>
      </c>
      <c r="AR230" s="24">
        <v>509.88098665494567</v>
      </c>
      <c r="AS230" s="24">
        <v>478.42650397468037</v>
      </c>
      <c r="AT230" s="24">
        <v>486.94765776905189</v>
      </c>
      <c r="AU230" s="24">
        <v>1007.879777068015</v>
      </c>
      <c r="AV230" s="24">
        <v>858.558393464765</v>
      </c>
      <c r="AW230" s="24">
        <v>1339.742507227189</v>
      </c>
      <c r="AX230" s="24">
        <v>1981.361604153356</v>
      </c>
      <c r="AY230" s="24">
        <v>2630.524572267374</v>
      </c>
      <c r="AZ230" s="24">
        <v>2963.7636046578859</v>
      </c>
      <c r="BA230" s="24">
        <v>5382.4470758770694</v>
      </c>
      <c r="BB230" s="24">
        <v>9743.6832216682906</v>
      </c>
      <c r="BC230" s="24">
        <v>18804.34712015394</v>
      </c>
      <c r="BD230" s="25">
        <v>27563.316412434069</v>
      </c>
      <c r="BE230" s="24">
        <v>1.154200411779202</v>
      </c>
      <c r="BF230" s="24">
        <v>0.73884749342249278</v>
      </c>
    </row>
    <row r="231" spans="1:58" x14ac:dyDescent="0.3">
      <c r="A231" s="56" t="s">
        <v>33</v>
      </c>
      <c r="B231" s="12" t="s">
        <v>54</v>
      </c>
      <c r="C231" s="13">
        <v>975.59005075262303</v>
      </c>
      <c r="D231" s="14">
        <v>10.897434114857511</v>
      </c>
      <c r="E231" s="13">
        <v>585.58195852544361</v>
      </c>
      <c r="F231" s="14">
        <v>25.74340169300396</v>
      </c>
      <c r="G231" s="13">
        <v>672.56327779841695</v>
      </c>
      <c r="H231" s="14">
        <v>25.951139554331629</v>
      </c>
      <c r="I231" s="15">
        <v>60.02336309945904</v>
      </c>
      <c r="J231" s="16">
        <v>17.41268464904503</v>
      </c>
      <c r="K231" s="16">
        <v>2060.6282405460802</v>
      </c>
      <c r="L231" s="16">
        <v>161.77514577897671</v>
      </c>
      <c r="M231" s="16">
        <v>24.246171818771</v>
      </c>
      <c r="N231" s="16">
        <v>542.99661116836342</v>
      </c>
      <c r="O231" s="16">
        <v>388.79847044537081</v>
      </c>
      <c r="P231" s="17">
        <v>5376.5412710436494</v>
      </c>
      <c r="Q231" s="16">
        <v>1323.8545125493181</v>
      </c>
      <c r="R231" s="16">
        <v>11575.303459795879</v>
      </c>
      <c r="S231" s="16">
        <v>326.11940487319112</v>
      </c>
      <c r="T231" s="16">
        <v>6.7626861284970756</v>
      </c>
      <c r="U231" s="16">
        <v>13135.476409642321</v>
      </c>
      <c r="V231" s="16">
        <v>145.0091656401338</v>
      </c>
      <c r="W231" s="16">
        <v>7070.6427811749354</v>
      </c>
      <c r="X231" s="16">
        <v>508985.81564492249</v>
      </c>
      <c r="Y231" s="16">
        <v>151.3075391899871</v>
      </c>
      <c r="Z231" s="16">
        <v>41.355611493013761</v>
      </c>
      <c r="AA231" s="16">
        <v>169.38299204144201</v>
      </c>
      <c r="AB231" s="16">
        <v>23.286737848071098</v>
      </c>
      <c r="AC231" s="16">
        <v>111.4426244483479</v>
      </c>
      <c r="AD231" s="16">
        <v>83.387900214058391</v>
      </c>
      <c r="AE231" s="16">
        <v>13.255397889027339</v>
      </c>
      <c r="AF231" s="16">
        <v>195.01848395425469</v>
      </c>
      <c r="AG231" s="16">
        <v>67.513317279245939</v>
      </c>
      <c r="AH231" s="16">
        <v>705.55839053390991</v>
      </c>
      <c r="AI231" s="16">
        <v>233.6462357291656</v>
      </c>
      <c r="AJ231" s="16">
        <v>1113.973360788365</v>
      </c>
      <c r="AK231" s="16">
        <v>286.68193596017852</v>
      </c>
      <c r="AL231" s="16">
        <v>2837.6698151925711</v>
      </c>
      <c r="AM231" s="16">
        <v>637.81957384363511</v>
      </c>
      <c r="AN231" s="16">
        <v>20220.973937356332</v>
      </c>
      <c r="AO231" s="16">
        <v>685.04439599696673</v>
      </c>
      <c r="AP231" s="53">
        <v>4503.5941281369014</v>
      </c>
      <c r="AQ231" s="16">
        <v>174.49625102537451</v>
      </c>
      <c r="AR231" s="16">
        <v>276.31809468424473</v>
      </c>
      <c r="AS231" s="16">
        <v>250.9346750869731</v>
      </c>
      <c r="AT231" s="16">
        <v>243.85694627647231</v>
      </c>
      <c r="AU231" s="16">
        <v>563.43175820309727</v>
      </c>
      <c r="AV231" s="16">
        <v>235.442236039562</v>
      </c>
      <c r="AW231" s="16">
        <v>979.99238167967189</v>
      </c>
      <c r="AX231" s="16">
        <v>1870.1749938849291</v>
      </c>
      <c r="AY231" s="16">
        <v>2868.1235387557308</v>
      </c>
      <c r="AZ231" s="16">
        <v>4279.2350866147544</v>
      </c>
      <c r="BA231" s="16">
        <v>6962.3335049272791</v>
      </c>
      <c r="BB231" s="16">
        <v>11606.556111748119</v>
      </c>
      <c r="BC231" s="16">
        <v>17625.27835523336</v>
      </c>
      <c r="BD231" s="17">
        <v>25927.624952993301</v>
      </c>
      <c r="BE231" s="16">
        <v>1.320492492077552</v>
      </c>
      <c r="BF231" s="16">
        <v>0.31684901589961062</v>
      </c>
    </row>
    <row r="232" spans="1:58" x14ac:dyDescent="0.3">
      <c r="A232" s="56"/>
      <c r="B232" s="12" t="s">
        <v>35</v>
      </c>
      <c r="C232" s="13">
        <v>629.85988205715353</v>
      </c>
      <c r="D232" s="14">
        <v>10.66502664808011</v>
      </c>
      <c r="E232" s="13">
        <v>379.72247994276682</v>
      </c>
      <c r="F232" s="14">
        <v>17.48356526111036</v>
      </c>
      <c r="G232" s="13">
        <v>416.82954284049032</v>
      </c>
      <c r="H232" s="14">
        <v>18.505659084221801</v>
      </c>
      <c r="I232" s="15">
        <v>60.286817871710518</v>
      </c>
      <c r="J232" s="16">
        <v>3.9780498635913562</v>
      </c>
      <c r="K232" s="16">
        <v>1790.995781849698</v>
      </c>
      <c r="L232" s="16">
        <v>118.89701853321171</v>
      </c>
      <c r="M232" s="16">
        <v>6.5287095865283851</v>
      </c>
      <c r="N232" s="16">
        <v>459.35696018236149</v>
      </c>
      <c r="O232" s="16">
        <v>105.65624518583149</v>
      </c>
      <c r="P232" s="17">
        <v>7485.0288796040868</v>
      </c>
      <c r="Q232" s="16">
        <v>961.32196952949619</v>
      </c>
      <c r="R232" s="16">
        <v>12263.306907709401</v>
      </c>
      <c r="S232" s="16">
        <v>330.22142773861691</v>
      </c>
      <c r="T232" s="16">
        <v>58.304871374695132</v>
      </c>
      <c r="U232" s="16">
        <v>17312.06892416023</v>
      </c>
      <c r="V232" s="16">
        <v>325.06472347992622</v>
      </c>
      <c r="W232" s="16">
        <v>4905.7085258595016</v>
      </c>
      <c r="X232" s="16">
        <v>538405.27500830381</v>
      </c>
      <c r="Y232" s="16">
        <v>173.09889974646029</v>
      </c>
      <c r="Z232" s="16">
        <v>25.445208421010442</v>
      </c>
      <c r="AA232" s="16">
        <v>87.102326350812973</v>
      </c>
      <c r="AB232" s="16">
        <v>13.32107057644439</v>
      </c>
      <c r="AC232" s="16">
        <v>62.636049963851548</v>
      </c>
      <c r="AD232" s="16">
        <v>33.558623060836688</v>
      </c>
      <c r="AE232" s="16">
        <v>7.1362728430716178</v>
      </c>
      <c r="AF232" s="16">
        <v>71.135143253999203</v>
      </c>
      <c r="AG232" s="16">
        <v>27.239942488201741</v>
      </c>
      <c r="AH232" s="16">
        <v>332.13630525772021</v>
      </c>
      <c r="AI232" s="16">
        <v>133.05674259649709</v>
      </c>
      <c r="AJ232" s="16">
        <v>751.79089361973274</v>
      </c>
      <c r="AK232" s="16">
        <v>184.95915973839899</v>
      </c>
      <c r="AL232" s="16">
        <v>2042.7302722464799</v>
      </c>
      <c r="AM232" s="16">
        <v>498.49168673930762</v>
      </c>
      <c r="AN232" s="16">
        <v>20636.684788976421</v>
      </c>
      <c r="AO232" s="16">
        <v>157.50010020236809</v>
      </c>
      <c r="AP232" s="53">
        <v>3124.6551120124209</v>
      </c>
      <c r="AQ232" s="16">
        <v>107.3637486118584</v>
      </c>
      <c r="AR232" s="16">
        <v>142.09188637979281</v>
      </c>
      <c r="AS232" s="16">
        <v>143.54601914271981</v>
      </c>
      <c r="AT232" s="16">
        <v>137.0591902928918</v>
      </c>
      <c r="AU232" s="16">
        <v>226.7474531137614</v>
      </c>
      <c r="AV232" s="16">
        <v>126.7544021859968</v>
      </c>
      <c r="AW232" s="16">
        <v>357.46303142713168</v>
      </c>
      <c r="AX232" s="16">
        <v>754.56904399450809</v>
      </c>
      <c r="AY232" s="16">
        <v>1350.1475823484559</v>
      </c>
      <c r="AZ232" s="16">
        <v>2436.9366775915219</v>
      </c>
      <c r="BA232" s="16">
        <v>4698.6930851233292</v>
      </c>
      <c r="BB232" s="16">
        <v>7488.2250906234422</v>
      </c>
      <c r="BC232" s="16">
        <v>12687.765666127199</v>
      </c>
      <c r="BD232" s="17">
        <v>20263.889704849898</v>
      </c>
      <c r="BE232" s="16">
        <v>1.14457661918857</v>
      </c>
      <c r="BF232" s="16">
        <v>0.44522165069334108</v>
      </c>
    </row>
    <row r="233" spans="1:58" x14ac:dyDescent="0.3">
      <c r="A233" s="56"/>
      <c r="B233" s="12" t="s">
        <v>48</v>
      </c>
      <c r="C233" s="13">
        <v>873.82291769379015</v>
      </c>
      <c r="D233" s="14">
        <v>11.6538360823959</v>
      </c>
      <c r="E233" s="13">
        <v>579.48223210288893</v>
      </c>
      <c r="F233" s="14">
        <v>26.054656526776519</v>
      </c>
      <c r="G233" s="13">
        <v>642.75887586284853</v>
      </c>
      <c r="H233" s="14">
        <v>25.411764850412879</v>
      </c>
      <c r="I233" s="15">
        <v>66.31575120875398</v>
      </c>
      <c r="J233" s="16">
        <v>10.516431269734509</v>
      </c>
      <c r="K233" s="16">
        <v>1842.5505004054471</v>
      </c>
      <c r="L233" s="16">
        <v>137.56640577303111</v>
      </c>
      <c r="M233" s="16">
        <v>14.90728355710918</v>
      </c>
      <c r="N233" s="16">
        <v>480.21860092690298</v>
      </c>
      <c r="O233" s="16">
        <v>78.586051179223574</v>
      </c>
      <c r="P233" s="17">
        <v>5035.5566245096161</v>
      </c>
      <c r="Q233" s="16">
        <v>1158.3234558869981</v>
      </c>
      <c r="R233" s="16">
        <v>5448.8882555217842</v>
      </c>
      <c r="S233" s="16">
        <v>332.23693568128522</v>
      </c>
      <c r="T233" s="16" t="s">
        <v>1213</v>
      </c>
      <c r="U233" s="16">
        <v>34929.062906758532</v>
      </c>
      <c r="V233" s="16">
        <v>158.8413858399897</v>
      </c>
      <c r="W233" s="16">
        <v>4258.7143434994296</v>
      </c>
      <c r="X233" s="16">
        <v>518780.85961559392</v>
      </c>
      <c r="Y233" s="16">
        <v>121.6019974170122</v>
      </c>
      <c r="Z233" s="16">
        <v>21.290365992008049</v>
      </c>
      <c r="AA233" s="16">
        <v>124.5700220737784</v>
      </c>
      <c r="AB233" s="16">
        <v>15.422435849758481</v>
      </c>
      <c r="AC233" s="16">
        <v>65.685789985979611</v>
      </c>
      <c r="AD233" s="16">
        <v>38.528334679220848</v>
      </c>
      <c r="AE233" s="16">
        <v>9.6329786624169387</v>
      </c>
      <c r="AF233" s="16">
        <v>68.758596224010603</v>
      </c>
      <c r="AG233" s="16">
        <v>23.988193282926101</v>
      </c>
      <c r="AH233" s="16">
        <v>255.71513279308439</v>
      </c>
      <c r="AI233" s="16">
        <v>103.42277059557701</v>
      </c>
      <c r="AJ233" s="16">
        <v>582.8137303099835</v>
      </c>
      <c r="AK233" s="16">
        <v>163.04906392328289</v>
      </c>
      <c r="AL233" s="16">
        <v>1808.4364118640731</v>
      </c>
      <c r="AM233" s="16">
        <v>480.01027623861978</v>
      </c>
      <c r="AN233" s="16">
        <v>37632.652732730647</v>
      </c>
      <c r="AO233" s="16">
        <v>444.19198459715102</v>
      </c>
      <c r="AP233" s="53">
        <v>2712.556906687535</v>
      </c>
      <c r="AQ233" s="16">
        <v>89.83276789876814</v>
      </c>
      <c r="AR233" s="16">
        <v>203.21373910893709</v>
      </c>
      <c r="AS233" s="16">
        <v>166.19004148446629</v>
      </c>
      <c r="AT233" s="16">
        <v>143.73258202621361</v>
      </c>
      <c r="AU233" s="16">
        <v>260.32658567041108</v>
      </c>
      <c r="AV233" s="16">
        <v>171.10086434133109</v>
      </c>
      <c r="AW233" s="16">
        <v>345.52058404025428</v>
      </c>
      <c r="AX233" s="16">
        <v>664.4928887237146</v>
      </c>
      <c r="AY233" s="16">
        <v>1039.492409727985</v>
      </c>
      <c r="AZ233" s="16">
        <v>1894.1899376479309</v>
      </c>
      <c r="BA233" s="16">
        <v>3642.5858144373969</v>
      </c>
      <c r="BB233" s="16">
        <v>6601.1766770559889</v>
      </c>
      <c r="BC233" s="16">
        <v>11232.524297292381</v>
      </c>
      <c r="BD233" s="17">
        <v>19512.61285522845</v>
      </c>
      <c r="BE233" s="16">
        <v>1.663156732419091</v>
      </c>
      <c r="BF233" s="16">
        <v>0.57050043471782408</v>
      </c>
    </row>
    <row r="234" spans="1:58" x14ac:dyDescent="0.3">
      <c r="A234" s="56"/>
      <c r="B234" s="12" t="s">
        <v>43</v>
      </c>
      <c r="C234" s="13">
        <v>754.27692434975756</v>
      </c>
      <c r="D234" s="14">
        <v>15.749937358501629</v>
      </c>
      <c r="E234" s="13">
        <v>429.15592576049619</v>
      </c>
      <c r="F234" s="14">
        <v>19.690449276067142</v>
      </c>
      <c r="G234" s="13">
        <v>488.77429806743771</v>
      </c>
      <c r="H234" s="14">
        <v>22.702198976583919</v>
      </c>
      <c r="I234" s="15">
        <v>56.896335007260149</v>
      </c>
      <c r="J234" s="16">
        <v>13.53391053654498</v>
      </c>
      <c r="K234" s="16">
        <v>2108.0697780436371</v>
      </c>
      <c r="L234" s="16">
        <v>149.15376710743129</v>
      </c>
      <c r="M234" s="16">
        <v>21.511456285295171</v>
      </c>
      <c r="N234" s="16">
        <v>533.28276550938301</v>
      </c>
      <c r="O234" s="16">
        <v>400.6147070413308</v>
      </c>
      <c r="P234" s="17">
        <v>7679.0476797015772</v>
      </c>
      <c r="Q234" s="16">
        <v>2609.7041076214418</v>
      </c>
      <c r="R234" s="16">
        <v>11023.827939846409</v>
      </c>
      <c r="S234" s="16">
        <v>533.7457621606701</v>
      </c>
      <c r="T234" s="16">
        <v>7.2268722692439082</v>
      </c>
      <c r="U234" s="16">
        <v>15278.92202874177</v>
      </c>
      <c r="V234" s="16">
        <v>238.36779288498201</v>
      </c>
      <c r="W234" s="16">
        <v>8351.0105471837578</v>
      </c>
      <c r="X234" s="16">
        <v>518523.33724896068</v>
      </c>
      <c r="Y234" s="16">
        <v>147.44110665795171</v>
      </c>
      <c r="Z234" s="16">
        <v>58.731067982847406</v>
      </c>
      <c r="AA234" s="16">
        <v>153.95439803737781</v>
      </c>
      <c r="AB234" s="16">
        <v>22.589022593498889</v>
      </c>
      <c r="AC234" s="16">
        <v>99.654749161699399</v>
      </c>
      <c r="AD234" s="16">
        <v>59.96046966399404</v>
      </c>
      <c r="AE234" s="16">
        <v>9.2164979755137999</v>
      </c>
      <c r="AF234" s="16">
        <v>157.84412440080641</v>
      </c>
      <c r="AG234" s="16">
        <v>55.634007184324723</v>
      </c>
      <c r="AH234" s="16">
        <v>654.60335578096192</v>
      </c>
      <c r="AI234" s="16">
        <v>240.66722949727131</v>
      </c>
      <c r="AJ234" s="16">
        <v>1145.5801925435669</v>
      </c>
      <c r="AK234" s="16">
        <v>273.77164447580532</v>
      </c>
      <c r="AL234" s="16">
        <v>2556.0847793838602</v>
      </c>
      <c r="AM234" s="16">
        <v>550.80494810473442</v>
      </c>
      <c r="AN234" s="16">
        <v>20106.585575661989</v>
      </c>
      <c r="AO234" s="16">
        <v>73.555932026515549</v>
      </c>
      <c r="AP234" s="53">
        <v>5319.1149982062152</v>
      </c>
      <c r="AQ234" s="16">
        <v>247.81041342973589</v>
      </c>
      <c r="AR234" s="16">
        <v>251.14909957157869</v>
      </c>
      <c r="AS234" s="16">
        <v>243.4161917402898</v>
      </c>
      <c r="AT234" s="16">
        <v>218.0629084501081</v>
      </c>
      <c r="AU234" s="16">
        <v>405.1383085405003</v>
      </c>
      <c r="AV234" s="16">
        <v>163.7033388190728</v>
      </c>
      <c r="AW234" s="16">
        <v>793.18655477792174</v>
      </c>
      <c r="AX234" s="16">
        <v>1541.108232252762</v>
      </c>
      <c r="AY234" s="16">
        <v>2660.9892511421222</v>
      </c>
      <c r="AZ234" s="16">
        <v>4407.824716067239</v>
      </c>
      <c r="BA234" s="16">
        <v>7159.8762033972944</v>
      </c>
      <c r="BB234" s="16">
        <v>11083.872245984019</v>
      </c>
      <c r="BC234" s="16">
        <v>15876.302977539501</v>
      </c>
      <c r="BD234" s="17">
        <v>22390.445044907901</v>
      </c>
      <c r="BE234" s="16">
        <v>1.0225795836146929</v>
      </c>
      <c r="BF234" s="16">
        <v>0.28878073001803523</v>
      </c>
    </row>
    <row r="235" spans="1:58" x14ac:dyDescent="0.3">
      <c r="A235" s="56"/>
      <c r="B235" s="12" t="s">
        <v>52</v>
      </c>
      <c r="C235" s="13">
        <v>933.26394239371803</v>
      </c>
      <c r="D235" s="14">
        <v>32.2282842998032</v>
      </c>
      <c r="E235" s="13">
        <v>621.21339127932379</v>
      </c>
      <c r="F235" s="14">
        <v>52.654430890563468</v>
      </c>
      <c r="G235" s="13">
        <v>683.60856260553942</v>
      </c>
      <c r="H235" s="14">
        <v>43.094426041383883</v>
      </c>
      <c r="I235" s="15">
        <v>66.563526464547706</v>
      </c>
      <c r="J235" s="16">
        <v>30.777549370021731</v>
      </c>
      <c r="K235" s="16">
        <v>7495.3614249020366</v>
      </c>
      <c r="L235" s="16">
        <v>578.04264294677569</v>
      </c>
      <c r="M235" s="16">
        <v>86.12425489316044</v>
      </c>
      <c r="N235" s="16">
        <v>1973.0933180727379</v>
      </c>
      <c r="O235" s="16">
        <v>1056.696981397565</v>
      </c>
      <c r="P235" s="17">
        <v>19027.81140224418</v>
      </c>
      <c r="Q235" s="16">
        <v>5072.3490056126857</v>
      </c>
      <c r="R235" s="16">
        <v>10849.05267300667</v>
      </c>
      <c r="S235" s="16">
        <v>474.85980205144369</v>
      </c>
      <c r="T235" s="16">
        <v>13.014822324211741</v>
      </c>
      <c r="U235" s="16">
        <v>30784.372210040099</v>
      </c>
      <c r="V235" s="16">
        <v>278.23902686300602</v>
      </c>
      <c r="W235" s="16">
        <v>20598.113526542409</v>
      </c>
      <c r="X235" s="16">
        <v>492333.23346735741</v>
      </c>
      <c r="Y235" s="16">
        <v>286.94383550760739</v>
      </c>
      <c r="Z235" s="16">
        <v>234.29930328435691</v>
      </c>
      <c r="AA235" s="16">
        <v>611.74151618449241</v>
      </c>
      <c r="AB235" s="16">
        <v>96.964237127285116</v>
      </c>
      <c r="AC235" s="16">
        <v>459.00369547453272</v>
      </c>
      <c r="AD235" s="16">
        <v>223.9265417248518</v>
      </c>
      <c r="AE235" s="16">
        <v>30.141013852504098</v>
      </c>
      <c r="AF235" s="16">
        <v>491.23988795074519</v>
      </c>
      <c r="AG235" s="16">
        <v>154.13683067506699</v>
      </c>
      <c r="AH235" s="16">
        <v>1686.404056517589</v>
      </c>
      <c r="AI235" s="16">
        <v>562.86915307693278</v>
      </c>
      <c r="AJ235" s="16">
        <v>2593.6553918675691</v>
      </c>
      <c r="AK235" s="16">
        <v>522.88820294755237</v>
      </c>
      <c r="AL235" s="16">
        <v>4630.9506878941029</v>
      </c>
      <c r="AM235" s="16">
        <v>907.82014011850822</v>
      </c>
      <c r="AN235" s="16">
        <v>19473.997427762701</v>
      </c>
      <c r="AO235" s="16">
        <v>127.188863838071</v>
      </c>
      <c r="AP235" s="53">
        <v>13119.81753282956</v>
      </c>
      <c r="AQ235" s="16">
        <v>988.60465520825721</v>
      </c>
      <c r="AR235" s="16">
        <v>997.94700845757325</v>
      </c>
      <c r="AS235" s="16">
        <v>1044.8732449060899</v>
      </c>
      <c r="AT235" s="16">
        <v>1004.384453992413</v>
      </c>
      <c r="AU235" s="16">
        <v>1513.017173816567</v>
      </c>
      <c r="AV235" s="16">
        <v>535.36436682955775</v>
      </c>
      <c r="AW235" s="16">
        <v>2468.5421505062568</v>
      </c>
      <c r="AX235" s="16">
        <v>4269.7183012483947</v>
      </c>
      <c r="AY235" s="16">
        <v>6855.3010427544277</v>
      </c>
      <c r="AZ235" s="16">
        <v>10308.95884756287</v>
      </c>
      <c r="BA235" s="16">
        <v>16210.346199172311</v>
      </c>
      <c r="BB235" s="16">
        <v>21169.562872370541</v>
      </c>
      <c r="BC235" s="16">
        <v>28763.668868907469</v>
      </c>
      <c r="BD235" s="17">
        <v>36903.257728394638</v>
      </c>
      <c r="BE235" s="16">
        <v>0.9818934222193314</v>
      </c>
      <c r="BF235" s="16">
        <v>0.27701753427724429</v>
      </c>
    </row>
    <row r="236" spans="1:58" x14ac:dyDescent="0.3">
      <c r="A236" s="56"/>
      <c r="B236" s="12" t="s">
        <v>37</v>
      </c>
      <c r="C236" s="13">
        <v>687.17308699262355</v>
      </c>
      <c r="D236" s="14">
        <v>10.855800632070221</v>
      </c>
      <c r="E236" s="13">
        <v>434.15366542575401</v>
      </c>
      <c r="F236" s="14">
        <v>28.593682111043051</v>
      </c>
      <c r="G236" s="13">
        <v>478.28102622972892</v>
      </c>
      <c r="H236" s="14">
        <v>27.51093200267945</v>
      </c>
      <c r="I236" s="15">
        <v>63.179666614390321</v>
      </c>
      <c r="J236" s="16">
        <v>0.82224093854672142</v>
      </c>
      <c r="K236" s="16">
        <v>1480.7712089443989</v>
      </c>
      <c r="L236" s="16">
        <v>100.98130953038201</v>
      </c>
      <c r="M236" s="16">
        <v>5.3335865012750077</v>
      </c>
      <c r="N236" s="16">
        <v>380.30661281095229</v>
      </c>
      <c r="O236" s="16">
        <v>53.122939402654232</v>
      </c>
      <c r="P236" s="17">
        <v>5496.9101164798512</v>
      </c>
      <c r="Q236" s="16">
        <v>890.59477194412011</v>
      </c>
      <c r="R236" s="16">
        <v>11456.81335330651</v>
      </c>
      <c r="S236" s="16">
        <v>292.6450376375833</v>
      </c>
      <c r="T236" s="16">
        <v>379.6633086433871</v>
      </c>
      <c r="U236" s="16">
        <v>14002.790814444221</v>
      </c>
      <c r="V236" s="16">
        <v>236.9299927939328</v>
      </c>
      <c r="W236" s="16">
        <v>5495.8529579615097</v>
      </c>
      <c r="X236" s="16">
        <v>448094.3185436615</v>
      </c>
      <c r="Y236" s="16">
        <v>170.578818518296</v>
      </c>
      <c r="Z236" s="16">
        <v>67.022632568974913</v>
      </c>
      <c r="AA236" s="16">
        <v>180.72466232082161</v>
      </c>
      <c r="AB236" s="16">
        <v>29.010709684239689</v>
      </c>
      <c r="AC236" s="16">
        <v>133.74453311483521</v>
      </c>
      <c r="AD236" s="16">
        <v>64.555100154588416</v>
      </c>
      <c r="AE236" s="16">
        <v>10.426375379745821</v>
      </c>
      <c r="AF236" s="16">
        <v>123.66513842797841</v>
      </c>
      <c r="AG236" s="16">
        <v>43.497399458217473</v>
      </c>
      <c r="AH236" s="16">
        <v>446.43430713631938</v>
      </c>
      <c r="AI236" s="16">
        <v>154.6707207048683</v>
      </c>
      <c r="AJ236" s="16">
        <v>760.78909214869964</v>
      </c>
      <c r="AK236" s="16">
        <v>170.6504243635105</v>
      </c>
      <c r="AL236" s="16">
        <v>1770.1425252680051</v>
      </c>
      <c r="AM236" s="16">
        <v>404.26554791849372</v>
      </c>
      <c r="AN236" s="16">
        <v>26996.325255993601</v>
      </c>
      <c r="AO236" s="16">
        <v>233.59749488346509</v>
      </c>
      <c r="AP236" s="53">
        <v>3500.5432853258021</v>
      </c>
      <c r="AQ236" s="16">
        <v>282.79591801255242</v>
      </c>
      <c r="AR236" s="16">
        <v>294.82000378600588</v>
      </c>
      <c r="AS236" s="16">
        <v>312.61540608016912</v>
      </c>
      <c r="AT236" s="16">
        <v>292.65762169548179</v>
      </c>
      <c r="AU236" s="16">
        <v>436.18310915262452</v>
      </c>
      <c r="AV236" s="16">
        <v>185.19316837914431</v>
      </c>
      <c r="AW236" s="16">
        <v>621.43285642200192</v>
      </c>
      <c r="AX236" s="16">
        <v>1204.914112415996</v>
      </c>
      <c r="AY236" s="16">
        <v>1814.7736062452011</v>
      </c>
      <c r="AZ236" s="16">
        <v>2832.797082506745</v>
      </c>
      <c r="BA236" s="16">
        <v>4754.9318259293723</v>
      </c>
      <c r="BB236" s="16">
        <v>6908.9240633000209</v>
      </c>
      <c r="BC236" s="16">
        <v>10994.67406998761</v>
      </c>
      <c r="BD236" s="17">
        <v>16433.55885847535</v>
      </c>
      <c r="BE236" s="16">
        <v>0.99155130588715212</v>
      </c>
      <c r="BF236" s="16">
        <v>0.35570783736946771</v>
      </c>
    </row>
    <row r="237" spans="1:58" x14ac:dyDescent="0.3">
      <c r="A237" s="56"/>
      <c r="B237" s="12" t="s">
        <v>56</v>
      </c>
      <c r="C237" s="13">
        <v>1178.2983166030619</v>
      </c>
      <c r="D237" s="14">
        <v>19.19775377985674</v>
      </c>
      <c r="E237" s="13">
        <v>538.51225411308826</v>
      </c>
      <c r="F237" s="14">
        <v>26.283854813122741</v>
      </c>
      <c r="G237" s="13">
        <v>680.11446969429016</v>
      </c>
      <c r="H237" s="14">
        <v>28.527282932248969</v>
      </c>
      <c r="I237" s="15">
        <v>45.702539545806623</v>
      </c>
      <c r="J237" s="16">
        <v>22.05147550161826</v>
      </c>
      <c r="K237" s="16">
        <v>1773.9265346421339</v>
      </c>
      <c r="L237" s="16">
        <v>154.4521290911805</v>
      </c>
      <c r="M237" s="16">
        <v>40.586740320844683</v>
      </c>
      <c r="N237" s="16">
        <v>481.25891409152263</v>
      </c>
      <c r="O237" s="16">
        <v>465.71453406144951</v>
      </c>
      <c r="P237" s="17">
        <v>5096.9700591997507</v>
      </c>
      <c r="Q237" s="16">
        <v>905.68706898981543</v>
      </c>
      <c r="R237" s="16">
        <v>7901.6396761069554</v>
      </c>
      <c r="S237" s="16">
        <v>326.3261786417782</v>
      </c>
      <c r="T237" s="16">
        <v>9.1859660949667923</v>
      </c>
      <c r="U237" s="16">
        <v>13110.807409550611</v>
      </c>
      <c r="V237" s="16">
        <v>159.30839800199391</v>
      </c>
      <c r="W237" s="16">
        <v>6433.8740958934068</v>
      </c>
      <c r="X237" s="16">
        <v>564264.49024580989</v>
      </c>
      <c r="Y237" s="16">
        <v>233.59484596126029</v>
      </c>
      <c r="Z237" s="16">
        <v>113.68887416818291</v>
      </c>
      <c r="AA237" s="16">
        <v>221.56684444861699</v>
      </c>
      <c r="AB237" s="16">
        <v>43.573825855390027</v>
      </c>
      <c r="AC237" s="16">
        <v>220.95499324156191</v>
      </c>
      <c r="AD237" s="16">
        <v>111.2113612838988</v>
      </c>
      <c r="AE237" s="16">
        <v>14.5513551014163</v>
      </c>
      <c r="AF237" s="16">
        <v>219.87730241184849</v>
      </c>
      <c r="AG237" s="16">
        <v>76.31741867619489</v>
      </c>
      <c r="AH237" s="16">
        <v>844.58709242435168</v>
      </c>
      <c r="AI237" s="16">
        <v>253.15498329075831</v>
      </c>
      <c r="AJ237" s="16">
        <v>1014.007486219511</v>
      </c>
      <c r="AK237" s="16">
        <v>238.0117712919039</v>
      </c>
      <c r="AL237" s="16">
        <v>2206.4308233888169</v>
      </c>
      <c r="AM237" s="16">
        <v>503.70019096572878</v>
      </c>
      <c r="AN237" s="16">
        <v>53914.644077315927</v>
      </c>
      <c r="AO237" s="16">
        <v>463.91649410677542</v>
      </c>
      <c r="AP237" s="53">
        <v>4098.0089782760551</v>
      </c>
      <c r="AQ237" s="16">
        <v>479.69989100499129</v>
      </c>
      <c r="AR237" s="16">
        <v>361.44672830116963</v>
      </c>
      <c r="AS237" s="16">
        <v>469.54553723480637</v>
      </c>
      <c r="AT237" s="16">
        <v>483.49013838416158</v>
      </c>
      <c r="AU237" s="16">
        <v>751.42811678309988</v>
      </c>
      <c r="AV237" s="16">
        <v>258.46101423474789</v>
      </c>
      <c r="AW237" s="16">
        <v>1104.9110673962241</v>
      </c>
      <c r="AX237" s="16">
        <v>2114.055919008169</v>
      </c>
      <c r="AY237" s="16">
        <v>3433.2808635136248</v>
      </c>
      <c r="AZ237" s="16">
        <v>4636.5381555083932</v>
      </c>
      <c r="BA237" s="16">
        <v>6337.5467888719459</v>
      </c>
      <c r="BB237" s="16">
        <v>9636.104100886796</v>
      </c>
      <c r="BC237" s="16">
        <v>13704.53927570694</v>
      </c>
      <c r="BD237" s="17">
        <v>20475.61751893206</v>
      </c>
      <c r="BE237" s="16">
        <v>0.76158894183035908</v>
      </c>
      <c r="BF237" s="16">
        <v>0.28365318321420929</v>
      </c>
    </row>
    <row r="238" spans="1:58" x14ac:dyDescent="0.3">
      <c r="A238" s="56"/>
      <c r="B238" s="12" t="s">
        <v>38</v>
      </c>
      <c r="C238" s="13">
        <v>690.84273382328013</v>
      </c>
      <c r="D238" s="14">
        <v>21.840512545335709</v>
      </c>
      <c r="E238" s="13">
        <v>1187.4134398637341</v>
      </c>
      <c r="F238" s="14">
        <v>93.124799135014797</v>
      </c>
      <c r="G238" s="13">
        <v>1020.501180561574</v>
      </c>
      <c r="H238" s="14">
        <v>54.832023332467386</v>
      </c>
      <c r="I238" s="15">
        <v>171.8789793579096</v>
      </c>
      <c r="J238" s="16" t="s">
        <v>1213</v>
      </c>
      <c r="K238" s="16">
        <v>4113.056885840414</v>
      </c>
      <c r="L238" s="16">
        <v>280.57812749019388</v>
      </c>
      <c r="M238" s="16">
        <v>26.607335222298929</v>
      </c>
      <c r="N238" s="16">
        <v>1062.451358579722</v>
      </c>
      <c r="O238" s="16">
        <v>293.06920599055019</v>
      </c>
      <c r="P238" s="17">
        <v>5099.7601232813286</v>
      </c>
      <c r="Q238" s="16">
        <v>700.21052637818741</v>
      </c>
      <c r="R238" s="16">
        <v>11263.214631049261</v>
      </c>
      <c r="S238" s="16">
        <v>285.40710177445061</v>
      </c>
      <c r="T238" s="16" t="s">
        <v>1213</v>
      </c>
      <c r="U238" s="16">
        <v>31395.348907732921</v>
      </c>
      <c r="V238" s="16">
        <v>193.4518884480002</v>
      </c>
      <c r="W238" s="16">
        <v>5388.0487515119157</v>
      </c>
      <c r="X238" s="16">
        <v>540183.51124476036</v>
      </c>
      <c r="Y238" s="16">
        <v>195.87385615022541</v>
      </c>
      <c r="Z238" s="16">
        <v>88.663032778544022</v>
      </c>
      <c r="AA238" s="16">
        <v>225.61141169294319</v>
      </c>
      <c r="AB238" s="16">
        <v>34.233455152810762</v>
      </c>
      <c r="AC238" s="16">
        <v>148.06252734665091</v>
      </c>
      <c r="AD238" s="16">
        <v>85.193177189448562</v>
      </c>
      <c r="AE238" s="16">
        <v>11.35500328184696</v>
      </c>
      <c r="AF238" s="16">
        <v>198.5211213136046</v>
      </c>
      <c r="AG238" s="16">
        <v>64.35926073054739</v>
      </c>
      <c r="AH238" s="16">
        <v>619.03547186464277</v>
      </c>
      <c r="AI238" s="16">
        <v>195.18783141553249</v>
      </c>
      <c r="AJ238" s="16">
        <v>844.64505735482771</v>
      </c>
      <c r="AK238" s="16">
        <v>184.730456448767</v>
      </c>
      <c r="AL238" s="16">
        <v>1803.737507783969</v>
      </c>
      <c r="AM238" s="16">
        <v>384.2875531890146</v>
      </c>
      <c r="AN238" s="16">
        <v>18346.385999617662</v>
      </c>
      <c r="AO238" s="16">
        <v>140.60482507665461</v>
      </c>
      <c r="AP238" s="53">
        <v>3431.878185676379</v>
      </c>
      <c r="AQ238" s="16">
        <v>374.10562353816039</v>
      </c>
      <c r="AR238" s="16">
        <v>368.04471728049458</v>
      </c>
      <c r="AS238" s="16">
        <v>368.8949908708056</v>
      </c>
      <c r="AT238" s="16">
        <v>323.9880248285578</v>
      </c>
      <c r="AU238" s="16">
        <v>575.62957560438224</v>
      </c>
      <c r="AV238" s="16">
        <v>201.68744727969741</v>
      </c>
      <c r="AW238" s="16">
        <v>997.59357444022396</v>
      </c>
      <c r="AX238" s="16">
        <v>1782.8050063863541</v>
      </c>
      <c r="AY238" s="16">
        <v>2516.404357173345</v>
      </c>
      <c r="AZ238" s="16">
        <v>3574.868707244184</v>
      </c>
      <c r="BA238" s="16">
        <v>5279.0316084676733</v>
      </c>
      <c r="BB238" s="16">
        <v>7478.9658481282177</v>
      </c>
      <c r="BC238" s="16">
        <v>11203.3385576644</v>
      </c>
      <c r="BD238" s="17">
        <v>15621.445251585959</v>
      </c>
      <c r="BE238" s="16">
        <v>0.99072264810822641</v>
      </c>
      <c r="BF238" s="16">
        <v>0.26615246806318082</v>
      </c>
    </row>
    <row r="239" spans="1:58" x14ac:dyDescent="0.3">
      <c r="A239" s="56"/>
      <c r="B239" s="12" t="s">
        <v>47</v>
      </c>
      <c r="C239" s="13">
        <v>866.79588589004777</v>
      </c>
      <c r="D239" s="14">
        <v>17.052654662283199</v>
      </c>
      <c r="E239" s="13">
        <v>447.97501286575829</v>
      </c>
      <c r="F239" s="14">
        <v>32.590164779119803</v>
      </c>
      <c r="G239" s="13">
        <v>520.04032594870921</v>
      </c>
      <c r="H239" s="14">
        <v>32.461470413117262</v>
      </c>
      <c r="I239" s="15">
        <v>51.681718863463033</v>
      </c>
      <c r="J239" s="16">
        <v>158.40120333090519</v>
      </c>
      <c r="K239" s="16">
        <v>36967.204219726991</v>
      </c>
      <c r="L239" s="16">
        <v>2749.0633517985052</v>
      </c>
      <c r="M239" s="16">
        <v>270.99815132472952</v>
      </c>
      <c r="N239" s="16">
        <v>9618.8992266665609</v>
      </c>
      <c r="O239" s="16">
        <v>2829.0566303474338</v>
      </c>
      <c r="P239" s="17">
        <v>133395.4826338095</v>
      </c>
      <c r="Q239" s="16">
        <v>1571.4316190037489</v>
      </c>
      <c r="R239" s="16">
        <v>19840.648804686429</v>
      </c>
      <c r="S239" s="16">
        <v>293.70505441119911</v>
      </c>
      <c r="T239" s="16">
        <v>13.52655782226155</v>
      </c>
      <c r="U239" s="16">
        <v>9478.0571584740355</v>
      </c>
      <c r="V239" s="16">
        <v>278.97869537244202</v>
      </c>
      <c r="W239" s="16">
        <v>22700.940552770979</v>
      </c>
      <c r="X239" s="16">
        <v>505234.54052451957</v>
      </c>
      <c r="Y239" s="16">
        <v>257.81696983488229</v>
      </c>
      <c r="Z239" s="16">
        <v>5.8708678310080931</v>
      </c>
      <c r="AA239" s="16">
        <v>60.60632291712313</v>
      </c>
      <c r="AB239" s="16">
        <v>10.38071296013362</v>
      </c>
      <c r="AC239" s="16">
        <v>93.890677997536059</v>
      </c>
      <c r="AD239" s="16">
        <v>171.0367741293</v>
      </c>
      <c r="AE239" s="16">
        <v>25.338200268981119</v>
      </c>
      <c r="AF239" s="16">
        <v>630.07491094352611</v>
      </c>
      <c r="AG239" s="16">
        <v>263.05011746620221</v>
      </c>
      <c r="AH239" s="16">
        <v>2708.08126989324</v>
      </c>
      <c r="AI239" s="16">
        <v>741.41626900204778</v>
      </c>
      <c r="AJ239" s="16">
        <v>3007.2817545103562</v>
      </c>
      <c r="AK239" s="16">
        <v>532.05269574700299</v>
      </c>
      <c r="AL239" s="16">
        <v>4363.7791775914484</v>
      </c>
      <c r="AM239" s="16">
        <v>802.57155760243643</v>
      </c>
      <c r="AN239" s="16">
        <v>46282.616073939949</v>
      </c>
      <c r="AO239" s="16">
        <v>480.76842572986601</v>
      </c>
      <c r="AP239" s="53">
        <v>14459.197804312729</v>
      </c>
      <c r="AQ239" s="16">
        <v>24.771594223662841</v>
      </c>
      <c r="AR239" s="16">
        <v>98.868389750608699</v>
      </c>
      <c r="AS239" s="16">
        <v>111.8611310359226</v>
      </c>
      <c r="AT239" s="16">
        <v>205.450061263755</v>
      </c>
      <c r="AU239" s="16">
        <v>1155.6538792520271</v>
      </c>
      <c r="AV239" s="16">
        <v>450.0568431435367</v>
      </c>
      <c r="AW239" s="16">
        <v>3166.2055826307842</v>
      </c>
      <c r="AX239" s="16">
        <v>7286.7068550194499</v>
      </c>
      <c r="AY239" s="16">
        <v>11008.46044672049</v>
      </c>
      <c r="AZ239" s="16">
        <v>13579.05254582505</v>
      </c>
      <c r="BA239" s="16">
        <v>18795.510965689718</v>
      </c>
      <c r="BB239" s="16">
        <v>21540.594969514292</v>
      </c>
      <c r="BC239" s="16">
        <v>27104.218494356821</v>
      </c>
      <c r="BD239" s="17">
        <v>32624.860065139688</v>
      </c>
      <c r="BE239" s="16">
        <v>1.8781958611070571</v>
      </c>
      <c r="BF239" s="16">
        <v>0.23527941067355501</v>
      </c>
    </row>
    <row r="240" spans="1:58" x14ac:dyDescent="0.3">
      <c r="A240" s="56"/>
      <c r="B240" s="12" t="s">
        <v>39</v>
      </c>
      <c r="C240" s="13">
        <v>724.12286431573682</v>
      </c>
      <c r="D240" s="14">
        <v>14.412979227698999</v>
      </c>
      <c r="E240" s="13">
        <v>515.12668943782944</v>
      </c>
      <c r="F240" s="14">
        <v>24.985652357667689</v>
      </c>
      <c r="G240" s="13">
        <v>556.22529633769739</v>
      </c>
      <c r="H240" s="14">
        <v>24.216166991721501</v>
      </c>
      <c r="I240" s="15">
        <v>71.138022954792447</v>
      </c>
      <c r="J240" s="16">
        <v>6.9795972196013496</v>
      </c>
      <c r="K240" s="16">
        <v>2583.725697586478</v>
      </c>
      <c r="L240" s="16">
        <v>179.35531785487481</v>
      </c>
      <c r="M240" s="16">
        <v>9.9640991061879411</v>
      </c>
      <c r="N240" s="16">
        <v>664.7122688140937</v>
      </c>
      <c r="O240" s="16">
        <v>62.870607748355177</v>
      </c>
      <c r="P240" s="17">
        <v>7873.7676005797248</v>
      </c>
      <c r="Q240" s="16">
        <v>1717.824614542604</v>
      </c>
      <c r="R240" s="16">
        <v>11776.5135834429</v>
      </c>
      <c r="S240" s="16">
        <v>298.50353144343472</v>
      </c>
      <c r="T240" s="16" t="s">
        <v>1213</v>
      </c>
      <c r="U240" s="16">
        <v>3544.597995115676</v>
      </c>
      <c r="V240" s="16">
        <v>243.67305535335049</v>
      </c>
      <c r="W240" s="16">
        <v>2462.180283092373</v>
      </c>
      <c r="X240" s="16">
        <v>544481.51541931264</v>
      </c>
      <c r="Y240" s="16">
        <v>114.8663212457997</v>
      </c>
      <c r="Z240" s="16">
        <v>7.8939458373376654</v>
      </c>
      <c r="AA240" s="16">
        <v>26.24093445009386</v>
      </c>
      <c r="AB240" s="16">
        <v>2.9194136142701139</v>
      </c>
      <c r="AC240" s="16">
        <v>15.22284480901267</v>
      </c>
      <c r="AD240" s="16">
        <v>10.357540797844001</v>
      </c>
      <c r="AE240" s="16">
        <v>1.1757262181321919</v>
      </c>
      <c r="AF240" s="16">
        <v>37.340774211938268</v>
      </c>
      <c r="AG240" s="16">
        <v>14.770504681932209</v>
      </c>
      <c r="AH240" s="16">
        <v>174.85418417572461</v>
      </c>
      <c r="AI240" s="16">
        <v>74.513112189994104</v>
      </c>
      <c r="AJ240" s="16">
        <v>425.75054990299037</v>
      </c>
      <c r="AK240" s="16">
        <v>121.2475589628975</v>
      </c>
      <c r="AL240" s="16">
        <v>1474.2265913204481</v>
      </c>
      <c r="AM240" s="16">
        <v>486.48581901361052</v>
      </c>
      <c r="AN240" s="16">
        <v>19878.56150175193</v>
      </c>
      <c r="AO240" s="16">
        <v>130.50825966249471</v>
      </c>
      <c r="AP240" s="53">
        <v>1568.26769623718</v>
      </c>
      <c r="AQ240" s="16">
        <v>33.307788343196897</v>
      </c>
      <c r="AR240" s="16">
        <v>42.807397145340722</v>
      </c>
      <c r="AS240" s="16">
        <v>31.459198429634849</v>
      </c>
      <c r="AT240" s="16">
        <v>33.310382514250897</v>
      </c>
      <c r="AU240" s="16">
        <v>69.983383769216246</v>
      </c>
      <c r="AV240" s="16">
        <v>20.883236556522061</v>
      </c>
      <c r="AW240" s="16">
        <v>187.64208146702649</v>
      </c>
      <c r="AX240" s="16">
        <v>409.15525434715261</v>
      </c>
      <c r="AY240" s="16">
        <v>710.78936656798601</v>
      </c>
      <c r="AZ240" s="16">
        <v>1364.7090144687561</v>
      </c>
      <c r="BA240" s="16">
        <v>2660.9409368936899</v>
      </c>
      <c r="BB240" s="16">
        <v>4908.8080551780376</v>
      </c>
      <c r="BC240" s="16">
        <v>9156.6869026114764</v>
      </c>
      <c r="BD240" s="17">
        <v>19775.84630136628</v>
      </c>
      <c r="BE240" s="16">
        <v>1.322428186703394</v>
      </c>
      <c r="BF240" s="16">
        <v>0.18223643816708701</v>
      </c>
    </row>
    <row r="241" spans="1:58" x14ac:dyDescent="0.3">
      <c r="A241" s="56"/>
      <c r="B241" s="12" t="s">
        <v>40</v>
      </c>
      <c r="C241" s="13">
        <v>734.73827414116454</v>
      </c>
      <c r="D241" s="14">
        <v>16.289368447860721</v>
      </c>
      <c r="E241" s="13">
        <v>428.31043131912128</v>
      </c>
      <c r="F241" s="14">
        <v>19.451270510905911</v>
      </c>
      <c r="G241" s="13">
        <v>479.65516732640498</v>
      </c>
      <c r="H241" s="14">
        <v>20.76081889425415</v>
      </c>
      <c r="I241" s="15">
        <v>58.294286059858983</v>
      </c>
      <c r="J241" s="16">
        <v>6.725908572258243</v>
      </c>
      <c r="K241" s="16">
        <v>1440.8960803334919</v>
      </c>
      <c r="L241" s="16">
        <v>100.7373745796838</v>
      </c>
      <c r="M241" s="16">
        <v>4.5651840433586726</v>
      </c>
      <c r="N241" s="16">
        <v>370.38035057706139</v>
      </c>
      <c r="O241" s="16">
        <v>56.847335754354013</v>
      </c>
      <c r="P241" s="17">
        <v>5434.9899172930354</v>
      </c>
      <c r="Q241" s="16">
        <v>893.38475417334314</v>
      </c>
      <c r="R241" s="16">
        <v>7450.7381734203191</v>
      </c>
      <c r="S241" s="16">
        <v>286.79678158825669</v>
      </c>
      <c r="T241" s="16">
        <v>923.32835741723102</v>
      </c>
      <c r="U241" s="16">
        <v>11005.398696151929</v>
      </c>
      <c r="V241" s="16">
        <v>166.0996776964555</v>
      </c>
      <c r="W241" s="16">
        <v>7131.4142079654821</v>
      </c>
      <c r="X241" s="16">
        <v>495373.8724159319</v>
      </c>
      <c r="Y241" s="16">
        <v>168.76905405698119</v>
      </c>
      <c r="Z241" s="16">
        <v>33.512937478891352</v>
      </c>
      <c r="AA241" s="16">
        <v>172.64859623391669</v>
      </c>
      <c r="AB241" s="16">
        <v>23.961487387954609</v>
      </c>
      <c r="AC241" s="16">
        <v>115.54859881946069</v>
      </c>
      <c r="AD241" s="16">
        <v>81.340962447921328</v>
      </c>
      <c r="AE241" s="16">
        <v>18.633499507100851</v>
      </c>
      <c r="AF241" s="16">
        <v>171.9183045585892</v>
      </c>
      <c r="AG241" s="16">
        <v>63.315571041301013</v>
      </c>
      <c r="AH241" s="16">
        <v>689.33011734136869</v>
      </c>
      <c r="AI241" s="16">
        <v>219.3933720289713</v>
      </c>
      <c r="AJ241" s="16">
        <v>1062.8512702784751</v>
      </c>
      <c r="AK241" s="16">
        <v>229.11904761359929</v>
      </c>
      <c r="AL241" s="16">
        <v>2078.1922457153009</v>
      </c>
      <c r="AM241" s="16">
        <v>474.86585342816147</v>
      </c>
      <c r="AN241" s="16">
        <v>32606.377320895401</v>
      </c>
      <c r="AO241" s="16">
        <v>249.12580412636109</v>
      </c>
      <c r="AP241" s="53">
        <v>4542.3020432901158</v>
      </c>
      <c r="AQ241" s="16">
        <v>141.40479948899309</v>
      </c>
      <c r="AR241" s="16">
        <v>281.64534459040237</v>
      </c>
      <c r="AS241" s="16">
        <v>258.20568305985569</v>
      </c>
      <c r="AT241" s="16">
        <v>252.8415729091044</v>
      </c>
      <c r="AU241" s="16">
        <v>549.60109762109005</v>
      </c>
      <c r="AV241" s="16">
        <v>330.96801966431349</v>
      </c>
      <c r="AW241" s="16">
        <v>863.91107818386547</v>
      </c>
      <c r="AX241" s="16">
        <v>1753.893934662078</v>
      </c>
      <c r="AY241" s="16">
        <v>2802.1549485421492</v>
      </c>
      <c r="AZ241" s="16">
        <v>4018.1936269042371</v>
      </c>
      <c r="BA241" s="16">
        <v>6642.8204392404696</v>
      </c>
      <c r="BB241" s="16">
        <v>9276.0748021700128</v>
      </c>
      <c r="BC241" s="16">
        <v>12908.026370902489</v>
      </c>
      <c r="BD241" s="17">
        <v>19303.489976754528</v>
      </c>
      <c r="BE241" s="16">
        <v>1.4739664674407189</v>
      </c>
      <c r="BF241" s="16">
        <v>0.48031673024804877</v>
      </c>
    </row>
    <row r="242" spans="1:58" x14ac:dyDescent="0.3">
      <c r="A242" s="56"/>
      <c r="B242" s="12" t="s">
        <v>45</v>
      </c>
      <c r="C242" s="13">
        <v>804.23744709704579</v>
      </c>
      <c r="D242" s="14">
        <v>12.098967843013691</v>
      </c>
      <c r="E242" s="13">
        <v>513.79180632305247</v>
      </c>
      <c r="F242" s="14">
        <v>22.71713399327135</v>
      </c>
      <c r="G242" s="13">
        <v>571.0221157660917</v>
      </c>
      <c r="H242" s="14">
        <v>22.975350165173211</v>
      </c>
      <c r="I242" s="15">
        <v>63.885586051435652</v>
      </c>
      <c r="J242" s="16">
        <v>4.256368770851048</v>
      </c>
      <c r="K242" s="16">
        <v>1646.04002289186</v>
      </c>
      <c r="L242" s="16">
        <v>118.7846657715226</v>
      </c>
      <c r="M242" s="16">
        <v>9.0945929892634787</v>
      </c>
      <c r="N242" s="16">
        <v>425.95294864266151</v>
      </c>
      <c r="O242" s="16">
        <v>132.9324706781974</v>
      </c>
      <c r="P242" s="17">
        <v>5088.1844723427384</v>
      </c>
      <c r="Q242" s="16">
        <v>1155.649774214326</v>
      </c>
      <c r="R242" s="16">
        <v>7544.1615915454686</v>
      </c>
      <c r="S242" s="16">
        <v>363.73373720007271</v>
      </c>
      <c r="T242" s="16">
        <v>3.215727473823216</v>
      </c>
      <c r="U242" s="16">
        <v>11441.249639854541</v>
      </c>
      <c r="V242" s="16">
        <v>181.45986171822179</v>
      </c>
      <c r="W242" s="16">
        <v>5661.4017879282264</v>
      </c>
      <c r="X242" s="16">
        <v>515497.32921099558</v>
      </c>
      <c r="Y242" s="16">
        <v>122.1734974156582</v>
      </c>
      <c r="Z242" s="16">
        <v>26.633025666467521</v>
      </c>
      <c r="AA242" s="16">
        <v>105.481763125233</v>
      </c>
      <c r="AB242" s="16">
        <v>15.435303061368581</v>
      </c>
      <c r="AC242" s="16">
        <v>75.704064312561599</v>
      </c>
      <c r="AD242" s="16">
        <v>54.527600429498911</v>
      </c>
      <c r="AE242" s="16">
        <v>8.8436397316182234</v>
      </c>
      <c r="AF242" s="16">
        <v>124.7057067315407</v>
      </c>
      <c r="AG242" s="16">
        <v>44.718987267578598</v>
      </c>
      <c r="AH242" s="16">
        <v>547.92197458706698</v>
      </c>
      <c r="AI242" s="16">
        <v>176.67605243871441</v>
      </c>
      <c r="AJ242" s="16">
        <v>858.93532619325902</v>
      </c>
      <c r="AK242" s="16">
        <v>204.63862080934879</v>
      </c>
      <c r="AL242" s="16">
        <v>2079.98317793453</v>
      </c>
      <c r="AM242" s="16">
        <v>468.45886383358948</v>
      </c>
      <c r="AN242" s="16">
        <v>40339.328979039114</v>
      </c>
      <c r="AO242" s="16">
        <v>488.3860947058057</v>
      </c>
      <c r="AP242" s="53">
        <v>3605.988399954284</v>
      </c>
      <c r="AQ242" s="16">
        <v>112.3756357234917</v>
      </c>
      <c r="AR242" s="16">
        <v>172.07465436416479</v>
      </c>
      <c r="AS242" s="16">
        <v>166.32869678198901</v>
      </c>
      <c r="AT242" s="16">
        <v>165.65440768613041</v>
      </c>
      <c r="AU242" s="16">
        <v>368.4297326317494</v>
      </c>
      <c r="AV242" s="16">
        <v>157.0806346646221</v>
      </c>
      <c r="AW242" s="16">
        <v>626.66184287206397</v>
      </c>
      <c r="AX242" s="16">
        <v>1238.7531099052251</v>
      </c>
      <c r="AY242" s="16">
        <v>2227.3250999474271</v>
      </c>
      <c r="AZ242" s="16">
        <v>3235.8251362401888</v>
      </c>
      <c r="BA242" s="16">
        <v>5368.3457887078685</v>
      </c>
      <c r="BB242" s="16">
        <v>8284.9644052367948</v>
      </c>
      <c r="BC242" s="16">
        <v>12919.15017350639</v>
      </c>
      <c r="BD242" s="17">
        <v>19043.043245267869</v>
      </c>
      <c r="BE242" s="16">
        <v>1.258627546965067</v>
      </c>
      <c r="BF242" s="16">
        <v>0.3269103616705708</v>
      </c>
    </row>
    <row r="243" spans="1:58" x14ac:dyDescent="0.3">
      <c r="A243" s="56"/>
      <c r="B243" s="12" t="s">
        <v>44</v>
      </c>
      <c r="C243" s="13">
        <v>776.63320290274737</v>
      </c>
      <c r="D243" s="14">
        <v>16.288611171894189</v>
      </c>
      <c r="E243" s="13">
        <v>533.61085845785453</v>
      </c>
      <c r="F243" s="14">
        <v>25.00728409046577</v>
      </c>
      <c r="G243" s="13">
        <v>584.46213014025966</v>
      </c>
      <c r="H243" s="14">
        <v>24.324967409135699</v>
      </c>
      <c r="I243" s="15">
        <v>68.708221134948715</v>
      </c>
      <c r="J243" s="16">
        <v>5.5971405439194273</v>
      </c>
      <c r="K243" s="16">
        <v>2229.154069769525</v>
      </c>
      <c r="L243" s="16">
        <v>158.2856268869466</v>
      </c>
      <c r="M243" s="16">
        <v>8.4209295002277145</v>
      </c>
      <c r="N243" s="16">
        <v>574.17445179450283</v>
      </c>
      <c r="O243" s="16">
        <v>102.42675129812881</v>
      </c>
      <c r="P243" s="17">
        <v>6686.3859797076366</v>
      </c>
      <c r="Q243" s="16">
        <v>729.19295812847895</v>
      </c>
      <c r="R243" s="16">
        <v>15575.032347305671</v>
      </c>
      <c r="S243" s="16">
        <v>272.76859991019722</v>
      </c>
      <c r="T243" s="16" t="s">
        <v>1213</v>
      </c>
      <c r="U243" s="16">
        <v>6499.360601802392</v>
      </c>
      <c r="V243" s="16">
        <v>431.1689843492054</v>
      </c>
      <c r="W243" s="16">
        <v>3170.1657422317571</v>
      </c>
      <c r="X243" s="16">
        <v>487402.58745003241</v>
      </c>
      <c r="Y243" s="16">
        <v>109.5004941914595</v>
      </c>
      <c r="Z243" s="16">
        <v>4.3454938017673133</v>
      </c>
      <c r="AA243" s="16">
        <v>16.027649436533089</v>
      </c>
      <c r="AB243" s="16">
        <v>2.2435549326287192</v>
      </c>
      <c r="AC243" s="16">
        <v>10.800416960286981</v>
      </c>
      <c r="AD243" s="16">
        <v>7.3657947464645446</v>
      </c>
      <c r="AE243" s="16">
        <v>1.3899428396585209</v>
      </c>
      <c r="AF243" s="16">
        <v>25.650401304818018</v>
      </c>
      <c r="AG243" s="16">
        <v>10.366175584421001</v>
      </c>
      <c r="AH243" s="16">
        <v>162.48879842219159</v>
      </c>
      <c r="AI243" s="16">
        <v>79.136788205754868</v>
      </c>
      <c r="AJ243" s="16">
        <v>515.58372334648618</v>
      </c>
      <c r="AK243" s="16">
        <v>141.6577502707884</v>
      </c>
      <c r="AL243" s="16">
        <v>1665.387751782283</v>
      </c>
      <c r="AM243" s="16">
        <v>455.78584781247548</v>
      </c>
      <c r="AN243" s="16">
        <v>34192.882328494437</v>
      </c>
      <c r="AO243" s="16">
        <v>301.68086133042141</v>
      </c>
      <c r="AP243" s="53">
        <v>2019.2138485552589</v>
      </c>
      <c r="AQ243" s="16">
        <v>18.335416885094151</v>
      </c>
      <c r="AR243" s="16">
        <v>26.146247041652678</v>
      </c>
      <c r="AS243" s="16">
        <v>24.176238498154301</v>
      </c>
      <c r="AT243" s="16">
        <v>23.633297506098419</v>
      </c>
      <c r="AU243" s="16">
        <v>49.768883422057741</v>
      </c>
      <c r="AV243" s="16">
        <v>24.68814990512471</v>
      </c>
      <c r="AW243" s="16">
        <v>128.89648896893479</v>
      </c>
      <c r="AX243" s="16">
        <v>287.15167823880893</v>
      </c>
      <c r="AY243" s="16">
        <v>660.52357082191725</v>
      </c>
      <c r="AZ243" s="16">
        <v>1449.391725380126</v>
      </c>
      <c r="BA243" s="16">
        <v>3222.398270915538</v>
      </c>
      <c r="BB243" s="16">
        <v>5735.1315899104611</v>
      </c>
      <c r="BC243" s="16">
        <v>10344.023302995551</v>
      </c>
      <c r="BD243" s="17">
        <v>18527.879992377049</v>
      </c>
      <c r="BE243" s="16">
        <v>1.241851311265425</v>
      </c>
      <c r="BF243" s="16">
        <v>0.30824004060689048</v>
      </c>
    </row>
    <row r="244" spans="1:58" x14ac:dyDescent="0.3">
      <c r="A244" s="56"/>
      <c r="B244" s="12" t="s">
        <v>41</v>
      </c>
      <c r="C244" s="13">
        <v>737.26553099764169</v>
      </c>
      <c r="D244" s="14">
        <v>15.60843534880315</v>
      </c>
      <c r="E244" s="13">
        <v>404.07812824344842</v>
      </c>
      <c r="F244" s="14">
        <v>18.557780631516849</v>
      </c>
      <c r="G244" s="13">
        <v>457.59174337858349</v>
      </c>
      <c r="H244" s="14">
        <v>19.817996933276799</v>
      </c>
      <c r="I244" s="15">
        <v>54.80767935762087</v>
      </c>
      <c r="J244" s="16">
        <v>1.3285535697629649</v>
      </c>
      <c r="K244" s="16">
        <v>1032.8529268698701</v>
      </c>
      <c r="L244" s="16">
        <v>72.339501377267695</v>
      </c>
      <c r="M244" s="16">
        <v>7.5329446507251987</v>
      </c>
      <c r="N244" s="16">
        <v>267.68453856638052</v>
      </c>
      <c r="O244" s="16">
        <v>64.403450562179913</v>
      </c>
      <c r="P244" s="17">
        <v>4189.5296278621017</v>
      </c>
      <c r="Q244" s="16">
        <v>962.47674381489264</v>
      </c>
      <c r="R244" s="16">
        <v>7342.4729872880571</v>
      </c>
      <c r="S244" s="16">
        <v>323.6637184196224</v>
      </c>
      <c r="T244" s="16">
        <v>25.81377736826563</v>
      </c>
      <c r="U244" s="16">
        <v>14202.431993463961</v>
      </c>
      <c r="V244" s="16">
        <v>215.3139971115065</v>
      </c>
      <c r="W244" s="16">
        <v>6003.3008186038514</v>
      </c>
      <c r="X244" s="16">
        <v>465564.82412549341</v>
      </c>
      <c r="Y244" s="16">
        <v>103.8943072004276</v>
      </c>
      <c r="Z244" s="16">
        <v>35.630211065118502</v>
      </c>
      <c r="AA244" s="16">
        <v>154.906414497356</v>
      </c>
      <c r="AB244" s="16">
        <v>21.158627010009582</v>
      </c>
      <c r="AC244" s="16">
        <v>98.642644640755265</v>
      </c>
      <c r="AD244" s="16">
        <v>72.406462483051286</v>
      </c>
      <c r="AE244" s="16">
        <v>13.684389360736271</v>
      </c>
      <c r="AF244" s="16">
        <v>154.20506841685241</v>
      </c>
      <c r="AG244" s="16">
        <v>55.337672304611218</v>
      </c>
      <c r="AH244" s="16">
        <v>566.13246256977141</v>
      </c>
      <c r="AI244" s="16">
        <v>179.35880458252191</v>
      </c>
      <c r="AJ244" s="16">
        <v>858.97382202310359</v>
      </c>
      <c r="AK244" s="16">
        <v>194.93615027952939</v>
      </c>
      <c r="AL244" s="16">
        <v>1941.4347133516369</v>
      </c>
      <c r="AM244" s="16">
        <v>427.29319991823559</v>
      </c>
      <c r="AN244" s="16">
        <v>42707.622502442187</v>
      </c>
      <c r="AO244" s="16">
        <v>321.47209884054399</v>
      </c>
      <c r="AP244" s="53">
        <v>3823.7584831871659</v>
      </c>
      <c r="AQ244" s="16">
        <v>150.3384433127363</v>
      </c>
      <c r="AR244" s="16">
        <v>252.70214436762811</v>
      </c>
      <c r="AS244" s="16">
        <v>228.00244622855149</v>
      </c>
      <c r="AT244" s="16">
        <v>215.84823772594149</v>
      </c>
      <c r="AU244" s="16">
        <v>489.23285461521141</v>
      </c>
      <c r="AV244" s="16">
        <v>243.0619779882108</v>
      </c>
      <c r="AW244" s="16">
        <v>774.8998412907157</v>
      </c>
      <c r="AX244" s="16">
        <v>1532.899509823025</v>
      </c>
      <c r="AY244" s="16">
        <v>2301.3514738608592</v>
      </c>
      <c r="AZ244" s="16">
        <v>3284.959790888679</v>
      </c>
      <c r="BA244" s="16">
        <v>5368.5863876443973</v>
      </c>
      <c r="BB244" s="16">
        <v>7892.1518331793286</v>
      </c>
      <c r="BC244" s="16">
        <v>12058.60070404744</v>
      </c>
      <c r="BD244" s="17">
        <v>17369.642273099009</v>
      </c>
      <c r="BE244" s="16">
        <v>1.364910420630425</v>
      </c>
      <c r="BF244" s="16">
        <v>0.39476299436391971</v>
      </c>
    </row>
    <row r="245" spans="1:58" x14ac:dyDescent="0.3">
      <c r="A245" s="56"/>
      <c r="B245" s="12" t="s">
        <v>55</v>
      </c>
      <c r="C245" s="13">
        <v>1095.7123236686491</v>
      </c>
      <c r="D245" s="14">
        <v>34.599639315199333</v>
      </c>
      <c r="E245" s="13">
        <v>335.12762061027013</v>
      </c>
      <c r="F245" s="14">
        <v>21.197860777551771</v>
      </c>
      <c r="G245" s="13">
        <v>451.89907752653971</v>
      </c>
      <c r="H245" s="14">
        <v>27.955874463312739</v>
      </c>
      <c r="I245" s="15">
        <v>30.58536564489852</v>
      </c>
      <c r="J245" s="16">
        <v>45.801363420602947</v>
      </c>
      <c r="K245" s="16">
        <v>2540.3641758571921</v>
      </c>
      <c r="L245" s="16">
        <v>210.7678614269729</v>
      </c>
      <c r="M245" s="16">
        <v>55.64342637959372</v>
      </c>
      <c r="N245" s="16">
        <v>685.8226552262239</v>
      </c>
      <c r="O245" s="16">
        <v>137.90865130300179</v>
      </c>
      <c r="P245" s="17">
        <v>12781.982214538821</v>
      </c>
      <c r="Q245" s="16">
        <v>1358.24100410899</v>
      </c>
      <c r="R245" s="16">
        <v>8851.7635248659444</v>
      </c>
      <c r="S245" s="16">
        <v>272.43265954767958</v>
      </c>
      <c r="T245" s="16">
        <v>11.805062292130771</v>
      </c>
      <c r="U245" s="16">
        <v>14525.045148120469</v>
      </c>
      <c r="V245" s="16">
        <v>234.36501477985081</v>
      </c>
      <c r="W245" s="16">
        <v>7069.5846689125756</v>
      </c>
      <c r="X245" s="16">
        <v>505121.706986495</v>
      </c>
      <c r="Y245" s="16">
        <v>95.828663506932969</v>
      </c>
      <c r="Z245" s="16">
        <v>96.439528288474548</v>
      </c>
      <c r="AA245" s="16">
        <v>249.73300235271631</v>
      </c>
      <c r="AB245" s="16">
        <v>23.474865162655149</v>
      </c>
      <c r="AC245" s="16">
        <v>108.4227636334806</v>
      </c>
      <c r="AD245" s="16">
        <v>64.839423607364424</v>
      </c>
      <c r="AE245" s="16">
        <v>17.00887865265501</v>
      </c>
      <c r="AF245" s="16">
        <v>186.32696686779821</v>
      </c>
      <c r="AG245" s="16">
        <v>55.13356014032211</v>
      </c>
      <c r="AH245" s="16">
        <v>554.42637311801025</v>
      </c>
      <c r="AI245" s="16">
        <v>174.7851839707487</v>
      </c>
      <c r="AJ245" s="16">
        <v>788.72296618833138</v>
      </c>
      <c r="AK245" s="16">
        <v>170.88263218981211</v>
      </c>
      <c r="AL245" s="16">
        <v>1750.752049236602</v>
      </c>
      <c r="AM245" s="16">
        <v>439.50440698996943</v>
      </c>
      <c r="AN245" s="16">
        <v>44470.697289339623</v>
      </c>
      <c r="AO245" s="16">
        <v>377.91100794944242</v>
      </c>
      <c r="AP245" s="53">
        <v>4502.9201712818958</v>
      </c>
      <c r="AQ245" s="16">
        <v>406.91784087963953</v>
      </c>
      <c r="AR245" s="16">
        <v>407.39478360965131</v>
      </c>
      <c r="AS245" s="16">
        <v>252.96190908033569</v>
      </c>
      <c r="AT245" s="16">
        <v>237.24893574065791</v>
      </c>
      <c r="AU245" s="16">
        <v>438.10421356327322</v>
      </c>
      <c r="AV245" s="16">
        <v>302.11152136154539</v>
      </c>
      <c r="AW245" s="16">
        <v>936.31641642109662</v>
      </c>
      <c r="AX245" s="16">
        <v>1527.2454332499201</v>
      </c>
      <c r="AY245" s="16">
        <v>2253.7657443821549</v>
      </c>
      <c r="AZ245" s="16">
        <v>3201.1938456181069</v>
      </c>
      <c r="BA245" s="16">
        <v>4929.5185386770709</v>
      </c>
      <c r="BB245" s="16">
        <v>6918.325189870935</v>
      </c>
      <c r="BC245" s="16">
        <v>10874.23633066213</v>
      </c>
      <c r="BD245" s="17">
        <v>17866.032804470298</v>
      </c>
      <c r="BE245" s="16">
        <v>1.269797691131457</v>
      </c>
      <c r="BF245" s="16">
        <v>0.47170149628133529</v>
      </c>
    </row>
    <row r="246" spans="1:58" x14ac:dyDescent="0.3">
      <c r="A246" s="56"/>
      <c r="B246" s="12" t="s">
        <v>42</v>
      </c>
      <c r="C246" s="13">
        <v>744.50117834241871</v>
      </c>
      <c r="D246" s="14">
        <v>15.89119842502773</v>
      </c>
      <c r="E246" s="13">
        <v>422.50266065975649</v>
      </c>
      <c r="F246" s="14">
        <v>19.775006179520759</v>
      </c>
      <c r="G246" s="13">
        <v>476.06099478061537</v>
      </c>
      <c r="H246" s="14">
        <v>20.880609871087831</v>
      </c>
      <c r="I246" s="15">
        <v>56.749763862084137</v>
      </c>
      <c r="J246" s="16">
        <v>5.5577186425907268</v>
      </c>
      <c r="K246" s="16">
        <v>1270.9011879872789</v>
      </c>
      <c r="L246" s="16">
        <v>89.431414147967701</v>
      </c>
      <c r="M246" s="16">
        <v>4.5834635377234676</v>
      </c>
      <c r="N246" s="16">
        <v>327.13045567788168</v>
      </c>
      <c r="O246" s="16">
        <v>72.769527716400958</v>
      </c>
      <c r="P246" s="17">
        <v>4614.9043189775966</v>
      </c>
      <c r="Q246" s="16">
        <v>954.38952622088277</v>
      </c>
      <c r="R246" s="16">
        <v>8214.5156228275264</v>
      </c>
      <c r="S246" s="16">
        <v>327.05195099319161</v>
      </c>
      <c r="T246" s="16">
        <v>8.6285314874585186</v>
      </c>
      <c r="U246" s="16">
        <v>11270.10195832771</v>
      </c>
      <c r="V246" s="16">
        <v>206.7836142902047</v>
      </c>
      <c r="W246" s="16">
        <v>5011.2110661596134</v>
      </c>
      <c r="X246" s="16">
        <v>494966.24558076292</v>
      </c>
      <c r="Y246" s="16">
        <v>103.1333850006978</v>
      </c>
      <c r="Z246" s="16">
        <v>25.62450878116676</v>
      </c>
      <c r="AA246" s="16">
        <v>112.9718007253734</v>
      </c>
      <c r="AB246" s="16">
        <v>14.650649457919609</v>
      </c>
      <c r="AC246" s="16">
        <v>67.094425126057899</v>
      </c>
      <c r="AD246" s="16">
        <v>50.112058281276667</v>
      </c>
      <c r="AE246" s="16">
        <v>8.5039128235611887</v>
      </c>
      <c r="AF246" s="16">
        <v>110.9891695478879</v>
      </c>
      <c r="AG246" s="16">
        <v>35.295129541637813</v>
      </c>
      <c r="AH246" s="16">
        <v>399.20028172709499</v>
      </c>
      <c r="AI246" s="16">
        <v>133.5868103507544</v>
      </c>
      <c r="AJ246" s="16">
        <v>703.82549376649456</v>
      </c>
      <c r="AK246" s="16">
        <v>182.54969732182201</v>
      </c>
      <c r="AL246" s="16">
        <v>1728.9236905251701</v>
      </c>
      <c r="AM246" s="16">
        <v>436.99645128374021</v>
      </c>
      <c r="AN246" s="16">
        <v>44820.391819749377</v>
      </c>
      <c r="AO246" s="16">
        <v>299.02237871829152</v>
      </c>
      <c r="AP246" s="53">
        <v>3191.8541822672701</v>
      </c>
      <c r="AQ246" s="16">
        <v>108.1202902158935</v>
      </c>
      <c r="AR246" s="16">
        <v>184.2933127656988</v>
      </c>
      <c r="AS246" s="16">
        <v>157.87337777930611</v>
      </c>
      <c r="AT246" s="16">
        <v>146.81493463032359</v>
      </c>
      <c r="AU246" s="16">
        <v>338.59498838700449</v>
      </c>
      <c r="AV246" s="16">
        <v>151.0464089442485</v>
      </c>
      <c r="AW246" s="16">
        <v>557.73452034114496</v>
      </c>
      <c r="AX246" s="16">
        <v>977.70441943595029</v>
      </c>
      <c r="AY246" s="16">
        <v>1622.7653728743701</v>
      </c>
      <c r="AZ246" s="16">
        <v>2446.644878218945</v>
      </c>
      <c r="BA246" s="16">
        <v>4398.9093360405896</v>
      </c>
      <c r="BB246" s="16">
        <v>7390.6760049320637</v>
      </c>
      <c r="BC246" s="16">
        <v>10738.656462889259</v>
      </c>
      <c r="BD246" s="17">
        <v>17764.08338551789</v>
      </c>
      <c r="BE246" s="16">
        <v>1.410592352146242</v>
      </c>
      <c r="BF246" s="16">
        <v>0.34758128061017368</v>
      </c>
    </row>
    <row r="247" spans="1:58" x14ac:dyDescent="0.3">
      <c r="A247" s="56"/>
      <c r="B247" s="12" t="s">
        <v>59</v>
      </c>
      <c r="C247" s="13">
        <v>1700.748417615971</v>
      </c>
      <c r="D247" s="14">
        <v>12.204723961296891</v>
      </c>
      <c r="E247" s="13">
        <v>1717.3501829806969</v>
      </c>
      <c r="F247" s="14">
        <v>67.370300362805267</v>
      </c>
      <c r="G247" s="13">
        <v>1710.553410679998</v>
      </c>
      <c r="H247" s="14">
        <v>47.958497021534022</v>
      </c>
      <c r="I247" s="15">
        <v>100.97614468975949</v>
      </c>
      <c r="J247" s="16">
        <v>0.63647684651391434</v>
      </c>
      <c r="K247" s="16">
        <v>306.39229400519758</v>
      </c>
      <c r="L247" s="16">
        <v>34.973463888668903</v>
      </c>
      <c r="M247" s="16">
        <v>15.328093990345749</v>
      </c>
      <c r="N247" s="16">
        <v>89.280360899829873</v>
      </c>
      <c r="O247" s="16">
        <v>87.762596609218335</v>
      </c>
      <c r="P247" s="17">
        <v>262.1266162229968</v>
      </c>
      <c r="Q247" s="16">
        <v>233.70084465002429</v>
      </c>
      <c r="R247" s="16" t="s">
        <v>1213</v>
      </c>
      <c r="S247" s="16">
        <v>270.30397621899482</v>
      </c>
      <c r="T247" s="16">
        <v>3.233341561539838</v>
      </c>
      <c r="U247" s="16" t="s">
        <v>1213</v>
      </c>
      <c r="V247" s="16">
        <v>0.2337999939705486</v>
      </c>
      <c r="W247" s="16">
        <v>634.56539456066344</v>
      </c>
      <c r="X247" s="16">
        <v>589109.54459686624</v>
      </c>
      <c r="Y247" s="16">
        <v>2.364939233687533</v>
      </c>
      <c r="Z247" s="16">
        <v>3.3326746195501668E-2</v>
      </c>
      <c r="AA247" s="16">
        <v>9.5873987804134302</v>
      </c>
      <c r="AB247" s="16">
        <v>7.6738249804544426E-2</v>
      </c>
      <c r="AC247" s="16">
        <v>1.3676972789508279</v>
      </c>
      <c r="AD247" s="16">
        <v>3.0778284762940991</v>
      </c>
      <c r="AE247" s="16">
        <v>0.34084066197189311</v>
      </c>
      <c r="AF247" s="16">
        <v>15.14639376836363</v>
      </c>
      <c r="AG247" s="16">
        <v>4.9548152696702701</v>
      </c>
      <c r="AH247" s="16">
        <v>56.736007568956872</v>
      </c>
      <c r="AI247" s="16">
        <v>21.284783988851881</v>
      </c>
      <c r="AJ247" s="16">
        <v>98.618352944062153</v>
      </c>
      <c r="AK247" s="16">
        <v>20.53528527347207</v>
      </c>
      <c r="AL247" s="16">
        <v>176.35396171455449</v>
      </c>
      <c r="AM247" s="16">
        <v>37.396754392215968</v>
      </c>
      <c r="AN247" s="16">
        <v>11020.29873758</v>
      </c>
      <c r="AO247" s="16">
        <v>0.99650146143269858</v>
      </c>
      <c r="AP247" s="53">
        <v>404.18177997494479</v>
      </c>
      <c r="AQ247" s="16">
        <v>0.14061918225950071</v>
      </c>
      <c r="AR247" s="16">
        <v>15.640128516171989</v>
      </c>
      <c r="AS247" s="16">
        <v>0.82692079530759088</v>
      </c>
      <c r="AT247" s="16">
        <v>2.9927730392797121</v>
      </c>
      <c r="AU247" s="16">
        <v>20.79613835333851</v>
      </c>
      <c r="AV247" s="16">
        <v>6.0540082055398434</v>
      </c>
      <c r="AW247" s="16">
        <v>76.112531499314727</v>
      </c>
      <c r="AX247" s="16">
        <v>137.25250054488279</v>
      </c>
      <c r="AY247" s="16">
        <v>230.6341771095808</v>
      </c>
      <c r="AZ247" s="16">
        <v>389.83120858703069</v>
      </c>
      <c r="BA247" s="16">
        <v>616.36470590038846</v>
      </c>
      <c r="BB247" s="16">
        <v>831.38806775190585</v>
      </c>
      <c r="BC247" s="16">
        <v>1095.366221829531</v>
      </c>
      <c r="BD247" s="17">
        <v>1520.193267976259</v>
      </c>
      <c r="BE247" s="16">
        <v>45.865494107902499</v>
      </c>
      <c r="BF247" s="16">
        <v>0.15216808418507449</v>
      </c>
    </row>
    <row r="248" spans="1:58" x14ac:dyDescent="0.3">
      <c r="A248" s="56"/>
      <c r="B248" s="12" t="s">
        <v>32</v>
      </c>
      <c r="C248" s="13">
        <v>495.30542605067848</v>
      </c>
      <c r="D248" s="14">
        <v>15.218689435946789</v>
      </c>
      <c r="E248" s="13">
        <v>300.26645016485429</v>
      </c>
      <c r="F248" s="14">
        <v>15.75969917830631</v>
      </c>
      <c r="G248" s="13">
        <v>324.29704716561969</v>
      </c>
      <c r="H248" s="14">
        <v>16.366983383914651</v>
      </c>
      <c r="I248" s="15">
        <v>60.622483496502582</v>
      </c>
      <c r="J248" s="16">
        <v>8.9128454451288501</v>
      </c>
      <c r="K248" s="16">
        <v>2704.5582945831561</v>
      </c>
      <c r="L248" s="16">
        <v>168.82844675450141</v>
      </c>
      <c r="M248" s="16">
        <v>57.119198461123027</v>
      </c>
      <c r="N248" s="16">
        <v>716.23860901254739</v>
      </c>
      <c r="O248" s="16">
        <v>2955.122156638547</v>
      </c>
      <c r="P248" s="17">
        <v>15120.30618196146</v>
      </c>
      <c r="Q248" s="16">
        <v>5199.6028663487396</v>
      </c>
      <c r="R248" s="16">
        <v>11133.10199118064</v>
      </c>
      <c r="S248" s="16">
        <v>466.96821299869612</v>
      </c>
      <c r="T248" s="16">
        <v>8.7109975726212507</v>
      </c>
      <c r="U248" s="16">
        <v>16680.524798716589</v>
      </c>
      <c r="V248" s="16">
        <v>409.80356615082911</v>
      </c>
      <c r="W248" s="16">
        <v>33647.690044335934</v>
      </c>
      <c r="X248" s="16">
        <v>456952.33503663581</v>
      </c>
      <c r="Y248" s="16">
        <v>424.88261243848189</v>
      </c>
      <c r="Z248" s="16">
        <v>114.77045519425999</v>
      </c>
      <c r="AA248" s="16">
        <v>751.14173999579123</v>
      </c>
      <c r="AB248" s="16">
        <v>90.283052513273006</v>
      </c>
      <c r="AC248" s="16">
        <v>420.11750304702781</v>
      </c>
      <c r="AD248" s="16">
        <v>330.1034233629357</v>
      </c>
      <c r="AE248" s="16">
        <v>90.703696565598577</v>
      </c>
      <c r="AF248" s="16">
        <v>767.35200256406324</v>
      </c>
      <c r="AG248" s="16">
        <v>302.68340902281722</v>
      </c>
      <c r="AH248" s="16">
        <v>3476.9939437839662</v>
      </c>
      <c r="AI248" s="16">
        <v>1003.055560570818</v>
      </c>
      <c r="AJ248" s="16">
        <v>4901.8060639702098</v>
      </c>
      <c r="AK248" s="16">
        <v>914.40298563570605</v>
      </c>
      <c r="AL248" s="16">
        <v>7361.5989705083739</v>
      </c>
      <c r="AM248" s="16">
        <v>1259.242993432453</v>
      </c>
      <c r="AN248" s="16">
        <v>20439.668063393441</v>
      </c>
      <c r="AO248" s="16">
        <v>160.30988757592249</v>
      </c>
      <c r="AP248" s="53">
        <v>21431.649709768109</v>
      </c>
      <c r="AQ248" s="16">
        <v>484.26352402641339</v>
      </c>
      <c r="AR248" s="16">
        <v>1225.3535725869349</v>
      </c>
      <c r="AS248" s="16">
        <v>972.87772104820056</v>
      </c>
      <c r="AT248" s="16">
        <v>919.29431738955736</v>
      </c>
      <c r="AU248" s="16">
        <v>2230.428536236052</v>
      </c>
      <c r="AV248" s="16">
        <v>1611.0780917513071</v>
      </c>
      <c r="AW248" s="16">
        <v>3856.0402138897648</v>
      </c>
      <c r="AX248" s="16">
        <v>8384.5819673910573</v>
      </c>
      <c r="AY248" s="16">
        <v>14134.12172269905</v>
      </c>
      <c r="AZ248" s="16">
        <v>18370.980962835489</v>
      </c>
      <c r="BA248" s="16">
        <v>30636.287899813811</v>
      </c>
      <c r="BB248" s="16">
        <v>37020.363790919277</v>
      </c>
      <c r="BC248" s="16">
        <v>45724.217208126553</v>
      </c>
      <c r="BD248" s="17">
        <v>51188.739570424928</v>
      </c>
      <c r="BE248" s="16">
        <v>1.785218641710367</v>
      </c>
      <c r="BF248" s="16">
        <v>0.549353199574247</v>
      </c>
    </row>
    <row r="249" spans="1:58" x14ac:dyDescent="0.3">
      <c r="A249" s="56"/>
      <c r="B249" s="12" t="s">
        <v>36</v>
      </c>
      <c r="C249" s="13">
        <v>668.23956681155698</v>
      </c>
      <c r="D249" s="14">
        <v>25.241791533689181</v>
      </c>
      <c r="E249" s="13">
        <v>466.20779435502681</v>
      </c>
      <c r="F249" s="14">
        <v>28.915179452179981</v>
      </c>
      <c r="G249" s="13">
        <v>503.80084176341239</v>
      </c>
      <c r="H249" s="14">
        <v>28.669766450158821</v>
      </c>
      <c r="I249" s="15">
        <v>69.76656539203357</v>
      </c>
      <c r="J249" s="16">
        <v>11.4549159745791</v>
      </c>
      <c r="K249" s="16">
        <v>6543.9072348166064</v>
      </c>
      <c r="L249" s="16">
        <v>442.7222527340752</v>
      </c>
      <c r="M249" s="16">
        <v>67.673590354178103</v>
      </c>
      <c r="N249" s="16">
        <v>1703.3469179309459</v>
      </c>
      <c r="O249" s="16">
        <v>2112.3697555748231</v>
      </c>
      <c r="P249" s="17">
        <v>22527.42667694718</v>
      </c>
      <c r="Q249" s="16">
        <v>2434.267088516041</v>
      </c>
      <c r="R249" s="16">
        <v>7406.9222841534583</v>
      </c>
      <c r="S249" s="16">
        <v>308.17205520905418</v>
      </c>
      <c r="T249" s="16">
        <v>6.8866490345246811</v>
      </c>
      <c r="U249" s="16">
        <v>26897.020776176789</v>
      </c>
      <c r="V249" s="16">
        <v>213.76556984768709</v>
      </c>
      <c r="W249" s="16">
        <v>11026.727053084791</v>
      </c>
      <c r="X249" s="16">
        <v>484961.09630183427</v>
      </c>
      <c r="Y249" s="16">
        <v>291.12239051946858</v>
      </c>
      <c r="Z249" s="16">
        <v>85.097675591546903</v>
      </c>
      <c r="AA249" s="16">
        <v>222.43942395970649</v>
      </c>
      <c r="AB249" s="16">
        <v>33.327337344560121</v>
      </c>
      <c r="AC249" s="16">
        <v>158.78480900637041</v>
      </c>
      <c r="AD249" s="16">
        <v>112.5743027344799</v>
      </c>
      <c r="AE249" s="16">
        <v>14.26963003034737</v>
      </c>
      <c r="AF249" s="16">
        <v>268.56709451186998</v>
      </c>
      <c r="AG249" s="16">
        <v>96.086797197725019</v>
      </c>
      <c r="AH249" s="16">
        <v>1002.962249678954</v>
      </c>
      <c r="AI249" s="16">
        <v>333.00931634984642</v>
      </c>
      <c r="AJ249" s="16">
        <v>1570.4789270973911</v>
      </c>
      <c r="AK249" s="16">
        <v>335.14723874420088</v>
      </c>
      <c r="AL249" s="16">
        <v>2863.7692806052241</v>
      </c>
      <c r="AM249" s="16">
        <v>600.47433643892964</v>
      </c>
      <c r="AN249" s="16">
        <v>18688.415103897711</v>
      </c>
      <c r="AO249" s="16">
        <v>171.20757471825851</v>
      </c>
      <c r="AP249" s="53">
        <v>7023.3930274425402</v>
      </c>
      <c r="AQ249" s="16">
        <v>359.06192232720213</v>
      </c>
      <c r="AR249" s="16">
        <v>362.87018590490459</v>
      </c>
      <c r="AS249" s="16">
        <v>359.13079035086338</v>
      </c>
      <c r="AT249" s="16">
        <v>347.45034793516498</v>
      </c>
      <c r="AU249" s="16">
        <v>760.6371806383778</v>
      </c>
      <c r="AV249" s="16">
        <v>253.45701652482009</v>
      </c>
      <c r="AW249" s="16">
        <v>1349.583389506884</v>
      </c>
      <c r="AX249" s="16">
        <v>2661.6841329009699</v>
      </c>
      <c r="AY249" s="16">
        <v>4077.082315768107</v>
      </c>
      <c r="AZ249" s="16">
        <v>6099.0717280191648</v>
      </c>
      <c r="BA249" s="16">
        <v>9815.4932943586919</v>
      </c>
      <c r="BB249" s="16">
        <v>13568.714119198419</v>
      </c>
      <c r="BC249" s="16">
        <v>17787.386836057289</v>
      </c>
      <c r="BD249" s="17">
        <v>24409.52587150121</v>
      </c>
      <c r="BE249" s="16">
        <v>1.0105092440164181</v>
      </c>
      <c r="BF249" s="16">
        <v>0.25015874017411072</v>
      </c>
    </row>
    <row r="250" spans="1:58" x14ac:dyDescent="0.3">
      <c r="A250" s="56"/>
      <c r="B250" s="12" t="s">
        <v>34</v>
      </c>
      <c r="C250" s="13">
        <v>587.9132053585115</v>
      </c>
      <c r="D250" s="14">
        <v>16.045810388624169</v>
      </c>
      <c r="E250" s="13">
        <v>321.91212326484208</v>
      </c>
      <c r="F250" s="14">
        <v>15.40624090610109</v>
      </c>
      <c r="G250" s="13">
        <v>356.34865028293711</v>
      </c>
      <c r="H250" s="14">
        <v>16.82711814062926</v>
      </c>
      <c r="I250" s="15">
        <v>54.755042127100893</v>
      </c>
      <c r="J250" s="16">
        <v>1.3090084029829361</v>
      </c>
      <c r="K250" s="16">
        <v>1272.9952113997481</v>
      </c>
      <c r="L250" s="16">
        <v>83.12474163906694</v>
      </c>
      <c r="M250" s="16">
        <v>10.441454447964199</v>
      </c>
      <c r="N250" s="16">
        <v>329.38786293043847</v>
      </c>
      <c r="O250" s="16">
        <v>162.48468851345379</v>
      </c>
      <c r="P250" s="17">
        <v>6450.2356187326423</v>
      </c>
      <c r="Q250" s="16">
        <v>1095.1024951120751</v>
      </c>
      <c r="R250" s="16">
        <v>12817.571548519019</v>
      </c>
      <c r="S250" s="16">
        <v>333.41469977148489</v>
      </c>
      <c r="T250" s="16">
        <v>31.29155733318122</v>
      </c>
      <c r="U250" s="16">
        <v>12626.103683002881</v>
      </c>
      <c r="V250" s="16">
        <v>348.58303593494662</v>
      </c>
      <c r="W250" s="16">
        <v>5029.9086413881441</v>
      </c>
      <c r="X250" s="16">
        <v>477430.8224521493</v>
      </c>
      <c r="Y250" s="16">
        <v>159.15000652206501</v>
      </c>
      <c r="Z250" s="16">
        <v>26.12205619526403</v>
      </c>
      <c r="AA250" s="16">
        <v>105.661661038886</v>
      </c>
      <c r="AB250" s="16">
        <v>13.802199491294839</v>
      </c>
      <c r="AC250" s="16">
        <v>57.738329227177758</v>
      </c>
      <c r="AD250" s="16">
        <v>33.707296059485479</v>
      </c>
      <c r="AE250" s="16">
        <v>10.610309668379189</v>
      </c>
      <c r="AF250" s="16">
        <v>72.989364509116555</v>
      </c>
      <c r="AG250" s="16">
        <v>26.201013689024151</v>
      </c>
      <c r="AH250" s="16">
        <v>325.17911629357388</v>
      </c>
      <c r="AI250" s="16">
        <v>134.19337644305449</v>
      </c>
      <c r="AJ250" s="16">
        <v>832.6216889551572</v>
      </c>
      <c r="AK250" s="16">
        <v>214.40414208431409</v>
      </c>
      <c r="AL250" s="16">
        <v>2246.0184859450919</v>
      </c>
      <c r="AM250" s="16">
        <v>516.16844279863437</v>
      </c>
      <c r="AN250" s="16">
        <v>20426.51113599075</v>
      </c>
      <c r="AO250" s="16">
        <v>102.19315947526501</v>
      </c>
      <c r="AP250" s="53">
        <v>3203.7634658523211</v>
      </c>
      <c r="AQ250" s="16">
        <v>110.2196463935191</v>
      </c>
      <c r="AR250" s="16">
        <v>172.36812567518109</v>
      </c>
      <c r="AS250" s="16">
        <v>148.73059796653919</v>
      </c>
      <c r="AT250" s="16">
        <v>126.34207708354</v>
      </c>
      <c r="AU250" s="16">
        <v>227.75200040192891</v>
      </c>
      <c r="AV250" s="16">
        <v>188.46020725362689</v>
      </c>
      <c r="AW250" s="16">
        <v>366.78072617646512</v>
      </c>
      <c r="AX250" s="16">
        <v>725.78985288155548</v>
      </c>
      <c r="AY250" s="16">
        <v>1321.8663263966421</v>
      </c>
      <c r="AZ250" s="16">
        <v>2457.754147308689</v>
      </c>
      <c r="BA250" s="16">
        <v>5203.8855559697322</v>
      </c>
      <c r="BB250" s="16">
        <v>8680.3296390410578</v>
      </c>
      <c r="BC250" s="16">
        <v>13950.425378540949</v>
      </c>
      <c r="BD250" s="17">
        <v>20982.45702433473</v>
      </c>
      <c r="BE250" s="16">
        <v>1.346254879628991</v>
      </c>
      <c r="BF250" s="16">
        <v>0.65205662427402833</v>
      </c>
    </row>
    <row r="251" spans="1:58" x14ac:dyDescent="0.3">
      <c r="A251" s="56"/>
      <c r="B251" s="12" t="s">
        <v>57</v>
      </c>
      <c r="C251" s="13">
        <v>1380.60784844769</v>
      </c>
      <c r="D251" s="14">
        <v>11.604947137072729</v>
      </c>
      <c r="E251" s="13">
        <v>1379.6778359852619</v>
      </c>
      <c r="F251" s="14">
        <v>75.651965456058164</v>
      </c>
      <c r="G251" s="13">
        <v>1378.198419350063</v>
      </c>
      <c r="H251" s="14">
        <v>50.123184358298737</v>
      </c>
      <c r="I251" s="15">
        <v>99.932637463746573</v>
      </c>
      <c r="J251" s="16">
        <v>300.92309147389773</v>
      </c>
      <c r="K251" s="16">
        <v>15079.91812150142</v>
      </c>
      <c r="L251" s="16">
        <v>1454.834239478876</v>
      </c>
      <c r="M251" s="16">
        <v>607.06361650481597</v>
      </c>
      <c r="N251" s="16">
        <v>4262.1278119193739</v>
      </c>
      <c r="O251" s="16">
        <v>3378.043290120766</v>
      </c>
      <c r="P251" s="17">
        <v>16509.18703345906</v>
      </c>
      <c r="Q251" s="16">
        <v>15143.705493545031</v>
      </c>
      <c r="R251" s="16" t="s">
        <v>1213</v>
      </c>
      <c r="S251" s="16">
        <v>475.44469154464031</v>
      </c>
      <c r="T251" s="16">
        <v>35.259549547685808</v>
      </c>
      <c r="U251" s="16">
        <v>170794.17926255061</v>
      </c>
      <c r="V251" s="16">
        <v>124.9396014934832</v>
      </c>
      <c r="W251" s="16">
        <v>52167.464755684843</v>
      </c>
      <c r="X251" s="16">
        <v>394369.78186293488</v>
      </c>
      <c r="Y251" s="16">
        <v>1168.830900124884</v>
      </c>
      <c r="Z251" s="16">
        <v>357.86020995553889</v>
      </c>
      <c r="AA251" s="16">
        <v>746.12172291218258</v>
      </c>
      <c r="AB251" s="16">
        <v>156.8111335808517</v>
      </c>
      <c r="AC251" s="16">
        <v>769.3548744938663</v>
      </c>
      <c r="AD251" s="16">
        <v>437.74760364770691</v>
      </c>
      <c r="AE251" s="16">
        <v>54.222591761538837</v>
      </c>
      <c r="AF251" s="16">
        <v>977.36795333045757</v>
      </c>
      <c r="AG251" s="16">
        <v>349.17653990461253</v>
      </c>
      <c r="AH251" s="16">
        <v>3871.9234754424519</v>
      </c>
      <c r="AI251" s="16">
        <v>1147.343933822023</v>
      </c>
      <c r="AJ251" s="16">
        <v>5408.4597285304781</v>
      </c>
      <c r="AK251" s="16">
        <v>1159.25396276734</v>
      </c>
      <c r="AL251" s="16">
        <v>8554.5779229280761</v>
      </c>
      <c r="AM251" s="16">
        <v>1582.7482263417689</v>
      </c>
      <c r="AN251" s="16">
        <v>27716.30328657823</v>
      </c>
      <c r="AO251" s="16">
        <v>1132.131416696868</v>
      </c>
      <c r="AP251" s="53">
        <v>33227.684557761037</v>
      </c>
      <c r="AQ251" s="16">
        <v>1509.958691795523</v>
      </c>
      <c r="AR251" s="16">
        <v>1217.1643114391229</v>
      </c>
      <c r="AS251" s="16">
        <v>1689.7751463453851</v>
      </c>
      <c r="AT251" s="16">
        <v>1683.489878542377</v>
      </c>
      <c r="AU251" s="16">
        <v>2957.7540787007219</v>
      </c>
      <c r="AV251" s="16">
        <v>963.10109700779481</v>
      </c>
      <c r="AW251" s="16">
        <v>4911.3967504043094</v>
      </c>
      <c r="AX251" s="16">
        <v>9672.4803297676608</v>
      </c>
      <c r="AY251" s="16">
        <v>15739.526322936799</v>
      </c>
      <c r="AZ251" s="16">
        <v>21013.625161575499</v>
      </c>
      <c r="BA251" s="16">
        <v>33802.873303315493</v>
      </c>
      <c r="BB251" s="16">
        <v>46933.358816491491</v>
      </c>
      <c r="BC251" s="16">
        <v>53134.024366012891</v>
      </c>
      <c r="BD251" s="17">
        <v>64339.358794380838</v>
      </c>
      <c r="BE251" s="16">
        <v>0.76199516847102955</v>
      </c>
      <c r="BF251" s="16">
        <v>0.252690164018192</v>
      </c>
    </row>
    <row r="252" spans="1:58" x14ac:dyDescent="0.3">
      <c r="A252" s="56"/>
      <c r="B252" s="12" t="s">
        <v>51</v>
      </c>
      <c r="C252" s="13">
        <v>921.83453162395915</v>
      </c>
      <c r="D252" s="14">
        <v>17.205908999107798</v>
      </c>
      <c r="E252" s="13">
        <v>612.93181216054791</v>
      </c>
      <c r="F252" s="14">
        <v>30.743671716636609</v>
      </c>
      <c r="G252" s="13">
        <v>683.14427972818442</v>
      </c>
      <c r="H252" s="14">
        <v>29.698441645713569</v>
      </c>
      <c r="I252" s="15">
        <v>66.490437397780099</v>
      </c>
      <c r="J252" s="16">
        <v>1.187179837730062</v>
      </c>
      <c r="K252" s="16">
        <v>1781.6032363122119</v>
      </c>
      <c r="L252" s="16">
        <v>136.35004870271189</v>
      </c>
      <c r="M252" s="16">
        <v>21.279163073264112</v>
      </c>
      <c r="N252" s="16">
        <v>468.75340976294751</v>
      </c>
      <c r="O252" s="16">
        <v>32.81814507719448</v>
      </c>
      <c r="P252" s="17">
        <v>4466.2171416541432</v>
      </c>
      <c r="Q252" s="16">
        <v>866.60038693036404</v>
      </c>
      <c r="R252" s="16" t="s">
        <v>1213</v>
      </c>
      <c r="S252" s="16">
        <v>241.5433393816738</v>
      </c>
      <c r="T252" s="16" t="s">
        <v>1213</v>
      </c>
      <c r="U252" s="16">
        <v>15720.292653490091</v>
      </c>
      <c r="V252" s="16">
        <v>197.53467777194189</v>
      </c>
      <c r="W252" s="16">
        <v>3753.8759212273339</v>
      </c>
      <c r="X252" s="16">
        <v>463000.69984434138</v>
      </c>
      <c r="Y252" s="16">
        <v>91.10412788639151</v>
      </c>
      <c r="Z252" s="16">
        <v>77.432373622827257</v>
      </c>
      <c r="AA252" s="16">
        <v>176.35300070355419</v>
      </c>
      <c r="AB252" s="16">
        <v>26.79891186071135</v>
      </c>
      <c r="AC252" s="16">
        <v>137.05162634459489</v>
      </c>
      <c r="AD252" s="16">
        <v>58.325608032981322</v>
      </c>
      <c r="AE252" s="16">
        <v>9.1785568507874906</v>
      </c>
      <c r="AF252" s="16">
        <v>109.6390029652987</v>
      </c>
      <c r="AG252" s="16">
        <v>32.257120353457651</v>
      </c>
      <c r="AH252" s="16">
        <v>369.14082939264023</v>
      </c>
      <c r="AI252" s="16">
        <v>122.4395364303207</v>
      </c>
      <c r="AJ252" s="16">
        <v>652.34661233970928</v>
      </c>
      <c r="AK252" s="16">
        <v>153.66749570818749</v>
      </c>
      <c r="AL252" s="16">
        <v>1611.89289799527</v>
      </c>
      <c r="AM252" s="16">
        <v>376.17602025986571</v>
      </c>
      <c r="AN252" s="16">
        <v>27518.40425804997</v>
      </c>
      <c r="AO252" s="16">
        <v>209.51388512537829</v>
      </c>
      <c r="AP252" s="53">
        <v>2391.0037714823779</v>
      </c>
      <c r="AQ252" s="16">
        <v>326.71887604568462</v>
      </c>
      <c r="AR252" s="16">
        <v>287.68841876599379</v>
      </c>
      <c r="AS252" s="16">
        <v>288.78137780938948</v>
      </c>
      <c r="AT252" s="16">
        <v>299.89414955053587</v>
      </c>
      <c r="AU252" s="16">
        <v>394.09194616879267</v>
      </c>
      <c r="AV252" s="16">
        <v>163.02942896603011</v>
      </c>
      <c r="AW252" s="16">
        <v>550.94976364471711</v>
      </c>
      <c r="AX252" s="16">
        <v>893.54904026198483</v>
      </c>
      <c r="AY252" s="16">
        <v>1500.572477205855</v>
      </c>
      <c r="AZ252" s="16">
        <v>2242.482352203675</v>
      </c>
      <c r="BA252" s="16">
        <v>4077.1663271231828</v>
      </c>
      <c r="BB252" s="16">
        <v>6221.3561015460518</v>
      </c>
      <c r="BC252" s="16">
        <v>10011.757130405411</v>
      </c>
      <c r="BD252" s="17">
        <v>15291.708140644951</v>
      </c>
      <c r="BE252" s="16">
        <v>0.9365924961474249</v>
      </c>
      <c r="BF252" s="16">
        <v>0.34987364301255502</v>
      </c>
    </row>
    <row r="253" spans="1:58" x14ac:dyDescent="0.3">
      <c r="A253" s="56"/>
      <c r="B253" s="12" t="s">
        <v>50</v>
      </c>
      <c r="C253" s="13">
        <v>920.49944092503165</v>
      </c>
      <c r="D253" s="14">
        <v>15.52057021860775</v>
      </c>
      <c r="E253" s="13">
        <v>367.99207444301629</v>
      </c>
      <c r="F253" s="14">
        <v>16.66421719250296</v>
      </c>
      <c r="G253" s="13">
        <v>454.52289214237169</v>
      </c>
      <c r="H253" s="14">
        <v>19.476963078217882</v>
      </c>
      <c r="I253" s="15">
        <v>39.977435952944447</v>
      </c>
      <c r="J253" s="16">
        <v>9.6091449936861206</v>
      </c>
      <c r="K253" s="16">
        <v>1291.4066639844059</v>
      </c>
      <c r="L253" s="16">
        <v>98.787023329377121</v>
      </c>
      <c r="M253" s="16">
        <v>18.215294490198531</v>
      </c>
      <c r="N253" s="16">
        <v>341.37369161510293</v>
      </c>
      <c r="O253" s="16">
        <v>51.02483591164286</v>
      </c>
      <c r="P253" s="17">
        <v>5518.1009028439876</v>
      </c>
      <c r="Q253" s="16">
        <v>827.26279049016705</v>
      </c>
      <c r="R253" s="16">
        <v>7999.9409248600814</v>
      </c>
      <c r="S253" s="16">
        <v>322.63856525894113</v>
      </c>
      <c r="T253" s="16">
        <v>5.7192720190189386</v>
      </c>
      <c r="U253" s="16">
        <v>12237.7247439808</v>
      </c>
      <c r="V253" s="16">
        <v>251.71584364983951</v>
      </c>
      <c r="W253" s="16">
        <v>4727.3042518300217</v>
      </c>
      <c r="X253" s="16">
        <v>536313.47572409082</v>
      </c>
      <c r="Y253" s="16">
        <v>93.249744810200511</v>
      </c>
      <c r="Z253" s="16">
        <v>29.933647309486101</v>
      </c>
      <c r="AA253" s="16">
        <v>163.1022757232825</v>
      </c>
      <c r="AB253" s="16">
        <v>18.313834903403791</v>
      </c>
      <c r="AC253" s="16">
        <v>86.176083106724789</v>
      </c>
      <c r="AD253" s="16">
        <v>62.594201713426159</v>
      </c>
      <c r="AE253" s="16">
        <v>11.578642910504399</v>
      </c>
      <c r="AF253" s="16">
        <v>122.4526791147367</v>
      </c>
      <c r="AG253" s="16">
        <v>41.599058830756697</v>
      </c>
      <c r="AH253" s="16">
        <v>393.78093212948431</v>
      </c>
      <c r="AI253" s="16">
        <v>129.09816274024399</v>
      </c>
      <c r="AJ253" s="16">
        <v>697.58788866075952</v>
      </c>
      <c r="AK253" s="16">
        <v>157.47001277554531</v>
      </c>
      <c r="AL253" s="16">
        <v>1802.711092245647</v>
      </c>
      <c r="AM253" s="16">
        <v>411.20670292957777</v>
      </c>
      <c r="AN253" s="16">
        <v>43053.322329516988</v>
      </c>
      <c r="AO253" s="16">
        <v>307.40005342977281</v>
      </c>
      <c r="AP253" s="53">
        <v>3011.021816452243</v>
      </c>
      <c r="AQ253" s="16">
        <v>126.3023093227262</v>
      </c>
      <c r="AR253" s="16">
        <v>266.07222793357658</v>
      </c>
      <c r="AS253" s="16">
        <v>197.34735887288571</v>
      </c>
      <c r="AT253" s="16">
        <v>188.56910964272379</v>
      </c>
      <c r="AU253" s="16">
        <v>422.93379536098757</v>
      </c>
      <c r="AV253" s="16">
        <v>205.6597319805399</v>
      </c>
      <c r="AW253" s="16">
        <v>615.3400960539534</v>
      </c>
      <c r="AX253" s="16">
        <v>1152.328499466945</v>
      </c>
      <c r="AY253" s="16">
        <v>1600.735496461318</v>
      </c>
      <c r="AZ253" s="16">
        <v>2364.4352150227828</v>
      </c>
      <c r="BA253" s="16">
        <v>4359.9243041297468</v>
      </c>
      <c r="BB253" s="16">
        <v>6375.3041609532493</v>
      </c>
      <c r="BC253" s="16">
        <v>11196.963305873591</v>
      </c>
      <c r="BD253" s="17">
        <v>16715.71963128365</v>
      </c>
      <c r="BE253" s="16">
        <v>1.6853039599066419</v>
      </c>
      <c r="BF253" s="16">
        <v>0.403139602401901</v>
      </c>
    </row>
    <row r="254" spans="1:58" x14ac:dyDescent="0.3">
      <c r="A254" s="56"/>
      <c r="B254" s="12" t="s">
        <v>49</v>
      </c>
      <c r="C254" s="13">
        <v>891.83504336977205</v>
      </c>
      <c r="D254" s="14">
        <v>13.72533431858257</v>
      </c>
      <c r="E254" s="13">
        <v>730.29579987308296</v>
      </c>
      <c r="F254" s="14">
        <v>32.500402620479413</v>
      </c>
      <c r="G254" s="13">
        <v>770.49409562361188</v>
      </c>
      <c r="H254" s="14">
        <v>29.032169005165759</v>
      </c>
      <c r="I254" s="15">
        <v>81.886869696629347</v>
      </c>
      <c r="J254" s="16" t="s">
        <v>1213</v>
      </c>
      <c r="K254" s="16">
        <v>2183.9744147029701</v>
      </c>
      <c r="L254" s="16">
        <v>164.75946147047691</v>
      </c>
      <c r="M254" s="16">
        <v>6.5433969409958959</v>
      </c>
      <c r="N254" s="16">
        <v>563.79786895449331</v>
      </c>
      <c r="O254" s="16">
        <v>40.183046636021302</v>
      </c>
      <c r="P254" s="17">
        <v>4687.5143430416874</v>
      </c>
      <c r="Q254" s="16">
        <v>885.21858779493652</v>
      </c>
      <c r="R254" s="16">
        <v>8518.2176571420914</v>
      </c>
      <c r="S254" s="16">
        <v>309.92248565735667</v>
      </c>
      <c r="T254" s="16" t="s">
        <v>1213</v>
      </c>
      <c r="U254" s="16">
        <v>9342.8683150614961</v>
      </c>
      <c r="V254" s="16">
        <v>178.61690907276349</v>
      </c>
      <c r="W254" s="16">
        <v>2615.549071646516</v>
      </c>
      <c r="X254" s="16">
        <v>521271.02494220377</v>
      </c>
      <c r="Y254" s="16">
        <v>110.4885979841052</v>
      </c>
      <c r="Z254" s="16">
        <v>7.1290838159124874</v>
      </c>
      <c r="AA254" s="16">
        <v>14.62661579443072</v>
      </c>
      <c r="AB254" s="16">
        <v>1.9086582966559229</v>
      </c>
      <c r="AC254" s="16">
        <v>8.7283738604777064</v>
      </c>
      <c r="AD254" s="16">
        <v>4.9299803088287844</v>
      </c>
      <c r="AE254" s="16">
        <v>0.62031763840149712</v>
      </c>
      <c r="AF254" s="16">
        <v>11.63790787997269</v>
      </c>
      <c r="AG254" s="16">
        <v>6.2079819696099916</v>
      </c>
      <c r="AH254" s="16">
        <v>105.1394626827545</v>
      </c>
      <c r="AI254" s="16">
        <v>70.261599831439682</v>
      </c>
      <c r="AJ254" s="16">
        <v>501.57442586670561</v>
      </c>
      <c r="AK254" s="16">
        <v>144.03622957706361</v>
      </c>
      <c r="AL254" s="16">
        <v>1715.9460411205209</v>
      </c>
      <c r="AM254" s="16">
        <v>453.65658883080482</v>
      </c>
      <c r="AN254" s="16">
        <v>28499.388109292919</v>
      </c>
      <c r="AO254" s="16">
        <v>219.1402121354111</v>
      </c>
      <c r="AP254" s="53">
        <v>1665.9548227047869</v>
      </c>
      <c r="AQ254" s="16">
        <v>30.08052243001049</v>
      </c>
      <c r="AR254" s="16">
        <v>23.8607109207679</v>
      </c>
      <c r="AS254" s="16">
        <v>20.567438541550899</v>
      </c>
      <c r="AT254" s="16">
        <v>19.099286346778349</v>
      </c>
      <c r="AU254" s="16">
        <v>33.310677762356647</v>
      </c>
      <c r="AV254" s="16">
        <v>11.01807528244222</v>
      </c>
      <c r="AW254" s="16">
        <v>58.481949145591393</v>
      </c>
      <c r="AX254" s="16">
        <v>171.96625954598321</v>
      </c>
      <c r="AY254" s="16">
        <v>427.39618976729457</v>
      </c>
      <c r="AZ254" s="16">
        <v>1286.842487755305</v>
      </c>
      <c r="BA254" s="16">
        <v>3134.8401616669098</v>
      </c>
      <c r="BB254" s="16">
        <v>5831.4262986665408</v>
      </c>
      <c r="BC254" s="16">
        <v>10658.04994484795</v>
      </c>
      <c r="BD254" s="17">
        <v>18441.324749219701</v>
      </c>
      <c r="BE254" s="16">
        <v>0.95929148092990402</v>
      </c>
      <c r="BF254" s="16">
        <v>0.24963362391645891</v>
      </c>
    </row>
    <row r="255" spans="1:58" x14ac:dyDescent="0.3">
      <c r="A255" s="56"/>
      <c r="B255" s="12" t="s">
        <v>58</v>
      </c>
      <c r="C255" s="13">
        <v>1679.028713772316</v>
      </c>
      <c r="D255" s="14">
        <v>20.065141783383229</v>
      </c>
      <c r="E255" s="13">
        <v>630.12478663026434</v>
      </c>
      <c r="F255" s="14">
        <v>32.172562985509508</v>
      </c>
      <c r="G255" s="13">
        <v>912.06499121002412</v>
      </c>
      <c r="H255" s="14">
        <v>38.111829240044031</v>
      </c>
      <c r="I255" s="15">
        <v>37.529125110347117</v>
      </c>
      <c r="J255" s="16">
        <v>65.460532888799591</v>
      </c>
      <c r="K255" s="16">
        <v>1148.3915403418951</v>
      </c>
      <c r="L255" s="16">
        <v>129.69496248016571</v>
      </c>
      <c r="M255" s="16">
        <v>55.921026627503252</v>
      </c>
      <c r="N255" s="16">
        <v>334.49251858542817</v>
      </c>
      <c r="O255" s="16">
        <v>98.378776647133918</v>
      </c>
      <c r="P255" s="17">
        <v>2768.936768880129</v>
      </c>
      <c r="Q255" s="16">
        <v>872.96797320092833</v>
      </c>
      <c r="R255" s="16" t="s">
        <v>1213</v>
      </c>
      <c r="S255" s="16">
        <v>244.03862187490699</v>
      </c>
      <c r="T255" s="16">
        <v>6.440828298130314</v>
      </c>
      <c r="U255" s="16">
        <v>28636.92038976245</v>
      </c>
      <c r="V255" s="16">
        <v>103.2680512969485</v>
      </c>
      <c r="W255" s="16">
        <v>10221.03051744384</v>
      </c>
      <c r="X255" s="16">
        <v>433912.92985898291</v>
      </c>
      <c r="Y255" s="16">
        <v>173.3329326587635</v>
      </c>
      <c r="Z255" s="16">
        <v>81.449031567035235</v>
      </c>
      <c r="AA255" s="16">
        <v>295.18337976766537</v>
      </c>
      <c r="AB255" s="16">
        <v>46.75760163007152</v>
      </c>
      <c r="AC255" s="16">
        <v>221.67088407400769</v>
      </c>
      <c r="AD255" s="16">
        <v>127.3930662144262</v>
      </c>
      <c r="AE255" s="16">
        <v>21.886701050967879</v>
      </c>
      <c r="AF255" s="16">
        <v>298.3794532704095</v>
      </c>
      <c r="AG255" s="16">
        <v>104.9219425418638</v>
      </c>
      <c r="AH255" s="16">
        <v>1186.807988481042</v>
      </c>
      <c r="AI255" s="16">
        <v>341.76724590523878</v>
      </c>
      <c r="AJ255" s="16">
        <v>1459.425364401159</v>
      </c>
      <c r="AK255" s="16">
        <v>297.08147192796372</v>
      </c>
      <c r="AL255" s="16">
        <v>2231.0020758574542</v>
      </c>
      <c r="AM255" s="16">
        <v>421.56832682821562</v>
      </c>
      <c r="AN255" s="16">
        <v>31807.976369605251</v>
      </c>
      <c r="AO255" s="16">
        <v>220.97503605599621</v>
      </c>
      <c r="AP255" s="53">
        <v>6510.2105206648685</v>
      </c>
      <c r="AQ255" s="16">
        <v>343.66679986090821</v>
      </c>
      <c r="AR255" s="16">
        <v>481.53895557531058</v>
      </c>
      <c r="AS255" s="16">
        <v>503.85346584128803</v>
      </c>
      <c r="AT255" s="16">
        <v>485.05663911161412</v>
      </c>
      <c r="AU255" s="16">
        <v>860.76396090828518</v>
      </c>
      <c r="AV255" s="16">
        <v>388.75135081648102</v>
      </c>
      <c r="AW255" s="16">
        <v>1499.394237539746</v>
      </c>
      <c r="AX255" s="16">
        <v>2906.4250011596632</v>
      </c>
      <c r="AY255" s="16">
        <v>4824.42271740261</v>
      </c>
      <c r="AZ255" s="16">
        <v>6259.4733682278174</v>
      </c>
      <c r="BA255" s="16">
        <v>9121.4085275072448</v>
      </c>
      <c r="BB255" s="16">
        <v>12027.58995659772</v>
      </c>
      <c r="BC255" s="16">
        <v>13857.15575066742</v>
      </c>
      <c r="BD255" s="17">
        <v>17136.923854805511</v>
      </c>
      <c r="BE255" s="16">
        <v>1.157205560705717</v>
      </c>
      <c r="BF255" s="16">
        <v>0.34219365671799867</v>
      </c>
    </row>
    <row r="256" spans="1:58" x14ac:dyDescent="0.3">
      <c r="A256" s="56"/>
      <c r="B256" s="12" t="s">
        <v>53</v>
      </c>
      <c r="C256" s="13">
        <v>951.23913154211471</v>
      </c>
      <c r="D256" s="14">
        <v>19.11342905834293</v>
      </c>
      <c r="E256" s="13">
        <v>579.29929577702592</v>
      </c>
      <c r="F256" s="14">
        <v>28.94918796496431</v>
      </c>
      <c r="G256" s="13">
        <v>661.14806553105711</v>
      </c>
      <c r="H256" s="14">
        <v>29.910870395625839</v>
      </c>
      <c r="I256" s="15">
        <v>60.899439117678718</v>
      </c>
      <c r="J256" s="16">
        <v>28.695710747309739</v>
      </c>
      <c r="K256" s="16">
        <v>2142.4382203902801</v>
      </c>
      <c r="L256" s="16">
        <v>166.30337363137369</v>
      </c>
      <c r="M256" s="16">
        <v>84.853131350089782</v>
      </c>
      <c r="N256" s="16">
        <v>595.7834302579231</v>
      </c>
      <c r="O256" s="16">
        <v>741.70584351579271</v>
      </c>
      <c r="P256" s="17">
        <v>5831.5985476869164</v>
      </c>
      <c r="Q256" s="16">
        <v>9118.0901424587228</v>
      </c>
      <c r="R256" s="16">
        <v>11597.20224055246</v>
      </c>
      <c r="S256" s="16">
        <v>514.30332728103781</v>
      </c>
      <c r="T256" s="16" t="s">
        <v>1213</v>
      </c>
      <c r="U256" s="16">
        <v>12720.54800673624</v>
      </c>
      <c r="V256" s="16">
        <v>195.69731597141029</v>
      </c>
      <c r="W256" s="16">
        <v>26271.463105930761</v>
      </c>
      <c r="X256" s="16">
        <v>568458.90854821575</v>
      </c>
      <c r="Y256" s="16">
        <v>119.4218979626455</v>
      </c>
      <c r="Z256" s="16">
        <v>9.6189944649761987</v>
      </c>
      <c r="AA256" s="16">
        <v>40.30976906861779</v>
      </c>
      <c r="AB256" s="16">
        <v>5.6302936867746114</v>
      </c>
      <c r="AC256" s="16">
        <v>40.841697520401389</v>
      </c>
      <c r="AD256" s="16">
        <v>75.827472165689684</v>
      </c>
      <c r="AE256" s="16">
        <v>6.1080166986843034</v>
      </c>
      <c r="AF256" s="16">
        <v>412.75808238557352</v>
      </c>
      <c r="AG256" s="16">
        <v>128.85923810498471</v>
      </c>
      <c r="AH256" s="16">
        <v>1422.8703054259411</v>
      </c>
      <c r="AI256" s="16">
        <v>468.30460504041969</v>
      </c>
      <c r="AJ256" s="16">
        <v>1953.9099056271109</v>
      </c>
      <c r="AK256" s="16">
        <v>469.31967397578057</v>
      </c>
      <c r="AL256" s="16">
        <v>4111.8035718561096</v>
      </c>
      <c r="AM256" s="16">
        <v>776.26539180529801</v>
      </c>
      <c r="AN256" s="16">
        <v>50905.295877253637</v>
      </c>
      <c r="AO256" s="16">
        <v>884.50066502993548</v>
      </c>
      <c r="AP256" s="53">
        <v>16733.415991038699</v>
      </c>
      <c r="AQ256" s="16">
        <v>40.586474535764552</v>
      </c>
      <c r="AR256" s="16">
        <v>65.758187713895254</v>
      </c>
      <c r="AS256" s="16">
        <v>60.67126817645056</v>
      </c>
      <c r="AT256" s="16">
        <v>89.369141182497572</v>
      </c>
      <c r="AU256" s="16">
        <v>512.34778490330871</v>
      </c>
      <c r="AV256" s="16">
        <v>108.49052750771411</v>
      </c>
      <c r="AW256" s="16">
        <v>2074.1612180179568</v>
      </c>
      <c r="AX256" s="16">
        <v>3569.5079807474972</v>
      </c>
      <c r="AY256" s="16">
        <v>5784.0256318127686</v>
      </c>
      <c r="AZ256" s="16">
        <v>8577.0074183227061</v>
      </c>
      <c r="BA256" s="16">
        <v>12211.93691016945</v>
      </c>
      <c r="BB256" s="16">
        <v>19000.796517238079</v>
      </c>
      <c r="BC256" s="16">
        <v>25539.152620224279</v>
      </c>
      <c r="BD256" s="17">
        <v>31555.503731922679</v>
      </c>
      <c r="BE256" s="16">
        <v>1.32515791461731</v>
      </c>
      <c r="BF256" s="16">
        <v>0.1052417678002925</v>
      </c>
    </row>
    <row r="257" spans="1:58" x14ac:dyDescent="0.3">
      <c r="A257" s="56"/>
      <c r="B257" s="12" t="s">
        <v>46</v>
      </c>
      <c r="C257" s="13">
        <v>853.10541528311921</v>
      </c>
      <c r="D257" s="14">
        <v>19.179919330841219</v>
      </c>
      <c r="E257" s="13">
        <v>428.45291020077832</v>
      </c>
      <c r="F257" s="14">
        <v>19.37367763017939</v>
      </c>
      <c r="G257" s="13">
        <v>503.83629178375389</v>
      </c>
      <c r="H257" s="14">
        <v>21.641420684657721</v>
      </c>
      <c r="I257" s="15">
        <v>50.222739479222277</v>
      </c>
      <c r="J257" s="16" t="s">
        <v>1213</v>
      </c>
      <c r="K257" s="16">
        <v>1194.755478215787</v>
      </c>
      <c r="L257" s="16">
        <v>88.414027552977217</v>
      </c>
      <c r="M257" s="16">
        <v>4.5179124283048049</v>
      </c>
      <c r="N257" s="16">
        <v>308.55694183194038</v>
      </c>
      <c r="O257" s="16">
        <v>16.90995777300153</v>
      </c>
      <c r="P257" s="17">
        <v>4289.7549980734811</v>
      </c>
      <c r="Q257" s="16">
        <v>691.26119150984209</v>
      </c>
      <c r="R257" s="16">
        <v>6505.9736323248753</v>
      </c>
      <c r="S257" s="16">
        <v>265.49979204908448</v>
      </c>
      <c r="T257" s="16">
        <v>24.220224529265529</v>
      </c>
      <c r="U257" s="16">
        <v>10426.125312012629</v>
      </c>
      <c r="V257" s="16">
        <v>236.20377447932009</v>
      </c>
      <c r="W257" s="16">
        <v>4674.45849791817</v>
      </c>
      <c r="X257" s="16">
        <v>491456.10610006371</v>
      </c>
      <c r="Y257" s="16">
        <v>69.548027955170312</v>
      </c>
      <c r="Z257" s="16">
        <v>39.123576133824997</v>
      </c>
      <c r="AA257" s="16">
        <v>157.5767988727153</v>
      </c>
      <c r="AB257" s="16">
        <v>24.031375777680989</v>
      </c>
      <c r="AC257" s="16">
        <v>132.0753780816211</v>
      </c>
      <c r="AD257" s="16">
        <v>69.481648763250519</v>
      </c>
      <c r="AE257" s="16">
        <v>15.59602457825418</v>
      </c>
      <c r="AF257" s="16">
        <v>141.72834553278719</v>
      </c>
      <c r="AG257" s="16">
        <v>50.258438060185981</v>
      </c>
      <c r="AH257" s="16">
        <v>571.71052424757806</v>
      </c>
      <c r="AI257" s="16">
        <v>155.4572476851713</v>
      </c>
      <c r="AJ257" s="16">
        <v>687.80315843734593</v>
      </c>
      <c r="AK257" s="16">
        <v>156.77427634118561</v>
      </c>
      <c r="AL257" s="16">
        <v>1438.7555307255441</v>
      </c>
      <c r="AM257" s="16">
        <v>321.77844100456463</v>
      </c>
      <c r="AN257" s="16">
        <v>25560.06542172256</v>
      </c>
      <c r="AO257" s="16">
        <v>124.4156544448367</v>
      </c>
      <c r="AP257" s="53">
        <v>2977.3621005848222</v>
      </c>
      <c r="AQ257" s="16">
        <v>165.07838031149791</v>
      </c>
      <c r="AR257" s="16">
        <v>257.05839946609348</v>
      </c>
      <c r="AS257" s="16">
        <v>258.95879070776931</v>
      </c>
      <c r="AT257" s="16">
        <v>289.00520367969602</v>
      </c>
      <c r="AU257" s="16">
        <v>469.4705997516927</v>
      </c>
      <c r="AV257" s="16">
        <v>277.01642234909741</v>
      </c>
      <c r="AW257" s="16">
        <v>712.20274137079014</v>
      </c>
      <c r="AX257" s="16">
        <v>1392.20050028216</v>
      </c>
      <c r="AY257" s="16">
        <v>2324.0265213316179</v>
      </c>
      <c r="AZ257" s="16">
        <v>2847.2023385562511</v>
      </c>
      <c r="BA257" s="16">
        <v>4298.7697402334124</v>
      </c>
      <c r="BB257" s="16">
        <v>6347.136693975126</v>
      </c>
      <c r="BC257" s="16">
        <v>8936.3697560592773</v>
      </c>
      <c r="BD257" s="17">
        <v>13080.42443107986</v>
      </c>
      <c r="BE257" s="16">
        <v>1.243286936503438</v>
      </c>
      <c r="BF257" s="16">
        <v>0.47907057353211718</v>
      </c>
    </row>
    <row r="258" spans="1:58" s="33" customFormat="1" x14ac:dyDescent="0.3">
      <c r="A258" s="57" t="s">
        <v>61</v>
      </c>
      <c r="B258" s="27" t="s">
        <v>64</v>
      </c>
      <c r="C258" s="28">
        <v>1103.9813763188231</v>
      </c>
      <c r="D258" s="29">
        <v>15.44468297563906</v>
      </c>
      <c r="E258" s="28">
        <v>548.53965144310246</v>
      </c>
      <c r="F258" s="29">
        <v>24.314729811444309</v>
      </c>
      <c r="G258" s="28">
        <v>670.11939532868314</v>
      </c>
      <c r="H258" s="29">
        <v>26.104862308929849</v>
      </c>
      <c r="I258" s="30">
        <v>49.687400821215277</v>
      </c>
      <c r="J258" s="31">
        <v>24.093517631433581</v>
      </c>
      <c r="K258" s="31">
        <v>1480.7102508029229</v>
      </c>
      <c r="L258" s="31">
        <v>123.77810762898579</v>
      </c>
      <c r="M258" s="31">
        <v>87.333163400260119</v>
      </c>
      <c r="N258" s="31">
        <v>428.6995590317527</v>
      </c>
      <c r="O258" s="31">
        <v>1304.9025032422121</v>
      </c>
      <c r="P258" s="32">
        <v>4297.9656679625659</v>
      </c>
      <c r="Q258" s="31">
        <v>1530.686599694237</v>
      </c>
      <c r="R258" s="31">
        <v>6738.4562437936747</v>
      </c>
      <c r="S258" s="31">
        <v>246.9401871547781</v>
      </c>
      <c r="T258" s="31">
        <v>258.36290907247297</v>
      </c>
      <c r="U258" s="31">
        <v>9965.7429075124019</v>
      </c>
      <c r="V258" s="31">
        <v>167.14566201164769</v>
      </c>
      <c r="W258" s="31">
        <v>6858.9604984902126</v>
      </c>
      <c r="X258" s="31">
        <v>457965.75068124739</v>
      </c>
      <c r="Y258" s="31">
        <v>88.034857872689145</v>
      </c>
      <c r="Z258" s="31">
        <v>130.2138452304761</v>
      </c>
      <c r="AA258" s="31">
        <v>362.08233132030568</v>
      </c>
      <c r="AB258" s="31">
        <v>52.748686708635418</v>
      </c>
      <c r="AC258" s="31">
        <v>263.38122028470713</v>
      </c>
      <c r="AD258" s="31">
        <v>177.2148524772598</v>
      </c>
      <c r="AE258" s="31">
        <v>27.384490334403399</v>
      </c>
      <c r="AF258" s="31">
        <v>401.64498406418733</v>
      </c>
      <c r="AG258" s="31">
        <v>104.46696141705389</v>
      </c>
      <c r="AH258" s="31">
        <v>839.8920366211247</v>
      </c>
      <c r="AI258" s="31">
        <v>212.8179245659833</v>
      </c>
      <c r="AJ258" s="31">
        <v>809.53877927285282</v>
      </c>
      <c r="AK258" s="31">
        <v>153.45655078384411</v>
      </c>
      <c r="AL258" s="31">
        <v>1358.20884407126</v>
      </c>
      <c r="AM258" s="31">
        <v>250.02718437374429</v>
      </c>
      <c r="AN258" s="31">
        <v>27685.126161526819</v>
      </c>
      <c r="AO258" s="31">
        <v>110.60035276909871</v>
      </c>
      <c r="AP258" s="54">
        <v>4368.7646487198808</v>
      </c>
      <c r="AQ258" s="31">
        <v>549.42550730158689</v>
      </c>
      <c r="AR258" s="31">
        <v>590.67264489446279</v>
      </c>
      <c r="AS258" s="31">
        <v>568.41257229132998</v>
      </c>
      <c r="AT258" s="31">
        <v>576.32652141073754</v>
      </c>
      <c r="AU258" s="31">
        <v>1197.3976518733771</v>
      </c>
      <c r="AV258" s="31">
        <v>486.40302547785802</v>
      </c>
      <c r="AW258" s="31">
        <v>2018.316502835112</v>
      </c>
      <c r="AX258" s="31">
        <v>2893.8216459017699</v>
      </c>
      <c r="AY258" s="31">
        <v>3414.19527081758</v>
      </c>
      <c r="AZ258" s="31">
        <v>3897.7641861901711</v>
      </c>
      <c r="BA258" s="31">
        <v>5059.6173704553303</v>
      </c>
      <c r="BB258" s="31">
        <v>6212.8158212082644</v>
      </c>
      <c r="BC258" s="31">
        <v>8436.0797768401244</v>
      </c>
      <c r="BD258" s="32">
        <v>10163.706681859519</v>
      </c>
      <c r="BE258" s="31">
        <v>1.0569650131181969</v>
      </c>
      <c r="BF258" s="31">
        <v>0.31288333417337189</v>
      </c>
    </row>
    <row r="259" spans="1:58" x14ac:dyDescent="0.3">
      <c r="A259" s="56"/>
      <c r="B259" s="12" t="s">
        <v>63</v>
      </c>
      <c r="C259" s="13">
        <v>1060.690116240399</v>
      </c>
      <c r="D259" s="14">
        <v>10.893176943184709</v>
      </c>
      <c r="E259" s="13">
        <v>691.9736883015712</v>
      </c>
      <c r="F259" s="14">
        <v>31.155798129750359</v>
      </c>
      <c r="G259" s="13">
        <v>785.41998665400365</v>
      </c>
      <c r="H259" s="14">
        <v>29.945846281460291</v>
      </c>
      <c r="I259" s="15">
        <v>65.238063191751252</v>
      </c>
      <c r="J259" s="16">
        <v>26.57581266465948</v>
      </c>
      <c r="K259" s="16">
        <v>3953.3762769574191</v>
      </c>
      <c r="L259" s="16">
        <v>323.83839849151002</v>
      </c>
      <c r="M259" s="16">
        <v>66.290249023983108</v>
      </c>
      <c r="N259" s="16">
        <v>1054.93683337829</v>
      </c>
      <c r="O259" s="16">
        <v>389.97107218380472</v>
      </c>
      <c r="P259" s="17">
        <v>9175.7676768280289</v>
      </c>
      <c r="Q259" s="16">
        <v>2388.608685384082</v>
      </c>
      <c r="R259" s="16">
        <v>7950.3244140687129</v>
      </c>
      <c r="S259" s="16">
        <v>285.49684291935972</v>
      </c>
      <c r="T259" s="16">
        <v>77.529460549396461</v>
      </c>
      <c r="U259" s="16">
        <v>4602.6471700469892</v>
      </c>
      <c r="V259" s="16">
        <v>173.76296630447831</v>
      </c>
      <c r="W259" s="16">
        <v>6746.2708531472244</v>
      </c>
      <c r="X259" s="16">
        <v>472615.76759404072</v>
      </c>
      <c r="Y259" s="16">
        <v>61.891452493540129</v>
      </c>
      <c r="Z259" s="16">
        <v>72.660458622400213</v>
      </c>
      <c r="AA259" s="16">
        <v>309.8758795635739</v>
      </c>
      <c r="AB259" s="16">
        <v>46.752876337467967</v>
      </c>
      <c r="AC259" s="16">
        <v>269.49249706688141</v>
      </c>
      <c r="AD259" s="16">
        <v>211.70793678749681</v>
      </c>
      <c r="AE259" s="16">
        <v>22.710349987097398</v>
      </c>
      <c r="AF259" s="16">
        <v>405.06266039700932</v>
      </c>
      <c r="AG259" s="16">
        <v>103.0122932733249</v>
      </c>
      <c r="AH259" s="16">
        <v>813.59761411795557</v>
      </c>
      <c r="AI259" s="16">
        <v>213.80437619850809</v>
      </c>
      <c r="AJ259" s="16">
        <v>805.39934676566259</v>
      </c>
      <c r="AK259" s="16">
        <v>160.43572330357779</v>
      </c>
      <c r="AL259" s="16">
        <v>1437.83910569863</v>
      </c>
      <c r="AM259" s="16">
        <v>269.70813002238123</v>
      </c>
      <c r="AN259" s="16">
        <v>30679.632764087371</v>
      </c>
      <c r="AO259" s="16">
        <v>123.0473274617315</v>
      </c>
      <c r="AP259" s="53">
        <v>4296.9878045523719</v>
      </c>
      <c r="AQ259" s="16">
        <v>306.58421359662537</v>
      </c>
      <c r="AR259" s="16">
        <v>505.50714447565082</v>
      </c>
      <c r="AS259" s="16">
        <v>503.80254673995671</v>
      </c>
      <c r="AT259" s="16">
        <v>589.69911830827436</v>
      </c>
      <c r="AU259" s="16">
        <v>1430.459032347952</v>
      </c>
      <c r="AV259" s="16">
        <v>403.3809944422274</v>
      </c>
      <c r="AW259" s="16">
        <v>2035.490755763866</v>
      </c>
      <c r="AX259" s="16">
        <v>2853.5261294549841</v>
      </c>
      <c r="AY259" s="16">
        <v>3307.3073744632338</v>
      </c>
      <c r="AZ259" s="16">
        <v>3915.8310659067411</v>
      </c>
      <c r="BA259" s="16">
        <v>5033.7459172853914</v>
      </c>
      <c r="BB259" s="16">
        <v>6495.3734131003139</v>
      </c>
      <c r="BC259" s="16">
        <v>8930.6776751467678</v>
      </c>
      <c r="BD259" s="17">
        <v>10963.745122861021</v>
      </c>
      <c r="BE259" s="16">
        <v>1.2862406309062899</v>
      </c>
      <c r="BF259" s="16">
        <v>0.23639764890117129</v>
      </c>
    </row>
    <row r="260" spans="1:58" x14ac:dyDescent="0.3">
      <c r="A260" s="56"/>
      <c r="B260" s="12" t="s">
        <v>60</v>
      </c>
      <c r="C260" s="13">
        <v>934.2040668012271</v>
      </c>
      <c r="D260" s="14">
        <v>10.10023946025032</v>
      </c>
      <c r="E260" s="13">
        <v>793.58763687087037</v>
      </c>
      <c r="F260" s="14">
        <v>67.702572686100737</v>
      </c>
      <c r="G260" s="13">
        <v>828.40810048473463</v>
      </c>
      <c r="H260" s="14">
        <v>53.683806445878567</v>
      </c>
      <c r="I260" s="15">
        <v>84.947996382435349</v>
      </c>
      <c r="J260" s="16">
        <v>18.32042640805237</v>
      </c>
      <c r="K260" s="16">
        <v>67226.365582241357</v>
      </c>
      <c r="L260" s="16">
        <v>5170.5658955434774</v>
      </c>
      <c r="M260" s="16">
        <v>953.76890480670181</v>
      </c>
      <c r="N260" s="16">
        <v>17767.930147745989</v>
      </c>
      <c r="O260" s="16">
        <v>18092.027115487501</v>
      </c>
      <c r="P260" s="17">
        <v>135486.52798391221</v>
      </c>
      <c r="Q260" s="16">
        <v>3352.4691432630548</v>
      </c>
      <c r="R260" s="16">
        <v>6427.6411264116059</v>
      </c>
      <c r="S260" s="16">
        <v>259.90299180801969</v>
      </c>
      <c r="T260" s="16">
        <v>77.583433669083874</v>
      </c>
      <c r="U260" s="16">
        <v>9533.0781426870035</v>
      </c>
      <c r="V260" s="16">
        <v>229.89903666930161</v>
      </c>
      <c r="W260" s="16">
        <v>22202.935664447039</v>
      </c>
      <c r="X260" s="16">
        <v>443835.30664981413</v>
      </c>
      <c r="Y260" s="16">
        <v>96.461531639562168</v>
      </c>
      <c r="Z260" s="16">
        <v>101.60522954964939</v>
      </c>
      <c r="AA260" s="16">
        <v>654.72458977575218</v>
      </c>
      <c r="AB260" s="16">
        <v>126.4344399556438</v>
      </c>
      <c r="AC260" s="16">
        <v>1037.2399673837299</v>
      </c>
      <c r="AD260" s="16">
        <v>857.08467810303807</v>
      </c>
      <c r="AE260" s="16">
        <v>48.937470198557811</v>
      </c>
      <c r="AF260" s="16">
        <v>1584.45880943977</v>
      </c>
      <c r="AG260" s="16">
        <v>383.14622915366829</v>
      </c>
      <c r="AH260" s="16">
        <v>2976.9663247909921</v>
      </c>
      <c r="AI260" s="16">
        <v>773.79298678886516</v>
      </c>
      <c r="AJ260" s="16">
        <v>2792.0177984396528</v>
      </c>
      <c r="AK260" s="16">
        <v>450.12442241448798</v>
      </c>
      <c r="AL260" s="16">
        <v>3474.9178293190512</v>
      </c>
      <c r="AM260" s="16">
        <v>596.00958585216097</v>
      </c>
      <c r="AN260" s="16">
        <v>22232.896251448132</v>
      </c>
      <c r="AO260" s="16">
        <v>141.6521251636419</v>
      </c>
      <c r="AP260" s="53">
        <v>14141.997238501301</v>
      </c>
      <c r="AQ260" s="16">
        <v>428.71404873269779</v>
      </c>
      <c r="AR260" s="16">
        <v>1068.0662149686009</v>
      </c>
      <c r="AS260" s="16">
        <v>1362.4400857289199</v>
      </c>
      <c r="AT260" s="16">
        <v>2269.6717010584898</v>
      </c>
      <c r="AU260" s="16">
        <v>5791.1126898853927</v>
      </c>
      <c r="AV260" s="16">
        <v>869.22682413068947</v>
      </c>
      <c r="AW260" s="16">
        <v>7962.1045700490931</v>
      </c>
      <c r="AX260" s="16">
        <v>10613.46895162516</v>
      </c>
      <c r="AY260" s="16">
        <v>12101.48912516663</v>
      </c>
      <c r="AZ260" s="16">
        <v>14172.032725070791</v>
      </c>
      <c r="BA260" s="16">
        <v>17450.111240247828</v>
      </c>
      <c r="BB260" s="16">
        <v>18223.660826497489</v>
      </c>
      <c r="BC260" s="16">
        <v>21583.340554776711</v>
      </c>
      <c r="BD260" s="17">
        <v>24228.03194520979</v>
      </c>
      <c r="BE260" s="16">
        <v>1.3975122182318169</v>
      </c>
      <c r="BF260" s="16">
        <v>0.12800831282819849</v>
      </c>
    </row>
    <row r="261" spans="1:58" s="26" customFormat="1" x14ac:dyDescent="0.3">
      <c r="A261" s="58"/>
      <c r="B261" s="20" t="s">
        <v>62</v>
      </c>
      <c r="C261" s="21">
        <v>968.62298599302562</v>
      </c>
      <c r="D261" s="22">
        <v>13.316792405117219</v>
      </c>
      <c r="E261" s="21">
        <v>579.26676662870466</v>
      </c>
      <c r="F261" s="22">
        <v>28.723907793043828</v>
      </c>
      <c r="G261" s="21">
        <v>664.24702869646296</v>
      </c>
      <c r="H261" s="22">
        <v>28.488593348322659</v>
      </c>
      <c r="I261" s="23">
        <v>59.803119996666638</v>
      </c>
      <c r="J261" s="24">
        <v>10.00455330422491</v>
      </c>
      <c r="K261" s="24">
        <v>1544.0226884929521</v>
      </c>
      <c r="L261" s="24">
        <v>120.79058008956071</v>
      </c>
      <c r="M261" s="24">
        <v>36.048188538762879</v>
      </c>
      <c r="N261" s="24">
        <v>416.08386315453799</v>
      </c>
      <c r="O261" s="24">
        <v>699.88174419987138</v>
      </c>
      <c r="P261" s="25">
        <v>4290.3353692476112</v>
      </c>
      <c r="Q261" s="24">
        <v>1671.8476577291269</v>
      </c>
      <c r="R261" s="24">
        <v>7293.9363300951682</v>
      </c>
      <c r="S261" s="24">
        <v>305.93293472074367</v>
      </c>
      <c r="T261" s="24">
        <v>38.428298964268407</v>
      </c>
      <c r="U261" s="24">
        <v>5976.7718718997203</v>
      </c>
      <c r="V261" s="24">
        <v>206.66011944469179</v>
      </c>
      <c r="W261" s="24">
        <v>7130.2444709115744</v>
      </c>
      <c r="X261" s="24">
        <v>490565.83218635438</v>
      </c>
      <c r="Y261" s="24">
        <v>90.117531567839222</v>
      </c>
      <c r="Z261" s="24">
        <v>218.60336674105619</v>
      </c>
      <c r="AA261" s="24">
        <v>469.5705571235452</v>
      </c>
      <c r="AB261" s="24">
        <v>69.275311375625009</v>
      </c>
      <c r="AC261" s="24">
        <v>356.03227742144207</v>
      </c>
      <c r="AD261" s="24">
        <v>202.55922637888929</v>
      </c>
      <c r="AE261" s="24">
        <v>26.824188609586031</v>
      </c>
      <c r="AF261" s="24">
        <v>395.43227055625181</v>
      </c>
      <c r="AG261" s="24">
        <v>100.3275822670048</v>
      </c>
      <c r="AH261" s="24">
        <v>837.99363580603972</v>
      </c>
      <c r="AI261" s="24">
        <v>216.04438224296999</v>
      </c>
      <c r="AJ261" s="24">
        <v>845.2357782885548</v>
      </c>
      <c r="AK261" s="24">
        <v>170.64897453321581</v>
      </c>
      <c r="AL261" s="24">
        <v>1558.568321622022</v>
      </c>
      <c r="AM261" s="24">
        <v>303.52464520329733</v>
      </c>
      <c r="AN261" s="24">
        <v>37787.222630506498</v>
      </c>
      <c r="AO261" s="24">
        <v>155.18021464021561</v>
      </c>
      <c r="AP261" s="55">
        <v>4541.5569878417673</v>
      </c>
      <c r="AQ261" s="24">
        <v>922.37707485677743</v>
      </c>
      <c r="AR261" s="24">
        <v>766.02048470398893</v>
      </c>
      <c r="AS261" s="24">
        <v>746.50120016837297</v>
      </c>
      <c r="AT261" s="24">
        <v>779.06406437952319</v>
      </c>
      <c r="AU261" s="24">
        <v>1368.643421478982</v>
      </c>
      <c r="AV261" s="24">
        <v>476.4509522128958</v>
      </c>
      <c r="AW261" s="24">
        <v>1987.0968369660891</v>
      </c>
      <c r="AX261" s="24">
        <v>2779.157403518137</v>
      </c>
      <c r="AY261" s="24">
        <v>3406.4781943334951</v>
      </c>
      <c r="AZ261" s="24">
        <v>3956.856817636814</v>
      </c>
      <c r="BA261" s="24">
        <v>5282.723614303467</v>
      </c>
      <c r="BB261" s="24">
        <v>6908.8653657172381</v>
      </c>
      <c r="BC261" s="24">
        <v>9680.5485815032443</v>
      </c>
      <c r="BD261" s="25">
        <v>12338.400211516149</v>
      </c>
      <c r="BE261" s="24">
        <v>0.92314703316701752</v>
      </c>
      <c r="BF261" s="24">
        <v>0.28891063318133692</v>
      </c>
    </row>
    <row r="262" spans="1:58" x14ac:dyDescent="0.3">
      <c r="A262" s="56" t="s">
        <v>66</v>
      </c>
      <c r="B262" s="12" t="s">
        <v>71</v>
      </c>
      <c r="C262" s="13">
        <v>1587.841667866214</v>
      </c>
      <c r="D262" s="14">
        <v>13.86374933593892</v>
      </c>
      <c r="E262" s="13">
        <v>472.27239754316582</v>
      </c>
      <c r="F262" s="14">
        <v>22.89893888250818</v>
      </c>
      <c r="G262" s="13">
        <v>716.76982887828638</v>
      </c>
      <c r="H262" s="14">
        <v>28.477017501692469</v>
      </c>
      <c r="I262" s="15">
        <v>29.743040953057921</v>
      </c>
      <c r="J262" s="16">
        <v>65.928575065706326</v>
      </c>
      <c r="K262" s="16">
        <v>1451.9855466591971</v>
      </c>
      <c r="L262" s="16">
        <v>156.38500890175189</v>
      </c>
      <c r="M262" s="16">
        <v>76.051830974376202</v>
      </c>
      <c r="N262" s="16">
        <v>423.70304833085652</v>
      </c>
      <c r="O262" s="16">
        <v>99.307505550361697</v>
      </c>
      <c r="P262" s="17">
        <v>4878.1920969582343</v>
      </c>
      <c r="Q262" s="16">
        <v>967.58750867916342</v>
      </c>
      <c r="R262" s="16">
        <v>7427.3384729895906</v>
      </c>
      <c r="S262" s="16">
        <v>370.18801739242042</v>
      </c>
      <c r="T262" s="16">
        <v>10.026474839137069</v>
      </c>
      <c r="U262" s="16">
        <v>3081.1033860389571</v>
      </c>
      <c r="V262" s="16">
        <v>316.5671854249602</v>
      </c>
      <c r="W262" s="16">
        <v>5829.6685170744922</v>
      </c>
      <c r="X262" s="16">
        <v>432663.70889766602</v>
      </c>
      <c r="Y262" s="16">
        <v>238.45711144145801</v>
      </c>
      <c r="Z262" s="16">
        <v>95.963956108131967</v>
      </c>
      <c r="AA262" s="16">
        <v>592.45992891323408</v>
      </c>
      <c r="AB262" s="16">
        <v>50.132370170710097</v>
      </c>
      <c r="AC262" s="16">
        <v>215.0195725275812</v>
      </c>
      <c r="AD262" s="16">
        <v>114.258756171733</v>
      </c>
      <c r="AE262" s="16">
        <v>7.4488081011097087</v>
      </c>
      <c r="AF262" s="16">
        <v>210.72431553224521</v>
      </c>
      <c r="AG262" s="16">
        <v>53.257128179113387</v>
      </c>
      <c r="AH262" s="16">
        <v>508.02869029447959</v>
      </c>
      <c r="AI262" s="16">
        <v>141.43549306559771</v>
      </c>
      <c r="AJ262" s="16">
        <v>654.3550920842722</v>
      </c>
      <c r="AK262" s="16">
        <v>135.59989795721361</v>
      </c>
      <c r="AL262" s="16">
        <v>1216.715622321143</v>
      </c>
      <c r="AM262" s="16">
        <v>226.21073538332391</v>
      </c>
      <c r="AN262" s="16">
        <v>33948.672072802583</v>
      </c>
      <c r="AO262" s="16">
        <v>106.7206812970191</v>
      </c>
      <c r="AP262" s="53">
        <v>3713.1646605570008</v>
      </c>
      <c r="AQ262" s="16">
        <v>404.91120720730788</v>
      </c>
      <c r="AR262" s="16">
        <v>966.49254308847321</v>
      </c>
      <c r="AS262" s="16">
        <v>540.21950614989328</v>
      </c>
      <c r="AT262" s="16">
        <v>470.50234688748628</v>
      </c>
      <c r="AU262" s="16">
        <v>772.01862278198007</v>
      </c>
      <c r="AV262" s="16">
        <v>132.30565010852061</v>
      </c>
      <c r="AW262" s="16">
        <v>1058.9161584534941</v>
      </c>
      <c r="AX262" s="16">
        <v>1475.2667085626981</v>
      </c>
      <c r="AY262" s="16">
        <v>2065.1572776198359</v>
      </c>
      <c r="AZ262" s="16">
        <v>2590.393645890068</v>
      </c>
      <c r="BA262" s="16">
        <v>4089.7193255267011</v>
      </c>
      <c r="BB262" s="16">
        <v>5489.8744112232207</v>
      </c>
      <c r="BC262" s="16">
        <v>7557.2398901934312</v>
      </c>
      <c r="BD262" s="17">
        <v>9195.5583489156052</v>
      </c>
      <c r="BE262" s="16">
        <v>2.0664908093710341</v>
      </c>
      <c r="BF262" s="16">
        <v>0.14633011540091309</v>
      </c>
    </row>
    <row r="263" spans="1:58" x14ac:dyDescent="0.3">
      <c r="A263" s="56"/>
      <c r="B263" s="12" t="s">
        <v>68</v>
      </c>
      <c r="C263" s="13">
        <v>1291.3134490476641</v>
      </c>
      <c r="D263" s="14">
        <v>24.162095272096948</v>
      </c>
      <c r="E263" s="13">
        <v>407.25482079540399</v>
      </c>
      <c r="F263" s="14">
        <v>26.579936113561661</v>
      </c>
      <c r="G263" s="13">
        <v>570.30755244219824</v>
      </c>
      <c r="H263" s="14">
        <v>34.196122773171943</v>
      </c>
      <c r="I263" s="15">
        <v>31.53802983278397</v>
      </c>
      <c r="J263" s="16">
        <v>61.348578100744291</v>
      </c>
      <c r="K263" s="16">
        <v>2356.838907475943</v>
      </c>
      <c r="L263" s="16">
        <v>217.99317790475499</v>
      </c>
      <c r="M263" s="16">
        <v>86.672469854353281</v>
      </c>
      <c r="N263" s="16">
        <v>659.88369989107025</v>
      </c>
      <c r="O263" s="16">
        <v>104.6862542593954</v>
      </c>
      <c r="P263" s="17">
        <v>9019.4675090923774</v>
      </c>
      <c r="Q263" s="16">
        <v>726.83777094308221</v>
      </c>
      <c r="R263" s="16">
        <v>17607.516040730228</v>
      </c>
      <c r="S263" s="16">
        <v>404.23886888291531</v>
      </c>
      <c r="T263" s="16">
        <v>10.245351010068889</v>
      </c>
      <c r="U263" s="16">
        <v>6868.4470275818294</v>
      </c>
      <c r="V263" s="16">
        <v>434.16601326416179</v>
      </c>
      <c r="W263" s="16">
        <v>2789.1473032175591</v>
      </c>
      <c r="X263" s="16">
        <v>539253.17038382147</v>
      </c>
      <c r="Y263" s="16">
        <v>515.39715460922218</v>
      </c>
      <c r="Z263" s="16">
        <v>15.46777076948549</v>
      </c>
      <c r="AA263" s="16">
        <v>84.492659938264012</v>
      </c>
      <c r="AB263" s="16">
        <v>5.7666380985870171</v>
      </c>
      <c r="AC263" s="16">
        <v>37.916557608119767</v>
      </c>
      <c r="AD263" s="16">
        <v>35.037873107757747</v>
      </c>
      <c r="AE263" s="16">
        <v>1.8134524173635771</v>
      </c>
      <c r="AF263" s="16">
        <v>70.336551218957567</v>
      </c>
      <c r="AG263" s="16">
        <v>17.79402947912984</v>
      </c>
      <c r="AH263" s="16">
        <v>216.41502026185279</v>
      </c>
      <c r="AI263" s="16">
        <v>93.58310530425419</v>
      </c>
      <c r="AJ263" s="16">
        <v>628.78201119582855</v>
      </c>
      <c r="AK263" s="16">
        <v>192.363984121659</v>
      </c>
      <c r="AL263" s="16">
        <v>2417.609171419901</v>
      </c>
      <c r="AM263" s="16">
        <v>561.32062321034857</v>
      </c>
      <c r="AN263" s="16">
        <v>37370.106496111963</v>
      </c>
      <c r="AO263" s="16">
        <v>143.28691507942511</v>
      </c>
      <c r="AP263" s="53">
        <v>1776.5269447245601</v>
      </c>
      <c r="AQ263" s="16">
        <v>65.264855567449331</v>
      </c>
      <c r="AR263" s="16">
        <v>137.83468179162159</v>
      </c>
      <c r="AS263" s="16">
        <v>62.140496752015267</v>
      </c>
      <c r="AT263" s="16">
        <v>82.968397391946965</v>
      </c>
      <c r="AU263" s="16">
        <v>236.74238586322801</v>
      </c>
      <c r="AV263" s="16">
        <v>32.21052251089835</v>
      </c>
      <c r="AW263" s="16">
        <v>353.45000612541492</v>
      </c>
      <c r="AX263" s="16">
        <v>492.90940385401228</v>
      </c>
      <c r="AY263" s="16">
        <v>879.73585472297907</v>
      </c>
      <c r="AZ263" s="16">
        <v>1713.976287623703</v>
      </c>
      <c r="BA263" s="16">
        <v>3929.8875699739278</v>
      </c>
      <c r="BB263" s="16">
        <v>7788.015551484169</v>
      </c>
      <c r="BC263" s="16">
        <v>15016.206033663981</v>
      </c>
      <c r="BD263" s="17">
        <v>22817.911512615799</v>
      </c>
      <c r="BE263" s="16">
        <v>2.16436975769401</v>
      </c>
      <c r="BF263" s="16">
        <v>0.11135142086769689</v>
      </c>
    </row>
    <row r="264" spans="1:58" x14ac:dyDescent="0.3">
      <c r="A264" s="56"/>
      <c r="B264" s="12" t="s">
        <v>65</v>
      </c>
      <c r="C264" s="13">
        <v>1112.673282558809</v>
      </c>
      <c r="D264" s="14">
        <v>15.421115344577551</v>
      </c>
      <c r="E264" s="13">
        <v>610.72769197136006</v>
      </c>
      <c r="F264" s="14">
        <v>39.125034001608547</v>
      </c>
      <c r="G264" s="13">
        <v>727.84116224794695</v>
      </c>
      <c r="H264" s="14">
        <v>39.128425118704101</v>
      </c>
      <c r="I264" s="15">
        <v>54.888321805199901</v>
      </c>
      <c r="J264" s="16">
        <v>36.055943696906802</v>
      </c>
      <c r="K264" s="16">
        <v>1764.38140458015</v>
      </c>
      <c r="L264" s="16">
        <v>148.5331199099889</v>
      </c>
      <c r="M264" s="16">
        <v>42.156448391623449</v>
      </c>
      <c r="N264" s="16">
        <v>478.68683262847418</v>
      </c>
      <c r="O264" s="16">
        <v>207.59575466530299</v>
      </c>
      <c r="P264" s="17">
        <v>4594.8208434597645</v>
      </c>
      <c r="Q264" s="16">
        <v>908.41264615689352</v>
      </c>
      <c r="R264" s="16">
        <v>12136.818978674361</v>
      </c>
      <c r="S264" s="16">
        <v>407.49815466327732</v>
      </c>
      <c r="T264" s="16">
        <v>14.347776292293579</v>
      </c>
      <c r="U264" s="16">
        <v>7632.2231250253681</v>
      </c>
      <c r="V264" s="16">
        <v>306.51896433932819</v>
      </c>
      <c r="W264" s="16">
        <v>3216.456557567335</v>
      </c>
      <c r="X264" s="16">
        <v>506007.21328495379</v>
      </c>
      <c r="Y264" s="16">
        <v>163.9117677814184</v>
      </c>
      <c r="Z264" s="16">
        <v>60.634519427439358</v>
      </c>
      <c r="AA264" s="16">
        <v>223.52911500287999</v>
      </c>
      <c r="AB264" s="16">
        <v>25.13170751849735</v>
      </c>
      <c r="AC264" s="16">
        <v>105.1435643582913</v>
      </c>
      <c r="AD264" s="16">
        <v>59.349361461014631</v>
      </c>
      <c r="AE264" s="16">
        <v>3.5348497638038872</v>
      </c>
      <c r="AF264" s="16">
        <v>89.138509241661538</v>
      </c>
      <c r="AG264" s="16">
        <v>23.836684461097182</v>
      </c>
      <c r="AH264" s="16">
        <v>245.21464048327681</v>
      </c>
      <c r="AI264" s="16">
        <v>88.219883228881557</v>
      </c>
      <c r="AJ264" s="16">
        <v>457.55614656739232</v>
      </c>
      <c r="AK264" s="16">
        <v>122.9549514920806</v>
      </c>
      <c r="AL264" s="16">
        <v>1552.4088852244811</v>
      </c>
      <c r="AM264" s="16">
        <v>385.14813541622522</v>
      </c>
      <c r="AN264" s="16">
        <v>41411.774690223741</v>
      </c>
      <c r="AO264" s="16">
        <v>374.05704676827099</v>
      </c>
      <c r="AP264" s="53">
        <v>2048.6984443104052</v>
      </c>
      <c r="AQ264" s="16">
        <v>255.84185412421681</v>
      </c>
      <c r="AR264" s="16">
        <v>364.64782219066882</v>
      </c>
      <c r="AS264" s="16">
        <v>270.81581377691123</v>
      </c>
      <c r="AT264" s="16">
        <v>230.07344498532009</v>
      </c>
      <c r="AU264" s="16">
        <v>401.00919906090968</v>
      </c>
      <c r="AV264" s="16">
        <v>62.785963833106337</v>
      </c>
      <c r="AW264" s="16">
        <v>447.93220724453028</v>
      </c>
      <c r="AX264" s="16">
        <v>660.29596845144533</v>
      </c>
      <c r="AY264" s="16">
        <v>996.8074816393364</v>
      </c>
      <c r="AZ264" s="16">
        <v>1615.7487770857431</v>
      </c>
      <c r="BA264" s="16">
        <v>2859.7259160462022</v>
      </c>
      <c r="BB264" s="16">
        <v>4977.9332587886875</v>
      </c>
      <c r="BC264" s="16">
        <v>9642.2912125744169</v>
      </c>
      <c r="BD264" s="17">
        <v>15656.428268952241</v>
      </c>
      <c r="BE264" s="16">
        <v>1.385322273512962</v>
      </c>
      <c r="BF264" s="16">
        <v>0.14814235788173499</v>
      </c>
    </row>
    <row r="265" spans="1:58" x14ac:dyDescent="0.3">
      <c r="A265" s="56"/>
      <c r="B265" s="12" t="s">
        <v>72</v>
      </c>
      <c r="C265" s="13">
        <v>1845.280011062501</v>
      </c>
      <c r="D265" s="14">
        <v>11.382211867121599</v>
      </c>
      <c r="E265" s="13">
        <v>1109.8871216607861</v>
      </c>
      <c r="F265" s="14">
        <v>49.031661516212203</v>
      </c>
      <c r="G265" s="13">
        <v>1386.334857162489</v>
      </c>
      <c r="H265" s="14">
        <v>41.638400887067682</v>
      </c>
      <c r="I265" s="15">
        <v>60.147355144313309</v>
      </c>
      <c r="J265" s="16">
        <v>162.90772585150691</v>
      </c>
      <c r="K265" s="16">
        <v>3310.8675182383449</v>
      </c>
      <c r="L265" s="16">
        <v>410.85605911966678</v>
      </c>
      <c r="M265" s="16">
        <v>224.12544040161109</v>
      </c>
      <c r="N265" s="16">
        <v>1004.974690645167</v>
      </c>
      <c r="O265" s="16">
        <v>528.4238238538253</v>
      </c>
      <c r="P265" s="17">
        <v>4418.2437370559628</v>
      </c>
      <c r="Q265" s="16">
        <v>1312.0194090958919</v>
      </c>
      <c r="R265" s="16">
        <v>8369.5991380786327</v>
      </c>
      <c r="S265" s="16">
        <v>384.99349565542991</v>
      </c>
      <c r="T265" s="16">
        <v>124.40264816550859</v>
      </c>
      <c r="U265" s="16">
        <v>4627.1728294453223</v>
      </c>
      <c r="V265" s="16">
        <v>229.3375934672965</v>
      </c>
      <c r="W265" s="16">
        <v>7615.6933102662888</v>
      </c>
      <c r="X265" s="16">
        <v>497173.20105429587</v>
      </c>
      <c r="Y265" s="16">
        <v>269.60735868989218</v>
      </c>
      <c r="Z265" s="16">
        <v>185.10394192534901</v>
      </c>
      <c r="AA265" s="16">
        <v>568.16117922727983</v>
      </c>
      <c r="AB265" s="16">
        <v>79.916185899646024</v>
      </c>
      <c r="AC265" s="16">
        <v>374.94372851765172</v>
      </c>
      <c r="AD265" s="16">
        <v>260.33407719030657</v>
      </c>
      <c r="AE265" s="16">
        <v>12.422345770443361</v>
      </c>
      <c r="AF265" s="16">
        <v>460.18889531762102</v>
      </c>
      <c r="AG265" s="16">
        <v>102.2442438462341</v>
      </c>
      <c r="AH265" s="16">
        <v>817.4904290584725</v>
      </c>
      <c r="AI265" s="16">
        <v>190.0065968290393</v>
      </c>
      <c r="AJ265" s="16">
        <v>698.44528116513277</v>
      </c>
      <c r="AK265" s="16">
        <v>126.4140335937104</v>
      </c>
      <c r="AL265" s="16">
        <v>1045.6083619429451</v>
      </c>
      <c r="AM265" s="16">
        <v>173.75851211439101</v>
      </c>
      <c r="AN265" s="16">
        <v>51290.441475387473</v>
      </c>
      <c r="AO265" s="16">
        <v>405.8910065974452</v>
      </c>
      <c r="AP265" s="53">
        <v>4850.7600702333048</v>
      </c>
      <c r="AQ265" s="16">
        <v>781.02929082425749</v>
      </c>
      <c r="AR265" s="16">
        <v>926.85347345396383</v>
      </c>
      <c r="AS265" s="16">
        <v>861.16579633239257</v>
      </c>
      <c r="AT265" s="16">
        <v>820.44579544343901</v>
      </c>
      <c r="AU265" s="16">
        <v>1759.014035069639</v>
      </c>
      <c r="AV265" s="16">
        <v>220.64557318727111</v>
      </c>
      <c r="AW265" s="16">
        <v>2312.5070116463371</v>
      </c>
      <c r="AX265" s="16">
        <v>2832.2505220563448</v>
      </c>
      <c r="AY265" s="16">
        <v>3323.1318254409448</v>
      </c>
      <c r="AZ265" s="16">
        <v>3479.974300898155</v>
      </c>
      <c r="BA265" s="16">
        <v>4365.2830072820798</v>
      </c>
      <c r="BB265" s="16">
        <v>5117.977068571271</v>
      </c>
      <c r="BC265" s="16">
        <v>6494.4618754220191</v>
      </c>
      <c r="BD265" s="17">
        <v>7063.3541509915058</v>
      </c>
      <c r="BE265" s="16">
        <v>1.1301446539260629</v>
      </c>
      <c r="BF265" s="16">
        <v>0.1094004320576021</v>
      </c>
    </row>
    <row r="266" spans="1:58" x14ac:dyDescent="0.3">
      <c r="A266" s="56"/>
      <c r="B266" s="12" t="s">
        <v>67</v>
      </c>
      <c r="C266" s="13">
        <v>1218.8387545858479</v>
      </c>
      <c r="D266" s="14">
        <v>17.659014992853869</v>
      </c>
      <c r="E266" s="13">
        <v>776.78495394784181</v>
      </c>
      <c r="F266" s="14">
        <v>143.83332038724669</v>
      </c>
      <c r="G266" s="13">
        <v>885.96445046768577</v>
      </c>
      <c r="H266" s="14">
        <v>111.60409161522919</v>
      </c>
      <c r="I266" s="15">
        <v>63.731560144868169</v>
      </c>
      <c r="J266" s="16">
        <v>173.35570929598569</v>
      </c>
      <c r="K266" s="16">
        <v>11048.04821094143</v>
      </c>
      <c r="L266" s="16">
        <v>979.38590589141904</v>
      </c>
      <c r="M266" s="16">
        <v>384.89450133604822</v>
      </c>
      <c r="N266" s="16">
        <v>3071.2239910791832</v>
      </c>
      <c r="O266" s="16">
        <v>2629.617676876625</v>
      </c>
      <c r="P266" s="17">
        <v>21788.374478746169</v>
      </c>
      <c r="Q266" s="16">
        <v>4212.7240675170233</v>
      </c>
      <c r="R266" s="16">
        <v>28343.270697530741</v>
      </c>
      <c r="S266" s="16">
        <v>369.05106975214198</v>
      </c>
      <c r="T266" s="16">
        <v>5.219804930903118</v>
      </c>
      <c r="U266" s="16">
        <v>1435.723117233423</v>
      </c>
      <c r="V266" s="16">
        <v>642.65110313388686</v>
      </c>
      <c r="W266" s="16">
        <v>12794.41189300358</v>
      </c>
      <c r="X266" s="16">
        <v>440845.65125193528</v>
      </c>
      <c r="Y266" s="16">
        <v>212.54490790432291</v>
      </c>
      <c r="Z266" s="16">
        <v>196.65034809100931</v>
      </c>
      <c r="AA266" s="16">
        <v>351.97068521356891</v>
      </c>
      <c r="AB266" s="16">
        <v>44.482762557967327</v>
      </c>
      <c r="AC266" s="16">
        <v>197.16257294539119</v>
      </c>
      <c r="AD266" s="16">
        <v>99.344242253144671</v>
      </c>
      <c r="AE266" s="16">
        <v>4.898568063400476</v>
      </c>
      <c r="AF266" s="16">
        <v>227.6413641503822</v>
      </c>
      <c r="AG266" s="16">
        <v>71.107734393089927</v>
      </c>
      <c r="AH266" s="16">
        <v>865.96738266474176</v>
      </c>
      <c r="AI266" s="16">
        <v>315.42720037779128</v>
      </c>
      <c r="AJ266" s="16">
        <v>1665.8006960290129</v>
      </c>
      <c r="AK266" s="16">
        <v>384.67480580534561</v>
      </c>
      <c r="AL266" s="16">
        <v>3944.8264150825721</v>
      </c>
      <c r="AM266" s="16">
        <v>762.43494708032756</v>
      </c>
      <c r="AN266" s="16">
        <v>24801.368099849169</v>
      </c>
      <c r="AO266" s="16">
        <v>77.031821168817388</v>
      </c>
      <c r="AP266" s="53">
        <v>8149.3069382188387</v>
      </c>
      <c r="AQ266" s="16">
        <v>829.74830418147394</v>
      </c>
      <c r="AR266" s="16">
        <v>574.17730051153171</v>
      </c>
      <c r="AS266" s="16">
        <v>479.3401137711997</v>
      </c>
      <c r="AT266" s="16">
        <v>431.42794955227839</v>
      </c>
      <c r="AU266" s="16">
        <v>671.24488008881542</v>
      </c>
      <c r="AV266" s="16">
        <v>87.008313737131019</v>
      </c>
      <c r="AW266" s="16">
        <v>1143.926453016996</v>
      </c>
      <c r="AX266" s="16">
        <v>1969.743334988641</v>
      </c>
      <c r="AY266" s="16">
        <v>3520.1926124583001</v>
      </c>
      <c r="AZ266" s="16">
        <v>5777.054951974199</v>
      </c>
      <c r="BA266" s="16">
        <v>10411.254350181331</v>
      </c>
      <c r="BB266" s="16">
        <v>15573.878777544351</v>
      </c>
      <c r="BC266" s="16">
        <v>24502.027422873121</v>
      </c>
      <c r="BD266" s="17">
        <v>30993.290531720631</v>
      </c>
      <c r="BE266" s="16">
        <v>0.91043919282908337</v>
      </c>
      <c r="BF266" s="16">
        <v>9.9293588679840783E-2</v>
      </c>
    </row>
    <row r="267" spans="1:58" x14ac:dyDescent="0.3">
      <c r="A267" s="56"/>
      <c r="B267" s="12" t="s">
        <v>70</v>
      </c>
      <c r="C267" s="13">
        <v>1428.3754012481099</v>
      </c>
      <c r="D267" s="14">
        <v>26.33955400452373</v>
      </c>
      <c r="E267" s="13">
        <v>560.50852129616817</v>
      </c>
      <c r="F267" s="14">
        <v>25.408707316395361</v>
      </c>
      <c r="G267" s="13">
        <v>766.40488824246154</v>
      </c>
      <c r="H267" s="14">
        <v>28.873594262934549</v>
      </c>
      <c r="I267" s="15">
        <v>39.240981103874887</v>
      </c>
      <c r="J267" s="16">
        <v>80.131462465364592</v>
      </c>
      <c r="K267" s="16">
        <v>1825.5010049208561</v>
      </c>
      <c r="L267" s="16">
        <v>180.88292970661831</v>
      </c>
      <c r="M267" s="16">
        <v>81.969147005645723</v>
      </c>
      <c r="N267" s="16">
        <v>522.03920864599365</v>
      </c>
      <c r="O267" s="16">
        <v>281.08790325286913</v>
      </c>
      <c r="P267" s="17">
        <v>5097.6050298808677</v>
      </c>
      <c r="Q267" s="16">
        <v>4524.4159308770777</v>
      </c>
      <c r="R267" s="16">
        <v>16019.652991256349</v>
      </c>
      <c r="S267" s="16">
        <v>327.82849105220089</v>
      </c>
      <c r="T267" s="16">
        <v>10.32145921977728</v>
      </c>
      <c r="U267" s="16">
        <v>12363.637194756349</v>
      </c>
      <c r="V267" s="16">
        <v>357.58545176701568</v>
      </c>
      <c r="W267" s="16">
        <v>8131.2398211833206</v>
      </c>
      <c r="X267" s="16">
        <v>529285.75825142383</v>
      </c>
      <c r="Y267" s="16">
        <v>96.635549644523337</v>
      </c>
      <c r="Z267" s="16">
        <v>39.054085197738601</v>
      </c>
      <c r="AA267" s="16">
        <v>120.0103684135627</v>
      </c>
      <c r="AB267" s="16">
        <v>19.978310553959219</v>
      </c>
      <c r="AC267" s="16">
        <v>112.8773673680204</v>
      </c>
      <c r="AD267" s="16">
        <v>108.9798223095399</v>
      </c>
      <c r="AE267" s="16">
        <v>7.8909545562494889</v>
      </c>
      <c r="AF267" s="16">
        <v>305.87195182180591</v>
      </c>
      <c r="AG267" s="16">
        <v>82.849661528485356</v>
      </c>
      <c r="AH267" s="16">
        <v>709.69949673944132</v>
      </c>
      <c r="AI267" s="16">
        <v>210.23995436209319</v>
      </c>
      <c r="AJ267" s="16">
        <v>986.121009572209</v>
      </c>
      <c r="AK267" s="16">
        <v>215.36632481983241</v>
      </c>
      <c r="AL267" s="16">
        <v>2098.973282162769</v>
      </c>
      <c r="AM267" s="16">
        <v>447.75641505063362</v>
      </c>
      <c r="AN267" s="16">
        <v>28650.78658627905</v>
      </c>
      <c r="AO267" s="16">
        <v>158.14293962561769</v>
      </c>
      <c r="AP267" s="53">
        <v>5179.1336440658088</v>
      </c>
      <c r="AQ267" s="16">
        <v>164.78516961071139</v>
      </c>
      <c r="AR267" s="16">
        <v>195.77547865181521</v>
      </c>
      <c r="AS267" s="16">
        <v>215.28351890042259</v>
      </c>
      <c r="AT267" s="16">
        <v>246.99642750113881</v>
      </c>
      <c r="AU267" s="16">
        <v>736.35015074013472</v>
      </c>
      <c r="AV267" s="16">
        <v>140.15905073267299</v>
      </c>
      <c r="AW267" s="16">
        <v>1537.0449840291751</v>
      </c>
      <c r="AX267" s="16">
        <v>2295.0044744732791</v>
      </c>
      <c r="AY267" s="16">
        <v>2884.9573038188669</v>
      </c>
      <c r="AZ267" s="16">
        <v>3850.5486146903522</v>
      </c>
      <c r="BA267" s="16">
        <v>6163.2563098263063</v>
      </c>
      <c r="BB267" s="16">
        <v>8719.2844056612321</v>
      </c>
      <c r="BC267" s="16">
        <v>13037.10113144577</v>
      </c>
      <c r="BD267" s="17">
        <v>18201.48028661112</v>
      </c>
      <c r="BE267" s="16">
        <v>1.0394266343025951</v>
      </c>
      <c r="BF267" s="16">
        <v>0.1317454631056226</v>
      </c>
    </row>
    <row r="268" spans="1:58" x14ac:dyDescent="0.3">
      <c r="A268" s="56"/>
      <c r="B268" s="12" t="s">
        <v>69</v>
      </c>
      <c r="C268" s="13">
        <v>1329.4254907145521</v>
      </c>
      <c r="D268" s="14">
        <v>14.355660838277579</v>
      </c>
      <c r="E268" s="13">
        <v>761.61831708387331</v>
      </c>
      <c r="F268" s="14">
        <v>47.270160514959841</v>
      </c>
      <c r="G268" s="13">
        <v>919.34311938998485</v>
      </c>
      <c r="H268" s="14">
        <v>45.395995879781736</v>
      </c>
      <c r="I268" s="15">
        <v>57.289281904359413</v>
      </c>
      <c r="J268" s="16">
        <v>47.96640116014035</v>
      </c>
      <c r="K268" s="16">
        <v>2273.8306947006131</v>
      </c>
      <c r="L268" s="16">
        <v>214.32059652726991</v>
      </c>
      <c r="M268" s="16">
        <v>76.771943327010561</v>
      </c>
      <c r="N268" s="16">
        <v>633.80941611248068</v>
      </c>
      <c r="O268" s="16">
        <v>521.20299203942807</v>
      </c>
      <c r="P268" s="17">
        <v>4516.1517656529213</v>
      </c>
      <c r="Q268" s="16">
        <v>1013.141831046158</v>
      </c>
      <c r="R268" s="16">
        <v>7880.0870255470782</v>
      </c>
      <c r="S268" s="16">
        <v>283.20912788168641</v>
      </c>
      <c r="T268" s="16">
        <v>39.734265918584867</v>
      </c>
      <c r="U268" s="16">
        <v>4409.8474943524352</v>
      </c>
      <c r="V268" s="16">
        <v>176.77130768455089</v>
      </c>
      <c r="W268" s="16">
        <v>3847.1155579113879</v>
      </c>
      <c r="X268" s="16">
        <v>493345.29461288668</v>
      </c>
      <c r="Y268" s="16">
        <v>154.71795168682939</v>
      </c>
      <c r="Z268" s="16">
        <v>46.532787322103523</v>
      </c>
      <c r="AA268" s="16">
        <v>264.18932086876248</v>
      </c>
      <c r="AB268" s="16">
        <v>25.50467409235792</v>
      </c>
      <c r="AC268" s="16">
        <v>122.0187692880764</v>
      </c>
      <c r="AD268" s="16">
        <v>90.048870699610887</v>
      </c>
      <c r="AE268" s="16">
        <v>5.6196743980861026</v>
      </c>
      <c r="AF268" s="16">
        <v>157.17411838684171</v>
      </c>
      <c r="AG268" s="16">
        <v>42.676548156544392</v>
      </c>
      <c r="AH268" s="16">
        <v>393.96203808006862</v>
      </c>
      <c r="AI268" s="16">
        <v>107.1212240666954</v>
      </c>
      <c r="AJ268" s="16">
        <v>504.89798898429723</v>
      </c>
      <c r="AK268" s="16">
        <v>122.98493032205241</v>
      </c>
      <c r="AL268" s="16">
        <v>1412.9274976436441</v>
      </c>
      <c r="AM268" s="16">
        <v>302.17470179969018</v>
      </c>
      <c r="AN268" s="16">
        <v>40398.069067716249</v>
      </c>
      <c r="AO268" s="16">
        <v>340.18127507307872</v>
      </c>
      <c r="AP268" s="53">
        <v>2450.3920751027949</v>
      </c>
      <c r="AQ268" s="16">
        <v>196.34087477680811</v>
      </c>
      <c r="AR268" s="16">
        <v>430.97768494088501</v>
      </c>
      <c r="AS268" s="16">
        <v>274.83485013316721</v>
      </c>
      <c r="AT268" s="16">
        <v>266.99949515990448</v>
      </c>
      <c r="AU268" s="16">
        <v>608.43831553791142</v>
      </c>
      <c r="AV268" s="16">
        <v>99.816596768847305</v>
      </c>
      <c r="AW268" s="16">
        <v>789.81969038613897</v>
      </c>
      <c r="AX268" s="16">
        <v>1182.175849211756</v>
      </c>
      <c r="AY268" s="16">
        <v>1601.4716995124741</v>
      </c>
      <c r="AZ268" s="16">
        <v>1961.9271807087059</v>
      </c>
      <c r="BA268" s="16">
        <v>3155.612431151857</v>
      </c>
      <c r="BB268" s="16">
        <v>4979.1469766013133</v>
      </c>
      <c r="BC268" s="16">
        <v>8775.9471903331923</v>
      </c>
      <c r="BD268" s="17">
        <v>12283.52446340204</v>
      </c>
      <c r="BE268" s="16">
        <v>1.8552973407053259</v>
      </c>
      <c r="BF268" s="16">
        <v>0.14398939356903051</v>
      </c>
    </row>
    <row r="269" spans="1:58" s="33" customFormat="1" x14ac:dyDescent="0.3">
      <c r="A269" s="57" t="s">
        <v>74</v>
      </c>
      <c r="B269" s="27" t="s">
        <v>99</v>
      </c>
      <c r="C269" s="28">
        <v>3153.903684332563</v>
      </c>
      <c r="D269" s="29">
        <v>19.250010064612191</v>
      </c>
      <c r="E269" s="28">
        <v>780.45841637449314</v>
      </c>
      <c r="F269" s="29">
        <v>33.982956504162942</v>
      </c>
      <c r="G269" s="28">
        <v>1702.694186658704</v>
      </c>
      <c r="H269" s="29">
        <v>44.183780098391239</v>
      </c>
      <c r="I269" s="30">
        <v>24.745791073187309</v>
      </c>
      <c r="J269" s="31">
        <v>446.10734027048312</v>
      </c>
      <c r="K269" s="31">
        <v>2059.252766608211</v>
      </c>
      <c r="L269" s="31">
        <v>556.92920537806458</v>
      </c>
      <c r="M269" s="31">
        <v>461.42555940823092</v>
      </c>
      <c r="N269" s="31">
        <v>865.59871301512192</v>
      </c>
      <c r="O269" s="31">
        <v>50.60953320352067</v>
      </c>
      <c r="P269" s="32">
        <v>3997.1498076230182</v>
      </c>
      <c r="Q269" s="31">
        <v>328.86488672313038</v>
      </c>
      <c r="R269" s="31">
        <v>8087.0917351925082</v>
      </c>
      <c r="S269" s="31">
        <v>313.08571157068718</v>
      </c>
      <c r="T269" s="31">
        <v>46.506765513887011</v>
      </c>
      <c r="U269" s="31">
        <v>7422.6814793827398</v>
      </c>
      <c r="V269" s="31">
        <v>226.0011321778384</v>
      </c>
      <c r="W269" s="31">
        <v>2119.1416950952739</v>
      </c>
      <c r="X269" s="31">
        <v>494709.20080897288</v>
      </c>
      <c r="Y269" s="31">
        <v>110.3631475434547</v>
      </c>
      <c r="Z269" s="31">
        <v>145.18084459151589</v>
      </c>
      <c r="AA269" s="31">
        <v>345.51126376101689</v>
      </c>
      <c r="AB269" s="31">
        <v>48.021942987839573</v>
      </c>
      <c r="AC269" s="31">
        <v>212.73400265296621</v>
      </c>
      <c r="AD269" s="31">
        <v>100.8912693932425</v>
      </c>
      <c r="AE269" s="31">
        <v>14.27151668173321</v>
      </c>
      <c r="AF269" s="31">
        <v>113.8064461355912</v>
      </c>
      <c r="AG269" s="31">
        <v>26.957319317864169</v>
      </c>
      <c r="AH269" s="31">
        <v>249.30422547046581</v>
      </c>
      <c r="AI269" s="31">
        <v>72.621368128498546</v>
      </c>
      <c r="AJ269" s="31">
        <v>331.08994893881322</v>
      </c>
      <c r="AK269" s="31">
        <v>72.070204853230379</v>
      </c>
      <c r="AL269" s="31">
        <v>686.67679454367885</v>
      </c>
      <c r="AM269" s="31">
        <v>150.76508768311319</v>
      </c>
      <c r="AN269" s="31">
        <v>23011.811921523531</v>
      </c>
      <c r="AO269" s="31">
        <v>45.803527950657198</v>
      </c>
      <c r="AP269" s="54">
        <v>1349.771780315461</v>
      </c>
      <c r="AQ269" s="31">
        <v>612.5774033397297</v>
      </c>
      <c r="AR269" s="31">
        <v>563.63990825614508</v>
      </c>
      <c r="AS269" s="31">
        <v>517.47783392068504</v>
      </c>
      <c r="AT269" s="31">
        <v>465.50109989708142</v>
      </c>
      <c r="AU269" s="31">
        <v>681.69776617055777</v>
      </c>
      <c r="AV269" s="31">
        <v>253.490527206629</v>
      </c>
      <c r="AW269" s="31">
        <v>571.89168912357366</v>
      </c>
      <c r="AX269" s="31">
        <v>746.74014730925671</v>
      </c>
      <c r="AY269" s="31">
        <v>1013.431810855552</v>
      </c>
      <c r="AZ269" s="31">
        <v>1330.061687335138</v>
      </c>
      <c r="BA269" s="31">
        <v>2069.3121808675828</v>
      </c>
      <c r="BB269" s="31">
        <v>2917.8220588352378</v>
      </c>
      <c r="BC269" s="31">
        <v>4265.0732580352724</v>
      </c>
      <c r="BD269" s="32">
        <v>6128.6621009395603</v>
      </c>
      <c r="BE269" s="31">
        <v>1.001095187110115</v>
      </c>
      <c r="BF269" s="31">
        <v>0.40598398911729949</v>
      </c>
    </row>
    <row r="270" spans="1:58" x14ac:dyDescent="0.3">
      <c r="A270" s="56"/>
      <c r="B270" s="12" t="s">
        <v>92</v>
      </c>
      <c r="C270" s="13">
        <v>1950.1060256179701</v>
      </c>
      <c r="D270" s="14">
        <v>19.305834720196451</v>
      </c>
      <c r="E270" s="13">
        <v>464.42156652305641</v>
      </c>
      <c r="F270" s="14">
        <v>20.919135777022561</v>
      </c>
      <c r="G270" s="13">
        <v>815.06181618393202</v>
      </c>
      <c r="H270" s="14">
        <v>30.653388658593961</v>
      </c>
      <c r="I270" s="15">
        <v>23.815195708442861</v>
      </c>
      <c r="J270" s="16">
        <v>105.96095775343269</v>
      </c>
      <c r="K270" s="16">
        <v>1468.9674319760761</v>
      </c>
      <c r="L270" s="16">
        <v>192.43169019439759</v>
      </c>
      <c r="M270" s="16">
        <v>112.0825830264184</v>
      </c>
      <c r="N270" s="16">
        <v>455.30713457793792</v>
      </c>
      <c r="O270" s="16">
        <v>1059.178062469821</v>
      </c>
      <c r="P270" s="17">
        <v>4763.9448064024846</v>
      </c>
      <c r="Q270" s="16">
        <v>1761.1796885290501</v>
      </c>
      <c r="R270" s="16">
        <v>8601.7053083947885</v>
      </c>
      <c r="S270" s="16">
        <v>335.1099900530001</v>
      </c>
      <c r="T270" s="16">
        <v>15.066565771596419</v>
      </c>
      <c r="U270" s="16">
        <v>15643.695412739149</v>
      </c>
      <c r="V270" s="16">
        <v>217.15859970903509</v>
      </c>
      <c r="W270" s="16">
        <v>9899.0367247071699</v>
      </c>
      <c r="X270" s="16">
        <v>489765.86227771128</v>
      </c>
      <c r="Y270" s="16">
        <v>279.97311267272079</v>
      </c>
      <c r="Z270" s="16">
        <v>117.5639279842196</v>
      </c>
      <c r="AA270" s="16">
        <v>641.95205984982579</v>
      </c>
      <c r="AB270" s="16">
        <v>92.619873828663586</v>
      </c>
      <c r="AC270" s="16">
        <v>505.67828005565337</v>
      </c>
      <c r="AD270" s="16">
        <v>310.79187940553379</v>
      </c>
      <c r="AE270" s="16">
        <v>75.270644242013574</v>
      </c>
      <c r="AF270" s="16">
        <v>547.50343446460693</v>
      </c>
      <c r="AG270" s="16">
        <v>133.61076006131401</v>
      </c>
      <c r="AH270" s="16">
        <v>1131.3349508323961</v>
      </c>
      <c r="AI270" s="16">
        <v>283.76391588025967</v>
      </c>
      <c r="AJ270" s="16">
        <v>1162.7495412399489</v>
      </c>
      <c r="AK270" s="16">
        <v>225.20739640637791</v>
      </c>
      <c r="AL270" s="16">
        <v>1962.028198555179</v>
      </c>
      <c r="AM270" s="16">
        <v>395.09183705994337</v>
      </c>
      <c r="AN270" s="16">
        <v>22948.120740019469</v>
      </c>
      <c r="AO270" s="16">
        <v>388.73617162059281</v>
      </c>
      <c r="AP270" s="53">
        <v>6305.1189329345016</v>
      </c>
      <c r="AQ270" s="16">
        <v>496.05032904734009</v>
      </c>
      <c r="AR270" s="16">
        <v>1047.230113947513</v>
      </c>
      <c r="AS270" s="16">
        <v>998.05898522266807</v>
      </c>
      <c r="AT270" s="16">
        <v>1106.517024191802</v>
      </c>
      <c r="AU270" s="16">
        <v>2099.9451311184721</v>
      </c>
      <c r="AV270" s="16">
        <v>1336.9563808528169</v>
      </c>
      <c r="AW270" s="16">
        <v>2751.27354002315</v>
      </c>
      <c r="AX270" s="16">
        <v>3701.129087571026</v>
      </c>
      <c r="AY270" s="16">
        <v>4598.9225643593336</v>
      </c>
      <c r="AZ270" s="16">
        <v>5197.1413164882724</v>
      </c>
      <c r="BA270" s="16">
        <v>7267.1846327496796</v>
      </c>
      <c r="BB270" s="16">
        <v>9117.7083565335179</v>
      </c>
      <c r="BC270" s="16">
        <v>12186.510550032161</v>
      </c>
      <c r="BD270" s="17">
        <v>16060.64378292453</v>
      </c>
      <c r="BE270" s="16">
        <v>1.4883365487971201</v>
      </c>
      <c r="BF270" s="16">
        <v>0.55621971596085285</v>
      </c>
    </row>
    <row r="271" spans="1:58" x14ac:dyDescent="0.3">
      <c r="A271" s="56"/>
      <c r="B271" s="12" t="s">
        <v>90</v>
      </c>
      <c r="C271" s="13">
        <v>1899.5519440949929</v>
      </c>
      <c r="D271" s="14">
        <v>11.92331162842898</v>
      </c>
      <c r="E271" s="13">
        <v>1013.812894405302</v>
      </c>
      <c r="F271" s="14">
        <v>42.823104462327997</v>
      </c>
      <c r="G271" s="13">
        <v>1335.931711878889</v>
      </c>
      <c r="H271" s="14">
        <v>38.754600729051461</v>
      </c>
      <c r="I271" s="15">
        <v>53.37115931769452</v>
      </c>
      <c r="J271" s="16">
        <v>272.16520778202602</v>
      </c>
      <c r="K271" s="16">
        <v>4694.5049226521678</v>
      </c>
      <c r="L271" s="16">
        <v>597.43790158329068</v>
      </c>
      <c r="M271" s="16">
        <v>281.6472216102552</v>
      </c>
      <c r="N271" s="16">
        <v>1405.135978463197</v>
      </c>
      <c r="O271" s="16">
        <v>126.1220867268008</v>
      </c>
      <c r="P271" s="17">
        <v>6722.3363280183694</v>
      </c>
      <c r="Q271" s="16">
        <v>741.26478205988064</v>
      </c>
      <c r="R271" s="16">
        <v>14186.93681774548</v>
      </c>
      <c r="S271" s="16">
        <v>393.059818007003</v>
      </c>
      <c r="T271" s="16">
        <v>10.577778948482941</v>
      </c>
      <c r="U271" s="16">
        <v>8959.03684849399</v>
      </c>
      <c r="V271" s="16">
        <v>333.76737912912949</v>
      </c>
      <c r="W271" s="16">
        <v>3822.552589026262</v>
      </c>
      <c r="X271" s="16">
        <v>505682.38176083547</v>
      </c>
      <c r="Y271" s="16">
        <v>169.43052635123391</v>
      </c>
      <c r="Z271" s="16">
        <v>55.22280395773619</v>
      </c>
      <c r="AA271" s="16">
        <v>231.80586543588959</v>
      </c>
      <c r="AB271" s="16">
        <v>33.224091620605797</v>
      </c>
      <c r="AC271" s="16">
        <v>151.8094400904364</v>
      </c>
      <c r="AD271" s="16">
        <v>60.147556348876172</v>
      </c>
      <c r="AE271" s="16">
        <v>14.141984518407259</v>
      </c>
      <c r="AF271" s="16">
        <v>106.63947970779481</v>
      </c>
      <c r="AG271" s="16">
        <v>20.986109394580609</v>
      </c>
      <c r="AH271" s="16">
        <v>208.41207554769011</v>
      </c>
      <c r="AI271" s="16">
        <v>75.277818145915987</v>
      </c>
      <c r="AJ271" s="16">
        <v>393.92884191279052</v>
      </c>
      <c r="AK271" s="16">
        <v>102.6302147687758</v>
      </c>
      <c r="AL271" s="16">
        <v>1302.0515336813589</v>
      </c>
      <c r="AM271" s="16">
        <v>341.84702925753447</v>
      </c>
      <c r="AN271" s="16">
        <v>39928.962244132563</v>
      </c>
      <c r="AO271" s="16">
        <v>751.39996049549688</v>
      </c>
      <c r="AP271" s="53">
        <v>2434.746871991249</v>
      </c>
      <c r="AQ271" s="16">
        <v>233.00761163601771</v>
      </c>
      <c r="AR271" s="16">
        <v>378.14986204875959</v>
      </c>
      <c r="AS271" s="16">
        <v>358.01822867032109</v>
      </c>
      <c r="AT271" s="16">
        <v>332.18695862239912</v>
      </c>
      <c r="AU271" s="16">
        <v>406.40240776267689</v>
      </c>
      <c r="AV271" s="16">
        <v>251.1897783020828</v>
      </c>
      <c r="AW271" s="16">
        <v>535.87678245123027</v>
      </c>
      <c r="AX271" s="16">
        <v>581.33267020998903</v>
      </c>
      <c r="AY271" s="16">
        <v>847.20355913695164</v>
      </c>
      <c r="AZ271" s="16">
        <v>1378.7146180570689</v>
      </c>
      <c r="BA271" s="16">
        <v>2462.0552619549412</v>
      </c>
      <c r="BB271" s="16">
        <v>4155.069423837077</v>
      </c>
      <c r="BC271" s="16">
        <v>8087.2766067165176</v>
      </c>
      <c r="BD271" s="17">
        <v>13896.22070152579</v>
      </c>
      <c r="BE271" s="16">
        <v>1.3092612743027381</v>
      </c>
      <c r="BF271" s="16">
        <v>0.53825906906296062</v>
      </c>
    </row>
    <row r="272" spans="1:58" x14ac:dyDescent="0.3">
      <c r="A272" s="56"/>
      <c r="B272" s="12" t="s">
        <v>82</v>
      </c>
      <c r="C272" s="13">
        <v>1180.135745591667</v>
      </c>
      <c r="D272" s="14">
        <v>18.63332640403835</v>
      </c>
      <c r="E272" s="13">
        <v>710.97322197634287</v>
      </c>
      <c r="F272" s="14">
        <v>31.78106862207985</v>
      </c>
      <c r="G272" s="13">
        <v>833.81351833660199</v>
      </c>
      <c r="H272" s="14">
        <v>30.425240221244341</v>
      </c>
      <c r="I272" s="15">
        <v>60.245037457101432</v>
      </c>
      <c r="J272" s="16">
        <v>17.203989026478169</v>
      </c>
      <c r="K272" s="16">
        <v>1372.3473336124539</v>
      </c>
      <c r="L272" s="16">
        <v>118.8492787654539</v>
      </c>
      <c r="M272" s="16">
        <v>21.387479893181371</v>
      </c>
      <c r="N272" s="16">
        <v>367.00470584945259</v>
      </c>
      <c r="O272" s="16">
        <v>50.130011844060711</v>
      </c>
      <c r="P272" s="17">
        <v>2908.274956028748</v>
      </c>
      <c r="Q272" s="16">
        <v>414.73189495289819</v>
      </c>
      <c r="R272" s="16">
        <v>5910.0849308205998</v>
      </c>
      <c r="S272" s="16">
        <v>315.6685268347984</v>
      </c>
      <c r="T272" s="16" t="s">
        <v>1213</v>
      </c>
      <c r="U272" s="16">
        <v>5120.2243562930425</v>
      </c>
      <c r="V272" s="16">
        <v>207.71298949099909</v>
      </c>
      <c r="W272" s="16">
        <v>1767.7710538796721</v>
      </c>
      <c r="X272" s="16">
        <v>541086.384120045</v>
      </c>
      <c r="Y272" s="16">
        <v>54.803802899761862</v>
      </c>
      <c r="Z272" s="16">
        <v>19.9164201885322</v>
      </c>
      <c r="AA272" s="16">
        <v>104.10343360701739</v>
      </c>
      <c r="AB272" s="16">
        <v>14.4171836407937</v>
      </c>
      <c r="AC272" s="16">
        <v>75.178360642570766</v>
      </c>
      <c r="AD272" s="16">
        <v>43.24610539342185</v>
      </c>
      <c r="AE272" s="16">
        <v>9.2900732889652939</v>
      </c>
      <c r="AF272" s="16">
        <v>68.992153430234353</v>
      </c>
      <c r="AG272" s="16">
        <v>15.10439113490685</v>
      </c>
      <c r="AH272" s="16">
        <v>162.83154790876009</v>
      </c>
      <c r="AI272" s="16">
        <v>44.783493761463419</v>
      </c>
      <c r="AJ272" s="16">
        <v>230.54812991253539</v>
      </c>
      <c r="AK272" s="16">
        <v>54.110371887376871</v>
      </c>
      <c r="AL272" s="16">
        <v>539.69878107354361</v>
      </c>
      <c r="AM272" s="16">
        <v>127.9539106922921</v>
      </c>
      <c r="AN272" s="16">
        <v>28301.87420394081</v>
      </c>
      <c r="AO272" s="16">
        <v>83.895495748892785</v>
      </c>
      <c r="AP272" s="53">
        <v>1125.9688241271799</v>
      </c>
      <c r="AQ272" s="16">
        <v>84.035528221654872</v>
      </c>
      <c r="AR272" s="16">
        <v>169.82615596577071</v>
      </c>
      <c r="AS272" s="16">
        <v>155.35758233613899</v>
      </c>
      <c r="AT272" s="16">
        <v>164.50407142794481</v>
      </c>
      <c r="AU272" s="16">
        <v>292.20341482041789</v>
      </c>
      <c r="AV272" s="16">
        <v>165.01018275249189</v>
      </c>
      <c r="AW272" s="16">
        <v>346.69423834288619</v>
      </c>
      <c r="AX272" s="16">
        <v>418.40418656251671</v>
      </c>
      <c r="AY272" s="16">
        <v>661.91686141772379</v>
      </c>
      <c r="AZ272" s="16">
        <v>820.21050845171089</v>
      </c>
      <c r="BA272" s="16">
        <v>1440.9258119533461</v>
      </c>
      <c r="BB272" s="16">
        <v>2190.7033152784161</v>
      </c>
      <c r="BC272" s="16">
        <v>3352.1663420717</v>
      </c>
      <c r="BD272" s="17">
        <v>5201.3784834265089</v>
      </c>
      <c r="BE272" s="16">
        <v>1.4863013942969669</v>
      </c>
      <c r="BF272" s="16">
        <v>0.51843556847916883</v>
      </c>
    </row>
    <row r="273" spans="1:58" x14ac:dyDescent="0.3">
      <c r="A273" s="56"/>
      <c r="B273" s="12" t="s">
        <v>87</v>
      </c>
      <c r="C273" s="13">
        <v>1414.074922762971</v>
      </c>
      <c r="D273" s="14">
        <v>24.837213285574769</v>
      </c>
      <c r="E273" s="13">
        <v>465.3136822330826</v>
      </c>
      <c r="F273" s="14">
        <v>21.464285222312391</v>
      </c>
      <c r="G273" s="13">
        <v>663.45102726128835</v>
      </c>
      <c r="H273" s="14">
        <v>26.002940611938978</v>
      </c>
      <c r="I273" s="15">
        <v>32.905871870204933</v>
      </c>
      <c r="J273" s="16">
        <v>32.299009303106487</v>
      </c>
      <c r="K273" s="16">
        <v>1111.9386286844051</v>
      </c>
      <c r="L273" s="16">
        <v>109.10125534262779</v>
      </c>
      <c r="M273" s="16">
        <v>33.656571655011483</v>
      </c>
      <c r="N273" s="16">
        <v>309.04269030730262</v>
      </c>
      <c r="O273" s="16">
        <v>96.623408742496011</v>
      </c>
      <c r="P273" s="17">
        <v>3532.8012735331722</v>
      </c>
      <c r="Q273" s="16">
        <v>288.98456492251017</v>
      </c>
      <c r="R273" s="16">
        <v>4270.5955289861786</v>
      </c>
      <c r="S273" s="16">
        <v>333.82887870418119</v>
      </c>
      <c r="T273" s="16">
        <v>24.94258176306268</v>
      </c>
      <c r="U273" s="16">
        <v>11103.742271928621</v>
      </c>
      <c r="V273" s="16">
        <v>151.39955991272831</v>
      </c>
      <c r="W273" s="16">
        <v>4557.6169498650088</v>
      </c>
      <c r="X273" s="16">
        <v>512841.68198637018</v>
      </c>
      <c r="Y273" s="16">
        <v>90.495029127267713</v>
      </c>
      <c r="Z273" s="16">
        <v>44.749289931317989</v>
      </c>
      <c r="AA273" s="16">
        <v>264.98776240851038</v>
      </c>
      <c r="AB273" s="16">
        <v>39.998233160497023</v>
      </c>
      <c r="AC273" s="16">
        <v>231.52471895265009</v>
      </c>
      <c r="AD273" s="16">
        <v>136.43591450594539</v>
      </c>
      <c r="AE273" s="16">
        <v>43.716998037160259</v>
      </c>
      <c r="AF273" s="16">
        <v>232.57722246678489</v>
      </c>
      <c r="AG273" s="16">
        <v>60.052151818702711</v>
      </c>
      <c r="AH273" s="16">
        <v>535.9532714704826</v>
      </c>
      <c r="AI273" s="16">
        <v>135.48609616183359</v>
      </c>
      <c r="AJ273" s="16">
        <v>586.42785424054307</v>
      </c>
      <c r="AK273" s="16">
        <v>115.8470589739967</v>
      </c>
      <c r="AL273" s="16">
        <v>1082.128429646657</v>
      </c>
      <c r="AM273" s="16">
        <v>239.92527606599921</v>
      </c>
      <c r="AN273" s="16">
        <v>30846.094485892081</v>
      </c>
      <c r="AO273" s="16">
        <v>301.95741952744328</v>
      </c>
      <c r="AP273" s="53">
        <v>2902.940732398094</v>
      </c>
      <c r="AQ273" s="16">
        <v>188.81556933045559</v>
      </c>
      <c r="AR273" s="16">
        <v>432.2801996876189</v>
      </c>
      <c r="AS273" s="16">
        <v>431.01544353983871</v>
      </c>
      <c r="AT273" s="16">
        <v>506.61864103424529</v>
      </c>
      <c r="AU273" s="16">
        <v>921.86428720233357</v>
      </c>
      <c r="AV273" s="16">
        <v>776.50085323552867</v>
      </c>
      <c r="AW273" s="16">
        <v>1168.729761139622</v>
      </c>
      <c r="AX273" s="16">
        <v>1663.494510213372</v>
      </c>
      <c r="AY273" s="16">
        <v>2178.6718352458638</v>
      </c>
      <c r="AZ273" s="16">
        <v>2481.4303326343161</v>
      </c>
      <c r="BA273" s="16">
        <v>3665.1740890033939</v>
      </c>
      <c r="BB273" s="16">
        <v>4690.1643309310411</v>
      </c>
      <c r="BC273" s="16">
        <v>6721.2945940786158</v>
      </c>
      <c r="BD273" s="17">
        <v>9753.0600026828943</v>
      </c>
      <c r="BE273" s="16">
        <v>1.5153048960213731</v>
      </c>
      <c r="BF273" s="16">
        <v>0.74808576396028925</v>
      </c>
    </row>
    <row r="274" spans="1:58" x14ac:dyDescent="0.3">
      <c r="A274" s="56"/>
      <c r="B274" s="12" t="s">
        <v>98</v>
      </c>
      <c r="C274" s="13">
        <v>3013.4700157089751</v>
      </c>
      <c r="D274" s="14">
        <v>43.678809976156643</v>
      </c>
      <c r="E274" s="13">
        <v>387.97493405151818</v>
      </c>
      <c r="F274" s="14">
        <v>19.06625785875757</v>
      </c>
      <c r="G274" s="13">
        <v>1088.8650923825639</v>
      </c>
      <c r="H274" s="14">
        <v>43.262957104981382</v>
      </c>
      <c r="I274" s="15">
        <v>12.87469037451962</v>
      </c>
      <c r="J274" s="16">
        <v>391.96314186868238</v>
      </c>
      <c r="K274" s="16">
        <v>1972.3089076197871</v>
      </c>
      <c r="L274" s="16">
        <v>487.34682357588582</v>
      </c>
      <c r="M274" s="16">
        <v>388.49618740059782</v>
      </c>
      <c r="N274" s="16">
        <v>790.33706441444178</v>
      </c>
      <c r="O274" s="16">
        <v>1237.9646082656509</v>
      </c>
      <c r="P274" s="17">
        <v>7841.5612673501182</v>
      </c>
      <c r="Q274" s="16">
        <v>1896.6242328183189</v>
      </c>
      <c r="R274" s="16">
        <v>11912.914570112351</v>
      </c>
      <c r="S274" s="16">
        <v>386.90186071163151</v>
      </c>
      <c r="T274" s="16">
        <v>175.6174851382473</v>
      </c>
      <c r="U274" s="16">
        <v>13552.696655716611</v>
      </c>
      <c r="V274" s="16">
        <v>359.34825367840881</v>
      </c>
      <c r="W274" s="16">
        <v>13520.983152704761</v>
      </c>
      <c r="X274" s="16">
        <v>485194.36199656082</v>
      </c>
      <c r="Y274" s="16">
        <v>252.59468140536529</v>
      </c>
      <c r="Z274" s="16">
        <v>172.82218180420111</v>
      </c>
      <c r="AA274" s="16">
        <v>835.19845933927013</v>
      </c>
      <c r="AB274" s="16">
        <v>115.3829725084252</v>
      </c>
      <c r="AC274" s="16">
        <v>643.92709729794501</v>
      </c>
      <c r="AD274" s="16">
        <v>386.53566048083502</v>
      </c>
      <c r="AE274" s="16">
        <v>95.961583232135354</v>
      </c>
      <c r="AF274" s="16">
        <v>643.81769291872274</v>
      </c>
      <c r="AG274" s="16">
        <v>159.33405119429671</v>
      </c>
      <c r="AH274" s="16">
        <v>1435.9143885819849</v>
      </c>
      <c r="AI274" s="16">
        <v>367.5242568280438</v>
      </c>
      <c r="AJ274" s="16">
        <v>1466.4309797521771</v>
      </c>
      <c r="AK274" s="16">
        <v>301.51512346352138</v>
      </c>
      <c r="AL274" s="16">
        <v>2517.3478312450011</v>
      </c>
      <c r="AM274" s="16">
        <v>468.42540410747603</v>
      </c>
      <c r="AN274" s="16">
        <v>28986.319553794889</v>
      </c>
      <c r="AO274" s="16">
        <v>169.19619559531321</v>
      </c>
      <c r="AP274" s="53">
        <v>8612.0911800667272</v>
      </c>
      <c r="AQ274" s="16">
        <v>729.20751816118627</v>
      </c>
      <c r="AR274" s="16">
        <v>1362.477095170098</v>
      </c>
      <c r="AS274" s="16">
        <v>1243.3509968580299</v>
      </c>
      <c r="AT274" s="16">
        <v>1409.030847479092</v>
      </c>
      <c r="AU274" s="16">
        <v>2611.7274356813168</v>
      </c>
      <c r="AV274" s="16">
        <v>1704.4686186880169</v>
      </c>
      <c r="AW274" s="16">
        <v>3235.2647885362949</v>
      </c>
      <c r="AX274" s="16">
        <v>4413.6856286508792</v>
      </c>
      <c r="AY274" s="16">
        <v>5837.0503600893717</v>
      </c>
      <c r="AZ274" s="16">
        <v>6731.2134950191166</v>
      </c>
      <c r="BA274" s="16">
        <v>9165.1936234511031</v>
      </c>
      <c r="BB274" s="16">
        <v>12207.09001876605</v>
      </c>
      <c r="BC274" s="16">
        <v>15635.700815186339</v>
      </c>
      <c r="BD274" s="17">
        <v>19041.683093799831</v>
      </c>
      <c r="BE274" s="16">
        <v>1.430891710680269</v>
      </c>
      <c r="BF274" s="16">
        <v>0.58636787466837437</v>
      </c>
    </row>
    <row r="275" spans="1:58" x14ac:dyDescent="0.3">
      <c r="A275" s="56"/>
      <c r="B275" s="12" t="s">
        <v>84</v>
      </c>
      <c r="C275" s="13">
        <v>1300.595814475362</v>
      </c>
      <c r="D275" s="14">
        <v>10.542694923201941</v>
      </c>
      <c r="E275" s="13">
        <v>827.94280215097672</v>
      </c>
      <c r="F275" s="14">
        <v>36.383369203195308</v>
      </c>
      <c r="G275" s="13">
        <v>970.27641470728099</v>
      </c>
      <c r="H275" s="14">
        <v>33.253548966032383</v>
      </c>
      <c r="I275" s="15">
        <v>63.658731862439119</v>
      </c>
      <c r="J275" s="16">
        <v>124.11217439568669</v>
      </c>
      <c r="K275" s="16">
        <v>4691.6712023337359</v>
      </c>
      <c r="L275" s="16">
        <v>433.35443810528272</v>
      </c>
      <c r="M275" s="16">
        <v>134.9850190594529</v>
      </c>
      <c r="N275" s="16">
        <v>1293.943863655634</v>
      </c>
      <c r="O275" s="16">
        <v>115.63828309975059</v>
      </c>
      <c r="P275" s="17">
        <v>8617.1053398085896</v>
      </c>
      <c r="Q275" s="16">
        <v>1947.2471199733841</v>
      </c>
      <c r="R275" s="16">
        <v>9678.1124227102755</v>
      </c>
      <c r="S275" s="16">
        <v>304.25030048260152</v>
      </c>
      <c r="T275" s="16">
        <v>15.90262483391372</v>
      </c>
      <c r="U275" s="16">
        <v>8201.643505577651</v>
      </c>
      <c r="V275" s="16">
        <v>440.29272379495342</v>
      </c>
      <c r="W275" s="16">
        <v>9587.3434111435381</v>
      </c>
      <c r="X275" s="16">
        <v>456517.27400466893</v>
      </c>
      <c r="Y275" s="16">
        <v>87.496105287700914</v>
      </c>
      <c r="Z275" s="16">
        <v>300.22413613076918</v>
      </c>
      <c r="AA275" s="16">
        <v>1549.175903194232</v>
      </c>
      <c r="AB275" s="16">
        <v>208.83956534705109</v>
      </c>
      <c r="AC275" s="16">
        <v>1092.5069624921091</v>
      </c>
      <c r="AD275" s="16">
        <v>522.95350270266317</v>
      </c>
      <c r="AE275" s="16">
        <v>108.7048760813026</v>
      </c>
      <c r="AF275" s="16">
        <v>718.55671338515981</v>
      </c>
      <c r="AG275" s="16">
        <v>153.62693227152761</v>
      </c>
      <c r="AH275" s="16">
        <v>1145.765787553205</v>
      </c>
      <c r="AI275" s="16">
        <v>261.2623816249602</v>
      </c>
      <c r="AJ275" s="16">
        <v>973.97137519069088</v>
      </c>
      <c r="AK275" s="16">
        <v>183.809316110395</v>
      </c>
      <c r="AL275" s="16">
        <v>1574.539614074265</v>
      </c>
      <c r="AM275" s="16">
        <v>307.8279628297297</v>
      </c>
      <c r="AN275" s="16">
        <v>23291.260020698861</v>
      </c>
      <c r="AO275" s="16">
        <v>338.29401272324338</v>
      </c>
      <c r="AP275" s="53">
        <v>6106.588159964037</v>
      </c>
      <c r="AQ275" s="16">
        <v>1266.768506880883</v>
      </c>
      <c r="AR275" s="16">
        <v>2527.2037572499712</v>
      </c>
      <c r="AS275" s="16">
        <v>2250.4263507225342</v>
      </c>
      <c r="AT275" s="16">
        <v>2390.606044840501</v>
      </c>
      <c r="AU275" s="16">
        <v>3533.469612855833</v>
      </c>
      <c r="AV275" s="16">
        <v>1930.8148504671869</v>
      </c>
      <c r="AW275" s="16">
        <v>3610.83775570432</v>
      </c>
      <c r="AX275" s="16">
        <v>4255.5936917320651</v>
      </c>
      <c r="AY275" s="16">
        <v>4657.5845022488029</v>
      </c>
      <c r="AZ275" s="16">
        <v>4785.0253044864503</v>
      </c>
      <c r="BA275" s="16">
        <v>6087.321094941818</v>
      </c>
      <c r="BB275" s="16">
        <v>7441.6727170200411</v>
      </c>
      <c r="BC275" s="16">
        <v>9779.7491557407775</v>
      </c>
      <c r="BD275" s="17">
        <v>12513.33182234674</v>
      </c>
      <c r="BE275" s="16">
        <v>1.4967843286052549</v>
      </c>
      <c r="BF275" s="16">
        <v>0.54055011315029278</v>
      </c>
    </row>
    <row r="276" spans="1:58" x14ac:dyDescent="0.3">
      <c r="A276" s="56"/>
      <c r="B276" s="12" t="s">
        <v>93</v>
      </c>
      <c r="C276" s="13">
        <v>2300.5939953950192</v>
      </c>
      <c r="D276" s="14">
        <v>15.989173917806619</v>
      </c>
      <c r="E276" s="13">
        <v>333.99931118330159</v>
      </c>
      <c r="F276" s="14">
        <v>15.73674064129245</v>
      </c>
      <c r="G276" s="13">
        <v>739.48004533618837</v>
      </c>
      <c r="H276" s="14">
        <v>28.715825211978121</v>
      </c>
      <c r="I276" s="15">
        <v>14.517959790030361</v>
      </c>
      <c r="J276" s="16">
        <v>158.56961032405869</v>
      </c>
      <c r="K276" s="16">
        <v>1560.895738103231</v>
      </c>
      <c r="L276" s="16">
        <v>250.48509091755611</v>
      </c>
      <c r="M276" s="16">
        <v>162.15166095036591</v>
      </c>
      <c r="N276" s="16">
        <v>517.23448777175076</v>
      </c>
      <c r="O276" s="16">
        <v>71.565017117366281</v>
      </c>
      <c r="P276" s="17">
        <v>7000.1121976754775</v>
      </c>
      <c r="Q276" s="16">
        <v>1133.315727059477</v>
      </c>
      <c r="R276" s="16">
        <v>7693.2955708174604</v>
      </c>
      <c r="S276" s="16">
        <v>339.70350006867471</v>
      </c>
      <c r="T276" s="16">
        <v>17.0515867602317</v>
      </c>
      <c r="U276" s="16">
        <v>13149.65406022195</v>
      </c>
      <c r="V276" s="16">
        <v>311.71597822707002</v>
      </c>
      <c r="W276" s="16">
        <v>12496.42974964829</v>
      </c>
      <c r="X276" s="16">
        <v>474632.08527760667</v>
      </c>
      <c r="Y276" s="16">
        <v>127.6798684849617</v>
      </c>
      <c r="Z276" s="16">
        <v>180.65741610306799</v>
      </c>
      <c r="AA276" s="16">
        <v>908.13263526228275</v>
      </c>
      <c r="AB276" s="16">
        <v>119.1301120668258</v>
      </c>
      <c r="AC276" s="16">
        <v>700.58960082455508</v>
      </c>
      <c r="AD276" s="16">
        <v>415.7174852691669</v>
      </c>
      <c r="AE276" s="16">
        <v>114.10178596709321</v>
      </c>
      <c r="AF276" s="16">
        <v>710.96666561940674</v>
      </c>
      <c r="AG276" s="16">
        <v>166.15479700866931</v>
      </c>
      <c r="AH276" s="16">
        <v>1288.605720159223</v>
      </c>
      <c r="AI276" s="16">
        <v>331.28704684626882</v>
      </c>
      <c r="AJ276" s="16">
        <v>1382.371927420339</v>
      </c>
      <c r="AK276" s="16">
        <v>260.49142894728863</v>
      </c>
      <c r="AL276" s="16">
        <v>2356.09956735688</v>
      </c>
      <c r="AM276" s="16">
        <v>468.44042037479369</v>
      </c>
      <c r="AN276" s="16">
        <v>29956.3493893753</v>
      </c>
      <c r="AO276" s="16">
        <v>598.04036205273383</v>
      </c>
      <c r="AP276" s="53">
        <v>7959.5093946804382</v>
      </c>
      <c r="AQ276" s="16">
        <v>762.2675784939579</v>
      </c>
      <c r="AR276" s="16">
        <v>1481.456174979254</v>
      </c>
      <c r="AS276" s="16">
        <v>1283.72965589252</v>
      </c>
      <c r="AT276" s="16">
        <v>1533.0188201850219</v>
      </c>
      <c r="AU276" s="16">
        <v>2808.9019274943712</v>
      </c>
      <c r="AV276" s="16">
        <v>2026.6747063426851</v>
      </c>
      <c r="AW276" s="16">
        <v>3572.696812157822</v>
      </c>
      <c r="AX276" s="16">
        <v>4602.6259559188184</v>
      </c>
      <c r="AY276" s="16">
        <v>5238.23463479359</v>
      </c>
      <c r="AZ276" s="16">
        <v>6067.5283305177427</v>
      </c>
      <c r="BA276" s="16">
        <v>8639.8245463771182</v>
      </c>
      <c r="BB276" s="16">
        <v>10546.21169827079</v>
      </c>
      <c r="BC276" s="16">
        <v>14634.15880345888</v>
      </c>
      <c r="BD276" s="17">
        <v>19042.293511170479</v>
      </c>
      <c r="BE276" s="16">
        <v>1.497608503392462</v>
      </c>
      <c r="BF276" s="16">
        <v>0.63976087659667569</v>
      </c>
    </row>
    <row r="277" spans="1:58" x14ac:dyDescent="0.3">
      <c r="A277" s="56"/>
      <c r="B277" s="12" t="s">
        <v>85</v>
      </c>
      <c r="C277" s="13">
        <v>1391.4508865263119</v>
      </c>
      <c r="D277" s="14">
        <v>20.189225012629649</v>
      </c>
      <c r="E277" s="13">
        <v>963.65228076904225</v>
      </c>
      <c r="F277" s="14">
        <v>40.043848109888927</v>
      </c>
      <c r="G277" s="13">
        <v>1103.015695153611</v>
      </c>
      <c r="H277" s="14">
        <v>35.017737388884022</v>
      </c>
      <c r="I277" s="15">
        <v>69.255213396338547</v>
      </c>
      <c r="J277" s="16">
        <v>14.8579524627119</v>
      </c>
      <c r="K277" s="16">
        <v>1000.806915526758</v>
      </c>
      <c r="L277" s="16">
        <v>97.325063822732929</v>
      </c>
      <c r="M277" s="16">
        <v>24.127247924908531</v>
      </c>
      <c r="N277" s="16">
        <v>274.52381732402938</v>
      </c>
      <c r="O277" s="16">
        <v>145.05526731452619</v>
      </c>
      <c r="P277" s="17">
        <v>1513.453469892457</v>
      </c>
      <c r="Q277" s="16">
        <v>573.12775970701045</v>
      </c>
      <c r="R277" s="16" t="s">
        <v>1213</v>
      </c>
      <c r="S277" s="16">
        <v>304.89578456164452</v>
      </c>
      <c r="T277" s="16">
        <v>9.5094278867006938</v>
      </c>
      <c r="U277" s="16">
        <v>489.26194186446452</v>
      </c>
      <c r="V277" s="16">
        <v>10.455014489046301</v>
      </c>
      <c r="W277" s="16">
        <v>980.74944121585429</v>
      </c>
      <c r="X277" s="16">
        <v>486609.38608243008</v>
      </c>
      <c r="Y277" s="16">
        <v>89.585058394274412</v>
      </c>
      <c r="Z277" s="16">
        <v>11.494406991090161</v>
      </c>
      <c r="AA277" s="16">
        <v>49.486318451761178</v>
      </c>
      <c r="AB277" s="16">
        <v>9.307376118860093</v>
      </c>
      <c r="AC277" s="16">
        <v>46.204369962698692</v>
      </c>
      <c r="AD277" s="16">
        <v>32.902553226929008</v>
      </c>
      <c r="AE277" s="16">
        <v>8.3614547140179365</v>
      </c>
      <c r="AF277" s="16">
        <v>51.855995057773548</v>
      </c>
      <c r="AG277" s="16">
        <v>14.52100173090712</v>
      </c>
      <c r="AH277" s="16">
        <v>130.3191244387221</v>
      </c>
      <c r="AI277" s="16">
        <v>36.197768843569371</v>
      </c>
      <c r="AJ277" s="16">
        <v>154.14595280073459</v>
      </c>
      <c r="AK277" s="16">
        <v>34.22662258255346</v>
      </c>
      <c r="AL277" s="16">
        <v>359.52399320021959</v>
      </c>
      <c r="AM277" s="16">
        <v>85.044413376766968</v>
      </c>
      <c r="AN277" s="16">
        <v>28714.6409019862</v>
      </c>
      <c r="AO277" s="16">
        <v>130.45652919092109</v>
      </c>
      <c r="AP277" s="53">
        <v>624.68117274895178</v>
      </c>
      <c r="AQ277" s="16">
        <v>48.499607557342443</v>
      </c>
      <c r="AR277" s="16">
        <v>80.72808882832166</v>
      </c>
      <c r="AS277" s="16">
        <v>100.29500128082</v>
      </c>
      <c r="AT277" s="16">
        <v>101.1036541853363</v>
      </c>
      <c r="AU277" s="16">
        <v>222.31454883060141</v>
      </c>
      <c r="AV277" s="16">
        <v>148.51606952074491</v>
      </c>
      <c r="AW277" s="16">
        <v>260.58288973755549</v>
      </c>
      <c r="AX277" s="16">
        <v>402.24381526058488</v>
      </c>
      <c r="AY277" s="16">
        <v>529.75253836878892</v>
      </c>
      <c r="AZ277" s="16">
        <v>662.96279933277231</v>
      </c>
      <c r="BA277" s="16">
        <v>963.41220500459121</v>
      </c>
      <c r="BB277" s="16">
        <v>1385.6932219657269</v>
      </c>
      <c r="BC277" s="16">
        <v>2233.068280746706</v>
      </c>
      <c r="BD277" s="17">
        <v>3457.089974665324</v>
      </c>
      <c r="BE277" s="16">
        <v>1.157486447312265</v>
      </c>
      <c r="BF277" s="16">
        <v>0.61704460097624003</v>
      </c>
    </row>
    <row r="278" spans="1:58" x14ac:dyDescent="0.3">
      <c r="A278" s="56"/>
      <c r="B278" s="12" t="s">
        <v>91</v>
      </c>
      <c r="C278" s="13">
        <v>1930.7720423207641</v>
      </c>
      <c r="D278" s="14">
        <v>20.93853147810707</v>
      </c>
      <c r="E278" s="13">
        <v>360.64117770978982</v>
      </c>
      <c r="F278" s="14">
        <v>16.97429387297645</v>
      </c>
      <c r="G278" s="13">
        <v>672.53468109418316</v>
      </c>
      <c r="H278" s="14">
        <v>28.393000368092299</v>
      </c>
      <c r="I278" s="15">
        <v>18.678599534531461</v>
      </c>
      <c r="J278" s="16">
        <v>65.296518240743808</v>
      </c>
      <c r="K278" s="16">
        <v>1119.237281781215</v>
      </c>
      <c r="L278" s="16">
        <v>144.2809959231912</v>
      </c>
      <c r="M278" s="16">
        <v>78.50378297093016</v>
      </c>
      <c r="N278" s="16">
        <v>342.60009726126782</v>
      </c>
      <c r="O278" s="16">
        <v>605.73987981501091</v>
      </c>
      <c r="P278" s="17">
        <v>4661.2007667603284</v>
      </c>
      <c r="Q278" s="16">
        <v>981.29155646329264</v>
      </c>
      <c r="R278" s="16">
        <v>7039.4113789095809</v>
      </c>
      <c r="S278" s="16">
        <v>362.13115757627628</v>
      </c>
      <c r="T278" s="16">
        <v>64.726087304628436</v>
      </c>
      <c r="U278" s="16">
        <v>7370.4698417821346</v>
      </c>
      <c r="V278" s="16">
        <v>262.08731268992801</v>
      </c>
      <c r="W278" s="16">
        <v>9039.7684482653294</v>
      </c>
      <c r="X278" s="16">
        <v>554513.68358157715</v>
      </c>
      <c r="Y278" s="16">
        <v>114.55999379558421</v>
      </c>
      <c r="Z278" s="16">
        <v>93.497100134488733</v>
      </c>
      <c r="AA278" s="16">
        <v>579.69226717813467</v>
      </c>
      <c r="AB278" s="16">
        <v>84.458915962664264</v>
      </c>
      <c r="AC278" s="16">
        <v>495.80249812340043</v>
      </c>
      <c r="AD278" s="16">
        <v>321.703731384722</v>
      </c>
      <c r="AE278" s="16">
        <v>68.720207088127268</v>
      </c>
      <c r="AF278" s="16">
        <v>506.37793611151051</v>
      </c>
      <c r="AG278" s="16">
        <v>110.7587635452346</v>
      </c>
      <c r="AH278" s="16">
        <v>876.18931319584794</v>
      </c>
      <c r="AI278" s="16">
        <v>252.9162354568661</v>
      </c>
      <c r="AJ278" s="16">
        <v>907.08348093574727</v>
      </c>
      <c r="AK278" s="16">
        <v>193.6226797588142</v>
      </c>
      <c r="AL278" s="16">
        <v>1707.9911525931409</v>
      </c>
      <c r="AM278" s="16">
        <v>316.64657846170752</v>
      </c>
      <c r="AN278" s="16">
        <v>28574.29665364352</v>
      </c>
      <c r="AO278" s="16">
        <v>166.20194528807639</v>
      </c>
      <c r="AP278" s="53">
        <v>5757.8142982581712</v>
      </c>
      <c r="AQ278" s="16">
        <v>394.50253221303262</v>
      </c>
      <c r="AR278" s="16">
        <v>945.66438365111696</v>
      </c>
      <c r="AS278" s="16">
        <v>910.11762890802015</v>
      </c>
      <c r="AT278" s="16">
        <v>1084.906998081839</v>
      </c>
      <c r="AU278" s="16">
        <v>2173.6738607075808</v>
      </c>
      <c r="AV278" s="16">
        <v>1220.607585934765</v>
      </c>
      <c r="AW278" s="16">
        <v>2544.612744278947</v>
      </c>
      <c r="AX278" s="16">
        <v>3068.109793496802</v>
      </c>
      <c r="AY278" s="16">
        <v>3561.7451755928778</v>
      </c>
      <c r="AZ278" s="16">
        <v>4632.1654845579878</v>
      </c>
      <c r="BA278" s="16">
        <v>5669.2717558484201</v>
      </c>
      <c r="BB278" s="16">
        <v>7838.9748890208166</v>
      </c>
      <c r="BC278" s="16">
        <v>10608.64069933628</v>
      </c>
      <c r="BD278" s="17">
        <v>12871.81213258973</v>
      </c>
      <c r="BE278" s="16">
        <v>1.5782048426696189</v>
      </c>
      <c r="BF278" s="16">
        <v>0.51900079647053798</v>
      </c>
    </row>
    <row r="279" spans="1:58" x14ac:dyDescent="0.3">
      <c r="A279" s="56"/>
      <c r="B279" s="12" t="s">
        <v>89</v>
      </c>
      <c r="C279" s="13">
        <v>1849.4787155546221</v>
      </c>
      <c r="D279" s="14">
        <v>13.569153070723161</v>
      </c>
      <c r="E279" s="13">
        <v>587.24356427191969</v>
      </c>
      <c r="F279" s="14">
        <v>26.542746748143841</v>
      </c>
      <c r="G279" s="13">
        <v>924.25999177553592</v>
      </c>
      <c r="H279" s="14">
        <v>33.145556116976373</v>
      </c>
      <c r="I279" s="15">
        <v>31.751842253335528</v>
      </c>
      <c r="J279" s="16">
        <v>96.843495740271919</v>
      </c>
      <c r="K279" s="16">
        <v>1399.117747512141</v>
      </c>
      <c r="L279" s="16">
        <v>173.46055263845091</v>
      </c>
      <c r="M279" s="16">
        <v>77.949449612110897</v>
      </c>
      <c r="N279" s="16">
        <v>416.33059554143972</v>
      </c>
      <c r="O279" s="16">
        <v>156.6984045021249</v>
      </c>
      <c r="P279" s="17">
        <v>3639.1488621445592</v>
      </c>
      <c r="Q279" s="16">
        <v>580.78488925850525</v>
      </c>
      <c r="R279" s="16">
        <v>8063.0085084872326</v>
      </c>
      <c r="S279" s="16">
        <v>292.01644388651198</v>
      </c>
      <c r="T279" s="16">
        <v>19.51904396558978</v>
      </c>
      <c r="U279" s="16">
        <v>8100.107065838054</v>
      </c>
      <c r="V279" s="16">
        <v>267.6829143611119</v>
      </c>
      <c r="W279" s="16">
        <v>3574.7927517764788</v>
      </c>
      <c r="X279" s="16">
        <v>576873.97911020671</v>
      </c>
      <c r="Y279" s="16">
        <v>38.221781873441778</v>
      </c>
      <c r="Z279" s="16">
        <v>55.286755496816482</v>
      </c>
      <c r="AA279" s="16">
        <v>299.10140370348307</v>
      </c>
      <c r="AB279" s="16">
        <v>38.706016921880057</v>
      </c>
      <c r="AC279" s="16">
        <v>187.2436896168054</v>
      </c>
      <c r="AD279" s="16">
        <v>115.18266884900051</v>
      </c>
      <c r="AE279" s="16">
        <v>27.186370666376479</v>
      </c>
      <c r="AF279" s="16">
        <v>189.1760973493036</v>
      </c>
      <c r="AG279" s="16">
        <v>42.126574726239276</v>
      </c>
      <c r="AH279" s="16">
        <v>377.79948824389601</v>
      </c>
      <c r="AI279" s="16">
        <v>103.3231488299198</v>
      </c>
      <c r="AJ279" s="16">
        <v>400.33512260681141</v>
      </c>
      <c r="AK279" s="16">
        <v>85.74195563644011</v>
      </c>
      <c r="AL279" s="16">
        <v>724.01942699895267</v>
      </c>
      <c r="AM279" s="16">
        <v>139.94881832527389</v>
      </c>
      <c r="AN279" s="16">
        <v>21256.53371035587</v>
      </c>
      <c r="AO279" s="16">
        <v>21.862144094058308</v>
      </c>
      <c r="AP279" s="53">
        <v>2276.938058456356</v>
      </c>
      <c r="AQ279" s="16">
        <v>233.2774493536561</v>
      </c>
      <c r="AR279" s="16">
        <v>487.93051175119592</v>
      </c>
      <c r="AS279" s="16">
        <v>417.09069958922493</v>
      </c>
      <c r="AT279" s="16">
        <v>409.72360966478209</v>
      </c>
      <c r="AU279" s="16">
        <v>778.26127600676023</v>
      </c>
      <c r="AV279" s="16">
        <v>482.88402604576339</v>
      </c>
      <c r="AW279" s="16">
        <v>950.63365502162628</v>
      </c>
      <c r="AX279" s="16">
        <v>1166.941128150673</v>
      </c>
      <c r="AY279" s="16">
        <v>1535.770277414211</v>
      </c>
      <c r="AZ279" s="16">
        <v>1892.365363185344</v>
      </c>
      <c r="BA279" s="16">
        <v>2502.0945162925709</v>
      </c>
      <c r="BB279" s="16">
        <v>3471.3342362931221</v>
      </c>
      <c r="BC279" s="16">
        <v>4497.015074527656</v>
      </c>
      <c r="BD279" s="17">
        <v>5688.9763546859331</v>
      </c>
      <c r="BE279" s="16">
        <v>1.5642506520207511</v>
      </c>
      <c r="BF279" s="16">
        <v>0.56140145702121158</v>
      </c>
    </row>
    <row r="280" spans="1:58" x14ac:dyDescent="0.3">
      <c r="A280" s="56"/>
      <c r="B280" s="12" t="s">
        <v>77</v>
      </c>
      <c r="C280" s="13">
        <v>885.46843666593543</v>
      </c>
      <c r="D280" s="14">
        <v>25.346182469580931</v>
      </c>
      <c r="E280" s="13">
        <v>338.67313075520042</v>
      </c>
      <c r="F280" s="14">
        <v>17.726776610463421</v>
      </c>
      <c r="G280" s="13">
        <v>418.66072479296042</v>
      </c>
      <c r="H280" s="14">
        <v>21.540298899315879</v>
      </c>
      <c r="I280" s="15">
        <v>38.247905484966829</v>
      </c>
      <c r="J280" s="16">
        <v>11.351145027006959</v>
      </c>
      <c r="K280" s="16">
        <v>1682.491569556518</v>
      </c>
      <c r="L280" s="16">
        <v>127.0964799142501</v>
      </c>
      <c r="M280" s="16">
        <v>32.970722323821008</v>
      </c>
      <c r="N280" s="16">
        <v>449.28452012273948</v>
      </c>
      <c r="O280" s="16">
        <v>624.77477588036322</v>
      </c>
      <c r="P280" s="17">
        <v>7399.1305815624091</v>
      </c>
      <c r="Q280" s="16">
        <v>392.36864268769989</v>
      </c>
      <c r="R280" s="16">
        <v>8227.3581496855913</v>
      </c>
      <c r="S280" s="16">
        <v>296.33332989523211</v>
      </c>
      <c r="T280" s="16">
        <v>43.546603772680911</v>
      </c>
      <c r="U280" s="16">
        <v>21734.270726945349</v>
      </c>
      <c r="V280" s="16">
        <v>205.82782314937339</v>
      </c>
      <c r="W280" s="16">
        <v>5367.488034641523</v>
      </c>
      <c r="X280" s="16">
        <v>415906.62974189431</v>
      </c>
      <c r="Y280" s="16">
        <v>116.2338228422437</v>
      </c>
      <c r="Z280" s="16">
        <v>28.314418355491231</v>
      </c>
      <c r="AA280" s="16">
        <v>213.65544763545469</v>
      </c>
      <c r="AB280" s="16">
        <v>23.53455628929607</v>
      </c>
      <c r="AC280" s="16">
        <v>121.692856469109</v>
      </c>
      <c r="AD280" s="16">
        <v>85.615644274011331</v>
      </c>
      <c r="AE280" s="16">
        <v>25.609848213113018</v>
      </c>
      <c r="AF280" s="16">
        <v>156.42224632201149</v>
      </c>
      <c r="AG280" s="16">
        <v>45.737938948231033</v>
      </c>
      <c r="AH280" s="16">
        <v>557.37516226065168</v>
      </c>
      <c r="AI280" s="16">
        <v>153.24090681792771</v>
      </c>
      <c r="AJ280" s="16">
        <v>744.06834597883244</v>
      </c>
      <c r="AK280" s="16">
        <v>153.65681554190189</v>
      </c>
      <c r="AL280" s="16">
        <v>1556.1794978530579</v>
      </c>
      <c r="AM280" s="16">
        <v>290.85011216015511</v>
      </c>
      <c r="AN280" s="16">
        <v>24137.36354299384</v>
      </c>
      <c r="AO280" s="16">
        <v>141.20491178472591</v>
      </c>
      <c r="AP280" s="53">
        <v>3418.7821876697599</v>
      </c>
      <c r="AQ280" s="16">
        <v>119.4701196434229</v>
      </c>
      <c r="AR280" s="16">
        <v>348.54069761085589</v>
      </c>
      <c r="AS280" s="16">
        <v>253.60513242775929</v>
      </c>
      <c r="AT280" s="16">
        <v>266.28633800680308</v>
      </c>
      <c r="AU280" s="16">
        <v>578.48408293250907</v>
      </c>
      <c r="AV280" s="16">
        <v>454.88185103220292</v>
      </c>
      <c r="AW280" s="16">
        <v>786.0414388040781</v>
      </c>
      <c r="AX280" s="16">
        <v>1266.978918233546</v>
      </c>
      <c r="AY280" s="16">
        <v>2265.7526921164699</v>
      </c>
      <c r="AZ280" s="16">
        <v>2806.610014980361</v>
      </c>
      <c r="BA280" s="16">
        <v>4650.4271623677023</v>
      </c>
      <c r="BB280" s="16">
        <v>6220.9237061498734</v>
      </c>
      <c r="BC280" s="16">
        <v>9665.7111667891786</v>
      </c>
      <c r="BD280" s="17">
        <v>11823.175291063209</v>
      </c>
      <c r="BE280" s="16">
        <v>2.0023722943024351</v>
      </c>
      <c r="BF280" s="16">
        <v>0.67457490636129602</v>
      </c>
    </row>
    <row r="281" spans="1:58" x14ac:dyDescent="0.3">
      <c r="A281" s="56"/>
      <c r="B281" s="12" t="s">
        <v>94</v>
      </c>
      <c r="C281" s="13">
        <v>2590.8541601053748</v>
      </c>
      <c r="D281" s="14">
        <v>19.02050497719166</v>
      </c>
      <c r="E281" s="13">
        <v>670.12183062571705</v>
      </c>
      <c r="F281" s="14">
        <v>30.161412652555239</v>
      </c>
      <c r="G281" s="13">
        <v>1304.6936400718221</v>
      </c>
      <c r="H281" s="14">
        <v>40.781294357514199</v>
      </c>
      <c r="I281" s="15">
        <v>25.864899728607721</v>
      </c>
      <c r="J281" s="16">
        <v>274.96724169074622</v>
      </c>
      <c r="K281" s="16">
        <v>2249.571169281583</v>
      </c>
      <c r="L281" s="16">
        <v>426.63927532815057</v>
      </c>
      <c r="M281" s="16">
        <v>287.40143630127528</v>
      </c>
      <c r="N281" s="16">
        <v>788.7810436133783</v>
      </c>
      <c r="O281" s="16">
        <v>188.44814480979329</v>
      </c>
      <c r="P281" s="17">
        <v>5080.5995180342188</v>
      </c>
      <c r="Q281" s="16">
        <v>1595.3987260394499</v>
      </c>
      <c r="R281" s="16">
        <v>15777.59134496399</v>
      </c>
      <c r="S281" s="16">
        <v>355.58451542278272</v>
      </c>
      <c r="T281" s="16">
        <v>11.96655695377636</v>
      </c>
      <c r="U281" s="16">
        <v>7710.1333154156027</v>
      </c>
      <c r="V281" s="16">
        <v>296.59690980097793</v>
      </c>
      <c r="W281" s="16">
        <v>4727.6785740195937</v>
      </c>
      <c r="X281" s="16">
        <v>491314.35280936927</v>
      </c>
      <c r="Y281" s="16">
        <v>75.212736744737342</v>
      </c>
      <c r="Z281" s="16">
        <v>127.81556155777641</v>
      </c>
      <c r="AA281" s="16">
        <v>488.06921752339258</v>
      </c>
      <c r="AB281" s="16">
        <v>73.91169183819666</v>
      </c>
      <c r="AC281" s="16">
        <v>411.36781242976429</v>
      </c>
      <c r="AD281" s="16">
        <v>181.62719850623401</v>
      </c>
      <c r="AE281" s="16">
        <v>75.421107266358348</v>
      </c>
      <c r="AF281" s="16">
        <v>308.49246626005112</v>
      </c>
      <c r="AG281" s="16">
        <v>53.011383180147753</v>
      </c>
      <c r="AH281" s="16">
        <v>369.66939570520782</v>
      </c>
      <c r="AI281" s="16">
        <v>111.3164249951853</v>
      </c>
      <c r="AJ281" s="16">
        <v>437.1115764075434</v>
      </c>
      <c r="AK281" s="16">
        <v>103.30837009240091</v>
      </c>
      <c r="AL281" s="16">
        <v>949.41898368980924</v>
      </c>
      <c r="AM281" s="16">
        <v>205.62421856463399</v>
      </c>
      <c r="AN281" s="16">
        <v>29070.28573914482</v>
      </c>
      <c r="AO281" s="16">
        <v>445.40005934485077</v>
      </c>
      <c r="AP281" s="53">
        <v>3011.2602382290411</v>
      </c>
      <c r="AQ281" s="16">
        <v>539.30616691044884</v>
      </c>
      <c r="AR281" s="16">
        <v>796.19774473636642</v>
      </c>
      <c r="AS281" s="16">
        <v>796.46219653229161</v>
      </c>
      <c r="AT281" s="16">
        <v>900.14838606075341</v>
      </c>
      <c r="AU281" s="16">
        <v>1227.2108007177969</v>
      </c>
      <c r="AV281" s="16">
        <v>1339.628903487715</v>
      </c>
      <c r="AW281" s="16">
        <v>1550.2133982917139</v>
      </c>
      <c r="AX281" s="16">
        <v>1468.459367871129</v>
      </c>
      <c r="AY281" s="16">
        <v>1502.7211207528769</v>
      </c>
      <c r="AZ281" s="16">
        <v>2038.762362549181</v>
      </c>
      <c r="BA281" s="16">
        <v>2731.9473525471458</v>
      </c>
      <c r="BB281" s="16">
        <v>4182.5251049555009</v>
      </c>
      <c r="BC281" s="16">
        <v>5897.0123210547154</v>
      </c>
      <c r="BD281" s="17">
        <v>8358.7080717330882</v>
      </c>
      <c r="BE281" s="16">
        <v>1.214844428556294</v>
      </c>
      <c r="BF281" s="16">
        <v>0.97124586246228028</v>
      </c>
    </row>
    <row r="282" spans="1:58" x14ac:dyDescent="0.3">
      <c r="A282" s="56"/>
      <c r="B282" s="12" t="s">
        <v>80</v>
      </c>
      <c r="C282" s="13">
        <v>995.03702977777743</v>
      </c>
      <c r="D282" s="14">
        <v>18.52630473741765</v>
      </c>
      <c r="E282" s="13">
        <v>372.92160828174462</v>
      </c>
      <c r="F282" s="14">
        <v>17.750184396719831</v>
      </c>
      <c r="G282" s="13">
        <v>473.20378499970673</v>
      </c>
      <c r="H282" s="14">
        <v>21.04739125323011</v>
      </c>
      <c r="I282" s="15">
        <v>37.478163839292442</v>
      </c>
      <c r="J282" s="16">
        <v>25.37298745369926</v>
      </c>
      <c r="K282" s="16">
        <v>1489.890285038804</v>
      </c>
      <c r="L282" s="16">
        <v>118.6984047514799</v>
      </c>
      <c r="M282" s="16">
        <v>26.641120665353021</v>
      </c>
      <c r="N282" s="16">
        <v>398.08157735608319</v>
      </c>
      <c r="O282" s="16">
        <v>163.62256250031231</v>
      </c>
      <c r="P282" s="17">
        <v>6301.4959889624843</v>
      </c>
      <c r="Q282" s="16">
        <v>865.32113038012119</v>
      </c>
      <c r="R282" s="16">
        <v>9311.7659907109046</v>
      </c>
      <c r="S282" s="16">
        <v>398.18715477421091</v>
      </c>
      <c r="T282" s="16">
        <v>13.697615474808339</v>
      </c>
      <c r="U282" s="16">
        <v>6789.6020794387669</v>
      </c>
      <c r="V282" s="16">
        <v>273.08619605289681</v>
      </c>
      <c r="W282" s="16">
        <v>5164.8139389259686</v>
      </c>
      <c r="X282" s="16">
        <v>484842.01793425228</v>
      </c>
      <c r="Y282" s="16">
        <v>80.064010173782691</v>
      </c>
      <c r="Z282" s="16">
        <v>54.578269489661118</v>
      </c>
      <c r="AA282" s="16">
        <v>267.8253947605325</v>
      </c>
      <c r="AB282" s="16">
        <v>31.57948936450175</v>
      </c>
      <c r="AC282" s="16">
        <v>164.10307755788219</v>
      </c>
      <c r="AD282" s="16">
        <v>99.576424501457623</v>
      </c>
      <c r="AE282" s="16">
        <v>26.270482855857018</v>
      </c>
      <c r="AF282" s="16">
        <v>169.88491246324611</v>
      </c>
      <c r="AG282" s="16">
        <v>41.00309985301255</v>
      </c>
      <c r="AH282" s="16">
        <v>380.90255181814808</v>
      </c>
      <c r="AI282" s="16">
        <v>110.87567870839661</v>
      </c>
      <c r="AJ282" s="16">
        <v>502.42060455045862</v>
      </c>
      <c r="AK282" s="16">
        <v>110.1884124217724</v>
      </c>
      <c r="AL282" s="16">
        <v>1065.1295420197059</v>
      </c>
      <c r="AM282" s="16">
        <v>211.47257279266401</v>
      </c>
      <c r="AN282" s="16">
        <v>33414.408507525673</v>
      </c>
      <c r="AO282" s="16">
        <v>154.9012049631873</v>
      </c>
      <c r="AP282" s="53">
        <v>3289.690406959216</v>
      </c>
      <c r="AQ282" s="16">
        <v>230.2880569184014</v>
      </c>
      <c r="AR282" s="16">
        <v>436.90928998455553</v>
      </c>
      <c r="AS282" s="16">
        <v>340.29622160023439</v>
      </c>
      <c r="AT282" s="16">
        <v>359.08769706319958</v>
      </c>
      <c r="AU282" s="16">
        <v>672.8136790639029</v>
      </c>
      <c r="AV282" s="16">
        <v>466.61603651611063</v>
      </c>
      <c r="AW282" s="16">
        <v>853.69302745349796</v>
      </c>
      <c r="AX282" s="16">
        <v>1135.819940526663</v>
      </c>
      <c r="AY282" s="16">
        <v>1548.384356984342</v>
      </c>
      <c r="AZ282" s="16">
        <v>2030.69008623437</v>
      </c>
      <c r="BA282" s="16">
        <v>3140.1287784403662</v>
      </c>
      <c r="BB282" s="16">
        <v>4461.0693288166949</v>
      </c>
      <c r="BC282" s="16">
        <v>6615.7114411161847</v>
      </c>
      <c r="BD282" s="17">
        <v>8596.4460484822757</v>
      </c>
      <c r="BE282" s="16">
        <v>1.5607272314634439</v>
      </c>
      <c r="BF282" s="16">
        <v>0.61568898932976102</v>
      </c>
    </row>
    <row r="283" spans="1:58" x14ac:dyDescent="0.3">
      <c r="A283" s="56"/>
      <c r="B283" s="12" t="s">
        <v>76</v>
      </c>
      <c r="C283" s="13">
        <v>878.33678282468009</v>
      </c>
      <c r="D283" s="14">
        <v>11.55394067800254</v>
      </c>
      <c r="E283" s="13">
        <v>671.99128667081254</v>
      </c>
      <c r="F283" s="14">
        <v>35.724490727515708</v>
      </c>
      <c r="G283" s="13">
        <v>719.59551443805356</v>
      </c>
      <c r="H283" s="14">
        <v>32.240199327088654</v>
      </c>
      <c r="I283" s="15">
        <v>76.507246401514422</v>
      </c>
      <c r="J283" s="16">
        <v>4.4184721801349252</v>
      </c>
      <c r="K283" s="16">
        <v>1429.4458293243599</v>
      </c>
      <c r="L283" s="16">
        <v>106.9531807804423</v>
      </c>
      <c r="M283" s="16">
        <v>7.8687603363902161</v>
      </c>
      <c r="N283" s="16">
        <v>370.83756342243828</v>
      </c>
      <c r="O283" s="16">
        <v>81.281356324670867</v>
      </c>
      <c r="P283" s="17">
        <v>3290.0930531952458</v>
      </c>
      <c r="Q283" s="16">
        <v>567.67923951071452</v>
      </c>
      <c r="R283" s="16">
        <v>4095.0028968807051</v>
      </c>
      <c r="S283" s="16">
        <v>377.8749916736719</v>
      </c>
      <c r="T283" s="16" t="s">
        <v>1213</v>
      </c>
      <c r="U283" s="16">
        <v>2133.0567928934402</v>
      </c>
      <c r="V283" s="16">
        <v>73.312998013592832</v>
      </c>
      <c r="W283" s="16">
        <v>2069.6652763957932</v>
      </c>
      <c r="X283" s="16">
        <v>445721.21938681463</v>
      </c>
      <c r="Y283" s="16">
        <v>69.509120140300297</v>
      </c>
      <c r="Z283" s="16">
        <v>16.230659599292181</v>
      </c>
      <c r="AA283" s="16">
        <v>121.9500833368643</v>
      </c>
      <c r="AB283" s="16">
        <v>15.94838598134157</v>
      </c>
      <c r="AC283" s="16">
        <v>105.7327932179092</v>
      </c>
      <c r="AD283" s="16">
        <v>71.913847560840139</v>
      </c>
      <c r="AE283" s="16">
        <v>11.19943101336129</v>
      </c>
      <c r="AF283" s="16">
        <v>112.9869686128723</v>
      </c>
      <c r="AG283" s="16">
        <v>20.317151525033271</v>
      </c>
      <c r="AH283" s="16">
        <v>175.45303381695271</v>
      </c>
      <c r="AI283" s="16">
        <v>47.300068868562313</v>
      </c>
      <c r="AJ283" s="16">
        <v>179.33806369636579</v>
      </c>
      <c r="AK283" s="16">
        <v>39.362803930865603</v>
      </c>
      <c r="AL283" s="16">
        <v>354.52962344539827</v>
      </c>
      <c r="AM283" s="16">
        <v>72.044614368250834</v>
      </c>
      <c r="AN283" s="16">
        <v>45635.948519830723</v>
      </c>
      <c r="AO283" s="16">
        <v>390.37421150414838</v>
      </c>
      <c r="AP283" s="53">
        <v>1318.258137831715</v>
      </c>
      <c r="AQ283" s="16">
        <v>68.483795777604129</v>
      </c>
      <c r="AR283" s="16">
        <v>198.93977705850619</v>
      </c>
      <c r="AS283" s="16">
        <v>171.8576075575601</v>
      </c>
      <c r="AT283" s="16">
        <v>231.3627860348123</v>
      </c>
      <c r="AU283" s="16">
        <v>485.90437541108213</v>
      </c>
      <c r="AV283" s="16">
        <v>198.92417430481859</v>
      </c>
      <c r="AW283" s="16">
        <v>567.77371162247368</v>
      </c>
      <c r="AX283" s="16">
        <v>562.80198130286067</v>
      </c>
      <c r="AY283" s="16">
        <v>713.22371470305973</v>
      </c>
      <c r="AZ283" s="16">
        <v>866.30162762934617</v>
      </c>
      <c r="BA283" s="16">
        <v>1120.862898102286</v>
      </c>
      <c r="BB283" s="16">
        <v>1593.635786674721</v>
      </c>
      <c r="BC283" s="16">
        <v>2202.0473505925361</v>
      </c>
      <c r="BD283" s="17">
        <v>2928.642860498001</v>
      </c>
      <c r="BE283" s="16">
        <v>1.8337635432129</v>
      </c>
      <c r="BF283" s="16">
        <v>0.37872547499249348</v>
      </c>
    </row>
    <row r="284" spans="1:58" x14ac:dyDescent="0.3">
      <c r="A284" s="56"/>
      <c r="B284" s="12" t="s">
        <v>73</v>
      </c>
      <c r="C284" s="13">
        <v>641.29935075164201</v>
      </c>
      <c r="D284" s="14">
        <v>29.96052413332314</v>
      </c>
      <c r="E284" s="13">
        <v>625.33117209079728</v>
      </c>
      <c r="F284" s="14">
        <v>26.43699884081834</v>
      </c>
      <c r="G284" s="13">
        <v>628.23153882212341</v>
      </c>
      <c r="H284" s="14">
        <v>24.670556010907681</v>
      </c>
      <c r="I284" s="15">
        <v>97.510027315304612</v>
      </c>
      <c r="J284" s="16">
        <v>0.93802810323722363</v>
      </c>
      <c r="K284" s="16">
        <v>194.79068338608849</v>
      </c>
      <c r="L284" s="16">
        <v>12.97037168835033</v>
      </c>
      <c r="M284" s="16">
        <v>8.4277857739092976</v>
      </c>
      <c r="N284" s="16">
        <v>54.082692883391978</v>
      </c>
      <c r="O284" s="16">
        <v>126.3969822285337</v>
      </c>
      <c r="P284" s="17">
        <v>476.63663957725907</v>
      </c>
      <c r="Q284" s="16">
        <v>286.8287529280621</v>
      </c>
      <c r="R284" s="16" t="s">
        <v>1213</v>
      </c>
      <c r="S284" s="16">
        <v>281.53689565771259</v>
      </c>
      <c r="T284" s="16">
        <v>14.165559190592671</v>
      </c>
      <c r="U284" s="16" t="s">
        <v>1213</v>
      </c>
      <c r="V284" s="16">
        <v>0.33597041968234392</v>
      </c>
      <c r="W284" s="16">
        <v>1088.511962347887</v>
      </c>
      <c r="X284" s="16">
        <v>602480.88146001927</v>
      </c>
      <c r="Y284" s="16">
        <v>3.4645283487533018</v>
      </c>
      <c r="Z284" s="16">
        <v>6.1168468360431839E-3</v>
      </c>
      <c r="AA284" s="16">
        <v>6.7103841008221092</v>
      </c>
      <c r="AB284" s="16">
        <v>9.0479529937370559E-2</v>
      </c>
      <c r="AC284" s="16">
        <v>1.3587965490994149</v>
      </c>
      <c r="AD284" s="16">
        <v>3.7591568861463989</v>
      </c>
      <c r="AE284" s="16">
        <v>0.1221709584607875</v>
      </c>
      <c r="AF284" s="16">
        <v>23.723949691404169</v>
      </c>
      <c r="AG284" s="16">
        <v>7.9463405349598624</v>
      </c>
      <c r="AH284" s="16">
        <v>101.93188299707001</v>
      </c>
      <c r="AI284" s="16">
        <v>37.042819015003673</v>
      </c>
      <c r="AJ284" s="16">
        <v>166.8460160020758</v>
      </c>
      <c r="AK284" s="16">
        <v>34.204134037751317</v>
      </c>
      <c r="AL284" s="16">
        <v>301.05908952360761</v>
      </c>
      <c r="AM284" s="16">
        <v>53.718687159238129</v>
      </c>
      <c r="AN284" s="16">
        <v>13318.04286894896</v>
      </c>
      <c r="AO284" s="16">
        <v>1.6534941904679099</v>
      </c>
      <c r="AP284" s="53">
        <v>693.31972124069205</v>
      </c>
      <c r="AQ284" s="16">
        <v>2.5809480320857319E-2</v>
      </c>
      <c r="AR284" s="16">
        <v>10.946792986659229</v>
      </c>
      <c r="AS284" s="16">
        <v>0.97499493466994147</v>
      </c>
      <c r="AT284" s="16">
        <v>2.9732966063444541</v>
      </c>
      <c r="AU284" s="16">
        <v>25.399708690178372</v>
      </c>
      <c r="AV284" s="16">
        <v>2.169999262180951</v>
      </c>
      <c r="AW284" s="16">
        <v>119.2158275949958</v>
      </c>
      <c r="AX284" s="16">
        <v>220.12023642548101</v>
      </c>
      <c r="AY284" s="16">
        <v>414.35724795556928</v>
      </c>
      <c r="AZ284" s="16">
        <v>678.43990869970082</v>
      </c>
      <c r="BA284" s="16">
        <v>1042.7876000129741</v>
      </c>
      <c r="BB284" s="16">
        <v>1384.7827545648311</v>
      </c>
      <c r="BC284" s="16">
        <v>1869.9322330658861</v>
      </c>
      <c r="BD284" s="17">
        <v>2183.6864698877289</v>
      </c>
      <c r="BE284" s="16">
        <v>69.007468451335995</v>
      </c>
      <c r="BF284" s="16">
        <v>3.9434674398963081E-2</v>
      </c>
    </row>
    <row r="285" spans="1:58" x14ac:dyDescent="0.3">
      <c r="A285" s="56"/>
      <c r="B285" s="12" t="s">
        <v>100</v>
      </c>
      <c r="C285" s="13">
        <v>3585.3416605985722</v>
      </c>
      <c r="D285" s="14">
        <v>41.017799471191793</v>
      </c>
      <c r="E285" s="13">
        <v>868.91275515102791</v>
      </c>
      <c r="F285" s="14">
        <v>45.232024673455037</v>
      </c>
      <c r="G285" s="13">
        <v>2031.685119985598</v>
      </c>
      <c r="H285" s="14">
        <v>62.978399698534417</v>
      </c>
      <c r="I285" s="15">
        <v>24.23514513832869</v>
      </c>
      <c r="J285" s="16">
        <v>808.21279834737891</v>
      </c>
      <c r="K285" s="16">
        <v>2663.666463240846</v>
      </c>
      <c r="L285" s="16">
        <v>945.97596986751682</v>
      </c>
      <c r="M285" s="16">
        <v>809.02239148394688</v>
      </c>
      <c r="N285" s="16">
        <v>1284.507683689523</v>
      </c>
      <c r="O285" s="16">
        <v>254.8368525906123</v>
      </c>
      <c r="P285" s="17">
        <v>4852.0629571421059</v>
      </c>
      <c r="Q285" s="16">
        <v>45835.349968944407</v>
      </c>
      <c r="R285" s="16" t="s">
        <v>1213</v>
      </c>
      <c r="S285" s="16">
        <v>451.61125916186808</v>
      </c>
      <c r="T285" s="16">
        <v>143.39630241435501</v>
      </c>
      <c r="U285" s="16">
        <v>3754.7412772349221</v>
      </c>
      <c r="V285" s="16">
        <v>209.7239876905297</v>
      </c>
      <c r="W285" s="16">
        <v>12989.300155874809</v>
      </c>
      <c r="X285" s="16">
        <v>355956.70411622402</v>
      </c>
      <c r="Y285" s="16">
        <v>215.4675050247574</v>
      </c>
      <c r="Z285" s="16">
        <v>259.97350243034168</v>
      </c>
      <c r="AA285" s="16">
        <v>1033.9712894789441</v>
      </c>
      <c r="AB285" s="16">
        <v>171.0940796019735</v>
      </c>
      <c r="AC285" s="16">
        <v>884.40034826132342</v>
      </c>
      <c r="AD285" s="16">
        <v>564.17564449186239</v>
      </c>
      <c r="AE285" s="16">
        <v>156.03913793781541</v>
      </c>
      <c r="AF285" s="16">
        <v>1023.163610344468</v>
      </c>
      <c r="AG285" s="16">
        <v>280.95206846037013</v>
      </c>
      <c r="AH285" s="16">
        <v>2342.8277798355612</v>
      </c>
      <c r="AI285" s="16">
        <v>511.78338931648432</v>
      </c>
      <c r="AJ285" s="16">
        <v>1917.5956776580749</v>
      </c>
      <c r="AK285" s="16">
        <v>332.76092298603407</v>
      </c>
      <c r="AL285" s="16">
        <v>2637.0094946984759</v>
      </c>
      <c r="AM285" s="16">
        <v>401.30427045365218</v>
      </c>
      <c r="AN285" s="16">
        <v>45212.02498029104</v>
      </c>
      <c r="AO285" s="16">
        <v>318.34585655760941</v>
      </c>
      <c r="AP285" s="53">
        <v>8273.4395897291815</v>
      </c>
      <c r="AQ285" s="16">
        <v>1096.934609410725</v>
      </c>
      <c r="AR285" s="16">
        <v>1686.739460813938</v>
      </c>
      <c r="AS285" s="16">
        <v>1843.686202607473</v>
      </c>
      <c r="AT285" s="16">
        <v>1935.23052135957</v>
      </c>
      <c r="AU285" s="16">
        <v>3811.997597917989</v>
      </c>
      <c r="AV285" s="16">
        <v>2771.5655051121739</v>
      </c>
      <c r="AW285" s="16">
        <v>5141.5256801229561</v>
      </c>
      <c r="AX285" s="16">
        <v>7782.6057745254866</v>
      </c>
      <c r="AY285" s="16">
        <v>9523.6901619331747</v>
      </c>
      <c r="AZ285" s="16">
        <v>9373.3221486535567</v>
      </c>
      <c r="BA285" s="16">
        <v>11984.972985362971</v>
      </c>
      <c r="BB285" s="16">
        <v>13472.10214518357</v>
      </c>
      <c r="BC285" s="16">
        <v>16378.9409608601</v>
      </c>
      <c r="BD285" s="17">
        <v>16313.181725758221</v>
      </c>
      <c r="BE285" s="16">
        <v>1.186080409926483</v>
      </c>
      <c r="BF285" s="16">
        <v>0.62604108243157308</v>
      </c>
    </row>
    <row r="286" spans="1:58" x14ac:dyDescent="0.3">
      <c r="A286" s="56"/>
      <c r="B286" s="12" t="s">
        <v>83</v>
      </c>
      <c r="C286" s="13">
        <v>1225.3218707560479</v>
      </c>
      <c r="D286" s="14">
        <v>17.406660828321911</v>
      </c>
      <c r="E286" s="13">
        <v>885.20786430050271</v>
      </c>
      <c r="F286" s="14">
        <v>40.393812204702193</v>
      </c>
      <c r="G286" s="13">
        <v>987.06227568771749</v>
      </c>
      <c r="H286" s="14">
        <v>33.538758619095859</v>
      </c>
      <c r="I286" s="15">
        <v>72.242884537293989</v>
      </c>
      <c r="J286" s="16">
        <v>56.378153655726969</v>
      </c>
      <c r="K286" s="16">
        <v>3907.270840202475</v>
      </c>
      <c r="L286" s="16">
        <v>349.41161569506357</v>
      </c>
      <c r="M286" s="16">
        <v>77.724708035329613</v>
      </c>
      <c r="N286" s="16">
        <v>1056.3645775232681</v>
      </c>
      <c r="O286" s="16">
        <v>136.94542761548379</v>
      </c>
      <c r="P286" s="17">
        <v>6722.6907391383238</v>
      </c>
      <c r="Q286" s="16">
        <v>1097.31890673046</v>
      </c>
      <c r="R286" s="16">
        <v>13452.618862017251</v>
      </c>
      <c r="S286" s="16">
        <v>379.83914802488857</v>
      </c>
      <c r="T286" s="16">
        <v>4.8874322596043589</v>
      </c>
      <c r="U286" s="16">
        <v>969.62408341825846</v>
      </c>
      <c r="V286" s="16">
        <v>247.02389057729081</v>
      </c>
      <c r="W286" s="16">
        <v>3041.304654071665</v>
      </c>
      <c r="X286" s="16">
        <v>495869.1277141773</v>
      </c>
      <c r="Y286" s="16">
        <v>82.815750195119691</v>
      </c>
      <c r="Z286" s="16">
        <v>7.2030894071056668</v>
      </c>
      <c r="AA286" s="16">
        <v>41.720415173915121</v>
      </c>
      <c r="AB286" s="16">
        <v>5.0865330661852317</v>
      </c>
      <c r="AC286" s="16">
        <v>32.702151686501459</v>
      </c>
      <c r="AD286" s="16">
        <v>19.372654708075341</v>
      </c>
      <c r="AE286" s="16">
        <v>4.6332704694887727</v>
      </c>
      <c r="AF286" s="16">
        <v>47.319065459984799</v>
      </c>
      <c r="AG286" s="16">
        <v>13.923682229394579</v>
      </c>
      <c r="AH286" s="16">
        <v>183.62004147216109</v>
      </c>
      <c r="AI286" s="16">
        <v>74.373469523428682</v>
      </c>
      <c r="AJ286" s="16">
        <v>407.21962286644879</v>
      </c>
      <c r="AK286" s="16">
        <v>96.985491514852839</v>
      </c>
      <c r="AL286" s="16">
        <v>1027.7806350747901</v>
      </c>
      <c r="AM286" s="16">
        <v>238.89136556751109</v>
      </c>
      <c r="AN286" s="16">
        <v>26367.654321282029</v>
      </c>
      <c r="AO286" s="16">
        <v>132.7921897637585</v>
      </c>
      <c r="AP286" s="53">
        <v>1937.1367223386401</v>
      </c>
      <c r="AQ286" s="16">
        <v>30.392782308462731</v>
      </c>
      <c r="AR286" s="16">
        <v>68.059404851411287</v>
      </c>
      <c r="AS286" s="16">
        <v>54.81177873044431</v>
      </c>
      <c r="AT286" s="16">
        <v>71.558318788843451</v>
      </c>
      <c r="AU286" s="16">
        <v>130.8963155951036</v>
      </c>
      <c r="AV286" s="16">
        <v>82.296100701399169</v>
      </c>
      <c r="AW286" s="16">
        <v>237.78424854263719</v>
      </c>
      <c r="AX286" s="16">
        <v>385.69756868129019</v>
      </c>
      <c r="AY286" s="16">
        <v>746.4229328136629</v>
      </c>
      <c r="AZ286" s="16">
        <v>1362.151456473053</v>
      </c>
      <c r="BA286" s="16">
        <v>2545.1226429153048</v>
      </c>
      <c r="BB286" s="16">
        <v>3926.5381180102358</v>
      </c>
      <c r="BC286" s="16">
        <v>6383.7306526384473</v>
      </c>
      <c r="BD286" s="17">
        <v>9711.0311206305341</v>
      </c>
      <c r="BE286" s="16">
        <v>1.667500487045017</v>
      </c>
      <c r="BF286" s="16">
        <v>0.46647030885692498</v>
      </c>
    </row>
    <row r="287" spans="1:58" x14ac:dyDescent="0.3">
      <c r="A287" s="56"/>
      <c r="B287" s="12" t="s">
        <v>79</v>
      </c>
      <c r="C287" s="13">
        <v>924.37233303131711</v>
      </c>
      <c r="D287" s="14">
        <v>12.798394473281959</v>
      </c>
      <c r="E287" s="13">
        <v>802.82440876199462</v>
      </c>
      <c r="F287" s="14">
        <v>38.832285642768603</v>
      </c>
      <c r="G287" s="13">
        <v>834.69828157850918</v>
      </c>
      <c r="H287" s="14">
        <v>33.205349871930864</v>
      </c>
      <c r="I287" s="15">
        <v>86.850761330044634</v>
      </c>
      <c r="J287" s="16" t="s">
        <v>1213</v>
      </c>
      <c r="K287" s="16">
        <v>1616.548772634801</v>
      </c>
      <c r="L287" s="16">
        <v>123.86233140665109</v>
      </c>
      <c r="M287" s="16">
        <v>4.8098580291087654</v>
      </c>
      <c r="N287" s="16">
        <v>417.81113193223382</v>
      </c>
      <c r="O287" s="16">
        <v>23.1528195833681</v>
      </c>
      <c r="P287" s="17">
        <v>3091.400327722808</v>
      </c>
      <c r="Q287" s="16">
        <v>158.50511473368871</v>
      </c>
      <c r="R287" s="16">
        <v>4362.4176480668984</v>
      </c>
      <c r="S287" s="16">
        <v>237.53852934924899</v>
      </c>
      <c r="T287" s="16" t="s">
        <v>1213</v>
      </c>
      <c r="U287" s="16">
        <v>2440.6174002658049</v>
      </c>
      <c r="V287" s="16">
        <v>97.548913547675085</v>
      </c>
      <c r="W287" s="16">
        <v>1032.0812959841121</v>
      </c>
      <c r="X287" s="16">
        <v>378913.69821924157</v>
      </c>
      <c r="Y287" s="16">
        <v>14.88461419055025</v>
      </c>
      <c r="Z287" s="16">
        <v>1.202230463218368</v>
      </c>
      <c r="AA287" s="16">
        <v>3.555943765264872</v>
      </c>
      <c r="AB287" s="16">
        <v>0.26641711633971388</v>
      </c>
      <c r="AC287" s="16">
        <v>1.4774850865194691</v>
      </c>
      <c r="AD287" s="16">
        <v>0.98726164805337357</v>
      </c>
      <c r="AE287" s="16">
        <v>0.87981483436748698</v>
      </c>
      <c r="AF287" s="16">
        <v>7.0964773505545962</v>
      </c>
      <c r="AG287" s="16">
        <v>3.3156452931778002</v>
      </c>
      <c r="AH287" s="16">
        <v>57.446769383307704</v>
      </c>
      <c r="AI287" s="16">
        <v>26.399883028457751</v>
      </c>
      <c r="AJ287" s="16">
        <v>153.23080497905681</v>
      </c>
      <c r="AK287" s="16">
        <v>37.795945114970543</v>
      </c>
      <c r="AL287" s="16">
        <v>420.0953055885663</v>
      </c>
      <c r="AM287" s="16">
        <v>92.791450927059458</v>
      </c>
      <c r="AN287" s="16">
        <v>17385.038304261761</v>
      </c>
      <c r="AO287" s="16">
        <v>14.107890495484209</v>
      </c>
      <c r="AP287" s="53">
        <v>657.37662164593098</v>
      </c>
      <c r="AQ287" s="16">
        <v>5.0727023764488104</v>
      </c>
      <c r="AR287" s="16">
        <v>5.8008870558970189</v>
      </c>
      <c r="AS287" s="16">
        <v>2.8708740984882959</v>
      </c>
      <c r="AT287" s="16">
        <v>3.2330089420557311</v>
      </c>
      <c r="AU287" s="16">
        <v>6.6706868111714437</v>
      </c>
      <c r="AV287" s="16">
        <v>15.62726171167828</v>
      </c>
      <c r="AW287" s="16">
        <v>35.660690203791937</v>
      </c>
      <c r="AX287" s="16">
        <v>91.8461300049252</v>
      </c>
      <c r="AY287" s="16">
        <v>233.52345277767361</v>
      </c>
      <c r="AZ287" s="16">
        <v>483.51434118054487</v>
      </c>
      <c r="BA287" s="16">
        <v>957.69253111910484</v>
      </c>
      <c r="BB287" s="16">
        <v>1530.200207083828</v>
      </c>
      <c r="BC287" s="16">
        <v>2609.2876123513429</v>
      </c>
      <c r="BD287" s="17">
        <v>3772.0102002869698</v>
      </c>
      <c r="BE287" s="16">
        <v>1.5200842006806941</v>
      </c>
      <c r="BF287" s="16">
        <v>1.013217629280079</v>
      </c>
    </row>
    <row r="288" spans="1:58" x14ac:dyDescent="0.3">
      <c r="A288" s="56"/>
      <c r="B288" s="12" t="s">
        <v>96</v>
      </c>
      <c r="C288" s="13">
        <v>2847.5489168525901</v>
      </c>
      <c r="D288" s="14">
        <v>29.942023731865689</v>
      </c>
      <c r="E288" s="13">
        <v>433.15777739140049</v>
      </c>
      <c r="F288" s="14">
        <v>24.625484522290801</v>
      </c>
      <c r="G288" s="13">
        <v>1093.358149764786</v>
      </c>
      <c r="H288" s="14">
        <v>45.141204434685193</v>
      </c>
      <c r="I288" s="15">
        <v>15.2116009255487</v>
      </c>
      <c r="J288" s="16">
        <v>179.57078779019579</v>
      </c>
      <c r="K288" s="16">
        <v>1124.3487658982169</v>
      </c>
      <c r="L288" s="16">
        <v>251.43710984268299</v>
      </c>
      <c r="M288" s="16">
        <v>185.1380637971742</v>
      </c>
      <c r="N288" s="16">
        <v>425.11786932040098</v>
      </c>
      <c r="O288" s="16">
        <v>281.21366707871152</v>
      </c>
      <c r="P288" s="17">
        <v>4025.6196693252691</v>
      </c>
      <c r="Q288" s="16">
        <v>1938.7985436635261</v>
      </c>
      <c r="R288" s="16">
        <v>6858.1511594653002</v>
      </c>
      <c r="S288" s="16">
        <v>301.39649844008721</v>
      </c>
      <c r="T288" s="16">
        <v>122.05703800250519</v>
      </c>
      <c r="U288" s="16">
        <v>16558.45149247364</v>
      </c>
      <c r="V288" s="16">
        <v>167.68194032747789</v>
      </c>
      <c r="W288" s="16">
        <v>8980.7156671887496</v>
      </c>
      <c r="X288" s="16">
        <v>457832.61448123219</v>
      </c>
      <c r="Y288" s="16">
        <v>132.02201294870181</v>
      </c>
      <c r="Z288" s="16">
        <v>108.5910766678652</v>
      </c>
      <c r="AA288" s="16">
        <v>478.1421961926311</v>
      </c>
      <c r="AB288" s="16">
        <v>80.201917441793327</v>
      </c>
      <c r="AC288" s="16">
        <v>444.25528119746139</v>
      </c>
      <c r="AD288" s="16">
        <v>312.91002847142329</v>
      </c>
      <c r="AE288" s="16">
        <v>72.287030651021496</v>
      </c>
      <c r="AF288" s="16">
        <v>550.03583612506736</v>
      </c>
      <c r="AG288" s="16">
        <v>131.2182180203653</v>
      </c>
      <c r="AH288" s="16">
        <v>1049.4314659763199</v>
      </c>
      <c r="AI288" s="16">
        <v>267.58787265169212</v>
      </c>
      <c r="AJ288" s="16">
        <v>1035.5312022577889</v>
      </c>
      <c r="AK288" s="16">
        <v>182.92356347669491</v>
      </c>
      <c r="AL288" s="16">
        <v>1648.9685991721719</v>
      </c>
      <c r="AM288" s="16">
        <v>269.85426128643599</v>
      </c>
      <c r="AN288" s="16">
        <v>19846.843233604639</v>
      </c>
      <c r="AO288" s="16">
        <v>93.035969139651669</v>
      </c>
      <c r="AP288" s="53">
        <v>5720.2010619036619</v>
      </c>
      <c r="AQ288" s="16">
        <v>458.19019691082349</v>
      </c>
      <c r="AR288" s="16">
        <v>780.00358269597245</v>
      </c>
      <c r="AS288" s="16">
        <v>864.24480001932466</v>
      </c>
      <c r="AT288" s="16">
        <v>972.11221268591123</v>
      </c>
      <c r="AU288" s="16">
        <v>2114.2569491312379</v>
      </c>
      <c r="AV288" s="16">
        <v>1283.9614680465629</v>
      </c>
      <c r="AW288" s="16">
        <v>2763.9991765078762</v>
      </c>
      <c r="AX288" s="16">
        <v>3634.8536847746609</v>
      </c>
      <c r="AY288" s="16">
        <v>4265.9815690094329</v>
      </c>
      <c r="AZ288" s="16">
        <v>4900.8767884925292</v>
      </c>
      <c r="BA288" s="16">
        <v>6472.070014111182</v>
      </c>
      <c r="BB288" s="16">
        <v>7405.8122865058676</v>
      </c>
      <c r="BC288" s="16">
        <v>10242.04098864703</v>
      </c>
      <c r="BD288" s="17">
        <v>10969.685418147799</v>
      </c>
      <c r="BE288" s="16">
        <v>1.239525065250803</v>
      </c>
      <c r="BF288" s="16">
        <v>0.5311340604478838</v>
      </c>
    </row>
    <row r="289" spans="1:58" x14ac:dyDescent="0.3">
      <c r="A289" s="56"/>
      <c r="B289" s="12" t="s">
        <v>86</v>
      </c>
      <c r="C289" s="13">
        <v>1392.1105221743869</v>
      </c>
      <c r="D289" s="14">
        <v>34.153199254433687</v>
      </c>
      <c r="E289" s="13">
        <v>376.55582045463649</v>
      </c>
      <c r="F289" s="14">
        <v>18.823776539588849</v>
      </c>
      <c r="G289" s="13">
        <v>559.62832495965608</v>
      </c>
      <c r="H289" s="14">
        <v>27.372201967247872</v>
      </c>
      <c r="I289" s="15">
        <v>27.04927622172416</v>
      </c>
      <c r="J289" s="16">
        <v>46.880110767416802</v>
      </c>
      <c r="K289" s="16">
        <v>1411.1741698847729</v>
      </c>
      <c r="L289" s="16">
        <v>137.50303225919251</v>
      </c>
      <c r="M289" s="16">
        <v>52.072315077625213</v>
      </c>
      <c r="N289" s="16">
        <v>397.05413547157559</v>
      </c>
      <c r="O289" s="16">
        <v>105.4640415228461</v>
      </c>
      <c r="P289" s="17">
        <v>5836.2419733375673</v>
      </c>
      <c r="Q289" s="16">
        <v>803.05248516250174</v>
      </c>
      <c r="R289" s="16">
        <v>10430.29694859397</v>
      </c>
      <c r="S289" s="16">
        <v>391.22465536037907</v>
      </c>
      <c r="T289" s="16">
        <v>9.4989312459649824</v>
      </c>
      <c r="U289" s="16">
        <v>12321.47244963</v>
      </c>
      <c r="V289" s="16">
        <v>263.71725579891591</v>
      </c>
      <c r="W289" s="16">
        <v>5604.7684870420453</v>
      </c>
      <c r="X289" s="16">
        <v>443670.07915885199</v>
      </c>
      <c r="Y289" s="16">
        <v>132.0182412308564</v>
      </c>
      <c r="Z289" s="16">
        <v>140.18801994476851</v>
      </c>
      <c r="AA289" s="16">
        <v>629.66056311502859</v>
      </c>
      <c r="AB289" s="16">
        <v>84.052317282880409</v>
      </c>
      <c r="AC289" s="16">
        <v>410.03522756243939</v>
      </c>
      <c r="AD289" s="16">
        <v>193.00205200541171</v>
      </c>
      <c r="AE289" s="16">
        <v>46.239859906823483</v>
      </c>
      <c r="AF289" s="16">
        <v>276.92030373974171</v>
      </c>
      <c r="AG289" s="16">
        <v>60.369177159781323</v>
      </c>
      <c r="AH289" s="16">
        <v>478.93033454078858</v>
      </c>
      <c r="AI289" s="16">
        <v>134.63865429060169</v>
      </c>
      <c r="AJ289" s="16">
        <v>587.63863205340556</v>
      </c>
      <c r="AK289" s="16">
        <v>127.7170462355211</v>
      </c>
      <c r="AL289" s="16">
        <v>1262.6831532522051</v>
      </c>
      <c r="AM289" s="16">
        <v>280.14288938454928</v>
      </c>
      <c r="AN289" s="16">
        <v>25120.422110874541</v>
      </c>
      <c r="AO289" s="16">
        <v>594.40691613722947</v>
      </c>
      <c r="AP289" s="53">
        <v>3569.916233784742</v>
      </c>
      <c r="AQ289" s="16">
        <v>591.51063267834797</v>
      </c>
      <c r="AR289" s="16">
        <v>1027.1787326509441</v>
      </c>
      <c r="AS289" s="16">
        <v>905.73617761724586</v>
      </c>
      <c r="AT289" s="16">
        <v>897.23244543203361</v>
      </c>
      <c r="AU289" s="16">
        <v>1304.0679189554839</v>
      </c>
      <c r="AV289" s="16">
        <v>821.31189887785945</v>
      </c>
      <c r="AW289" s="16">
        <v>1391.5593152750839</v>
      </c>
      <c r="AX289" s="16">
        <v>1672.276375617211</v>
      </c>
      <c r="AY289" s="16">
        <v>1946.871278621092</v>
      </c>
      <c r="AZ289" s="16">
        <v>2465.9094192417888</v>
      </c>
      <c r="BA289" s="16">
        <v>3672.741450333785</v>
      </c>
      <c r="BB289" s="16">
        <v>5170.7306168227151</v>
      </c>
      <c r="BC289" s="16">
        <v>7842.7525046720784</v>
      </c>
      <c r="BD289" s="17">
        <v>11387.92233270526</v>
      </c>
      <c r="BE289" s="16">
        <v>1.403343164420406</v>
      </c>
      <c r="BF289" s="16">
        <v>0.60968729886175688</v>
      </c>
    </row>
    <row r="290" spans="1:58" x14ac:dyDescent="0.3">
      <c r="A290" s="56"/>
      <c r="B290" s="12" t="s">
        <v>88</v>
      </c>
      <c r="C290" s="13">
        <v>1682.1673867153929</v>
      </c>
      <c r="D290" s="14">
        <v>24.4755881405348</v>
      </c>
      <c r="E290" s="13">
        <v>406.21410062139688</v>
      </c>
      <c r="F290" s="14">
        <v>20.618336024834228</v>
      </c>
      <c r="G290" s="13">
        <v>666.957326819066</v>
      </c>
      <c r="H290" s="14">
        <v>28.62445767562598</v>
      </c>
      <c r="I290" s="15">
        <v>24.148256816140758</v>
      </c>
      <c r="J290" s="16">
        <v>40.641584977383381</v>
      </c>
      <c r="K290" s="16">
        <v>971.07125672018128</v>
      </c>
      <c r="L290" s="16">
        <v>110.9381228806828</v>
      </c>
      <c r="M290" s="16">
        <v>50.600239585558377</v>
      </c>
      <c r="N290" s="16">
        <v>285.22439628772622</v>
      </c>
      <c r="O290" s="16">
        <v>300.97062822014931</v>
      </c>
      <c r="P290" s="17">
        <v>3768.9025750855722</v>
      </c>
      <c r="Q290" s="16">
        <v>1852.792068223838</v>
      </c>
      <c r="R290" s="16">
        <v>7085.9721984357084</v>
      </c>
      <c r="S290" s="16">
        <v>348.24302880825019</v>
      </c>
      <c r="T290" s="16">
        <v>120.710822566075</v>
      </c>
      <c r="U290" s="16">
        <v>8920.3289598916526</v>
      </c>
      <c r="V290" s="16">
        <v>156.19934515713649</v>
      </c>
      <c r="W290" s="16">
        <v>5641.8892095510637</v>
      </c>
      <c r="X290" s="16">
        <v>424907.85175136302</v>
      </c>
      <c r="Y290" s="16">
        <v>131.54095209947761</v>
      </c>
      <c r="Z290" s="16">
        <v>70.866498645625981</v>
      </c>
      <c r="AA290" s="16">
        <v>377.42895369752802</v>
      </c>
      <c r="AB290" s="16">
        <v>50.245551400273008</v>
      </c>
      <c r="AC290" s="16">
        <v>270.17963240590137</v>
      </c>
      <c r="AD290" s="16">
        <v>178.8132436399068</v>
      </c>
      <c r="AE290" s="16">
        <v>39.334540212758597</v>
      </c>
      <c r="AF290" s="16">
        <v>296.87400878268858</v>
      </c>
      <c r="AG290" s="16">
        <v>73.371058532541952</v>
      </c>
      <c r="AH290" s="16">
        <v>679.05738001877455</v>
      </c>
      <c r="AI290" s="16">
        <v>173.49031435438101</v>
      </c>
      <c r="AJ290" s="16">
        <v>664.69153998564468</v>
      </c>
      <c r="AK290" s="16">
        <v>139.68167129187441</v>
      </c>
      <c r="AL290" s="16">
        <v>1245.806612913241</v>
      </c>
      <c r="AM290" s="16">
        <v>247.0622761880673</v>
      </c>
      <c r="AN290" s="16">
        <v>23661.260250697222</v>
      </c>
      <c r="AO290" s="16">
        <v>517.55699057663537</v>
      </c>
      <c r="AP290" s="53">
        <v>3593.5600060834799</v>
      </c>
      <c r="AQ290" s="16">
        <v>299.01476221783122</v>
      </c>
      <c r="AR290" s="16">
        <v>615.7079179405024</v>
      </c>
      <c r="AS290" s="16">
        <v>541.43913146845921</v>
      </c>
      <c r="AT290" s="16">
        <v>591.20269673063763</v>
      </c>
      <c r="AU290" s="16">
        <v>1208.1975921615319</v>
      </c>
      <c r="AV290" s="16">
        <v>698.65968406320781</v>
      </c>
      <c r="AW290" s="16">
        <v>1491.829189862756</v>
      </c>
      <c r="AX290" s="16">
        <v>2032.4392945302479</v>
      </c>
      <c r="AY290" s="16">
        <v>2760.3958537348558</v>
      </c>
      <c r="AZ290" s="16">
        <v>3177.478284878774</v>
      </c>
      <c r="BA290" s="16">
        <v>4154.3221249102789</v>
      </c>
      <c r="BB290" s="16">
        <v>5655.128392383579</v>
      </c>
      <c r="BC290" s="16">
        <v>7737.9292727530456</v>
      </c>
      <c r="BD290" s="17">
        <v>10043.181958864519</v>
      </c>
      <c r="BE290" s="16">
        <v>1.5302190474073409</v>
      </c>
      <c r="BF290" s="16">
        <v>0.52039983471372553</v>
      </c>
    </row>
    <row r="291" spans="1:58" x14ac:dyDescent="0.3">
      <c r="A291" s="56"/>
      <c r="B291" s="12" t="s">
        <v>95</v>
      </c>
      <c r="C291" s="13">
        <v>2734.145464374938</v>
      </c>
      <c r="D291" s="14">
        <v>64.720021447766172</v>
      </c>
      <c r="E291" s="13">
        <v>593.0115646469643</v>
      </c>
      <c r="F291" s="14">
        <v>28.385887212496868</v>
      </c>
      <c r="G291" s="13">
        <v>1279.5360048315661</v>
      </c>
      <c r="H291" s="14">
        <v>54.431672563948567</v>
      </c>
      <c r="I291" s="15">
        <v>21.68910075830712</v>
      </c>
      <c r="J291" s="16">
        <v>233.52576751044711</v>
      </c>
      <c r="K291" s="16">
        <v>1496.663874635876</v>
      </c>
      <c r="L291" s="16">
        <v>318.83263665865468</v>
      </c>
      <c r="M291" s="16">
        <v>249.51095113596389</v>
      </c>
      <c r="N291" s="16">
        <v>563.91132744107983</v>
      </c>
      <c r="O291" s="16">
        <v>1700.6445855254331</v>
      </c>
      <c r="P291" s="17">
        <v>3894.563348370214</v>
      </c>
      <c r="Q291" s="16">
        <v>4887.1747562874552</v>
      </c>
      <c r="R291" s="16">
        <v>9305.7254885827133</v>
      </c>
      <c r="S291" s="16">
        <v>475.72768796819969</v>
      </c>
      <c r="T291" s="16">
        <v>502.50331532781621</v>
      </c>
      <c r="U291" s="16">
        <v>17218.716939484319</v>
      </c>
      <c r="V291" s="16">
        <v>190.6113970186212</v>
      </c>
      <c r="W291" s="16">
        <v>9758.5174057007662</v>
      </c>
      <c r="X291" s="16">
        <v>489759.89802326798</v>
      </c>
      <c r="Y291" s="16">
        <v>1093.5882663472189</v>
      </c>
      <c r="Z291" s="16">
        <v>71.463730940277728</v>
      </c>
      <c r="AA291" s="16">
        <v>295.49877378834788</v>
      </c>
      <c r="AB291" s="16">
        <v>39.189894096991317</v>
      </c>
      <c r="AC291" s="16">
        <v>234.03209151606629</v>
      </c>
      <c r="AD291" s="16">
        <v>193.19789632208111</v>
      </c>
      <c r="AE291" s="16">
        <v>41.027716174893882</v>
      </c>
      <c r="AF291" s="16">
        <v>424.2392002860949</v>
      </c>
      <c r="AG291" s="16">
        <v>105.04605468608371</v>
      </c>
      <c r="AH291" s="16">
        <v>914.3437496762607</v>
      </c>
      <c r="AI291" s="16">
        <v>242.50109609857199</v>
      </c>
      <c r="AJ291" s="16">
        <v>968.38816149927925</v>
      </c>
      <c r="AK291" s="16">
        <v>193.69820932541819</v>
      </c>
      <c r="AL291" s="16">
        <v>1733.9171989010999</v>
      </c>
      <c r="AM291" s="16">
        <v>349.91304352663269</v>
      </c>
      <c r="AN291" s="16">
        <v>23704.912680504629</v>
      </c>
      <c r="AO291" s="16">
        <v>387.68712956770167</v>
      </c>
      <c r="AP291" s="53">
        <v>6215.6161819750096</v>
      </c>
      <c r="AQ291" s="16">
        <v>301.53472970581322</v>
      </c>
      <c r="AR291" s="16">
        <v>482.05346458131788</v>
      </c>
      <c r="AS291" s="16">
        <v>422.30489328654448</v>
      </c>
      <c r="AT291" s="16">
        <v>512.10523307673145</v>
      </c>
      <c r="AU291" s="16">
        <v>1305.3911913654131</v>
      </c>
      <c r="AV291" s="16">
        <v>728.73385745815062</v>
      </c>
      <c r="AW291" s="16">
        <v>2131.8552778195722</v>
      </c>
      <c r="AX291" s="16">
        <v>2909.863010694839</v>
      </c>
      <c r="AY291" s="16">
        <v>3716.8445108791079</v>
      </c>
      <c r="AZ291" s="16">
        <v>4441.4120164573633</v>
      </c>
      <c r="BA291" s="16">
        <v>6052.4260093704952</v>
      </c>
      <c r="BB291" s="16">
        <v>7842.0327662112613</v>
      </c>
      <c r="BC291" s="16">
        <v>10769.67204286398</v>
      </c>
      <c r="BD291" s="17">
        <v>14224.107460432229</v>
      </c>
      <c r="BE291" s="16">
        <v>1.350869765963763</v>
      </c>
      <c r="BF291" s="16">
        <v>0.43683733523458113</v>
      </c>
    </row>
    <row r="292" spans="1:58" x14ac:dyDescent="0.3">
      <c r="A292" s="56"/>
      <c r="B292" s="12" t="s">
        <v>97</v>
      </c>
      <c r="C292" s="13">
        <v>3009.5828253353161</v>
      </c>
      <c r="D292" s="14">
        <v>56.328274499986229</v>
      </c>
      <c r="E292" s="13">
        <v>859.85599445689274</v>
      </c>
      <c r="F292" s="14">
        <v>41.477669061956441</v>
      </c>
      <c r="G292" s="13">
        <v>1714.264174553005</v>
      </c>
      <c r="H292" s="14">
        <v>61.25641664341746</v>
      </c>
      <c r="I292" s="15">
        <v>28.570604112252369</v>
      </c>
      <c r="J292" s="16">
        <v>496.12046898568292</v>
      </c>
      <c r="K292" s="16">
        <v>2627.0970540917669</v>
      </c>
      <c r="L292" s="16">
        <v>660.06639465996147</v>
      </c>
      <c r="M292" s="16">
        <v>511.18371894002422</v>
      </c>
      <c r="N292" s="16">
        <v>1051.607156145606</v>
      </c>
      <c r="O292" s="16">
        <v>965.29440670183192</v>
      </c>
      <c r="P292" s="17">
        <v>4602.2839900223944</v>
      </c>
      <c r="Q292" s="16">
        <v>5712.6018246633994</v>
      </c>
      <c r="R292" s="16">
        <v>9621.5135839013183</v>
      </c>
      <c r="S292" s="16">
        <v>339.68805503528131</v>
      </c>
      <c r="T292" s="16">
        <v>14.47628860820465</v>
      </c>
      <c r="U292" s="16">
        <v>2220.6625466632199</v>
      </c>
      <c r="V292" s="16">
        <v>327.64228364687568</v>
      </c>
      <c r="W292" s="16">
        <v>9053.1864265306885</v>
      </c>
      <c r="X292" s="16">
        <v>484846.38117327192</v>
      </c>
      <c r="Y292" s="16">
        <v>106.8372598494441</v>
      </c>
      <c r="Z292" s="16">
        <v>156.12253966407491</v>
      </c>
      <c r="AA292" s="16">
        <v>548.70303373518982</v>
      </c>
      <c r="AB292" s="16">
        <v>71.224839887524936</v>
      </c>
      <c r="AC292" s="16">
        <v>388.38353203713831</v>
      </c>
      <c r="AD292" s="16">
        <v>213.88459158591971</v>
      </c>
      <c r="AE292" s="16">
        <v>71.356120386857711</v>
      </c>
      <c r="AF292" s="16">
        <v>432.66225693878528</v>
      </c>
      <c r="AG292" s="16">
        <v>107.2433791350786</v>
      </c>
      <c r="AH292" s="16">
        <v>952.64820333675516</v>
      </c>
      <c r="AI292" s="16">
        <v>243.16752969260091</v>
      </c>
      <c r="AJ292" s="16">
        <v>908.96648506608778</v>
      </c>
      <c r="AK292" s="16">
        <v>157.20383218678921</v>
      </c>
      <c r="AL292" s="16">
        <v>1272.121512935357</v>
      </c>
      <c r="AM292" s="16">
        <v>231.38550315312301</v>
      </c>
      <c r="AN292" s="16">
        <v>27936.304598005951</v>
      </c>
      <c r="AO292" s="16">
        <v>191.86804519753071</v>
      </c>
      <c r="AP292" s="53">
        <v>5766.3607812297378</v>
      </c>
      <c r="AQ292" s="16">
        <v>658.74489309736248</v>
      </c>
      <c r="AR292" s="16">
        <v>895.11098488611719</v>
      </c>
      <c r="AS292" s="16">
        <v>767.50905051212226</v>
      </c>
      <c r="AT292" s="16">
        <v>849.85455587995239</v>
      </c>
      <c r="AU292" s="16">
        <v>1445.1661593643221</v>
      </c>
      <c r="AV292" s="16">
        <v>1267.426649855377</v>
      </c>
      <c r="AW292" s="16">
        <v>2174.1821956722879</v>
      </c>
      <c r="AX292" s="16">
        <v>2970.730723963396</v>
      </c>
      <c r="AY292" s="16">
        <v>3872.553672100631</v>
      </c>
      <c r="AZ292" s="16">
        <v>4453.6177599377461</v>
      </c>
      <c r="BA292" s="16">
        <v>5681.0405316630486</v>
      </c>
      <c r="BB292" s="16">
        <v>6364.527618898348</v>
      </c>
      <c r="BC292" s="16">
        <v>7901.3758567413488</v>
      </c>
      <c r="BD292" s="17">
        <v>9405.9147623220724</v>
      </c>
      <c r="BE292" s="16">
        <v>1.258857302304677</v>
      </c>
      <c r="BF292" s="16">
        <v>0.71501635450462542</v>
      </c>
    </row>
    <row r="293" spans="1:58" x14ac:dyDescent="0.3">
      <c r="A293" s="56"/>
      <c r="B293" s="12" t="s">
        <v>81</v>
      </c>
      <c r="C293" s="13">
        <v>1017.24667201377</v>
      </c>
      <c r="D293" s="14">
        <v>14.65449812108092</v>
      </c>
      <c r="E293" s="13">
        <v>491.39636297285682</v>
      </c>
      <c r="F293" s="14">
        <v>23.489035770695718</v>
      </c>
      <c r="G293" s="13">
        <v>595.78682556712772</v>
      </c>
      <c r="H293" s="14">
        <v>26.12949426989444</v>
      </c>
      <c r="I293" s="15">
        <v>48.306509767200801</v>
      </c>
      <c r="J293" s="16">
        <v>7.6648763704764971</v>
      </c>
      <c r="K293" s="16">
        <v>1795.3829295897131</v>
      </c>
      <c r="L293" s="16">
        <v>144.08018434302949</v>
      </c>
      <c r="M293" s="16">
        <v>27.770784220438809</v>
      </c>
      <c r="N293" s="16">
        <v>477.38176552971368</v>
      </c>
      <c r="O293" s="16">
        <v>195.3418806964288</v>
      </c>
      <c r="P293" s="17">
        <v>5702.9620353496466</v>
      </c>
      <c r="Q293" s="16">
        <v>807.70674265303228</v>
      </c>
      <c r="R293" s="16">
        <v>8683.3941059426797</v>
      </c>
      <c r="S293" s="16">
        <v>380.15757737019482</v>
      </c>
      <c r="T293" s="16">
        <v>3.7797780645920942</v>
      </c>
      <c r="U293" s="16">
        <v>6882.4893599891138</v>
      </c>
      <c r="V293" s="16">
        <v>194.61807799571889</v>
      </c>
      <c r="W293" s="16">
        <v>5196.6600318521187</v>
      </c>
      <c r="X293" s="16">
        <v>509455.23728830682</v>
      </c>
      <c r="Y293" s="16">
        <v>86.368273368145125</v>
      </c>
      <c r="Z293" s="16">
        <v>28.384963374416952</v>
      </c>
      <c r="AA293" s="16">
        <v>180.39882021479431</v>
      </c>
      <c r="AB293" s="16">
        <v>22.630392537059901</v>
      </c>
      <c r="AC293" s="16">
        <v>120.57701721917979</v>
      </c>
      <c r="AD293" s="16">
        <v>77.729680802615576</v>
      </c>
      <c r="AE293" s="16">
        <v>17.24444947873506</v>
      </c>
      <c r="AF293" s="16">
        <v>140.21239653066769</v>
      </c>
      <c r="AG293" s="16">
        <v>40.458114259161377</v>
      </c>
      <c r="AH293" s="16">
        <v>393.57510900141472</v>
      </c>
      <c r="AI293" s="16">
        <v>125.2707883797311</v>
      </c>
      <c r="AJ293" s="16">
        <v>616.58581007170233</v>
      </c>
      <c r="AK293" s="16">
        <v>149.97972313656149</v>
      </c>
      <c r="AL293" s="16">
        <v>1529.4071154621081</v>
      </c>
      <c r="AM293" s="16">
        <v>359.86343827420978</v>
      </c>
      <c r="AN293" s="16">
        <v>19257.791167206349</v>
      </c>
      <c r="AO293" s="16">
        <v>87.24812982973215</v>
      </c>
      <c r="AP293" s="53">
        <v>3309.974542580967</v>
      </c>
      <c r="AQ293" s="16">
        <v>119.7677779511264</v>
      </c>
      <c r="AR293" s="16">
        <v>294.28845059509678</v>
      </c>
      <c r="AS293" s="16">
        <v>243.86198854590421</v>
      </c>
      <c r="AT293" s="16">
        <v>263.84467662840211</v>
      </c>
      <c r="AU293" s="16">
        <v>525.20054596361877</v>
      </c>
      <c r="AV293" s="16">
        <v>306.29572786385529</v>
      </c>
      <c r="AW293" s="16">
        <v>704.58490718928488</v>
      </c>
      <c r="AX293" s="16">
        <v>1120.723386680371</v>
      </c>
      <c r="AY293" s="16">
        <v>1599.898817078921</v>
      </c>
      <c r="AZ293" s="16">
        <v>2294.3367835115582</v>
      </c>
      <c r="BA293" s="16">
        <v>3853.6613129481389</v>
      </c>
      <c r="BB293" s="16">
        <v>6072.0535682818409</v>
      </c>
      <c r="BC293" s="16">
        <v>9499.4230774043972</v>
      </c>
      <c r="BD293" s="17">
        <v>14628.595051797151</v>
      </c>
      <c r="BE293" s="16">
        <v>1.7219921484954821</v>
      </c>
      <c r="BF293" s="16">
        <v>0.50351415831059299</v>
      </c>
    </row>
    <row r="294" spans="1:58" x14ac:dyDescent="0.3">
      <c r="A294" s="56"/>
      <c r="B294" s="12" t="s">
        <v>78</v>
      </c>
      <c r="C294" s="13">
        <v>904.58486558775701</v>
      </c>
      <c r="D294" s="14">
        <v>11.37909454153561</v>
      </c>
      <c r="E294" s="13">
        <v>430.64058134646751</v>
      </c>
      <c r="F294" s="14">
        <v>19.337386576506159</v>
      </c>
      <c r="G294" s="13">
        <v>514.22783645706079</v>
      </c>
      <c r="H294" s="14">
        <v>21.44781243302744</v>
      </c>
      <c r="I294" s="15">
        <v>47.606432268425948</v>
      </c>
      <c r="J294" s="16">
        <v>8.8470238839609845</v>
      </c>
      <c r="K294" s="16">
        <v>1320.7731371046009</v>
      </c>
      <c r="L294" s="16">
        <v>100.1285262146535</v>
      </c>
      <c r="M294" s="16">
        <v>19.922181134024921</v>
      </c>
      <c r="N294" s="16">
        <v>349.7018383924667</v>
      </c>
      <c r="O294" s="16">
        <v>232.9212202156121</v>
      </c>
      <c r="P294" s="17">
        <v>4784.0699283256672</v>
      </c>
      <c r="Q294" s="16">
        <v>851.44145678479117</v>
      </c>
      <c r="R294" s="16">
        <v>7634.9339906128698</v>
      </c>
      <c r="S294" s="16">
        <v>351.02097555867942</v>
      </c>
      <c r="T294" s="16">
        <v>6.9794423433885182</v>
      </c>
      <c r="U294" s="16">
        <v>3301.157399959387</v>
      </c>
      <c r="V294" s="16">
        <v>234.63568042655669</v>
      </c>
      <c r="W294" s="16">
        <v>4834.3133452628063</v>
      </c>
      <c r="X294" s="16">
        <v>453935.8045820751</v>
      </c>
      <c r="Y294" s="16">
        <v>176.47078825647981</v>
      </c>
      <c r="Z294" s="16">
        <v>31.643021391692209</v>
      </c>
      <c r="AA294" s="16">
        <v>188.1375802408661</v>
      </c>
      <c r="AB294" s="16">
        <v>27.19062839511875</v>
      </c>
      <c r="AC294" s="16">
        <v>153.31734885608861</v>
      </c>
      <c r="AD294" s="16">
        <v>126.46457986221441</v>
      </c>
      <c r="AE294" s="16">
        <v>37.08128904886091</v>
      </c>
      <c r="AF294" s="16">
        <v>237.5214738212411</v>
      </c>
      <c r="AG294" s="16">
        <v>59.05805839746268</v>
      </c>
      <c r="AH294" s="16">
        <v>485.77039647725019</v>
      </c>
      <c r="AI294" s="16">
        <v>124.0050983562393</v>
      </c>
      <c r="AJ294" s="16">
        <v>494.07619607290229</v>
      </c>
      <c r="AK294" s="16">
        <v>100.8601394791871</v>
      </c>
      <c r="AL294" s="16">
        <v>1015.749479446162</v>
      </c>
      <c r="AM294" s="16">
        <v>243.7612003590788</v>
      </c>
      <c r="AN294" s="16">
        <v>21258.11729106334</v>
      </c>
      <c r="AO294" s="16">
        <v>455.35234470753471</v>
      </c>
      <c r="AP294" s="53">
        <v>3079.180474689686</v>
      </c>
      <c r="AQ294" s="16">
        <v>133.51485819279409</v>
      </c>
      <c r="AR294" s="16">
        <v>306.91285520532813</v>
      </c>
      <c r="AS294" s="16">
        <v>293.00246115429678</v>
      </c>
      <c r="AT294" s="16">
        <v>335.48654016649579</v>
      </c>
      <c r="AU294" s="16">
        <v>854.49040447442189</v>
      </c>
      <c r="AV294" s="16">
        <v>658.637460903391</v>
      </c>
      <c r="AW294" s="16">
        <v>1193.5752453328701</v>
      </c>
      <c r="AX294" s="16">
        <v>1635.9572963286059</v>
      </c>
      <c r="AY294" s="16">
        <v>1974.676408444107</v>
      </c>
      <c r="AZ294" s="16">
        <v>2271.1556475501702</v>
      </c>
      <c r="BA294" s="16">
        <v>3087.976225455639</v>
      </c>
      <c r="BB294" s="16">
        <v>4083.4064566472498</v>
      </c>
      <c r="BC294" s="16">
        <v>6309.0029779264714</v>
      </c>
      <c r="BD294" s="17">
        <v>9908.9918845153989</v>
      </c>
      <c r="BE294" s="16">
        <v>1.551724602428848</v>
      </c>
      <c r="BF294" s="16">
        <v>0.65218068351659231</v>
      </c>
    </row>
    <row r="295" spans="1:58" s="26" customFormat="1" x14ac:dyDescent="0.3">
      <c r="A295" s="58"/>
      <c r="B295" s="20" t="s">
        <v>75</v>
      </c>
      <c r="C295" s="21">
        <v>763.69641274697028</v>
      </c>
      <c r="D295" s="22">
        <v>14.956278008193349</v>
      </c>
      <c r="E295" s="21">
        <v>468.45292663379291</v>
      </c>
      <c r="F295" s="22">
        <v>20.702665284358989</v>
      </c>
      <c r="G295" s="21">
        <v>521.33973707090865</v>
      </c>
      <c r="H295" s="22">
        <v>21.43210474875756</v>
      </c>
      <c r="I295" s="23">
        <v>61.340202574580097</v>
      </c>
      <c r="J295" s="24">
        <v>9.1849706997210898</v>
      </c>
      <c r="K295" s="24">
        <v>1821.4364336745771</v>
      </c>
      <c r="L295" s="24">
        <v>129.29233182691169</v>
      </c>
      <c r="M295" s="24">
        <v>30.166186200698501</v>
      </c>
      <c r="N295" s="24">
        <v>481.70274336424768</v>
      </c>
      <c r="O295" s="24">
        <v>682.29713122833653</v>
      </c>
      <c r="P295" s="25">
        <v>5889.1988244812264</v>
      </c>
      <c r="Q295" s="24">
        <v>894.28059709774493</v>
      </c>
      <c r="R295" s="24">
        <v>9451.160239355886</v>
      </c>
      <c r="S295" s="24">
        <v>405.09586738319939</v>
      </c>
      <c r="T295" s="24" t="s">
        <v>1213</v>
      </c>
      <c r="U295" s="24">
        <v>5122.6644907090567</v>
      </c>
      <c r="V295" s="24">
        <v>229.595440388974</v>
      </c>
      <c r="W295" s="24">
        <v>3378.5303714232682</v>
      </c>
      <c r="X295" s="24">
        <v>541201.13890698599</v>
      </c>
      <c r="Y295" s="24">
        <v>115.2201887969366</v>
      </c>
      <c r="Z295" s="24">
        <v>24.192965153397509</v>
      </c>
      <c r="AA295" s="24">
        <v>115.0717518421454</v>
      </c>
      <c r="AB295" s="24">
        <v>15.30110287474583</v>
      </c>
      <c r="AC295" s="24">
        <v>83.355990993605459</v>
      </c>
      <c r="AD295" s="24">
        <v>40.782343043082413</v>
      </c>
      <c r="AE295" s="24">
        <v>17.7298993576748</v>
      </c>
      <c r="AF295" s="24">
        <v>74.132082470959148</v>
      </c>
      <c r="AG295" s="24">
        <v>15.929119650599</v>
      </c>
      <c r="AH295" s="24">
        <v>181.04407166565639</v>
      </c>
      <c r="AI295" s="24">
        <v>80.45966724711127</v>
      </c>
      <c r="AJ295" s="24">
        <v>500.52759075455532</v>
      </c>
      <c r="AK295" s="24">
        <v>136.3393485020444</v>
      </c>
      <c r="AL295" s="24">
        <v>1525.0388131680079</v>
      </c>
      <c r="AM295" s="24">
        <v>379.82994225454269</v>
      </c>
      <c r="AN295" s="24">
        <v>16498.714362426512</v>
      </c>
      <c r="AO295" s="24">
        <v>290.60319031766392</v>
      </c>
      <c r="AP295" s="55">
        <v>2151.9301728810619</v>
      </c>
      <c r="AQ295" s="24">
        <v>102.0800217442933</v>
      </c>
      <c r="AR295" s="24">
        <v>187.71900789909529</v>
      </c>
      <c r="AS295" s="24">
        <v>164.88257408131281</v>
      </c>
      <c r="AT295" s="24">
        <v>182.3982297453073</v>
      </c>
      <c r="AU295" s="24">
        <v>275.55637191271899</v>
      </c>
      <c r="AV295" s="24">
        <v>314.91828344004978</v>
      </c>
      <c r="AW295" s="24">
        <v>372.52302749225697</v>
      </c>
      <c r="AX295" s="24">
        <v>441.24985181714669</v>
      </c>
      <c r="AY295" s="24">
        <v>735.95151083600183</v>
      </c>
      <c r="AZ295" s="24">
        <v>1473.6202792511219</v>
      </c>
      <c r="BA295" s="24">
        <v>3128.29744221597</v>
      </c>
      <c r="BB295" s="24">
        <v>5519.811680244713</v>
      </c>
      <c r="BC295" s="24">
        <v>9472.2907650186844</v>
      </c>
      <c r="BD295" s="25">
        <v>15440.24155506271</v>
      </c>
      <c r="BE295" s="24">
        <v>1.4469399041562661</v>
      </c>
      <c r="BF295" s="24">
        <v>0.98291527574846216</v>
      </c>
    </row>
    <row r="296" spans="1:58" x14ac:dyDescent="0.3">
      <c r="A296" s="56" t="s">
        <v>102</v>
      </c>
      <c r="B296" s="12" t="s">
        <v>139</v>
      </c>
      <c r="C296" s="13">
        <v>1458.4828173244409</v>
      </c>
      <c r="D296" s="14">
        <v>10.49396256283323</v>
      </c>
      <c r="E296" s="13">
        <v>1080.7829238136489</v>
      </c>
      <c r="F296" s="14">
        <v>55.173092958918751</v>
      </c>
      <c r="G296" s="13">
        <v>1209.6467506739921</v>
      </c>
      <c r="H296" s="14">
        <v>43.297431970074193</v>
      </c>
      <c r="I296" s="15">
        <v>74.10323323495335</v>
      </c>
      <c r="J296" s="16">
        <v>13.89438938293145</v>
      </c>
      <c r="K296" s="16">
        <v>2541.5323970288182</v>
      </c>
      <c r="L296" s="16">
        <v>255.33760055069021</v>
      </c>
      <c r="M296" s="16">
        <v>100.89205562950271</v>
      </c>
      <c r="N296" s="16">
        <v>719.09005903735147</v>
      </c>
      <c r="O296" s="16">
        <v>446.60831114244269</v>
      </c>
      <c r="P296" s="17">
        <v>3396.2694541067081</v>
      </c>
      <c r="Q296" s="16">
        <v>467.12329478740372</v>
      </c>
      <c r="R296" s="16">
        <v>5399.6132272241721</v>
      </c>
      <c r="S296" s="16">
        <v>310.20088137814702</v>
      </c>
      <c r="T296" s="16">
        <v>15.93818599981744</v>
      </c>
      <c r="U296" s="16">
        <v>3719.9991940644481</v>
      </c>
      <c r="V296" s="16">
        <v>155.5582459122858</v>
      </c>
      <c r="W296" s="16">
        <v>2315.15496503945</v>
      </c>
      <c r="X296" s="16">
        <v>491032.72644548671</v>
      </c>
      <c r="Y296" s="16">
        <v>22.757331911476339</v>
      </c>
      <c r="Z296" s="16">
        <v>83.39854392935861</v>
      </c>
      <c r="AA296" s="16">
        <v>449.06153801317618</v>
      </c>
      <c r="AB296" s="16">
        <v>70.843073231376579</v>
      </c>
      <c r="AC296" s="16">
        <v>415.13132709827738</v>
      </c>
      <c r="AD296" s="16">
        <v>127.06255205510919</v>
      </c>
      <c r="AE296" s="16">
        <v>26.448217745179829</v>
      </c>
      <c r="AF296" s="16">
        <v>144.1629906292502</v>
      </c>
      <c r="AG296" s="16">
        <v>19.297146526478929</v>
      </c>
      <c r="AH296" s="16">
        <v>155.94734989594801</v>
      </c>
      <c r="AI296" s="16">
        <v>53.041575909873487</v>
      </c>
      <c r="AJ296" s="16">
        <v>252.77437464905239</v>
      </c>
      <c r="AK296" s="16">
        <v>58.41475996473995</v>
      </c>
      <c r="AL296" s="16">
        <v>572.45821206256426</v>
      </c>
      <c r="AM296" s="16">
        <v>138.2711130677352</v>
      </c>
      <c r="AN296" s="16">
        <v>16183.64565998977</v>
      </c>
      <c r="AO296" s="16">
        <v>9.2052853962889465</v>
      </c>
      <c r="AP296" s="53">
        <v>1474.6209968404139</v>
      </c>
      <c r="AQ296" s="16">
        <v>351.89259041923458</v>
      </c>
      <c r="AR296" s="16">
        <v>732.56368354514882</v>
      </c>
      <c r="AS296" s="16">
        <v>763.39518568293727</v>
      </c>
      <c r="AT296" s="16">
        <v>908.38364791745596</v>
      </c>
      <c r="AU296" s="16">
        <v>858.53075712911652</v>
      </c>
      <c r="AV296" s="16">
        <v>469.77296172610698</v>
      </c>
      <c r="AW296" s="16">
        <v>724.43713884045337</v>
      </c>
      <c r="AX296" s="16">
        <v>534.54699519332223</v>
      </c>
      <c r="AY296" s="16">
        <v>633.93231665019493</v>
      </c>
      <c r="AZ296" s="16">
        <v>971.45743424676709</v>
      </c>
      <c r="BA296" s="16">
        <v>1579.8398415565771</v>
      </c>
      <c r="BB296" s="16">
        <v>2364.970039058298</v>
      </c>
      <c r="BC296" s="16">
        <v>3555.641068711579</v>
      </c>
      <c r="BD296" s="17">
        <v>5620.776953972977</v>
      </c>
      <c r="BE296" s="16">
        <v>1.4134017198308979</v>
      </c>
      <c r="BF296" s="16">
        <v>0.5956754948857288</v>
      </c>
    </row>
    <row r="297" spans="1:58" x14ac:dyDescent="0.3">
      <c r="A297" s="56"/>
      <c r="B297" s="12" t="s">
        <v>106</v>
      </c>
      <c r="C297" s="13">
        <v>1411.7013929114521</v>
      </c>
      <c r="D297" s="14">
        <v>8.7699447550459961</v>
      </c>
      <c r="E297" s="13">
        <v>1440.676075189516</v>
      </c>
      <c r="F297" s="14">
        <v>57.615095149840172</v>
      </c>
      <c r="G297" s="13">
        <v>1427.879746143796</v>
      </c>
      <c r="H297" s="14">
        <v>39.367334049726978</v>
      </c>
      <c r="I297" s="15">
        <v>102.0524653743033</v>
      </c>
      <c r="J297" s="16" t="s">
        <v>1213</v>
      </c>
      <c r="K297" s="16">
        <v>5443.6171062326639</v>
      </c>
      <c r="L297" s="16">
        <v>532.89264711983765</v>
      </c>
      <c r="M297" s="16">
        <v>66.832028041999308</v>
      </c>
      <c r="N297" s="16">
        <v>1458.1892869328669</v>
      </c>
      <c r="O297" s="16">
        <v>441.51870322466698</v>
      </c>
      <c r="P297" s="17">
        <v>5230.7776420356431</v>
      </c>
      <c r="Q297" s="16">
        <v>632.71559683976329</v>
      </c>
      <c r="R297" s="16" t="s">
        <v>1213</v>
      </c>
      <c r="S297" s="16">
        <v>297.53436741633209</v>
      </c>
      <c r="T297" s="16">
        <v>9.2367342148217695</v>
      </c>
      <c r="U297" s="16">
        <v>130.1789058965096</v>
      </c>
      <c r="V297" s="16">
        <v>4.4220185881285596</v>
      </c>
      <c r="W297" s="16">
        <v>3471.220716905254</v>
      </c>
      <c r="X297" s="16">
        <v>522183.49392291479</v>
      </c>
      <c r="Y297" s="16">
        <v>39.259370246494157</v>
      </c>
      <c r="Z297" s="16">
        <v>0.20390177865372711</v>
      </c>
      <c r="AA297" s="16">
        <v>13.1120074085272</v>
      </c>
      <c r="AB297" s="16">
        <v>2.3194428336094221E-2</v>
      </c>
      <c r="AC297" s="16">
        <v>0.21699012678992849</v>
      </c>
      <c r="AD297" s="16">
        <v>1.9144776553919161</v>
      </c>
      <c r="AE297" s="16">
        <v>0.25058541040809212</v>
      </c>
      <c r="AF297" s="16">
        <v>20.68885418430721</v>
      </c>
      <c r="AG297" s="16">
        <v>12.25287421598181</v>
      </c>
      <c r="AH297" s="16">
        <v>197.5670996887317</v>
      </c>
      <c r="AI297" s="16">
        <v>93.710897812583624</v>
      </c>
      <c r="AJ297" s="16">
        <v>558.94000208040597</v>
      </c>
      <c r="AK297" s="16">
        <v>134.6674527313788</v>
      </c>
      <c r="AL297" s="16">
        <v>1365.1879525847271</v>
      </c>
      <c r="AM297" s="16">
        <v>303.10098505301443</v>
      </c>
      <c r="AN297" s="16">
        <v>20022.457070713928</v>
      </c>
      <c r="AO297" s="16">
        <v>30.055256171792308</v>
      </c>
      <c r="AP297" s="53">
        <v>2210.968609493792</v>
      </c>
      <c r="AQ297" s="16">
        <v>0.86034505761066293</v>
      </c>
      <c r="AR297" s="16">
        <v>21.389897893192831</v>
      </c>
      <c r="AS297" s="16">
        <v>0.2499399605182567</v>
      </c>
      <c r="AT297" s="16">
        <v>0.47481428181603608</v>
      </c>
      <c r="AU297" s="16">
        <v>12.93565983372917</v>
      </c>
      <c r="AV297" s="16">
        <v>4.4508953891312988</v>
      </c>
      <c r="AW297" s="16">
        <v>103.96409137842819</v>
      </c>
      <c r="AX297" s="16">
        <v>339.41479822664292</v>
      </c>
      <c r="AY297" s="16">
        <v>803.1182914176087</v>
      </c>
      <c r="AZ297" s="16">
        <v>1716.3168097542789</v>
      </c>
      <c r="BA297" s="16">
        <v>3493.3750130025369</v>
      </c>
      <c r="BB297" s="16">
        <v>5452.1235923635131</v>
      </c>
      <c r="BC297" s="16">
        <v>8479.4282769237689</v>
      </c>
      <c r="BD297" s="17">
        <v>12321.17825418758</v>
      </c>
      <c r="BE297" s="16">
        <v>46.126927664134932</v>
      </c>
      <c r="BF297" s="16">
        <v>0.12137001696371449</v>
      </c>
    </row>
    <row r="298" spans="1:58" x14ac:dyDescent="0.3">
      <c r="A298" s="56"/>
      <c r="B298" s="12" t="s">
        <v>127</v>
      </c>
      <c r="C298" s="13">
        <v>1445.2107458207099</v>
      </c>
      <c r="D298" s="14">
        <v>9.5839734627509472</v>
      </c>
      <c r="E298" s="13">
        <v>1518.696273589688</v>
      </c>
      <c r="F298" s="14">
        <v>61.467290153897231</v>
      </c>
      <c r="G298" s="13">
        <v>1487.71823953588</v>
      </c>
      <c r="H298" s="14">
        <v>40.688596043079102</v>
      </c>
      <c r="I298" s="15">
        <v>105.0847620654279</v>
      </c>
      <c r="J298" s="16" t="s">
        <v>1213</v>
      </c>
      <c r="K298" s="16">
        <v>1854.909544939725</v>
      </c>
      <c r="L298" s="16">
        <v>185.1247855473903</v>
      </c>
      <c r="M298" s="16">
        <v>23.09233469315803</v>
      </c>
      <c r="N298" s="16">
        <v>498.05571262894102</v>
      </c>
      <c r="O298" s="16">
        <v>133.71174958967521</v>
      </c>
      <c r="P298" s="17">
        <v>1678.6164742470651</v>
      </c>
      <c r="Q298" s="16">
        <v>448.39999499675611</v>
      </c>
      <c r="R298" s="16" t="s">
        <v>1213</v>
      </c>
      <c r="S298" s="16">
        <v>279.72934904949369</v>
      </c>
      <c r="T298" s="16">
        <v>8.1668221438325386</v>
      </c>
      <c r="U298" s="16">
        <v>404.32015461822402</v>
      </c>
      <c r="V298" s="16">
        <v>3.2516267597439592</v>
      </c>
      <c r="W298" s="16">
        <v>1166.954496098311</v>
      </c>
      <c r="X298" s="16">
        <v>467425.56962263439</v>
      </c>
      <c r="Y298" s="16">
        <v>24.233109902339301</v>
      </c>
      <c r="Z298" s="16">
        <v>2.2881994164480921</v>
      </c>
      <c r="AA298" s="16">
        <v>28.271953866736741</v>
      </c>
      <c r="AB298" s="16">
        <v>2.8552080053932172</v>
      </c>
      <c r="AC298" s="16">
        <v>17.008943527295649</v>
      </c>
      <c r="AD298" s="16">
        <v>9.5965701856477086</v>
      </c>
      <c r="AE298" s="16">
        <v>2.694947191483851</v>
      </c>
      <c r="AF298" s="16">
        <v>20.422567284380129</v>
      </c>
      <c r="AG298" s="16">
        <v>6.7092486602683614</v>
      </c>
      <c r="AH298" s="16">
        <v>83.715534668787711</v>
      </c>
      <c r="AI298" s="16">
        <v>34.188869678084359</v>
      </c>
      <c r="AJ298" s="16">
        <v>187.17909032890711</v>
      </c>
      <c r="AK298" s="16">
        <v>40.201320624069368</v>
      </c>
      <c r="AL298" s="16">
        <v>430.12255667182939</v>
      </c>
      <c r="AM298" s="16">
        <v>96.789082143107194</v>
      </c>
      <c r="AN298" s="16">
        <v>12673.69281570603</v>
      </c>
      <c r="AO298" s="16">
        <v>10.58960813377581</v>
      </c>
      <c r="AP298" s="53">
        <v>743.28311853395633</v>
      </c>
      <c r="AQ298" s="16">
        <v>9.6548498584307669</v>
      </c>
      <c r="AR298" s="16">
        <v>46.120642523224703</v>
      </c>
      <c r="AS298" s="16">
        <v>30.767327644323458</v>
      </c>
      <c r="AT298" s="16">
        <v>37.218694808086759</v>
      </c>
      <c r="AU298" s="16">
        <v>64.841690443565597</v>
      </c>
      <c r="AV298" s="16">
        <v>47.867623294562193</v>
      </c>
      <c r="AW298" s="16">
        <v>102.6259662531665</v>
      </c>
      <c r="AX298" s="16">
        <v>185.85176344233679</v>
      </c>
      <c r="AY298" s="16">
        <v>340.30705149913712</v>
      </c>
      <c r="AZ298" s="16">
        <v>626.16977432388933</v>
      </c>
      <c r="BA298" s="16">
        <v>1169.869314555669</v>
      </c>
      <c r="BB298" s="16">
        <v>1627.5838309339831</v>
      </c>
      <c r="BC298" s="16">
        <v>2671.5686749803072</v>
      </c>
      <c r="BD298" s="17">
        <v>3934.5155342726498</v>
      </c>
      <c r="BE298" s="16">
        <v>2.6759481769554152</v>
      </c>
      <c r="BF298" s="16">
        <v>0.58679454889137839</v>
      </c>
    </row>
    <row r="299" spans="1:58" x14ac:dyDescent="0.3">
      <c r="A299" s="56"/>
      <c r="B299" s="12" t="s">
        <v>126</v>
      </c>
      <c r="C299" s="13">
        <v>1445.037571913271</v>
      </c>
      <c r="D299" s="14">
        <v>9.0050218602263801</v>
      </c>
      <c r="E299" s="13">
        <v>1470.288807313545</v>
      </c>
      <c r="F299" s="14">
        <v>59.811884841308718</v>
      </c>
      <c r="G299" s="13">
        <v>1460.273606276771</v>
      </c>
      <c r="H299" s="14">
        <v>39.998676063704757</v>
      </c>
      <c r="I299" s="15">
        <v>101.7474449032381</v>
      </c>
      <c r="J299" s="16" t="s">
        <v>1213</v>
      </c>
      <c r="K299" s="16">
        <v>1537.6484621570089</v>
      </c>
      <c r="L299" s="16">
        <v>153.46706287270609</v>
      </c>
      <c r="M299" s="16">
        <v>10.90284849326923</v>
      </c>
      <c r="N299" s="16">
        <v>408.34348313978529</v>
      </c>
      <c r="O299" s="16">
        <v>67.332685290041937</v>
      </c>
      <c r="P299" s="17">
        <v>1470.9064256407501</v>
      </c>
      <c r="Q299" s="16">
        <v>127.896273503849</v>
      </c>
      <c r="R299" s="16" t="s">
        <v>1213</v>
      </c>
      <c r="S299" s="16">
        <v>279.96076389179802</v>
      </c>
      <c r="T299" s="16">
        <v>2.1294966874791088</v>
      </c>
      <c r="U299" s="16">
        <v>65.215472321527542</v>
      </c>
      <c r="V299" s="16">
        <v>0.81795826534512328</v>
      </c>
      <c r="W299" s="16">
        <v>549.23299226305551</v>
      </c>
      <c r="X299" s="16">
        <v>531070.25727206294</v>
      </c>
      <c r="Y299" s="16">
        <v>13.49627624487168</v>
      </c>
      <c r="Z299" s="16">
        <v>0.25131619228609459</v>
      </c>
      <c r="AA299" s="16">
        <v>8.7857489585629214</v>
      </c>
      <c r="AB299" s="16">
        <v>0.32534449138826732</v>
      </c>
      <c r="AC299" s="16">
        <v>2.1214588797307559</v>
      </c>
      <c r="AD299" s="16">
        <v>1.7889236338030809</v>
      </c>
      <c r="AE299" s="16">
        <v>0.58425844082205358</v>
      </c>
      <c r="AF299" s="16">
        <v>5.4619849613373228</v>
      </c>
      <c r="AG299" s="16">
        <v>2.1106127908879131</v>
      </c>
      <c r="AH299" s="16">
        <v>31.531046436159951</v>
      </c>
      <c r="AI299" s="16">
        <v>14.973175385503071</v>
      </c>
      <c r="AJ299" s="16">
        <v>103.1948223239842</v>
      </c>
      <c r="AK299" s="16">
        <v>27.120730772860519</v>
      </c>
      <c r="AL299" s="16">
        <v>298.90496626636872</v>
      </c>
      <c r="AM299" s="16">
        <v>78.001815077605443</v>
      </c>
      <c r="AN299" s="16">
        <v>20276.70765558357</v>
      </c>
      <c r="AO299" s="16">
        <v>15.97097720182682</v>
      </c>
      <c r="AP299" s="53">
        <v>349.82993137774241</v>
      </c>
      <c r="AQ299" s="16">
        <v>1.0604058746248719</v>
      </c>
      <c r="AR299" s="16">
        <v>14.33238003028209</v>
      </c>
      <c r="AS299" s="16">
        <v>3.5058673640977078</v>
      </c>
      <c r="AT299" s="16">
        <v>4.6421419687762722</v>
      </c>
      <c r="AU299" s="16">
        <v>12.087321850020819</v>
      </c>
      <c r="AV299" s="16">
        <v>10.377592199325999</v>
      </c>
      <c r="AW299" s="16">
        <v>27.447160609735288</v>
      </c>
      <c r="AX299" s="16">
        <v>58.465728279443567</v>
      </c>
      <c r="AY299" s="16">
        <v>128.17498551284541</v>
      </c>
      <c r="AZ299" s="16">
        <v>274.23398141947013</v>
      </c>
      <c r="BA299" s="16">
        <v>644.96763952490107</v>
      </c>
      <c r="BB299" s="16">
        <v>1098.005294447795</v>
      </c>
      <c r="BC299" s="16">
        <v>1856.552585505395</v>
      </c>
      <c r="BD299" s="17">
        <v>3170.8054909595712</v>
      </c>
      <c r="BE299" s="16">
        <v>7.433348798066465</v>
      </c>
      <c r="BF299" s="16">
        <v>0.56974804756116282</v>
      </c>
    </row>
    <row r="300" spans="1:58" x14ac:dyDescent="0.3">
      <c r="A300" s="56"/>
      <c r="B300" s="12" t="s">
        <v>130</v>
      </c>
      <c r="C300" s="13">
        <v>1448.8167946305559</v>
      </c>
      <c r="D300" s="14">
        <v>8.2500901763159735</v>
      </c>
      <c r="E300" s="13">
        <v>1432.9565395789721</v>
      </c>
      <c r="F300" s="14">
        <v>58.541458165616831</v>
      </c>
      <c r="G300" s="13">
        <v>1439.514389732552</v>
      </c>
      <c r="H300" s="14">
        <v>39.546801436102193</v>
      </c>
      <c r="I300" s="15">
        <v>98.905296024289328</v>
      </c>
      <c r="J300" s="16" t="s">
        <v>1213</v>
      </c>
      <c r="K300" s="16">
        <v>3783.2429402649709</v>
      </c>
      <c r="L300" s="16">
        <v>378.50599449020592</v>
      </c>
      <c r="M300" s="16">
        <v>36.393926842820008</v>
      </c>
      <c r="N300" s="16">
        <v>1009.936989172608</v>
      </c>
      <c r="O300" s="16">
        <v>235.3643654808198</v>
      </c>
      <c r="P300" s="17">
        <v>3727.001558947657</v>
      </c>
      <c r="Q300" s="16">
        <v>486.98305442561849</v>
      </c>
      <c r="R300" s="16" t="s">
        <v>1213</v>
      </c>
      <c r="S300" s="16">
        <v>310.02239190340703</v>
      </c>
      <c r="T300" s="16">
        <v>2.460073335648346</v>
      </c>
      <c r="U300" s="16" t="s">
        <v>1213</v>
      </c>
      <c r="V300" s="16">
        <v>0.68385356263768016</v>
      </c>
      <c r="W300" s="16">
        <v>1341.5136227878561</v>
      </c>
      <c r="X300" s="16">
        <v>576876.9248661435</v>
      </c>
      <c r="Y300" s="16">
        <v>30.877392525419349</v>
      </c>
      <c r="Z300" s="16" t="s">
        <v>1213</v>
      </c>
      <c r="AA300" s="16">
        <v>10.581663112848171</v>
      </c>
      <c r="AB300" s="16" t="s">
        <v>1213</v>
      </c>
      <c r="AC300" s="16">
        <v>0.1367592228426889</v>
      </c>
      <c r="AD300" s="16">
        <v>0.88326388195875327</v>
      </c>
      <c r="AE300" s="16">
        <v>0.23066751292029861</v>
      </c>
      <c r="AF300" s="16">
        <v>9.9392746559246703</v>
      </c>
      <c r="AG300" s="16">
        <v>4.6629434079147156</v>
      </c>
      <c r="AH300" s="16">
        <v>79.244641310488007</v>
      </c>
      <c r="AI300" s="16">
        <v>38.656165301783922</v>
      </c>
      <c r="AJ300" s="16">
        <v>230.4144177578402</v>
      </c>
      <c r="AK300" s="16">
        <v>58.701209543153929</v>
      </c>
      <c r="AL300" s="16">
        <v>612.72486650032511</v>
      </c>
      <c r="AM300" s="16">
        <v>149.371772395123</v>
      </c>
      <c r="AN300" s="16">
        <v>18263.07279545092</v>
      </c>
      <c r="AO300" s="16">
        <v>14.11148495017167</v>
      </c>
      <c r="AP300" s="53">
        <v>854.46727566105494</v>
      </c>
      <c r="AQ300" s="16">
        <v>1.234451673683516E-2</v>
      </c>
      <c r="AR300" s="16">
        <v>17.262093169409741</v>
      </c>
      <c r="AS300" s="16">
        <v>6.736160042380375E-2</v>
      </c>
      <c r="AT300" s="16">
        <v>0.29925431694242638</v>
      </c>
      <c r="AU300" s="16">
        <v>5.9679992024240089</v>
      </c>
      <c r="AV300" s="16">
        <v>4.0971139062220008</v>
      </c>
      <c r="AW300" s="16">
        <v>49.946103798616427</v>
      </c>
      <c r="AX300" s="16">
        <v>129.1674074214603</v>
      </c>
      <c r="AY300" s="16">
        <v>322.13268825401627</v>
      </c>
      <c r="AZ300" s="16">
        <v>707.98837549054804</v>
      </c>
      <c r="BA300" s="16">
        <v>1440.090110986501</v>
      </c>
      <c r="BB300" s="16">
        <v>2376.5671879819411</v>
      </c>
      <c r="BC300" s="16">
        <v>3805.74451242438</v>
      </c>
      <c r="BD300" s="17">
        <v>6072.0232680944309</v>
      </c>
      <c r="BE300" s="16">
        <v>598.61860626164184</v>
      </c>
      <c r="BF300" s="16">
        <v>0.2373082585221572</v>
      </c>
    </row>
    <row r="301" spans="1:58" x14ac:dyDescent="0.3">
      <c r="A301" s="56"/>
      <c r="B301" s="12" t="s">
        <v>129</v>
      </c>
      <c r="C301" s="13">
        <v>1446.719095983311</v>
      </c>
      <c r="D301" s="14">
        <v>8.1771014500903263</v>
      </c>
      <c r="E301" s="13">
        <v>1445.217913855118</v>
      </c>
      <c r="F301" s="14">
        <v>57.615570124872733</v>
      </c>
      <c r="G301" s="13">
        <v>1445.99566137179</v>
      </c>
      <c r="H301" s="14">
        <v>39.113490961081347</v>
      </c>
      <c r="I301" s="15">
        <v>99.89623541070543</v>
      </c>
      <c r="J301" s="16">
        <v>0.24639741692103889</v>
      </c>
      <c r="K301" s="16">
        <v>3799.4420662917159</v>
      </c>
      <c r="L301" s="16">
        <v>380.20788466420112</v>
      </c>
      <c r="M301" s="16">
        <v>42.471087989206509</v>
      </c>
      <c r="N301" s="16">
        <v>1018.202139891924</v>
      </c>
      <c r="O301" s="16">
        <v>270.14228575228412</v>
      </c>
      <c r="P301" s="17">
        <v>3718.3705145315671</v>
      </c>
      <c r="Q301" s="16">
        <v>502.99647321569631</v>
      </c>
      <c r="R301" s="16" t="s">
        <v>1213</v>
      </c>
      <c r="S301" s="16">
        <v>299.66806414539752</v>
      </c>
      <c r="T301" s="16">
        <v>4.1072915240692218</v>
      </c>
      <c r="U301" s="16" t="s">
        <v>1213</v>
      </c>
      <c r="V301" s="16">
        <v>0.56369194395681121</v>
      </c>
      <c r="W301" s="16">
        <v>1329.6694959455051</v>
      </c>
      <c r="X301" s="16">
        <v>487267.14894024009</v>
      </c>
      <c r="Y301" s="16">
        <v>21.637197594168271</v>
      </c>
      <c r="Z301" s="16" t="s">
        <v>1213</v>
      </c>
      <c r="AA301" s="16">
        <v>10.14883096795236</v>
      </c>
      <c r="AB301" s="16" t="s">
        <v>1213</v>
      </c>
      <c r="AC301" s="16">
        <v>0.1660977970071337</v>
      </c>
      <c r="AD301" s="16">
        <v>0.87708852785039959</v>
      </c>
      <c r="AE301" s="16">
        <v>0.2494452481877634</v>
      </c>
      <c r="AF301" s="16">
        <v>9.6478146011992987</v>
      </c>
      <c r="AG301" s="16">
        <v>5.262525252481641</v>
      </c>
      <c r="AH301" s="16">
        <v>81.394387249450403</v>
      </c>
      <c r="AI301" s="16">
        <v>37.728550727069383</v>
      </c>
      <c r="AJ301" s="16">
        <v>228.66435902578161</v>
      </c>
      <c r="AK301" s="16">
        <v>58.646711369595401</v>
      </c>
      <c r="AL301" s="16">
        <v>611.80011661207209</v>
      </c>
      <c r="AM301" s="16">
        <v>149.24533514422791</v>
      </c>
      <c r="AN301" s="16">
        <v>14524.40371602778</v>
      </c>
      <c r="AO301" s="16">
        <v>9.2271359694172546</v>
      </c>
      <c r="AP301" s="53">
        <v>846.92324582516233</v>
      </c>
      <c r="AQ301" s="16">
        <v>1.390023694647685E-2</v>
      </c>
      <c r="AR301" s="16">
        <v>16.556004841684111</v>
      </c>
      <c r="AS301" s="16" t="s">
        <v>1214</v>
      </c>
      <c r="AT301" s="16">
        <v>0.36345250986243688</v>
      </c>
      <c r="AU301" s="16">
        <v>5.9262738368270247</v>
      </c>
      <c r="AV301" s="16">
        <v>4.4306438399247492</v>
      </c>
      <c r="AW301" s="16">
        <v>48.481480408036667</v>
      </c>
      <c r="AX301" s="16">
        <v>145.776322783425</v>
      </c>
      <c r="AY301" s="16">
        <v>330.87149288394471</v>
      </c>
      <c r="AZ301" s="16">
        <v>690.99909756537329</v>
      </c>
      <c r="BA301" s="16">
        <v>1429.152243911135</v>
      </c>
      <c r="BB301" s="16">
        <v>2374.3607841941462</v>
      </c>
      <c r="BC301" s="16">
        <v>3800.0007242985839</v>
      </c>
      <c r="BD301" s="17">
        <v>6066.8835424482904</v>
      </c>
      <c r="BE301" s="16" t="s">
        <v>1214</v>
      </c>
      <c r="BF301" s="16">
        <v>0.26138944488043558</v>
      </c>
    </row>
    <row r="302" spans="1:58" x14ac:dyDescent="0.3">
      <c r="A302" s="56"/>
      <c r="B302" s="12" t="s">
        <v>136</v>
      </c>
      <c r="C302" s="13">
        <v>1453.718732703453</v>
      </c>
      <c r="D302" s="14">
        <v>9.7517636923794253</v>
      </c>
      <c r="E302" s="13">
        <v>1452.432823482038</v>
      </c>
      <c r="F302" s="14">
        <v>64.677736649574967</v>
      </c>
      <c r="G302" s="13">
        <v>1450.7892228265071</v>
      </c>
      <c r="H302" s="14">
        <v>44.195027229298383</v>
      </c>
      <c r="I302" s="15">
        <v>99.911543464874853</v>
      </c>
      <c r="J302" s="16" t="s">
        <v>1213</v>
      </c>
      <c r="K302" s="16">
        <v>1562.123351261034</v>
      </c>
      <c r="L302" s="16">
        <v>156.41915990281609</v>
      </c>
      <c r="M302" s="16">
        <v>18.200270938467579</v>
      </c>
      <c r="N302" s="16">
        <v>418.69447783084081</v>
      </c>
      <c r="O302" s="16">
        <v>96.576708270348661</v>
      </c>
      <c r="P302" s="17">
        <v>1541.135879052287</v>
      </c>
      <c r="Q302" s="16">
        <v>310.9214816111911</v>
      </c>
      <c r="R302" s="16" t="s">
        <v>1213</v>
      </c>
      <c r="S302" s="16">
        <v>246.91355208672411</v>
      </c>
      <c r="T302" s="16">
        <v>11.25311573414727</v>
      </c>
      <c r="U302" s="16">
        <v>535.20757270944773</v>
      </c>
      <c r="V302" s="16">
        <v>19.230200932717619</v>
      </c>
      <c r="W302" s="16">
        <v>1305.7915204897761</v>
      </c>
      <c r="X302" s="16">
        <v>459047.99916843552</v>
      </c>
      <c r="Y302" s="16">
        <v>17.244338512639029</v>
      </c>
      <c r="Z302" s="16">
        <v>22.936575370883649</v>
      </c>
      <c r="AA302" s="16">
        <v>100.5118594357382</v>
      </c>
      <c r="AB302" s="16">
        <v>17.04027651904066</v>
      </c>
      <c r="AC302" s="16">
        <v>91.660112874465753</v>
      </c>
      <c r="AD302" s="16">
        <v>53.200392389331583</v>
      </c>
      <c r="AE302" s="16">
        <v>7.0697831289094699</v>
      </c>
      <c r="AF302" s="16">
        <v>77.487054761963222</v>
      </c>
      <c r="AG302" s="16">
        <v>15.350485550200681</v>
      </c>
      <c r="AH302" s="16">
        <v>124.4022771454094</v>
      </c>
      <c r="AI302" s="16">
        <v>37.177007378829693</v>
      </c>
      <c r="AJ302" s="16">
        <v>170.16357736556779</v>
      </c>
      <c r="AK302" s="16">
        <v>35.55779512570475</v>
      </c>
      <c r="AL302" s="16">
        <v>345.49190628060921</v>
      </c>
      <c r="AM302" s="16">
        <v>77.188809498816113</v>
      </c>
      <c r="AN302" s="16">
        <v>13290.58482766363</v>
      </c>
      <c r="AO302" s="16">
        <v>11.509071905446829</v>
      </c>
      <c r="AP302" s="53">
        <v>831.71434426100359</v>
      </c>
      <c r="AQ302" s="16">
        <v>96.778799033264335</v>
      </c>
      <c r="AR302" s="16">
        <v>163.96714426710969</v>
      </c>
      <c r="AS302" s="16">
        <v>183.623669386214</v>
      </c>
      <c r="AT302" s="16">
        <v>200.56917478001259</v>
      </c>
      <c r="AU302" s="16">
        <v>359.46211073872689</v>
      </c>
      <c r="AV302" s="16">
        <v>125.57341259164249</v>
      </c>
      <c r="AW302" s="16">
        <v>389.38218473348348</v>
      </c>
      <c r="AX302" s="16">
        <v>425.2212063767501</v>
      </c>
      <c r="AY302" s="16">
        <v>505.70031359922518</v>
      </c>
      <c r="AZ302" s="16">
        <v>680.89757104083685</v>
      </c>
      <c r="BA302" s="16">
        <v>1063.522358534799</v>
      </c>
      <c r="BB302" s="16">
        <v>1439.5868471945239</v>
      </c>
      <c r="BC302" s="16">
        <v>2145.9124613702429</v>
      </c>
      <c r="BD302" s="17">
        <v>3137.7564836917122</v>
      </c>
      <c r="BE302" s="16">
        <v>1.2299922860318919</v>
      </c>
      <c r="BF302" s="16">
        <v>0.33564725363206072</v>
      </c>
    </row>
    <row r="303" spans="1:58" x14ac:dyDescent="0.3">
      <c r="A303" s="56"/>
      <c r="B303" s="12" t="s">
        <v>112</v>
      </c>
      <c r="C303" s="13">
        <v>1423.3028659824899</v>
      </c>
      <c r="D303" s="14">
        <v>10.04938391370648</v>
      </c>
      <c r="E303" s="13">
        <v>1560.049219142144</v>
      </c>
      <c r="F303" s="14">
        <v>64.747491004672511</v>
      </c>
      <c r="G303" s="13">
        <v>1502.441441601623</v>
      </c>
      <c r="H303" s="14">
        <v>41.638076920385693</v>
      </c>
      <c r="I303" s="15">
        <v>109.60767777736891</v>
      </c>
      <c r="J303" s="16">
        <v>4.0545567889349652</v>
      </c>
      <c r="K303" s="16">
        <v>2423.4033386567339</v>
      </c>
      <c r="L303" s="16">
        <v>238.92583684320189</v>
      </c>
      <c r="M303" s="16">
        <v>28.979961109581492</v>
      </c>
      <c r="N303" s="16">
        <v>649.17697339662243</v>
      </c>
      <c r="O303" s="16">
        <v>152.5296947414825</v>
      </c>
      <c r="P303" s="17">
        <v>2206.7808750811</v>
      </c>
      <c r="Q303" s="16">
        <v>381.95458354390843</v>
      </c>
      <c r="R303" s="16" t="s">
        <v>1213</v>
      </c>
      <c r="S303" s="16">
        <v>265.19826249363223</v>
      </c>
      <c r="T303" s="16">
        <v>8.7725749846714383</v>
      </c>
      <c r="U303" s="16">
        <v>750.66972010854568</v>
      </c>
      <c r="V303" s="16">
        <v>28.110802697326889</v>
      </c>
      <c r="W303" s="16">
        <v>1001.369635036946</v>
      </c>
      <c r="X303" s="16">
        <v>464212.1995083387</v>
      </c>
      <c r="Y303" s="16">
        <v>24.881026480655461</v>
      </c>
      <c r="Z303" s="16">
        <v>2.8824846014664902</v>
      </c>
      <c r="AA303" s="16">
        <v>35.34461918850765</v>
      </c>
      <c r="AB303" s="16">
        <v>3.2009542441189591</v>
      </c>
      <c r="AC303" s="16">
        <v>17.292605070010929</v>
      </c>
      <c r="AD303" s="16">
        <v>8.8959231587154175</v>
      </c>
      <c r="AE303" s="16">
        <v>3.8850709880995091</v>
      </c>
      <c r="AF303" s="16">
        <v>18.61367956671122</v>
      </c>
      <c r="AG303" s="16">
        <v>5.5706355686369919</v>
      </c>
      <c r="AH303" s="16">
        <v>67.142167794432666</v>
      </c>
      <c r="AI303" s="16">
        <v>27.923872283804059</v>
      </c>
      <c r="AJ303" s="16">
        <v>154.85502218444361</v>
      </c>
      <c r="AK303" s="16">
        <v>38.554996164573822</v>
      </c>
      <c r="AL303" s="16">
        <v>401.78981702561993</v>
      </c>
      <c r="AM303" s="16">
        <v>94.497735634412493</v>
      </c>
      <c r="AN303" s="16">
        <v>12872.348648299279</v>
      </c>
      <c r="AO303" s="16">
        <v>11.27951298908334</v>
      </c>
      <c r="AP303" s="53">
        <v>637.81505416365985</v>
      </c>
      <c r="AQ303" s="16">
        <v>12.162382284668739</v>
      </c>
      <c r="AR303" s="16">
        <v>57.658432607679693</v>
      </c>
      <c r="AS303" s="16">
        <v>34.493041423695679</v>
      </c>
      <c r="AT303" s="16">
        <v>37.839398402649742</v>
      </c>
      <c r="AU303" s="16">
        <v>60.107588910239308</v>
      </c>
      <c r="AV303" s="16">
        <v>69.006589486669782</v>
      </c>
      <c r="AW303" s="16">
        <v>93.536078224679514</v>
      </c>
      <c r="AX303" s="16">
        <v>154.3112345882823</v>
      </c>
      <c r="AY303" s="16">
        <v>272.93564144078317</v>
      </c>
      <c r="AZ303" s="16">
        <v>511.42623230410362</v>
      </c>
      <c r="BA303" s="16">
        <v>967.84388865277242</v>
      </c>
      <c r="BB303" s="16">
        <v>1560.931018808657</v>
      </c>
      <c r="BC303" s="16">
        <v>2495.5889256249679</v>
      </c>
      <c r="BD303" s="17">
        <v>3841.37136725254</v>
      </c>
      <c r="BE303" s="16">
        <v>2.815060690700375</v>
      </c>
      <c r="BF303" s="16">
        <v>0.92031464198569635</v>
      </c>
    </row>
    <row r="304" spans="1:58" x14ac:dyDescent="0.3">
      <c r="A304" s="56"/>
      <c r="B304" s="12" t="s">
        <v>128</v>
      </c>
      <c r="C304" s="13">
        <v>1445.6825700567331</v>
      </c>
      <c r="D304" s="14">
        <v>9.1364506919910209</v>
      </c>
      <c r="E304" s="13">
        <v>1436.054610427884</v>
      </c>
      <c r="F304" s="14">
        <v>60.500879027791903</v>
      </c>
      <c r="G304" s="13">
        <v>1438.4904668562499</v>
      </c>
      <c r="H304" s="14">
        <v>42.225327950859487</v>
      </c>
      <c r="I304" s="15">
        <v>99.334019802945306</v>
      </c>
      <c r="J304" s="16">
        <v>1.0173028572830169</v>
      </c>
      <c r="K304" s="16">
        <v>2238.8078163459909</v>
      </c>
      <c r="L304" s="16">
        <v>223.6926058500639</v>
      </c>
      <c r="M304" s="16">
        <v>28.29089808787208</v>
      </c>
      <c r="N304" s="16">
        <v>601.14128471691015</v>
      </c>
      <c r="O304" s="16">
        <v>180.5311949110199</v>
      </c>
      <c r="P304" s="17">
        <v>2229.5850648897872</v>
      </c>
      <c r="Q304" s="16">
        <v>189.20300545370611</v>
      </c>
      <c r="R304" s="16" t="s">
        <v>1213</v>
      </c>
      <c r="S304" s="16">
        <v>241.01030205762319</v>
      </c>
      <c r="T304" s="16">
        <v>6.6421986124025159</v>
      </c>
      <c r="U304" s="16">
        <v>526.46287992138855</v>
      </c>
      <c r="V304" s="16">
        <v>29.113273543489171</v>
      </c>
      <c r="W304" s="16">
        <v>1111.0412816723731</v>
      </c>
      <c r="X304" s="16">
        <v>490154.78043939749</v>
      </c>
      <c r="Y304" s="16">
        <v>14.465792507683879</v>
      </c>
      <c r="Z304" s="16">
        <v>7.4950779121372033</v>
      </c>
      <c r="AA304" s="16">
        <v>57.453126353503542</v>
      </c>
      <c r="AB304" s="16">
        <v>6.8253753390681577</v>
      </c>
      <c r="AC304" s="16">
        <v>40.735467185407387</v>
      </c>
      <c r="AD304" s="16">
        <v>20.932560317670418</v>
      </c>
      <c r="AE304" s="16">
        <v>5.8610264305306297</v>
      </c>
      <c r="AF304" s="16">
        <v>35.498005132139049</v>
      </c>
      <c r="AG304" s="16">
        <v>7.3484328999311526</v>
      </c>
      <c r="AH304" s="16">
        <v>77.757428141744015</v>
      </c>
      <c r="AI304" s="16">
        <v>29.538423687366759</v>
      </c>
      <c r="AJ304" s="16">
        <v>151.71682699976901</v>
      </c>
      <c r="AK304" s="16">
        <v>37.988930425729578</v>
      </c>
      <c r="AL304" s="16">
        <v>378.31148293189779</v>
      </c>
      <c r="AM304" s="16">
        <v>86.935869133634057</v>
      </c>
      <c r="AN304" s="16">
        <v>14666.952816464151</v>
      </c>
      <c r="AO304" s="16">
        <v>8.8231090174479334</v>
      </c>
      <c r="AP304" s="53">
        <v>707.66960616074698</v>
      </c>
      <c r="AQ304" s="16">
        <v>31.62480131703461</v>
      </c>
      <c r="AR304" s="16">
        <v>93.724512811588156</v>
      </c>
      <c r="AS304" s="16">
        <v>73.549303222717228</v>
      </c>
      <c r="AT304" s="16">
        <v>89.1366896836048</v>
      </c>
      <c r="AU304" s="16">
        <v>141.43621836263799</v>
      </c>
      <c r="AV304" s="16">
        <v>104.1034889969917</v>
      </c>
      <c r="AW304" s="16">
        <v>178.38193533738209</v>
      </c>
      <c r="AX304" s="16">
        <v>203.55769805903469</v>
      </c>
      <c r="AY304" s="16">
        <v>316.08710626725212</v>
      </c>
      <c r="AZ304" s="16">
        <v>540.99677083089307</v>
      </c>
      <c r="BA304" s="16">
        <v>948.23016874855614</v>
      </c>
      <c r="BB304" s="16">
        <v>1538.013377559902</v>
      </c>
      <c r="BC304" s="16">
        <v>2349.7607635521599</v>
      </c>
      <c r="BD304" s="17">
        <v>3533.9784200664249</v>
      </c>
      <c r="BE304" s="16">
        <v>1.9433454477773351</v>
      </c>
      <c r="BF304" s="16">
        <v>0.65540466962833588</v>
      </c>
    </row>
    <row r="305" spans="1:58" x14ac:dyDescent="0.3">
      <c r="A305" s="56"/>
      <c r="B305" s="12" t="s">
        <v>113</v>
      </c>
      <c r="C305" s="13">
        <v>1423.658575500195</v>
      </c>
      <c r="D305" s="14">
        <v>9.4545606339913171</v>
      </c>
      <c r="E305" s="13">
        <v>1249.4661602992639</v>
      </c>
      <c r="F305" s="14">
        <v>52.371462738158357</v>
      </c>
      <c r="G305" s="13">
        <v>1313.5637458601209</v>
      </c>
      <c r="H305" s="14">
        <v>38.614134133329067</v>
      </c>
      <c r="I305" s="15">
        <v>87.764452924414854</v>
      </c>
      <c r="J305" s="16">
        <v>1.068206383187696</v>
      </c>
      <c r="K305" s="16">
        <v>3073.1247302179941</v>
      </c>
      <c r="L305" s="16">
        <v>303.12017945502589</v>
      </c>
      <c r="M305" s="16">
        <v>39.390580933567527</v>
      </c>
      <c r="N305" s="16">
        <v>824.58170978790247</v>
      </c>
      <c r="O305" s="16">
        <v>268.95213842561589</v>
      </c>
      <c r="P305" s="17">
        <v>3599.420253424661</v>
      </c>
      <c r="Q305" s="16">
        <v>394.95567583896451</v>
      </c>
      <c r="R305" s="16">
        <v>2991.5278358368769</v>
      </c>
      <c r="S305" s="16">
        <v>354.9891092522098</v>
      </c>
      <c r="T305" s="16">
        <v>10.92844019366812</v>
      </c>
      <c r="U305" s="16">
        <v>1919.56532110993</v>
      </c>
      <c r="V305" s="16">
        <v>100.56066435963911</v>
      </c>
      <c r="W305" s="16">
        <v>1980.719913783438</v>
      </c>
      <c r="X305" s="16">
        <v>468694.65537557978</v>
      </c>
      <c r="Y305" s="16">
        <v>23.047006411410919</v>
      </c>
      <c r="Z305" s="16">
        <v>33.974047509913817</v>
      </c>
      <c r="AA305" s="16">
        <v>194.56628245370709</v>
      </c>
      <c r="AB305" s="16">
        <v>21.454140990554809</v>
      </c>
      <c r="AC305" s="16">
        <v>109.492789244886</v>
      </c>
      <c r="AD305" s="16">
        <v>48.368457935581482</v>
      </c>
      <c r="AE305" s="16">
        <v>27.663013281623229</v>
      </c>
      <c r="AF305" s="16">
        <v>69.910196047812505</v>
      </c>
      <c r="AG305" s="16">
        <v>14.99015465107259</v>
      </c>
      <c r="AH305" s="16">
        <v>141.85892156633659</v>
      </c>
      <c r="AI305" s="16">
        <v>52.340862912611719</v>
      </c>
      <c r="AJ305" s="16">
        <v>271.60091386586322</v>
      </c>
      <c r="AK305" s="16">
        <v>63.951172456101887</v>
      </c>
      <c r="AL305" s="16">
        <v>662.73069456079054</v>
      </c>
      <c r="AM305" s="16">
        <v>150.74437838953861</v>
      </c>
      <c r="AN305" s="16">
        <v>16429.203435981821</v>
      </c>
      <c r="AO305" s="16">
        <v>8.2713830564699755</v>
      </c>
      <c r="AP305" s="53">
        <v>1261.6050406263939</v>
      </c>
      <c r="AQ305" s="16">
        <v>143.3504114342355</v>
      </c>
      <c r="AR305" s="16">
        <v>317.40013450849438</v>
      </c>
      <c r="AS305" s="16">
        <v>231.1868641223578</v>
      </c>
      <c r="AT305" s="16">
        <v>239.59034845708101</v>
      </c>
      <c r="AU305" s="16">
        <v>326.81390497014519</v>
      </c>
      <c r="AV305" s="16">
        <v>491.35014709810372</v>
      </c>
      <c r="AW305" s="16">
        <v>351.30751782820352</v>
      </c>
      <c r="AX305" s="16">
        <v>415.23974102694149</v>
      </c>
      <c r="AY305" s="16">
        <v>576.66228278998619</v>
      </c>
      <c r="AZ305" s="16">
        <v>958.62386286834646</v>
      </c>
      <c r="BA305" s="16">
        <v>1697.5057116616449</v>
      </c>
      <c r="BB305" s="16">
        <v>2589.116293769308</v>
      </c>
      <c r="BC305" s="16">
        <v>4116.3397177688848</v>
      </c>
      <c r="BD305" s="17">
        <v>6127.8202597373411</v>
      </c>
      <c r="BE305" s="16">
        <v>1.743516483052431</v>
      </c>
      <c r="BF305" s="16">
        <v>1.4500971717343021</v>
      </c>
    </row>
    <row r="306" spans="1:58" x14ac:dyDescent="0.3">
      <c r="A306" s="56"/>
      <c r="B306" s="12" t="s">
        <v>120</v>
      </c>
      <c r="C306" s="13">
        <v>1438.601154240632</v>
      </c>
      <c r="D306" s="14">
        <v>10.25832874479949</v>
      </c>
      <c r="E306" s="13">
        <v>1528.329792362729</v>
      </c>
      <c r="F306" s="14">
        <v>61.954630378094237</v>
      </c>
      <c r="G306" s="13">
        <v>1490.4449161656039</v>
      </c>
      <c r="H306" s="14">
        <v>40.602767823534968</v>
      </c>
      <c r="I306" s="15">
        <v>106.237214384098</v>
      </c>
      <c r="J306" s="16">
        <v>1.5031321301066329</v>
      </c>
      <c r="K306" s="16">
        <v>4008.1568625735531</v>
      </c>
      <c r="L306" s="16">
        <v>398.77869909168629</v>
      </c>
      <c r="M306" s="16">
        <v>78.30720441914643</v>
      </c>
      <c r="N306" s="16">
        <v>1090.385534137881</v>
      </c>
      <c r="O306" s="16">
        <v>433.53127456742851</v>
      </c>
      <c r="P306" s="17">
        <v>3739.9008326272519</v>
      </c>
      <c r="Q306" s="16">
        <v>330.16686644040578</v>
      </c>
      <c r="R306" s="16">
        <v>3265.694048132777</v>
      </c>
      <c r="S306" s="16">
        <v>303.94437229324598</v>
      </c>
      <c r="T306" s="16">
        <v>5.6217509798318126</v>
      </c>
      <c r="U306" s="16">
        <v>640.21645320112395</v>
      </c>
      <c r="V306" s="16">
        <v>56.022357998010612</v>
      </c>
      <c r="W306" s="16">
        <v>1387.1475621637151</v>
      </c>
      <c r="X306" s="16">
        <v>495309.167012705</v>
      </c>
      <c r="Y306" s="16">
        <v>22.201833019382988</v>
      </c>
      <c r="Z306" s="16">
        <v>0.7453889669241609</v>
      </c>
      <c r="AA306" s="16">
        <v>21.911360536633531</v>
      </c>
      <c r="AB306" s="16">
        <v>0.70659666937870547</v>
      </c>
      <c r="AC306" s="16">
        <v>3.826486881316165</v>
      </c>
      <c r="AD306" s="16">
        <v>4.5733532459487032</v>
      </c>
      <c r="AE306" s="16">
        <v>1.087072179093084</v>
      </c>
      <c r="AF306" s="16">
        <v>14.996663270400401</v>
      </c>
      <c r="AG306" s="16">
        <v>7.1088281152926127</v>
      </c>
      <c r="AH306" s="16">
        <v>96.935377217869188</v>
      </c>
      <c r="AI306" s="16">
        <v>42.323335201413279</v>
      </c>
      <c r="AJ306" s="16">
        <v>237.86633823293161</v>
      </c>
      <c r="AK306" s="16">
        <v>55.835234053105779</v>
      </c>
      <c r="AL306" s="16">
        <v>584.5653565671538</v>
      </c>
      <c r="AM306" s="16">
        <v>129.57767939542279</v>
      </c>
      <c r="AN306" s="16">
        <v>13912.898679106311</v>
      </c>
      <c r="AO306" s="16">
        <v>11.328684797466121</v>
      </c>
      <c r="AP306" s="53">
        <v>883.53347908516866</v>
      </c>
      <c r="AQ306" s="16">
        <v>3.1451011262622819</v>
      </c>
      <c r="AR306" s="16">
        <v>35.744470695976403</v>
      </c>
      <c r="AS306" s="16">
        <v>7.6141882476153624</v>
      </c>
      <c r="AT306" s="16">
        <v>8.3730566330769456</v>
      </c>
      <c r="AU306" s="16">
        <v>30.901035445599351</v>
      </c>
      <c r="AV306" s="16">
        <v>19.308564459912692</v>
      </c>
      <c r="AW306" s="16">
        <v>75.360116936685401</v>
      </c>
      <c r="AX306" s="16">
        <v>196.9204464069976</v>
      </c>
      <c r="AY306" s="16">
        <v>394.04624885312683</v>
      </c>
      <c r="AZ306" s="16">
        <v>775.1526593665435</v>
      </c>
      <c r="BA306" s="16">
        <v>1486.664613955822</v>
      </c>
      <c r="BB306" s="16">
        <v>2260.5357916237158</v>
      </c>
      <c r="BC306" s="16">
        <v>3630.8407240195888</v>
      </c>
      <c r="BD306" s="17">
        <v>5267.3853412773506</v>
      </c>
      <c r="BE306" s="16">
        <v>7.3043194484972442</v>
      </c>
      <c r="BF306" s="16">
        <v>0.40012223719889178</v>
      </c>
    </row>
    <row r="307" spans="1:58" x14ac:dyDescent="0.3">
      <c r="A307" s="56"/>
      <c r="B307" s="12" t="s">
        <v>124</v>
      </c>
      <c r="C307" s="13">
        <v>1442.440373186532</v>
      </c>
      <c r="D307" s="14">
        <v>8.6779400703595577</v>
      </c>
      <c r="E307" s="13">
        <v>1477.354229343423</v>
      </c>
      <c r="F307" s="14">
        <v>58.902453513473333</v>
      </c>
      <c r="G307" s="13">
        <v>1462.669314086211</v>
      </c>
      <c r="H307" s="14">
        <v>39.808581031462737</v>
      </c>
      <c r="I307" s="15">
        <v>102.4204713626922</v>
      </c>
      <c r="J307" s="16">
        <v>1.8365189687018539</v>
      </c>
      <c r="K307" s="16">
        <v>2204.6583383567131</v>
      </c>
      <c r="L307" s="16">
        <v>219.6380326446195</v>
      </c>
      <c r="M307" s="16">
        <v>38.713402103282853</v>
      </c>
      <c r="N307" s="16">
        <v>597.54789328112543</v>
      </c>
      <c r="O307" s="16">
        <v>238.27143214812631</v>
      </c>
      <c r="P307" s="17">
        <v>2160.1088988665178</v>
      </c>
      <c r="Q307" s="16">
        <v>377.59584064852442</v>
      </c>
      <c r="R307" s="16" t="s">
        <v>1213</v>
      </c>
      <c r="S307" s="16">
        <v>319.09276337050119</v>
      </c>
      <c r="T307" s="16">
        <v>3.575655418544105</v>
      </c>
      <c r="U307" s="16" t="s">
        <v>1213</v>
      </c>
      <c r="V307" s="16">
        <v>1.0079188522029301</v>
      </c>
      <c r="W307" s="16">
        <v>1825.796590116712</v>
      </c>
      <c r="X307" s="16">
        <v>528453.54189969937</v>
      </c>
      <c r="Y307" s="16">
        <v>21.395043686074761</v>
      </c>
      <c r="Z307" s="16">
        <v>0.37322591311608078</v>
      </c>
      <c r="AA307" s="16">
        <v>22.96196467083573</v>
      </c>
      <c r="AB307" s="16">
        <v>0.36106005348008852</v>
      </c>
      <c r="AC307" s="16">
        <v>2.5506893190759579</v>
      </c>
      <c r="AD307" s="16">
        <v>2.4993807888684549</v>
      </c>
      <c r="AE307" s="16">
        <v>0.70309911438781458</v>
      </c>
      <c r="AF307" s="16">
        <v>15.76930838022952</v>
      </c>
      <c r="AG307" s="16">
        <v>7.6260564501141808</v>
      </c>
      <c r="AH307" s="16">
        <v>111.19474775340259</v>
      </c>
      <c r="AI307" s="16">
        <v>49.673903337228019</v>
      </c>
      <c r="AJ307" s="16">
        <v>288.68724355359029</v>
      </c>
      <c r="AK307" s="16">
        <v>64.814555969611348</v>
      </c>
      <c r="AL307" s="16">
        <v>699.4721753725081</v>
      </c>
      <c r="AM307" s="16">
        <v>142.12406991071191</v>
      </c>
      <c r="AN307" s="16">
        <v>15180.63659424545</v>
      </c>
      <c r="AO307" s="16">
        <v>8.2202362131130968</v>
      </c>
      <c r="AP307" s="53">
        <v>1162.9277644055489</v>
      </c>
      <c r="AQ307" s="16">
        <v>1.5747928823463331</v>
      </c>
      <c r="AR307" s="16">
        <v>37.458343671836431</v>
      </c>
      <c r="AS307" s="16">
        <v>3.890733334914747</v>
      </c>
      <c r="AT307" s="16">
        <v>5.5813770658117248</v>
      </c>
      <c r="AU307" s="16">
        <v>16.88770803289497</v>
      </c>
      <c r="AV307" s="16">
        <v>12.488438976692979</v>
      </c>
      <c r="AW307" s="16">
        <v>79.242755679545326</v>
      </c>
      <c r="AX307" s="16">
        <v>211.24810111119609</v>
      </c>
      <c r="AY307" s="16">
        <v>452.01116972927878</v>
      </c>
      <c r="AZ307" s="16">
        <v>909.77844939978047</v>
      </c>
      <c r="BA307" s="16">
        <v>1804.295272209939</v>
      </c>
      <c r="BB307" s="16">
        <v>2624.0710918870991</v>
      </c>
      <c r="BC307" s="16">
        <v>4344.5476731211684</v>
      </c>
      <c r="BD307" s="17">
        <v>5777.4012158825981</v>
      </c>
      <c r="BE307" s="16">
        <v>15.1328635209577</v>
      </c>
      <c r="BF307" s="16">
        <v>0.34138388401993119</v>
      </c>
    </row>
    <row r="308" spans="1:58" x14ac:dyDescent="0.3">
      <c r="A308" s="56"/>
      <c r="B308" s="12" t="s">
        <v>133</v>
      </c>
      <c r="C308" s="13">
        <v>1449.6302152386079</v>
      </c>
      <c r="D308" s="14">
        <v>8.769218425579913</v>
      </c>
      <c r="E308" s="13">
        <v>1564.217416320537</v>
      </c>
      <c r="F308" s="14">
        <v>62.231220251706247</v>
      </c>
      <c r="G308" s="13">
        <v>1516.2608253543881</v>
      </c>
      <c r="H308" s="14">
        <v>40.399134720749267</v>
      </c>
      <c r="I308" s="15">
        <v>107.90458144962631</v>
      </c>
      <c r="J308" s="16">
        <v>1.1865560768570329</v>
      </c>
      <c r="K308" s="16">
        <v>5791.0486253947756</v>
      </c>
      <c r="L308" s="16">
        <v>579.16969596475326</v>
      </c>
      <c r="M308" s="16">
        <v>80.325091609448464</v>
      </c>
      <c r="N308" s="16">
        <v>1558.8245599752379</v>
      </c>
      <c r="O308" s="16">
        <v>464.56933128411202</v>
      </c>
      <c r="P308" s="17">
        <v>5323.2564937879542</v>
      </c>
      <c r="Q308" s="16">
        <v>848.55378715487677</v>
      </c>
      <c r="R308" s="16" t="s">
        <v>1213</v>
      </c>
      <c r="S308" s="16">
        <v>328.97869519881198</v>
      </c>
      <c r="T308" s="16">
        <v>2.4480921505776041</v>
      </c>
      <c r="U308" s="16">
        <v>110.67882618798281</v>
      </c>
      <c r="V308" s="16">
        <v>8.4376383715090792</v>
      </c>
      <c r="W308" s="16">
        <v>2023.099060131324</v>
      </c>
      <c r="X308" s="16">
        <v>469201.03767395823</v>
      </c>
      <c r="Y308" s="16">
        <v>21.682149622869542</v>
      </c>
      <c r="Z308" s="16" t="s">
        <v>1213</v>
      </c>
      <c r="AA308" s="16">
        <v>12.809567606053619</v>
      </c>
      <c r="AB308" s="16" t="s">
        <v>1213</v>
      </c>
      <c r="AC308" s="16">
        <v>0.15954547077185999</v>
      </c>
      <c r="AD308" s="16">
        <v>1.435240124353359</v>
      </c>
      <c r="AE308" s="16">
        <v>0.33772369471361702</v>
      </c>
      <c r="AF308" s="16">
        <v>15.29130364746289</v>
      </c>
      <c r="AG308" s="16">
        <v>7.9053241295798804</v>
      </c>
      <c r="AH308" s="16">
        <v>121.3412497018555</v>
      </c>
      <c r="AI308" s="16">
        <v>52.813624446749941</v>
      </c>
      <c r="AJ308" s="16">
        <v>326.0525802843049</v>
      </c>
      <c r="AK308" s="16">
        <v>77.589779894487222</v>
      </c>
      <c r="AL308" s="16">
        <v>871.67665875097191</v>
      </c>
      <c r="AM308" s="16">
        <v>191.2188016969456</v>
      </c>
      <c r="AN308" s="16">
        <v>13537.00726519548</v>
      </c>
      <c r="AO308" s="16">
        <v>10.227219744388851</v>
      </c>
      <c r="AP308" s="53">
        <v>1288.598127472181</v>
      </c>
      <c r="AQ308" s="16">
        <v>1.5699848120762212E-2</v>
      </c>
      <c r="AR308" s="16">
        <v>20.896521380185352</v>
      </c>
      <c r="AS308" s="16">
        <v>9.2469847561697169E-2</v>
      </c>
      <c r="AT308" s="16">
        <v>0.34911481569334801</v>
      </c>
      <c r="AU308" s="16">
        <v>9.6975684077929696</v>
      </c>
      <c r="AV308" s="16">
        <v>5.9986446663164648</v>
      </c>
      <c r="AW308" s="16">
        <v>76.840721846547211</v>
      </c>
      <c r="AX308" s="16">
        <v>218.9840479108</v>
      </c>
      <c r="AY308" s="16">
        <v>493.25711260916847</v>
      </c>
      <c r="AZ308" s="16">
        <v>967.28249902472419</v>
      </c>
      <c r="BA308" s="16">
        <v>2037.828626776906</v>
      </c>
      <c r="BB308" s="16">
        <v>3141.2866354043408</v>
      </c>
      <c r="BC308" s="16">
        <v>5414.1407375836761</v>
      </c>
      <c r="BD308" s="17">
        <v>7773.12202020104</v>
      </c>
      <c r="BE308" s="16">
        <v>548.43630884715674</v>
      </c>
      <c r="BF308" s="16">
        <v>0.21974853733565969</v>
      </c>
    </row>
    <row r="309" spans="1:58" x14ac:dyDescent="0.3">
      <c r="A309" s="56"/>
      <c r="B309" s="12" t="s">
        <v>122</v>
      </c>
      <c r="C309" s="13">
        <v>1441.3717491719599</v>
      </c>
      <c r="D309" s="14">
        <v>9.0180214649230166</v>
      </c>
      <c r="E309" s="13">
        <v>1512.2109749439669</v>
      </c>
      <c r="F309" s="14">
        <v>60.947262036446517</v>
      </c>
      <c r="G309" s="13">
        <v>1482.5729637383599</v>
      </c>
      <c r="H309" s="14">
        <v>40.468963648977358</v>
      </c>
      <c r="I309" s="15">
        <v>104.91470890925279</v>
      </c>
      <c r="J309" s="16">
        <v>5.1928104723807893</v>
      </c>
      <c r="K309" s="16">
        <v>1573.259092206602</v>
      </c>
      <c r="L309" s="16">
        <v>156.63577251010409</v>
      </c>
      <c r="M309" s="16">
        <v>24.66612486300761</v>
      </c>
      <c r="N309" s="16">
        <v>424.89194696484361</v>
      </c>
      <c r="O309" s="16">
        <v>146.46619300509451</v>
      </c>
      <c r="P309" s="17">
        <v>1501.0935503416031</v>
      </c>
      <c r="Q309" s="16">
        <v>259.94497454759983</v>
      </c>
      <c r="R309" s="16" t="s">
        <v>1213</v>
      </c>
      <c r="S309" s="16">
        <v>270.19763626214211</v>
      </c>
      <c r="T309" s="16">
        <v>4.4446649243399179</v>
      </c>
      <c r="U309" s="16">
        <v>298.87263304189622</v>
      </c>
      <c r="V309" s="16">
        <v>3.5368571499046841</v>
      </c>
      <c r="W309" s="16">
        <v>1097.586504424145</v>
      </c>
      <c r="X309" s="16">
        <v>506602.22091302532</v>
      </c>
      <c r="Y309" s="16">
        <v>18.276414750380841</v>
      </c>
      <c r="Z309" s="16">
        <v>1.572849236247482</v>
      </c>
      <c r="AA309" s="16">
        <v>27.061588015513401</v>
      </c>
      <c r="AB309" s="16">
        <v>2.371456324827089</v>
      </c>
      <c r="AC309" s="16">
        <v>14.392062520826331</v>
      </c>
      <c r="AD309" s="16">
        <v>9.7336773295872661</v>
      </c>
      <c r="AE309" s="16">
        <v>4.2313006486215761</v>
      </c>
      <c r="AF309" s="16">
        <v>20.589158124244111</v>
      </c>
      <c r="AG309" s="16">
        <v>6.3723161666399264</v>
      </c>
      <c r="AH309" s="16">
        <v>78.919993713282665</v>
      </c>
      <c r="AI309" s="16">
        <v>32.389979569005007</v>
      </c>
      <c r="AJ309" s="16">
        <v>173.66380245342589</v>
      </c>
      <c r="AK309" s="16">
        <v>38.94806950488362</v>
      </c>
      <c r="AL309" s="16">
        <v>416.72744715195762</v>
      </c>
      <c r="AM309" s="16">
        <v>87.157842574586155</v>
      </c>
      <c r="AN309" s="16">
        <v>14126.07888639203</v>
      </c>
      <c r="AO309" s="16">
        <v>11.045294803275899</v>
      </c>
      <c r="AP309" s="53">
        <v>699.09968434658902</v>
      </c>
      <c r="AQ309" s="16">
        <v>6.6364946677108954</v>
      </c>
      <c r="AR309" s="16">
        <v>44.146146844230657</v>
      </c>
      <c r="AS309" s="16">
        <v>25.554486258912601</v>
      </c>
      <c r="AT309" s="16">
        <v>31.492478163733772</v>
      </c>
      <c r="AU309" s="16">
        <v>65.768090064778832</v>
      </c>
      <c r="AV309" s="16">
        <v>75.156317027026219</v>
      </c>
      <c r="AW309" s="16">
        <v>103.4631061519804</v>
      </c>
      <c r="AX309" s="16">
        <v>176.51845336952701</v>
      </c>
      <c r="AY309" s="16">
        <v>320.81298257431979</v>
      </c>
      <c r="AZ309" s="16">
        <v>593.22306902939567</v>
      </c>
      <c r="BA309" s="16">
        <v>1085.398765333912</v>
      </c>
      <c r="BB309" s="16">
        <v>1576.844919226058</v>
      </c>
      <c r="BC309" s="16">
        <v>2588.369236968681</v>
      </c>
      <c r="BD309" s="17">
        <v>3543.0017306742338</v>
      </c>
      <c r="BE309" s="16">
        <v>3.3899231394548242</v>
      </c>
      <c r="BF309" s="16">
        <v>0.91109805277048916</v>
      </c>
    </row>
    <row r="310" spans="1:58" x14ac:dyDescent="0.3">
      <c r="A310" s="56"/>
      <c r="B310" s="12" t="s">
        <v>125</v>
      </c>
      <c r="C310" s="13">
        <v>1443.1407950222331</v>
      </c>
      <c r="D310" s="14">
        <v>8.3483791916786547</v>
      </c>
      <c r="E310" s="13">
        <v>1534.4841947576631</v>
      </c>
      <c r="F310" s="14">
        <v>61.182938216394191</v>
      </c>
      <c r="G310" s="13">
        <v>1496.3162466266449</v>
      </c>
      <c r="H310" s="14">
        <v>40.250864220344347</v>
      </c>
      <c r="I310" s="15">
        <v>106.32948635715221</v>
      </c>
      <c r="J310" s="16">
        <v>2.765383522306005</v>
      </c>
      <c r="K310" s="16">
        <v>2438.3098270274331</v>
      </c>
      <c r="L310" s="16">
        <v>242.61075312308839</v>
      </c>
      <c r="M310" s="16">
        <v>37.472272214643951</v>
      </c>
      <c r="N310" s="16">
        <v>658.01693264346591</v>
      </c>
      <c r="O310" s="16">
        <v>222.41780403585261</v>
      </c>
      <c r="P310" s="17">
        <v>2290.2493196030009</v>
      </c>
      <c r="Q310" s="16">
        <v>363.0659217241008</v>
      </c>
      <c r="R310" s="16" t="s">
        <v>1213</v>
      </c>
      <c r="S310" s="16">
        <v>313.51784167790032</v>
      </c>
      <c r="T310" s="16">
        <v>4.3486291919470146</v>
      </c>
      <c r="U310" s="16">
        <v>227.5730505308245</v>
      </c>
      <c r="V310" s="16">
        <v>6.5734263227994152</v>
      </c>
      <c r="W310" s="16">
        <v>1483.7503696815679</v>
      </c>
      <c r="X310" s="16">
        <v>544818.5318258187</v>
      </c>
      <c r="Y310" s="16">
        <v>25.05046496706424</v>
      </c>
      <c r="Z310" s="16">
        <v>1.8732281252262259</v>
      </c>
      <c r="AA310" s="16">
        <v>29.31124580912196</v>
      </c>
      <c r="AB310" s="16">
        <v>2.0195296759814099</v>
      </c>
      <c r="AC310" s="16">
        <v>12.050915880668111</v>
      </c>
      <c r="AD310" s="16">
        <v>7.0145835444849221</v>
      </c>
      <c r="AE310" s="16">
        <v>2.5892559418585761</v>
      </c>
      <c r="AF310" s="16">
        <v>22.516673283033821</v>
      </c>
      <c r="AG310" s="16">
        <v>7.7578548148713251</v>
      </c>
      <c r="AH310" s="16">
        <v>112.69686684599159</v>
      </c>
      <c r="AI310" s="16">
        <v>45.270454635031783</v>
      </c>
      <c r="AJ310" s="16">
        <v>242.9223680267099</v>
      </c>
      <c r="AK310" s="16">
        <v>57.442401145886507</v>
      </c>
      <c r="AL310" s="16">
        <v>565.58352789425419</v>
      </c>
      <c r="AM310" s="16">
        <v>120.29590294003521</v>
      </c>
      <c r="AN310" s="16">
        <v>14258.991621588</v>
      </c>
      <c r="AO310" s="16">
        <v>14.873484111360741</v>
      </c>
      <c r="AP310" s="53">
        <v>945.06392973348272</v>
      </c>
      <c r="AQ310" s="16">
        <v>7.9039161401950464</v>
      </c>
      <c r="AR310" s="16">
        <v>47.816061678828653</v>
      </c>
      <c r="AS310" s="16">
        <v>21.7621732325583</v>
      </c>
      <c r="AT310" s="16">
        <v>26.369618994897401</v>
      </c>
      <c r="AU310" s="16">
        <v>47.39583476003326</v>
      </c>
      <c r="AV310" s="16">
        <v>45.990336445090158</v>
      </c>
      <c r="AW310" s="16">
        <v>113.14911197504431</v>
      </c>
      <c r="AX310" s="16">
        <v>214.89902534269601</v>
      </c>
      <c r="AY310" s="16">
        <v>458.11734490240468</v>
      </c>
      <c r="AZ310" s="16">
        <v>829.12920576981287</v>
      </c>
      <c r="BA310" s="16">
        <v>1518.264800166937</v>
      </c>
      <c r="BB310" s="16">
        <v>2325.6032852585631</v>
      </c>
      <c r="BC310" s="16">
        <v>3512.9411670450572</v>
      </c>
      <c r="BD310" s="17">
        <v>4890.0773552859837</v>
      </c>
      <c r="BE310" s="16">
        <v>3.645872774964416</v>
      </c>
      <c r="BF310" s="16">
        <v>0.62801631090676213</v>
      </c>
    </row>
    <row r="311" spans="1:58" x14ac:dyDescent="0.3">
      <c r="A311" s="56"/>
      <c r="B311" s="12" t="s">
        <v>138</v>
      </c>
      <c r="C311" s="13">
        <v>1456.016802408685</v>
      </c>
      <c r="D311" s="14">
        <v>8.7105206940568252</v>
      </c>
      <c r="E311" s="13">
        <v>1514.923894472847</v>
      </c>
      <c r="F311" s="14">
        <v>61.046547143339453</v>
      </c>
      <c r="G311" s="13">
        <v>1490.158561200041</v>
      </c>
      <c r="H311" s="14">
        <v>40.126129206959128</v>
      </c>
      <c r="I311" s="15">
        <v>104.0457700739931</v>
      </c>
      <c r="J311" s="16" t="s">
        <v>1213</v>
      </c>
      <c r="K311" s="16">
        <v>3153.8246889507341</v>
      </c>
      <c r="L311" s="16">
        <v>316.30164687914578</v>
      </c>
      <c r="M311" s="16">
        <v>24.38813095665413</v>
      </c>
      <c r="N311" s="16">
        <v>838.95733827828724</v>
      </c>
      <c r="O311" s="16">
        <v>151.97472222033241</v>
      </c>
      <c r="P311" s="17">
        <v>3014.203684810102</v>
      </c>
      <c r="Q311" s="16">
        <v>380.39356501775649</v>
      </c>
      <c r="R311" s="16" t="s">
        <v>1213</v>
      </c>
      <c r="S311" s="16">
        <v>287.78278314572788</v>
      </c>
      <c r="T311" s="16">
        <v>1.765119564469509</v>
      </c>
      <c r="U311" s="16">
        <v>63.729655319322319</v>
      </c>
      <c r="V311" s="16">
        <v>1.7726877457522181</v>
      </c>
      <c r="W311" s="16">
        <v>1063.5194797690231</v>
      </c>
      <c r="X311" s="16">
        <v>516905.49901957292</v>
      </c>
      <c r="Y311" s="16">
        <v>30.73681318036645</v>
      </c>
      <c r="Z311" s="16">
        <v>0.20275124461591559</v>
      </c>
      <c r="AA311" s="16">
        <v>10.76805190709949</v>
      </c>
      <c r="AB311" s="16">
        <v>0.26727369282695579</v>
      </c>
      <c r="AC311" s="16">
        <v>1.29293706665305</v>
      </c>
      <c r="AD311" s="16">
        <v>1.3522245606989129</v>
      </c>
      <c r="AE311" s="16">
        <v>0.44953502726128908</v>
      </c>
      <c r="AF311" s="16">
        <v>8.7099218143939101</v>
      </c>
      <c r="AG311" s="16">
        <v>3.6722933815690708</v>
      </c>
      <c r="AH311" s="16">
        <v>64.814801434656019</v>
      </c>
      <c r="AI311" s="16">
        <v>30.570151800563291</v>
      </c>
      <c r="AJ311" s="16">
        <v>181.19804829933449</v>
      </c>
      <c r="AK311" s="16">
        <v>47.248601626669142</v>
      </c>
      <c r="AL311" s="16">
        <v>516.38419289293449</v>
      </c>
      <c r="AM311" s="16">
        <v>123.53457319740041</v>
      </c>
      <c r="AN311" s="16">
        <v>18398.7820753083</v>
      </c>
      <c r="AO311" s="16">
        <v>17.16898410290845</v>
      </c>
      <c r="AP311" s="53">
        <v>677.4009425280401</v>
      </c>
      <c r="AQ311" s="16">
        <v>0.85549048361145841</v>
      </c>
      <c r="AR311" s="16">
        <v>17.566153192658231</v>
      </c>
      <c r="AS311" s="16">
        <v>2.880104448566335</v>
      </c>
      <c r="AT311" s="16">
        <v>2.8291839532889491</v>
      </c>
      <c r="AU311" s="16">
        <v>9.136652437154817</v>
      </c>
      <c r="AV311" s="16">
        <v>7.9846363634332</v>
      </c>
      <c r="AW311" s="16">
        <v>43.768451328612613</v>
      </c>
      <c r="AX311" s="16">
        <v>101.72557843681641</v>
      </c>
      <c r="AY311" s="16">
        <v>263.47480257990247</v>
      </c>
      <c r="AZ311" s="16">
        <v>559.89289012020686</v>
      </c>
      <c r="BA311" s="16">
        <v>1132.48780187084</v>
      </c>
      <c r="BB311" s="16">
        <v>1912.898851282152</v>
      </c>
      <c r="BC311" s="16">
        <v>3207.355235359842</v>
      </c>
      <c r="BD311" s="17">
        <v>5021.730617780504</v>
      </c>
      <c r="BE311" s="16">
        <v>11.190898466338361</v>
      </c>
      <c r="BF311" s="16">
        <v>0.39928316554404852</v>
      </c>
    </row>
    <row r="312" spans="1:58" x14ac:dyDescent="0.3">
      <c r="A312" s="56"/>
      <c r="B312" s="12" t="s">
        <v>141</v>
      </c>
      <c r="C312" s="13">
        <v>1461.0391165534811</v>
      </c>
      <c r="D312" s="14">
        <v>13.569740264020711</v>
      </c>
      <c r="E312" s="13">
        <v>1516.0403945456819</v>
      </c>
      <c r="F312" s="14">
        <v>67.265251559920756</v>
      </c>
      <c r="G312" s="13">
        <v>1494.241004226245</v>
      </c>
      <c r="H312" s="14">
        <v>44.814668713694473</v>
      </c>
      <c r="I312" s="15">
        <v>103.76453151521</v>
      </c>
      <c r="J312" s="16">
        <v>6.4575656894136806</v>
      </c>
      <c r="K312" s="16">
        <v>1408.923259501646</v>
      </c>
      <c r="L312" s="16">
        <v>141.30341532088369</v>
      </c>
      <c r="M312" s="16">
        <v>14.476562051399229</v>
      </c>
      <c r="N312" s="16">
        <v>376.76484258465302</v>
      </c>
      <c r="O312" s="16">
        <v>78.748220549477935</v>
      </c>
      <c r="P312" s="17">
        <v>1382.8331848101041</v>
      </c>
      <c r="Q312" s="16">
        <v>241.81971970992771</v>
      </c>
      <c r="R312" s="16" t="s">
        <v>1213</v>
      </c>
      <c r="S312" s="16">
        <v>205.79294801322811</v>
      </c>
      <c r="T312" s="16">
        <v>7.6014667337026651</v>
      </c>
      <c r="U312" s="16">
        <v>668.16004118906812</v>
      </c>
      <c r="V312" s="16">
        <v>33.445355141949491</v>
      </c>
      <c r="W312" s="16">
        <v>841.17192554528526</v>
      </c>
      <c r="X312" s="16">
        <v>409037.03236265999</v>
      </c>
      <c r="Y312" s="16">
        <v>17.35558783887917</v>
      </c>
      <c r="Z312" s="16">
        <v>10.13659351911385</v>
      </c>
      <c r="AA312" s="16">
        <v>45.038283529089902</v>
      </c>
      <c r="AB312" s="16">
        <v>4.0475893333731294</v>
      </c>
      <c r="AC312" s="16">
        <v>20.528735388831208</v>
      </c>
      <c r="AD312" s="16">
        <v>10.246791881045789</v>
      </c>
      <c r="AE312" s="16">
        <v>6.9784825543924311</v>
      </c>
      <c r="AF312" s="16">
        <v>23.31368365790696</v>
      </c>
      <c r="AG312" s="16">
        <v>4.7905691522460847</v>
      </c>
      <c r="AH312" s="16">
        <v>51.610006059858712</v>
      </c>
      <c r="AI312" s="16">
        <v>20.474954431514082</v>
      </c>
      <c r="AJ312" s="16">
        <v>105.8516044816876</v>
      </c>
      <c r="AK312" s="16">
        <v>27.89954330364467</v>
      </c>
      <c r="AL312" s="16">
        <v>263.59811617700069</v>
      </c>
      <c r="AM312" s="16">
        <v>58.774345489990047</v>
      </c>
      <c r="AN312" s="16">
        <v>14199.74352817916</v>
      </c>
      <c r="AO312" s="16">
        <v>12.165547182219511</v>
      </c>
      <c r="AP312" s="53">
        <v>535.77829652565936</v>
      </c>
      <c r="AQ312" s="16">
        <v>42.770436789509901</v>
      </c>
      <c r="AR312" s="16">
        <v>73.471914403083034</v>
      </c>
      <c r="AS312" s="16">
        <v>43.616264368244927</v>
      </c>
      <c r="AT312" s="16">
        <v>44.920646365057337</v>
      </c>
      <c r="AU312" s="16">
        <v>69.235080277336408</v>
      </c>
      <c r="AV312" s="16">
        <v>123.9517327600787</v>
      </c>
      <c r="AW312" s="16">
        <v>117.1541892357134</v>
      </c>
      <c r="AX312" s="16">
        <v>132.7027465996145</v>
      </c>
      <c r="AY312" s="16">
        <v>209.79677260105171</v>
      </c>
      <c r="AZ312" s="16">
        <v>374.99916541234569</v>
      </c>
      <c r="BA312" s="16">
        <v>661.57252801054744</v>
      </c>
      <c r="BB312" s="16">
        <v>1129.53616613946</v>
      </c>
      <c r="BC312" s="16">
        <v>1637.2553799813711</v>
      </c>
      <c r="BD312" s="17">
        <v>2389.2010361784569</v>
      </c>
      <c r="BE312" s="16">
        <v>1.701082121294661</v>
      </c>
      <c r="BF312" s="16">
        <v>1.3762920169865389</v>
      </c>
    </row>
    <row r="313" spans="1:58" x14ac:dyDescent="0.3">
      <c r="A313" s="56"/>
      <c r="B313" s="12" t="s">
        <v>118</v>
      </c>
      <c r="C313" s="13">
        <v>1438.4000174942539</v>
      </c>
      <c r="D313" s="14">
        <v>9.9796916760504324</v>
      </c>
      <c r="E313" s="13">
        <v>1498.945791406373</v>
      </c>
      <c r="F313" s="14">
        <v>59.875945548063847</v>
      </c>
      <c r="G313" s="13">
        <v>1473.9785349886031</v>
      </c>
      <c r="H313" s="14">
        <v>39.967073074142661</v>
      </c>
      <c r="I313" s="15">
        <v>104.2092445200043</v>
      </c>
      <c r="J313" s="16" t="s">
        <v>1213</v>
      </c>
      <c r="K313" s="16">
        <v>1171.2438798982071</v>
      </c>
      <c r="L313" s="16">
        <v>116.3850922198133</v>
      </c>
      <c r="M313" s="16">
        <v>18.47955801066518</v>
      </c>
      <c r="N313" s="16">
        <v>316.32441067549212</v>
      </c>
      <c r="O313" s="16">
        <v>105.39557492716069</v>
      </c>
      <c r="P313" s="17">
        <v>1146.5258251203561</v>
      </c>
      <c r="Q313" s="16">
        <v>312.01152433871118</v>
      </c>
      <c r="R313" s="16" t="s">
        <v>1213</v>
      </c>
      <c r="S313" s="16">
        <v>270.69595870773207</v>
      </c>
      <c r="T313" s="16">
        <v>7.1396474842785009</v>
      </c>
      <c r="U313" s="16">
        <v>2883.2119575902411</v>
      </c>
      <c r="V313" s="16">
        <v>4.9163340460657574</v>
      </c>
      <c r="W313" s="16">
        <v>1009.044454668955</v>
      </c>
      <c r="X313" s="16">
        <v>483377.39823954628</v>
      </c>
      <c r="Y313" s="16">
        <v>12.676269750300269</v>
      </c>
      <c r="Z313" s="16">
        <v>4.840958057993797</v>
      </c>
      <c r="AA313" s="16">
        <v>50.148304456528862</v>
      </c>
      <c r="AB313" s="16">
        <v>4.5569348319961884</v>
      </c>
      <c r="AC313" s="16">
        <v>24.921861691994181</v>
      </c>
      <c r="AD313" s="16">
        <v>11.65473961637489</v>
      </c>
      <c r="AE313" s="16">
        <v>4.253342028079893</v>
      </c>
      <c r="AF313" s="16">
        <v>23.66144513722973</v>
      </c>
      <c r="AG313" s="16">
        <v>6.4942298655628097</v>
      </c>
      <c r="AH313" s="16">
        <v>80.973023793277889</v>
      </c>
      <c r="AI313" s="16">
        <v>31.61129131385702</v>
      </c>
      <c r="AJ313" s="16">
        <v>168.88199167654929</v>
      </c>
      <c r="AK313" s="16">
        <v>37.985227580754859</v>
      </c>
      <c r="AL313" s="16">
        <v>387.07399795631278</v>
      </c>
      <c r="AM313" s="16">
        <v>83.024872866030776</v>
      </c>
      <c r="AN313" s="16">
        <v>13394.39184413281</v>
      </c>
      <c r="AO313" s="16">
        <v>7.9842906596511192</v>
      </c>
      <c r="AP313" s="53">
        <v>642.70347431143603</v>
      </c>
      <c r="AQ313" s="16">
        <v>20.42598336706244</v>
      </c>
      <c r="AR313" s="16">
        <v>81.808000744745286</v>
      </c>
      <c r="AS313" s="16">
        <v>49.10490120685548</v>
      </c>
      <c r="AT313" s="16">
        <v>54.53361420567655</v>
      </c>
      <c r="AU313" s="16">
        <v>78.748240651181675</v>
      </c>
      <c r="AV313" s="16">
        <v>75.547815774065597</v>
      </c>
      <c r="AW313" s="16">
        <v>118.9017343579383</v>
      </c>
      <c r="AX313" s="16">
        <v>179.8955641430141</v>
      </c>
      <c r="AY313" s="16">
        <v>329.15863330600769</v>
      </c>
      <c r="AZ313" s="16">
        <v>578.96137937467063</v>
      </c>
      <c r="BA313" s="16">
        <v>1055.5124479784331</v>
      </c>
      <c r="BB313" s="16">
        <v>1537.8634648078889</v>
      </c>
      <c r="BC313" s="16">
        <v>2404.186322710018</v>
      </c>
      <c r="BD313" s="17">
        <v>3374.994831952471</v>
      </c>
      <c r="BE313" s="16">
        <v>2.5831038788149421</v>
      </c>
      <c r="BF313" s="16">
        <v>0.78074172153273869</v>
      </c>
    </row>
    <row r="314" spans="1:58" x14ac:dyDescent="0.3">
      <c r="A314" s="56"/>
      <c r="B314" s="12" t="s">
        <v>110</v>
      </c>
      <c r="C314" s="13">
        <v>1420.057756771007</v>
      </c>
      <c r="D314" s="14">
        <v>8.633408544309253</v>
      </c>
      <c r="E314" s="13">
        <v>1504.2479081562119</v>
      </c>
      <c r="F314" s="14">
        <v>62.771770673292323</v>
      </c>
      <c r="G314" s="13">
        <v>1468.7296077953511</v>
      </c>
      <c r="H314" s="14">
        <v>41.759630093986573</v>
      </c>
      <c r="I314" s="15">
        <v>105.928642760041</v>
      </c>
      <c r="J314" s="16" t="s">
        <v>1213</v>
      </c>
      <c r="K314" s="16">
        <v>1880.7967019967491</v>
      </c>
      <c r="L314" s="16">
        <v>185.0434214553359</v>
      </c>
      <c r="M314" s="16">
        <v>25.969242116388521</v>
      </c>
      <c r="N314" s="16">
        <v>505.53248125119148</v>
      </c>
      <c r="O314" s="16">
        <v>158.18327089089649</v>
      </c>
      <c r="P314" s="17">
        <v>1805.9913476152281</v>
      </c>
      <c r="Q314" s="16">
        <v>327.31210194753919</v>
      </c>
      <c r="R314" s="16" t="s">
        <v>1213</v>
      </c>
      <c r="S314" s="16">
        <v>276.51148263380122</v>
      </c>
      <c r="T314" s="16">
        <v>8.0981974077861079</v>
      </c>
      <c r="U314" s="16">
        <v>160.5488809031672</v>
      </c>
      <c r="V314" s="16">
        <v>7.6101990585078969</v>
      </c>
      <c r="W314" s="16">
        <v>1310.9726595720031</v>
      </c>
      <c r="X314" s="16">
        <v>535403.66449854989</v>
      </c>
      <c r="Y314" s="16">
        <v>14.97598213134526</v>
      </c>
      <c r="Z314" s="16">
        <v>3.8898832565032579</v>
      </c>
      <c r="AA314" s="16">
        <v>39.924209841468951</v>
      </c>
      <c r="AB314" s="16">
        <v>3.7095904429551201</v>
      </c>
      <c r="AC314" s="16">
        <v>20.118244451685321</v>
      </c>
      <c r="AD314" s="16">
        <v>13.9833247342288</v>
      </c>
      <c r="AE314" s="16">
        <v>2.8803744658358572</v>
      </c>
      <c r="AF314" s="16">
        <v>29.594406853422701</v>
      </c>
      <c r="AG314" s="16">
        <v>8.8269608141854441</v>
      </c>
      <c r="AH314" s="16">
        <v>99.811944799679466</v>
      </c>
      <c r="AI314" s="16">
        <v>37.409104750969107</v>
      </c>
      <c r="AJ314" s="16">
        <v>194.0320759088747</v>
      </c>
      <c r="AK314" s="16">
        <v>46.057638930156102</v>
      </c>
      <c r="AL314" s="16">
        <v>492.80540460973413</v>
      </c>
      <c r="AM314" s="16">
        <v>111.14411777759079</v>
      </c>
      <c r="AN314" s="16">
        <v>13932.604435183781</v>
      </c>
      <c r="AO314" s="16">
        <v>8.8377391450292837</v>
      </c>
      <c r="AP314" s="53">
        <v>835.01443284840957</v>
      </c>
      <c r="AQ314" s="16">
        <v>16.413009521110791</v>
      </c>
      <c r="AR314" s="16">
        <v>65.129216707127171</v>
      </c>
      <c r="AS314" s="16">
        <v>39.974034945637072</v>
      </c>
      <c r="AT314" s="16">
        <v>44.022416743293917</v>
      </c>
      <c r="AU314" s="16">
        <v>94.481923879924338</v>
      </c>
      <c r="AV314" s="16">
        <v>51.161180565468158</v>
      </c>
      <c r="AW314" s="16">
        <v>148.71561232875729</v>
      </c>
      <c r="AX314" s="16">
        <v>244.51414997743609</v>
      </c>
      <c r="AY314" s="16">
        <v>405.73961300682708</v>
      </c>
      <c r="AZ314" s="16">
        <v>685.14843866243791</v>
      </c>
      <c r="BA314" s="16">
        <v>1212.700474430467</v>
      </c>
      <c r="BB314" s="16">
        <v>1864.681738063</v>
      </c>
      <c r="BC314" s="16">
        <v>3060.90313422195</v>
      </c>
      <c r="BD314" s="17">
        <v>4518.0535681947486</v>
      </c>
      <c r="BE314" s="16">
        <v>2.5426861089780539</v>
      </c>
      <c r="BF314" s="16">
        <v>0.43160643550448102</v>
      </c>
    </row>
    <row r="315" spans="1:58" x14ac:dyDescent="0.3">
      <c r="A315" s="56"/>
      <c r="B315" s="12" t="s">
        <v>108</v>
      </c>
      <c r="C315" s="13">
        <v>1414.0796555924001</v>
      </c>
      <c r="D315" s="14">
        <v>8.2466188192162218</v>
      </c>
      <c r="E315" s="13">
        <v>1442.872530667986</v>
      </c>
      <c r="F315" s="14">
        <v>57.652526898007189</v>
      </c>
      <c r="G315" s="13">
        <v>1432.8260729631179</v>
      </c>
      <c r="H315" s="14">
        <v>39.099434660015142</v>
      </c>
      <c r="I315" s="15">
        <v>102.036156517896</v>
      </c>
      <c r="J315" s="16">
        <v>2.459312153964651</v>
      </c>
      <c r="K315" s="16">
        <v>4145.9783997884788</v>
      </c>
      <c r="L315" s="16">
        <v>406.07138733072281</v>
      </c>
      <c r="M315" s="16">
        <v>32.109402456814927</v>
      </c>
      <c r="N315" s="16">
        <v>1100.823658433161</v>
      </c>
      <c r="O315" s="16">
        <v>218.91357388776851</v>
      </c>
      <c r="P315" s="17">
        <v>4166.2972331530364</v>
      </c>
      <c r="Q315" s="16">
        <v>327.58392056825352</v>
      </c>
      <c r="R315" s="16" t="s">
        <v>1213</v>
      </c>
      <c r="S315" s="16">
        <v>301.52892277948052</v>
      </c>
      <c r="T315" s="16">
        <v>8.0004258884737407</v>
      </c>
      <c r="U315" s="16" t="s">
        <v>1213</v>
      </c>
      <c r="V315" s="16">
        <v>0.67739501407861102</v>
      </c>
      <c r="W315" s="16">
        <v>1734.7157759613069</v>
      </c>
      <c r="X315" s="16">
        <v>505423.30069975002</v>
      </c>
      <c r="Y315" s="16">
        <v>38.619206604009783</v>
      </c>
      <c r="Z315" s="16">
        <v>1.500498676214837E-2</v>
      </c>
      <c r="AA315" s="16">
        <v>11.576370962941329</v>
      </c>
      <c r="AB315" s="16" t="s">
        <v>1213</v>
      </c>
      <c r="AC315" s="16">
        <v>0.14177252810028351</v>
      </c>
      <c r="AD315" s="16">
        <v>0.86381823782934675</v>
      </c>
      <c r="AE315" s="16">
        <v>0.12809619508991399</v>
      </c>
      <c r="AF315" s="16">
        <v>10.191613781706151</v>
      </c>
      <c r="AG315" s="16">
        <v>5.7214844109202554</v>
      </c>
      <c r="AH315" s="16">
        <v>100.88602445810329</v>
      </c>
      <c r="AI315" s="16">
        <v>50.352473503389582</v>
      </c>
      <c r="AJ315" s="16">
        <v>307.57351216330437</v>
      </c>
      <c r="AK315" s="16">
        <v>80.955567702954696</v>
      </c>
      <c r="AL315" s="16">
        <v>825.93783534820443</v>
      </c>
      <c r="AM315" s="16">
        <v>198.9474351696781</v>
      </c>
      <c r="AN315" s="16">
        <v>20311.510931012192</v>
      </c>
      <c r="AO315" s="16">
        <v>20.970418986686571</v>
      </c>
      <c r="AP315" s="53">
        <v>1104.9145069817239</v>
      </c>
      <c r="AQ315" s="16">
        <v>6.3312180431005768E-2</v>
      </c>
      <c r="AR315" s="16">
        <v>18.884781342481769</v>
      </c>
      <c r="AS315" s="16">
        <v>8.6225509769314077E-2</v>
      </c>
      <c r="AT315" s="16">
        <v>0.31022435032884788</v>
      </c>
      <c r="AU315" s="16">
        <v>5.8366097150631537</v>
      </c>
      <c r="AV315" s="16">
        <v>2.2752432520411019</v>
      </c>
      <c r="AW315" s="16">
        <v>51.214139606563563</v>
      </c>
      <c r="AX315" s="16">
        <v>158.4898728786774</v>
      </c>
      <c r="AY315" s="16">
        <v>410.10579048009481</v>
      </c>
      <c r="AZ315" s="16">
        <v>922.20647442105462</v>
      </c>
      <c r="BA315" s="16">
        <v>1922.3344510206521</v>
      </c>
      <c r="BB315" s="16">
        <v>3277.5533482977612</v>
      </c>
      <c r="BC315" s="16">
        <v>5130.0486667590339</v>
      </c>
      <c r="BD315" s="17">
        <v>8087.2941125885409</v>
      </c>
      <c r="BE315" s="16">
        <v>255.59387372669741</v>
      </c>
      <c r="BF315" s="16">
        <v>0.1315989934854872</v>
      </c>
    </row>
    <row r="316" spans="1:58" x14ac:dyDescent="0.3">
      <c r="A316" s="56"/>
      <c r="B316" s="12" t="s">
        <v>135</v>
      </c>
      <c r="C316" s="13">
        <v>1452.7293832654259</v>
      </c>
      <c r="D316" s="14">
        <v>8.8448028031207944</v>
      </c>
      <c r="E316" s="13">
        <v>1534.5415834145849</v>
      </c>
      <c r="F316" s="14">
        <v>61.506524962559418</v>
      </c>
      <c r="G316" s="13">
        <v>1500.942699918696</v>
      </c>
      <c r="H316" s="14">
        <v>38.294547325268788</v>
      </c>
      <c r="I316" s="15">
        <v>105.63162011394461</v>
      </c>
      <c r="J316" s="16" t="s">
        <v>1213</v>
      </c>
      <c r="K316" s="16">
        <v>2928.497595182253</v>
      </c>
      <c r="L316" s="16">
        <v>292.80123227316523</v>
      </c>
      <c r="M316" s="16">
        <v>26.52679288396773</v>
      </c>
      <c r="N316" s="16">
        <v>780.86111622399676</v>
      </c>
      <c r="O316" s="16">
        <v>165.6509999959205</v>
      </c>
      <c r="P316" s="17">
        <v>2745.3389855897221</v>
      </c>
      <c r="Q316" s="16">
        <v>281.9572781115092</v>
      </c>
      <c r="R316" s="16" t="s">
        <v>1213</v>
      </c>
      <c r="S316" s="16">
        <v>297.79717478653771</v>
      </c>
      <c r="T316" s="16" t="s">
        <v>1213</v>
      </c>
      <c r="U316" s="16" t="s">
        <v>1213</v>
      </c>
      <c r="V316" s="16">
        <v>1.025464691168199</v>
      </c>
      <c r="W316" s="16">
        <v>970.26091151048479</v>
      </c>
      <c r="X316" s="16">
        <v>498580.01574430091</v>
      </c>
      <c r="Y316" s="16">
        <v>20.43016751113559</v>
      </c>
      <c r="Z316" s="16">
        <v>0.20754798181581299</v>
      </c>
      <c r="AA316" s="16">
        <v>11.529751453045989</v>
      </c>
      <c r="AB316" s="16">
        <v>0.22778155626011681</v>
      </c>
      <c r="AC316" s="16">
        <v>1.401319051435741</v>
      </c>
      <c r="AD316" s="16">
        <v>1.7694598495080081</v>
      </c>
      <c r="AE316" s="16">
        <v>0.46529346974884861</v>
      </c>
      <c r="AF316" s="16">
        <v>7.9354081744658762</v>
      </c>
      <c r="AG316" s="16">
        <v>3.9089791147814199</v>
      </c>
      <c r="AH316" s="16">
        <v>59.586311187949441</v>
      </c>
      <c r="AI316" s="16">
        <v>28.564856759771011</v>
      </c>
      <c r="AJ316" s="16">
        <v>172.18172939300459</v>
      </c>
      <c r="AK316" s="16">
        <v>43.536292391779178</v>
      </c>
      <c r="AL316" s="16">
        <v>491.42486021129628</v>
      </c>
      <c r="AM316" s="16">
        <v>120.646536521404</v>
      </c>
      <c r="AN316" s="16">
        <v>19403.03909337159</v>
      </c>
      <c r="AO316" s="16">
        <v>14.104485866525909</v>
      </c>
      <c r="AP316" s="53">
        <v>618.00058057992658</v>
      </c>
      <c r="AQ316" s="16">
        <v>0.87572988107937999</v>
      </c>
      <c r="AR316" s="16">
        <v>18.808729939716141</v>
      </c>
      <c r="AS316" s="16">
        <v>2.4545426321133279</v>
      </c>
      <c r="AT316" s="16">
        <v>3.066343657408622</v>
      </c>
      <c r="AU316" s="16">
        <v>11.95580979397303</v>
      </c>
      <c r="AV316" s="16">
        <v>8.2645376509564592</v>
      </c>
      <c r="AW316" s="16">
        <v>39.876422987265713</v>
      </c>
      <c r="AX316" s="16">
        <v>108.2819699385435</v>
      </c>
      <c r="AY316" s="16">
        <v>242.22077718678631</v>
      </c>
      <c r="AZ316" s="16">
        <v>523.16587472108074</v>
      </c>
      <c r="BA316" s="16">
        <v>1076.135808706279</v>
      </c>
      <c r="BB316" s="16">
        <v>1762.6029308412631</v>
      </c>
      <c r="BC316" s="16">
        <v>3052.3283242937659</v>
      </c>
      <c r="BD316" s="17">
        <v>4904.3307529026006</v>
      </c>
      <c r="BE316" s="16">
        <v>12.828890452161209</v>
      </c>
      <c r="BF316" s="16">
        <v>0.37850443004664702</v>
      </c>
    </row>
    <row r="317" spans="1:58" x14ac:dyDescent="0.3">
      <c r="A317" s="56"/>
      <c r="B317" s="12" t="s">
        <v>123</v>
      </c>
      <c r="C317" s="13">
        <v>1442.3499630177571</v>
      </c>
      <c r="D317" s="14">
        <v>8.6223900620313163</v>
      </c>
      <c r="E317" s="13">
        <v>1497.884576370745</v>
      </c>
      <c r="F317" s="14">
        <v>60.01561919685205</v>
      </c>
      <c r="G317" s="13">
        <v>1474.930919932387</v>
      </c>
      <c r="H317" s="14">
        <v>40.003771427269641</v>
      </c>
      <c r="I317" s="15">
        <v>103.8502870161133</v>
      </c>
      <c r="J317" s="16" t="s">
        <v>1213</v>
      </c>
      <c r="K317" s="16">
        <v>1033.8635294547951</v>
      </c>
      <c r="L317" s="16">
        <v>102.68296087901879</v>
      </c>
      <c r="M317" s="16">
        <v>16.25688367243789</v>
      </c>
      <c r="N317" s="16">
        <v>279.1453476458891</v>
      </c>
      <c r="O317" s="16">
        <v>101.7060198765645</v>
      </c>
      <c r="P317" s="17">
        <v>997.70597170128406</v>
      </c>
      <c r="Q317" s="16">
        <v>173.38908198062541</v>
      </c>
      <c r="R317" s="16" t="s">
        <v>1213</v>
      </c>
      <c r="S317" s="16">
        <v>282.57136692412962</v>
      </c>
      <c r="T317" s="16">
        <v>3.3702113793135302</v>
      </c>
      <c r="U317" s="16">
        <v>480.03240728719982</v>
      </c>
      <c r="V317" s="16">
        <v>0.62124236039608782</v>
      </c>
      <c r="W317" s="16">
        <v>878.30539468066627</v>
      </c>
      <c r="X317" s="16">
        <v>544748.35096050322</v>
      </c>
      <c r="Y317" s="16">
        <v>12.40686227294966</v>
      </c>
      <c r="Z317" s="16">
        <v>0.44611102674883768</v>
      </c>
      <c r="AA317" s="16">
        <v>11.5348885127746</v>
      </c>
      <c r="AB317" s="16">
        <v>0.30751399674188312</v>
      </c>
      <c r="AC317" s="16">
        <v>1.9614191066972959</v>
      </c>
      <c r="AD317" s="16">
        <v>1.8757543207072329</v>
      </c>
      <c r="AE317" s="16">
        <v>0.53951112304914106</v>
      </c>
      <c r="AF317" s="16">
        <v>8.3263818174808488</v>
      </c>
      <c r="AG317" s="16">
        <v>3.5469386963353751</v>
      </c>
      <c r="AH317" s="16">
        <v>54.526469654106599</v>
      </c>
      <c r="AI317" s="16">
        <v>25.80571933465971</v>
      </c>
      <c r="AJ317" s="16">
        <v>147.8751284139336</v>
      </c>
      <c r="AK317" s="16">
        <v>35.678949732461163</v>
      </c>
      <c r="AL317" s="16">
        <v>377.56817613685263</v>
      </c>
      <c r="AM317" s="16">
        <v>86.211583642926442</v>
      </c>
      <c r="AN317" s="16">
        <v>14751.990050434209</v>
      </c>
      <c r="AO317" s="16">
        <v>7.7452754061189539</v>
      </c>
      <c r="AP317" s="53">
        <v>559.43018769469188</v>
      </c>
      <c r="AQ317" s="16">
        <v>1.8823250073790621</v>
      </c>
      <c r="AR317" s="16">
        <v>18.817110135031971</v>
      </c>
      <c r="AS317" s="16">
        <v>3.3137284131668441</v>
      </c>
      <c r="AT317" s="16">
        <v>4.2919455288781094</v>
      </c>
      <c r="AU317" s="16">
        <v>12.67401568045427</v>
      </c>
      <c r="AV317" s="16">
        <v>9.5827908179243533</v>
      </c>
      <c r="AW317" s="16">
        <v>41.841114660707781</v>
      </c>
      <c r="AX317" s="16">
        <v>98.253149482974379</v>
      </c>
      <c r="AY317" s="16">
        <v>221.6523156671</v>
      </c>
      <c r="AZ317" s="16">
        <v>472.63222224651491</v>
      </c>
      <c r="BA317" s="16">
        <v>924.2195525870851</v>
      </c>
      <c r="BB317" s="16">
        <v>1444.4918920024761</v>
      </c>
      <c r="BC317" s="16">
        <v>2345.1439511605749</v>
      </c>
      <c r="BD317" s="17">
        <v>3504.5359204441638</v>
      </c>
      <c r="BE317" s="16">
        <v>7.534373836473244</v>
      </c>
      <c r="BF317" s="16">
        <v>0.41613406142141229</v>
      </c>
    </row>
    <row r="318" spans="1:58" x14ac:dyDescent="0.3">
      <c r="A318" s="56"/>
      <c r="B318" s="12" t="s">
        <v>101</v>
      </c>
      <c r="C318" s="13">
        <v>975.02823910788038</v>
      </c>
      <c r="D318" s="14">
        <v>19.17534791000627</v>
      </c>
      <c r="E318" s="13">
        <v>479.31125627744979</v>
      </c>
      <c r="F318" s="14">
        <v>22.334413657110211</v>
      </c>
      <c r="G318" s="13">
        <v>574.81927816267091</v>
      </c>
      <c r="H318" s="14">
        <v>24.80983039146518</v>
      </c>
      <c r="I318" s="15">
        <v>49.158705056173993</v>
      </c>
      <c r="J318" s="16">
        <v>13.52982380073759</v>
      </c>
      <c r="K318" s="16">
        <v>2225.3157106624972</v>
      </c>
      <c r="L318" s="16">
        <v>175.1035149931075</v>
      </c>
      <c r="M318" s="16">
        <v>59.772563245193687</v>
      </c>
      <c r="N318" s="16">
        <v>603.93466968595828</v>
      </c>
      <c r="O318" s="16">
        <v>956.34505224664804</v>
      </c>
      <c r="P318" s="17">
        <v>7356.3858116461251</v>
      </c>
      <c r="Q318" s="16">
        <v>555.974922889661</v>
      </c>
      <c r="R318" s="16">
        <v>9846.3958189945297</v>
      </c>
      <c r="S318" s="16">
        <v>397.03269046677673</v>
      </c>
      <c r="T318" s="16">
        <v>28.792413786982209</v>
      </c>
      <c r="U318" s="16">
        <v>6000.2329826675232</v>
      </c>
      <c r="V318" s="16">
        <v>227.45417838103589</v>
      </c>
      <c r="W318" s="16">
        <v>4379.3185974405978</v>
      </c>
      <c r="X318" s="16">
        <v>447859.20296220592</v>
      </c>
      <c r="Y318" s="16">
        <v>42.01075904213404</v>
      </c>
      <c r="Z318" s="16">
        <v>19.289280641942749</v>
      </c>
      <c r="AA318" s="16">
        <v>133.5018993649893</v>
      </c>
      <c r="AB318" s="16">
        <v>14.25529700877785</v>
      </c>
      <c r="AC318" s="16">
        <v>72.843488524125604</v>
      </c>
      <c r="AD318" s="16">
        <v>50.713838057545303</v>
      </c>
      <c r="AE318" s="16">
        <v>19.893525264311229</v>
      </c>
      <c r="AF318" s="16">
        <v>99.85030762898127</v>
      </c>
      <c r="AG318" s="16">
        <v>25.712526990980368</v>
      </c>
      <c r="AH318" s="16">
        <v>276.07298901480402</v>
      </c>
      <c r="AI318" s="16">
        <v>102.523828090214</v>
      </c>
      <c r="AJ318" s="16">
        <v>532.70260904153361</v>
      </c>
      <c r="AK318" s="16">
        <v>122.8507489679581</v>
      </c>
      <c r="AL318" s="16">
        <v>1289.1884511182991</v>
      </c>
      <c r="AM318" s="16">
        <v>296.94842783989259</v>
      </c>
      <c r="AN318" s="16">
        <v>13976.28836815825</v>
      </c>
      <c r="AO318" s="16">
        <v>17.044038401994051</v>
      </c>
      <c r="AP318" s="53">
        <v>2789.374902828406</v>
      </c>
      <c r="AQ318" s="16">
        <v>81.389369797226806</v>
      </c>
      <c r="AR318" s="16">
        <v>217.78450141107561</v>
      </c>
      <c r="AS318" s="16">
        <v>153.61311431872679</v>
      </c>
      <c r="AT318" s="16">
        <v>159.39494206592039</v>
      </c>
      <c r="AU318" s="16">
        <v>342.66106795638723</v>
      </c>
      <c r="AV318" s="16">
        <v>353.34858373554579</v>
      </c>
      <c r="AW318" s="16">
        <v>501.76033984412697</v>
      </c>
      <c r="AX318" s="16">
        <v>712.25836540111823</v>
      </c>
      <c r="AY318" s="16">
        <v>1122.247922824406</v>
      </c>
      <c r="AZ318" s="16">
        <v>1877.7257891980589</v>
      </c>
      <c r="BA318" s="16">
        <v>3329.3913065095849</v>
      </c>
      <c r="BB318" s="16">
        <v>4973.7145331157126</v>
      </c>
      <c r="BC318" s="16">
        <v>8007.3816839645924</v>
      </c>
      <c r="BD318" s="17">
        <v>12071.074302434659</v>
      </c>
      <c r="BE318" s="16">
        <v>1.947731016309652</v>
      </c>
      <c r="BF318" s="16">
        <v>0.85216326257192831</v>
      </c>
    </row>
    <row r="319" spans="1:58" x14ac:dyDescent="0.3">
      <c r="A319" s="56"/>
      <c r="B319" s="12" t="s">
        <v>131</v>
      </c>
      <c r="C319" s="13">
        <v>1448.904312414177</v>
      </c>
      <c r="D319" s="14">
        <v>8.9462827098473277</v>
      </c>
      <c r="E319" s="13">
        <v>1522.5879076668859</v>
      </c>
      <c r="F319" s="14">
        <v>61.891098110101083</v>
      </c>
      <c r="G319" s="13">
        <v>1491.757030101558</v>
      </c>
      <c r="H319" s="14">
        <v>41.1528871079799</v>
      </c>
      <c r="I319" s="15">
        <v>105.08547007703611</v>
      </c>
      <c r="J319" s="16">
        <v>2.3005252102628728</v>
      </c>
      <c r="K319" s="16">
        <v>3469.135272179979</v>
      </c>
      <c r="L319" s="16">
        <v>346.34524401496338</v>
      </c>
      <c r="M319" s="16">
        <v>36.907483698582453</v>
      </c>
      <c r="N319" s="16">
        <v>927.8643836125492</v>
      </c>
      <c r="O319" s="16">
        <v>216.0422844021015</v>
      </c>
      <c r="P319" s="17">
        <v>3300.1657662853631</v>
      </c>
      <c r="Q319" s="16">
        <v>343.34092071019791</v>
      </c>
      <c r="R319" s="16" t="s">
        <v>1213</v>
      </c>
      <c r="S319" s="16">
        <v>278.49603102405558</v>
      </c>
      <c r="T319" s="16">
        <v>2.6021584439852341</v>
      </c>
      <c r="U319" s="16">
        <v>593.68464158409245</v>
      </c>
      <c r="V319" s="16">
        <v>24.24990309035757</v>
      </c>
      <c r="W319" s="16">
        <v>1162.1504725092441</v>
      </c>
      <c r="X319" s="16">
        <v>490755.48758213979</v>
      </c>
      <c r="Y319" s="16">
        <v>21.252508655393729</v>
      </c>
      <c r="Z319" s="16">
        <v>1.9946234591881029</v>
      </c>
      <c r="AA319" s="16">
        <v>21.88515567272831</v>
      </c>
      <c r="AB319" s="16">
        <v>1.1481587676628029</v>
      </c>
      <c r="AC319" s="16">
        <v>6.3423683026566762</v>
      </c>
      <c r="AD319" s="16">
        <v>3.906643276430648</v>
      </c>
      <c r="AE319" s="16">
        <v>1.741706037682343</v>
      </c>
      <c r="AF319" s="16">
        <v>13.59521883110463</v>
      </c>
      <c r="AG319" s="16">
        <v>5.3842583270489648</v>
      </c>
      <c r="AH319" s="16">
        <v>77.090739690613816</v>
      </c>
      <c r="AI319" s="16">
        <v>33.970124906926621</v>
      </c>
      <c r="AJ319" s="16">
        <v>200.76992081197139</v>
      </c>
      <c r="AK319" s="16">
        <v>48.855470174596682</v>
      </c>
      <c r="AL319" s="16">
        <v>531.53264201874526</v>
      </c>
      <c r="AM319" s="16">
        <v>120.7453620386092</v>
      </c>
      <c r="AN319" s="16">
        <v>16603.658560724889</v>
      </c>
      <c r="AO319" s="16">
        <v>15.206425780382339</v>
      </c>
      <c r="AP319" s="53">
        <v>740.22323089760732</v>
      </c>
      <c r="AQ319" s="16">
        <v>8.4161327391903082</v>
      </c>
      <c r="AR319" s="16">
        <v>35.701722141481753</v>
      </c>
      <c r="AS319" s="16">
        <v>12.37240051360779</v>
      </c>
      <c r="AT319" s="16">
        <v>13.878267620692951</v>
      </c>
      <c r="AU319" s="16">
        <v>26.39623835426114</v>
      </c>
      <c r="AV319" s="16">
        <v>30.93616407961532</v>
      </c>
      <c r="AW319" s="16">
        <v>68.317682568364972</v>
      </c>
      <c r="AX319" s="16">
        <v>149.1484301121597</v>
      </c>
      <c r="AY319" s="16">
        <v>313.37699061225129</v>
      </c>
      <c r="AZ319" s="16">
        <v>622.16345983382087</v>
      </c>
      <c r="BA319" s="16">
        <v>1254.8120050748209</v>
      </c>
      <c r="BB319" s="16">
        <v>1977.954258080837</v>
      </c>
      <c r="BC319" s="16">
        <v>3301.4449814828899</v>
      </c>
      <c r="BD319" s="17">
        <v>4908.3480503499686</v>
      </c>
      <c r="BE319" s="16">
        <v>3.49869345202849</v>
      </c>
      <c r="BF319" s="16">
        <v>0.72849886386330664</v>
      </c>
    </row>
    <row r="320" spans="1:58" x14ac:dyDescent="0.3">
      <c r="A320" s="56"/>
      <c r="B320" s="12" t="s">
        <v>142</v>
      </c>
      <c r="C320" s="13">
        <v>1675.9496925534479</v>
      </c>
      <c r="D320" s="14">
        <v>14.55975777619007</v>
      </c>
      <c r="E320" s="13">
        <v>1597.7687873672739</v>
      </c>
      <c r="F320" s="14">
        <v>67.134563104530713</v>
      </c>
      <c r="G320" s="13">
        <v>1631.4623304549229</v>
      </c>
      <c r="H320" s="14">
        <v>42.819906358193137</v>
      </c>
      <c r="I320" s="15">
        <v>95.335128164434408</v>
      </c>
      <c r="J320" s="16">
        <v>13.64800124367201</v>
      </c>
      <c r="K320" s="16">
        <v>5325.0732466312638</v>
      </c>
      <c r="L320" s="16">
        <v>598.43794031413586</v>
      </c>
      <c r="M320" s="16">
        <v>202.45642761551929</v>
      </c>
      <c r="N320" s="16">
        <v>1515.7855589051301</v>
      </c>
      <c r="O320" s="16">
        <v>1227.815288252066</v>
      </c>
      <c r="P320" s="17">
        <v>4642.4484362793382</v>
      </c>
      <c r="Q320" s="16">
        <v>481.15076863536888</v>
      </c>
      <c r="R320" s="16" t="s">
        <v>1213</v>
      </c>
      <c r="S320" s="16">
        <v>314.67390452417283</v>
      </c>
      <c r="T320" s="16">
        <v>45.550510915189093</v>
      </c>
      <c r="U320" s="16">
        <v>983.72180266632949</v>
      </c>
      <c r="V320" s="16">
        <v>34.57599906750869</v>
      </c>
      <c r="W320" s="16">
        <v>1715.638323946843</v>
      </c>
      <c r="X320" s="16">
        <v>381050.5061293472</v>
      </c>
      <c r="Y320" s="16">
        <v>32.174893849868702</v>
      </c>
      <c r="Z320" s="16">
        <v>2.5134834672586739</v>
      </c>
      <c r="AA320" s="16">
        <v>44.235023074524932</v>
      </c>
      <c r="AB320" s="16">
        <v>2.4847557118185071</v>
      </c>
      <c r="AC320" s="16">
        <v>15.38084100879917</v>
      </c>
      <c r="AD320" s="16">
        <v>10.11124170277723</v>
      </c>
      <c r="AE320" s="16">
        <v>2.9554654255770152</v>
      </c>
      <c r="AF320" s="16">
        <v>20.731030354031191</v>
      </c>
      <c r="AG320" s="16">
        <v>8.0254852706113695</v>
      </c>
      <c r="AH320" s="16">
        <v>115.84844868853099</v>
      </c>
      <c r="AI320" s="16">
        <v>50.178002735585103</v>
      </c>
      <c r="AJ320" s="16">
        <v>305.04796332870262</v>
      </c>
      <c r="AK320" s="16">
        <v>81.691353355665655</v>
      </c>
      <c r="AL320" s="16">
        <v>874.66685950960789</v>
      </c>
      <c r="AM320" s="16">
        <v>201.74892829310721</v>
      </c>
      <c r="AN320" s="16">
        <v>14873.577953153141</v>
      </c>
      <c r="AO320" s="16">
        <v>18.93768167382845</v>
      </c>
      <c r="AP320" s="53">
        <v>1092.7632636604089</v>
      </c>
      <c r="AQ320" s="16">
        <v>10.605415473665291</v>
      </c>
      <c r="AR320" s="16">
        <v>72.161538457626321</v>
      </c>
      <c r="AS320" s="16">
        <v>26.775384825630461</v>
      </c>
      <c r="AT320" s="16">
        <v>33.656107240260759</v>
      </c>
      <c r="AU320" s="16">
        <v>68.319200694440767</v>
      </c>
      <c r="AV320" s="16">
        <v>52.494945392131712</v>
      </c>
      <c r="AW320" s="16">
        <v>104.17603192980501</v>
      </c>
      <c r="AX320" s="16">
        <v>222.3126113742762</v>
      </c>
      <c r="AY320" s="16">
        <v>470.92865320541063</v>
      </c>
      <c r="AZ320" s="16">
        <v>919.01103911328028</v>
      </c>
      <c r="BA320" s="16">
        <v>1906.5497708043911</v>
      </c>
      <c r="BB320" s="16">
        <v>3307.3422411200668</v>
      </c>
      <c r="BC320" s="16">
        <v>5432.7134131031544</v>
      </c>
      <c r="BD320" s="17">
        <v>8201.1759468742748</v>
      </c>
      <c r="BE320" s="16">
        <v>4.2822703262596917</v>
      </c>
      <c r="BF320" s="16">
        <v>0.62224611590772705</v>
      </c>
    </row>
    <row r="321" spans="1:58" x14ac:dyDescent="0.3">
      <c r="A321" s="56"/>
      <c r="B321" s="12" t="s">
        <v>105</v>
      </c>
      <c r="C321" s="13">
        <v>1407.305227470652</v>
      </c>
      <c r="D321" s="14">
        <v>11.35292600608342</v>
      </c>
      <c r="E321" s="13">
        <v>1101.816741897914</v>
      </c>
      <c r="F321" s="14">
        <v>48.168869930832358</v>
      </c>
      <c r="G321" s="13">
        <v>1208.4912600719949</v>
      </c>
      <c r="H321" s="14">
        <v>38.11749217722096</v>
      </c>
      <c r="I321" s="15">
        <v>78.292663197038451</v>
      </c>
      <c r="J321" s="16">
        <v>5.9810525220666886</v>
      </c>
      <c r="K321" s="16">
        <v>4080.3822084763988</v>
      </c>
      <c r="L321" s="16">
        <v>398.1869552441687</v>
      </c>
      <c r="M321" s="16">
        <v>84.007440727061777</v>
      </c>
      <c r="N321" s="16">
        <v>1110.717580231807</v>
      </c>
      <c r="O321" s="16">
        <v>597.64792737579012</v>
      </c>
      <c r="P321" s="17">
        <v>5589.270119702177</v>
      </c>
      <c r="Q321" s="16">
        <v>503.74916440740532</v>
      </c>
      <c r="R321" s="16">
        <v>9233.8789371220519</v>
      </c>
      <c r="S321" s="16">
        <v>295.39088411735707</v>
      </c>
      <c r="T321" s="16">
        <v>12.952546398364969</v>
      </c>
      <c r="U321" s="16">
        <v>4132.29377234189</v>
      </c>
      <c r="V321" s="16">
        <v>170.9570314667028</v>
      </c>
      <c r="W321" s="16">
        <v>2978.8515928158322</v>
      </c>
      <c r="X321" s="16">
        <v>509608.39518326637</v>
      </c>
      <c r="Y321" s="16">
        <v>42.205914974813943</v>
      </c>
      <c r="Z321" s="16">
        <v>30.5763452654225</v>
      </c>
      <c r="AA321" s="16">
        <v>153.78673936058331</v>
      </c>
      <c r="AB321" s="16">
        <v>18.80407872794769</v>
      </c>
      <c r="AC321" s="16">
        <v>94.803542468817028</v>
      </c>
      <c r="AD321" s="16">
        <v>47.804805571053492</v>
      </c>
      <c r="AE321" s="16">
        <v>20.96027023079241</v>
      </c>
      <c r="AF321" s="16">
        <v>75.129111904497336</v>
      </c>
      <c r="AG321" s="16">
        <v>19.076928056945459</v>
      </c>
      <c r="AH321" s="16">
        <v>210.19408515195639</v>
      </c>
      <c r="AI321" s="16">
        <v>81.764990146063525</v>
      </c>
      <c r="AJ321" s="16">
        <v>422.77873400636958</v>
      </c>
      <c r="AK321" s="16">
        <v>100.098685445207</v>
      </c>
      <c r="AL321" s="16">
        <v>935.91802326168965</v>
      </c>
      <c r="AM321" s="16">
        <v>213.5279054509507</v>
      </c>
      <c r="AN321" s="16">
        <v>13634.744635006889</v>
      </c>
      <c r="AO321" s="16">
        <v>19.89314967160411</v>
      </c>
      <c r="AP321" s="53">
        <v>1897.3577024304659</v>
      </c>
      <c r="AQ321" s="16">
        <v>129.0141150439768</v>
      </c>
      <c r="AR321" s="16">
        <v>250.8755943892061</v>
      </c>
      <c r="AS321" s="16">
        <v>202.63015870633279</v>
      </c>
      <c r="AT321" s="16">
        <v>207.44757651819921</v>
      </c>
      <c r="AU321" s="16">
        <v>323.00544304765867</v>
      </c>
      <c r="AV321" s="16">
        <v>372.29609646167688</v>
      </c>
      <c r="AW321" s="16">
        <v>377.53322565074029</v>
      </c>
      <c r="AX321" s="16">
        <v>528.44676058020673</v>
      </c>
      <c r="AY321" s="16">
        <v>854.4475006177089</v>
      </c>
      <c r="AZ321" s="16">
        <v>1497.527292052446</v>
      </c>
      <c r="BA321" s="16">
        <v>2642.3670875398102</v>
      </c>
      <c r="BB321" s="16">
        <v>4052.5783581055462</v>
      </c>
      <c r="BC321" s="16">
        <v>5813.1554239856496</v>
      </c>
      <c r="BD321" s="17">
        <v>8679.9961565427093</v>
      </c>
      <c r="BE321" s="16">
        <v>1.551628536636652</v>
      </c>
      <c r="BF321" s="16">
        <v>1.0661197110058449</v>
      </c>
    </row>
    <row r="322" spans="1:58" x14ac:dyDescent="0.3">
      <c r="A322" s="56"/>
      <c r="B322" s="12" t="s">
        <v>134</v>
      </c>
      <c r="C322" s="13">
        <v>1450.4463930077859</v>
      </c>
      <c r="D322" s="14">
        <v>9.5322497741212402</v>
      </c>
      <c r="E322" s="13">
        <v>1437.8308139959761</v>
      </c>
      <c r="F322" s="14">
        <v>58.556823393567747</v>
      </c>
      <c r="G322" s="13">
        <v>1443.4269195812051</v>
      </c>
      <c r="H322" s="14">
        <v>40.234734475163179</v>
      </c>
      <c r="I322" s="15">
        <v>99.130227833815397</v>
      </c>
      <c r="J322" s="16">
        <v>3.9758118346739901</v>
      </c>
      <c r="K322" s="16">
        <v>2252.5154973113372</v>
      </c>
      <c r="L322" s="16">
        <v>224.3117693051085</v>
      </c>
      <c r="M322" s="16">
        <v>41.422562235719347</v>
      </c>
      <c r="N322" s="16">
        <v>611.55497791747791</v>
      </c>
      <c r="O322" s="16">
        <v>237.31272954001909</v>
      </c>
      <c r="P322" s="17">
        <v>2306.6379307271882</v>
      </c>
      <c r="Q322" s="16">
        <v>360.74209411092647</v>
      </c>
      <c r="R322" s="16" t="s">
        <v>1213</v>
      </c>
      <c r="S322" s="16">
        <v>276.48433855409979</v>
      </c>
      <c r="T322" s="16">
        <v>6.2868134354047349</v>
      </c>
      <c r="U322" s="16">
        <v>587.98980555847982</v>
      </c>
      <c r="V322" s="16">
        <v>31.913609075191289</v>
      </c>
      <c r="W322" s="16">
        <v>1652.9278850791659</v>
      </c>
      <c r="X322" s="16">
        <v>484127.51250144781</v>
      </c>
      <c r="Y322" s="16">
        <v>20.129275633042631</v>
      </c>
      <c r="Z322" s="16">
        <v>8.8831890352333751</v>
      </c>
      <c r="AA322" s="16">
        <v>55.04108623637817</v>
      </c>
      <c r="AB322" s="16">
        <v>5.1126651241665559</v>
      </c>
      <c r="AC322" s="16">
        <v>26.293800639941541</v>
      </c>
      <c r="AD322" s="16">
        <v>14.34472025303574</v>
      </c>
      <c r="AE322" s="16">
        <v>3.785713211420473</v>
      </c>
      <c r="AF322" s="16">
        <v>28.680445283533039</v>
      </c>
      <c r="AG322" s="16">
        <v>9.0769063324326744</v>
      </c>
      <c r="AH322" s="16">
        <v>110.74207647251551</v>
      </c>
      <c r="AI322" s="16">
        <v>50.517141764035493</v>
      </c>
      <c r="AJ322" s="16">
        <v>274.96668605560308</v>
      </c>
      <c r="AK322" s="16">
        <v>63.231771743219007</v>
      </c>
      <c r="AL322" s="16">
        <v>661.69234218190479</v>
      </c>
      <c r="AM322" s="16">
        <v>137.578141374094</v>
      </c>
      <c r="AN322" s="16">
        <v>14263.40217489265</v>
      </c>
      <c r="AO322" s="16">
        <v>8.4754896820028911</v>
      </c>
      <c r="AP322" s="53">
        <v>1052.820308967621</v>
      </c>
      <c r="AQ322" s="16">
        <v>37.48181027524631</v>
      </c>
      <c r="AR322" s="16">
        <v>89.789700222476625</v>
      </c>
      <c r="AS322" s="16">
        <v>55.093374182829272</v>
      </c>
      <c r="AT322" s="16">
        <v>57.535668796370977</v>
      </c>
      <c r="AU322" s="16">
        <v>96.923785493484743</v>
      </c>
      <c r="AV322" s="16">
        <v>67.241797716171831</v>
      </c>
      <c r="AW322" s="16">
        <v>144.12284062076901</v>
      </c>
      <c r="AX322" s="16">
        <v>251.4378485438414</v>
      </c>
      <c r="AY322" s="16">
        <v>450.17104257120133</v>
      </c>
      <c r="AZ322" s="16">
        <v>925.22237663068665</v>
      </c>
      <c r="BA322" s="16">
        <v>1718.54178784752</v>
      </c>
      <c r="BB322" s="16">
        <v>2559.9907588347778</v>
      </c>
      <c r="BC322" s="16">
        <v>4109.8903241112093</v>
      </c>
      <c r="BD322" s="17">
        <v>5592.6073729306509</v>
      </c>
      <c r="BE322" s="16">
        <v>1.9759072595715139</v>
      </c>
      <c r="BF322" s="16">
        <v>0.56892854628297262</v>
      </c>
    </row>
    <row r="323" spans="1:58" x14ac:dyDescent="0.3">
      <c r="A323" s="56"/>
      <c r="B323" s="12" t="s">
        <v>116</v>
      </c>
      <c r="C323" s="13">
        <v>1434.912152224201</v>
      </c>
      <c r="D323" s="14">
        <v>8.2475573128081781</v>
      </c>
      <c r="E323" s="13">
        <v>1474.1403937546561</v>
      </c>
      <c r="F323" s="14">
        <v>59.667675680931929</v>
      </c>
      <c r="G323" s="13">
        <v>1457.987896334341</v>
      </c>
      <c r="H323" s="14">
        <v>40.12459852718208</v>
      </c>
      <c r="I323" s="15">
        <v>102.7338427282569</v>
      </c>
      <c r="J323" s="16">
        <v>0.11955463269155139</v>
      </c>
      <c r="K323" s="16">
        <v>2657.1747085182501</v>
      </c>
      <c r="L323" s="16">
        <v>263.15215839320467</v>
      </c>
      <c r="M323" s="16">
        <v>55.177447989411867</v>
      </c>
      <c r="N323" s="16">
        <v>724.3911637805918</v>
      </c>
      <c r="O323" s="16">
        <v>355.05650528728899</v>
      </c>
      <c r="P323" s="17">
        <v>2634.5522634745248</v>
      </c>
      <c r="Q323" s="16">
        <v>476.4846599427247</v>
      </c>
      <c r="R323" s="16" t="s">
        <v>1213</v>
      </c>
      <c r="S323" s="16">
        <v>288.41332501398563</v>
      </c>
      <c r="T323" s="16">
        <v>5.8504256693093657</v>
      </c>
      <c r="U323" s="16">
        <v>606.84578033160199</v>
      </c>
      <c r="V323" s="16">
        <v>29.30931147823361</v>
      </c>
      <c r="W323" s="16">
        <v>2099.8568466772622</v>
      </c>
      <c r="X323" s="16">
        <v>521744.46115770488</v>
      </c>
      <c r="Y323" s="16">
        <v>14.28701947470905</v>
      </c>
      <c r="Z323" s="16">
        <v>7.9960315330199174</v>
      </c>
      <c r="AA323" s="16">
        <v>54.198570002793993</v>
      </c>
      <c r="AB323" s="16">
        <v>5.2174825105960734</v>
      </c>
      <c r="AC323" s="16">
        <v>26.82310980572257</v>
      </c>
      <c r="AD323" s="16">
        <v>13.852065829193799</v>
      </c>
      <c r="AE323" s="16">
        <v>4.1170755457762018</v>
      </c>
      <c r="AF323" s="16">
        <v>31.468399424470579</v>
      </c>
      <c r="AG323" s="16">
        <v>11.056742430973349</v>
      </c>
      <c r="AH323" s="16">
        <v>143.46648768960841</v>
      </c>
      <c r="AI323" s="16">
        <v>58.979900342319738</v>
      </c>
      <c r="AJ323" s="16">
        <v>323.02688472480662</v>
      </c>
      <c r="AK323" s="16">
        <v>73.560328508110217</v>
      </c>
      <c r="AL323" s="16">
        <v>754.04234425264133</v>
      </c>
      <c r="AM323" s="16">
        <v>161.1218022063392</v>
      </c>
      <c r="AN323" s="16">
        <v>16208.918445552939</v>
      </c>
      <c r="AO323" s="16">
        <v>10.869676441248849</v>
      </c>
      <c r="AP323" s="53">
        <v>1337.488437374052</v>
      </c>
      <c r="AQ323" s="16">
        <v>33.738529675189532</v>
      </c>
      <c r="AR323" s="16">
        <v>88.415285485797696</v>
      </c>
      <c r="AS323" s="16">
        <v>56.22287188142321</v>
      </c>
      <c r="AT323" s="16">
        <v>58.693894542062523</v>
      </c>
      <c r="AU323" s="16">
        <v>93.595039386444626</v>
      </c>
      <c r="AV323" s="16">
        <v>73.127451967605722</v>
      </c>
      <c r="AW323" s="16">
        <v>158.1326604244752</v>
      </c>
      <c r="AX323" s="16">
        <v>306.28095376657478</v>
      </c>
      <c r="AY323" s="16">
        <v>583.19710442930261</v>
      </c>
      <c r="AZ323" s="16">
        <v>1080.2179549875409</v>
      </c>
      <c r="BA323" s="16">
        <v>2018.9180295300409</v>
      </c>
      <c r="BB323" s="16">
        <v>2978.1509517453528</v>
      </c>
      <c r="BC323" s="16">
        <v>4683.4928214449774</v>
      </c>
      <c r="BD323" s="17">
        <v>6549.6667563552528</v>
      </c>
      <c r="BE323" s="16">
        <v>2.0300548143845329</v>
      </c>
      <c r="BF323" s="16">
        <v>0.60109516791600148</v>
      </c>
    </row>
    <row r="324" spans="1:58" x14ac:dyDescent="0.3">
      <c r="A324" s="56"/>
      <c r="B324" s="12" t="s">
        <v>107</v>
      </c>
      <c r="C324" s="13">
        <v>1412.273199293154</v>
      </c>
      <c r="D324" s="14">
        <v>10.023722894578601</v>
      </c>
      <c r="E324" s="13">
        <v>1196.505854500057</v>
      </c>
      <c r="F324" s="14">
        <v>55.420830319069204</v>
      </c>
      <c r="G324" s="13">
        <v>1273.835662966703</v>
      </c>
      <c r="H324" s="14">
        <v>42.096496967322608</v>
      </c>
      <c r="I324" s="15">
        <v>84.721982623398304</v>
      </c>
      <c r="J324" s="16" t="s">
        <v>1213</v>
      </c>
      <c r="K324" s="16">
        <v>1778.060878949057</v>
      </c>
      <c r="L324" s="16">
        <v>173.7905287404798</v>
      </c>
      <c r="M324" s="16">
        <v>18.022627225440829</v>
      </c>
      <c r="N324" s="16">
        <v>474.21256850276728</v>
      </c>
      <c r="O324" s="16">
        <v>123.0635883693716</v>
      </c>
      <c r="P324" s="17">
        <v>2245.2080081408822</v>
      </c>
      <c r="Q324" s="16">
        <v>323.42080014423772</v>
      </c>
      <c r="R324" s="16">
        <v>3393.4563970502832</v>
      </c>
      <c r="S324" s="16">
        <v>266.70894798331551</v>
      </c>
      <c r="T324" s="16">
        <v>18.020713631828201</v>
      </c>
      <c r="U324" s="16">
        <v>3042.5305703924819</v>
      </c>
      <c r="V324" s="16">
        <v>94.515799198077701</v>
      </c>
      <c r="W324" s="16">
        <v>2424.4123917560278</v>
      </c>
      <c r="X324" s="16">
        <v>488789.3643263909</v>
      </c>
      <c r="Y324" s="16">
        <v>24.415824976337571</v>
      </c>
      <c r="Z324" s="16">
        <v>68.744022020433732</v>
      </c>
      <c r="AA324" s="16">
        <v>431.40614363096319</v>
      </c>
      <c r="AB324" s="16">
        <v>62.262223503477493</v>
      </c>
      <c r="AC324" s="16">
        <v>315.61860125441632</v>
      </c>
      <c r="AD324" s="16">
        <v>121.3467578396142</v>
      </c>
      <c r="AE324" s="16">
        <v>25.441405041372938</v>
      </c>
      <c r="AF324" s="16">
        <v>148.0516590695556</v>
      </c>
      <c r="AG324" s="16">
        <v>29.233529270138629</v>
      </c>
      <c r="AH324" s="16">
        <v>227.97858603528201</v>
      </c>
      <c r="AI324" s="16">
        <v>63.460508488943447</v>
      </c>
      <c r="AJ324" s="16">
        <v>258.49908327590578</v>
      </c>
      <c r="AK324" s="16">
        <v>56.113893159203023</v>
      </c>
      <c r="AL324" s="16">
        <v>488.20691132935212</v>
      </c>
      <c r="AM324" s="16">
        <v>108.0805784907392</v>
      </c>
      <c r="AN324" s="16">
        <v>15192.410126767239</v>
      </c>
      <c r="AO324" s="16">
        <v>14.694850390947011</v>
      </c>
      <c r="AP324" s="53">
        <v>1544.2117144942849</v>
      </c>
      <c r="AQ324" s="16">
        <v>290.05916464318028</v>
      </c>
      <c r="AR324" s="16">
        <v>703.76206138819441</v>
      </c>
      <c r="AS324" s="16">
        <v>670.92913258057638</v>
      </c>
      <c r="AT324" s="16">
        <v>690.63151259172048</v>
      </c>
      <c r="AU324" s="16">
        <v>819.91052594333928</v>
      </c>
      <c r="AV324" s="16">
        <v>451.88996521088711</v>
      </c>
      <c r="AW324" s="16">
        <v>743.97818627917366</v>
      </c>
      <c r="AX324" s="16">
        <v>809.7930545744772</v>
      </c>
      <c r="AY324" s="16">
        <v>926.74221965561799</v>
      </c>
      <c r="AZ324" s="16">
        <v>1162.2803752553741</v>
      </c>
      <c r="BA324" s="16">
        <v>1615.619270474411</v>
      </c>
      <c r="BB324" s="16">
        <v>2271.8175368098391</v>
      </c>
      <c r="BC324" s="16">
        <v>3032.341064157466</v>
      </c>
      <c r="BD324" s="17">
        <v>4393.5194508430577</v>
      </c>
      <c r="BE324" s="16">
        <v>1.5953068506326189</v>
      </c>
      <c r="BF324" s="16">
        <v>0.57858792450870222</v>
      </c>
    </row>
    <row r="325" spans="1:58" x14ac:dyDescent="0.3">
      <c r="A325" s="56"/>
      <c r="B325" s="12" t="s">
        <v>114</v>
      </c>
      <c r="C325" s="13">
        <v>1434.066934612591</v>
      </c>
      <c r="D325" s="14">
        <v>8.778064241542209</v>
      </c>
      <c r="E325" s="13">
        <v>1495.796871775683</v>
      </c>
      <c r="F325" s="14">
        <v>60.530469386337053</v>
      </c>
      <c r="G325" s="13">
        <v>1470.5535615205019</v>
      </c>
      <c r="H325" s="14">
        <v>40.604425000085222</v>
      </c>
      <c r="I325" s="15">
        <v>104.3045366763001</v>
      </c>
      <c r="J325" s="16">
        <v>3.695041453369849</v>
      </c>
      <c r="K325" s="16">
        <v>3144.2115775329798</v>
      </c>
      <c r="L325" s="16">
        <v>311.11766567170952</v>
      </c>
      <c r="M325" s="16">
        <v>32.771275227948138</v>
      </c>
      <c r="N325" s="16">
        <v>840.04044582129472</v>
      </c>
      <c r="O325" s="16">
        <v>209.2913342228635</v>
      </c>
      <c r="P325" s="17">
        <v>3091.1972018825832</v>
      </c>
      <c r="Q325" s="16">
        <v>481.56016310312361</v>
      </c>
      <c r="R325" s="16" t="s">
        <v>1213</v>
      </c>
      <c r="S325" s="16">
        <v>303.57703602011878</v>
      </c>
      <c r="T325" s="16">
        <v>2.8846768279795398</v>
      </c>
      <c r="U325" s="16">
        <v>394.65264796926681</v>
      </c>
      <c r="V325" s="16">
        <v>9.8615835328727268</v>
      </c>
      <c r="W325" s="16">
        <v>1195.62865364345</v>
      </c>
      <c r="X325" s="16">
        <v>495215.13574951352</v>
      </c>
      <c r="Y325" s="16">
        <v>30.866284973866339</v>
      </c>
      <c r="Z325" s="16">
        <v>3.288169520913252</v>
      </c>
      <c r="AA325" s="16">
        <v>30.724652909910709</v>
      </c>
      <c r="AB325" s="16">
        <v>1.8485617441183511</v>
      </c>
      <c r="AC325" s="16">
        <v>10.736572747208131</v>
      </c>
      <c r="AD325" s="16">
        <v>5.5760885399550419</v>
      </c>
      <c r="AE325" s="16">
        <v>1.9806731109179989</v>
      </c>
      <c r="AF325" s="16">
        <v>15.58584683099062</v>
      </c>
      <c r="AG325" s="16">
        <v>5.4417375705527702</v>
      </c>
      <c r="AH325" s="16">
        <v>79.827741670217108</v>
      </c>
      <c r="AI325" s="16">
        <v>37.885882318916877</v>
      </c>
      <c r="AJ325" s="16">
        <v>209.61397904545021</v>
      </c>
      <c r="AK325" s="16">
        <v>52.098843618717247</v>
      </c>
      <c r="AL325" s="16">
        <v>556.34025468357322</v>
      </c>
      <c r="AM325" s="16">
        <v>126.7142149712401</v>
      </c>
      <c r="AN325" s="16">
        <v>14352.52929934884</v>
      </c>
      <c r="AO325" s="16">
        <v>13.60778583237898</v>
      </c>
      <c r="AP325" s="53">
        <v>761.54691314869456</v>
      </c>
      <c r="AQ325" s="16">
        <v>13.87413299963398</v>
      </c>
      <c r="AR325" s="16">
        <v>50.121782887293172</v>
      </c>
      <c r="AS325" s="16">
        <v>19.919846380585678</v>
      </c>
      <c r="AT325" s="16">
        <v>23.493594632840541</v>
      </c>
      <c r="AU325" s="16">
        <v>37.676273918615152</v>
      </c>
      <c r="AV325" s="16">
        <v>35.180694687708687</v>
      </c>
      <c r="AW325" s="16">
        <v>78.320838346686529</v>
      </c>
      <c r="AX325" s="16">
        <v>150.74065292389949</v>
      </c>
      <c r="AY325" s="16">
        <v>324.50301491958169</v>
      </c>
      <c r="AZ325" s="16">
        <v>693.88062855159126</v>
      </c>
      <c r="BA325" s="16">
        <v>1310.0873690340641</v>
      </c>
      <c r="BB325" s="16">
        <v>2109.2649238347071</v>
      </c>
      <c r="BC325" s="16">
        <v>3455.5295321961071</v>
      </c>
      <c r="BD325" s="17">
        <v>5150.9843484243938</v>
      </c>
      <c r="BE325" s="16">
        <v>3.0149533156498149</v>
      </c>
      <c r="BF325" s="16">
        <v>0.64763718183132912</v>
      </c>
    </row>
    <row r="326" spans="1:58" x14ac:dyDescent="0.3">
      <c r="A326" s="56"/>
      <c r="B326" s="12" t="s">
        <v>132</v>
      </c>
      <c r="C326" s="13">
        <v>1449.123227658474</v>
      </c>
      <c r="D326" s="14">
        <v>8.4901886893314966</v>
      </c>
      <c r="E326" s="13">
        <v>1490.9004176823739</v>
      </c>
      <c r="F326" s="14">
        <v>58.760474190821341</v>
      </c>
      <c r="G326" s="13">
        <v>1474.1268033141851</v>
      </c>
      <c r="H326" s="14">
        <v>39.639151838442849</v>
      </c>
      <c r="I326" s="15">
        <v>102.8829287410847</v>
      </c>
      <c r="J326" s="16">
        <v>2.3685578399300629</v>
      </c>
      <c r="K326" s="16">
        <v>3803.4787289812789</v>
      </c>
      <c r="L326" s="16">
        <v>379.26462299394598</v>
      </c>
      <c r="M326" s="16">
        <v>82.315110797239896</v>
      </c>
      <c r="N326" s="16">
        <v>1039.2435836525699</v>
      </c>
      <c r="O326" s="16">
        <v>552.70975640805705</v>
      </c>
      <c r="P326" s="17">
        <v>3770.521606529318</v>
      </c>
      <c r="Q326" s="16">
        <v>395.96302694192588</v>
      </c>
      <c r="R326" s="16" t="s">
        <v>1213</v>
      </c>
      <c r="S326" s="16">
        <v>323.38991229714281</v>
      </c>
      <c r="T326" s="16">
        <v>4.7110597849260003</v>
      </c>
      <c r="U326" s="16">
        <v>92.78506137175161</v>
      </c>
      <c r="V326" s="16">
        <v>3.5361651685675568</v>
      </c>
      <c r="W326" s="16">
        <v>2658.0728085368478</v>
      </c>
      <c r="X326" s="16">
        <v>490070.18183950789</v>
      </c>
      <c r="Y326" s="16">
        <v>17.392497090365641</v>
      </c>
      <c r="Z326" s="16">
        <v>6.5683187220457904E-3</v>
      </c>
      <c r="AA326" s="16">
        <v>19.49636878124717</v>
      </c>
      <c r="AB326" s="16">
        <v>2.8809907170229829E-2</v>
      </c>
      <c r="AC326" s="16">
        <v>0.50179647660115367</v>
      </c>
      <c r="AD326" s="16">
        <v>2.13898908251696</v>
      </c>
      <c r="AE326" s="16">
        <v>0.59013648981949274</v>
      </c>
      <c r="AF326" s="16">
        <v>23.990563715644441</v>
      </c>
      <c r="AG326" s="16">
        <v>11.13261165113923</v>
      </c>
      <c r="AH326" s="16">
        <v>160.29567128621821</v>
      </c>
      <c r="AI326" s="16">
        <v>69.666821336295769</v>
      </c>
      <c r="AJ326" s="16">
        <v>392.20459821920372</v>
      </c>
      <c r="AK326" s="16">
        <v>91.310397051405175</v>
      </c>
      <c r="AL326" s="16">
        <v>927.77154050594856</v>
      </c>
      <c r="AM326" s="16">
        <v>205.54134394700671</v>
      </c>
      <c r="AN326" s="16">
        <v>15938.86593224762</v>
      </c>
      <c r="AO326" s="16">
        <v>8.8731715443985646</v>
      </c>
      <c r="AP326" s="53">
        <v>1693.0400054374829</v>
      </c>
      <c r="AQ326" s="16">
        <v>2.7714424987534979E-2</v>
      </c>
      <c r="AR326" s="16">
        <v>31.80484303629229</v>
      </c>
      <c r="AS326" s="16">
        <v>0.31045158588609728</v>
      </c>
      <c r="AT326" s="16">
        <v>1.098022924729001</v>
      </c>
      <c r="AU326" s="16">
        <v>14.4526289359254</v>
      </c>
      <c r="AV326" s="16">
        <v>10.481998042975009</v>
      </c>
      <c r="AW326" s="16">
        <v>120.5555965610273</v>
      </c>
      <c r="AX326" s="16">
        <v>308.382594214383</v>
      </c>
      <c r="AY326" s="16">
        <v>651.60841986267565</v>
      </c>
      <c r="AZ326" s="16">
        <v>1275.949108723366</v>
      </c>
      <c r="BA326" s="16">
        <v>2451.2787388700231</v>
      </c>
      <c r="BB326" s="16">
        <v>3696.777208558914</v>
      </c>
      <c r="BC326" s="16">
        <v>5762.5561522108601</v>
      </c>
      <c r="BD326" s="17">
        <v>8355.3391848376705</v>
      </c>
      <c r="BE326" s="16">
        <v>342.88096742162048</v>
      </c>
      <c r="BF326" s="16">
        <v>0.25111748883535001</v>
      </c>
    </row>
    <row r="327" spans="1:58" x14ac:dyDescent="0.3">
      <c r="A327" s="56"/>
      <c r="B327" s="12" t="s">
        <v>117</v>
      </c>
      <c r="C327" s="13">
        <v>1438.1384027789941</v>
      </c>
      <c r="D327" s="14">
        <v>8.2605163041963969</v>
      </c>
      <c r="E327" s="13">
        <v>1485.395222428531</v>
      </c>
      <c r="F327" s="14">
        <v>59.677994962367301</v>
      </c>
      <c r="G327" s="13">
        <v>1466.5446780847881</v>
      </c>
      <c r="H327" s="14">
        <v>39.780564314852512</v>
      </c>
      <c r="I327" s="15">
        <v>103.28597161150969</v>
      </c>
      <c r="J327" s="16">
        <v>0.90818923836026955</v>
      </c>
      <c r="K327" s="16">
        <v>1788.770546514547</v>
      </c>
      <c r="L327" s="16">
        <v>177.40521618422329</v>
      </c>
      <c r="M327" s="16">
        <v>20.988864981863571</v>
      </c>
      <c r="N327" s="16">
        <v>479.21791743796462</v>
      </c>
      <c r="O327" s="16">
        <v>139.3604579449898</v>
      </c>
      <c r="P327" s="17">
        <v>1782.3900437940879</v>
      </c>
      <c r="Q327" s="16">
        <v>287.23465238188481</v>
      </c>
      <c r="R327" s="16" t="s">
        <v>1213</v>
      </c>
      <c r="S327" s="16">
        <v>288.098253341847</v>
      </c>
      <c r="T327" s="16">
        <v>1.5564160253624759</v>
      </c>
      <c r="U327" s="16" t="s">
        <v>1213</v>
      </c>
      <c r="V327" s="16">
        <v>0.59073631125894521</v>
      </c>
      <c r="W327" s="16">
        <v>944.22188703394272</v>
      </c>
      <c r="X327" s="16">
        <v>540624.25140278286</v>
      </c>
      <c r="Y327" s="16">
        <v>18.902162407940821</v>
      </c>
      <c r="Z327" s="16" t="s">
        <v>1213</v>
      </c>
      <c r="AA327" s="16">
        <v>10.02461284269317</v>
      </c>
      <c r="AB327" s="16" t="s">
        <v>1213</v>
      </c>
      <c r="AC327" s="16">
        <v>0.13097144827833429</v>
      </c>
      <c r="AD327" s="16">
        <v>0.7702470050603315</v>
      </c>
      <c r="AE327" s="16">
        <v>0.1420674124146043</v>
      </c>
      <c r="AF327" s="16">
        <v>7.0178250455419473</v>
      </c>
      <c r="AG327" s="16">
        <v>3.5419423883201842</v>
      </c>
      <c r="AH327" s="16">
        <v>57.187598083134553</v>
      </c>
      <c r="AI327" s="16">
        <v>28.983246846934879</v>
      </c>
      <c r="AJ327" s="16">
        <v>170.2734992458231</v>
      </c>
      <c r="AK327" s="16">
        <v>44.053335053251523</v>
      </c>
      <c r="AL327" s="16">
        <v>472.47044488764499</v>
      </c>
      <c r="AM327" s="16">
        <v>108.9362851322276</v>
      </c>
      <c r="AN327" s="16">
        <v>17834.267993829661</v>
      </c>
      <c r="AO327" s="16">
        <v>13.29006946509865</v>
      </c>
      <c r="AP327" s="53">
        <v>601.4152146713011</v>
      </c>
      <c r="AQ327" s="16">
        <v>1.624523461549375E-2</v>
      </c>
      <c r="AR327" s="16">
        <v>16.353365159368959</v>
      </c>
      <c r="AS327" s="16">
        <v>5.3748238633373392E-2</v>
      </c>
      <c r="AT327" s="16">
        <v>0.28658960235959369</v>
      </c>
      <c r="AU327" s="16">
        <v>5.2043716558130511</v>
      </c>
      <c r="AV327" s="16">
        <v>2.5233998652682832</v>
      </c>
      <c r="AW327" s="16">
        <v>35.265452490160527</v>
      </c>
      <c r="AX327" s="16">
        <v>98.114747598897054</v>
      </c>
      <c r="AY327" s="16">
        <v>232.469910907051</v>
      </c>
      <c r="AZ327" s="16">
        <v>530.82869683030901</v>
      </c>
      <c r="BA327" s="16">
        <v>1064.209370286394</v>
      </c>
      <c r="BB327" s="16">
        <v>1783.5358321154461</v>
      </c>
      <c r="BC327" s="16">
        <v>2934.5990365692242</v>
      </c>
      <c r="BD327" s="17">
        <v>4428.304273667788</v>
      </c>
      <c r="BE327" s="16">
        <v>553.42913940289884</v>
      </c>
      <c r="BF327" s="16">
        <v>0.18626325742353381</v>
      </c>
    </row>
    <row r="328" spans="1:58" x14ac:dyDescent="0.3">
      <c r="A328" s="56"/>
      <c r="B328" s="12" t="s">
        <v>119</v>
      </c>
      <c r="C328" s="13">
        <v>1438.5014466060179</v>
      </c>
      <c r="D328" s="14">
        <v>8.178682598067903</v>
      </c>
      <c r="E328" s="13">
        <v>1495.000437488319</v>
      </c>
      <c r="F328" s="14">
        <v>59.975523697504599</v>
      </c>
      <c r="G328" s="13">
        <v>1472.600048787559</v>
      </c>
      <c r="H328" s="14">
        <v>39.802937569491128</v>
      </c>
      <c r="I328" s="15">
        <v>103.9276283673962</v>
      </c>
      <c r="J328" s="16" t="s">
        <v>1213</v>
      </c>
      <c r="K328" s="16">
        <v>2783.516833079047</v>
      </c>
      <c r="L328" s="16">
        <v>275.96762709641962</v>
      </c>
      <c r="M328" s="16">
        <v>27.433190416843761</v>
      </c>
      <c r="N328" s="16">
        <v>742.92038611240844</v>
      </c>
      <c r="O328" s="16">
        <v>182.940889609598</v>
      </c>
      <c r="P328" s="17">
        <v>2760.4785969305599</v>
      </c>
      <c r="Q328" s="16">
        <v>425.9682090376254</v>
      </c>
      <c r="R328" s="16" t="s">
        <v>1213</v>
      </c>
      <c r="S328" s="16">
        <v>303.2075033923611</v>
      </c>
      <c r="T328" s="16">
        <v>2.1820859229094811</v>
      </c>
      <c r="U328" s="16">
        <v>61.197019091020991</v>
      </c>
      <c r="V328" s="16">
        <v>0.61518876753313978</v>
      </c>
      <c r="W328" s="16">
        <v>1111.6559885344509</v>
      </c>
      <c r="X328" s="16">
        <v>551557.59463430627</v>
      </c>
      <c r="Y328" s="16">
        <v>31.26692648466123</v>
      </c>
      <c r="Z328" s="16" t="s">
        <v>1213</v>
      </c>
      <c r="AA328" s="16">
        <v>10.850867706033499</v>
      </c>
      <c r="AB328" s="16">
        <v>6.9713498161592929E-3</v>
      </c>
      <c r="AC328" s="16">
        <v>0.1528082455148364</v>
      </c>
      <c r="AD328" s="16">
        <v>0.83381830027951609</v>
      </c>
      <c r="AE328" s="16">
        <v>0.1775569569224697</v>
      </c>
      <c r="AF328" s="16">
        <v>8.7913370678886249</v>
      </c>
      <c r="AG328" s="16">
        <v>4.3623973497522384</v>
      </c>
      <c r="AH328" s="16">
        <v>68.735030169963522</v>
      </c>
      <c r="AI328" s="16">
        <v>32.414498924748713</v>
      </c>
      <c r="AJ328" s="16">
        <v>193.2785271515896</v>
      </c>
      <c r="AK328" s="16">
        <v>48.665641716061657</v>
      </c>
      <c r="AL328" s="16">
        <v>527.39607181801898</v>
      </c>
      <c r="AM328" s="16">
        <v>123.6737132556011</v>
      </c>
      <c r="AN328" s="16">
        <v>16430.383993070849</v>
      </c>
      <c r="AO328" s="16">
        <v>14.686946230568839</v>
      </c>
      <c r="AP328" s="53">
        <v>708.06113919391805</v>
      </c>
      <c r="AQ328" s="16">
        <v>6.5692487564699784E-3</v>
      </c>
      <c r="AR328" s="16">
        <v>17.701252375258559</v>
      </c>
      <c r="AS328" s="16">
        <v>7.5122304053440656E-2</v>
      </c>
      <c r="AT328" s="16">
        <v>0.33437252847885418</v>
      </c>
      <c r="AU328" s="16">
        <v>5.6339074343210553</v>
      </c>
      <c r="AV328" s="16">
        <v>3.1537647765980412</v>
      </c>
      <c r="AW328" s="16">
        <v>44.177573205470473</v>
      </c>
      <c r="AX328" s="16">
        <v>120.84203184909251</v>
      </c>
      <c r="AY328" s="16">
        <v>279.41069174781921</v>
      </c>
      <c r="AZ328" s="16">
        <v>593.672141478914</v>
      </c>
      <c r="BA328" s="16">
        <v>1207.9907946974349</v>
      </c>
      <c r="BB328" s="16">
        <v>1970.268895387112</v>
      </c>
      <c r="BC328" s="16">
        <v>3275.7519988696831</v>
      </c>
      <c r="BD328" s="17">
        <v>5027.3867177073607</v>
      </c>
      <c r="BE328" s="16">
        <v>796.82268657529607</v>
      </c>
      <c r="BF328" s="16">
        <v>0.19990493573449339</v>
      </c>
    </row>
    <row r="329" spans="1:58" x14ac:dyDescent="0.3">
      <c r="A329" s="56"/>
      <c r="B329" s="12" t="s">
        <v>109</v>
      </c>
      <c r="C329" s="13">
        <v>1415.820300824025</v>
      </c>
      <c r="D329" s="14">
        <v>11.16345527232486</v>
      </c>
      <c r="E329" s="13">
        <v>1518.8305304065491</v>
      </c>
      <c r="F329" s="14">
        <v>63.619242337651791</v>
      </c>
      <c r="G329" s="13">
        <v>1476.1139612678739</v>
      </c>
      <c r="H329" s="14">
        <v>42.446121910714083</v>
      </c>
      <c r="I329" s="15">
        <v>107.275657053552</v>
      </c>
      <c r="J329" s="16">
        <v>1.425050714143175</v>
      </c>
      <c r="K329" s="16">
        <v>784.5528653396218</v>
      </c>
      <c r="L329" s="16">
        <v>77.002373099970569</v>
      </c>
      <c r="M329" s="16">
        <v>11.351691633244499</v>
      </c>
      <c r="N329" s="16">
        <v>211.13762694589619</v>
      </c>
      <c r="O329" s="16">
        <v>67.870565050093674</v>
      </c>
      <c r="P329" s="17">
        <v>768.9955347386591</v>
      </c>
      <c r="Q329" s="16">
        <v>244.72474601911819</v>
      </c>
      <c r="R329" s="16" t="s">
        <v>1213</v>
      </c>
      <c r="S329" s="16">
        <v>235.28978922759029</v>
      </c>
      <c r="T329" s="16">
        <v>10.40287290732801</v>
      </c>
      <c r="U329" s="16">
        <v>3530.842796388818</v>
      </c>
      <c r="V329" s="16">
        <v>5.0176329950239671</v>
      </c>
      <c r="W329" s="16">
        <v>679.2019282560841</v>
      </c>
      <c r="X329" s="16">
        <v>461116.45029312052</v>
      </c>
      <c r="Y329" s="16">
        <v>11.69145010262906</v>
      </c>
      <c r="Z329" s="16">
        <v>6.1487999883339759</v>
      </c>
      <c r="AA329" s="16">
        <v>35.762695260077933</v>
      </c>
      <c r="AB329" s="16">
        <v>5.4826544551101266</v>
      </c>
      <c r="AC329" s="16">
        <v>32.914181474517328</v>
      </c>
      <c r="AD329" s="16">
        <v>18.942721487971379</v>
      </c>
      <c r="AE329" s="16">
        <v>3.164151185548767</v>
      </c>
      <c r="AF329" s="16">
        <v>24.257278828433591</v>
      </c>
      <c r="AG329" s="16">
        <v>5.1776666835307976</v>
      </c>
      <c r="AH329" s="16">
        <v>52.910900384480477</v>
      </c>
      <c r="AI329" s="16">
        <v>19.894786038255109</v>
      </c>
      <c r="AJ329" s="16">
        <v>104.8106851956254</v>
      </c>
      <c r="AK329" s="16">
        <v>24.68368443816496</v>
      </c>
      <c r="AL329" s="16">
        <v>226.87222380664059</v>
      </c>
      <c r="AM329" s="16">
        <v>55.200260962481963</v>
      </c>
      <c r="AN329" s="16">
        <v>13026.969376142169</v>
      </c>
      <c r="AO329" s="16">
        <v>6.1869403384266191</v>
      </c>
      <c r="AP329" s="53">
        <v>432.61269315674139</v>
      </c>
      <c r="AQ329" s="16">
        <v>25.944303748244629</v>
      </c>
      <c r="AR329" s="16">
        <v>58.340449037647517</v>
      </c>
      <c r="AS329" s="16">
        <v>59.080328180066033</v>
      </c>
      <c r="AT329" s="16">
        <v>72.02227893767467</v>
      </c>
      <c r="AU329" s="16">
        <v>127.991361405212</v>
      </c>
      <c r="AV329" s="16">
        <v>56.201619636745413</v>
      </c>
      <c r="AW329" s="16">
        <v>121.89587350971659</v>
      </c>
      <c r="AX329" s="16">
        <v>143.4256699039002</v>
      </c>
      <c r="AY329" s="16">
        <v>215.08496091252229</v>
      </c>
      <c r="AZ329" s="16">
        <v>364.3733706640129</v>
      </c>
      <c r="BA329" s="16">
        <v>655.06678247265859</v>
      </c>
      <c r="BB329" s="16">
        <v>999.33945093785269</v>
      </c>
      <c r="BC329" s="16">
        <v>1409.1442472462149</v>
      </c>
      <c r="BD329" s="17">
        <v>2243.9130472553638</v>
      </c>
      <c r="BE329" s="16">
        <v>1.4901408067763431</v>
      </c>
      <c r="BF329" s="16">
        <v>0.44994973479837591</v>
      </c>
    </row>
    <row r="330" spans="1:58" x14ac:dyDescent="0.3">
      <c r="A330" s="56"/>
      <c r="B330" s="12" t="s">
        <v>115</v>
      </c>
      <c r="C330" s="13">
        <v>1434.422393961423</v>
      </c>
      <c r="D330" s="14">
        <v>11.773757937556461</v>
      </c>
      <c r="E330" s="13">
        <v>1618.545007978601</v>
      </c>
      <c r="F330" s="14">
        <v>66.904523006609153</v>
      </c>
      <c r="G330" s="13">
        <v>1541.260307039907</v>
      </c>
      <c r="H330" s="14">
        <v>42.749794067361883</v>
      </c>
      <c r="I330" s="15">
        <v>112.83601084257261</v>
      </c>
      <c r="J330" s="16">
        <v>2.7251131518458949</v>
      </c>
      <c r="K330" s="16">
        <v>1631.5411571106431</v>
      </c>
      <c r="L330" s="16">
        <v>161.45203758418401</v>
      </c>
      <c r="M330" s="16">
        <v>19.185177966003231</v>
      </c>
      <c r="N330" s="16">
        <v>437.06894419902761</v>
      </c>
      <c r="O330" s="16">
        <v>102.00456502600041</v>
      </c>
      <c r="P330" s="17">
        <v>1513.9609391199019</v>
      </c>
      <c r="Q330" s="16">
        <v>192.7494107010302</v>
      </c>
      <c r="R330" s="16" t="s">
        <v>1213</v>
      </c>
      <c r="S330" s="16">
        <v>245.1677595400364</v>
      </c>
      <c r="T330" s="16">
        <v>3.9337300327296849</v>
      </c>
      <c r="U330" s="16">
        <v>294.24449727967942</v>
      </c>
      <c r="V330" s="16">
        <v>10.986601463347929</v>
      </c>
      <c r="W330" s="16">
        <v>737.18794140951661</v>
      </c>
      <c r="X330" s="16">
        <v>463877.92440747161</v>
      </c>
      <c r="Y330" s="16">
        <v>13.778862410637631</v>
      </c>
      <c r="Z330" s="16">
        <v>1.726987920659439</v>
      </c>
      <c r="AA330" s="16">
        <v>23.588353639667542</v>
      </c>
      <c r="AB330" s="16">
        <v>2.1434577137705322</v>
      </c>
      <c r="AC330" s="16">
        <v>10.03824993137029</v>
      </c>
      <c r="AD330" s="16">
        <v>4.6941441136524018</v>
      </c>
      <c r="AE330" s="16">
        <v>2.7136691431832212</v>
      </c>
      <c r="AF330" s="16">
        <v>12.18960033130179</v>
      </c>
      <c r="AG330" s="16">
        <v>3.781010695227994</v>
      </c>
      <c r="AH330" s="16">
        <v>51.028081786933313</v>
      </c>
      <c r="AI330" s="16">
        <v>21.273166771162749</v>
      </c>
      <c r="AJ330" s="16">
        <v>129.9654224522865</v>
      </c>
      <c r="AK330" s="16">
        <v>31.68294325893693</v>
      </c>
      <c r="AL330" s="16">
        <v>324.42985489503991</v>
      </c>
      <c r="AM330" s="16">
        <v>77.79386195269376</v>
      </c>
      <c r="AN330" s="16">
        <v>13325.940106177281</v>
      </c>
      <c r="AO330" s="16">
        <v>9.4409560720476957</v>
      </c>
      <c r="AP330" s="53">
        <v>469.5464594965074</v>
      </c>
      <c r="AQ330" s="16">
        <v>7.2868688635419394</v>
      </c>
      <c r="AR330" s="16">
        <v>38.480185382818171</v>
      </c>
      <c r="AS330" s="16">
        <v>23.097604674251421</v>
      </c>
      <c r="AT330" s="16">
        <v>21.965535954858399</v>
      </c>
      <c r="AU330" s="16">
        <v>31.717189957110829</v>
      </c>
      <c r="AV330" s="16">
        <v>48.200162401122931</v>
      </c>
      <c r="AW330" s="16">
        <v>61.254273021617053</v>
      </c>
      <c r="AX330" s="16">
        <v>104.73713837196659</v>
      </c>
      <c r="AY330" s="16">
        <v>207.43122677615159</v>
      </c>
      <c r="AZ330" s="16">
        <v>389.6184390322847</v>
      </c>
      <c r="BA330" s="16">
        <v>812.28389032679047</v>
      </c>
      <c r="BB330" s="16">
        <v>1282.7102533982561</v>
      </c>
      <c r="BC330" s="16">
        <v>2015.0922664288189</v>
      </c>
      <c r="BD330" s="17">
        <v>3162.3521118981198</v>
      </c>
      <c r="BE330" s="16">
        <v>2.9660823646587549</v>
      </c>
      <c r="BF330" s="16">
        <v>1.093535672744355</v>
      </c>
    </row>
    <row r="331" spans="1:58" x14ac:dyDescent="0.3">
      <c r="A331" s="56"/>
      <c r="B331" s="12" t="s">
        <v>121</v>
      </c>
      <c r="C331" s="13">
        <v>1440.438933634337</v>
      </c>
      <c r="D331" s="14">
        <v>9.0093355454645554</v>
      </c>
      <c r="E331" s="13">
        <v>1531.6805273710579</v>
      </c>
      <c r="F331" s="14">
        <v>61.522094935315103</v>
      </c>
      <c r="G331" s="13">
        <v>1494.5374745436541</v>
      </c>
      <c r="H331" s="14">
        <v>40.381236769108021</v>
      </c>
      <c r="I331" s="15">
        <v>106.33429100021</v>
      </c>
      <c r="J331" s="16" t="s">
        <v>1213</v>
      </c>
      <c r="K331" s="16">
        <v>2120.1768661540382</v>
      </c>
      <c r="L331" s="16">
        <v>210.52540430272839</v>
      </c>
      <c r="M331" s="16">
        <v>22.91627732918051</v>
      </c>
      <c r="N331" s="16">
        <v>566.98444510839431</v>
      </c>
      <c r="O331" s="16">
        <v>162.93965015226351</v>
      </c>
      <c r="P331" s="17">
        <v>2090.7631956878508</v>
      </c>
      <c r="Q331" s="16">
        <v>276.67329689206889</v>
      </c>
      <c r="R331" s="16" t="s">
        <v>1213</v>
      </c>
      <c r="S331" s="16">
        <v>336.01911454031728</v>
      </c>
      <c r="T331" s="16">
        <v>8.0862465565969117</v>
      </c>
      <c r="U331" s="16">
        <v>79.233144859036386</v>
      </c>
      <c r="V331" s="16">
        <v>5.0906963888204837</v>
      </c>
      <c r="W331" s="16">
        <v>942.66992867389558</v>
      </c>
      <c r="X331" s="16">
        <v>548553.42250866815</v>
      </c>
      <c r="Y331" s="16">
        <v>22.84960974343733</v>
      </c>
      <c r="Z331" s="16">
        <v>2.1871483248514232</v>
      </c>
      <c r="AA331" s="16">
        <v>26.552996524057331</v>
      </c>
      <c r="AB331" s="16">
        <v>2.9931799229347269</v>
      </c>
      <c r="AC331" s="16">
        <v>18.431686463363771</v>
      </c>
      <c r="AD331" s="16">
        <v>12.01174810330148</v>
      </c>
      <c r="AE331" s="16">
        <v>4.8516732493285852</v>
      </c>
      <c r="AF331" s="16">
        <v>23.225366785419521</v>
      </c>
      <c r="AG331" s="16">
        <v>6.351998470444232</v>
      </c>
      <c r="AH331" s="16">
        <v>77.777419223909988</v>
      </c>
      <c r="AI331" s="16">
        <v>27.041660511710031</v>
      </c>
      <c r="AJ331" s="16">
        <v>162.84086419405111</v>
      </c>
      <c r="AK331" s="16">
        <v>37.373497452617158</v>
      </c>
      <c r="AL331" s="16">
        <v>442.73529487150932</v>
      </c>
      <c r="AM331" s="16">
        <v>101.4729438706886</v>
      </c>
      <c r="AN331" s="16">
        <v>18052.44128404334</v>
      </c>
      <c r="AO331" s="16">
        <v>10.602106360013011</v>
      </c>
      <c r="AP331" s="53">
        <v>600.42670616171688</v>
      </c>
      <c r="AQ331" s="16">
        <v>9.2284739445207737</v>
      </c>
      <c r="AR331" s="16">
        <v>43.316470675460572</v>
      </c>
      <c r="AS331" s="16">
        <v>32.25409399714146</v>
      </c>
      <c r="AT331" s="16">
        <v>40.331917862940408</v>
      </c>
      <c r="AU331" s="16">
        <v>81.160460157442415</v>
      </c>
      <c r="AV331" s="16">
        <v>86.175368549353209</v>
      </c>
      <c r="AW331" s="16">
        <v>116.7103858563795</v>
      </c>
      <c r="AX331" s="16">
        <v>175.95563630039419</v>
      </c>
      <c r="AY331" s="16">
        <v>316.16837082890243</v>
      </c>
      <c r="AZ331" s="16">
        <v>495.26850754047678</v>
      </c>
      <c r="BA331" s="16">
        <v>1017.755401212819</v>
      </c>
      <c r="BB331" s="16">
        <v>1513.0970628589939</v>
      </c>
      <c r="BC331" s="16">
        <v>2749.9086637981941</v>
      </c>
      <c r="BD331" s="17">
        <v>4124.9164175076648</v>
      </c>
      <c r="BE331" s="16">
        <v>2.5107050451529882</v>
      </c>
      <c r="BF331" s="16">
        <v>0.88543390236547714</v>
      </c>
    </row>
    <row r="332" spans="1:58" x14ac:dyDescent="0.3">
      <c r="A332" s="56"/>
      <c r="B332" s="12" t="s">
        <v>103</v>
      </c>
      <c r="C332" s="13">
        <v>1377.2133297687139</v>
      </c>
      <c r="D332" s="14">
        <v>13.66610779212832</v>
      </c>
      <c r="E332" s="13">
        <v>1057.658484863899</v>
      </c>
      <c r="F332" s="14">
        <v>51.983752214918617</v>
      </c>
      <c r="G332" s="13">
        <v>1169.9972682752459</v>
      </c>
      <c r="H332" s="14">
        <v>42.327037944021363</v>
      </c>
      <c r="I332" s="15">
        <v>76.796997386128979</v>
      </c>
      <c r="J332" s="16" t="s">
        <v>1213</v>
      </c>
      <c r="K332" s="16">
        <v>1974.6849536935949</v>
      </c>
      <c r="L332" s="16">
        <v>190.367543655052</v>
      </c>
      <c r="M332" s="16">
        <v>34.302128236227233</v>
      </c>
      <c r="N332" s="16">
        <v>533.66686936953977</v>
      </c>
      <c r="O332" s="16">
        <v>296.92600609935852</v>
      </c>
      <c r="P332" s="17">
        <v>2982.1754782447838</v>
      </c>
      <c r="Q332" s="16">
        <v>215.19679387660679</v>
      </c>
      <c r="R332" s="16">
        <v>8450.1374527943899</v>
      </c>
      <c r="S332" s="16">
        <v>348.01780388773722</v>
      </c>
      <c r="T332" s="16">
        <v>16.308418317860941</v>
      </c>
      <c r="U332" s="16">
        <v>4149.8210195703041</v>
      </c>
      <c r="V332" s="16">
        <v>143.22578290338279</v>
      </c>
      <c r="W332" s="16">
        <v>1599.5624297498821</v>
      </c>
      <c r="X332" s="16">
        <v>360678.54979120172</v>
      </c>
      <c r="Y332" s="16">
        <v>22.054984759504588</v>
      </c>
      <c r="Z332" s="16">
        <v>36.235532882260493</v>
      </c>
      <c r="AA332" s="16">
        <v>168.32346161596971</v>
      </c>
      <c r="AB332" s="16">
        <v>22.369395504713879</v>
      </c>
      <c r="AC332" s="16">
        <v>106.9530008724136</v>
      </c>
      <c r="AD332" s="16">
        <v>51.785257297646929</v>
      </c>
      <c r="AE332" s="16">
        <v>15.180269161705381</v>
      </c>
      <c r="AF332" s="16">
        <v>62.631085420829777</v>
      </c>
      <c r="AG332" s="16">
        <v>14.51817162856298</v>
      </c>
      <c r="AH332" s="16">
        <v>115.729615812489</v>
      </c>
      <c r="AI332" s="16">
        <v>34.070946564233743</v>
      </c>
      <c r="AJ332" s="16">
        <v>186.2546981242518</v>
      </c>
      <c r="AK332" s="16">
        <v>44.564681661855737</v>
      </c>
      <c r="AL332" s="16">
        <v>515.947034239613</v>
      </c>
      <c r="AM332" s="16">
        <v>116.7043678577914</v>
      </c>
      <c r="AN332" s="16">
        <v>12066.168595318901</v>
      </c>
      <c r="AO332" s="16">
        <v>8.4938308416107606</v>
      </c>
      <c r="AP332" s="53">
        <v>1018.829573089097</v>
      </c>
      <c r="AQ332" s="16">
        <v>152.89254380700629</v>
      </c>
      <c r="AR332" s="16">
        <v>274.58966005867819</v>
      </c>
      <c r="AS332" s="16">
        <v>241.04952052493411</v>
      </c>
      <c r="AT332" s="16">
        <v>234.0328246661129</v>
      </c>
      <c r="AU332" s="16">
        <v>349.90038714626297</v>
      </c>
      <c r="AV332" s="16">
        <v>269.63177907114363</v>
      </c>
      <c r="AW332" s="16">
        <v>314.72907246648128</v>
      </c>
      <c r="AX332" s="16">
        <v>402.16541907376671</v>
      </c>
      <c r="AY332" s="16">
        <v>470.44559273369509</v>
      </c>
      <c r="AZ332" s="16">
        <v>624.0100103339513</v>
      </c>
      <c r="BA332" s="16">
        <v>1164.091863276574</v>
      </c>
      <c r="BB332" s="16">
        <v>1804.238123961771</v>
      </c>
      <c r="BC332" s="16">
        <v>3204.6399642211991</v>
      </c>
      <c r="BD332" s="17">
        <v>4744.0799942191643</v>
      </c>
      <c r="BE332" s="16">
        <v>1.4303354095555769</v>
      </c>
      <c r="BF332" s="16">
        <v>0.81251321800935028</v>
      </c>
    </row>
    <row r="333" spans="1:58" x14ac:dyDescent="0.3">
      <c r="A333" s="56"/>
      <c r="B333" s="12" t="s">
        <v>111</v>
      </c>
      <c r="C333" s="13">
        <v>1422.9597641057489</v>
      </c>
      <c r="D333" s="14">
        <v>8.1896248414706072</v>
      </c>
      <c r="E333" s="13">
        <v>1496.015559211043</v>
      </c>
      <c r="F333" s="14">
        <v>59.871792536354469</v>
      </c>
      <c r="G333" s="13">
        <v>1466.338837833913</v>
      </c>
      <c r="H333" s="14">
        <v>39.698376875587734</v>
      </c>
      <c r="I333" s="15">
        <v>105.1340731444508</v>
      </c>
      <c r="J333" s="16">
        <v>2.8316247938956751</v>
      </c>
      <c r="K333" s="16">
        <v>4411.7712320814562</v>
      </c>
      <c r="L333" s="16">
        <v>434.99393992635322</v>
      </c>
      <c r="M333" s="16">
        <v>34.409601748647717</v>
      </c>
      <c r="N333" s="16">
        <v>1172.300093630407</v>
      </c>
      <c r="O333" s="16">
        <v>224.68356214203999</v>
      </c>
      <c r="P333" s="17">
        <v>4417.7602105490823</v>
      </c>
      <c r="Q333" s="16">
        <v>283.91728590619459</v>
      </c>
      <c r="R333" s="16" t="s">
        <v>1213</v>
      </c>
      <c r="S333" s="16">
        <v>284.0632132958666</v>
      </c>
      <c r="T333" s="16">
        <v>2.6236546939141991</v>
      </c>
      <c r="U333" s="16" t="s">
        <v>1213</v>
      </c>
      <c r="V333" s="16">
        <v>0.79773147814009726</v>
      </c>
      <c r="W333" s="16">
        <v>1277.4245082214679</v>
      </c>
      <c r="X333" s="16">
        <v>545499.40282325936</v>
      </c>
      <c r="Y333" s="16">
        <v>24.708372576688941</v>
      </c>
      <c r="Z333" s="16" t="s">
        <v>1213</v>
      </c>
      <c r="AA333" s="16">
        <v>8.3537935912640897</v>
      </c>
      <c r="AB333" s="16" t="s">
        <v>1213</v>
      </c>
      <c r="AC333" s="16">
        <v>8.6993938778785848E-2</v>
      </c>
      <c r="AD333" s="16">
        <v>0.74130523006545634</v>
      </c>
      <c r="AE333" s="16">
        <v>0.22842262836944169</v>
      </c>
      <c r="AF333" s="16">
        <v>8.8116560492144966</v>
      </c>
      <c r="AG333" s="16">
        <v>4.1353237489685899</v>
      </c>
      <c r="AH333" s="16">
        <v>69.506917655570575</v>
      </c>
      <c r="AI333" s="16">
        <v>34.596185659611109</v>
      </c>
      <c r="AJ333" s="16">
        <v>225.27522059798321</v>
      </c>
      <c r="AK333" s="16">
        <v>59.795289909386703</v>
      </c>
      <c r="AL333" s="16">
        <v>658.57873253990465</v>
      </c>
      <c r="AM333" s="16">
        <v>162.9091336961159</v>
      </c>
      <c r="AN333" s="16">
        <v>18779.57283307131</v>
      </c>
      <c r="AO333" s="16">
        <v>18.236718123399999</v>
      </c>
      <c r="AP333" s="53">
        <v>813.64618358055304</v>
      </c>
      <c r="AQ333" s="16">
        <v>9.2378238083537928E-3</v>
      </c>
      <c r="AR333" s="16">
        <v>13.627722008587421</v>
      </c>
      <c r="AS333" s="16" t="s">
        <v>1214</v>
      </c>
      <c r="AT333" s="16">
        <v>0.19035872818115071</v>
      </c>
      <c r="AU333" s="16">
        <v>5.0088191220638949</v>
      </c>
      <c r="AV333" s="16">
        <v>4.0572402907538487</v>
      </c>
      <c r="AW333" s="16">
        <v>44.279678639268823</v>
      </c>
      <c r="AX333" s="16">
        <v>114.55190440356201</v>
      </c>
      <c r="AY333" s="16">
        <v>282.54844575435192</v>
      </c>
      <c r="AZ333" s="16">
        <v>633.62977398555142</v>
      </c>
      <c r="BA333" s="16">
        <v>1407.970128737395</v>
      </c>
      <c r="BB333" s="16">
        <v>2420.8619396512831</v>
      </c>
      <c r="BC333" s="16">
        <v>4090.5511337882281</v>
      </c>
      <c r="BD333" s="17">
        <v>6622.3225079721897</v>
      </c>
      <c r="BE333" s="16" t="s">
        <v>1214</v>
      </c>
      <c r="BF333" s="16">
        <v>0.27243369772354969</v>
      </c>
    </row>
    <row r="334" spans="1:58" x14ac:dyDescent="0.3">
      <c r="A334" s="56"/>
      <c r="B334" s="12" t="s">
        <v>140</v>
      </c>
      <c r="C334" s="13">
        <v>1459.751863849194</v>
      </c>
      <c r="D334" s="14">
        <v>9.9889389477701691</v>
      </c>
      <c r="E334" s="13">
        <v>1582.1984195727659</v>
      </c>
      <c r="F334" s="14">
        <v>64.260016089108674</v>
      </c>
      <c r="G334" s="13">
        <v>1529.847945115303</v>
      </c>
      <c r="H334" s="14">
        <v>41.389885893745813</v>
      </c>
      <c r="I334" s="15">
        <v>108.3881760151136</v>
      </c>
      <c r="J334" s="16">
        <v>9.4226140738800623</v>
      </c>
      <c r="K334" s="16">
        <v>2624.530526047995</v>
      </c>
      <c r="L334" s="16">
        <v>262.99594148968839</v>
      </c>
      <c r="M334" s="16">
        <v>31.643329738025649</v>
      </c>
      <c r="N334" s="16">
        <v>704.29382662344528</v>
      </c>
      <c r="O334" s="16">
        <v>159.99431501433881</v>
      </c>
      <c r="P334" s="17">
        <v>2431.0191838791588</v>
      </c>
      <c r="Q334" s="16">
        <v>291.46957246428059</v>
      </c>
      <c r="R334" s="16" t="s">
        <v>1213</v>
      </c>
      <c r="S334" s="16">
        <v>295.86500953822531</v>
      </c>
      <c r="T334" s="16">
        <v>6.0733741292315102</v>
      </c>
      <c r="U334" s="16">
        <v>424.05900401046063</v>
      </c>
      <c r="V334" s="16">
        <v>14.373266298415439</v>
      </c>
      <c r="W334" s="16">
        <v>801.14386754217003</v>
      </c>
      <c r="X334" s="16">
        <v>519168.67997137539</v>
      </c>
      <c r="Y334" s="16">
        <v>25.88494324857286</v>
      </c>
      <c r="Z334" s="16">
        <v>5.9133222651493824</v>
      </c>
      <c r="AA334" s="16">
        <v>32.945509840874742</v>
      </c>
      <c r="AB334" s="16">
        <v>3.5690382626988102</v>
      </c>
      <c r="AC334" s="16">
        <v>17.427322811050161</v>
      </c>
      <c r="AD334" s="16">
        <v>6.4681026828107342</v>
      </c>
      <c r="AE334" s="16">
        <v>2.9063338464358548</v>
      </c>
      <c r="AF334" s="16">
        <v>11.119874127882319</v>
      </c>
      <c r="AG334" s="16">
        <v>2.9359510004384481</v>
      </c>
      <c r="AH334" s="16">
        <v>43.549644700833142</v>
      </c>
      <c r="AI334" s="16">
        <v>21.16319618010143</v>
      </c>
      <c r="AJ334" s="16">
        <v>139.01170579045379</v>
      </c>
      <c r="AK334" s="16">
        <v>35.573562147644658</v>
      </c>
      <c r="AL334" s="16">
        <v>399.43500244274509</v>
      </c>
      <c r="AM334" s="16">
        <v>103.62793810912891</v>
      </c>
      <c r="AN334" s="16">
        <v>13224.416163826811</v>
      </c>
      <c r="AO334" s="16">
        <v>11.408858542480131</v>
      </c>
      <c r="AP334" s="53">
        <v>510.28271817972609</v>
      </c>
      <c r="AQ334" s="16">
        <v>24.950726857170391</v>
      </c>
      <c r="AR334" s="16">
        <v>53.744714259175772</v>
      </c>
      <c r="AS334" s="16">
        <v>38.459464037702702</v>
      </c>
      <c r="AT334" s="16">
        <v>38.134185582166658</v>
      </c>
      <c r="AU334" s="16">
        <v>43.703396505477933</v>
      </c>
      <c r="AV334" s="16">
        <v>51.622270807031171</v>
      </c>
      <c r="AW334" s="16">
        <v>55.878764461720209</v>
      </c>
      <c r="AX334" s="16">
        <v>81.328282560621815</v>
      </c>
      <c r="AY334" s="16">
        <v>177.03107601964689</v>
      </c>
      <c r="AZ334" s="16">
        <v>387.60432564288323</v>
      </c>
      <c r="BA334" s="16">
        <v>868.82316119033612</v>
      </c>
      <c r="BB334" s="16">
        <v>1440.225188163751</v>
      </c>
      <c r="BC334" s="16">
        <v>2480.9627480915851</v>
      </c>
      <c r="BD334" s="17">
        <v>4212.517809314184</v>
      </c>
      <c r="BE334" s="16">
        <v>1.7349722922771531</v>
      </c>
      <c r="BF334" s="16">
        <v>1.0446146497720949</v>
      </c>
    </row>
    <row r="335" spans="1:58" x14ac:dyDescent="0.3">
      <c r="A335" s="56"/>
      <c r="B335" s="12" t="s">
        <v>137</v>
      </c>
      <c r="C335" s="13">
        <v>1455.786046670087</v>
      </c>
      <c r="D335" s="14">
        <v>9.1246232757813015</v>
      </c>
      <c r="E335" s="13">
        <v>1573.4273869720389</v>
      </c>
      <c r="F335" s="14">
        <v>63.488713431007852</v>
      </c>
      <c r="G335" s="13">
        <v>1525.051894690489</v>
      </c>
      <c r="H335" s="14">
        <v>38.183503098098107</v>
      </c>
      <c r="I335" s="15">
        <v>108.0809498463762</v>
      </c>
      <c r="J335" s="16" t="s">
        <v>1213</v>
      </c>
      <c r="K335" s="16">
        <v>3816.236268726037</v>
      </c>
      <c r="L335" s="16">
        <v>382.50508177325452</v>
      </c>
      <c r="M335" s="16">
        <v>45.868731934160451</v>
      </c>
      <c r="N335" s="16">
        <v>1023.855810518</v>
      </c>
      <c r="O335" s="16">
        <v>268.33440730215091</v>
      </c>
      <c r="P335" s="17">
        <v>3597.408169095273</v>
      </c>
      <c r="Q335" s="16">
        <v>286.17257619866729</v>
      </c>
      <c r="R335" s="16" t="s">
        <v>1213</v>
      </c>
      <c r="S335" s="16">
        <v>328.47477393197698</v>
      </c>
      <c r="T335" s="16" t="s">
        <v>1213</v>
      </c>
      <c r="U335" s="16">
        <v>320.711774284976</v>
      </c>
      <c r="V335" s="16">
        <v>16.991592851638789</v>
      </c>
      <c r="W335" s="16">
        <v>1175.8270552449751</v>
      </c>
      <c r="X335" s="16">
        <v>501270.43639876583</v>
      </c>
      <c r="Y335" s="16">
        <v>21.997457493233739</v>
      </c>
      <c r="Z335" s="16">
        <v>2.8014877702671019</v>
      </c>
      <c r="AA335" s="16">
        <v>15.727818156211621</v>
      </c>
      <c r="AB335" s="16">
        <v>0.46947487606505162</v>
      </c>
      <c r="AC335" s="16">
        <v>2.5294954762969999</v>
      </c>
      <c r="AD335" s="16">
        <v>1.45523845257462</v>
      </c>
      <c r="AE335" s="16">
        <v>0.33630990959952017</v>
      </c>
      <c r="AF335" s="16">
        <v>10.237959015243071</v>
      </c>
      <c r="AG335" s="16">
        <v>4.6255339235253894</v>
      </c>
      <c r="AH335" s="16">
        <v>70.580836459818912</v>
      </c>
      <c r="AI335" s="16">
        <v>33.270568833115291</v>
      </c>
      <c r="AJ335" s="16">
        <v>194.73450765380821</v>
      </c>
      <c r="AK335" s="16">
        <v>50.309846566478107</v>
      </c>
      <c r="AL335" s="16">
        <v>535.53174807092569</v>
      </c>
      <c r="AM335" s="16">
        <v>130.3216556193027</v>
      </c>
      <c r="AN335" s="16">
        <v>17697.651810359632</v>
      </c>
      <c r="AO335" s="16">
        <v>11.838399338441549</v>
      </c>
      <c r="AP335" s="53">
        <v>748.93443009234068</v>
      </c>
      <c r="AQ335" s="16">
        <v>11.820623503236719</v>
      </c>
      <c r="AR335" s="16">
        <v>25.65712586657687</v>
      </c>
      <c r="AS335" s="16">
        <v>5.0589965093216769</v>
      </c>
      <c r="AT335" s="16">
        <v>5.5350010422253826</v>
      </c>
      <c r="AU335" s="16">
        <v>9.8326922471258094</v>
      </c>
      <c r="AV335" s="16">
        <v>5.9735330301868599</v>
      </c>
      <c r="AW335" s="16">
        <v>51.447030227352123</v>
      </c>
      <c r="AX335" s="16">
        <v>128.13113361566181</v>
      </c>
      <c r="AY335" s="16">
        <v>286.91396934885739</v>
      </c>
      <c r="AZ335" s="16">
        <v>609.35107752958402</v>
      </c>
      <c r="BA335" s="16">
        <v>1217.0906728363011</v>
      </c>
      <c r="BB335" s="16">
        <v>2036.835893379681</v>
      </c>
      <c r="BC335" s="16">
        <v>3326.2841495088551</v>
      </c>
      <c r="BD335" s="17">
        <v>5297.6282772074283</v>
      </c>
      <c r="BE335" s="16">
        <v>3.3178414032305832</v>
      </c>
      <c r="BF335" s="16">
        <v>0.265591939926553</v>
      </c>
    </row>
    <row r="336" spans="1:58" x14ac:dyDescent="0.3">
      <c r="A336" s="56"/>
      <c r="B336" s="12" t="s">
        <v>104</v>
      </c>
      <c r="C336" s="13">
        <v>1377.586081384889</v>
      </c>
      <c r="D336" s="14">
        <v>10.75133939552731</v>
      </c>
      <c r="E336" s="13">
        <v>1238.911274806836</v>
      </c>
      <c r="F336" s="14">
        <v>57.140738272295238</v>
      </c>
      <c r="G336" s="13">
        <v>1294.332973721632</v>
      </c>
      <c r="H336" s="14">
        <v>41.056980937137247</v>
      </c>
      <c r="I336" s="15">
        <v>89.933492472670551</v>
      </c>
      <c r="J336" s="16" t="s">
        <v>1213</v>
      </c>
      <c r="K336" s="16">
        <v>2400.481773338422</v>
      </c>
      <c r="L336" s="16">
        <v>230.76778032094521</v>
      </c>
      <c r="M336" s="16">
        <v>20.836676938483929</v>
      </c>
      <c r="N336" s="16">
        <v>637.62859386367234</v>
      </c>
      <c r="O336" s="16">
        <v>164.01734082512789</v>
      </c>
      <c r="P336" s="17">
        <v>3111.241984681129</v>
      </c>
      <c r="Q336" s="16">
        <v>632.2807671757472</v>
      </c>
      <c r="R336" s="16">
        <v>5308.3385278676215</v>
      </c>
      <c r="S336" s="16">
        <v>246.20460175916779</v>
      </c>
      <c r="T336" s="16">
        <v>3.897350224200387</v>
      </c>
      <c r="U336" s="16">
        <v>1664.030035510172</v>
      </c>
      <c r="V336" s="16">
        <v>104.73480502652041</v>
      </c>
      <c r="W336" s="16">
        <v>1396.5939999965281</v>
      </c>
      <c r="X336" s="16">
        <v>450637.85951705067</v>
      </c>
      <c r="Y336" s="16">
        <v>25.336671468026609</v>
      </c>
      <c r="Z336" s="16">
        <v>3.539636948001168</v>
      </c>
      <c r="AA336" s="16">
        <v>35.48935652767878</v>
      </c>
      <c r="AB336" s="16">
        <v>3.3223485528002872</v>
      </c>
      <c r="AC336" s="16">
        <v>19.138990019054649</v>
      </c>
      <c r="AD336" s="16">
        <v>10.34367102544145</v>
      </c>
      <c r="AE336" s="16">
        <v>4.2395693342492926</v>
      </c>
      <c r="AF336" s="16">
        <v>24.467181431667079</v>
      </c>
      <c r="AG336" s="16">
        <v>6.9001882345754897</v>
      </c>
      <c r="AH336" s="16">
        <v>81.115695658214904</v>
      </c>
      <c r="AI336" s="16">
        <v>34.391871402489663</v>
      </c>
      <c r="AJ336" s="16">
        <v>205.35652516220321</v>
      </c>
      <c r="AK336" s="16">
        <v>51.133683777852298</v>
      </c>
      <c r="AL336" s="16">
        <v>557.94038961312947</v>
      </c>
      <c r="AM336" s="16">
        <v>135.68546140970921</v>
      </c>
      <c r="AN336" s="16">
        <v>15390.8090221929</v>
      </c>
      <c r="AO336" s="16">
        <v>20.06257843731122</v>
      </c>
      <c r="AP336" s="53">
        <v>889.55031846912584</v>
      </c>
      <c r="AQ336" s="16">
        <v>14.93517699578552</v>
      </c>
      <c r="AR336" s="16">
        <v>57.894545722151364</v>
      </c>
      <c r="AS336" s="16">
        <v>35.801169750003098</v>
      </c>
      <c r="AT336" s="16">
        <v>41.879628050447799</v>
      </c>
      <c r="AU336" s="16">
        <v>69.889669090820632</v>
      </c>
      <c r="AV336" s="16">
        <v>75.303185333024757</v>
      </c>
      <c r="AW336" s="16">
        <v>122.9506604606386</v>
      </c>
      <c r="AX336" s="16">
        <v>191.14094832619091</v>
      </c>
      <c r="AY336" s="16">
        <v>329.73860023664588</v>
      </c>
      <c r="AZ336" s="16">
        <v>629.88775462435274</v>
      </c>
      <c r="BA336" s="16">
        <v>1283.4782822637701</v>
      </c>
      <c r="BB336" s="16">
        <v>2070.1896266336971</v>
      </c>
      <c r="BC336" s="16">
        <v>3465.468258466643</v>
      </c>
      <c r="BD336" s="17">
        <v>5515.6691629963107</v>
      </c>
      <c r="BE336" s="16">
        <v>2.5037090274457192</v>
      </c>
      <c r="BF336" s="16">
        <v>0.81234670301929424</v>
      </c>
    </row>
    <row r="337" spans="1:58" s="33" customFormat="1" x14ac:dyDescent="0.3">
      <c r="A337" s="57" t="s">
        <v>144</v>
      </c>
      <c r="B337" s="27" t="s">
        <v>149</v>
      </c>
      <c r="C337" s="28">
        <v>1439.3485118536321</v>
      </c>
      <c r="D337" s="29">
        <v>9.1645631770437408</v>
      </c>
      <c r="E337" s="28">
        <v>1472.053060058606</v>
      </c>
      <c r="F337" s="29">
        <v>58.93457538686387</v>
      </c>
      <c r="G337" s="28">
        <v>1458.35052224483</v>
      </c>
      <c r="H337" s="29">
        <v>39.853432123382618</v>
      </c>
      <c r="I337" s="30">
        <v>102.272177164574</v>
      </c>
      <c r="J337" s="31">
        <v>0.5830500667717935</v>
      </c>
      <c r="K337" s="31">
        <v>3562.05957967115</v>
      </c>
      <c r="L337" s="31">
        <v>352.86497216563203</v>
      </c>
      <c r="M337" s="31">
        <v>43.484381082639132</v>
      </c>
      <c r="N337" s="31">
        <v>955.11516202808286</v>
      </c>
      <c r="O337" s="31">
        <v>280.33862526978203</v>
      </c>
      <c r="P337" s="32">
        <v>3508.018336470474</v>
      </c>
      <c r="Q337" s="31">
        <v>543.40914524842992</v>
      </c>
      <c r="R337" s="31" t="s">
        <v>1213</v>
      </c>
      <c r="S337" s="31">
        <v>267.74314453962188</v>
      </c>
      <c r="T337" s="31">
        <v>2.663332819933756</v>
      </c>
      <c r="U337" s="31">
        <v>161.54419448961039</v>
      </c>
      <c r="V337" s="31">
        <v>6.9592917746633667</v>
      </c>
      <c r="W337" s="31">
        <v>1532.0767076580339</v>
      </c>
      <c r="X337" s="31">
        <v>514776.9851150164</v>
      </c>
      <c r="Y337" s="31">
        <v>19.038728061667261</v>
      </c>
      <c r="Z337" s="31">
        <v>0.68361700492423849</v>
      </c>
      <c r="AA337" s="31">
        <v>18.294041376977319</v>
      </c>
      <c r="AB337" s="31">
        <v>0.46334425707536142</v>
      </c>
      <c r="AC337" s="31">
        <v>2.6284134058442699</v>
      </c>
      <c r="AD337" s="31">
        <v>2.544164013189198</v>
      </c>
      <c r="AE337" s="31">
        <v>0.80007538259911914</v>
      </c>
      <c r="AF337" s="31">
        <v>15.28224888733398</v>
      </c>
      <c r="AG337" s="31">
        <v>6.5937639985885141</v>
      </c>
      <c r="AH337" s="31">
        <v>101.4517519222215</v>
      </c>
      <c r="AI337" s="31">
        <v>44.414171686743252</v>
      </c>
      <c r="AJ337" s="31">
        <v>247.05419606604869</v>
      </c>
      <c r="AK337" s="31">
        <v>59.532940771108308</v>
      </c>
      <c r="AL337" s="31">
        <v>619.56704958533726</v>
      </c>
      <c r="AM337" s="31">
        <v>138.50991493440401</v>
      </c>
      <c r="AN337" s="31">
        <v>16978.361224825901</v>
      </c>
      <c r="AO337" s="31">
        <v>19.782326140457041</v>
      </c>
      <c r="AP337" s="54">
        <v>975.84503672486244</v>
      </c>
      <c r="AQ337" s="31">
        <v>2.8844599363891921</v>
      </c>
      <c r="AR337" s="31">
        <v>29.843460647597588</v>
      </c>
      <c r="AS337" s="31">
        <v>4.9929338046913951</v>
      </c>
      <c r="AT337" s="31">
        <v>5.7514516539261926</v>
      </c>
      <c r="AU337" s="31">
        <v>17.190297386413501</v>
      </c>
      <c r="AV337" s="31">
        <v>14.210930419167299</v>
      </c>
      <c r="AW337" s="31">
        <v>76.795220539366724</v>
      </c>
      <c r="AX337" s="31">
        <v>182.65274234317221</v>
      </c>
      <c r="AY337" s="31">
        <v>412.40549561878657</v>
      </c>
      <c r="AZ337" s="31">
        <v>813.44636788907053</v>
      </c>
      <c r="BA337" s="31">
        <v>1544.088725412804</v>
      </c>
      <c r="BB337" s="31">
        <v>2410.2405170489201</v>
      </c>
      <c r="BC337" s="31">
        <v>3848.2425440083061</v>
      </c>
      <c r="BD337" s="32">
        <v>5630.4843469269908</v>
      </c>
      <c r="BE337" s="31">
        <v>7.8639188410682204</v>
      </c>
      <c r="BF337" s="31">
        <v>0.3911233302483792</v>
      </c>
    </row>
    <row r="338" spans="1:58" x14ac:dyDescent="0.3">
      <c r="A338" s="56"/>
      <c r="B338" s="12" t="s">
        <v>147</v>
      </c>
      <c r="C338" s="13">
        <v>1436.3244100751649</v>
      </c>
      <c r="D338" s="14">
        <v>8.9908398742804181</v>
      </c>
      <c r="E338" s="13">
        <v>1469.0669835869271</v>
      </c>
      <c r="F338" s="14">
        <v>58.998905335882021</v>
      </c>
      <c r="G338" s="13">
        <v>1455.117504637614</v>
      </c>
      <c r="H338" s="14">
        <v>39.897585694231637</v>
      </c>
      <c r="I338" s="15">
        <v>102.2796085119829</v>
      </c>
      <c r="J338" s="16" t="s">
        <v>1213</v>
      </c>
      <c r="K338" s="16">
        <v>4255.5394403178516</v>
      </c>
      <c r="L338" s="16">
        <v>421.44249209606801</v>
      </c>
      <c r="M338" s="16">
        <v>33.881609153567553</v>
      </c>
      <c r="N338" s="16">
        <v>1131.222792704873</v>
      </c>
      <c r="O338" s="16">
        <v>211.47755884331559</v>
      </c>
      <c r="P338" s="17">
        <v>4198.6165255611631</v>
      </c>
      <c r="Q338" s="16">
        <v>420.34358492803949</v>
      </c>
      <c r="R338" s="16" t="s">
        <v>1213</v>
      </c>
      <c r="S338" s="16">
        <v>300.7902692244711</v>
      </c>
      <c r="T338" s="16">
        <v>3.3919358714059071</v>
      </c>
      <c r="U338" s="16">
        <v>123.62683671455009</v>
      </c>
      <c r="V338" s="16">
        <v>4.2406808458924976</v>
      </c>
      <c r="W338" s="16">
        <v>1555.6421094715131</v>
      </c>
      <c r="X338" s="16">
        <v>521524.66644814762</v>
      </c>
      <c r="Y338" s="16">
        <v>44.30349273607046</v>
      </c>
      <c r="Z338" s="16">
        <v>7.2572090229179834E-2</v>
      </c>
      <c r="AA338" s="16">
        <v>10.76753045424333</v>
      </c>
      <c r="AB338" s="16">
        <v>2.7873227625257249E-2</v>
      </c>
      <c r="AC338" s="16">
        <v>0.1875936338097785</v>
      </c>
      <c r="AD338" s="16">
        <v>1.15609143190435</v>
      </c>
      <c r="AE338" s="16">
        <v>0.18643810756567861</v>
      </c>
      <c r="AF338" s="16">
        <v>11.629244999718919</v>
      </c>
      <c r="AG338" s="16">
        <v>5.6954766115277744</v>
      </c>
      <c r="AH338" s="16">
        <v>93.905212631318221</v>
      </c>
      <c r="AI338" s="16">
        <v>43.461344525191329</v>
      </c>
      <c r="AJ338" s="16">
        <v>255.24978575076921</v>
      </c>
      <c r="AK338" s="16">
        <v>65.656741644054037</v>
      </c>
      <c r="AL338" s="16">
        <v>670.88208568792538</v>
      </c>
      <c r="AM338" s="16">
        <v>157.16252562963089</v>
      </c>
      <c r="AN338" s="16">
        <v>20697.736387788169</v>
      </c>
      <c r="AO338" s="16">
        <v>35.880498048235097</v>
      </c>
      <c r="AP338" s="53">
        <v>990.85484679714182</v>
      </c>
      <c r="AQ338" s="16">
        <v>0.30621135117797399</v>
      </c>
      <c r="AR338" s="16">
        <v>17.565302535470369</v>
      </c>
      <c r="AS338" s="16">
        <v>0.30035805630665141</v>
      </c>
      <c r="AT338" s="16">
        <v>0.41048935188135338</v>
      </c>
      <c r="AU338" s="16">
        <v>7.8114285939483148</v>
      </c>
      <c r="AV338" s="16">
        <v>3.3115116796745752</v>
      </c>
      <c r="AW338" s="16">
        <v>58.438417084014702</v>
      </c>
      <c r="AX338" s="16">
        <v>157.76943522237599</v>
      </c>
      <c r="AY338" s="16">
        <v>381.7285066313749</v>
      </c>
      <c r="AZ338" s="16">
        <v>795.99532097420013</v>
      </c>
      <c r="BA338" s="16">
        <v>1595.311160942307</v>
      </c>
      <c r="BB338" s="16">
        <v>2658.167677896924</v>
      </c>
      <c r="BC338" s="16">
        <v>4166.9694763225179</v>
      </c>
      <c r="BD338" s="17">
        <v>6388.7205540500372</v>
      </c>
      <c r="BE338" s="16">
        <v>57.919572633771878</v>
      </c>
      <c r="BF338" s="16">
        <v>0.15499291123572551</v>
      </c>
    </row>
    <row r="339" spans="1:58" x14ac:dyDescent="0.3">
      <c r="A339" s="56"/>
      <c r="B339" s="12" t="s">
        <v>151</v>
      </c>
      <c r="C339" s="13">
        <v>1439.8796748603279</v>
      </c>
      <c r="D339" s="14">
        <v>8.607308077334805</v>
      </c>
      <c r="E339" s="13">
        <v>1454.995413516843</v>
      </c>
      <c r="F339" s="14">
        <v>58.026438415973679</v>
      </c>
      <c r="G339" s="13">
        <v>1448.4731971665849</v>
      </c>
      <c r="H339" s="14">
        <v>39.423509308534413</v>
      </c>
      <c r="I339" s="15">
        <v>101.04979179305251</v>
      </c>
      <c r="J339" s="16">
        <v>0.17040364668266639</v>
      </c>
      <c r="K339" s="16">
        <v>3321.6491959307791</v>
      </c>
      <c r="L339" s="16">
        <v>330.33380984539917</v>
      </c>
      <c r="M339" s="16">
        <v>37.896380901466287</v>
      </c>
      <c r="N339" s="16">
        <v>889.87475662446525</v>
      </c>
      <c r="O339" s="16">
        <v>248.6048683268707</v>
      </c>
      <c r="P339" s="17">
        <v>3309.7807519063131</v>
      </c>
      <c r="Q339" s="16">
        <v>364.0917904313028</v>
      </c>
      <c r="R339" s="16" t="s">
        <v>1213</v>
      </c>
      <c r="S339" s="16">
        <v>289.76969623806713</v>
      </c>
      <c r="T339" s="16">
        <v>2.3836259427036541</v>
      </c>
      <c r="U339" s="16" t="s">
        <v>1213</v>
      </c>
      <c r="V339" s="16">
        <v>0.73975711782566778</v>
      </c>
      <c r="W339" s="16">
        <v>1398.516974604385</v>
      </c>
      <c r="X339" s="16">
        <v>571701.62074943481</v>
      </c>
      <c r="Y339" s="16">
        <v>20.724230607873022</v>
      </c>
      <c r="Z339" s="16">
        <v>2.222262919977919E-3</v>
      </c>
      <c r="AA339" s="16">
        <v>13.005641672047769</v>
      </c>
      <c r="AB339" s="16">
        <v>1.190783992131351E-2</v>
      </c>
      <c r="AC339" s="16">
        <v>0.1745114825744857</v>
      </c>
      <c r="AD339" s="16">
        <v>0.82694222834833919</v>
      </c>
      <c r="AE339" s="16">
        <v>0.19062167987152229</v>
      </c>
      <c r="AF339" s="16">
        <v>12.38320681025338</v>
      </c>
      <c r="AG339" s="16">
        <v>5.9956475260885176</v>
      </c>
      <c r="AH339" s="16">
        <v>93.853257572346962</v>
      </c>
      <c r="AI339" s="16">
        <v>42.043145699165038</v>
      </c>
      <c r="AJ339" s="16">
        <v>242.97933693943989</v>
      </c>
      <c r="AK339" s="16">
        <v>58.82127383268179</v>
      </c>
      <c r="AL339" s="16">
        <v>601.44493299237752</v>
      </c>
      <c r="AM339" s="16">
        <v>134.42847557732591</v>
      </c>
      <c r="AN339" s="16">
        <v>18684.620696824379</v>
      </c>
      <c r="AO339" s="16">
        <v>19.4745890538344</v>
      </c>
      <c r="AP339" s="53">
        <v>890.77514306011778</v>
      </c>
      <c r="AQ339" s="16">
        <v>9.3766367931557779E-3</v>
      </c>
      <c r="AR339" s="16">
        <v>21.216381194205169</v>
      </c>
      <c r="AS339" s="16">
        <v>0.12831724053139559</v>
      </c>
      <c r="AT339" s="16">
        <v>0.38186320038180682</v>
      </c>
      <c r="AU339" s="16">
        <v>5.5874474888401302</v>
      </c>
      <c r="AV339" s="16">
        <v>3.385820246385832</v>
      </c>
      <c r="AW339" s="16">
        <v>62.227169900770761</v>
      </c>
      <c r="AX339" s="16">
        <v>166.08441900522209</v>
      </c>
      <c r="AY339" s="16">
        <v>381.51730720466247</v>
      </c>
      <c r="AZ339" s="16">
        <v>770.02098350119115</v>
      </c>
      <c r="BA339" s="16">
        <v>1518.6208558714991</v>
      </c>
      <c r="BB339" s="16">
        <v>2381.4280903919748</v>
      </c>
      <c r="BC339" s="16">
        <v>3735.6828136172521</v>
      </c>
      <c r="BD339" s="17">
        <v>5464.5721779400774</v>
      </c>
      <c r="BE339" s="16">
        <v>611.65320691150191</v>
      </c>
      <c r="BF339" s="16">
        <v>0.18157963780743069</v>
      </c>
    </row>
    <row r="340" spans="1:58" x14ac:dyDescent="0.3">
      <c r="A340" s="56"/>
      <c r="B340" s="12" t="s">
        <v>148</v>
      </c>
      <c r="C340" s="13">
        <v>1436.8877557507469</v>
      </c>
      <c r="D340" s="14">
        <v>9.2795397256900696</v>
      </c>
      <c r="E340" s="13">
        <v>1471.59096831343</v>
      </c>
      <c r="F340" s="14">
        <v>59.132675677660167</v>
      </c>
      <c r="G340" s="13">
        <v>1457.176632030109</v>
      </c>
      <c r="H340" s="14">
        <v>39.933485571089413</v>
      </c>
      <c r="I340" s="15">
        <v>102.4151651667845</v>
      </c>
      <c r="J340" s="16">
        <v>1.5907776748605991</v>
      </c>
      <c r="K340" s="16">
        <v>3542.46336600627</v>
      </c>
      <c r="L340" s="16">
        <v>351.0720350942517</v>
      </c>
      <c r="M340" s="16">
        <v>39.516951571973571</v>
      </c>
      <c r="N340" s="16">
        <v>947.94553449422699</v>
      </c>
      <c r="O340" s="16">
        <v>241.7840562840301</v>
      </c>
      <c r="P340" s="17">
        <v>3493.03539577014</v>
      </c>
      <c r="Q340" s="16">
        <v>357.82497326457121</v>
      </c>
      <c r="R340" s="16" t="s">
        <v>1213</v>
      </c>
      <c r="S340" s="16">
        <v>273.19625045538783</v>
      </c>
      <c r="T340" s="16" t="s">
        <v>1213</v>
      </c>
      <c r="U340" s="16">
        <v>177.19216128512059</v>
      </c>
      <c r="V340" s="16">
        <v>8.0577718660005502</v>
      </c>
      <c r="W340" s="16">
        <v>1415.2813678758109</v>
      </c>
      <c r="X340" s="16">
        <v>506290.75955188181</v>
      </c>
      <c r="Y340" s="16">
        <v>20.51019220149249</v>
      </c>
      <c r="Z340" s="16">
        <v>0.13917344051748601</v>
      </c>
      <c r="AA340" s="16">
        <v>13.703585681504199</v>
      </c>
      <c r="AB340" s="16">
        <v>7.6560094851356605E-2</v>
      </c>
      <c r="AC340" s="16">
        <v>0.50220980156143735</v>
      </c>
      <c r="AD340" s="16">
        <v>1.456450198061928</v>
      </c>
      <c r="AE340" s="16">
        <v>0.26614396322186717</v>
      </c>
      <c r="AF340" s="16">
        <v>12.197506431675279</v>
      </c>
      <c r="AG340" s="16">
        <v>5.9422055270117857</v>
      </c>
      <c r="AH340" s="16">
        <v>95.943972689912002</v>
      </c>
      <c r="AI340" s="16">
        <v>40.292075636739483</v>
      </c>
      <c r="AJ340" s="16">
        <v>248.2346572844213</v>
      </c>
      <c r="AK340" s="16">
        <v>61.338578005377627</v>
      </c>
      <c r="AL340" s="16">
        <v>606.7235403005501</v>
      </c>
      <c r="AM340" s="16">
        <v>131.6093524972174</v>
      </c>
      <c r="AN340" s="16">
        <v>18277.229675400351</v>
      </c>
      <c r="AO340" s="16">
        <v>23.159173005528299</v>
      </c>
      <c r="AP340" s="53">
        <v>901.45310055784114</v>
      </c>
      <c r="AQ340" s="16">
        <v>0.58722970682483555</v>
      </c>
      <c r="AR340" s="16">
        <v>22.354952172111261</v>
      </c>
      <c r="AS340" s="16">
        <v>0.82500102210513593</v>
      </c>
      <c r="AT340" s="16">
        <v>1.0989273557143051</v>
      </c>
      <c r="AU340" s="16">
        <v>9.8408797166346513</v>
      </c>
      <c r="AV340" s="16">
        <v>4.7272462383990623</v>
      </c>
      <c r="AW340" s="16">
        <v>61.294002169222487</v>
      </c>
      <c r="AX340" s="16">
        <v>164.60403121916301</v>
      </c>
      <c r="AY340" s="16">
        <v>390.01614914598377</v>
      </c>
      <c r="AZ340" s="16">
        <v>737.95010323698682</v>
      </c>
      <c r="BA340" s="16">
        <v>1551.4666080276329</v>
      </c>
      <c r="BB340" s="16">
        <v>2483.3432390841149</v>
      </c>
      <c r="BC340" s="16">
        <v>3768.4691944133551</v>
      </c>
      <c r="BD340" s="17">
        <v>5349.9736787486763</v>
      </c>
      <c r="BE340" s="16">
        <v>32.117556215781683</v>
      </c>
      <c r="BF340" s="16">
        <v>0.1924785212578819</v>
      </c>
    </row>
    <row r="341" spans="1:58" x14ac:dyDescent="0.3">
      <c r="A341" s="56"/>
      <c r="B341" s="12" t="s">
        <v>152</v>
      </c>
      <c r="C341" s="13">
        <v>1441.496410683661</v>
      </c>
      <c r="D341" s="14">
        <v>9.3258038637539755</v>
      </c>
      <c r="E341" s="13">
        <v>1462.222070950947</v>
      </c>
      <c r="F341" s="14">
        <v>58.239403889800073</v>
      </c>
      <c r="G341" s="13">
        <v>1453.058404935176</v>
      </c>
      <c r="H341" s="14">
        <v>39.480185127972817</v>
      </c>
      <c r="I341" s="15">
        <v>101.4377878511301</v>
      </c>
      <c r="J341" s="16">
        <v>2.3042493662318981</v>
      </c>
      <c r="K341" s="16">
        <v>1754.4068959407609</v>
      </c>
      <c r="L341" s="16">
        <v>174.0832530966112</v>
      </c>
      <c r="M341" s="16">
        <v>27.747499779698678</v>
      </c>
      <c r="N341" s="16">
        <v>473.80608838222781</v>
      </c>
      <c r="O341" s="16">
        <v>176.48510840098311</v>
      </c>
      <c r="P341" s="17">
        <v>1723.135905001388</v>
      </c>
      <c r="Q341" s="16">
        <v>335.24149482792501</v>
      </c>
      <c r="R341" s="16" t="s">
        <v>1213</v>
      </c>
      <c r="S341" s="16">
        <v>272.79809647486138</v>
      </c>
      <c r="T341" s="16" t="s">
        <v>1213</v>
      </c>
      <c r="U341" s="16" t="s">
        <v>1213</v>
      </c>
      <c r="V341" s="16">
        <v>0.72741876410612316</v>
      </c>
      <c r="W341" s="16">
        <v>1234.3575058880811</v>
      </c>
      <c r="X341" s="16">
        <v>501733.68745657231</v>
      </c>
      <c r="Y341" s="16">
        <v>17.129607150437849</v>
      </c>
      <c r="Z341" s="16">
        <v>0.11525984367840229</v>
      </c>
      <c r="AA341" s="16">
        <v>12.11830851372207</v>
      </c>
      <c r="AB341" s="16">
        <v>7.4234942824829772E-2</v>
      </c>
      <c r="AC341" s="16">
        <v>0.30737330781694422</v>
      </c>
      <c r="AD341" s="16">
        <v>1.065552004740792</v>
      </c>
      <c r="AE341" s="16">
        <v>0.29523213228294021</v>
      </c>
      <c r="AF341" s="16">
        <v>12.852606020101859</v>
      </c>
      <c r="AG341" s="16">
        <v>5.6555934139529169</v>
      </c>
      <c r="AH341" s="16">
        <v>84.910103205871465</v>
      </c>
      <c r="AI341" s="16">
        <v>39.969231877888603</v>
      </c>
      <c r="AJ341" s="16">
        <v>213.6182895347356</v>
      </c>
      <c r="AK341" s="16">
        <v>47.569533559901473</v>
      </c>
      <c r="AL341" s="16">
        <v>495.77789366011262</v>
      </c>
      <c r="AM341" s="16">
        <v>105.2762118166996</v>
      </c>
      <c r="AN341" s="16">
        <v>15534.356721664601</v>
      </c>
      <c r="AO341" s="16">
        <v>11.150499619472789</v>
      </c>
      <c r="AP341" s="53">
        <v>786.21497190323601</v>
      </c>
      <c r="AQ341" s="16">
        <v>0.48632845433925043</v>
      </c>
      <c r="AR341" s="16">
        <v>19.76885565044384</v>
      </c>
      <c r="AS341" s="16">
        <v>0.79994550457790703</v>
      </c>
      <c r="AT341" s="16">
        <v>0.67258929500425424</v>
      </c>
      <c r="AU341" s="16">
        <v>7.1996757077080584</v>
      </c>
      <c r="AV341" s="16">
        <v>5.2439099872635921</v>
      </c>
      <c r="AW341" s="16">
        <v>64.585959900009371</v>
      </c>
      <c r="AX341" s="16">
        <v>156.66463750562099</v>
      </c>
      <c r="AY341" s="16">
        <v>345.16302116207908</v>
      </c>
      <c r="AZ341" s="16">
        <v>732.03721388074348</v>
      </c>
      <c r="BA341" s="16">
        <v>1335.1143095920979</v>
      </c>
      <c r="BB341" s="16">
        <v>1925.8920469595739</v>
      </c>
      <c r="BC341" s="16">
        <v>3079.3657991311338</v>
      </c>
      <c r="BD341" s="17">
        <v>4279.5208055568928</v>
      </c>
      <c r="BE341" s="16">
        <v>31.694688591277369</v>
      </c>
      <c r="BF341" s="16">
        <v>0.2431810344128654</v>
      </c>
    </row>
    <row r="342" spans="1:58" x14ac:dyDescent="0.3">
      <c r="A342" s="56"/>
      <c r="B342" s="12" t="s">
        <v>145</v>
      </c>
      <c r="C342" s="13">
        <v>1414.696328797889</v>
      </c>
      <c r="D342" s="14">
        <v>10.131574838622379</v>
      </c>
      <c r="E342" s="13">
        <v>1456.255237479945</v>
      </c>
      <c r="F342" s="14">
        <v>58.399107694598328</v>
      </c>
      <c r="G342" s="13">
        <v>1439.706592531084</v>
      </c>
      <c r="H342" s="14">
        <v>36.956959125724417</v>
      </c>
      <c r="I342" s="15">
        <v>102.9376557948214</v>
      </c>
      <c r="J342" s="16" t="s">
        <v>1213</v>
      </c>
      <c r="K342" s="16">
        <v>2270.8580367147092</v>
      </c>
      <c r="L342" s="16">
        <v>222.39075015693979</v>
      </c>
      <c r="M342" s="16">
        <v>13.468019002638821</v>
      </c>
      <c r="N342" s="16">
        <v>600.82736400828787</v>
      </c>
      <c r="O342" s="16">
        <v>81.505728162491351</v>
      </c>
      <c r="P342" s="17">
        <v>2250.3061228680881</v>
      </c>
      <c r="Q342" s="16">
        <v>580.37322417684607</v>
      </c>
      <c r="R342" s="16" t="s">
        <v>1213</v>
      </c>
      <c r="S342" s="16">
        <v>283.44643488396463</v>
      </c>
      <c r="T342" s="16">
        <v>6.3549424840411648</v>
      </c>
      <c r="U342" s="16">
        <v>406.48029370636772</v>
      </c>
      <c r="V342" s="16">
        <v>19.976663622422301</v>
      </c>
      <c r="W342" s="16">
        <v>1463.6244602248339</v>
      </c>
      <c r="X342" s="16">
        <v>495654.6069507362</v>
      </c>
      <c r="Y342" s="16">
        <v>65.185836181048273</v>
      </c>
      <c r="Z342" s="16">
        <v>2.5015507192017661</v>
      </c>
      <c r="AA342" s="16">
        <v>12.6244391091077</v>
      </c>
      <c r="AB342" s="16">
        <v>0.73146992019807555</v>
      </c>
      <c r="AC342" s="16">
        <v>3.7248484698450799</v>
      </c>
      <c r="AD342" s="16">
        <v>2.516284966093826</v>
      </c>
      <c r="AE342" s="16">
        <v>0.78647166785140854</v>
      </c>
      <c r="AF342" s="16">
        <v>10.426380172072109</v>
      </c>
      <c r="AG342" s="16">
        <v>4.2586229701153977</v>
      </c>
      <c r="AH342" s="16">
        <v>76.097845081082795</v>
      </c>
      <c r="AI342" s="16">
        <v>33.407862664823121</v>
      </c>
      <c r="AJ342" s="16">
        <v>217.08828094866229</v>
      </c>
      <c r="AK342" s="16">
        <v>60.785007894301138</v>
      </c>
      <c r="AL342" s="16">
        <v>763.09134918975928</v>
      </c>
      <c r="AM342" s="16">
        <v>194.5341167264302</v>
      </c>
      <c r="AN342" s="16">
        <v>28413.176654974541</v>
      </c>
      <c r="AO342" s="16">
        <v>177.9720635259666</v>
      </c>
      <c r="AP342" s="53">
        <v>932.24487912409825</v>
      </c>
      <c r="AQ342" s="16">
        <v>10.55506632574585</v>
      </c>
      <c r="AR342" s="16">
        <v>20.59451730686412</v>
      </c>
      <c r="AS342" s="16">
        <v>7.882218967651677</v>
      </c>
      <c r="AT342" s="16">
        <v>8.1506531068820127</v>
      </c>
      <c r="AU342" s="16">
        <v>17.001925446579911</v>
      </c>
      <c r="AV342" s="16">
        <v>13.969301382795891</v>
      </c>
      <c r="AW342" s="16">
        <v>52.393870211417642</v>
      </c>
      <c r="AX342" s="16">
        <v>117.96739529405529</v>
      </c>
      <c r="AY342" s="16">
        <v>309.34083366293822</v>
      </c>
      <c r="AZ342" s="16">
        <v>611.865616571852</v>
      </c>
      <c r="BA342" s="16">
        <v>1356.80175592914</v>
      </c>
      <c r="BB342" s="16">
        <v>2460.931493696402</v>
      </c>
      <c r="BC342" s="16">
        <v>4739.6978210544057</v>
      </c>
      <c r="BD342" s="17">
        <v>7907.8909238386259</v>
      </c>
      <c r="BE342" s="16">
        <v>2.2578593589468001</v>
      </c>
      <c r="BF342" s="16">
        <v>0.46804261109197648</v>
      </c>
    </row>
    <row r="343" spans="1:58" x14ac:dyDescent="0.3">
      <c r="A343" s="56"/>
      <c r="B343" s="12" t="s">
        <v>158</v>
      </c>
      <c r="C343" s="13">
        <v>1451.5132413262611</v>
      </c>
      <c r="D343" s="14">
        <v>9.3132226971238978</v>
      </c>
      <c r="E343" s="13">
        <v>1578.6820551371591</v>
      </c>
      <c r="F343" s="14">
        <v>63.71987985266523</v>
      </c>
      <c r="G343" s="13">
        <v>1524.0323432742559</v>
      </c>
      <c r="H343" s="14">
        <v>40.971082471910677</v>
      </c>
      <c r="I343" s="15">
        <v>108.761119787974</v>
      </c>
      <c r="J343" s="16">
        <v>6.2384142398220419</v>
      </c>
      <c r="K343" s="16">
        <v>4569.0657725541196</v>
      </c>
      <c r="L343" s="16">
        <v>456.41122335239999</v>
      </c>
      <c r="M343" s="16">
        <v>69.312836846720131</v>
      </c>
      <c r="N343" s="16">
        <v>1233.1491626778441</v>
      </c>
      <c r="O343" s="16">
        <v>399.65851427873088</v>
      </c>
      <c r="P343" s="17">
        <v>4154.1558794914336</v>
      </c>
      <c r="Q343" s="16">
        <v>826.81691479741892</v>
      </c>
      <c r="R343" s="16" t="s">
        <v>1213</v>
      </c>
      <c r="S343" s="16">
        <v>278.68359600179753</v>
      </c>
      <c r="T343" s="16">
        <v>4.128498887205895</v>
      </c>
      <c r="U343" s="16">
        <v>777.44026017372835</v>
      </c>
      <c r="V343" s="16">
        <v>28.46512082521657</v>
      </c>
      <c r="W343" s="16">
        <v>1947.2967954278761</v>
      </c>
      <c r="X343" s="16">
        <v>452628.79439973802</v>
      </c>
      <c r="Y343" s="16">
        <v>26.117342884999459</v>
      </c>
      <c r="Z343" s="16">
        <v>0.85635332732100267</v>
      </c>
      <c r="AA343" s="16">
        <v>18.236246541545349</v>
      </c>
      <c r="AB343" s="16">
        <v>0.42851959121684291</v>
      </c>
      <c r="AC343" s="16">
        <v>1.6320779396325831</v>
      </c>
      <c r="AD343" s="16">
        <v>2.3943521812259161</v>
      </c>
      <c r="AE343" s="16">
        <v>0.55975463784146606</v>
      </c>
      <c r="AF343" s="16">
        <v>18.305191809515701</v>
      </c>
      <c r="AG343" s="16">
        <v>9.109618796676676</v>
      </c>
      <c r="AH343" s="16">
        <v>133.17794430549071</v>
      </c>
      <c r="AI343" s="16">
        <v>61.267115954573804</v>
      </c>
      <c r="AJ343" s="16">
        <v>331.68635888308461</v>
      </c>
      <c r="AK343" s="16">
        <v>78.535564062361956</v>
      </c>
      <c r="AL343" s="16">
        <v>755.213611658893</v>
      </c>
      <c r="AM343" s="16">
        <v>162.24612272502429</v>
      </c>
      <c r="AN343" s="16">
        <v>12482.26394375326</v>
      </c>
      <c r="AO343" s="16">
        <v>14.06637641905605</v>
      </c>
      <c r="AP343" s="53">
        <v>1240.316430208838</v>
      </c>
      <c r="AQ343" s="16">
        <v>3.613305178569632</v>
      </c>
      <c r="AR343" s="16">
        <v>29.749178697463869</v>
      </c>
      <c r="AS343" s="16">
        <v>4.6176680088021866</v>
      </c>
      <c r="AT343" s="16">
        <v>3.5712865199837709</v>
      </c>
      <c r="AU343" s="16">
        <v>16.17805527855349</v>
      </c>
      <c r="AV343" s="16">
        <v>9.9423559119265743</v>
      </c>
      <c r="AW343" s="16">
        <v>91.985888490028628</v>
      </c>
      <c r="AX343" s="16">
        <v>252.3440109882736</v>
      </c>
      <c r="AY343" s="16">
        <v>541.37375733939325</v>
      </c>
      <c r="AZ343" s="16">
        <v>1122.1083508163699</v>
      </c>
      <c r="BA343" s="16">
        <v>2073.0397430192779</v>
      </c>
      <c r="BB343" s="16">
        <v>3179.577492403318</v>
      </c>
      <c r="BC343" s="16">
        <v>4690.7677742788383</v>
      </c>
      <c r="BD343" s="17">
        <v>6595.3708424806618</v>
      </c>
      <c r="BE343" s="16">
        <v>7.2830167001913386</v>
      </c>
      <c r="BF343" s="16">
        <v>0.25773033868971751</v>
      </c>
    </row>
    <row r="344" spans="1:58" x14ac:dyDescent="0.3">
      <c r="A344" s="56"/>
      <c r="B344" s="12" t="s">
        <v>150</v>
      </c>
      <c r="C344" s="13">
        <v>1439.451629330908</v>
      </c>
      <c r="D344" s="14">
        <v>8.4369120522230805</v>
      </c>
      <c r="E344" s="13">
        <v>1441.4063904840129</v>
      </c>
      <c r="F344" s="14">
        <v>57.713144419476791</v>
      </c>
      <c r="G344" s="13">
        <v>1440.638112256654</v>
      </c>
      <c r="H344" s="14">
        <v>39.302167532421372</v>
      </c>
      <c r="I344" s="15">
        <v>100.1357990163249</v>
      </c>
      <c r="J344" s="16" t="s">
        <v>1213</v>
      </c>
      <c r="K344" s="16">
        <v>4725.2539290187869</v>
      </c>
      <c r="L344" s="16">
        <v>469.77414353584442</v>
      </c>
      <c r="M344" s="16">
        <v>45.976898552892528</v>
      </c>
      <c r="N344" s="16">
        <v>1261.178922356931</v>
      </c>
      <c r="O344" s="16">
        <v>296.69492621184781</v>
      </c>
      <c r="P344" s="17">
        <v>4730.6738889043982</v>
      </c>
      <c r="Q344" s="16">
        <v>465.68247654823341</v>
      </c>
      <c r="R344" s="16" t="s">
        <v>1213</v>
      </c>
      <c r="S344" s="16">
        <v>298.57662257300558</v>
      </c>
      <c r="T344" s="16">
        <v>4.5973527470522253</v>
      </c>
      <c r="U344" s="16">
        <v>5414.5285741785119</v>
      </c>
      <c r="V344" s="16">
        <v>0.80694409335150974</v>
      </c>
      <c r="W344" s="16">
        <v>1947.3191084723881</v>
      </c>
      <c r="X344" s="16">
        <v>540323.50471479178</v>
      </c>
      <c r="Y344" s="16">
        <v>33.214221562680038</v>
      </c>
      <c r="Z344" s="16" t="s">
        <v>1213</v>
      </c>
      <c r="AA344" s="16">
        <v>12.48895551336666</v>
      </c>
      <c r="AB344" s="16" t="s">
        <v>1213</v>
      </c>
      <c r="AC344" s="16">
        <v>0.24468159982072321</v>
      </c>
      <c r="AD344" s="16">
        <v>1.841610879385698</v>
      </c>
      <c r="AE344" s="16">
        <v>0.18250597361214341</v>
      </c>
      <c r="AF344" s="16">
        <v>16.375936996115829</v>
      </c>
      <c r="AG344" s="16">
        <v>7.893032716071545</v>
      </c>
      <c r="AH344" s="16">
        <v>125.518993148227</v>
      </c>
      <c r="AI344" s="16">
        <v>56.928862986456551</v>
      </c>
      <c r="AJ344" s="16">
        <v>331.62938874672591</v>
      </c>
      <c r="AK344" s="16">
        <v>78.44473612239706</v>
      </c>
      <c r="AL344" s="16">
        <v>813.02330046169732</v>
      </c>
      <c r="AM344" s="16">
        <v>179.17269205951769</v>
      </c>
      <c r="AN344" s="16">
        <v>21710.85650292334</v>
      </c>
      <c r="AO344" s="16">
        <v>35.849747897730893</v>
      </c>
      <c r="AP344" s="53">
        <v>1240.3306423391009</v>
      </c>
      <c r="AQ344" s="16">
        <v>2.7049646556635029E-3</v>
      </c>
      <c r="AR344" s="16">
        <v>20.37350002180531</v>
      </c>
      <c r="AS344" s="16">
        <v>5.5663432903212288E-2</v>
      </c>
      <c r="AT344" s="16">
        <v>0.53540831470617778</v>
      </c>
      <c r="AU344" s="16">
        <v>12.443316752606069</v>
      </c>
      <c r="AV344" s="16">
        <v>3.2416691582973969</v>
      </c>
      <c r="AW344" s="16">
        <v>82.29114068399916</v>
      </c>
      <c r="AX344" s="16">
        <v>218.64356554214811</v>
      </c>
      <c r="AY344" s="16">
        <v>510.23980954563802</v>
      </c>
      <c r="AZ344" s="16">
        <v>1042.65316825012</v>
      </c>
      <c r="BA344" s="16">
        <v>2072.6836796670368</v>
      </c>
      <c r="BB344" s="16">
        <v>3175.900247870326</v>
      </c>
      <c r="BC344" s="16">
        <v>5049.8341643583681</v>
      </c>
      <c r="BD344" s="17">
        <v>7283.442766647061</v>
      </c>
      <c r="BE344" s="16">
        <v>1660.3507905410929</v>
      </c>
      <c r="BF344" s="16">
        <v>0.10130341120034179</v>
      </c>
    </row>
    <row r="345" spans="1:58" x14ac:dyDescent="0.3">
      <c r="A345" s="56"/>
      <c r="B345" s="12" t="s">
        <v>157</v>
      </c>
      <c r="C345" s="13">
        <v>1451.3983126027531</v>
      </c>
      <c r="D345" s="14">
        <v>13.38516354772926</v>
      </c>
      <c r="E345" s="13">
        <v>1574.0875226938469</v>
      </c>
      <c r="F345" s="14">
        <v>66.930812533756992</v>
      </c>
      <c r="G345" s="13">
        <v>1521.279909228087</v>
      </c>
      <c r="H345" s="14">
        <v>43.971946543168137</v>
      </c>
      <c r="I345" s="15">
        <v>108.4531729867508</v>
      </c>
      <c r="J345" s="16" t="s">
        <v>1213</v>
      </c>
      <c r="K345" s="16">
        <v>5419.7920084915841</v>
      </c>
      <c r="L345" s="16">
        <v>542.32157302643373</v>
      </c>
      <c r="M345" s="16">
        <v>35.457973396475211</v>
      </c>
      <c r="N345" s="16">
        <v>1438.274229746148</v>
      </c>
      <c r="O345" s="16">
        <v>195.89802963620821</v>
      </c>
      <c r="P345" s="17">
        <v>4974.8479241642081</v>
      </c>
      <c r="Q345" s="16">
        <v>621.46360597611169</v>
      </c>
      <c r="R345" s="16">
        <v>2499.1534310787629</v>
      </c>
      <c r="S345" s="16">
        <v>243.47132189662631</v>
      </c>
      <c r="T345" s="16" t="s">
        <v>1213</v>
      </c>
      <c r="U345" s="16" t="s">
        <v>1213</v>
      </c>
      <c r="V345" s="16">
        <v>34.84162973810853</v>
      </c>
      <c r="W345" s="16">
        <v>1585.051100306295</v>
      </c>
      <c r="X345" s="16">
        <v>456089.25216486381</v>
      </c>
      <c r="Y345" s="16">
        <v>59.946494757148123</v>
      </c>
      <c r="Z345" s="16" t="s">
        <v>1213</v>
      </c>
      <c r="AA345" s="16">
        <v>10.51920623651773</v>
      </c>
      <c r="AB345" s="16" t="s">
        <v>1213</v>
      </c>
      <c r="AC345" s="16">
        <v>0.15515270359913119</v>
      </c>
      <c r="AD345" s="16">
        <v>0.94580524676763145</v>
      </c>
      <c r="AE345" s="16">
        <v>0.20855031782581521</v>
      </c>
      <c r="AF345" s="16">
        <v>10.311701343787689</v>
      </c>
      <c r="AG345" s="16">
        <v>5.7702116750440711</v>
      </c>
      <c r="AH345" s="16">
        <v>102.2389193751911</v>
      </c>
      <c r="AI345" s="16">
        <v>47.191031580042477</v>
      </c>
      <c r="AJ345" s="16">
        <v>288.4433080319385</v>
      </c>
      <c r="AK345" s="16">
        <v>73.704543678086296</v>
      </c>
      <c r="AL345" s="16">
        <v>778.89022719466197</v>
      </c>
      <c r="AM345" s="16">
        <v>167.36578349850609</v>
      </c>
      <c r="AN345" s="16">
        <v>18199.511660771492</v>
      </c>
      <c r="AO345" s="16">
        <v>45.715332114320702</v>
      </c>
      <c r="AP345" s="53">
        <v>1009.586688093182</v>
      </c>
      <c r="AQ345" s="16">
        <v>3.2556131416078299E-2</v>
      </c>
      <c r="AR345" s="16">
        <v>17.160205932329081</v>
      </c>
      <c r="AS345" s="16">
        <v>7.9798994012868454E-2</v>
      </c>
      <c r="AT345" s="16">
        <v>0.33950263369612949</v>
      </c>
      <c r="AU345" s="16">
        <v>6.3905759916731846</v>
      </c>
      <c r="AV345" s="16">
        <v>3.7042685226610148</v>
      </c>
      <c r="AW345" s="16">
        <v>51.817594692400448</v>
      </c>
      <c r="AX345" s="16">
        <v>159.83965858847839</v>
      </c>
      <c r="AY345" s="16">
        <v>415.60536331378478</v>
      </c>
      <c r="AZ345" s="16">
        <v>864.3046076930857</v>
      </c>
      <c r="BA345" s="16">
        <v>1802.7706751996161</v>
      </c>
      <c r="BB345" s="16">
        <v>2983.9896225945872</v>
      </c>
      <c r="BC345" s="16">
        <v>4837.8274981034901</v>
      </c>
      <c r="BD345" s="17">
        <v>6803.4871340856143</v>
      </c>
      <c r="BE345" s="16">
        <v>336.67230368348828</v>
      </c>
      <c r="BF345" s="16">
        <v>0.20356065262821449</v>
      </c>
    </row>
    <row r="346" spans="1:58" x14ac:dyDescent="0.3">
      <c r="A346" s="56"/>
      <c r="B346" s="12" t="s">
        <v>143</v>
      </c>
      <c r="C346" s="13">
        <v>1411.3407900335869</v>
      </c>
      <c r="D346" s="14">
        <v>10.68044717233988</v>
      </c>
      <c r="E346" s="13">
        <v>942.97511891396584</v>
      </c>
      <c r="F346" s="14">
        <v>46.866326490198048</v>
      </c>
      <c r="G346" s="13">
        <v>1094.543051392973</v>
      </c>
      <c r="H346" s="14">
        <v>39.241311403637539</v>
      </c>
      <c r="I346" s="15">
        <v>66.814133451887599</v>
      </c>
      <c r="J346" s="16" t="s">
        <v>1213</v>
      </c>
      <c r="K346" s="16">
        <v>2211.8485899161351</v>
      </c>
      <c r="L346" s="16">
        <v>216.17366369506169</v>
      </c>
      <c r="M346" s="16">
        <v>33.626329337746327</v>
      </c>
      <c r="N346" s="16">
        <v>595.77388340473465</v>
      </c>
      <c r="O346" s="16">
        <v>296.62833083240128</v>
      </c>
      <c r="P346" s="17">
        <v>3451.1231696457889</v>
      </c>
      <c r="Q346" s="16">
        <v>570.76342138622715</v>
      </c>
      <c r="R346" s="16" t="s">
        <v>1213</v>
      </c>
      <c r="S346" s="16">
        <v>244.87200750561499</v>
      </c>
      <c r="T346" s="16">
        <v>107.0131696945879</v>
      </c>
      <c r="U346" s="16">
        <v>140485.48017482969</v>
      </c>
      <c r="V346" s="16">
        <v>142.59815249237531</v>
      </c>
      <c r="W346" s="16">
        <v>2468.0142852670301</v>
      </c>
      <c r="X346" s="16">
        <v>483358.71422196762</v>
      </c>
      <c r="Y346" s="16">
        <v>23.47340804042614</v>
      </c>
      <c r="Z346" s="16">
        <v>53.31306502148859</v>
      </c>
      <c r="AA346" s="16">
        <v>150.26820788030861</v>
      </c>
      <c r="AB346" s="16">
        <v>25.178413960608491</v>
      </c>
      <c r="AC346" s="16">
        <v>123.16778072499871</v>
      </c>
      <c r="AD346" s="16">
        <v>48.586783350419893</v>
      </c>
      <c r="AE346" s="16">
        <v>21.900263579928101</v>
      </c>
      <c r="AF346" s="16">
        <v>76.349606538023522</v>
      </c>
      <c r="AG346" s="16">
        <v>15.70548500667994</v>
      </c>
      <c r="AH346" s="16">
        <v>172.7760994432445</v>
      </c>
      <c r="AI346" s="16">
        <v>71.568952951455643</v>
      </c>
      <c r="AJ346" s="16">
        <v>331.4787599099871</v>
      </c>
      <c r="AK346" s="16">
        <v>80.769009355157579</v>
      </c>
      <c r="AL346" s="16">
        <v>739.79093128700708</v>
      </c>
      <c r="AM346" s="16">
        <v>189.0362748929534</v>
      </c>
      <c r="AN346" s="16">
        <v>16284.78418925215</v>
      </c>
      <c r="AO346" s="16">
        <v>18.095219789507819</v>
      </c>
      <c r="AP346" s="53">
        <v>1571.9836211891909</v>
      </c>
      <c r="AQ346" s="16">
        <v>224.9496414408801</v>
      </c>
      <c r="AR346" s="16">
        <v>245.13573879332569</v>
      </c>
      <c r="AS346" s="16">
        <v>271.31911595483291</v>
      </c>
      <c r="AT346" s="16">
        <v>269.51374338074112</v>
      </c>
      <c r="AU346" s="16">
        <v>328.28907669202619</v>
      </c>
      <c r="AV346" s="16">
        <v>388.99224831133398</v>
      </c>
      <c r="AW346" s="16">
        <v>383.66636451268101</v>
      </c>
      <c r="AX346" s="16">
        <v>435.0549863346244</v>
      </c>
      <c r="AY346" s="16">
        <v>702.34186765546553</v>
      </c>
      <c r="AZ346" s="16">
        <v>1310.786684092594</v>
      </c>
      <c r="BA346" s="16">
        <v>2071.74224943742</v>
      </c>
      <c r="BB346" s="16">
        <v>3270.0003787513192</v>
      </c>
      <c r="BC346" s="16">
        <v>4594.9747284907271</v>
      </c>
      <c r="BD346" s="17">
        <v>7684.40141841274</v>
      </c>
      <c r="BE346" s="16">
        <v>0.99225611305816497</v>
      </c>
      <c r="BF346" s="16">
        <v>1.0960638828899381</v>
      </c>
    </row>
    <row r="347" spans="1:58" x14ac:dyDescent="0.3">
      <c r="A347" s="56"/>
      <c r="B347" s="12" t="s">
        <v>154</v>
      </c>
      <c r="C347" s="13">
        <v>1441.851305564041</v>
      </c>
      <c r="D347" s="14">
        <v>8.4677353195558585</v>
      </c>
      <c r="E347" s="13">
        <v>1464.80080120048</v>
      </c>
      <c r="F347" s="14">
        <v>58.541565909050277</v>
      </c>
      <c r="G347" s="13">
        <v>1455.1561614668019</v>
      </c>
      <c r="H347" s="14">
        <v>39.479072429594943</v>
      </c>
      <c r="I347" s="15">
        <v>101.59166867955651</v>
      </c>
      <c r="J347" s="16" t="s">
        <v>1213</v>
      </c>
      <c r="K347" s="16">
        <v>3764.8833460503961</v>
      </c>
      <c r="L347" s="16">
        <v>374.25751620245762</v>
      </c>
      <c r="M347" s="16">
        <v>39.747939242646787</v>
      </c>
      <c r="N347" s="16">
        <v>1006.518138261148</v>
      </c>
      <c r="O347" s="16">
        <v>238.096545011769</v>
      </c>
      <c r="P347" s="17">
        <v>3688.8157339289569</v>
      </c>
      <c r="Q347" s="16">
        <v>451.80866721590621</v>
      </c>
      <c r="R347" s="16" t="s">
        <v>1213</v>
      </c>
      <c r="S347" s="16">
        <v>303.79957385100721</v>
      </c>
      <c r="T347" s="16">
        <v>53.931084992583067</v>
      </c>
      <c r="U347" s="16">
        <v>83704.01108676524</v>
      </c>
      <c r="V347" s="16">
        <v>1.1398393957116051</v>
      </c>
      <c r="W347" s="16">
        <v>1569.4254562018759</v>
      </c>
      <c r="X347" s="16">
        <v>576088.64402851579</v>
      </c>
      <c r="Y347" s="16">
        <v>30.392951810572079</v>
      </c>
      <c r="Z347" s="16" t="s">
        <v>1213</v>
      </c>
      <c r="AA347" s="16">
        <v>14.75295711494331</v>
      </c>
      <c r="AB347" s="16">
        <v>1.1464725781273321E-2</v>
      </c>
      <c r="AC347" s="16">
        <v>6.982764800221565E-2</v>
      </c>
      <c r="AD347" s="16">
        <v>1.3558553244691509</v>
      </c>
      <c r="AE347" s="16">
        <v>0.21802762795509451</v>
      </c>
      <c r="AF347" s="16">
        <v>11.660116012553431</v>
      </c>
      <c r="AG347" s="16">
        <v>6.2303473315743121</v>
      </c>
      <c r="AH347" s="16">
        <v>95.276561541469263</v>
      </c>
      <c r="AI347" s="16">
        <v>44.643851960639267</v>
      </c>
      <c r="AJ347" s="16">
        <v>258.15584248174241</v>
      </c>
      <c r="AK347" s="16">
        <v>66.221217481752333</v>
      </c>
      <c r="AL347" s="16">
        <v>697.87300420266126</v>
      </c>
      <c r="AM347" s="16">
        <v>146.52019547293409</v>
      </c>
      <c r="AN347" s="16">
        <v>19950.911037355268</v>
      </c>
      <c r="AO347" s="16">
        <v>20.34561545189576</v>
      </c>
      <c r="AP347" s="53">
        <v>999.63404853622694</v>
      </c>
      <c r="AQ347" s="16">
        <v>9.6012496733500954E-3</v>
      </c>
      <c r="AR347" s="16">
        <v>24.066814216873269</v>
      </c>
      <c r="AS347" s="16">
        <v>0.1235423036775142</v>
      </c>
      <c r="AT347" s="16">
        <v>0.15279572867005611</v>
      </c>
      <c r="AU347" s="16">
        <v>9.1611846247915629</v>
      </c>
      <c r="AV347" s="16">
        <v>3.8726044041757461</v>
      </c>
      <c r="AW347" s="16">
        <v>58.593547801776047</v>
      </c>
      <c r="AX347" s="16">
        <v>172.58579865856819</v>
      </c>
      <c r="AY347" s="16">
        <v>387.30309569702951</v>
      </c>
      <c r="AZ347" s="16">
        <v>817.65296631207445</v>
      </c>
      <c r="BA347" s="16">
        <v>1613.47401551089</v>
      </c>
      <c r="BB347" s="16">
        <v>2681.0209506782321</v>
      </c>
      <c r="BC347" s="16">
        <v>4334.6149329357841</v>
      </c>
      <c r="BD347" s="17">
        <v>5956.1055070298426</v>
      </c>
      <c r="BE347" s="16">
        <v>698.79031331396334</v>
      </c>
      <c r="BF347" s="16">
        <v>0.1671484754328787</v>
      </c>
    </row>
    <row r="348" spans="1:58" x14ac:dyDescent="0.3">
      <c r="A348" s="56"/>
      <c r="B348" s="12" t="s">
        <v>146</v>
      </c>
      <c r="C348" s="13">
        <v>1433.1957910203589</v>
      </c>
      <c r="D348" s="14">
        <v>8.0971180458513903</v>
      </c>
      <c r="E348" s="13">
        <v>1378.399440147072</v>
      </c>
      <c r="F348" s="14">
        <v>55.565972855442858</v>
      </c>
      <c r="G348" s="13">
        <v>1399.1586020880591</v>
      </c>
      <c r="H348" s="14">
        <v>38.89085298565935</v>
      </c>
      <c r="I348" s="15">
        <v>96.176631886821596</v>
      </c>
      <c r="J348" s="16" t="s">
        <v>1213</v>
      </c>
      <c r="K348" s="16">
        <v>3725.941917571974</v>
      </c>
      <c r="L348" s="16">
        <v>368.19607260687809</v>
      </c>
      <c r="M348" s="16">
        <v>58.721155711805707</v>
      </c>
      <c r="N348" s="16">
        <v>1005.818705366435</v>
      </c>
      <c r="O348" s="16">
        <v>367.12172996492222</v>
      </c>
      <c r="P348" s="17">
        <v>3900.1869678311782</v>
      </c>
      <c r="Q348" s="16">
        <v>481.76465826499361</v>
      </c>
      <c r="R348" s="16">
        <v>3344.7955225788442</v>
      </c>
      <c r="S348" s="16">
        <v>320.20763176163729</v>
      </c>
      <c r="T348" s="16" t="s">
        <v>1213</v>
      </c>
      <c r="U348" s="16" t="s">
        <v>1213</v>
      </c>
      <c r="V348" s="16">
        <v>36.876019645063487</v>
      </c>
      <c r="W348" s="16">
        <v>2037.677134866525</v>
      </c>
      <c r="X348" s="16">
        <v>476681.79575975472</v>
      </c>
      <c r="Y348" s="16">
        <v>29.91030447717548</v>
      </c>
      <c r="Z348" s="16">
        <v>1.2908202394481061</v>
      </c>
      <c r="AA348" s="16">
        <v>18.88021056126</v>
      </c>
      <c r="AB348" s="16">
        <v>0.2168644562063175</v>
      </c>
      <c r="AC348" s="16">
        <v>1.316944793609931</v>
      </c>
      <c r="AD348" s="16">
        <v>2.0505575888088661</v>
      </c>
      <c r="AE348" s="16">
        <v>0.41397957793145301</v>
      </c>
      <c r="AF348" s="16">
        <v>18.723623726698769</v>
      </c>
      <c r="AG348" s="16">
        <v>8.7416472015874174</v>
      </c>
      <c r="AH348" s="16">
        <v>137.07494983997071</v>
      </c>
      <c r="AI348" s="16">
        <v>63.444577482612146</v>
      </c>
      <c r="AJ348" s="16">
        <v>323.84668684579759</v>
      </c>
      <c r="AK348" s="16">
        <v>81.655469723026997</v>
      </c>
      <c r="AL348" s="16">
        <v>789.1037262424511</v>
      </c>
      <c r="AM348" s="16">
        <v>162.56823669723801</v>
      </c>
      <c r="AN348" s="16">
        <v>13844.94132304959</v>
      </c>
      <c r="AO348" s="16">
        <v>18.43171306192248</v>
      </c>
      <c r="AP348" s="53">
        <v>1297.8835253926909</v>
      </c>
      <c r="AQ348" s="16">
        <v>5.4464989006249214</v>
      </c>
      <c r="AR348" s="16">
        <v>30.79969096453507</v>
      </c>
      <c r="AS348" s="16">
        <v>2.33690146774049</v>
      </c>
      <c r="AT348" s="16">
        <v>2.881717272669432</v>
      </c>
      <c r="AU348" s="16">
        <v>13.855118843303149</v>
      </c>
      <c r="AV348" s="16">
        <v>7.3531008513579579</v>
      </c>
      <c r="AW348" s="16">
        <v>94.088561440697347</v>
      </c>
      <c r="AX348" s="16">
        <v>242.15089201073181</v>
      </c>
      <c r="AY348" s="16">
        <v>557.21524325191365</v>
      </c>
      <c r="AZ348" s="16">
        <v>1161.98859858264</v>
      </c>
      <c r="BA348" s="16">
        <v>2024.041792786235</v>
      </c>
      <c r="BB348" s="16">
        <v>3305.8894624707291</v>
      </c>
      <c r="BC348" s="16">
        <v>4901.2653803878948</v>
      </c>
      <c r="BD348" s="17">
        <v>6608.4649063917886</v>
      </c>
      <c r="BE348" s="16">
        <v>8.6331134496405664</v>
      </c>
      <c r="BF348" s="16">
        <v>0.20365589266968909</v>
      </c>
    </row>
    <row r="349" spans="1:58" x14ac:dyDescent="0.3">
      <c r="A349" s="56"/>
      <c r="B349" s="12" t="s">
        <v>155</v>
      </c>
      <c r="C349" s="13">
        <v>1442.5401586222131</v>
      </c>
      <c r="D349" s="14">
        <v>8.7002098311819367</v>
      </c>
      <c r="E349" s="13">
        <v>1536.4290697276949</v>
      </c>
      <c r="F349" s="14">
        <v>61.60124013714713</v>
      </c>
      <c r="G349" s="13">
        <v>1498.0182351740709</v>
      </c>
      <c r="H349" s="14">
        <v>40.304452950126787</v>
      </c>
      <c r="I349" s="15">
        <v>106.508582138549</v>
      </c>
      <c r="J349" s="16" t="s">
        <v>1213</v>
      </c>
      <c r="K349" s="16">
        <v>4933.2237143461352</v>
      </c>
      <c r="L349" s="16">
        <v>490.93521187517882</v>
      </c>
      <c r="M349" s="16">
        <v>44.285056403617581</v>
      </c>
      <c r="N349" s="16">
        <v>1314.913754361565</v>
      </c>
      <c r="O349" s="16">
        <v>251.7325185772865</v>
      </c>
      <c r="P349" s="17">
        <v>4613.154977861187</v>
      </c>
      <c r="Q349" s="16">
        <v>526.82826329755699</v>
      </c>
      <c r="R349" s="16" t="s">
        <v>1213</v>
      </c>
      <c r="S349" s="16">
        <v>257.51727836131511</v>
      </c>
      <c r="T349" s="16" t="s">
        <v>1213</v>
      </c>
      <c r="U349" s="16">
        <v>3929.7363670824452</v>
      </c>
      <c r="V349" s="16">
        <v>6.0797642971661174</v>
      </c>
      <c r="W349" s="16">
        <v>1910.0490476092459</v>
      </c>
      <c r="X349" s="16">
        <v>492010.50317666162</v>
      </c>
      <c r="Y349" s="16">
        <v>43.885076806152199</v>
      </c>
      <c r="Z349" s="16" t="s">
        <v>1213</v>
      </c>
      <c r="AA349" s="16">
        <v>11.38339093438865</v>
      </c>
      <c r="AB349" s="16" t="s">
        <v>1213</v>
      </c>
      <c r="AC349" s="16">
        <v>0.18529921801847529</v>
      </c>
      <c r="AD349" s="16">
        <v>1.3173532813289961</v>
      </c>
      <c r="AE349" s="16">
        <v>0.20036598610079109</v>
      </c>
      <c r="AF349" s="16">
        <v>14.76311397753509</v>
      </c>
      <c r="AG349" s="16">
        <v>7.2121580812312036</v>
      </c>
      <c r="AH349" s="16">
        <v>119.6599831850201</v>
      </c>
      <c r="AI349" s="16">
        <v>55.978261413298888</v>
      </c>
      <c r="AJ349" s="16">
        <v>313.02903723204162</v>
      </c>
      <c r="AK349" s="16">
        <v>82.358502936447806</v>
      </c>
      <c r="AL349" s="16">
        <v>825.68185045861401</v>
      </c>
      <c r="AM349" s="16">
        <v>184.97093255645191</v>
      </c>
      <c r="AN349" s="16">
        <v>21158.258364241599</v>
      </c>
      <c r="AO349" s="16">
        <v>48.673817545092831</v>
      </c>
      <c r="AP349" s="53">
        <v>1216.5917500695839</v>
      </c>
      <c r="AQ349" s="16" t="s">
        <v>1214</v>
      </c>
      <c r="AR349" s="16">
        <v>18.569968897860772</v>
      </c>
      <c r="AS349" s="16">
        <v>8.5593551546005689E-2</v>
      </c>
      <c r="AT349" s="16">
        <v>0.40546874839928959</v>
      </c>
      <c r="AU349" s="16">
        <v>8.9010356846553815</v>
      </c>
      <c r="AV349" s="16">
        <v>3.5588985097831451</v>
      </c>
      <c r="AW349" s="16">
        <v>74.186502399673827</v>
      </c>
      <c r="AX349" s="16">
        <v>199.78277233327441</v>
      </c>
      <c r="AY349" s="16">
        <v>486.4226958740656</v>
      </c>
      <c r="AZ349" s="16">
        <v>1025.2428830274521</v>
      </c>
      <c r="BA349" s="16">
        <v>1956.4314827002599</v>
      </c>
      <c r="BB349" s="16">
        <v>3334.3523456051739</v>
      </c>
      <c r="BC349" s="16">
        <v>5128.4586985007081</v>
      </c>
      <c r="BD349" s="17">
        <v>7519.143599855769</v>
      </c>
      <c r="BE349" s="16" t="s">
        <v>1214</v>
      </c>
      <c r="BF349" s="16">
        <v>0.13849461395469709</v>
      </c>
    </row>
    <row r="350" spans="1:58" x14ac:dyDescent="0.3">
      <c r="A350" s="56"/>
      <c r="B350" s="12" t="s">
        <v>153</v>
      </c>
      <c r="C350" s="13">
        <v>1441.5085331551729</v>
      </c>
      <c r="D350" s="14">
        <v>7.8667941334901661</v>
      </c>
      <c r="E350" s="13">
        <v>1424.2678474899419</v>
      </c>
      <c r="F350" s="14">
        <v>57.077683447010493</v>
      </c>
      <c r="G350" s="13">
        <v>1431.5613760707961</v>
      </c>
      <c r="H350" s="14">
        <v>39.174696565196903</v>
      </c>
      <c r="I350" s="15">
        <v>98.803983100433356</v>
      </c>
      <c r="J350" s="16" t="s">
        <v>1213</v>
      </c>
      <c r="K350" s="16">
        <v>1549.993505444078</v>
      </c>
      <c r="L350" s="16">
        <v>154.05113473852319</v>
      </c>
      <c r="M350" s="16">
        <v>19.393236912422921</v>
      </c>
      <c r="N350" s="16">
        <v>415.97390841873982</v>
      </c>
      <c r="O350" s="16">
        <v>134.52553148117329</v>
      </c>
      <c r="P350" s="17">
        <v>1579.653716032492</v>
      </c>
      <c r="Q350" s="16">
        <v>1101.2629381684619</v>
      </c>
      <c r="R350" s="16" t="s">
        <v>1213</v>
      </c>
      <c r="S350" s="16">
        <v>279.2863070757935</v>
      </c>
      <c r="T350" s="16" t="s">
        <v>1213</v>
      </c>
      <c r="U350" s="16" t="s">
        <v>1213</v>
      </c>
      <c r="V350" s="16">
        <v>0.81856985538047133</v>
      </c>
      <c r="W350" s="16">
        <v>925.12325667305038</v>
      </c>
      <c r="X350" s="16">
        <v>547685.9031774489</v>
      </c>
      <c r="Y350" s="16">
        <v>17.141071099892262</v>
      </c>
      <c r="Z350" s="16">
        <v>1.8330576564562721E-2</v>
      </c>
      <c r="AA350" s="16">
        <v>9.4730286380192954</v>
      </c>
      <c r="AB350" s="16" t="s">
        <v>1213</v>
      </c>
      <c r="AC350" s="16">
        <v>0.22834451818710291</v>
      </c>
      <c r="AD350" s="16">
        <v>0.81044387825708142</v>
      </c>
      <c r="AE350" s="16">
        <v>0.15975263803183931</v>
      </c>
      <c r="AF350" s="16">
        <v>8.3973544831129701</v>
      </c>
      <c r="AG350" s="16">
        <v>3.944362569233212</v>
      </c>
      <c r="AH350" s="16">
        <v>64.778452342319952</v>
      </c>
      <c r="AI350" s="16">
        <v>28.807890911740611</v>
      </c>
      <c r="AJ350" s="16">
        <v>161.00744663540161</v>
      </c>
      <c r="AK350" s="16">
        <v>39.635599377689893</v>
      </c>
      <c r="AL350" s="16">
        <v>383.01406274843629</v>
      </c>
      <c r="AM350" s="16">
        <v>87.521964198516898</v>
      </c>
      <c r="AN350" s="16">
        <v>18568.22007563946</v>
      </c>
      <c r="AO350" s="16">
        <v>15.54386973624449</v>
      </c>
      <c r="AP350" s="53">
        <v>589.2504819573569</v>
      </c>
      <c r="AQ350" s="16">
        <v>7.734420491376677E-2</v>
      </c>
      <c r="AR350" s="16">
        <v>15.45355405875905</v>
      </c>
      <c r="AS350" s="16">
        <v>0.1383175062571679</v>
      </c>
      <c r="AT350" s="16">
        <v>0.49965977721466709</v>
      </c>
      <c r="AU350" s="16">
        <v>5.4759721503856857</v>
      </c>
      <c r="AV350" s="16">
        <v>2.8375246542067378</v>
      </c>
      <c r="AW350" s="16">
        <v>42.197761221673211</v>
      </c>
      <c r="AX350" s="16">
        <v>109.2621210313909</v>
      </c>
      <c r="AY350" s="16">
        <v>263.32704204195102</v>
      </c>
      <c r="AZ350" s="16">
        <v>527.61704966557897</v>
      </c>
      <c r="BA350" s="16">
        <v>1006.29654147126</v>
      </c>
      <c r="BB350" s="16">
        <v>1604.6801367485789</v>
      </c>
      <c r="BC350" s="16">
        <v>2378.9693338412189</v>
      </c>
      <c r="BD350" s="17">
        <v>3557.8034227039388</v>
      </c>
      <c r="BE350" s="16">
        <v>149.40870820905849</v>
      </c>
      <c r="BF350" s="16">
        <v>0.1866656139747192</v>
      </c>
    </row>
    <row r="351" spans="1:58" s="26" customFormat="1" x14ac:dyDescent="0.3">
      <c r="A351" s="58"/>
      <c r="B351" s="20" t="s">
        <v>156</v>
      </c>
      <c r="C351" s="21">
        <v>1443.899264531703</v>
      </c>
      <c r="D351" s="22">
        <v>7.9439121389526717</v>
      </c>
      <c r="E351" s="21">
        <v>1446.3241047860081</v>
      </c>
      <c r="F351" s="22">
        <v>57.755446769434137</v>
      </c>
      <c r="G351" s="21">
        <v>1444.9352405452889</v>
      </c>
      <c r="H351" s="22">
        <v>39.33304608011381</v>
      </c>
      <c r="I351" s="23">
        <v>100.1679369408843</v>
      </c>
      <c r="J351" s="24">
        <v>3.338660680729451</v>
      </c>
      <c r="K351" s="24">
        <v>2383.419545658252</v>
      </c>
      <c r="L351" s="24">
        <v>237.48883124760411</v>
      </c>
      <c r="M351" s="24">
        <v>30.729195732892311</v>
      </c>
      <c r="N351" s="24">
        <v>640.3252308198812</v>
      </c>
      <c r="O351" s="24">
        <v>197.99446833899691</v>
      </c>
      <c r="P351" s="25">
        <v>2340.2653025941659</v>
      </c>
      <c r="Q351" s="24">
        <v>521.70552969480741</v>
      </c>
      <c r="R351" s="24" t="s">
        <v>1213</v>
      </c>
      <c r="S351" s="24">
        <v>279.48321133828591</v>
      </c>
      <c r="T351" s="24">
        <v>2.3818657219178401</v>
      </c>
      <c r="U351" s="24">
        <v>410.45960794911252</v>
      </c>
      <c r="V351" s="24">
        <v>0.98295538043772546</v>
      </c>
      <c r="W351" s="24">
        <v>1397.9996867205771</v>
      </c>
      <c r="X351" s="24">
        <v>532558.11591769464</v>
      </c>
      <c r="Y351" s="24">
        <v>21.84239451465773</v>
      </c>
      <c r="Z351" s="24" t="s">
        <v>1213</v>
      </c>
      <c r="AA351" s="24">
        <v>12.198526622646011</v>
      </c>
      <c r="AB351" s="16" t="s">
        <v>1213</v>
      </c>
      <c r="AC351" s="24">
        <v>0.16883816307445629</v>
      </c>
      <c r="AD351" s="24">
        <v>1.0760432142379199</v>
      </c>
      <c r="AE351" s="24">
        <v>0.2110904409905307</v>
      </c>
      <c r="AF351" s="24">
        <v>11.45929003677824</v>
      </c>
      <c r="AG351" s="24">
        <v>5.7008684823514288</v>
      </c>
      <c r="AH351" s="24">
        <v>93.138009916003512</v>
      </c>
      <c r="AI351" s="24">
        <v>42.10647135303752</v>
      </c>
      <c r="AJ351" s="24">
        <v>241.74655353161859</v>
      </c>
      <c r="AK351" s="24">
        <v>57.259006840638087</v>
      </c>
      <c r="AL351" s="24">
        <v>559.99009924068423</v>
      </c>
      <c r="AM351" s="24">
        <v>125.5684520908469</v>
      </c>
      <c r="AN351" s="24">
        <v>15784.028320934671</v>
      </c>
      <c r="AO351" s="24">
        <v>11.721850925684439</v>
      </c>
      <c r="AP351" s="55">
        <v>890.44566033157787</v>
      </c>
      <c r="AQ351" s="24" t="s">
        <v>1214</v>
      </c>
      <c r="AR351" s="24">
        <v>19.899717165817311</v>
      </c>
      <c r="AS351" s="24">
        <v>5.5412776899195937E-2</v>
      </c>
      <c r="AT351" s="24">
        <v>0.36944893451740979</v>
      </c>
      <c r="AU351" s="24">
        <v>7.2705622583643228</v>
      </c>
      <c r="AV351" s="24">
        <v>3.749386163242109</v>
      </c>
      <c r="AW351" s="24">
        <v>57.584372044111767</v>
      </c>
      <c r="AX351" s="24">
        <v>157.91879452497031</v>
      </c>
      <c r="AY351" s="24">
        <v>378.60979640651829</v>
      </c>
      <c r="AZ351" s="24">
        <v>771.1807940116762</v>
      </c>
      <c r="BA351" s="24">
        <v>1510.915959572616</v>
      </c>
      <c r="BB351" s="24">
        <v>2318.1784146007321</v>
      </c>
      <c r="BC351" s="24">
        <v>3478.1993741657411</v>
      </c>
      <c r="BD351" s="25">
        <v>5104.4086215791431</v>
      </c>
      <c r="BE351" s="24" t="s">
        <v>1214</v>
      </c>
      <c r="BF351" s="24">
        <v>0.183241507448237</v>
      </c>
    </row>
    <row r="352" spans="1:58" x14ac:dyDescent="0.3">
      <c r="A352" s="56" t="s">
        <v>160</v>
      </c>
      <c r="B352" s="12" t="s">
        <v>161</v>
      </c>
      <c r="C352" s="13">
        <v>451.63762052018751</v>
      </c>
      <c r="D352" s="14">
        <v>11.076163228988101</v>
      </c>
      <c r="E352" s="13">
        <v>250.44653575470929</v>
      </c>
      <c r="F352" s="14">
        <v>11.68136998091183</v>
      </c>
      <c r="G352" s="13">
        <v>270.56079409525222</v>
      </c>
      <c r="H352" s="14">
        <v>12.79620087523501</v>
      </c>
      <c r="I352" s="15">
        <v>55.452983625732912</v>
      </c>
      <c r="J352" s="16">
        <v>9.783256144807094</v>
      </c>
      <c r="K352" s="16">
        <v>1527.1195585094581</v>
      </c>
      <c r="L352" s="16">
        <v>94.005000146684822</v>
      </c>
      <c r="M352" s="16">
        <v>9.7448722879403462</v>
      </c>
      <c r="N352" s="16">
        <v>392.28251958063589</v>
      </c>
      <c r="O352" s="16">
        <v>84.293655541575973</v>
      </c>
      <c r="P352" s="17">
        <v>9757.225733300289</v>
      </c>
      <c r="Q352" s="16">
        <v>566.50873100639637</v>
      </c>
      <c r="R352" s="16">
        <v>18096.78218172603</v>
      </c>
      <c r="S352" s="16">
        <v>248.8052700937412</v>
      </c>
      <c r="T352" s="16">
        <v>17.114618001624891</v>
      </c>
      <c r="U352" s="16">
        <v>12686.141946118671</v>
      </c>
      <c r="V352" s="16">
        <v>563.23636816304975</v>
      </c>
      <c r="W352" s="16">
        <v>4278.7823402713611</v>
      </c>
      <c r="X352" s="16">
        <v>527736.77241037181</v>
      </c>
      <c r="Y352" s="16">
        <v>60.993961753890162</v>
      </c>
      <c r="Z352" s="16">
        <v>123.7201387100183</v>
      </c>
      <c r="AA352" s="16">
        <v>441.78405445274888</v>
      </c>
      <c r="AB352" s="16">
        <v>59.46375429119842</v>
      </c>
      <c r="AC352" s="16">
        <v>269.3114098438399</v>
      </c>
      <c r="AD352" s="16">
        <v>113.37487278184631</v>
      </c>
      <c r="AE352" s="16">
        <v>67.006570308896926</v>
      </c>
      <c r="AF352" s="16">
        <v>161.4596405748604</v>
      </c>
      <c r="AG352" s="16">
        <v>34.470804201779252</v>
      </c>
      <c r="AH352" s="16">
        <v>342.80085763160821</v>
      </c>
      <c r="AI352" s="16">
        <v>114.2632961479338</v>
      </c>
      <c r="AJ352" s="16">
        <v>578.56103209246737</v>
      </c>
      <c r="AK352" s="16">
        <v>126.71774613887369</v>
      </c>
      <c r="AL352" s="16">
        <v>1201.146133053644</v>
      </c>
      <c r="AM352" s="16">
        <v>251.56854403149029</v>
      </c>
      <c r="AN352" s="16">
        <v>16369.11009936214</v>
      </c>
      <c r="AO352" s="16">
        <v>71.935757064663619</v>
      </c>
      <c r="AP352" s="53">
        <v>2725.339070236535</v>
      </c>
      <c r="AQ352" s="16">
        <v>522.02590173003523</v>
      </c>
      <c r="AR352" s="16">
        <v>720.69176909094449</v>
      </c>
      <c r="AS352" s="16">
        <v>640.77321434481064</v>
      </c>
      <c r="AT352" s="16">
        <v>589.30286617908075</v>
      </c>
      <c r="AU352" s="16">
        <v>766.0464377151776</v>
      </c>
      <c r="AV352" s="16">
        <v>1190.1699877246349</v>
      </c>
      <c r="AW352" s="16">
        <v>811.35497776311752</v>
      </c>
      <c r="AX352" s="16">
        <v>954.86992248695992</v>
      </c>
      <c r="AY352" s="16">
        <v>1393.4994212667</v>
      </c>
      <c r="AZ352" s="16">
        <v>2092.7343616837688</v>
      </c>
      <c r="BA352" s="16">
        <v>3616.006450577921</v>
      </c>
      <c r="BB352" s="16">
        <v>5130.2731230313257</v>
      </c>
      <c r="BC352" s="16">
        <v>7460.5349879108289</v>
      </c>
      <c r="BD352" s="17">
        <v>10226.363578515869</v>
      </c>
      <c r="BE352" s="16">
        <v>1.2460955969127501</v>
      </c>
      <c r="BF352" s="16">
        <v>1.509649033840829</v>
      </c>
    </row>
    <row r="353" spans="1:58" x14ac:dyDescent="0.3">
      <c r="A353" s="56"/>
      <c r="B353" s="12" t="s">
        <v>172</v>
      </c>
      <c r="C353" s="13">
        <v>1024.88329434211</v>
      </c>
      <c r="D353" s="14">
        <v>10.73671027461576</v>
      </c>
      <c r="E353" s="13">
        <v>990.36725541784267</v>
      </c>
      <c r="F353" s="14">
        <v>41.186723732538219</v>
      </c>
      <c r="G353" s="13">
        <v>999.7818638026165</v>
      </c>
      <c r="H353" s="14">
        <v>32.766489907802438</v>
      </c>
      <c r="I353" s="15">
        <v>96.63219811320819</v>
      </c>
      <c r="J353" s="16" t="s">
        <v>1213</v>
      </c>
      <c r="K353" s="16">
        <v>973.99714523783848</v>
      </c>
      <c r="L353" s="16">
        <v>78.589210052887438</v>
      </c>
      <c r="M353" s="16">
        <v>4.5999826789537259</v>
      </c>
      <c r="N353" s="16">
        <v>253.4115405239117</v>
      </c>
      <c r="O353" s="16">
        <v>20.549213610196599</v>
      </c>
      <c r="P353" s="17">
        <v>1450.646008189992</v>
      </c>
      <c r="Q353" s="16">
        <v>487.0734308302375</v>
      </c>
      <c r="R353" s="16" t="s">
        <v>1213</v>
      </c>
      <c r="S353" s="16">
        <v>230.48878604441509</v>
      </c>
      <c r="T353" s="16">
        <v>2.1699816085390342</v>
      </c>
      <c r="U353" s="16">
        <v>102.1727344651563</v>
      </c>
      <c r="V353" s="16">
        <v>3.3632229644080169</v>
      </c>
      <c r="W353" s="16">
        <v>1172.4070693911381</v>
      </c>
      <c r="X353" s="16">
        <v>521712.45750764292</v>
      </c>
      <c r="Y353" s="16">
        <v>42.484763035761681</v>
      </c>
      <c r="Z353" s="16">
        <v>15.12394004862753</v>
      </c>
      <c r="AA353" s="16">
        <v>25.154539858632312</v>
      </c>
      <c r="AB353" s="16">
        <v>5.8332584525905977</v>
      </c>
      <c r="AC353" s="16">
        <v>30.469151878144391</v>
      </c>
      <c r="AD353" s="16">
        <v>18.289649499407091</v>
      </c>
      <c r="AE353" s="16">
        <v>9.3794903876221447</v>
      </c>
      <c r="AF353" s="16">
        <v>32.220962209735049</v>
      </c>
      <c r="AG353" s="16">
        <v>9.7581736638543699</v>
      </c>
      <c r="AH353" s="16">
        <v>94.590565311082543</v>
      </c>
      <c r="AI353" s="16">
        <v>32.231831731736897</v>
      </c>
      <c r="AJ353" s="16">
        <v>188.5417708629692</v>
      </c>
      <c r="AK353" s="16">
        <v>59.508148832598991</v>
      </c>
      <c r="AL353" s="16">
        <v>753.43097161266678</v>
      </c>
      <c r="AM353" s="16">
        <v>208.71272186443119</v>
      </c>
      <c r="AN353" s="16">
        <v>23329.002841829861</v>
      </c>
      <c r="AO353" s="16">
        <v>374.06133028120172</v>
      </c>
      <c r="AP353" s="53">
        <v>746.75609515359099</v>
      </c>
      <c r="AQ353" s="16">
        <v>63.814093032183663</v>
      </c>
      <c r="AR353" s="16">
        <v>41.035138431700346</v>
      </c>
      <c r="AS353" s="16">
        <v>62.858388497743512</v>
      </c>
      <c r="AT353" s="16">
        <v>66.672104766180297</v>
      </c>
      <c r="AU353" s="16">
        <v>123.5787128338317</v>
      </c>
      <c r="AV353" s="16">
        <v>166.5984083058996</v>
      </c>
      <c r="AW353" s="16">
        <v>161.9143829634927</v>
      </c>
      <c r="AX353" s="16">
        <v>270.30951977435927</v>
      </c>
      <c r="AY353" s="16">
        <v>384.51449313448188</v>
      </c>
      <c r="AZ353" s="16">
        <v>590.32658849334985</v>
      </c>
      <c r="BA353" s="16">
        <v>1178.386067893558</v>
      </c>
      <c r="BB353" s="16">
        <v>2409.2367948420638</v>
      </c>
      <c r="BC353" s="16">
        <v>4679.6954758550728</v>
      </c>
      <c r="BD353" s="17">
        <v>8484.2569863589906</v>
      </c>
      <c r="BE353" s="16">
        <v>0.64791193626209231</v>
      </c>
      <c r="BF353" s="16">
        <v>1.177758641758653</v>
      </c>
    </row>
    <row r="354" spans="1:58" x14ac:dyDescent="0.3">
      <c r="A354" s="56"/>
      <c r="B354" s="12" t="s">
        <v>171</v>
      </c>
      <c r="C354" s="13">
        <v>1019.701876343638</v>
      </c>
      <c r="D354" s="14">
        <v>16.96548225659366</v>
      </c>
      <c r="E354" s="13">
        <v>1069.2259636556621</v>
      </c>
      <c r="F354" s="14">
        <v>45.608292332848357</v>
      </c>
      <c r="G354" s="13">
        <v>1053.230225075217</v>
      </c>
      <c r="H354" s="14">
        <v>34.034976084841126</v>
      </c>
      <c r="I354" s="15">
        <v>104.85672219115681</v>
      </c>
      <c r="J354" s="16">
        <v>7.751726696660878</v>
      </c>
      <c r="K354" s="16">
        <v>1256.1670000700369</v>
      </c>
      <c r="L354" s="16">
        <v>101.03900024443089</v>
      </c>
      <c r="M354" s="16">
        <v>4.0190972023208804</v>
      </c>
      <c r="N354" s="16">
        <v>325.85813721881362</v>
      </c>
      <c r="O354" s="16">
        <v>15.18907411895413</v>
      </c>
      <c r="P354" s="17">
        <v>1693.4562047116981</v>
      </c>
      <c r="Q354" s="16">
        <v>570.39562615475393</v>
      </c>
      <c r="R354" s="16" t="s">
        <v>1213</v>
      </c>
      <c r="S354" s="16">
        <v>228.80218129096241</v>
      </c>
      <c r="T354" s="16" t="s">
        <v>1213</v>
      </c>
      <c r="U354" s="16">
        <v>252.93353211952481</v>
      </c>
      <c r="V354" s="16">
        <v>9.1549692071259265</v>
      </c>
      <c r="W354" s="16">
        <v>1760.886925904575</v>
      </c>
      <c r="X354" s="16">
        <v>480856.6730710839</v>
      </c>
      <c r="Y354" s="16">
        <v>44.688351808634117</v>
      </c>
      <c r="Z354" s="16">
        <v>33.312650129086379</v>
      </c>
      <c r="AA354" s="16">
        <v>64.988047385759245</v>
      </c>
      <c r="AB354" s="16">
        <v>12.16253124157463</v>
      </c>
      <c r="AC354" s="16">
        <v>74.421716109191365</v>
      </c>
      <c r="AD354" s="16">
        <v>44.438945317348121</v>
      </c>
      <c r="AE354" s="16">
        <v>21.58547510306806</v>
      </c>
      <c r="AF354" s="16">
        <v>83.295182056481181</v>
      </c>
      <c r="AG354" s="16">
        <v>25.747307313708379</v>
      </c>
      <c r="AH354" s="16">
        <v>204.52507779232681</v>
      </c>
      <c r="AI354" s="16">
        <v>63.043366774942832</v>
      </c>
      <c r="AJ354" s="16">
        <v>329.9392726563853</v>
      </c>
      <c r="AK354" s="16">
        <v>84.988639349838252</v>
      </c>
      <c r="AL354" s="16">
        <v>1001.353691723369</v>
      </c>
      <c r="AM354" s="16">
        <v>254.0935800539543</v>
      </c>
      <c r="AN354" s="16">
        <v>20709.380968300698</v>
      </c>
      <c r="AO354" s="16">
        <v>195.09413893729439</v>
      </c>
      <c r="AP354" s="53">
        <v>1121.5840292385831</v>
      </c>
      <c r="AQ354" s="16">
        <v>140.5597051860185</v>
      </c>
      <c r="AR354" s="16">
        <v>106.0163905151048</v>
      </c>
      <c r="AS354" s="16">
        <v>131.0617590686922</v>
      </c>
      <c r="AT354" s="16">
        <v>162.84839411201611</v>
      </c>
      <c r="AU354" s="16">
        <v>300.263144036136</v>
      </c>
      <c r="AV354" s="16">
        <v>383.40097874010769</v>
      </c>
      <c r="AW354" s="16">
        <v>418.56875405266919</v>
      </c>
      <c r="AX354" s="16">
        <v>713.22180924399947</v>
      </c>
      <c r="AY354" s="16">
        <v>831.40275525336108</v>
      </c>
      <c r="AZ354" s="16">
        <v>1154.6404171234949</v>
      </c>
      <c r="BA354" s="16">
        <v>2062.1204541024081</v>
      </c>
      <c r="BB354" s="16">
        <v>3440.8356012080262</v>
      </c>
      <c r="BC354" s="16">
        <v>6219.5881473501186</v>
      </c>
      <c r="BD354" s="17">
        <v>10329.007319266429</v>
      </c>
      <c r="BE354" s="16">
        <v>0.78109633282977564</v>
      </c>
      <c r="BF354" s="16">
        <v>1.0814807676952589</v>
      </c>
    </row>
    <row r="355" spans="1:58" x14ac:dyDescent="0.3">
      <c r="A355" s="56"/>
      <c r="B355" s="12" t="s">
        <v>182</v>
      </c>
      <c r="C355" s="13">
        <v>2296.719418319783</v>
      </c>
      <c r="D355" s="14">
        <v>72.644779220340965</v>
      </c>
      <c r="E355" s="13">
        <v>595.13221499985252</v>
      </c>
      <c r="F355" s="14">
        <v>35.777315100280788</v>
      </c>
      <c r="G355" s="13">
        <v>1101.366687526664</v>
      </c>
      <c r="H355" s="14">
        <v>43.422790524051827</v>
      </c>
      <c r="I355" s="15">
        <v>25.912273404090211</v>
      </c>
      <c r="J355" s="16">
        <v>316.58910444628953</v>
      </c>
      <c r="K355" s="16">
        <v>3254.210417990997</v>
      </c>
      <c r="L355" s="16">
        <v>534.30514861542781</v>
      </c>
      <c r="M355" s="16">
        <v>470.25475010681589</v>
      </c>
      <c r="N355" s="16">
        <v>1146.852943432626</v>
      </c>
      <c r="O355" s="16">
        <v>4985.3246312623432</v>
      </c>
      <c r="P355" s="17">
        <v>8341.2672042560607</v>
      </c>
      <c r="Q355" s="16">
        <v>2236.4154600467318</v>
      </c>
      <c r="R355" s="16">
        <v>10967.86127079683</v>
      </c>
      <c r="S355" s="16">
        <v>236.07962107823789</v>
      </c>
      <c r="T355" s="16">
        <v>17354.85246149846</v>
      </c>
      <c r="U355" s="16">
        <v>16212.27049215367</v>
      </c>
      <c r="V355" s="16">
        <v>225.99633806057659</v>
      </c>
      <c r="W355" s="16">
        <v>22872.851687475159</v>
      </c>
      <c r="X355" s="16">
        <v>479164.51437883219</v>
      </c>
      <c r="Y355" s="16">
        <v>19675.761562653672</v>
      </c>
      <c r="Z355" s="16">
        <v>1209.2892365599789</v>
      </c>
      <c r="AA355" s="16">
        <v>3060.2990717410112</v>
      </c>
      <c r="AB355" s="16">
        <v>689.84111163375655</v>
      </c>
      <c r="AC355" s="16">
        <v>3559.469815649677</v>
      </c>
      <c r="AD355" s="16">
        <v>2331.7677420125879</v>
      </c>
      <c r="AE355" s="16">
        <v>799.35949325152865</v>
      </c>
      <c r="AF355" s="16">
        <v>2853.059785362836</v>
      </c>
      <c r="AG355" s="16">
        <v>746.49515171675648</v>
      </c>
      <c r="AH355" s="16">
        <v>5491.4334461095204</v>
      </c>
      <c r="AI355" s="16">
        <v>1136.1423735978849</v>
      </c>
      <c r="AJ355" s="16">
        <v>3632.2045434489519</v>
      </c>
      <c r="AK355" s="16">
        <v>593.48780569109408</v>
      </c>
      <c r="AL355" s="16">
        <v>4662.5035935672549</v>
      </c>
      <c r="AM355" s="16">
        <v>779.54776627345507</v>
      </c>
      <c r="AN355" s="16">
        <v>22844.970195379228</v>
      </c>
      <c r="AO355" s="16">
        <v>11260.260575901189</v>
      </c>
      <c r="AP355" s="53">
        <v>14568.69534234087</v>
      </c>
      <c r="AQ355" s="16">
        <v>5102.4862302108804</v>
      </c>
      <c r="AR355" s="16">
        <v>4992.3312752708171</v>
      </c>
      <c r="AS355" s="16">
        <v>7433.6326684672049</v>
      </c>
      <c r="AT355" s="16">
        <v>7788.7742136754414</v>
      </c>
      <c r="AU355" s="16">
        <v>15755.187446030999</v>
      </c>
      <c r="AV355" s="16">
        <v>14198.214800204771</v>
      </c>
      <c r="AW355" s="16">
        <v>14336.983846044401</v>
      </c>
      <c r="AX355" s="16">
        <v>20678.536058635909</v>
      </c>
      <c r="AY355" s="16">
        <v>22322.900187437081</v>
      </c>
      <c r="AZ355" s="16">
        <v>20808.468380913651</v>
      </c>
      <c r="BA355" s="16">
        <v>22701.27839655595</v>
      </c>
      <c r="BB355" s="16">
        <v>24027.846384254819</v>
      </c>
      <c r="BC355" s="16">
        <v>28959.649649486051</v>
      </c>
      <c r="BD355" s="17">
        <v>31688.933588351829</v>
      </c>
      <c r="BE355" s="16">
        <v>0.81060994386167429</v>
      </c>
      <c r="BF355" s="16">
        <v>0.94469813280366588</v>
      </c>
    </row>
    <row r="356" spans="1:58" x14ac:dyDescent="0.3">
      <c r="A356" s="56"/>
      <c r="B356" s="12" t="s">
        <v>175</v>
      </c>
      <c r="C356" s="13">
        <v>1419.8752237613851</v>
      </c>
      <c r="D356" s="14">
        <v>8.1767383999907111</v>
      </c>
      <c r="E356" s="13">
        <v>1473.67475921243</v>
      </c>
      <c r="F356" s="14">
        <v>59.337034153670103</v>
      </c>
      <c r="G356" s="13">
        <v>1449.9232598869819</v>
      </c>
      <c r="H356" s="14">
        <v>42.777909777651438</v>
      </c>
      <c r="I356" s="15">
        <v>103.7890326241854</v>
      </c>
      <c r="J356" s="16" t="s">
        <v>1213</v>
      </c>
      <c r="K356" s="16">
        <v>1651.2774696007091</v>
      </c>
      <c r="L356" s="16">
        <v>162.91894023978821</v>
      </c>
      <c r="M356" s="16">
        <v>17.58054017093718</v>
      </c>
      <c r="N356" s="16">
        <v>441.27080091803629</v>
      </c>
      <c r="O356" s="16">
        <v>120.57902774151</v>
      </c>
      <c r="P356" s="17">
        <v>1615.81374904222</v>
      </c>
      <c r="Q356" s="16">
        <v>344.42662593185571</v>
      </c>
      <c r="R356" s="16" t="s">
        <v>1213</v>
      </c>
      <c r="S356" s="16">
        <v>270.10811113015518</v>
      </c>
      <c r="T356" s="16">
        <v>2.919035908830006</v>
      </c>
      <c r="U356" s="16">
        <v>638.62164543849167</v>
      </c>
      <c r="V356" s="16">
        <v>4.8385835203426639</v>
      </c>
      <c r="W356" s="16">
        <v>925.10002885629137</v>
      </c>
      <c r="X356" s="16">
        <v>553230.33985746081</v>
      </c>
      <c r="Y356" s="16">
        <v>14.889592734067371</v>
      </c>
      <c r="Z356" s="16">
        <v>0.35124830822495617</v>
      </c>
      <c r="AA356" s="16">
        <v>9.11702201894329</v>
      </c>
      <c r="AB356" s="16">
        <v>0.27556834718104473</v>
      </c>
      <c r="AC356" s="16">
        <v>0.66402479040361517</v>
      </c>
      <c r="AD356" s="16">
        <v>0.86871848707114629</v>
      </c>
      <c r="AE356" s="16">
        <v>0.31714478600147361</v>
      </c>
      <c r="AF356" s="16">
        <v>7.6903608732105431</v>
      </c>
      <c r="AG356" s="16">
        <v>3.8201644252572029</v>
      </c>
      <c r="AH356" s="16">
        <v>60.65025257432206</v>
      </c>
      <c r="AI356" s="16">
        <v>27.740626720862739</v>
      </c>
      <c r="AJ356" s="16">
        <v>168.6184529358008</v>
      </c>
      <c r="AK356" s="16">
        <v>41.322111420363527</v>
      </c>
      <c r="AL356" s="16">
        <v>428.90569985388629</v>
      </c>
      <c r="AM356" s="16">
        <v>100.7323395080618</v>
      </c>
      <c r="AN356" s="16">
        <v>16517.695551524219</v>
      </c>
      <c r="AO356" s="16">
        <v>11.00638390621852</v>
      </c>
      <c r="AP356" s="53">
        <v>589.23568716961233</v>
      </c>
      <c r="AQ356" s="16">
        <v>1.482060372257199</v>
      </c>
      <c r="AR356" s="16">
        <v>14.872792853088569</v>
      </c>
      <c r="AS356" s="16">
        <v>2.9694864997957402</v>
      </c>
      <c r="AT356" s="16">
        <v>1.4530082940998139</v>
      </c>
      <c r="AU356" s="16">
        <v>5.869719507237475</v>
      </c>
      <c r="AV356" s="16">
        <v>5.6331223090847891</v>
      </c>
      <c r="AW356" s="16">
        <v>38.64502951362082</v>
      </c>
      <c r="AX356" s="16">
        <v>105.82172923150149</v>
      </c>
      <c r="AY356" s="16">
        <v>246.54574217204089</v>
      </c>
      <c r="AZ356" s="16">
        <v>508.07008646268741</v>
      </c>
      <c r="BA356" s="16">
        <v>1053.8653308487551</v>
      </c>
      <c r="BB356" s="16">
        <v>1672.959976532936</v>
      </c>
      <c r="BC356" s="16">
        <v>2664.0105580986719</v>
      </c>
      <c r="BD356" s="17">
        <v>4094.8105491082042</v>
      </c>
      <c r="BE356" s="16">
        <v>7.0895538235840059</v>
      </c>
      <c r="BF356" s="16">
        <v>0.37401901755141992</v>
      </c>
    </row>
    <row r="357" spans="1:58" x14ac:dyDescent="0.3">
      <c r="A357" s="56"/>
      <c r="B357" s="12" t="s">
        <v>181</v>
      </c>
      <c r="C357" s="13">
        <v>1983.716912015527</v>
      </c>
      <c r="D357" s="14">
        <v>11.19040513160148</v>
      </c>
      <c r="E357" s="13">
        <v>516.85949297758111</v>
      </c>
      <c r="F357" s="14">
        <v>22.45834373949225</v>
      </c>
      <c r="G357" s="13">
        <v>889.53932685806228</v>
      </c>
      <c r="H357" s="14">
        <v>30.89880033999744</v>
      </c>
      <c r="I357" s="15">
        <v>26.05510341959193</v>
      </c>
      <c r="J357" s="16">
        <v>192.50098250318419</v>
      </c>
      <c r="K357" s="16">
        <v>2595.2190089806149</v>
      </c>
      <c r="L357" s="16">
        <v>347.91529994015372</v>
      </c>
      <c r="M357" s="16">
        <v>184.14047822338989</v>
      </c>
      <c r="N357" s="16">
        <v>798.75579412723425</v>
      </c>
      <c r="O357" s="16">
        <v>73.042282775875677</v>
      </c>
      <c r="P357" s="17">
        <v>7572.8715184106113</v>
      </c>
      <c r="Q357" s="16">
        <v>1602.266517766549</v>
      </c>
      <c r="R357" s="16">
        <v>10857.65253966043</v>
      </c>
      <c r="S357" s="16">
        <v>259.55664034291698</v>
      </c>
      <c r="T357" s="16" t="s">
        <v>1213</v>
      </c>
      <c r="U357" s="16" t="s">
        <v>1213</v>
      </c>
      <c r="V357" s="16">
        <v>617.10690374668081</v>
      </c>
      <c r="W357" s="16">
        <v>7811.7324366728526</v>
      </c>
      <c r="X357" s="16">
        <v>537123.03806021076</v>
      </c>
      <c r="Y357" s="16">
        <v>66.998114832178501</v>
      </c>
      <c r="Z357" s="16">
        <v>181.977245601417</v>
      </c>
      <c r="AA357" s="16">
        <v>179.54600894217791</v>
      </c>
      <c r="AB357" s="16">
        <v>74.394929706786314</v>
      </c>
      <c r="AC357" s="16">
        <v>426.28961177293741</v>
      </c>
      <c r="AD357" s="16">
        <v>247.802826948638</v>
      </c>
      <c r="AE357" s="16">
        <v>132.98170733089549</v>
      </c>
      <c r="AF357" s="16">
        <v>437.86850879110688</v>
      </c>
      <c r="AG357" s="16">
        <v>107.83025984349359</v>
      </c>
      <c r="AH357" s="16">
        <v>967.50374932467332</v>
      </c>
      <c r="AI357" s="16">
        <v>242.69556194046999</v>
      </c>
      <c r="AJ357" s="16">
        <v>978.49864939378585</v>
      </c>
      <c r="AK357" s="16">
        <v>191.18958539142741</v>
      </c>
      <c r="AL357" s="16">
        <v>1660.707056060704</v>
      </c>
      <c r="AM357" s="16">
        <v>304.39631578651301</v>
      </c>
      <c r="AN357" s="16">
        <v>17732.11704039976</v>
      </c>
      <c r="AO357" s="16">
        <v>89.340648665530509</v>
      </c>
      <c r="AP357" s="53">
        <v>4975.6257558425814</v>
      </c>
      <c r="AQ357" s="16">
        <v>767.83647933087332</v>
      </c>
      <c r="AR357" s="16">
        <v>292.89724134123628</v>
      </c>
      <c r="AS357" s="16">
        <v>801.66950115071461</v>
      </c>
      <c r="AT357" s="16">
        <v>932.80002576135098</v>
      </c>
      <c r="AU357" s="16">
        <v>1674.343425328635</v>
      </c>
      <c r="AV357" s="16">
        <v>2362.0196683995659</v>
      </c>
      <c r="AW357" s="16">
        <v>2200.344265281944</v>
      </c>
      <c r="AX357" s="16">
        <v>2986.9878072989932</v>
      </c>
      <c r="AY357" s="16">
        <v>3932.9420704255008</v>
      </c>
      <c r="AZ357" s="16">
        <v>4444.973661913371</v>
      </c>
      <c r="BA357" s="16">
        <v>6115.6165587111618</v>
      </c>
      <c r="BB357" s="16">
        <v>7740.4690441873436</v>
      </c>
      <c r="BC357" s="16">
        <v>10314.950658762131</v>
      </c>
      <c r="BD357" s="17">
        <v>12373.8339750615</v>
      </c>
      <c r="BE357" s="16">
        <v>0.37332169576134733</v>
      </c>
      <c r="BF357" s="16">
        <v>1.2305971960569371</v>
      </c>
    </row>
    <row r="358" spans="1:58" x14ac:dyDescent="0.3">
      <c r="A358" s="56"/>
      <c r="B358" s="12" t="s">
        <v>167</v>
      </c>
      <c r="C358" s="13">
        <v>938.52640381775666</v>
      </c>
      <c r="D358" s="14">
        <v>12.195899342050501</v>
      </c>
      <c r="E358" s="13">
        <v>739.7110669388785</v>
      </c>
      <c r="F358" s="14">
        <v>33.324874189108449</v>
      </c>
      <c r="G358" s="13">
        <v>790.19355690922146</v>
      </c>
      <c r="H358" s="14">
        <v>29.504634121302349</v>
      </c>
      <c r="I358" s="15">
        <v>78.816223382727102</v>
      </c>
      <c r="J358" s="16">
        <v>0.10858357907047581</v>
      </c>
      <c r="K358" s="16">
        <v>2237.858956565201</v>
      </c>
      <c r="L358" s="16">
        <v>173.28815394565601</v>
      </c>
      <c r="M358" s="16">
        <v>80.502067313917834</v>
      </c>
      <c r="N358" s="16">
        <v>617.35852141664498</v>
      </c>
      <c r="O358" s="16">
        <v>4456.2824126616824</v>
      </c>
      <c r="P358" s="17">
        <v>4509.9863584233372</v>
      </c>
      <c r="Q358" s="16">
        <v>3913.0207968305822</v>
      </c>
      <c r="R358" s="16">
        <v>17663.213646293661</v>
      </c>
      <c r="S358" s="16">
        <v>473.76717599394789</v>
      </c>
      <c r="T358" s="16">
        <v>244.17632393503141</v>
      </c>
      <c r="U358" s="16">
        <v>81608.200966945777</v>
      </c>
      <c r="V358" s="16">
        <v>207.26543599615701</v>
      </c>
      <c r="W358" s="16">
        <v>7831.8345422427456</v>
      </c>
      <c r="X358" s="16">
        <v>484244.68660929962</v>
      </c>
      <c r="Y358" s="16">
        <v>216.18496328543301</v>
      </c>
      <c r="Z358" s="16">
        <v>79.752382801989341</v>
      </c>
      <c r="AA358" s="16">
        <v>296.66532482251091</v>
      </c>
      <c r="AB358" s="16">
        <v>44.311425998556459</v>
      </c>
      <c r="AC358" s="16">
        <v>249.74136636875309</v>
      </c>
      <c r="AD358" s="16">
        <v>193.70595420512049</v>
      </c>
      <c r="AE358" s="16">
        <v>20.735236969192329</v>
      </c>
      <c r="AF358" s="16">
        <v>443.80123837670868</v>
      </c>
      <c r="AG358" s="16">
        <v>110.6794369763315</v>
      </c>
      <c r="AH358" s="16">
        <v>948.05634675378121</v>
      </c>
      <c r="AI358" s="16">
        <v>243.5644775217543</v>
      </c>
      <c r="AJ358" s="16">
        <v>975.08791926339541</v>
      </c>
      <c r="AK358" s="16">
        <v>187.80367661515911</v>
      </c>
      <c r="AL358" s="16">
        <v>1669.5259374795819</v>
      </c>
      <c r="AM358" s="16">
        <v>337.02790049865138</v>
      </c>
      <c r="AN358" s="16">
        <v>29485.427646751879</v>
      </c>
      <c r="AO358" s="16">
        <v>97.325054659012494</v>
      </c>
      <c r="AP358" s="53">
        <v>4988.4296447406023</v>
      </c>
      <c r="AQ358" s="16">
        <v>336.50794431219128</v>
      </c>
      <c r="AR358" s="16">
        <v>483.95648421290531</v>
      </c>
      <c r="AS358" s="16">
        <v>477.49381463961703</v>
      </c>
      <c r="AT358" s="16">
        <v>546.48001393600248</v>
      </c>
      <c r="AU358" s="16">
        <v>1308.824014899463</v>
      </c>
      <c r="AV358" s="16">
        <v>368.29905806735928</v>
      </c>
      <c r="AW358" s="16">
        <v>2230.15697676738</v>
      </c>
      <c r="AX358" s="16">
        <v>3065.9123816158308</v>
      </c>
      <c r="AY358" s="16">
        <v>3853.8875884300051</v>
      </c>
      <c r="AZ358" s="16">
        <v>4460.8878666987966</v>
      </c>
      <c r="BA358" s="16">
        <v>6094.2994953962216</v>
      </c>
      <c r="BB358" s="16">
        <v>7603.3877172129178</v>
      </c>
      <c r="BC358" s="16">
        <v>10369.726319748959</v>
      </c>
      <c r="BD358" s="17">
        <v>13700.321158481771</v>
      </c>
      <c r="BE358" s="16">
        <v>1.207326622267656</v>
      </c>
      <c r="BF358" s="16">
        <v>0.21557195680690269</v>
      </c>
    </row>
    <row r="359" spans="1:58" x14ac:dyDescent="0.3">
      <c r="A359" s="56"/>
      <c r="B359" s="12" t="s">
        <v>164</v>
      </c>
      <c r="C359" s="13">
        <v>582.65210109824784</v>
      </c>
      <c r="D359" s="14">
        <v>13.582117866385021</v>
      </c>
      <c r="E359" s="13">
        <v>244.5908610582334</v>
      </c>
      <c r="F359" s="14">
        <v>14.09277774028347</v>
      </c>
      <c r="G359" s="13">
        <v>279.83566307926532</v>
      </c>
      <c r="H359" s="14">
        <v>15.292597734704261</v>
      </c>
      <c r="I359" s="15">
        <v>41.978885959082817</v>
      </c>
      <c r="J359" s="16">
        <v>14.39570504463008</v>
      </c>
      <c r="K359" s="16">
        <v>1380.111733383869</v>
      </c>
      <c r="L359" s="16">
        <v>90.087681621252855</v>
      </c>
      <c r="M359" s="16">
        <v>15.879124763033451</v>
      </c>
      <c r="N359" s="16">
        <v>359.47738967842969</v>
      </c>
      <c r="O359" s="16">
        <v>213.05173155430211</v>
      </c>
      <c r="P359" s="17">
        <v>9116.8676885296554</v>
      </c>
      <c r="Q359" s="16">
        <v>914.08994318984196</v>
      </c>
      <c r="R359" s="16">
        <v>17911.12062499252</v>
      </c>
      <c r="S359" s="16">
        <v>243.0567262575596</v>
      </c>
      <c r="T359" s="16">
        <v>65.564524565624069</v>
      </c>
      <c r="U359" s="16">
        <v>34215.699508118851</v>
      </c>
      <c r="V359" s="16">
        <v>569.87945450702341</v>
      </c>
      <c r="W359" s="16">
        <v>7805.5080562581252</v>
      </c>
      <c r="X359" s="16">
        <v>494499.58473612828</v>
      </c>
      <c r="Y359" s="16">
        <v>124.42347484258249</v>
      </c>
      <c r="Z359" s="16">
        <v>239.49032495574059</v>
      </c>
      <c r="AA359" s="16">
        <v>822.9536135937783</v>
      </c>
      <c r="AB359" s="16">
        <v>108.98452827123501</v>
      </c>
      <c r="AC359" s="16">
        <v>475.54792848893601</v>
      </c>
      <c r="AD359" s="16">
        <v>244.72100174444401</v>
      </c>
      <c r="AE359" s="16">
        <v>88.006197033863259</v>
      </c>
      <c r="AF359" s="16">
        <v>368.45796159882212</v>
      </c>
      <c r="AG359" s="16">
        <v>85.841288397581408</v>
      </c>
      <c r="AH359" s="16">
        <v>824.54273634313483</v>
      </c>
      <c r="AI359" s="16">
        <v>228.50209097878681</v>
      </c>
      <c r="AJ359" s="16">
        <v>1005.295341221571</v>
      </c>
      <c r="AK359" s="16">
        <v>203.83641037432361</v>
      </c>
      <c r="AL359" s="16">
        <v>1788.971344975927</v>
      </c>
      <c r="AM359" s="16">
        <v>334.17428746728001</v>
      </c>
      <c r="AN359" s="16">
        <v>17878.313606641299</v>
      </c>
      <c r="AO359" s="16">
        <v>293.11122921925568</v>
      </c>
      <c r="AP359" s="53">
        <v>4971.6611823300154</v>
      </c>
      <c r="AQ359" s="16">
        <v>1010.507700235192</v>
      </c>
      <c r="AR359" s="16">
        <v>1342.501816629328</v>
      </c>
      <c r="AS359" s="16">
        <v>1174.402244302102</v>
      </c>
      <c r="AT359" s="16">
        <v>1040.586276781042</v>
      </c>
      <c r="AU359" s="16">
        <v>1653.5202820570539</v>
      </c>
      <c r="AV359" s="16">
        <v>1563.165133816399</v>
      </c>
      <c r="AW359" s="16">
        <v>1851.547545722724</v>
      </c>
      <c r="AX359" s="16">
        <v>2377.8750248637512</v>
      </c>
      <c r="AY359" s="16">
        <v>3351.7997412322561</v>
      </c>
      <c r="AZ359" s="16">
        <v>4185.0199812964611</v>
      </c>
      <c r="BA359" s="16">
        <v>6283.0958826348169</v>
      </c>
      <c r="BB359" s="16">
        <v>8252.486249972615</v>
      </c>
      <c r="BC359" s="16">
        <v>11111.623260720051</v>
      </c>
      <c r="BD359" s="17">
        <v>13584.32062875122</v>
      </c>
      <c r="BE359" s="16">
        <v>1.232357272018709</v>
      </c>
      <c r="BF359" s="16">
        <v>0.89337266925759939</v>
      </c>
    </row>
    <row r="360" spans="1:58" x14ac:dyDescent="0.3">
      <c r="A360" s="56"/>
      <c r="B360" s="12" t="s">
        <v>165</v>
      </c>
      <c r="C360" s="13">
        <v>699.45118302090088</v>
      </c>
      <c r="D360" s="14">
        <v>14.22023084507715</v>
      </c>
      <c r="E360" s="13">
        <v>287.91804118181528</v>
      </c>
      <c r="F360" s="14">
        <v>15.867082230993431</v>
      </c>
      <c r="G360" s="13">
        <v>339.95633441609459</v>
      </c>
      <c r="H360" s="14">
        <v>17.68164283659376</v>
      </c>
      <c r="I360" s="15">
        <v>41.16342186145274</v>
      </c>
      <c r="J360" s="16">
        <v>10.133303535566419</v>
      </c>
      <c r="K360" s="16">
        <v>1141.569847342811</v>
      </c>
      <c r="L360" s="16">
        <v>78.831672240523631</v>
      </c>
      <c r="M360" s="16">
        <v>13.698409096121109</v>
      </c>
      <c r="N360" s="16">
        <v>298.56819490190912</v>
      </c>
      <c r="O360" s="16">
        <v>51.908581513469358</v>
      </c>
      <c r="P360" s="17">
        <v>6419.5882942288245</v>
      </c>
      <c r="Q360" s="16">
        <v>408.29220795393218</v>
      </c>
      <c r="R360" s="16">
        <v>15985.41357328276</v>
      </c>
      <c r="S360" s="16">
        <v>218.48416857512129</v>
      </c>
      <c r="T360" s="16">
        <v>2.1848687417367869</v>
      </c>
      <c r="U360" s="16">
        <v>4817.2905342517852</v>
      </c>
      <c r="V360" s="16">
        <v>421.35951338794081</v>
      </c>
      <c r="W360" s="16">
        <v>4231.1132845591328</v>
      </c>
      <c r="X360" s="16">
        <v>468344.15494549472</v>
      </c>
      <c r="Y360" s="16">
        <v>45.766085051569441</v>
      </c>
      <c r="Z360" s="16">
        <v>66.408017033532673</v>
      </c>
      <c r="AA360" s="16">
        <v>232.99905858222209</v>
      </c>
      <c r="AB360" s="16">
        <v>30.80562357530982</v>
      </c>
      <c r="AC360" s="16">
        <v>142.24241743854819</v>
      </c>
      <c r="AD360" s="16">
        <v>77.553280392856863</v>
      </c>
      <c r="AE360" s="16">
        <v>54.182860790567972</v>
      </c>
      <c r="AF360" s="16">
        <v>135.42033877266621</v>
      </c>
      <c r="AG360" s="16">
        <v>39.841100588079073</v>
      </c>
      <c r="AH360" s="16">
        <v>397.43445190729989</v>
      </c>
      <c r="AI360" s="16">
        <v>125.169566325719</v>
      </c>
      <c r="AJ360" s="16">
        <v>594.27704554922855</v>
      </c>
      <c r="AK360" s="16">
        <v>118.87878945196699</v>
      </c>
      <c r="AL360" s="16">
        <v>1120.280087503452</v>
      </c>
      <c r="AM360" s="16">
        <v>219.77091504014371</v>
      </c>
      <c r="AN360" s="16">
        <v>17797.980826870051</v>
      </c>
      <c r="AO360" s="16">
        <v>59.025582531379747</v>
      </c>
      <c r="AP360" s="53">
        <v>2694.9766143688739</v>
      </c>
      <c r="AQ360" s="16">
        <v>280.20260351701552</v>
      </c>
      <c r="AR360" s="16">
        <v>380.0963435272792</v>
      </c>
      <c r="AS360" s="16">
        <v>331.95715059601099</v>
      </c>
      <c r="AT360" s="16">
        <v>311.2525545701273</v>
      </c>
      <c r="AU360" s="16">
        <v>524.00865130308694</v>
      </c>
      <c r="AV360" s="16">
        <v>962.39539592483084</v>
      </c>
      <c r="AW360" s="16">
        <v>680.50421493802094</v>
      </c>
      <c r="AX360" s="16">
        <v>1103.6315952376469</v>
      </c>
      <c r="AY360" s="16">
        <v>1615.587202875203</v>
      </c>
      <c r="AZ360" s="16">
        <v>2292.4828997384429</v>
      </c>
      <c r="BA360" s="16">
        <v>3714.231534682679</v>
      </c>
      <c r="BB360" s="16">
        <v>4812.9064555452214</v>
      </c>
      <c r="BC360" s="16">
        <v>6958.2614130649208</v>
      </c>
      <c r="BD360" s="17">
        <v>8933.7770341521828</v>
      </c>
      <c r="BE360" s="16">
        <v>1.2462827806475509</v>
      </c>
      <c r="BF360" s="16">
        <v>1.6116431934435069</v>
      </c>
    </row>
    <row r="361" spans="1:58" x14ac:dyDescent="0.3">
      <c r="A361" s="56"/>
      <c r="B361" s="12" t="s">
        <v>159</v>
      </c>
      <c r="C361" s="13">
        <v>429.72554648529092</v>
      </c>
      <c r="D361" s="14">
        <v>12.65759918391598</v>
      </c>
      <c r="E361" s="13">
        <v>255.70105818841711</v>
      </c>
      <c r="F361" s="14">
        <v>13.548959475357179</v>
      </c>
      <c r="G361" s="13">
        <v>273.84096390229217</v>
      </c>
      <c r="H361" s="14">
        <v>14.438481835875811</v>
      </c>
      <c r="I361" s="15">
        <v>59.503341209240737</v>
      </c>
      <c r="J361" s="16">
        <v>7.0401062813821476</v>
      </c>
      <c r="K361" s="16">
        <v>1626.175958822791</v>
      </c>
      <c r="L361" s="16">
        <v>99.02598058717885</v>
      </c>
      <c r="M361" s="16">
        <v>9.3259647816810123</v>
      </c>
      <c r="N361" s="16">
        <v>416.92894129082509</v>
      </c>
      <c r="O361" s="16">
        <v>75.237664476155004</v>
      </c>
      <c r="P361" s="17">
        <v>10311.785228081641</v>
      </c>
      <c r="Q361" s="16">
        <v>858.83550627936461</v>
      </c>
      <c r="R361" s="16">
        <v>18956.412737308168</v>
      </c>
      <c r="S361" s="16">
        <v>251.24387348460499</v>
      </c>
      <c r="T361" s="16" t="s">
        <v>1213</v>
      </c>
      <c r="U361" s="16">
        <v>1956.489195350752</v>
      </c>
      <c r="V361" s="16">
        <v>522.4397182763305</v>
      </c>
      <c r="W361" s="16">
        <v>3095.5581888946022</v>
      </c>
      <c r="X361" s="16">
        <v>506108.05907999747</v>
      </c>
      <c r="Y361" s="16">
        <v>36.624962059966798</v>
      </c>
      <c r="Z361" s="16">
        <v>96.473502513909409</v>
      </c>
      <c r="AA361" s="16">
        <v>317.32628325830979</v>
      </c>
      <c r="AB361" s="16">
        <v>37.566276441949789</v>
      </c>
      <c r="AC361" s="16">
        <v>173.00079911395821</v>
      </c>
      <c r="AD361" s="16">
        <v>57.810794915917583</v>
      </c>
      <c r="AE361" s="16">
        <v>31.022694110231129</v>
      </c>
      <c r="AF361" s="16">
        <v>77.665183443484977</v>
      </c>
      <c r="AG361" s="16">
        <v>18.474189494690751</v>
      </c>
      <c r="AH361" s="16">
        <v>225.30784597666329</v>
      </c>
      <c r="AI361" s="16">
        <v>87.321553378547165</v>
      </c>
      <c r="AJ361" s="16">
        <v>470.12984705046063</v>
      </c>
      <c r="AK361" s="16">
        <v>108.137543876641</v>
      </c>
      <c r="AL361" s="16">
        <v>1066.028475643835</v>
      </c>
      <c r="AM361" s="16">
        <v>227.76322682427309</v>
      </c>
      <c r="AN361" s="16">
        <v>14845.150022604499</v>
      </c>
      <c r="AO361" s="16">
        <v>36.396346393097119</v>
      </c>
      <c r="AP361" s="53">
        <v>1971.693113945606</v>
      </c>
      <c r="AQ361" s="16">
        <v>407.06119204181192</v>
      </c>
      <c r="AR361" s="16">
        <v>517.66114724030967</v>
      </c>
      <c r="AS361" s="16">
        <v>404.80901338307967</v>
      </c>
      <c r="AT361" s="16">
        <v>378.55754729531333</v>
      </c>
      <c r="AU361" s="16">
        <v>390.61347916160531</v>
      </c>
      <c r="AV361" s="16">
        <v>551.02476217106801</v>
      </c>
      <c r="AW361" s="16">
        <v>390.27730373610541</v>
      </c>
      <c r="AX361" s="16">
        <v>511.75040151497927</v>
      </c>
      <c r="AY361" s="16">
        <v>915.88555275066403</v>
      </c>
      <c r="AZ361" s="16">
        <v>1599.295849423941</v>
      </c>
      <c r="BA361" s="16">
        <v>2938.3115440653792</v>
      </c>
      <c r="BB361" s="16">
        <v>4378.038213629191</v>
      </c>
      <c r="BC361" s="16">
        <v>6621.2948797753743</v>
      </c>
      <c r="BD361" s="17">
        <v>9258.6677570842712</v>
      </c>
      <c r="BE361" s="16">
        <v>1.275236203036948</v>
      </c>
      <c r="BF361" s="16">
        <v>1.4112724219582009</v>
      </c>
    </row>
    <row r="362" spans="1:58" x14ac:dyDescent="0.3">
      <c r="A362" s="56"/>
      <c r="B362" s="12" t="s">
        <v>177</v>
      </c>
      <c r="C362" s="13">
        <v>1717.850410326379</v>
      </c>
      <c r="D362" s="14">
        <v>12.095316320458</v>
      </c>
      <c r="E362" s="13">
        <v>1752.3528623566649</v>
      </c>
      <c r="F362" s="14">
        <v>69.04301294353958</v>
      </c>
      <c r="G362" s="13">
        <v>1737.7697580426429</v>
      </c>
      <c r="H362" s="14">
        <v>42.979660180754209</v>
      </c>
      <c r="I362" s="15">
        <v>102.0084666175171</v>
      </c>
      <c r="J362" s="16" t="s">
        <v>1213</v>
      </c>
      <c r="K362" s="16">
        <v>304.15684264354292</v>
      </c>
      <c r="L362" s="16">
        <v>35.073693812329822</v>
      </c>
      <c r="M362" s="16">
        <v>16.7360062281643</v>
      </c>
      <c r="N362" s="16">
        <v>89.471737132426071</v>
      </c>
      <c r="O362" s="16">
        <v>98.906915979530055</v>
      </c>
      <c r="P362" s="17">
        <v>247.18548956222071</v>
      </c>
      <c r="Q362" s="16">
        <v>253.0735990888916</v>
      </c>
      <c r="R362" s="16" t="s">
        <v>1213</v>
      </c>
      <c r="S362" s="16">
        <v>280.14434771499538</v>
      </c>
      <c r="T362" s="16">
        <v>4.3149914783646359</v>
      </c>
      <c r="U362" s="16">
        <v>1323.5907226592039</v>
      </c>
      <c r="V362" s="16">
        <v>0.32551416041299869</v>
      </c>
      <c r="W362" s="16">
        <v>1104.928749801117</v>
      </c>
      <c r="X362" s="16">
        <v>569644.39738173969</v>
      </c>
      <c r="Y362" s="16">
        <v>2.9858092480500109</v>
      </c>
      <c r="Z362" s="16">
        <v>8.2473689239949965E-3</v>
      </c>
      <c r="AA362" s="16">
        <v>11.60708710549792</v>
      </c>
      <c r="AB362" s="16">
        <v>0.1084309584214479</v>
      </c>
      <c r="AC362" s="16">
        <v>1.8886067623053651</v>
      </c>
      <c r="AD362" s="16">
        <v>4.887583090523238</v>
      </c>
      <c r="AE362" s="16">
        <v>0.42862641877678198</v>
      </c>
      <c r="AF362" s="16">
        <v>25.495728805875</v>
      </c>
      <c r="AG362" s="16">
        <v>8.5510368075172725</v>
      </c>
      <c r="AH362" s="16">
        <v>104.2135499046783</v>
      </c>
      <c r="AI362" s="16">
        <v>37.929166964763567</v>
      </c>
      <c r="AJ362" s="16">
        <v>178.03463652390761</v>
      </c>
      <c r="AK362" s="16">
        <v>35.278255329099537</v>
      </c>
      <c r="AL362" s="16">
        <v>300.37697978388201</v>
      </c>
      <c r="AM362" s="16">
        <v>60.36840283547334</v>
      </c>
      <c r="AN362" s="16">
        <v>10615.834018183759</v>
      </c>
      <c r="AO362" s="16">
        <v>1.146109058282698</v>
      </c>
      <c r="AP362" s="53">
        <v>703.77627375867337</v>
      </c>
      <c r="AQ362" s="16">
        <v>3.479902499575948E-2</v>
      </c>
      <c r="AR362" s="16">
        <v>18.934889242247831</v>
      </c>
      <c r="AS362" s="16">
        <v>1.168437051955258</v>
      </c>
      <c r="AT362" s="16">
        <v>4.1326187358979531</v>
      </c>
      <c r="AU362" s="16">
        <v>33.024210071102956</v>
      </c>
      <c r="AV362" s="16">
        <v>7.6132578823584733</v>
      </c>
      <c r="AW362" s="16">
        <v>128.11924023052759</v>
      </c>
      <c r="AX362" s="16">
        <v>236.8708256929992</v>
      </c>
      <c r="AY362" s="16">
        <v>423.63231668568409</v>
      </c>
      <c r="AZ362" s="16">
        <v>694.67338763303235</v>
      </c>
      <c r="BA362" s="16">
        <v>1112.716478274423</v>
      </c>
      <c r="BB362" s="16">
        <v>1428.2694465222489</v>
      </c>
      <c r="BC362" s="16">
        <v>1865.6955266079631</v>
      </c>
      <c r="BD362" s="17">
        <v>2454.0001152631439</v>
      </c>
      <c r="BE362" s="16">
        <v>93.902373762689805</v>
      </c>
      <c r="BF362" s="16">
        <v>0.117043458018238</v>
      </c>
    </row>
    <row r="363" spans="1:58" x14ac:dyDescent="0.3">
      <c r="A363" s="56"/>
      <c r="B363" s="12" t="s">
        <v>178</v>
      </c>
      <c r="C363" s="13">
        <v>1749.722654237828</v>
      </c>
      <c r="D363" s="14">
        <v>12.059351684464881</v>
      </c>
      <c r="E363" s="13">
        <v>1777.7655158107259</v>
      </c>
      <c r="F363" s="14">
        <v>69.778727230588586</v>
      </c>
      <c r="G363" s="13">
        <v>1766.3684360726891</v>
      </c>
      <c r="H363" s="14">
        <v>43.261306316910847</v>
      </c>
      <c r="I363" s="15">
        <v>101.6027032344228</v>
      </c>
      <c r="J363" s="16">
        <v>0.877499687198532</v>
      </c>
      <c r="K363" s="16">
        <v>217.34786986528951</v>
      </c>
      <c r="L363" s="16">
        <v>25.470498097370921</v>
      </c>
      <c r="M363" s="16">
        <v>10.821132125701389</v>
      </c>
      <c r="N363" s="16">
        <v>63.44794641253695</v>
      </c>
      <c r="O363" s="16">
        <v>63.52120088315398</v>
      </c>
      <c r="P363" s="17">
        <v>172.5920106054127</v>
      </c>
      <c r="Q363" s="16">
        <v>254.22308006566561</v>
      </c>
      <c r="R363" s="16" t="s">
        <v>1213</v>
      </c>
      <c r="S363" s="16">
        <v>293.09080685161558</v>
      </c>
      <c r="T363" s="16">
        <v>3.406952126555495</v>
      </c>
      <c r="U363" s="16" t="s">
        <v>1213</v>
      </c>
      <c r="V363" s="16">
        <v>0.48133390479981442</v>
      </c>
      <c r="W363" s="16">
        <v>866.33891177398027</v>
      </c>
      <c r="X363" s="16">
        <v>558997.27034153021</v>
      </c>
      <c r="Y363" s="16">
        <v>2.9769267127446821</v>
      </c>
      <c r="Z363" s="16">
        <v>0.1773625076908871</v>
      </c>
      <c r="AA363" s="16">
        <v>7.8208948590950023</v>
      </c>
      <c r="AB363" s="16">
        <v>0.23537307513985931</v>
      </c>
      <c r="AC363" s="16">
        <v>2.6713359042493789</v>
      </c>
      <c r="AD363" s="16">
        <v>4.0493577035946169</v>
      </c>
      <c r="AE363" s="16">
        <v>0.52098861336740521</v>
      </c>
      <c r="AF363" s="16">
        <v>22.31734797182817</v>
      </c>
      <c r="AG363" s="16">
        <v>6.5936247812186117</v>
      </c>
      <c r="AH363" s="16">
        <v>81.468732200513983</v>
      </c>
      <c r="AI363" s="16">
        <v>30.245470445178739</v>
      </c>
      <c r="AJ363" s="16">
        <v>139.11396725150479</v>
      </c>
      <c r="AK363" s="16">
        <v>27.360359158884489</v>
      </c>
      <c r="AL363" s="16">
        <v>235.54334250023251</v>
      </c>
      <c r="AM363" s="16">
        <v>47.7703626952364</v>
      </c>
      <c r="AN363" s="16">
        <v>10367.644522385601</v>
      </c>
      <c r="AO363" s="16">
        <v>1.054110522413453</v>
      </c>
      <c r="AP363" s="53">
        <v>551.80822405985998</v>
      </c>
      <c r="AQ363" s="16">
        <v>0.74836501135395395</v>
      </c>
      <c r="AR363" s="16">
        <v>12.75839291858891</v>
      </c>
      <c r="AS363" s="16">
        <v>2.536347792455381</v>
      </c>
      <c r="AT363" s="16">
        <v>5.8453739699111136</v>
      </c>
      <c r="AU363" s="16">
        <v>27.360525024287949</v>
      </c>
      <c r="AV363" s="16">
        <v>9.2537941983553331</v>
      </c>
      <c r="AW363" s="16">
        <v>112.1474772453677</v>
      </c>
      <c r="AX363" s="16">
        <v>182.64888590633271</v>
      </c>
      <c r="AY363" s="16">
        <v>331.17370813217059</v>
      </c>
      <c r="AZ363" s="16">
        <v>553.94634514979361</v>
      </c>
      <c r="BA363" s="16">
        <v>869.46229532190478</v>
      </c>
      <c r="BB363" s="16">
        <v>1107.706848537834</v>
      </c>
      <c r="BC363" s="16">
        <v>1463.0021273306361</v>
      </c>
      <c r="BD363" s="17">
        <v>1941.884662407984</v>
      </c>
      <c r="BE363" s="16">
        <v>9.2605084650348992</v>
      </c>
      <c r="BF363" s="16">
        <v>0.16705630409444819</v>
      </c>
    </row>
    <row r="364" spans="1:58" x14ac:dyDescent="0.3">
      <c r="A364" s="56"/>
      <c r="B364" s="12" t="s">
        <v>176</v>
      </c>
      <c r="C364" s="13">
        <v>1705.415648949755</v>
      </c>
      <c r="D364" s="14">
        <v>12.89753310305078</v>
      </c>
      <c r="E364" s="13">
        <v>1489.9371262823349</v>
      </c>
      <c r="F364" s="14">
        <v>60.717580900763657</v>
      </c>
      <c r="G364" s="13">
        <v>1583.121085126093</v>
      </c>
      <c r="H364" s="14">
        <v>41.971726881642873</v>
      </c>
      <c r="I364" s="15">
        <v>87.365043659584231</v>
      </c>
      <c r="J364" s="16" t="s">
        <v>1213</v>
      </c>
      <c r="K364" s="16">
        <v>278.41654763274641</v>
      </c>
      <c r="L364" s="16">
        <v>31.96900842621071</v>
      </c>
      <c r="M364" s="16">
        <v>13.760706222130381</v>
      </c>
      <c r="N364" s="16">
        <v>81.067503487704045</v>
      </c>
      <c r="O364" s="16">
        <v>86.085801017107798</v>
      </c>
      <c r="P364" s="17">
        <v>269.38653906772112</v>
      </c>
      <c r="Q364" s="16">
        <v>302.66728352025939</v>
      </c>
      <c r="R364" s="16" t="s">
        <v>1213</v>
      </c>
      <c r="S364" s="16">
        <v>271.52515457306117</v>
      </c>
      <c r="T364" s="16">
        <v>15.4584591660877</v>
      </c>
      <c r="U364" s="16">
        <v>408.35846859934207</v>
      </c>
      <c r="V364" s="16">
        <v>2.491685249960649</v>
      </c>
      <c r="W364" s="16">
        <v>1063.3147207780239</v>
      </c>
      <c r="X364" s="16">
        <v>559571.05215688155</v>
      </c>
      <c r="Y364" s="16">
        <v>3.6546044119334362</v>
      </c>
      <c r="Z364" s="16">
        <v>3.0355311291528309</v>
      </c>
      <c r="AA364" s="16">
        <v>30.14782446416023</v>
      </c>
      <c r="AB364" s="16">
        <v>2.2715456515829779</v>
      </c>
      <c r="AC364" s="16">
        <v>14.6522307390586</v>
      </c>
      <c r="AD364" s="16">
        <v>13.135501472966849</v>
      </c>
      <c r="AE364" s="16">
        <v>3.578456723630377</v>
      </c>
      <c r="AF364" s="16">
        <v>35.322811596819243</v>
      </c>
      <c r="AG364" s="16">
        <v>10.98551559907388</v>
      </c>
      <c r="AH364" s="16">
        <v>119.5383838726171</v>
      </c>
      <c r="AI364" s="16">
        <v>38.879745125395978</v>
      </c>
      <c r="AJ364" s="16">
        <v>179.20866633504329</v>
      </c>
      <c r="AK364" s="16">
        <v>34.098736056915129</v>
      </c>
      <c r="AL364" s="16">
        <v>292.39058321093978</v>
      </c>
      <c r="AM364" s="16">
        <v>56.507281167872513</v>
      </c>
      <c r="AN364" s="16">
        <v>10948.86873490262</v>
      </c>
      <c r="AO364" s="16">
        <v>1.438879133599503</v>
      </c>
      <c r="AP364" s="53">
        <v>677.27052278855024</v>
      </c>
      <c r="AQ364" s="16">
        <v>12.80814822427355</v>
      </c>
      <c r="AR364" s="16">
        <v>49.180790316737742</v>
      </c>
      <c r="AS364" s="16">
        <v>24.47786262481657</v>
      </c>
      <c r="AT364" s="16">
        <v>32.061774046080082</v>
      </c>
      <c r="AU364" s="16">
        <v>88.753388330857121</v>
      </c>
      <c r="AV364" s="16">
        <v>63.560510188816657</v>
      </c>
      <c r="AW364" s="16">
        <v>177.50156581316199</v>
      </c>
      <c r="AX364" s="16">
        <v>304.30791133168651</v>
      </c>
      <c r="AY364" s="16">
        <v>485.92838972608598</v>
      </c>
      <c r="AZ364" s="16">
        <v>712.08324405487144</v>
      </c>
      <c r="BA364" s="16">
        <v>1120.0541645940209</v>
      </c>
      <c r="BB364" s="16">
        <v>1380.515629834621</v>
      </c>
      <c r="BC364" s="16">
        <v>1816.090578949937</v>
      </c>
      <c r="BD364" s="17">
        <v>2297.0439499135159</v>
      </c>
      <c r="BE364" s="16">
        <v>2.777573655896211</v>
      </c>
      <c r="BF364" s="16">
        <v>0.50640013090071079</v>
      </c>
    </row>
    <row r="365" spans="1:58" x14ac:dyDescent="0.3">
      <c r="A365" s="56"/>
      <c r="B365" s="12" t="s">
        <v>168</v>
      </c>
      <c r="C365" s="13">
        <v>971.57308020884193</v>
      </c>
      <c r="D365" s="14">
        <v>10.18381747524486</v>
      </c>
      <c r="E365" s="13">
        <v>949.65555361458769</v>
      </c>
      <c r="F365" s="14">
        <v>41.553607524922398</v>
      </c>
      <c r="G365" s="13">
        <v>958.94514439187947</v>
      </c>
      <c r="H365" s="14">
        <v>32.969738049183697</v>
      </c>
      <c r="I365" s="15">
        <v>97.744119609659933</v>
      </c>
      <c r="J365" s="16" t="s">
        <v>1213</v>
      </c>
      <c r="K365" s="16">
        <v>1441.2753262145341</v>
      </c>
      <c r="L365" s="16">
        <v>112.88776107441539</v>
      </c>
      <c r="M365" s="16">
        <v>1.595696578963046</v>
      </c>
      <c r="N365" s="16">
        <v>371.45265104494172</v>
      </c>
      <c r="O365" s="16">
        <v>9.8747231438802814</v>
      </c>
      <c r="P365" s="17">
        <v>2359.0812457429729</v>
      </c>
      <c r="Q365" s="16">
        <v>322.94364413221962</v>
      </c>
      <c r="R365" s="16" t="s">
        <v>1213</v>
      </c>
      <c r="S365" s="16">
        <v>249.50816915350501</v>
      </c>
      <c r="T365" s="16" t="s">
        <v>1213</v>
      </c>
      <c r="U365" s="16">
        <v>339.65159000926877</v>
      </c>
      <c r="V365" s="16">
        <v>20.6831336316456</v>
      </c>
      <c r="W365" s="16">
        <v>981.26766976092324</v>
      </c>
      <c r="X365" s="16">
        <v>568199.10090020346</v>
      </c>
      <c r="Y365" s="16">
        <v>40.904598499594201</v>
      </c>
      <c r="Z365" s="16">
        <v>2.4190703985777979</v>
      </c>
      <c r="AA365" s="16">
        <v>12.64352221417732</v>
      </c>
      <c r="AB365" s="16">
        <v>1.5252535045892339</v>
      </c>
      <c r="AC365" s="16">
        <v>9.2798457717648759</v>
      </c>
      <c r="AD365" s="16">
        <v>5.3174895162170461</v>
      </c>
      <c r="AE365" s="16">
        <v>2.713674492551458</v>
      </c>
      <c r="AF365" s="16">
        <v>9.754544405413478</v>
      </c>
      <c r="AG365" s="16">
        <v>3.2533697332209202</v>
      </c>
      <c r="AH365" s="16">
        <v>45.499457653146891</v>
      </c>
      <c r="AI365" s="16">
        <v>22.564636640300161</v>
      </c>
      <c r="AJ365" s="16">
        <v>177.26022506977591</v>
      </c>
      <c r="AK365" s="16">
        <v>60.823812396811618</v>
      </c>
      <c r="AL365" s="16">
        <v>788.21882797197622</v>
      </c>
      <c r="AM365" s="16">
        <v>216.66049282805079</v>
      </c>
      <c r="AN365" s="16">
        <v>21768.38661806145</v>
      </c>
      <c r="AO365" s="16">
        <v>328.59350707740941</v>
      </c>
      <c r="AP365" s="53">
        <v>625.01125462479183</v>
      </c>
      <c r="AQ365" s="16">
        <v>10.20704809526497</v>
      </c>
      <c r="AR365" s="16">
        <v>20.625647983976059</v>
      </c>
      <c r="AS365" s="16">
        <v>16.435921385659849</v>
      </c>
      <c r="AT365" s="16">
        <v>20.306008253314829</v>
      </c>
      <c r="AU365" s="16">
        <v>35.928983217682749</v>
      </c>
      <c r="AV365" s="16">
        <v>48.200257416544552</v>
      </c>
      <c r="AW365" s="16">
        <v>49.017811082479788</v>
      </c>
      <c r="AX365" s="16">
        <v>90.121045241576724</v>
      </c>
      <c r="AY365" s="16">
        <v>184.9571449314914</v>
      </c>
      <c r="AZ365" s="16">
        <v>413.2717333388307</v>
      </c>
      <c r="BA365" s="16">
        <v>1107.876406686099</v>
      </c>
      <c r="BB365" s="16">
        <v>2462.5025261867049</v>
      </c>
      <c r="BC365" s="16">
        <v>4895.7691178383611</v>
      </c>
      <c r="BD365" s="17">
        <v>8807.3371068313336</v>
      </c>
      <c r="BE365" s="16">
        <v>1.5924305223215871</v>
      </c>
      <c r="BF365" s="16">
        <v>1.1485500824027579</v>
      </c>
    </row>
    <row r="366" spans="1:58" x14ac:dyDescent="0.3">
      <c r="A366" s="56"/>
      <c r="B366" s="12" t="s">
        <v>184</v>
      </c>
      <c r="C366" s="13">
        <v>2795.658439318644</v>
      </c>
      <c r="D366" s="14">
        <v>10.96949497401245</v>
      </c>
      <c r="E366" s="13">
        <v>2877.9320706840899</v>
      </c>
      <c r="F366" s="14">
        <v>104.5491242083817</v>
      </c>
      <c r="G366" s="13">
        <v>2832.0142206681821</v>
      </c>
      <c r="H366" s="14">
        <v>49.05064132294595</v>
      </c>
      <c r="I366" s="15">
        <v>102.9429071237149</v>
      </c>
      <c r="J366" s="16">
        <v>0.89975662852061622</v>
      </c>
      <c r="K366" s="16">
        <v>155.76005592416959</v>
      </c>
      <c r="L366" s="16">
        <v>33.539591436676439</v>
      </c>
      <c r="M366" s="16">
        <v>14.860076368301989</v>
      </c>
      <c r="N366" s="16">
        <v>52.598264065512652</v>
      </c>
      <c r="O366" s="16">
        <v>53.125886526011861</v>
      </c>
      <c r="P366" s="17">
        <v>70.531844127501728</v>
      </c>
      <c r="Q366" s="16">
        <v>276.13626738038499</v>
      </c>
      <c r="R366" s="16" t="s">
        <v>1213</v>
      </c>
      <c r="S366" s="16">
        <v>284.40388368705533</v>
      </c>
      <c r="T366" s="16">
        <v>9.196427106302778</v>
      </c>
      <c r="U366" s="16" t="s">
        <v>1213</v>
      </c>
      <c r="V366" s="16">
        <v>0.34631135976179728</v>
      </c>
      <c r="W366" s="16">
        <v>567.76916638488115</v>
      </c>
      <c r="X366" s="16">
        <v>582644.11409361137</v>
      </c>
      <c r="Y366" s="16">
        <v>1.1185550810418461</v>
      </c>
      <c r="Z366" s="16" t="s">
        <v>1213</v>
      </c>
      <c r="AA366" s="16">
        <v>21.752909909105099</v>
      </c>
      <c r="AB366" s="16">
        <v>0.14665529740622241</v>
      </c>
      <c r="AC366" s="16">
        <v>1.9308067608014099</v>
      </c>
      <c r="AD366" s="16">
        <v>3.3498236424889241</v>
      </c>
      <c r="AE366" s="16">
        <v>0.65037134050609002</v>
      </c>
      <c r="AF366" s="16">
        <v>15.396082421090471</v>
      </c>
      <c r="AG366" s="16">
        <v>4.5169550059174579</v>
      </c>
      <c r="AH366" s="16">
        <v>49.400263177709</v>
      </c>
      <c r="AI366" s="16">
        <v>18.038478767667709</v>
      </c>
      <c r="AJ366" s="16">
        <v>87.301350001069778</v>
      </c>
      <c r="AK366" s="16">
        <v>17.66139985913383</v>
      </c>
      <c r="AL366" s="16">
        <v>156.93562547094081</v>
      </c>
      <c r="AM366" s="16">
        <v>32.963946288735421</v>
      </c>
      <c r="AN366" s="16">
        <v>10799.61952760548</v>
      </c>
      <c r="AO366" s="16">
        <v>0.50908548658908803</v>
      </c>
      <c r="AP366" s="53">
        <v>361.63641171011528</v>
      </c>
      <c r="AQ366" s="16">
        <v>2.2346373850386961E-2</v>
      </c>
      <c r="AR366" s="16">
        <v>35.485986801150247</v>
      </c>
      <c r="AS366" s="16">
        <v>1.5803372565325691</v>
      </c>
      <c r="AT366" s="16">
        <v>4.2249600892809847</v>
      </c>
      <c r="AU366" s="16">
        <v>22.633943530330569</v>
      </c>
      <c r="AV366" s="16">
        <v>11.551888818935881</v>
      </c>
      <c r="AW366" s="16">
        <v>77.367248347188266</v>
      </c>
      <c r="AX366" s="16">
        <v>125.1234073661346</v>
      </c>
      <c r="AY366" s="16">
        <v>200.81407795816671</v>
      </c>
      <c r="AZ366" s="16">
        <v>330.37506900490308</v>
      </c>
      <c r="BA366" s="16">
        <v>545.63343750668605</v>
      </c>
      <c r="BB366" s="16">
        <v>715.03643154387964</v>
      </c>
      <c r="BC366" s="16">
        <v>974.75543770770707</v>
      </c>
      <c r="BD366" s="17">
        <v>1339.9978166152609</v>
      </c>
      <c r="BE366" s="16">
        <v>188.83324974304119</v>
      </c>
      <c r="BF366" s="16">
        <v>0.27605416938068328</v>
      </c>
    </row>
    <row r="367" spans="1:58" x14ac:dyDescent="0.3">
      <c r="A367" s="56"/>
      <c r="B367" s="12" t="s">
        <v>179</v>
      </c>
      <c r="C367" s="13">
        <v>1866.148656341129</v>
      </c>
      <c r="D367" s="14">
        <v>23.478114575729219</v>
      </c>
      <c r="E367" s="13">
        <v>307.68110250904209</v>
      </c>
      <c r="F367" s="14">
        <v>14.09337458661998</v>
      </c>
      <c r="G367" s="13">
        <v>579.65079167286001</v>
      </c>
      <c r="H367" s="14">
        <v>23.75479492041503</v>
      </c>
      <c r="I367" s="15">
        <v>16.487491575955062</v>
      </c>
      <c r="J367" s="16">
        <v>90.424843978180633</v>
      </c>
      <c r="K367" s="16">
        <v>1303.48253938824</v>
      </c>
      <c r="L367" s="16">
        <v>162.03788228176771</v>
      </c>
      <c r="M367" s="16">
        <v>89.563789119615336</v>
      </c>
      <c r="N367" s="16">
        <v>396.75431540743358</v>
      </c>
      <c r="O367" s="16">
        <v>1046.978151155764</v>
      </c>
      <c r="P367" s="17">
        <v>6693.1177969601849</v>
      </c>
      <c r="Q367" s="16">
        <v>1696.922018577103</v>
      </c>
      <c r="R367" s="16">
        <v>17349.873356497392</v>
      </c>
      <c r="S367" s="16">
        <v>237.94033180597449</v>
      </c>
      <c r="T367" s="16">
        <v>96.642139638264595</v>
      </c>
      <c r="U367" s="16">
        <v>12714.55760246643</v>
      </c>
      <c r="V367" s="16">
        <v>366.96428726921198</v>
      </c>
      <c r="W367" s="16">
        <v>29451.323757149879</v>
      </c>
      <c r="X367" s="16">
        <v>518238.96041261777</v>
      </c>
      <c r="Y367" s="16">
        <v>284.43512936590162</v>
      </c>
      <c r="Z367" s="16">
        <v>783.22495711722877</v>
      </c>
      <c r="AA367" s="16">
        <v>1033.144053533063</v>
      </c>
      <c r="AB367" s="16">
        <v>265.43201704092132</v>
      </c>
      <c r="AC367" s="16">
        <v>1443.908706583996</v>
      </c>
      <c r="AD367" s="16">
        <v>953.81094531727717</v>
      </c>
      <c r="AE367" s="16">
        <v>416.7526422477199</v>
      </c>
      <c r="AF367" s="16">
        <v>1720.7867541293849</v>
      </c>
      <c r="AG367" s="16">
        <v>472.23609309675282</v>
      </c>
      <c r="AH367" s="16">
        <v>4290.7459122857326</v>
      </c>
      <c r="AI367" s="16">
        <v>974.84765867344811</v>
      </c>
      <c r="AJ367" s="16">
        <v>3742.0144082830102</v>
      </c>
      <c r="AK367" s="16">
        <v>617.65844832519213</v>
      </c>
      <c r="AL367" s="16">
        <v>4707.8450492233878</v>
      </c>
      <c r="AM367" s="16">
        <v>746.11685851684592</v>
      </c>
      <c r="AN367" s="16">
        <v>14403.846534807761</v>
      </c>
      <c r="AO367" s="16">
        <v>1132.771909527065</v>
      </c>
      <c r="AP367" s="53">
        <v>18758.804940859791</v>
      </c>
      <c r="AQ367" s="16">
        <v>3304.7466545030752</v>
      </c>
      <c r="AR367" s="16">
        <v>1685.389973137135</v>
      </c>
      <c r="AS367" s="16">
        <v>2860.2588043202732</v>
      </c>
      <c r="AT367" s="16">
        <v>3159.5376511684799</v>
      </c>
      <c r="AU367" s="16">
        <v>6444.6685494410622</v>
      </c>
      <c r="AV367" s="16">
        <v>7402.3559901904073</v>
      </c>
      <c r="AW367" s="16">
        <v>8647.1696187406287</v>
      </c>
      <c r="AX367" s="16">
        <v>13081.33221874662</v>
      </c>
      <c r="AY367" s="16">
        <v>17442.056554007038</v>
      </c>
      <c r="AZ367" s="16">
        <v>17854.352722956919</v>
      </c>
      <c r="BA367" s="16">
        <v>23387.59005176881</v>
      </c>
      <c r="BB367" s="16">
        <v>25006.414911951098</v>
      </c>
      <c r="BC367" s="16">
        <v>29241.273597660791</v>
      </c>
      <c r="BD367" s="17">
        <v>30329.953598245771</v>
      </c>
      <c r="BE367" s="16">
        <v>0.54818690187726127</v>
      </c>
      <c r="BF367" s="16">
        <v>0.99159124798595344</v>
      </c>
    </row>
    <row r="368" spans="1:58" x14ac:dyDescent="0.3">
      <c r="A368" s="56"/>
      <c r="B368" s="12" t="s">
        <v>186</v>
      </c>
      <c r="C368" s="13">
        <v>4104.8468963950763</v>
      </c>
      <c r="D368" s="14">
        <v>9.8762696321200778</v>
      </c>
      <c r="E368" s="13">
        <v>307.88875102582949</v>
      </c>
      <c r="F368" s="14">
        <v>15.732423975228951</v>
      </c>
      <c r="G368" s="13">
        <v>1424.7623004262909</v>
      </c>
      <c r="H368" s="14">
        <v>44.958204844458542</v>
      </c>
      <c r="I368" s="15">
        <v>7.5006147317265572</v>
      </c>
      <c r="J368" s="16">
        <v>902.30082690915651</v>
      </c>
      <c r="K368" s="16">
        <v>1952.5498211036979</v>
      </c>
      <c r="L368" s="16">
        <v>975.71240978193316</v>
      </c>
      <c r="M368" s="16">
        <v>948.31436943445544</v>
      </c>
      <c r="N368" s="16">
        <v>1194.56376747683</v>
      </c>
      <c r="O368" s="16">
        <v>1681.4339626038241</v>
      </c>
      <c r="P368" s="17">
        <v>10055.677305919849</v>
      </c>
      <c r="Q368" s="16">
        <v>5952.3756268043016</v>
      </c>
      <c r="R368" s="16">
        <v>20507.994867939171</v>
      </c>
      <c r="S368" s="16">
        <v>259.58393019382811</v>
      </c>
      <c r="T368" s="16">
        <v>283.96130694525601</v>
      </c>
      <c r="U368" s="16">
        <v>19173.794740944919</v>
      </c>
      <c r="V368" s="16">
        <v>207.3713443291241</v>
      </c>
      <c r="W368" s="16">
        <v>82580.932753615314</v>
      </c>
      <c r="X368" s="16">
        <v>538243.39026172354</v>
      </c>
      <c r="Y368" s="16">
        <v>506.30067555072759</v>
      </c>
      <c r="Z368" s="16">
        <v>2134.323013458878</v>
      </c>
      <c r="AA368" s="16">
        <v>2666.349549738281</v>
      </c>
      <c r="AB368" s="16">
        <v>729.4933146984456</v>
      </c>
      <c r="AC368" s="16">
        <v>4155.4557039142073</v>
      </c>
      <c r="AD368" s="16">
        <v>2932.6698923555391</v>
      </c>
      <c r="AE368" s="16">
        <v>1239.001967643617</v>
      </c>
      <c r="AF368" s="16">
        <v>5671.8548706158253</v>
      </c>
      <c r="AG368" s="16">
        <v>1493.938500528164</v>
      </c>
      <c r="AH368" s="16">
        <v>13307.472186087971</v>
      </c>
      <c r="AI368" s="16">
        <v>3037.339600688078</v>
      </c>
      <c r="AJ368" s="16">
        <v>10095.62250852571</v>
      </c>
      <c r="AK368" s="16">
        <v>1564.808483371716</v>
      </c>
      <c r="AL368" s="16">
        <v>11032.124240310421</v>
      </c>
      <c r="AM368" s="16">
        <v>1551.9482459044341</v>
      </c>
      <c r="AN368" s="16">
        <v>22256.130626572842</v>
      </c>
      <c r="AO368" s="16">
        <v>132.6213463092997</v>
      </c>
      <c r="AP368" s="53">
        <v>52599.320225232681</v>
      </c>
      <c r="AQ368" s="16">
        <v>9005.5823352695297</v>
      </c>
      <c r="AR368" s="16">
        <v>4349.6730012043736</v>
      </c>
      <c r="AS368" s="16">
        <v>7860.919339422906</v>
      </c>
      <c r="AT368" s="16">
        <v>9092.9008838385271</v>
      </c>
      <c r="AU368" s="16">
        <v>19815.337110510402</v>
      </c>
      <c r="AV368" s="16">
        <v>22007.13974500207</v>
      </c>
      <c r="AW368" s="16">
        <v>28501.783269426262</v>
      </c>
      <c r="AX368" s="16">
        <v>41383.337964769082</v>
      </c>
      <c r="AY368" s="16">
        <v>54095.415390601513</v>
      </c>
      <c r="AZ368" s="16">
        <v>55628.930415532552</v>
      </c>
      <c r="BA368" s="16">
        <v>63097.640678285657</v>
      </c>
      <c r="BB368" s="16">
        <v>63352.570176992573</v>
      </c>
      <c r="BC368" s="16">
        <v>68522.510809381463</v>
      </c>
      <c r="BD368" s="17">
        <v>63087.32706928593</v>
      </c>
      <c r="BE368" s="16">
        <v>0.51696844865698566</v>
      </c>
      <c r="BF368" s="16">
        <v>0.92603382843959148</v>
      </c>
    </row>
    <row r="369" spans="1:58" x14ac:dyDescent="0.3">
      <c r="A369" s="56"/>
      <c r="B369" s="12" t="s">
        <v>173</v>
      </c>
      <c r="C369" s="13">
        <v>1030.481179273437</v>
      </c>
      <c r="D369" s="14">
        <v>19.503742813097791</v>
      </c>
      <c r="E369" s="13">
        <v>414.61929006290842</v>
      </c>
      <c r="F369" s="14">
        <v>23.85352794027165</v>
      </c>
      <c r="G369" s="13">
        <v>533.77762668224636</v>
      </c>
      <c r="H369" s="14">
        <v>40.260583795688632</v>
      </c>
      <c r="I369" s="15">
        <v>40.235503413584397</v>
      </c>
      <c r="J369" s="16">
        <v>28.387797676700512</v>
      </c>
      <c r="K369" s="16">
        <v>1809.1437451749191</v>
      </c>
      <c r="L369" s="16">
        <v>146.11008816462939</v>
      </c>
      <c r="M369" s="16">
        <v>69.189613421729476</v>
      </c>
      <c r="N369" s="16">
        <v>502.94416955763</v>
      </c>
      <c r="O369" s="16">
        <v>502.15570951696742</v>
      </c>
      <c r="P369" s="17">
        <v>6841.763630774265</v>
      </c>
      <c r="Q369" s="16">
        <v>2113.769718777623</v>
      </c>
      <c r="R369" s="16">
        <v>15967.33546178259</v>
      </c>
      <c r="S369" s="16">
        <v>453.89359101227888</v>
      </c>
      <c r="T369" s="16">
        <v>28.290307402188802</v>
      </c>
      <c r="U369" s="16">
        <v>2337.7114291801222</v>
      </c>
      <c r="V369" s="16">
        <v>441.16540345248148</v>
      </c>
      <c r="W369" s="16">
        <v>8437.799499454226</v>
      </c>
      <c r="X369" s="16">
        <v>544968.67056294368</v>
      </c>
      <c r="Y369" s="16">
        <v>129.32551826598231</v>
      </c>
      <c r="Z369" s="16">
        <v>101.70769571361561</v>
      </c>
      <c r="AA369" s="16">
        <v>927.73172607005756</v>
      </c>
      <c r="AB369" s="16">
        <v>49.514548355591351</v>
      </c>
      <c r="AC369" s="16">
        <v>259.63598291650408</v>
      </c>
      <c r="AD369" s="16">
        <v>155.58182977531499</v>
      </c>
      <c r="AE369" s="16">
        <v>33.607231864659177</v>
      </c>
      <c r="AF369" s="16">
        <v>338.43107746708728</v>
      </c>
      <c r="AG369" s="16">
        <v>83.332655885967796</v>
      </c>
      <c r="AH369" s="16">
        <v>843.89712547701231</v>
      </c>
      <c r="AI369" s="16">
        <v>229.4925696060314</v>
      </c>
      <c r="AJ369" s="16">
        <v>1005.657917969397</v>
      </c>
      <c r="AK369" s="16">
        <v>208.26449008007171</v>
      </c>
      <c r="AL369" s="16">
        <v>2081.036434476187</v>
      </c>
      <c r="AM369" s="16">
        <v>428.40155008379872</v>
      </c>
      <c r="AN369" s="16">
        <v>31504.315687215381</v>
      </c>
      <c r="AO369" s="16">
        <v>82.593984690035441</v>
      </c>
      <c r="AP369" s="53">
        <v>5374.394585639634</v>
      </c>
      <c r="AQ369" s="16">
        <v>429.14639541609972</v>
      </c>
      <c r="AR369" s="16">
        <v>1513.428590652622</v>
      </c>
      <c r="AS369" s="16">
        <v>533.56194348697579</v>
      </c>
      <c r="AT369" s="16">
        <v>568.13125364661721</v>
      </c>
      <c r="AU369" s="16">
        <v>1051.2285795629391</v>
      </c>
      <c r="AV369" s="16">
        <v>596.93129422129982</v>
      </c>
      <c r="AW369" s="16">
        <v>1700.658680739132</v>
      </c>
      <c r="AX369" s="16">
        <v>2308.3838195558951</v>
      </c>
      <c r="AY369" s="16">
        <v>3430.4761198252531</v>
      </c>
      <c r="AZ369" s="16">
        <v>4203.1606154950796</v>
      </c>
      <c r="BA369" s="16">
        <v>6285.36198730873</v>
      </c>
      <c r="BB369" s="16">
        <v>8431.7607319867075</v>
      </c>
      <c r="BC369" s="16">
        <v>12925.692139603651</v>
      </c>
      <c r="BD369" s="17">
        <v>17414.697157877999</v>
      </c>
      <c r="BE369" s="16">
        <v>3.1627639261709999</v>
      </c>
      <c r="BF369" s="16">
        <v>0.44644420250139061</v>
      </c>
    </row>
    <row r="370" spans="1:58" x14ac:dyDescent="0.3">
      <c r="A370" s="56"/>
      <c r="B370" s="12" t="s">
        <v>170</v>
      </c>
      <c r="C370" s="13">
        <v>983.88016820651126</v>
      </c>
      <c r="D370" s="14">
        <v>9.6686693824963985</v>
      </c>
      <c r="E370" s="13">
        <v>1045.687147202658</v>
      </c>
      <c r="F370" s="14">
        <v>43.633809741194447</v>
      </c>
      <c r="G370" s="13">
        <v>1026.786262703946</v>
      </c>
      <c r="H370" s="14">
        <v>33.426590195674287</v>
      </c>
      <c r="I370" s="15">
        <v>106.281962071541</v>
      </c>
      <c r="J370" s="16" t="s">
        <v>1213</v>
      </c>
      <c r="K370" s="16">
        <v>1384.190597006623</v>
      </c>
      <c r="L370" s="16">
        <v>108.9757742937152</v>
      </c>
      <c r="M370" s="16">
        <v>2.7052145531758391</v>
      </c>
      <c r="N370" s="16">
        <v>357.43548551138599</v>
      </c>
      <c r="O370" s="16">
        <v>27.302253340628418</v>
      </c>
      <c r="P370" s="17">
        <v>1993.798566913111</v>
      </c>
      <c r="Q370" s="16">
        <v>287.55320888120838</v>
      </c>
      <c r="R370" s="16" t="s">
        <v>1213</v>
      </c>
      <c r="S370" s="16">
        <v>240.86153781457631</v>
      </c>
      <c r="T370" s="16" t="s">
        <v>1213</v>
      </c>
      <c r="U370" s="16" t="s">
        <v>1213</v>
      </c>
      <c r="V370" s="16">
        <v>0.96133405570071795</v>
      </c>
      <c r="W370" s="16">
        <v>805.54441166280628</v>
      </c>
      <c r="X370" s="16">
        <v>544504.21615062561</v>
      </c>
      <c r="Y370" s="16">
        <v>24.275336629114051</v>
      </c>
      <c r="Z370" s="16" t="s">
        <v>1213</v>
      </c>
      <c r="AA370" s="16">
        <v>1.183211463326147</v>
      </c>
      <c r="AB370" s="16" t="s">
        <v>1213</v>
      </c>
      <c r="AC370" s="16" t="s">
        <v>1213</v>
      </c>
      <c r="AD370" s="16">
        <v>0.20986834312791969</v>
      </c>
      <c r="AE370" s="16">
        <v>4.1397534204435649E-2</v>
      </c>
      <c r="AF370" s="16">
        <v>3.6285632573871611</v>
      </c>
      <c r="AG370" s="16">
        <v>2.5967178469261678</v>
      </c>
      <c r="AH370" s="16">
        <v>51.379453958214199</v>
      </c>
      <c r="AI370" s="16">
        <v>23.702440307452878</v>
      </c>
      <c r="AJ370" s="16">
        <v>138.41289602707201</v>
      </c>
      <c r="AK370" s="16">
        <v>32.41147963988233</v>
      </c>
      <c r="AL370" s="16">
        <v>308.53601018640973</v>
      </c>
      <c r="AM370" s="16">
        <v>61.435897446699322</v>
      </c>
      <c r="AN370" s="16">
        <v>15891.709709488419</v>
      </c>
      <c r="AO370" s="16">
        <v>41.949632540034777</v>
      </c>
      <c r="AP370" s="53">
        <v>513.08561252408037</v>
      </c>
      <c r="AQ370" s="16">
        <v>4.7823788875497797E-3</v>
      </c>
      <c r="AR370" s="16">
        <v>1.9301981457196531</v>
      </c>
      <c r="AS370" s="16" t="s">
        <v>1214</v>
      </c>
      <c r="AT370" s="16" t="s">
        <v>1214</v>
      </c>
      <c r="AU370" s="16">
        <v>1.418029345458917</v>
      </c>
      <c r="AV370" s="16">
        <v>0.73530256135764926</v>
      </c>
      <c r="AW370" s="16">
        <v>18.23398621802593</v>
      </c>
      <c r="AX370" s="16">
        <v>71.931242297123774</v>
      </c>
      <c r="AY370" s="16">
        <v>208.85956893583011</v>
      </c>
      <c r="AZ370" s="16">
        <v>434.11062834162777</v>
      </c>
      <c r="BA370" s="16">
        <v>865.08060016920024</v>
      </c>
      <c r="BB370" s="16">
        <v>1312.205653436532</v>
      </c>
      <c r="BC370" s="16">
        <v>1916.372734077079</v>
      </c>
      <c r="BD370" s="17">
        <v>2497.3942051503791</v>
      </c>
      <c r="BE370" s="16" t="s">
        <v>1214</v>
      </c>
      <c r="BF370" s="16">
        <v>0.144604783128776</v>
      </c>
    </row>
    <row r="371" spans="1:58" x14ac:dyDescent="0.3">
      <c r="A371" s="56"/>
      <c r="B371" s="12" t="s">
        <v>185</v>
      </c>
      <c r="C371" s="13">
        <v>2967.7382666855042</v>
      </c>
      <c r="D371" s="14">
        <v>23.321692782224311</v>
      </c>
      <c r="E371" s="13">
        <v>223.70083835975481</v>
      </c>
      <c r="F371" s="14">
        <v>14.11454807941697</v>
      </c>
      <c r="G371" s="13">
        <v>734.60374587789829</v>
      </c>
      <c r="H371" s="14">
        <v>39.224352077541241</v>
      </c>
      <c r="I371" s="15">
        <v>7.537754958748212</v>
      </c>
      <c r="J371" s="16">
        <v>295.00949426625391</v>
      </c>
      <c r="K371" s="16">
        <v>1682.552322364334</v>
      </c>
      <c r="L371" s="16">
        <v>402.38360489057078</v>
      </c>
      <c r="M371" s="16">
        <v>350.66017498748192</v>
      </c>
      <c r="N371" s="16">
        <v>680.76431465319911</v>
      </c>
      <c r="O371" s="16">
        <v>210.3972899092627</v>
      </c>
      <c r="P371" s="17">
        <v>11904.945206746301</v>
      </c>
      <c r="Q371" s="16">
        <v>1969.394957865866</v>
      </c>
      <c r="R371" s="16">
        <v>11352.28958414965</v>
      </c>
      <c r="S371" s="16">
        <v>242.8592650441841</v>
      </c>
      <c r="T371" s="16">
        <v>278.84327698142931</v>
      </c>
      <c r="U371" s="16">
        <v>20534.107596566879</v>
      </c>
      <c r="V371" s="16">
        <v>524.75162689533681</v>
      </c>
      <c r="W371" s="16">
        <v>41878.728377565218</v>
      </c>
      <c r="X371" s="16">
        <v>504577.70845640579</v>
      </c>
      <c r="Y371" s="16">
        <v>224.18925789476171</v>
      </c>
      <c r="Z371" s="16">
        <v>443.83030861914938</v>
      </c>
      <c r="AA371" s="16">
        <v>1714.5353779473</v>
      </c>
      <c r="AB371" s="16">
        <v>356.69464887295783</v>
      </c>
      <c r="AC371" s="16">
        <v>2083.0733341485252</v>
      </c>
      <c r="AD371" s="16">
        <v>1666.0632937387441</v>
      </c>
      <c r="AE371" s="16">
        <v>562.87158699955762</v>
      </c>
      <c r="AF371" s="16">
        <v>3110.9465906460368</v>
      </c>
      <c r="AG371" s="16">
        <v>788.04660677864797</v>
      </c>
      <c r="AH371" s="16">
        <v>6865.384202493874</v>
      </c>
      <c r="AI371" s="16">
        <v>1526.3387166902601</v>
      </c>
      <c r="AJ371" s="16">
        <v>5338.2690670942293</v>
      </c>
      <c r="AK371" s="16">
        <v>867.02077218794557</v>
      </c>
      <c r="AL371" s="16">
        <v>6499.1585223821703</v>
      </c>
      <c r="AM371" s="16">
        <v>968.95067814750007</v>
      </c>
      <c r="AN371" s="16">
        <v>20314.857678218021</v>
      </c>
      <c r="AO371" s="16">
        <v>231.44921228047329</v>
      </c>
      <c r="AP371" s="53">
        <v>26674.349285073389</v>
      </c>
      <c r="AQ371" s="16">
        <v>1872.701724131432</v>
      </c>
      <c r="AR371" s="16">
        <v>2796.958202197879</v>
      </c>
      <c r="AS371" s="16">
        <v>3843.692336993081</v>
      </c>
      <c r="AT371" s="16">
        <v>4558.1473394934901</v>
      </c>
      <c r="AU371" s="16">
        <v>11257.18441715368</v>
      </c>
      <c r="AV371" s="16">
        <v>9997.7191296546662</v>
      </c>
      <c r="AW371" s="16">
        <v>15632.897440432351</v>
      </c>
      <c r="AX371" s="16">
        <v>21829.545894145369</v>
      </c>
      <c r="AY371" s="16">
        <v>27908.065863796241</v>
      </c>
      <c r="AZ371" s="16">
        <v>27954.92155110366</v>
      </c>
      <c r="BA371" s="16">
        <v>33364.181669338926</v>
      </c>
      <c r="BB371" s="16">
        <v>35102.05555416784</v>
      </c>
      <c r="BC371" s="16">
        <v>40367.444238398573</v>
      </c>
      <c r="BD371" s="17">
        <v>39388.238949085367</v>
      </c>
      <c r="BE371" s="16">
        <v>1.042503117125029</v>
      </c>
      <c r="BF371" s="16">
        <v>0.75364409726202919</v>
      </c>
    </row>
    <row r="372" spans="1:58" x14ac:dyDescent="0.3">
      <c r="A372" s="56"/>
      <c r="B372" s="12" t="s">
        <v>169</v>
      </c>
      <c r="C372" s="13">
        <v>983.86145060805802</v>
      </c>
      <c r="D372" s="14">
        <v>9.4548810969876111</v>
      </c>
      <c r="E372" s="13">
        <v>1034.3504798126271</v>
      </c>
      <c r="F372" s="14">
        <v>42.864935895369349</v>
      </c>
      <c r="G372" s="13">
        <v>1018.729078091464</v>
      </c>
      <c r="H372" s="14">
        <v>32.94693248750152</v>
      </c>
      <c r="I372" s="15">
        <v>105.13172146071641</v>
      </c>
      <c r="J372" s="16" t="s">
        <v>1213</v>
      </c>
      <c r="K372" s="16">
        <v>1381.38528561834</v>
      </c>
      <c r="L372" s="16">
        <v>108.759008043739</v>
      </c>
      <c r="M372" s="16">
        <v>2.4431897720972349</v>
      </c>
      <c r="N372" s="16">
        <v>356.57970955686659</v>
      </c>
      <c r="O372" s="16">
        <v>24.759493471038589</v>
      </c>
      <c r="P372" s="17">
        <v>2003.095486966816</v>
      </c>
      <c r="Q372" s="16">
        <v>284.17313784833379</v>
      </c>
      <c r="R372" s="16" t="s">
        <v>1213</v>
      </c>
      <c r="S372" s="16">
        <v>246.77799763054421</v>
      </c>
      <c r="T372" s="16" t="s">
        <v>1213</v>
      </c>
      <c r="U372" s="16" t="s">
        <v>1213</v>
      </c>
      <c r="V372" s="16">
        <v>0.67652305471073371</v>
      </c>
      <c r="W372" s="16">
        <v>762.96114930298415</v>
      </c>
      <c r="X372" s="16">
        <v>542682.58563652029</v>
      </c>
      <c r="Y372" s="16">
        <v>23.558975296065089</v>
      </c>
      <c r="Z372" s="16">
        <v>0.51989180068479579</v>
      </c>
      <c r="AA372" s="16">
        <v>2.390906809668305</v>
      </c>
      <c r="AB372" s="16">
        <v>0.1055626847482664</v>
      </c>
      <c r="AC372" s="16">
        <v>0.36220219569059309</v>
      </c>
      <c r="AD372" s="16">
        <v>0.44329781282636782</v>
      </c>
      <c r="AE372" s="16">
        <v>0.92329164048169965</v>
      </c>
      <c r="AF372" s="16">
        <v>4.4804113702801862</v>
      </c>
      <c r="AG372" s="16">
        <v>2.6013727534788531</v>
      </c>
      <c r="AH372" s="16">
        <v>46.977345090039833</v>
      </c>
      <c r="AI372" s="16">
        <v>23.817264098032449</v>
      </c>
      <c r="AJ372" s="16">
        <v>134.73375730249839</v>
      </c>
      <c r="AK372" s="16">
        <v>30.397010130025301</v>
      </c>
      <c r="AL372" s="16">
        <v>283.53353129623571</v>
      </c>
      <c r="AM372" s="16">
        <v>57.061091531126898</v>
      </c>
      <c r="AN372" s="16">
        <v>16444.258494582391</v>
      </c>
      <c r="AO372" s="16">
        <v>42.690866469606249</v>
      </c>
      <c r="AP372" s="53">
        <v>485.9625154796077</v>
      </c>
      <c r="AQ372" s="16">
        <v>2.1936362898092652</v>
      </c>
      <c r="AR372" s="16">
        <v>3.9003373730314919</v>
      </c>
      <c r="AS372" s="16">
        <v>1.1375289304770091</v>
      </c>
      <c r="AT372" s="16">
        <v>0.79256497962930661</v>
      </c>
      <c r="AU372" s="16">
        <v>2.995255492070052</v>
      </c>
      <c r="AV372" s="16">
        <v>16.39949627853818</v>
      </c>
      <c r="AW372" s="16">
        <v>22.514630001407969</v>
      </c>
      <c r="AX372" s="16">
        <v>72.060187076976533</v>
      </c>
      <c r="AY372" s="16">
        <v>190.96481743918631</v>
      </c>
      <c r="AZ372" s="16">
        <v>436.21362816909249</v>
      </c>
      <c r="BA372" s="16">
        <v>842.08598314061487</v>
      </c>
      <c r="BB372" s="16">
        <v>1230.6481834018341</v>
      </c>
      <c r="BC372" s="16">
        <v>1761.0778341381099</v>
      </c>
      <c r="BD372" s="17">
        <v>2319.556566305972</v>
      </c>
      <c r="BE372" s="16">
        <v>2.4690997641627699</v>
      </c>
      <c r="BF372" s="16">
        <v>1.9970142547180749</v>
      </c>
    </row>
    <row r="373" spans="1:58" x14ac:dyDescent="0.3">
      <c r="A373" s="56"/>
      <c r="B373" s="12" t="s">
        <v>162</v>
      </c>
      <c r="C373" s="13">
        <v>452.76206691295602</v>
      </c>
      <c r="D373" s="14">
        <v>16.152844390598581</v>
      </c>
      <c r="E373" s="13">
        <v>261.50401773131398</v>
      </c>
      <c r="F373" s="14">
        <v>13.556682889750791</v>
      </c>
      <c r="G373" s="13">
        <v>281.75523657080379</v>
      </c>
      <c r="H373" s="14">
        <v>14.88211718082853</v>
      </c>
      <c r="I373" s="15">
        <v>57.757492696840337</v>
      </c>
      <c r="J373" s="16">
        <v>6.155038271820775</v>
      </c>
      <c r="K373" s="16">
        <v>2050.7254520978308</v>
      </c>
      <c r="L373" s="16">
        <v>126.12508969756161</v>
      </c>
      <c r="M373" s="16">
        <v>12.320653243569691</v>
      </c>
      <c r="N373" s="16">
        <v>526.27936462526918</v>
      </c>
      <c r="O373" s="16">
        <v>122.4729771465488</v>
      </c>
      <c r="P373" s="17">
        <v>12548.24703932458</v>
      </c>
      <c r="Q373" s="16">
        <v>929.27908853767838</v>
      </c>
      <c r="R373" s="16">
        <v>22583.186523724311</v>
      </c>
      <c r="S373" s="16">
        <v>263.20799120493371</v>
      </c>
      <c r="T373" s="16" t="s">
        <v>1213</v>
      </c>
      <c r="U373" s="16">
        <v>10569.158571000071</v>
      </c>
      <c r="V373" s="16">
        <v>562.15203117427484</v>
      </c>
      <c r="W373" s="16">
        <v>3407.8402971427809</v>
      </c>
      <c r="X373" s="16">
        <v>510186.89450853568</v>
      </c>
      <c r="Y373" s="16">
        <v>54.966010456757523</v>
      </c>
      <c r="Z373" s="16">
        <v>7.7574213431050758</v>
      </c>
      <c r="AA373" s="16">
        <v>18.04482755909806</v>
      </c>
      <c r="AB373" s="16">
        <v>1.696365377220614</v>
      </c>
      <c r="AC373" s="16">
        <v>6.6654202487996894</v>
      </c>
      <c r="AD373" s="16">
        <v>2.516208936295619</v>
      </c>
      <c r="AE373" s="16">
        <v>8.4401769594889817</v>
      </c>
      <c r="AF373" s="16">
        <v>24.805045908790021</v>
      </c>
      <c r="AG373" s="16">
        <v>12.807588316699711</v>
      </c>
      <c r="AH373" s="16">
        <v>203.42797215945481</v>
      </c>
      <c r="AI373" s="16">
        <v>97.596675304187499</v>
      </c>
      <c r="AJ373" s="16">
        <v>572.25586331085856</v>
      </c>
      <c r="AK373" s="16">
        <v>137.45284890074271</v>
      </c>
      <c r="AL373" s="16">
        <v>1326.814526518114</v>
      </c>
      <c r="AM373" s="16">
        <v>282.75447457089717</v>
      </c>
      <c r="AN373" s="16">
        <v>14191.903946913981</v>
      </c>
      <c r="AO373" s="16">
        <v>71.624666156292392</v>
      </c>
      <c r="AP373" s="53">
        <v>2170.5989153775681</v>
      </c>
      <c r="AQ373" s="16">
        <v>32.731735624915927</v>
      </c>
      <c r="AR373" s="16">
        <v>29.436912820714621</v>
      </c>
      <c r="AS373" s="16">
        <v>18.279799323498001</v>
      </c>
      <c r="AT373" s="16">
        <v>14.585164658205009</v>
      </c>
      <c r="AU373" s="16">
        <v>17.001411731727149</v>
      </c>
      <c r="AV373" s="16">
        <v>149.91433320584341</v>
      </c>
      <c r="AW373" s="16">
        <v>124.6484719034674</v>
      </c>
      <c r="AX373" s="16">
        <v>354.78083979777603</v>
      </c>
      <c r="AY373" s="16">
        <v>826.94297625794638</v>
      </c>
      <c r="AZ373" s="16">
        <v>1787.4848956810899</v>
      </c>
      <c r="BA373" s="16">
        <v>3576.5991456928659</v>
      </c>
      <c r="BB373" s="16">
        <v>5564.8926680462628</v>
      </c>
      <c r="BC373" s="16">
        <v>8241.0840156404574</v>
      </c>
      <c r="BD373" s="17">
        <v>11494.084332150291</v>
      </c>
      <c r="BE373" s="16">
        <v>1.2034333217359601</v>
      </c>
      <c r="BF373" s="16">
        <v>3.2565457631359171</v>
      </c>
    </row>
    <row r="374" spans="1:58" x14ac:dyDescent="0.3">
      <c r="A374" s="56"/>
      <c r="B374" s="12" t="s">
        <v>163</v>
      </c>
      <c r="C374" s="13">
        <v>541.92565221791995</v>
      </c>
      <c r="D374" s="14">
        <v>23.078139618089551</v>
      </c>
      <c r="E374" s="13">
        <v>306.29456798669582</v>
      </c>
      <c r="F374" s="14">
        <v>31.29072388482895</v>
      </c>
      <c r="G374" s="13">
        <v>332.89804639600828</v>
      </c>
      <c r="H374" s="14">
        <v>30.020231746906379</v>
      </c>
      <c r="I374" s="15">
        <v>56.519665886479977</v>
      </c>
      <c r="J374" s="16">
        <v>11.545248631696049</v>
      </c>
      <c r="K374" s="16">
        <v>2727.930137875775</v>
      </c>
      <c r="L374" s="16">
        <v>173.87310811917661</v>
      </c>
      <c r="M374" s="16">
        <v>128.4842134964469</v>
      </c>
      <c r="N374" s="16">
        <v>755.27056888735478</v>
      </c>
      <c r="O374" s="16">
        <v>4894.4899084541512</v>
      </c>
      <c r="P374" s="17">
        <v>14801.08429088911</v>
      </c>
      <c r="Q374" s="16">
        <v>1950.192215328794</v>
      </c>
      <c r="R374" s="16">
        <v>12850.948453320319</v>
      </c>
      <c r="S374" s="16">
        <v>309.9657569459373</v>
      </c>
      <c r="T374" s="16">
        <v>45.985936220167602</v>
      </c>
      <c r="U374" s="16">
        <v>5255.9938083260686</v>
      </c>
      <c r="V374" s="16">
        <v>242.2731553423576</v>
      </c>
      <c r="W374" s="16">
        <v>6327.4455535786556</v>
      </c>
      <c r="X374" s="16">
        <v>440572.8356679565</v>
      </c>
      <c r="Y374" s="16">
        <v>108.40223165263529</v>
      </c>
      <c r="Z374" s="16">
        <v>84.063118508565651</v>
      </c>
      <c r="AA374" s="16">
        <v>295.80281888327642</v>
      </c>
      <c r="AB374" s="16">
        <v>45.262270335311889</v>
      </c>
      <c r="AC374" s="16">
        <v>238.33519820515971</v>
      </c>
      <c r="AD374" s="16">
        <v>170.65402644142719</v>
      </c>
      <c r="AE374" s="16">
        <v>20.56907293659636</v>
      </c>
      <c r="AF374" s="16">
        <v>370.03826561272541</v>
      </c>
      <c r="AG374" s="16">
        <v>83.766683261326392</v>
      </c>
      <c r="AH374" s="16">
        <v>645.77657375586239</v>
      </c>
      <c r="AI374" s="16">
        <v>163.9073980345502</v>
      </c>
      <c r="AJ374" s="16">
        <v>690.96731859150896</v>
      </c>
      <c r="AK374" s="16">
        <v>144.19904318802139</v>
      </c>
      <c r="AL374" s="16">
        <v>1369.4589827227919</v>
      </c>
      <c r="AM374" s="16">
        <v>302.87813870287363</v>
      </c>
      <c r="AN374" s="16">
        <v>23188.346756009189</v>
      </c>
      <c r="AO374" s="16">
        <v>37.449885660575291</v>
      </c>
      <c r="AP374" s="53">
        <v>4030.2200978208002</v>
      </c>
      <c r="AQ374" s="16">
        <v>354.69670256778761</v>
      </c>
      <c r="AR374" s="16">
        <v>482.54945984221268</v>
      </c>
      <c r="AS374" s="16">
        <v>487.73998206155062</v>
      </c>
      <c r="AT374" s="16">
        <v>521.52122145549174</v>
      </c>
      <c r="AU374" s="16">
        <v>1153.06774622586</v>
      </c>
      <c r="AV374" s="16">
        <v>365.347654291232</v>
      </c>
      <c r="AW374" s="16">
        <v>1859.4887719232429</v>
      </c>
      <c r="AX374" s="16">
        <v>2320.4067385408971</v>
      </c>
      <c r="AY374" s="16">
        <v>2625.108023397815</v>
      </c>
      <c r="AZ374" s="16">
        <v>3001.9669969697838</v>
      </c>
      <c r="BA374" s="16">
        <v>4318.545741196931</v>
      </c>
      <c r="BB374" s="16">
        <v>5838.0179428348756</v>
      </c>
      <c r="BC374" s="16">
        <v>8505.9564144272808</v>
      </c>
      <c r="BD374" s="17">
        <v>12312.119459466399</v>
      </c>
      <c r="BE374" s="16">
        <v>1.160163182968353</v>
      </c>
      <c r="BF374" s="16">
        <v>0.2495066533778037</v>
      </c>
    </row>
    <row r="375" spans="1:58" x14ac:dyDescent="0.3">
      <c r="A375" s="56"/>
      <c r="B375" s="12" t="s">
        <v>183</v>
      </c>
      <c r="C375" s="13">
        <v>2373.229854405206</v>
      </c>
      <c r="D375" s="14">
        <v>13.229847162001221</v>
      </c>
      <c r="E375" s="13">
        <v>326.80783482482298</v>
      </c>
      <c r="F375" s="14">
        <v>16.486698232328319</v>
      </c>
      <c r="G375" s="13">
        <v>749.22995934980372</v>
      </c>
      <c r="H375" s="14">
        <v>31.658845219873879</v>
      </c>
      <c r="I375" s="15">
        <v>13.77059344749941</v>
      </c>
      <c r="J375" s="16">
        <v>188.77554887960949</v>
      </c>
      <c r="K375" s="16">
        <v>1822.3493166218459</v>
      </c>
      <c r="L375" s="16">
        <v>304.28304398468481</v>
      </c>
      <c r="M375" s="16">
        <v>225.02544801819209</v>
      </c>
      <c r="N375" s="16">
        <v>625.14334579995671</v>
      </c>
      <c r="O375" s="16">
        <v>174.22055489282261</v>
      </c>
      <c r="P375" s="17">
        <v>8570.5366711421866</v>
      </c>
      <c r="Q375" s="16">
        <v>2889.5463979865499</v>
      </c>
      <c r="R375" s="16">
        <v>25550.280161453298</v>
      </c>
      <c r="S375" s="16">
        <v>290.37815551189948</v>
      </c>
      <c r="T375" s="16">
        <v>10.55067450181107</v>
      </c>
      <c r="U375" s="16">
        <v>21016.160291434058</v>
      </c>
      <c r="V375" s="16">
        <v>487.63014865116668</v>
      </c>
      <c r="W375" s="16">
        <v>55959.109174901569</v>
      </c>
      <c r="X375" s="16">
        <v>554268.77252370445</v>
      </c>
      <c r="Y375" s="16">
        <v>66.081714819530873</v>
      </c>
      <c r="Z375" s="16">
        <v>1411.513529268108</v>
      </c>
      <c r="AA375" s="16">
        <v>2456.301250833591</v>
      </c>
      <c r="AB375" s="16">
        <v>490.85891179808868</v>
      </c>
      <c r="AC375" s="16">
        <v>2872.045313475232</v>
      </c>
      <c r="AD375" s="16">
        <v>2161.5381549389422</v>
      </c>
      <c r="AE375" s="16">
        <v>790.22283781818135</v>
      </c>
      <c r="AF375" s="16">
        <v>4228.6857503363426</v>
      </c>
      <c r="AG375" s="16">
        <v>952.1529347026817</v>
      </c>
      <c r="AH375" s="16">
        <v>7282.3596360928996</v>
      </c>
      <c r="AI375" s="16">
        <v>1782.998460243469</v>
      </c>
      <c r="AJ375" s="16">
        <v>5240.6050021980718</v>
      </c>
      <c r="AK375" s="16">
        <v>800.01583603676568</v>
      </c>
      <c r="AL375" s="16">
        <v>5136.3731182095871</v>
      </c>
      <c r="AM375" s="16">
        <v>858.04653011086953</v>
      </c>
      <c r="AN375" s="16">
        <v>19312.2613232369</v>
      </c>
      <c r="AO375" s="16">
        <v>91.12295472849884</v>
      </c>
      <c r="AP375" s="53">
        <v>35642.744697389528</v>
      </c>
      <c r="AQ375" s="16">
        <v>5955.753288051088</v>
      </c>
      <c r="AR375" s="16">
        <v>4007.016722403901</v>
      </c>
      <c r="AS375" s="16">
        <v>5289.4279288587149</v>
      </c>
      <c r="AT375" s="16">
        <v>6284.5630491799384</v>
      </c>
      <c r="AU375" s="16">
        <v>14604.98753337123</v>
      </c>
      <c r="AV375" s="16">
        <v>14035.929623768759</v>
      </c>
      <c r="AW375" s="16">
        <v>21249.677137368559</v>
      </c>
      <c r="AX375" s="16">
        <v>26375.427554090911</v>
      </c>
      <c r="AY375" s="16">
        <v>29603.087951597161</v>
      </c>
      <c r="AZ375" s="16">
        <v>32655.649455008599</v>
      </c>
      <c r="BA375" s="16">
        <v>32753.78126373795</v>
      </c>
      <c r="BB375" s="16">
        <v>32389.30510270306</v>
      </c>
      <c r="BC375" s="16">
        <v>31902.938622419799</v>
      </c>
      <c r="BD375" s="17">
        <v>34879.94024840933</v>
      </c>
      <c r="BE375" s="16">
        <v>0.71391819942140478</v>
      </c>
      <c r="BF375" s="16">
        <v>0.79673595933814478</v>
      </c>
    </row>
    <row r="376" spans="1:58" x14ac:dyDescent="0.3">
      <c r="A376" s="56"/>
      <c r="B376" s="12" t="s">
        <v>174</v>
      </c>
      <c r="C376" s="13">
        <v>1165.4176318531629</v>
      </c>
      <c r="D376" s="14">
        <v>12.48559023078101</v>
      </c>
      <c r="E376" s="13">
        <v>800.08619261280535</v>
      </c>
      <c r="F376" s="14">
        <v>36.722200589788251</v>
      </c>
      <c r="G376" s="13">
        <v>901.84266243771106</v>
      </c>
      <c r="H376" s="14">
        <v>32.658036184698013</v>
      </c>
      <c r="I376" s="15">
        <v>68.652315766028508</v>
      </c>
      <c r="J376" s="16">
        <v>25.77015852525177</v>
      </c>
      <c r="K376" s="16">
        <v>2765.438523188905</v>
      </c>
      <c r="L376" s="16">
        <v>238.43978425433221</v>
      </c>
      <c r="M376" s="16">
        <v>35.710154178776513</v>
      </c>
      <c r="N376" s="16">
        <v>735.05375122740304</v>
      </c>
      <c r="O376" s="16">
        <v>54.269803646796952</v>
      </c>
      <c r="P376" s="17">
        <v>5323.2710036118169</v>
      </c>
      <c r="Q376" s="16">
        <v>564.47846635532494</v>
      </c>
      <c r="R376" s="16">
        <v>9542.7513600604325</v>
      </c>
      <c r="S376" s="16">
        <v>278.50201414198852</v>
      </c>
      <c r="T376" s="16">
        <v>13.03503835427175</v>
      </c>
      <c r="U376" s="16">
        <v>4317.4207622644371</v>
      </c>
      <c r="V376" s="16">
        <v>156.29043144537459</v>
      </c>
      <c r="W376" s="16">
        <v>3014.5540550818141</v>
      </c>
      <c r="X376" s="16">
        <v>518848.01340247598</v>
      </c>
      <c r="Y376" s="16">
        <v>80.12601292549266</v>
      </c>
      <c r="Z376" s="16">
        <v>53.419077653346307</v>
      </c>
      <c r="AA376" s="16">
        <v>99.945577649158082</v>
      </c>
      <c r="AB376" s="16">
        <v>22.093054443178499</v>
      </c>
      <c r="AC376" s="16">
        <v>125.72825929947101</v>
      </c>
      <c r="AD376" s="16">
        <v>73.641223788712438</v>
      </c>
      <c r="AE376" s="16">
        <v>40.622395659004923</v>
      </c>
      <c r="AF376" s="16">
        <v>139.8643592333201</v>
      </c>
      <c r="AG376" s="16">
        <v>39.54306615782717</v>
      </c>
      <c r="AH376" s="16">
        <v>380.71314110003681</v>
      </c>
      <c r="AI376" s="16">
        <v>103.25419844404099</v>
      </c>
      <c r="AJ376" s="16">
        <v>405.87715884423147</v>
      </c>
      <c r="AK376" s="16">
        <v>66.831313072123763</v>
      </c>
      <c r="AL376" s="16">
        <v>558.50083897511604</v>
      </c>
      <c r="AM376" s="16">
        <v>93.106357689606767</v>
      </c>
      <c r="AN376" s="16">
        <v>25171.06768452813</v>
      </c>
      <c r="AO376" s="16">
        <v>195.7889363237858</v>
      </c>
      <c r="AP376" s="53">
        <v>1920.098124255933</v>
      </c>
      <c r="AQ376" s="16">
        <v>225.39695212382409</v>
      </c>
      <c r="AR376" s="16">
        <v>163.0433566870442</v>
      </c>
      <c r="AS376" s="16">
        <v>238.0717073618373</v>
      </c>
      <c r="AT376" s="16">
        <v>275.11654113669812</v>
      </c>
      <c r="AU376" s="16">
        <v>497.57583641021921</v>
      </c>
      <c r="AV376" s="16">
        <v>721.53455877451006</v>
      </c>
      <c r="AW376" s="16">
        <v>702.83597604683473</v>
      </c>
      <c r="AX376" s="16">
        <v>1095.3757938456281</v>
      </c>
      <c r="AY376" s="16">
        <v>1547.614394715597</v>
      </c>
      <c r="AZ376" s="16">
        <v>1891.1025356051471</v>
      </c>
      <c r="BA376" s="16">
        <v>2536.732242776447</v>
      </c>
      <c r="BB376" s="16">
        <v>2705.7211770090589</v>
      </c>
      <c r="BC376" s="16">
        <v>3468.9493104044468</v>
      </c>
      <c r="BD376" s="17">
        <v>3784.8112881953971</v>
      </c>
      <c r="BE376" s="16">
        <v>0.70384202648572258</v>
      </c>
      <c r="BF376" s="16">
        <v>1.2201142638942579</v>
      </c>
    </row>
    <row r="377" spans="1:58" x14ac:dyDescent="0.3">
      <c r="A377" s="56"/>
      <c r="B377" s="12" t="s">
        <v>166</v>
      </c>
      <c r="C377" s="13">
        <v>747.66840855001783</v>
      </c>
      <c r="D377" s="14">
        <v>105.6043162826068</v>
      </c>
      <c r="E377" s="13">
        <v>595.2691992910743</v>
      </c>
      <c r="F377" s="14">
        <v>25.71456931967387</v>
      </c>
      <c r="G377" s="13">
        <v>629.04682762747802</v>
      </c>
      <c r="H377" s="14">
        <v>34.384393630462412</v>
      </c>
      <c r="I377" s="15">
        <v>79.616738180165029</v>
      </c>
      <c r="J377" s="16">
        <v>0.27549013095958491</v>
      </c>
      <c r="K377" s="16">
        <v>51.515989048710601</v>
      </c>
      <c r="L377" s="16">
        <v>3.659965073894949</v>
      </c>
      <c r="M377" s="16">
        <v>9.6711410367692512</v>
      </c>
      <c r="N377" s="16">
        <v>18.256553910439919</v>
      </c>
      <c r="O377" s="16">
        <v>173.7903125826993</v>
      </c>
      <c r="P377" s="17">
        <v>133.92046697124019</v>
      </c>
      <c r="Q377" s="16">
        <v>841.20006056728926</v>
      </c>
      <c r="R377" s="16" t="s">
        <v>1213</v>
      </c>
      <c r="S377" s="16">
        <v>314.09349045611651</v>
      </c>
      <c r="T377" s="16">
        <v>13.83463842251469</v>
      </c>
      <c r="U377" s="16">
        <v>406.58370647378388</v>
      </c>
      <c r="V377" s="16">
        <v>0.62865372847504897</v>
      </c>
      <c r="W377" s="16">
        <v>803.50242230125912</v>
      </c>
      <c r="X377" s="16">
        <v>557520.9162328114</v>
      </c>
      <c r="Y377" s="16">
        <v>1.355028879513958</v>
      </c>
      <c r="Z377" s="16">
        <v>1.549600517622157</v>
      </c>
      <c r="AA377" s="16">
        <v>45.253402461393577</v>
      </c>
      <c r="AB377" s="16">
        <v>0.44056705896593829</v>
      </c>
      <c r="AC377" s="16">
        <v>5.1737573634935599</v>
      </c>
      <c r="AD377" s="16">
        <v>8.1689514911815166</v>
      </c>
      <c r="AE377" s="16">
        <v>2.1038593090050992</v>
      </c>
      <c r="AF377" s="16">
        <v>36.499475582177382</v>
      </c>
      <c r="AG377" s="16">
        <v>8.8231770910664533</v>
      </c>
      <c r="AH377" s="16">
        <v>88.106778450237542</v>
      </c>
      <c r="AI377" s="16">
        <v>26.230136660386499</v>
      </c>
      <c r="AJ377" s="16">
        <v>110.4543406015997</v>
      </c>
      <c r="AK377" s="16">
        <v>19.834958580609349</v>
      </c>
      <c r="AL377" s="16">
        <v>170.06455676142841</v>
      </c>
      <c r="AM377" s="16">
        <v>33.014738132605792</v>
      </c>
      <c r="AN377" s="16">
        <v>10344.01345355024</v>
      </c>
      <c r="AO377" s="16">
        <v>0.43281641424552347</v>
      </c>
      <c r="AP377" s="53">
        <v>511.78498235748992</v>
      </c>
      <c r="AQ377" s="16">
        <v>6.5383988085323086</v>
      </c>
      <c r="AR377" s="16">
        <v>73.822842514508281</v>
      </c>
      <c r="AS377" s="16">
        <v>4.7474898595467501</v>
      </c>
      <c r="AT377" s="16">
        <v>11.321132086419169</v>
      </c>
      <c r="AU377" s="16">
        <v>55.195618183658901</v>
      </c>
      <c r="AV377" s="16">
        <v>37.36872662531259</v>
      </c>
      <c r="AW377" s="16">
        <v>183.41445016169541</v>
      </c>
      <c r="AX377" s="16">
        <v>244.40933770267179</v>
      </c>
      <c r="AY377" s="16">
        <v>358.15763597657542</v>
      </c>
      <c r="AZ377" s="16">
        <v>480.405433340412</v>
      </c>
      <c r="BA377" s="16">
        <v>690.33962875999816</v>
      </c>
      <c r="BB377" s="16">
        <v>803.0347603485568</v>
      </c>
      <c r="BC377" s="16">
        <v>1056.301594791481</v>
      </c>
      <c r="BD377" s="17">
        <v>1342.0625257156821</v>
      </c>
      <c r="BE377" s="16">
        <v>13.25021841586314</v>
      </c>
      <c r="BF377" s="16">
        <v>0.37139771215695938</v>
      </c>
    </row>
    <row r="378" spans="1:58" x14ac:dyDescent="0.3">
      <c r="A378" s="56"/>
      <c r="B378" s="12" t="s">
        <v>180</v>
      </c>
      <c r="C378" s="13">
        <v>1951.464195976467</v>
      </c>
      <c r="D378" s="14">
        <v>108.0149322122689</v>
      </c>
      <c r="E378" s="13">
        <v>215.88000084478699</v>
      </c>
      <c r="F378" s="14">
        <v>11.858417749524801</v>
      </c>
      <c r="G378" s="13">
        <v>456.55597634499918</v>
      </c>
      <c r="H378" s="14">
        <v>38.186338561467842</v>
      </c>
      <c r="I378" s="15">
        <v>11.062462805614819</v>
      </c>
      <c r="J378" s="16">
        <v>302.30986970589169</v>
      </c>
      <c r="K378" s="16">
        <v>3067.1955511093879</v>
      </c>
      <c r="L378" s="16">
        <v>449.70744485743683</v>
      </c>
      <c r="M378" s="16">
        <v>297.22810223187048</v>
      </c>
      <c r="N378" s="16">
        <v>995.32883691451946</v>
      </c>
      <c r="O378" s="16">
        <v>466.77250633302612</v>
      </c>
      <c r="P378" s="17">
        <v>21668.23576720291</v>
      </c>
      <c r="Q378" s="16">
        <v>12480.279466241011</v>
      </c>
      <c r="R378" s="16">
        <v>12577.059724525519</v>
      </c>
      <c r="S378" s="16">
        <v>262.93643494179611</v>
      </c>
      <c r="T378" s="16">
        <v>59.133230240982499</v>
      </c>
      <c r="U378" s="16">
        <v>23268.879909757219</v>
      </c>
      <c r="V378" s="16">
        <v>328.49974424945577</v>
      </c>
      <c r="W378" s="16">
        <v>53461.082284021199</v>
      </c>
      <c r="X378" s="16">
        <v>541707.03116396046</v>
      </c>
      <c r="Y378" s="16">
        <v>203.17801238383919</v>
      </c>
      <c r="Z378" s="16">
        <v>763.63983604427676</v>
      </c>
      <c r="AA378" s="16">
        <v>1556.538921274552</v>
      </c>
      <c r="AB378" s="16">
        <v>354.3657235442771</v>
      </c>
      <c r="AC378" s="16">
        <v>2018.35474452989</v>
      </c>
      <c r="AD378" s="16">
        <v>1604.960666356674</v>
      </c>
      <c r="AE378" s="16">
        <v>609.1282004730931</v>
      </c>
      <c r="AF378" s="16">
        <v>3129.9273110691429</v>
      </c>
      <c r="AG378" s="16">
        <v>880.79115011913336</v>
      </c>
      <c r="AH378" s="16">
        <v>7870.3806452578656</v>
      </c>
      <c r="AI378" s="16">
        <v>1962.76703336683</v>
      </c>
      <c r="AJ378" s="16">
        <v>6982.8128623741331</v>
      </c>
      <c r="AK378" s="16">
        <v>1186.486183546622</v>
      </c>
      <c r="AL378" s="16">
        <v>8486.1843156224477</v>
      </c>
      <c r="AM378" s="16">
        <v>1286.2714901566151</v>
      </c>
      <c r="AN378" s="16">
        <v>20447.372131449869</v>
      </c>
      <c r="AO378" s="16">
        <v>133.8349159455671</v>
      </c>
      <c r="AP378" s="53">
        <v>34051.644766892481</v>
      </c>
      <c r="AQ378" s="16">
        <v>3222.1090128450501</v>
      </c>
      <c r="AR378" s="16">
        <v>2539.2152059943751</v>
      </c>
      <c r="AS378" s="16">
        <v>3818.596158882297</v>
      </c>
      <c r="AT378" s="16">
        <v>4416.531169649651</v>
      </c>
      <c r="AU378" s="16">
        <v>10844.32882673428</v>
      </c>
      <c r="AV378" s="16">
        <v>10819.328605205919</v>
      </c>
      <c r="AW378" s="16">
        <v>15728.27794507107</v>
      </c>
      <c r="AX378" s="16">
        <v>24398.646817704521</v>
      </c>
      <c r="AY378" s="16">
        <v>31993.4172571458</v>
      </c>
      <c r="AZ378" s="16">
        <v>35948.114164227663</v>
      </c>
      <c r="BA378" s="16">
        <v>43642.580389838331</v>
      </c>
      <c r="BB378" s="16">
        <v>48035.877876381463</v>
      </c>
      <c r="BC378" s="16">
        <v>52709.21935169222</v>
      </c>
      <c r="BD378" s="17">
        <v>52287.458949455897</v>
      </c>
      <c r="BE378" s="16">
        <v>0.72389825483055603</v>
      </c>
      <c r="BF378" s="16">
        <v>0.82843489690340588</v>
      </c>
    </row>
    <row r="379" spans="1:58" s="33" customFormat="1" x14ac:dyDescent="0.3">
      <c r="A379" s="57" t="s">
        <v>188</v>
      </c>
      <c r="B379" s="27" t="s">
        <v>190</v>
      </c>
      <c r="C379" s="28">
        <v>1128.5699076852441</v>
      </c>
      <c r="D379" s="29">
        <v>11.01080460098339</v>
      </c>
      <c r="E379" s="28">
        <v>896.85343412252757</v>
      </c>
      <c r="F379" s="29">
        <v>38.606432700612977</v>
      </c>
      <c r="G379" s="28">
        <v>965.34322536336663</v>
      </c>
      <c r="H379" s="29">
        <v>32.904811354515537</v>
      </c>
      <c r="I379" s="30">
        <v>79.468132901223726</v>
      </c>
      <c r="J379" s="31">
        <v>110.51217057207759</v>
      </c>
      <c r="K379" s="31">
        <v>12381.82625425981</v>
      </c>
      <c r="L379" s="31">
        <v>1048.1608821903999</v>
      </c>
      <c r="M379" s="31">
        <v>946.37054383697034</v>
      </c>
      <c r="N379" s="31">
        <v>3700.1429512439859</v>
      </c>
      <c r="O379" s="31">
        <v>66793.397738146625</v>
      </c>
      <c r="P379" s="32">
        <v>20732.61851412852</v>
      </c>
      <c r="Q379" s="31">
        <v>258138.6560123596</v>
      </c>
      <c r="R379" s="31">
        <v>14022.784958407619</v>
      </c>
      <c r="S379" s="31">
        <v>298.77052048188898</v>
      </c>
      <c r="T379" s="31">
        <v>114.8885625308922</v>
      </c>
      <c r="U379" s="31">
        <v>32881.110310419928</v>
      </c>
      <c r="V379" s="31">
        <v>201.85249988582731</v>
      </c>
      <c r="W379" s="31">
        <v>662281.95408920292</v>
      </c>
      <c r="X379" s="31">
        <v>526628.63897197123</v>
      </c>
      <c r="Y379" s="31">
        <v>309.71231907077481</v>
      </c>
      <c r="Z379" s="31">
        <v>175.0643021994224</v>
      </c>
      <c r="AA379" s="31">
        <v>1556.0785578770381</v>
      </c>
      <c r="AB379" s="31">
        <v>548.53079554696649</v>
      </c>
      <c r="AC379" s="31">
        <v>6664.2630156215146</v>
      </c>
      <c r="AD379" s="31">
        <v>13716.59044166768</v>
      </c>
      <c r="AE379" s="31">
        <v>438.080372383265</v>
      </c>
      <c r="AF379" s="31">
        <v>46713.149134451873</v>
      </c>
      <c r="AG379" s="31">
        <v>12116.5328338296</v>
      </c>
      <c r="AH379" s="31">
        <v>95959.634358404801</v>
      </c>
      <c r="AI379" s="31">
        <v>21096.47957978645</v>
      </c>
      <c r="AJ379" s="31">
        <v>67897.470964832522</v>
      </c>
      <c r="AK379" s="31">
        <v>9453.5707241835971</v>
      </c>
      <c r="AL379" s="31">
        <v>63556.287485120971</v>
      </c>
      <c r="AM379" s="31">
        <v>8612.0434576164425</v>
      </c>
      <c r="AN379" s="31">
        <v>30443.6414492931</v>
      </c>
      <c r="AO379" s="31">
        <v>274.38012736772089</v>
      </c>
      <c r="AP379" s="54">
        <v>421835.63954726298</v>
      </c>
      <c r="AQ379" s="31">
        <v>738.66794176971473</v>
      </c>
      <c r="AR379" s="31">
        <v>2538.464205345902</v>
      </c>
      <c r="AS379" s="31">
        <v>5910.8921933940364</v>
      </c>
      <c r="AT379" s="31">
        <v>14582.632419303091</v>
      </c>
      <c r="AU379" s="31">
        <v>92679.665146403218</v>
      </c>
      <c r="AV379" s="31">
        <v>7781.1789055642103</v>
      </c>
      <c r="AW379" s="31">
        <v>234739.44288669279</v>
      </c>
      <c r="AX379" s="31">
        <v>335638.02863793919</v>
      </c>
      <c r="AY379" s="31">
        <v>390079.81446506019</v>
      </c>
      <c r="AZ379" s="31">
        <v>386382.4098861987</v>
      </c>
      <c r="BA379" s="31">
        <v>424359.19353020331</v>
      </c>
      <c r="BB379" s="31">
        <v>382735.65684953833</v>
      </c>
      <c r="BC379" s="31">
        <v>394759.54959702463</v>
      </c>
      <c r="BD379" s="32">
        <v>350083.06738278217</v>
      </c>
      <c r="BE379" s="31">
        <v>1.2148422824572771</v>
      </c>
      <c r="BF379" s="31">
        <v>5.2754576137859333E-2</v>
      </c>
    </row>
    <row r="380" spans="1:58" x14ac:dyDescent="0.3">
      <c r="A380" s="56"/>
      <c r="B380" s="12" t="s">
        <v>197</v>
      </c>
      <c r="C380" s="13">
        <v>1647.9368609546341</v>
      </c>
      <c r="D380" s="14">
        <v>9.660256748262622</v>
      </c>
      <c r="E380" s="13">
        <v>725.32813723857123</v>
      </c>
      <c r="F380" s="14">
        <v>31.025840506469191</v>
      </c>
      <c r="G380" s="13">
        <v>994.47269601320409</v>
      </c>
      <c r="H380" s="14">
        <v>32.677932500839219</v>
      </c>
      <c r="I380" s="15">
        <v>44.014315986499369</v>
      </c>
      <c r="J380" s="16">
        <v>797.14685174080103</v>
      </c>
      <c r="K380" s="16">
        <v>21928.495387733288</v>
      </c>
      <c r="L380" s="16">
        <v>2436.8359140993161</v>
      </c>
      <c r="M380" s="16">
        <v>2387.0882622257759</v>
      </c>
      <c r="N380" s="16">
        <v>7063.1842671078612</v>
      </c>
      <c r="O380" s="16">
        <v>163089.83628000331</v>
      </c>
      <c r="P380" s="17">
        <v>46632.632032579219</v>
      </c>
      <c r="Q380" s="16">
        <v>496391.80072935659</v>
      </c>
      <c r="R380" s="16">
        <v>20714.37345485092</v>
      </c>
      <c r="S380" s="16">
        <v>207.59602979790961</v>
      </c>
      <c r="T380" s="16">
        <v>386.43784152019708</v>
      </c>
      <c r="U380" s="16">
        <v>40236.428425071128</v>
      </c>
      <c r="V380" s="16">
        <v>159.9940106469931</v>
      </c>
      <c r="W380" s="16">
        <v>1298384.143240226</v>
      </c>
      <c r="X380" s="16">
        <v>276439.83041520137</v>
      </c>
      <c r="Y380" s="16">
        <v>852.48062302796291</v>
      </c>
      <c r="Z380" s="16">
        <v>369.83163970937318</v>
      </c>
      <c r="AA380" s="16">
        <v>2917.7172720457879</v>
      </c>
      <c r="AB380" s="16">
        <v>1028.518060344742</v>
      </c>
      <c r="AC380" s="16">
        <v>11902.82067612116</v>
      </c>
      <c r="AD380" s="16">
        <v>21901.618301685889</v>
      </c>
      <c r="AE380" s="16">
        <v>1112.878801244538</v>
      </c>
      <c r="AF380" s="16">
        <v>87007.600325415071</v>
      </c>
      <c r="AG380" s="16">
        <v>21011.972251751231</v>
      </c>
      <c r="AH380" s="16">
        <v>174403.32290535621</v>
      </c>
      <c r="AI380" s="16">
        <v>40924.345130112248</v>
      </c>
      <c r="AJ380" s="16">
        <v>127850.6999756343</v>
      </c>
      <c r="AK380" s="16">
        <v>18942.01613660777</v>
      </c>
      <c r="AL380" s="16">
        <v>119213.35719202551</v>
      </c>
      <c r="AM380" s="16">
        <v>16681.61524305752</v>
      </c>
      <c r="AN380" s="16">
        <v>14953.13479085198</v>
      </c>
      <c r="AO380" s="16">
        <v>216.97077155240231</v>
      </c>
      <c r="AP380" s="53">
        <v>826996.26957976143</v>
      </c>
      <c r="AQ380" s="16">
        <v>1560.471053626047</v>
      </c>
      <c r="AR380" s="16">
        <v>4759.7345384107484</v>
      </c>
      <c r="AS380" s="16">
        <v>11083.16875371489</v>
      </c>
      <c r="AT380" s="16">
        <v>26045.55946634827</v>
      </c>
      <c r="AU380" s="16">
        <v>147983.90744382361</v>
      </c>
      <c r="AV380" s="16">
        <v>19766.941407540649</v>
      </c>
      <c r="AW380" s="16">
        <v>437224.12223826669</v>
      </c>
      <c r="AX380" s="16">
        <v>582049.09284629463</v>
      </c>
      <c r="AY380" s="16">
        <v>708956.59717624448</v>
      </c>
      <c r="AZ380" s="16">
        <v>749530.1305881365</v>
      </c>
      <c r="BA380" s="16">
        <v>799066.87484771409</v>
      </c>
      <c r="BB380" s="16">
        <v>766883.24439707573</v>
      </c>
      <c r="BC380" s="16">
        <v>740455.63473307772</v>
      </c>
      <c r="BD380" s="17">
        <v>678114.44077469583</v>
      </c>
      <c r="BE380" s="16">
        <v>1.1445187195400379</v>
      </c>
      <c r="BF380" s="16">
        <v>7.7710583949275561E-2</v>
      </c>
    </row>
    <row r="381" spans="1:58" x14ac:dyDescent="0.3">
      <c r="A381" s="56"/>
      <c r="B381" s="12" t="s">
        <v>191</v>
      </c>
      <c r="C381" s="13">
        <v>1144.1220374951999</v>
      </c>
      <c r="D381" s="14">
        <v>14.360562826970479</v>
      </c>
      <c r="E381" s="13">
        <v>1096.6217154808569</v>
      </c>
      <c r="F381" s="14">
        <v>90.059763419577209</v>
      </c>
      <c r="G381" s="13">
        <v>1109.2475268929429</v>
      </c>
      <c r="H381" s="14">
        <v>60.569868156649441</v>
      </c>
      <c r="I381" s="15">
        <v>95.848316835297211</v>
      </c>
      <c r="J381" s="16">
        <v>649.61973332298226</v>
      </c>
      <c r="K381" s="16">
        <v>98528.997980118133</v>
      </c>
      <c r="L381" s="16">
        <v>8433.5749348318168</v>
      </c>
      <c r="M381" s="16">
        <v>4843.7002146060531</v>
      </c>
      <c r="N381" s="16">
        <v>28049.8720607467</v>
      </c>
      <c r="O381" s="16">
        <v>311847.21659264673</v>
      </c>
      <c r="P381" s="17">
        <v>130117.48560099529</v>
      </c>
      <c r="Q381" s="16">
        <v>1883151.1156214259</v>
      </c>
      <c r="R381" s="16" t="s">
        <v>1213</v>
      </c>
      <c r="S381" s="16">
        <v>350.50508215100899</v>
      </c>
      <c r="T381" s="16">
        <v>645.83302890357061</v>
      </c>
      <c r="U381" s="16">
        <v>294567.63487458718</v>
      </c>
      <c r="V381" s="16">
        <v>599.26906177865146</v>
      </c>
      <c r="W381" s="16">
        <v>4577536.9074515123</v>
      </c>
      <c r="X381" s="16">
        <v>626308.96804827638</v>
      </c>
      <c r="Y381" s="16">
        <v>1539.574727847717</v>
      </c>
      <c r="Z381" s="16">
        <v>793.48146841537368</v>
      </c>
      <c r="AA381" s="16">
        <v>7013.1042571776588</v>
      </c>
      <c r="AB381" s="16">
        <v>3062.6379632428911</v>
      </c>
      <c r="AC381" s="16">
        <v>42899.856567657473</v>
      </c>
      <c r="AD381" s="16">
        <v>76989.548281717551</v>
      </c>
      <c r="AE381" s="16">
        <v>3243.0007505026001</v>
      </c>
      <c r="AF381" s="16">
        <v>313499.05331705691</v>
      </c>
      <c r="AG381" s="16">
        <v>75559.943336397264</v>
      </c>
      <c r="AH381" s="16">
        <v>631833.06170276448</v>
      </c>
      <c r="AI381" s="16">
        <v>143702.85057243009</v>
      </c>
      <c r="AJ381" s="16">
        <v>432034.12247262668</v>
      </c>
      <c r="AK381" s="16">
        <v>63959.793840922153</v>
      </c>
      <c r="AL381" s="16">
        <v>410840.22503886517</v>
      </c>
      <c r="AM381" s="16">
        <v>63693.471980699404</v>
      </c>
      <c r="AN381" s="16">
        <v>30396.913296113242</v>
      </c>
      <c r="AO381" s="16">
        <v>457.22767463655731</v>
      </c>
      <c r="AP381" s="53">
        <v>2915628.6034723008</v>
      </c>
      <c r="AQ381" s="16">
        <v>3348.02307348259</v>
      </c>
      <c r="AR381" s="16">
        <v>11440.62684694561</v>
      </c>
      <c r="AS381" s="16">
        <v>33002.564259082879</v>
      </c>
      <c r="AT381" s="16">
        <v>93872.771482839089</v>
      </c>
      <c r="AU381" s="16">
        <v>520199.65055214561</v>
      </c>
      <c r="AV381" s="16">
        <v>57602.144769140323</v>
      </c>
      <c r="AW381" s="16">
        <v>1575372.1272213911</v>
      </c>
      <c r="AX381" s="16">
        <v>2093073.222614883</v>
      </c>
      <c r="AY381" s="16">
        <v>2568427.0800925391</v>
      </c>
      <c r="AZ381" s="16">
        <v>2631920.3401543982</v>
      </c>
      <c r="BA381" s="16">
        <v>2700213.265453917</v>
      </c>
      <c r="BB381" s="16">
        <v>2589465.3376891562</v>
      </c>
      <c r="BC381" s="16">
        <v>2551802.6399929519</v>
      </c>
      <c r="BD381" s="17">
        <v>2589165.527670708</v>
      </c>
      <c r="BE381" s="16">
        <v>1.0883830178713381</v>
      </c>
      <c r="BF381" s="16">
        <v>6.3630018223045176E-2</v>
      </c>
    </row>
    <row r="382" spans="1:58" x14ac:dyDescent="0.3">
      <c r="A382" s="56"/>
      <c r="B382" s="12" t="s">
        <v>193</v>
      </c>
      <c r="C382" s="13">
        <v>1154.9471033545949</v>
      </c>
      <c r="D382" s="14">
        <v>11.702518063849441</v>
      </c>
      <c r="E382" s="13">
        <v>1086.001187571434</v>
      </c>
      <c r="F382" s="14">
        <v>49.732763394684532</v>
      </c>
      <c r="G382" s="13">
        <v>1107.4632201695299</v>
      </c>
      <c r="H382" s="14">
        <v>37.812611200296153</v>
      </c>
      <c r="I382" s="15">
        <v>94.030383245872912</v>
      </c>
      <c r="J382" s="16">
        <v>42.358066723625043</v>
      </c>
      <c r="K382" s="16">
        <v>7271.1343393770348</v>
      </c>
      <c r="L382" s="16">
        <v>624.11523613851284</v>
      </c>
      <c r="M382" s="16">
        <v>131.0576930489768</v>
      </c>
      <c r="N382" s="16">
        <v>1951.36867963795</v>
      </c>
      <c r="O382" s="16">
        <v>8186.8515150280182</v>
      </c>
      <c r="P382" s="17">
        <v>9832.1376515673401</v>
      </c>
      <c r="Q382" s="16">
        <v>4086.241140626455</v>
      </c>
      <c r="R382" s="16">
        <v>9640.7570195623139</v>
      </c>
      <c r="S382" s="16">
        <v>260.89574544400011</v>
      </c>
      <c r="T382" s="16">
        <v>51.187359223903208</v>
      </c>
      <c r="U382" s="16">
        <v>10443.008674025061</v>
      </c>
      <c r="V382" s="16">
        <v>114.2012286490279</v>
      </c>
      <c r="W382" s="16">
        <v>23401.0654336029</v>
      </c>
      <c r="X382" s="16">
        <v>512864.27886826498</v>
      </c>
      <c r="Y382" s="16">
        <v>362.1771558534877</v>
      </c>
      <c r="Z382" s="16">
        <v>106.0341090483675</v>
      </c>
      <c r="AA382" s="16">
        <v>767.29027778955424</v>
      </c>
      <c r="AB382" s="16">
        <v>158.0802692879524</v>
      </c>
      <c r="AC382" s="16">
        <v>993.21987728531474</v>
      </c>
      <c r="AD382" s="16">
        <v>921.91464972528252</v>
      </c>
      <c r="AE382" s="16">
        <v>151.67218184070239</v>
      </c>
      <c r="AF382" s="16">
        <v>1782.647184301291</v>
      </c>
      <c r="AG382" s="16">
        <v>435.27416247526298</v>
      </c>
      <c r="AH382" s="16">
        <v>3295.5857117638752</v>
      </c>
      <c r="AI382" s="16">
        <v>717.46225943459126</v>
      </c>
      <c r="AJ382" s="16">
        <v>2407.5364416198472</v>
      </c>
      <c r="AK382" s="16">
        <v>439.58510271124811</v>
      </c>
      <c r="AL382" s="16">
        <v>3753.55147331526</v>
      </c>
      <c r="AM382" s="16">
        <v>607.65383000848203</v>
      </c>
      <c r="AN382" s="16">
        <v>38682.216877562852</v>
      </c>
      <c r="AO382" s="16">
        <v>220.05897204621999</v>
      </c>
      <c r="AP382" s="53">
        <v>14905.137218855351</v>
      </c>
      <c r="AQ382" s="16">
        <v>447.40130400155061</v>
      </c>
      <c r="AR382" s="16">
        <v>1251.6970273891591</v>
      </c>
      <c r="AS382" s="16">
        <v>1703.451177671901</v>
      </c>
      <c r="AT382" s="16">
        <v>2173.3476527030962</v>
      </c>
      <c r="AU382" s="16">
        <v>6229.1530386843406</v>
      </c>
      <c r="AV382" s="16">
        <v>2693.999677454749</v>
      </c>
      <c r="AW382" s="16">
        <v>8958.0260517652823</v>
      </c>
      <c r="AX382" s="16">
        <v>12057.45602424551</v>
      </c>
      <c r="AY382" s="16">
        <v>13396.689885219001</v>
      </c>
      <c r="AZ382" s="16">
        <v>13140.334421878961</v>
      </c>
      <c r="BA382" s="16">
        <v>15047.10276012404</v>
      </c>
      <c r="BB382" s="16">
        <v>17796.967721103159</v>
      </c>
      <c r="BC382" s="16">
        <v>23313.98430630596</v>
      </c>
      <c r="BD382" s="17">
        <v>24701.375203596828</v>
      </c>
      <c r="BE382" s="16">
        <v>1.4337906786947541</v>
      </c>
      <c r="BF382" s="16">
        <v>0.36064247798028221</v>
      </c>
    </row>
    <row r="383" spans="1:58" x14ac:dyDescent="0.3">
      <c r="A383" s="56"/>
      <c r="B383" s="12" t="s">
        <v>194</v>
      </c>
      <c r="C383" s="13">
        <v>1174.07039763539</v>
      </c>
      <c r="D383" s="14">
        <v>9.1810674622327983</v>
      </c>
      <c r="E383" s="13">
        <v>803.03751372390968</v>
      </c>
      <c r="F383" s="14">
        <v>33.652256777566983</v>
      </c>
      <c r="G383" s="13">
        <v>907.63394814914955</v>
      </c>
      <c r="H383" s="14">
        <v>30.71417630918009</v>
      </c>
      <c r="I383" s="15">
        <v>68.397731119126192</v>
      </c>
      <c r="J383" s="16">
        <v>1285.545062578354</v>
      </c>
      <c r="K383" s="16">
        <v>125292.1650731766</v>
      </c>
      <c r="L383" s="16">
        <v>10843.96265655256</v>
      </c>
      <c r="M383" s="16">
        <v>9015.8016057915975</v>
      </c>
      <c r="N383" s="16">
        <v>37202.766341990093</v>
      </c>
      <c r="O383" s="16">
        <v>432494.69882667728</v>
      </c>
      <c r="P383" s="17">
        <v>235366.9320771065</v>
      </c>
      <c r="Q383" s="16">
        <v>3218342.9665467632</v>
      </c>
      <c r="R383" s="16">
        <v>44260.592213578588</v>
      </c>
      <c r="S383" s="16">
        <v>287.6832449750911</v>
      </c>
      <c r="T383" s="16">
        <v>1020.236206745297</v>
      </c>
      <c r="U383" s="16">
        <v>66215.385976116071</v>
      </c>
      <c r="V383" s="16">
        <v>552.54350105497417</v>
      </c>
      <c r="W383" s="16">
        <v>8349720.6893711472</v>
      </c>
      <c r="X383" s="16">
        <v>206664.92463968409</v>
      </c>
      <c r="Y383" s="16">
        <v>1577.3987064566941</v>
      </c>
      <c r="Z383" s="16">
        <v>1339.231060252195</v>
      </c>
      <c r="AA383" s="16">
        <v>12109.1517941127</v>
      </c>
      <c r="AB383" s="16">
        <v>5359.1727559897117</v>
      </c>
      <c r="AC383" s="16">
        <v>72166.68476414321</v>
      </c>
      <c r="AD383" s="16">
        <v>143810.66864386879</v>
      </c>
      <c r="AE383" s="16">
        <v>5275.1542287156644</v>
      </c>
      <c r="AF383" s="16">
        <v>578333.24911780388</v>
      </c>
      <c r="AG383" s="16">
        <v>139961.69459632889</v>
      </c>
      <c r="AH383" s="16">
        <v>1130088.102352259</v>
      </c>
      <c r="AI383" s="16">
        <v>267298.91298554768</v>
      </c>
      <c r="AJ383" s="16">
        <v>845887.04408266</v>
      </c>
      <c r="AK383" s="16">
        <v>122013.6182288563</v>
      </c>
      <c r="AL383" s="16">
        <v>788563.62818585814</v>
      </c>
      <c r="AM383" s="16">
        <v>111625.85303775439</v>
      </c>
      <c r="AN383" s="16">
        <v>15497.685115650571</v>
      </c>
      <c r="AO383" s="16">
        <v>637.53290697897239</v>
      </c>
      <c r="AP383" s="53">
        <v>5318293.4327204758</v>
      </c>
      <c r="AQ383" s="16">
        <v>5650.7639673088397</v>
      </c>
      <c r="AR383" s="16">
        <v>19753.918098063132</v>
      </c>
      <c r="AS383" s="16">
        <v>57749.70642230293</v>
      </c>
      <c r="AT383" s="16">
        <v>157913.9710375125</v>
      </c>
      <c r="AU383" s="16">
        <v>971693.70705316751</v>
      </c>
      <c r="AV383" s="16">
        <v>93697.233192107728</v>
      </c>
      <c r="AW383" s="16">
        <v>2906197.2317477581</v>
      </c>
      <c r="AX383" s="16">
        <v>3877055.2519758702</v>
      </c>
      <c r="AY383" s="16">
        <v>4593854.0746026793</v>
      </c>
      <c r="AZ383" s="16">
        <v>4895584.4869147921</v>
      </c>
      <c r="BA383" s="16">
        <v>5286794.0255166246</v>
      </c>
      <c r="BB383" s="16">
        <v>4939822.6003585551</v>
      </c>
      <c r="BC383" s="16">
        <v>4897910.7340736529</v>
      </c>
      <c r="BD383" s="17">
        <v>4537636.3023477402</v>
      </c>
      <c r="BE383" s="16">
        <v>1.0935150757700289</v>
      </c>
      <c r="BF383" s="16">
        <v>5.5757016780162587E-2</v>
      </c>
    </row>
    <row r="384" spans="1:58" x14ac:dyDescent="0.3">
      <c r="A384" s="56"/>
      <c r="B384" s="12" t="s">
        <v>192</v>
      </c>
      <c r="C384" s="13">
        <v>1150.6564343423329</v>
      </c>
      <c r="D384" s="14">
        <v>55.178298131738927</v>
      </c>
      <c r="E384" s="13">
        <v>789.47600544066177</v>
      </c>
      <c r="F384" s="14">
        <v>91.122504729444685</v>
      </c>
      <c r="G384" s="13">
        <v>876.22326311692552</v>
      </c>
      <c r="H384" s="14">
        <v>62.97603216852665</v>
      </c>
      <c r="I384" s="15">
        <v>68.610923458824885</v>
      </c>
      <c r="J384" s="16">
        <v>76.345222379439775</v>
      </c>
      <c r="K384" s="16">
        <v>14017.82364282426</v>
      </c>
      <c r="L384" s="16">
        <v>1193.854432094146</v>
      </c>
      <c r="M384" s="16">
        <v>241.5970880925845</v>
      </c>
      <c r="N384" s="16">
        <v>3754.059423680847</v>
      </c>
      <c r="O384" s="16">
        <v>4802.362212133804</v>
      </c>
      <c r="P384" s="17">
        <v>25787.259420847749</v>
      </c>
      <c r="Q384" s="16">
        <v>4509.1879364825982</v>
      </c>
      <c r="R384" s="16">
        <v>11034.317626806929</v>
      </c>
      <c r="S384" s="16">
        <v>279.62005244646338</v>
      </c>
      <c r="T384" s="16">
        <v>203.77311493468531</v>
      </c>
      <c r="U384" s="16">
        <v>34613.525626067218</v>
      </c>
      <c r="V384" s="16">
        <v>98.666689967007216</v>
      </c>
      <c r="W384" s="16">
        <v>16791.720549644659</v>
      </c>
      <c r="X384" s="16">
        <v>544455.81926025427</v>
      </c>
      <c r="Y384" s="16">
        <v>362.14403554296439</v>
      </c>
      <c r="Z384" s="16">
        <v>101.17149875609149</v>
      </c>
      <c r="AA384" s="16">
        <v>506.47800496952772</v>
      </c>
      <c r="AB384" s="16">
        <v>94.459050717541444</v>
      </c>
      <c r="AC384" s="16">
        <v>605.76065253413879</v>
      </c>
      <c r="AD384" s="16">
        <v>538.71696535158492</v>
      </c>
      <c r="AE384" s="16">
        <v>71.694469726316072</v>
      </c>
      <c r="AF384" s="16">
        <v>1045.238397898863</v>
      </c>
      <c r="AG384" s="16">
        <v>264.69872460288491</v>
      </c>
      <c r="AH384" s="16">
        <v>2142.6490338842659</v>
      </c>
      <c r="AI384" s="16">
        <v>514.13926699599483</v>
      </c>
      <c r="AJ384" s="16">
        <v>1816.84311434646</v>
      </c>
      <c r="AK384" s="16">
        <v>342.00514304176971</v>
      </c>
      <c r="AL384" s="16">
        <v>2853.8030190883051</v>
      </c>
      <c r="AM384" s="16">
        <v>546.78754526546902</v>
      </c>
      <c r="AN384" s="16">
        <v>35959.673798455173</v>
      </c>
      <c r="AO384" s="16">
        <v>164.24734348639811</v>
      </c>
      <c r="AP384" s="53">
        <v>10695.36340741698</v>
      </c>
      <c r="AQ384" s="16">
        <v>426.88396099616682</v>
      </c>
      <c r="AR384" s="16">
        <v>826.22839309874018</v>
      </c>
      <c r="AS384" s="16">
        <v>1017.877701697645</v>
      </c>
      <c r="AT384" s="16">
        <v>1325.5156510593849</v>
      </c>
      <c r="AU384" s="16">
        <v>3639.9794956188171</v>
      </c>
      <c r="AV384" s="16">
        <v>1273.4364072169819</v>
      </c>
      <c r="AW384" s="16">
        <v>5252.4542607983076</v>
      </c>
      <c r="AX384" s="16">
        <v>7332.3746427391943</v>
      </c>
      <c r="AY384" s="16">
        <v>8709.9554222937659</v>
      </c>
      <c r="AZ384" s="16">
        <v>9416.4700915017365</v>
      </c>
      <c r="BA384" s="16">
        <v>11355.269464665371</v>
      </c>
      <c r="BB384" s="16">
        <v>13846.362066468409</v>
      </c>
      <c r="BC384" s="16">
        <v>17725.484590610591</v>
      </c>
      <c r="BD384" s="17">
        <v>22227.135986401179</v>
      </c>
      <c r="BE384" s="16">
        <v>1.253422239701157</v>
      </c>
      <c r="BF384" s="16">
        <v>0.29123707046567038</v>
      </c>
    </row>
    <row r="385" spans="1:58" x14ac:dyDescent="0.3">
      <c r="A385" s="56"/>
      <c r="B385" s="12" t="s">
        <v>189</v>
      </c>
      <c r="C385" s="13">
        <v>1016.619411131808</v>
      </c>
      <c r="D385" s="14">
        <v>29.017063461202099</v>
      </c>
      <c r="E385" s="13">
        <v>894.78170361392836</v>
      </c>
      <c r="F385" s="14">
        <v>51.831049501236343</v>
      </c>
      <c r="G385" s="13">
        <v>929.42596050485224</v>
      </c>
      <c r="H385" s="14">
        <v>37.97954316587132</v>
      </c>
      <c r="I385" s="15">
        <v>88.015406140805737</v>
      </c>
      <c r="J385" s="16">
        <v>48.609507181942973</v>
      </c>
      <c r="K385" s="16">
        <v>26025.912232891569</v>
      </c>
      <c r="L385" s="16">
        <v>2071.1462473695451</v>
      </c>
      <c r="M385" s="16">
        <v>448.54770413145712</v>
      </c>
      <c r="N385" s="16">
        <v>6936.5166260687201</v>
      </c>
      <c r="O385" s="16">
        <v>18669.756631638669</v>
      </c>
      <c r="P385" s="17">
        <v>42558.449864026319</v>
      </c>
      <c r="Q385" s="16">
        <v>18760.158488890251</v>
      </c>
      <c r="R385" s="16">
        <v>11781.871570571169</v>
      </c>
      <c r="S385" s="16">
        <v>308.86193380708079</v>
      </c>
      <c r="T385" s="16">
        <v>794.73803801337704</v>
      </c>
      <c r="U385" s="16">
        <v>39069.65726183544</v>
      </c>
      <c r="V385" s="16">
        <v>145.37746233709029</v>
      </c>
      <c r="W385" s="16">
        <v>39537.161700363853</v>
      </c>
      <c r="X385" s="16">
        <v>552033.07132361282</v>
      </c>
      <c r="Y385" s="16">
        <v>519.84204704794456</v>
      </c>
      <c r="Z385" s="16">
        <v>129.28327461354161</v>
      </c>
      <c r="AA385" s="16">
        <v>980.65935223806105</v>
      </c>
      <c r="AB385" s="16">
        <v>192.92475745374449</v>
      </c>
      <c r="AC385" s="16">
        <v>1394.748568644223</v>
      </c>
      <c r="AD385" s="16">
        <v>1450.1053272109359</v>
      </c>
      <c r="AE385" s="16">
        <v>156.0328371023848</v>
      </c>
      <c r="AF385" s="16">
        <v>2961.5175848336621</v>
      </c>
      <c r="AG385" s="16">
        <v>683.63495395858104</v>
      </c>
      <c r="AH385" s="16">
        <v>5367.2581138126916</v>
      </c>
      <c r="AI385" s="16">
        <v>1242.3716751982829</v>
      </c>
      <c r="AJ385" s="16">
        <v>4078.0059806682748</v>
      </c>
      <c r="AK385" s="16">
        <v>754.42639075087015</v>
      </c>
      <c r="AL385" s="16">
        <v>5664.012514261588</v>
      </c>
      <c r="AM385" s="16">
        <v>888.02897139180322</v>
      </c>
      <c r="AN385" s="16">
        <v>32554.37407529695</v>
      </c>
      <c r="AO385" s="16">
        <v>156.81478438097739</v>
      </c>
      <c r="AP385" s="53">
        <v>25182.90554163303</v>
      </c>
      <c r="AQ385" s="16">
        <v>545.49904900228523</v>
      </c>
      <c r="AR385" s="16">
        <v>1599.770558300263</v>
      </c>
      <c r="AS385" s="16">
        <v>2078.930576010177</v>
      </c>
      <c r="AT385" s="16">
        <v>3051.9662333571609</v>
      </c>
      <c r="AU385" s="16">
        <v>9798.0089676414573</v>
      </c>
      <c r="AV385" s="16">
        <v>2771.4535897404048</v>
      </c>
      <c r="AW385" s="16">
        <v>14881.997913736999</v>
      </c>
      <c r="AX385" s="16">
        <v>18937.25634234296</v>
      </c>
      <c r="AY385" s="16">
        <v>21818.12241387273</v>
      </c>
      <c r="AZ385" s="16">
        <v>22754.05998531654</v>
      </c>
      <c r="BA385" s="16">
        <v>25487.53737917672</v>
      </c>
      <c r="BB385" s="16">
        <v>30543.578572909719</v>
      </c>
      <c r="BC385" s="16">
        <v>35180.201951935327</v>
      </c>
      <c r="BD385" s="17">
        <v>36098.738674463537</v>
      </c>
      <c r="BE385" s="16">
        <v>1.502244794001012</v>
      </c>
      <c r="BF385" s="16">
        <v>0.22951341467910091</v>
      </c>
    </row>
    <row r="386" spans="1:58" x14ac:dyDescent="0.3">
      <c r="A386" s="56"/>
      <c r="B386" s="12" t="s">
        <v>195</v>
      </c>
      <c r="C386" s="13">
        <v>1607.7157466356739</v>
      </c>
      <c r="D386" s="14">
        <v>15.656883880668349</v>
      </c>
      <c r="E386" s="13">
        <v>1190.8087398157061</v>
      </c>
      <c r="F386" s="14">
        <v>51.02756804545055</v>
      </c>
      <c r="G386" s="13">
        <v>1346.945043139051</v>
      </c>
      <c r="H386" s="14">
        <v>39.129438786926798</v>
      </c>
      <c r="I386" s="15">
        <v>74.068363285463064</v>
      </c>
      <c r="J386" s="16">
        <v>916.70641618392278</v>
      </c>
      <c r="K386" s="16">
        <v>26292.230253821599</v>
      </c>
      <c r="L386" s="16">
        <v>2858.8910731094102</v>
      </c>
      <c r="M386" s="16">
        <v>1806.525645910398</v>
      </c>
      <c r="N386" s="16">
        <v>7841.3171742425429</v>
      </c>
      <c r="O386" s="16">
        <v>97585.224988387417</v>
      </c>
      <c r="P386" s="17">
        <v>34200.736127891287</v>
      </c>
      <c r="Q386" s="16">
        <v>552082.75485950301</v>
      </c>
      <c r="R386" s="16">
        <v>13044.523974774411</v>
      </c>
      <c r="S386" s="16">
        <v>178.90947943486501</v>
      </c>
      <c r="T386" s="16">
        <v>490.02261580194158</v>
      </c>
      <c r="U386" s="16">
        <v>150121.07762115271</v>
      </c>
      <c r="V386" s="16">
        <v>144.2793803096605</v>
      </c>
      <c r="W386" s="16">
        <v>1372666.3588820631</v>
      </c>
      <c r="X386" s="16">
        <v>305625.97469072021</v>
      </c>
      <c r="Y386" s="16">
        <v>849.01090536950971</v>
      </c>
      <c r="Z386" s="16">
        <v>302.20057134646379</v>
      </c>
      <c r="AA386" s="16">
        <v>2739.207662069763</v>
      </c>
      <c r="AB386" s="16">
        <v>1038.7996634289741</v>
      </c>
      <c r="AC386" s="16">
        <v>13892.55037279677</v>
      </c>
      <c r="AD386" s="16">
        <v>27521.695841162891</v>
      </c>
      <c r="AE386" s="16">
        <v>790.25780915984569</v>
      </c>
      <c r="AF386" s="16">
        <v>98450.750545958814</v>
      </c>
      <c r="AG386" s="16">
        <v>22833.870387519881</v>
      </c>
      <c r="AH386" s="16">
        <v>179334.1087376668</v>
      </c>
      <c r="AI386" s="16">
        <v>41323.419021978239</v>
      </c>
      <c r="AJ386" s="16">
        <v>126885.489693657</v>
      </c>
      <c r="AK386" s="16">
        <v>19003.322770541359</v>
      </c>
      <c r="AL386" s="16">
        <v>125908.415814373</v>
      </c>
      <c r="AM386" s="16">
        <v>17149.596551886571</v>
      </c>
      <c r="AN386" s="16">
        <v>17982.47434311526</v>
      </c>
      <c r="AO386" s="16">
        <v>277.12093182050899</v>
      </c>
      <c r="AP386" s="53">
        <v>874309.78272742836</v>
      </c>
      <c r="AQ386" s="16">
        <v>1275.107895976641</v>
      </c>
      <c r="AR386" s="16">
        <v>4468.5279968511622</v>
      </c>
      <c r="AS386" s="16">
        <v>11193.96189039843</v>
      </c>
      <c r="AT386" s="16">
        <v>30399.45376979599</v>
      </c>
      <c r="AU386" s="16">
        <v>185957.4043321817</v>
      </c>
      <c r="AV386" s="16">
        <v>14036.550784366709</v>
      </c>
      <c r="AW386" s="16">
        <v>494727.38967818499</v>
      </c>
      <c r="AX386" s="16">
        <v>632517.18524985807</v>
      </c>
      <c r="AY386" s="16">
        <v>729000.44202303595</v>
      </c>
      <c r="AZ386" s="16">
        <v>756839.17622670764</v>
      </c>
      <c r="BA386" s="16">
        <v>793034.3105853562</v>
      </c>
      <c r="BB386" s="16">
        <v>769365.29435390118</v>
      </c>
      <c r="BC386" s="16">
        <v>782039.84977871424</v>
      </c>
      <c r="BD386" s="17">
        <v>697138.0712149014</v>
      </c>
      <c r="BE386" s="16">
        <v>1.1827667407735021</v>
      </c>
      <c r="BF386" s="16">
        <v>4.6277584881679781E-2</v>
      </c>
    </row>
    <row r="387" spans="1:58" x14ac:dyDescent="0.3">
      <c r="A387" s="56"/>
      <c r="B387" s="12" t="s">
        <v>187</v>
      </c>
      <c r="C387" s="13">
        <v>1014.955227574335</v>
      </c>
      <c r="D387" s="14">
        <v>20.281221575911861</v>
      </c>
      <c r="E387" s="13">
        <v>681.72414386165292</v>
      </c>
      <c r="F387" s="14">
        <v>33.737407112685233</v>
      </c>
      <c r="G387" s="13">
        <v>763.0121295777152</v>
      </c>
      <c r="H387" s="14">
        <v>31.680188954089779</v>
      </c>
      <c r="I387" s="15">
        <v>67.167903109472221</v>
      </c>
      <c r="J387" s="16">
        <v>21.430115540679999</v>
      </c>
      <c r="K387" s="16">
        <v>6396.874541237522</v>
      </c>
      <c r="L387" s="16">
        <v>512.65207638935169</v>
      </c>
      <c r="M387" s="16">
        <v>247.47361183679891</v>
      </c>
      <c r="N387" s="16">
        <v>1777.9591000734699</v>
      </c>
      <c r="O387" s="16">
        <v>15646.41987688303</v>
      </c>
      <c r="P387" s="17">
        <v>14342.818083981459</v>
      </c>
      <c r="Q387" s="16">
        <v>80942.311583249961</v>
      </c>
      <c r="R387" s="16">
        <v>14260.338641049941</v>
      </c>
      <c r="S387" s="16">
        <v>294.96787674428651</v>
      </c>
      <c r="T387" s="16">
        <v>111.89040056495359</v>
      </c>
      <c r="U387" s="16">
        <v>26012.463575188129</v>
      </c>
      <c r="V387" s="16">
        <v>307.27789596656959</v>
      </c>
      <c r="W387" s="16">
        <v>204966.57573267139</v>
      </c>
      <c r="X387" s="16">
        <v>580233.63597745274</v>
      </c>
      <c r="Y387" s="16">
        <v>135.577318797571</v>
      </c>
      <c r="Z387" s="16">
        <v>107.0859193986102</v>
      </c>
      <c r="AA387" s="16">
        <v>804.38617919497369</v>
      </c>
      <c r="AB387" s="16">
        <v>202.63737909694979</v>
      </c>
      <c r="AC387" s="16">
        <v>2039.3415859411441</v>
      </c>
      <c r="AD387" s="16">
        <v>3496.008061156148</v>
      </c>
      <c r="AE387" s="16">
        <v>269.56067543852049</v>
      </c>
      <c r="AF387" s="16">
        <v>12365.808727052339</v>
      </c>
      <c r="AG387" s="16">
        <v>3298.4433715820278</v>
      </c>
      <c r="AH387" s="16">
        <v>27916.340807480919</v>
      </c>
      <c r="AI387" s="16">
        <v>6597.3880938478605</v>
      </c>
      <c r="AJ387" s="16">
        <v>19717.66875637892</v>
      </c>
      <c r="AK387" s="16">
        <v>2874.777118326655</v>
      </c>
      <c r="AL387" s="16">
        <v>19173.986478749241</v>
      </c>
      <c r="AM387" s="16">
        <v>2719.0559932510282</v>
      </c>
      <c r="AN387" s="16">
        <v>32641.38271678962</v>
      </c>
      <c r="AO387" s="16">
        <v>176.2521062353556</v>
      </c>
      <c r="AP387" s="53">
        <v>130551.9590653958</v>
      </c>
      <c r="AQ387" s="16">
        <v>451.83932235700502</v>
      </c>
      <c r="AR387" s="16">
        <v>1312.2123641027299</v>
      </c>
      <c r="AS387" s="16">
        <v>2183.592447165408</v>
      </c>
      <c r="AT387" s="16">
        <v>4462.4542361950625</v>
      </c>
      <c r="AU387" s="16">
        <v>23621.676088892891</v>
      </c>
      <c r="AV387" s="16">
        <v>4787.9338443786964</v>
      </c>
      <c r="AW387" s="16">
        <v>62139.742346996667</v>
      </c>
      <c r="AX387" s="16">
        <v>91369.622481496612</v>
      </c>
      <c r="AY387" s="16">
        <v>113481.0601930119</v>
      </c>
      <c r="AZ387" s="16">
        <v>120831.2837701073</v>
      </c>
      <c r="BA387" s="16">
        <v>123235.4297273683</v>
      </c>
      <c r="BB387" s="16">
        <v>116387.7375840751</v>
      </c>
      <c r="BC387" s="16">
        <v>119093.08371893939</v>
      </c>
      <c r="BD387" s="17">
        <v>110530.73143296861</v>
      </c>
      <c r="BE387" s="16">
        <v>1.321071495355663</v>
      </c>
      <c r="BF387" s="16">
        <v>0.12497065958000821</v>
      </c>
    </row>
    <row r="388" spans="1:58" x14ac:dyDescent="0.3">
      <c r="A388" s="56"/>
      <c r="B388" s="12" t="s">
        <v>198</v>
      </c>
      <c r="C388" s="13">
        <v>1994.9654772566339</v>
      </c>
      <c r="D388" s="14">
        <v>16.052210819425241</v>
      </c>
      <c r="E388" s="13">
        <v>782.67455393361126</v>
      </c>
      <c r="F388" s="14">
        <v>36.015063004296898</v>
      </c>
      <c r="G388" s="13">
        <v>1175.954655180471</v>
      </c>
      <c r="H388" s="14">
        <v>40.015277087642993</v>
      </c>
      <c r="I388" s="15">
        <v>39.232486118501761</v>
      </c>
      <c r="J388" s="16">
        <v>453.39483949368758</v>
      </c>
      <c r="K388" s="16">
        <v>7372.9894167663351</v>
      </c>
      <c r="L388" s="16">
        <v>990.69125341670485</v>
      </c>
      <c r="M388" s="16">
        <v>872.11338801402167</v>
      </c>
      <c r="N388" s="16">
        <v>2451.8550804445922</v>
      </c>
      <c r="O388" s="16">
        <v>26354.250940744711</v>
      </c>
      <c r="P388" s="17">
        <v>14701.85389453063</v>
      </c>
      <c r="Q388" s="16">
        <v>59394.122893650303</v>
      </c>
      <c r="R388" s="16">
        <v>12036.42596964585</v>
      </c>
      <c r="S388" s="16">
        <v>303.61136685576679</v>
      </c>
      <c r="T388" s="16">
        <v>840.2485788414084</v>
      </c>
      <c r="U388" s="16">
        <v>29143.516026980211</v>
      </c>
      <c r="V388" s="16">
        <v>116.8247559653424</v>
      </c>
      <c r="W388" s="16">
        <v>148199.20743860651</v>
      </c>
      <c r="X388" s="16">
        <v>525644.74581296719</v>
      </c>
      <c r="Y388" s="16">
        <v>723.1573930522128</v>
      </c>
      <c r="Z388" s="16">
        <v>188.1189547806888</v>
      </c>
      <c r="AA388" s="16">
        <v>1343.7053894433891</v>
      </c>
      <c r="AB388" s="16">
        <v>305.79228682208299</v>
      </c>
      <c r="AC388" s="16">
        <v>2475.384250586842</v>
      </c>
      <c r="AD388" s="16">
        <v>3325.3936944681591</v>
      </c>
      <c r="AE388" s="16">
        <v>261.92349642099981</v>
      </c>
      <c r="AF388" s="16">
        <v>9469.8855913323532</v>
      </c>
      <c r="AG388" s="16">
        <v>2300.6515187062319</v>
      </c>
      <c r="AH388" s="16">
        <v>19610.71025872988</v>
      </c>
      <c r="AI388" s="16">
        <v>4405.0591504682097</v>
      </c>
      <c r="AJ388" s="16">
        <v>14422.59759112716</v>
      </c>
      <c r="AK388" s="16">
        <v>2218.1379242893349</v>
      </c>
      <c r="AL388" s="16">
        <v>15227.59697156278</v>
      </c>
      <c r="AM388" s="16">
        <v>2249.8759451021729</v>
      </c>
      <c r="AN388" s="16">
        <v>29332.406574853201</v>
      </c>
      <c r="AO388" s="16">
        <v>185.4193145478657</v>
      </c>
      <c r="AP388" s="53">
        <v>94394.399642424542</v>
      </c>
      <c r="AQ388" s="16">
        <v>793.75086405353943</v>
      </c>
      <c r="AR388" s="16">
        <v>2192.0153171996558</v>
      </c>
      <c r="AS388" s="16">
        <v>3295.1755045483078</v>
      </c>
      <c r="AT388" s="16">
        <v>5416.5957343256932</v>
      </c>
      <c r="AU388" s="16">
        <v>22468.876313974051</v>
      </c>
      <c r="AV388" s="16">
        <v>4652.282352060387</v>
      </c>
      <c r="AW388" s="16">
        <v>47587.364780564589</v>
      </c>
      <c r="AX388" s="16">
        <v>63729.958966931626</v>
      </c>
      <c r="AY388" s="16">
        <v>79718.334385080801</v>
      </c>
      <c r="AZ388" s="16">
        <v>80678.73901956428</v>
      </c>
      <c r="BA388" s="16">
        <v>90141.234944544776</v>
      </c>
      <c r="BB388" s="16">
        <v>89803.154829527732</v>
      </c>
      <c r="BC388" s="16">
        <v>94581.347649458286</v>
      </c>
      <c r="BD388" s="17">
        <v>91458.371752120845</v>
      </c>
      <c r="BE388" s="16">
        <v>1.3553835292787311</v>
      </c>
      <c r="BF388" s="16">
        <v>0.14227531636795079</v>
      </c>
    </row>
    <row r="389" spans="1:58" s="26" customFormat="1" x14ac:dyDescent="0.3">
      <c r="A389" s="58"/>
      <c r="B389" s="20" t="s">
        <v>196</v>
      </c>
      <c r="C389" s="21">
        <v>1621.818371006799</v>
      </c>
      <c r="D389" s="22">
        <v>10.875362873654071</v>
      </c>
      <c r="E389" s="21">
        <v>550.81168584134741</v>
      </c>
      <c r="F389" s="22">
        <v>33.345477618815373</v>
      </c>
      <c r="G389" s="21">
        <v>809.07616410155413</v>
      </c>
      <c r="H389" s="22">
        <v>38.952541457368653</v>
      </c>
      <c r="I389" s="23">
        <v>33.962599985805568</v>
      </c>
      <c r="J389" s="24">
        <v>1116.5233825569701</v>
      </c>
      <c r="K389" s="24">
        <v>33230.032713432323</v>
      </c>
      <c r="L389" s="24">
        <v>3633.2688500326349</v>
      </c>
      <c r="M389" s="24">
        <v>2661.3694199687352</v>
      </c>
      <c r="N389" s="24">
        <v>10187.05975678924</v>
      </c>
      <c r="O389" s="24">
        <v>134304.60818918439</v>
      </c>
      <c r="P389" s="25">
        <v>97418.152281631788</v>
      </c>
      <c r="Q389" s="24">
        <v>382649.24767377338</v>
      </c>
      <c r="R389" s="24">
        <v>32216.048893548119</v>
      </c>
      <c r="S389" s="24">
        <v>290.2870855285986</v>
      </c>
      <c r="T389" s="24">
        <v>452.2555681586461</v>
      </c>
      <c r="U389" s="24">
        <v>68439.309034536811</v>
      </c>
      <c r="V389" s="24">
        <v>180.4861961061344</v>
      </c>
      <c r="W389" s="24">
        <v>1033486.922727512</v>
      </c>
      <c r="X389" s="24">
        <v>385712.50795443699</v>
      </c>
      <c r="Y389" s="24">
        <v>1041.8831716078989</v>
      </c>
      <c r="Z389" s="24">
        <v>528.16795760711273</v>
      </c>
      <c r="AA389" s="24">
        <v>3813.6961099690152</v>
      </c>
      <c r="AB389" s="24">
        <v>1185.7390047819449</v>
      </c>
      <c r="AC389" s="24">
        <v>12393.91594679644</v>
      </c>
      <c r="AD389" s="24">
        <v>19744.905494701921</v>
      </c>
      <c r="AE389" s="24">
        <v>944.55634165487731</v>
      </c>
      <c r="AF389" s="24">
        <v>66636.650162750768</v>
      </c>
      <c r="AG389" s="24">
        <v>17136.58602946594</v>
      </c>
      <c r="AH389" s="24">
        <v>144179.4810994791</v>
      </c>
      <c r="AI389" s="24">
        <v>33320.447024114699</v>
      </c>
      <c r="AJ389" s="24">
        <v>104913.64085064331</v>
      </c>
      <c r="AK389" s="24">
        <v>14354.631647082761</v>
      </c>
      <c r="AL389" s="24">
        <v>102398.02616763669</v>
      </c>
      <c r="AM389" s="24">
        <v>13980.53639170526</v>
      </c>
      <c r="AN389" s="24">
        <v>18364.70121369886</v>
      </c>
      <c r="AO389" s="24">
        <v>198.3779872192479</v>
      </c>
      <c r="AP389" s="55">
        <v>658271.92530414776</v>
      </c>
      <c r="AQ389" s="24">
        <v>2228.556783152374</v>
      </c>
      <c r="AR389" s="24">
        <v>6221.3639640603833</v>
      </c>
      <c r="AS389" s="24">
        <v>12777.35996532269</v>
      </c>
      <c r="AT389" s="24">
        <v>27120.166185550192</v>
      </c>
      <c r="AU389" s="24">
        <v>133411.52361285081</v>
      </c>
      <c r="AV389" s="24">
        <v>16777.19967415413</v>
      </c>
      <c r="AW389" s="24">
        <v>334857.53850628517</v>
      </c>
      <c r="AX389" s="24">
        <v>474697.67394642503</v>
      </c>
      <c r="AY389" s="24">
        <v>586095.4516238987</v>
      </c>
      <c r="AZ389" s="24">
        <v>610264.59751125821</v>
      </c>
      <c r="BA389" s="24">
        <v>655710.25531652069</v>
      </c>
      <c r="BB389" s="24">
        <v>581159.17599525338</v>
      </c>
      <c r="BC389" s="24">
        <v>636012.58489215316</v>
      </c>
      <c r="BD389" s="25">
        <v>568314.48746769351</v>
      </c>
      <c r="BE389" s="24">
        <v>1.165878227906038</v>
      </c>
      <c r="BF389" s="24">
        <v>7.9376649090378185E-2</v>
      </c>
    </row>
    <row r="390" spans="1:58" x14ac:dyDescent="0.3">
      <c r="A390" s="56" t="s">
        <v>200</v>
      </c>
      <c r="B390" s="12" t="s">
        <v>213</v>
      </c>
      <c r="C390" s="13">
        <v>967.24483233674107</v>
      </c>
      <c r="D390" s="14">
        <v>10.700121055363329</v>
      </c>
      <c r="E390" s="13">
        <v>988.02395648823483</v>
      </c>
      <c r="F390" s="14">
        <v>41.822665894851653</v>
      </c>
      <c r="G390" s="13">
        <v>982.37622153317886</v>
      </c>
      <c r="H390" s="14">
        <v>32.878091946242357</v>
      </c>
      <c r="I390" s="15">
        <v>102.1482796761285</v>
      </c>
      <c r="J390" s="16" t="s">
        <v>1213</v>
      </c>
      <c r="K390" s="16">
        <v>1898.6683873217239</v>
      </c>
      <c r="L390" s="16">
        <v>148.27752528876951</v>
      </c>
      <c r="M390" s="16">
        <v>7.975380203350956</v>
      </c>
      <c r="N390" s="16">
        <v>491.9725676863257</v>
      </c>
      <c r="O390" s="16">
        <v>57.215964478680988</v>
      </c>
      <c r="P390" s="17">
        <v>2798.554992870093</v>
      </c>
      <c r="Q390" s="16">
        <v>757.54755096270378</v>
      </c>
      <c r="R390" s="16" t="s">
        <v>1213</v>
      </c>
      <c r="S390" s="16">
        <v>703.30936428958034</v>
      </c>
      <c r="T390" s="16" t="s">
        <v>1213</v>
      </c>
      <c r="U390" s="16">
        <v>113.05023919099391</v>
      </c>
      <c r="V390" s="16">
        <v>6.0025150290446261</v>
      </c>
      <c r="W390" s="16">
        <v>1157.4618932975791</v>
      </c>
      <c r="X390" s="16">
        <v>495489.60612056399</v>
      </c>
      <c r="Y390" s="16">
        <v>88.796189650882326</v>
      </c>
      <c r="Z390" s="16">
        <v>0.22000599183697661</v>
      </c>
      <c r="AA390" s="16">
        <v>2.3391496386476018</v>
      </c>
      <c r="AB390" s="16">
        <v>8.6630691375123803E-2</v>
      </c>
      <c r="AC390" s="16">
        <v>0.49603638026167718</v>
      </c>
      <c r="AD390" s="16">
        <v>1.8571185562928749</v>
      </c>
      <c r="AE390" s="16" t="s">
        <v>1213</v>
      </c>
      <c r="AF390" s="16">
        <v>20.69629483522456</v>
      </c>
      <c r="AG390" s="16">
        <v>9.9523141510730966</v>
      </c>
      <c r="AH390" s="16">
        <v>107.10529289375491</v>
      </c>
      <c r="AI390" s="16">
        <v>24.518460943847352</v>
      </c>
      <c r="AJ390" s="16">
        <v>80.511843451339999</v>
      </c>
      <c r="AK390" s="16">
        <v>14.80801014560355</v>
      </c>
      <c r="AL390" s="16">
        <v>105.5204358467422</v>
      </c>
      <c r="AM390" s="16">
        <v>15.02182096293599</v>
      </c>
      <c r="AN390" s="16">
        <v>59768.492667391001</v>
      </c>
      <c r="AO390" s="16">
        <v>80.380306605608183</v>
      </c>
      <c r="AP390" s="53">
        <v>737.23687471183382</v>
      </c>
      <c r="AQ390" s="16">
        <v>0.92829532420665217</v>
      </c>
      <c r="AR390" s="16">
        <v>3.8159047938786328</v>
      </c>
      <c r="AS390" s="16">
        <v>0.93352038119745484</v>
      </c>
      <c r="AT390" s="16">
        <v>1.085418775189666</v>
      </c>
      <c r="AU390" s="16">
        <v>12.548098353330239</v>
      </c>
      <c r="AV390" s="16">
        <v>0.74028693475107366</v>
      </c>
      <c r="AW390" s="16">
        <v>104.00148158404301</v>
      </c>
      <c r="AX390" s="16">
        <v>275.68737260590302</v>
      </c>
      <c r="AY390" s="16">
        <v>435.38736948680838</v>
      </c>
      <c r="AZ390" s="16">
        <v>449.05606124262539</v>
      </c>
      <c r="BA390" s="16">
        <v>503.199021570875</v>
      </c>
      <c r="BB390" s="16">
        <v>599.51458079366603</v>
      </c>
      <c r="BC390" s="16">
        <v>655.40643383069698</v>
      </c>
      <c r="BD390" s="17">
        <v>610.64312857463358</v>
      </c>
      <c r="BE390" s="16">
        <v>4.099138072610943</v>
      </c>
      <c r="BF390" s="16">
        <v>2.04923311098794E-2</v>
      </c>
    </row>
    <row r="391" spans="1:58" x14ac:dyDescent="0.3">
      <c r="A391" s="56"/>
      <c r="B391" s="12" t="s">
        <v>201</v>
      </c>
      <c r="C391" s="13">
        <v>526.06115006387756</v>
      </c>
      <c r="D391" s="14">
        <v>14.895710680853901</v>
      </c>
      <c r="E391" s="13">
        <v>291.0748699302564</v>
      </c>
      <c r="F391" s="14">
        <v>17.106073663312941</v>
      </c>
      <c r="G391" s="13">
        <v>319.33043214868201</v>
      </c>
      <c r="H391" s="14">
        <v>18.010388478874798</v>
      </c>
      <c r="I391" s="15">
        <v>55.330995245498038</v>
      </c>
      <c r="J391" s="16">
        <v>16.458346341819929</v>
      </c>
      <c r="K391" s="16">
        <v>1859.9256441365881</v>
      </c>
      <c r="L391" s="16">
        <v>118.2357969951054</v>
      </c>
      <c r="M391" s="16">
        <v>21.199401142537319</v>
      </c>
      <c r="N391" s="16">
        <v>483.26988965965859</v>
      </c>
      <c r="O391" s="16">
        <v>635.58205497411529</v>
      </c>
      <c r="P391" s="17">
        <v>9934.9019574583381</v>
      </c>
      <c r="Q391" s="16">
        <v>2184.2837106456182</v>
      </c>
      <c r="R391" s="16">
        <v>13903.872045280799</v>
      </c>
      <c r="S391" s="16">
        <v>1157.8041030972011</v>
      </c>
      <c r="T391" s="16">
        <v>15.368959135457519</v>
      </c>
      <c r="U391" s="16">
        <v>20813.355667509441</v>
      </c>
      <c r="V391" s="16">
        <v>404.18014339105491</v>
      </c>
      <c r="W391" s="16">
        <v>8931.0203571532566</v>
      </c>
      <c r="X391" s="16">
        <v>464566.02229121502</v>
      </c>
      <c r="Y391" s="16">
        <v>345.63809357231258</v>
      </c>
      <c r="Z391" s="16">
        <v>116.0010997412401</v>
      </c>
      <c r="AA391" s="16">
        <v>303.37767952450417</v>
      </c>
      <c r="AB391" s="16">
        <v>44.056090141980739</v>
      </c>
      <c r="AC391" s="16">
        <v>223.70077367883661</v>
      </c>
      <c r="AD391" s="16">
        <v>122.7453280486924</v>
      </c>
      <c r="AE391" s="16">
        <v>24.882406332738849</v>
      </c>
      <c r="AF391" s="16">
        <v>250.3620635986544</v>
      </c>
      <c r="AG391" s="16">
        <v>69.307953149048785</v>
      </c>
      <c r="AH391" s="16">
        <v>707.95800834447323</v>
      </c>
      <c r="AI391" s="16">
        <v>203.76444332760479</v>
      </c>
      <c r="AJ391" s="16">
        <v>977.26373539465408</v>
      </c>
      <c r="AK391" s="16">
        <v>249.965818846362</v>
      </c>
      <c r="AL391" s="16">
        <v>2590.6388203997308</v>
      </c>
      <c r="AM391" s="16">
        <v>444.08082043841551</v>
      </c>
      <c r="AN391" s="16">
        <v>55241.135043423506</v>
      </c>
      <c r="AO391" s="16">
        <v>754.40905119989225</v>
      </c>
      <c r="AP391" s="53">
        <v>5688.5479981867866</v>
      </c>
      <c r="AQ391" s="16">
        <v>489.45611705164589</v>
      </c>
      <c r="AR391" s="16">
        <v>494.90649188336738</v>
      </c>
      <c r="AS391" s="16">
        <v>474.74235066789589</v>
      </c>
      <c r="AT391" s="16">
        <v>489.49841067579109</v>
      </c>
      <c r="AU391" s="16">
        <v>829.3603246533271</v>
      </c>
      <c r="AV391" s="16">
        <v>441.96103610548568</v>
      </c>
      <c r="AW391" s="16">
        <v>1258.100822103791</v>
      </c>
      <c r="AX391" s="16">
        <v>1919.887898865617</v>
      </c>
      <c r="AY391" s="16">
        <v>2877.878082701111</v>
      </c>
      <c r="AZ391" s="16">
        <v>3731.949511494593</v>
      </c>
      <c r="BA391" s="16">
        <v>6107.8983462165879</v>
      </c>
      <c r="BB391" s="16">
        <v>10120.07363750454</v>
      </c>
      <c r="BC391" s="16">
        <v>16090.924350308889</v>
      </c>
      <c r="BD391" s="17">
        <v>18052.06587148031</v>
      </c>
      <c r="BE391" s="16">
        <v>1.026685154830334</v>
      </c>
      <c r="BF391" s="16">
        <v>0.43266785664669699</v>
      </c>
    </row>
    <row r="392" spans="1:58" x14ac:dyDescent="0.3">
      <c r="A392" s="56"/>
      <c r="B392" s="12" t="s">
        <v>219</v>
      </c>
      <c r="C392" s="13">
        <v>1178.138714351159</v>
      </c>
      <c r="D392" s="14">
        <v>13.204731325982429</v>
      </c>
      <c r="E392" s="13">
        <v>726.15713185679522</v>
      </c>
      <c r="F392" s="14">
        <v>35.591128718701057</v>
      </c>
      <c r="G392" s="13">
        <v>846.45045620398355</v>
      </c>
      <c r="H392" s="14">
        <v>33.525185267892461</v>
      </c>
      <c r="I392" s="15">
        <v>61.635962133433011</v>
      </c>
      <c r="J392" s="16">
        <v>26.648582760301441</v>
      </c>
      <c r="K392" s="16">
        <v>2124.5874805751109</v>
      </c>
      <c r="L392" s="16">
        <v>184.53011864982079</v>
      </c>
      <c r="M392" s="16">
        <v>38.097687773646037</v>
      </c>
      <c r="N392" s="16">
        <v>570.44700343765783</v>
      </c>
      <c r="O392" s="16">
        <v>98.462917278492625</v>
      </c>
      <c r="P392" s="17">
        <v>4348.1627253194429</v>
      </c>
      <c r="Q392" s="16">
        <v>1337.6285100460141</v>
      </c>
      <c r="R392" s="16">
        <v>10211.970134073759</v>
      </c>
      <c r="S392" s="16">
        <v>960.35781876116562</v>
      </c>
      <c r="T392" s="16">
        <v>10.73685746612723</v>
      </c>
      <c r="U392" s="16">
        <v>6535.4756867400556</v>
      </c>
      <c r="V392" s="16">
        <v>146.0734359309607</v>
      </c>
      <c r="W392" s="16">
        <v>2709.7419480956678</v>
      </c>
      <c r="X392" s="16">
        <v>498225.84146799537</v>
      </c>
      <c r="Y392" s="16">
        <v>139.86456879004959</v>
      </c>
      <c r="Z392" s="16">
        <v>14.601227757056931</v>
      </c>
      <c r="AA392" s="16">
        <v>233.3313421308381</v>
      </c>
      <c r="AB392" s="16">
        <v>7.3649894023254694</v>
      </c>
      <c r="AC392" s="16">
        <v>37.512217821094239</v>
      </c>
      <c r="AD392" s="16">
        <v>27.73388128317016</v>
      </c>
      <c r="AE392" s="16">
        <v>3.995380866249584</v>
      </c>
      <c r="AF392" s="16">
        <v>68.027716780557583</v>
      </c>
      <c r="AG392" s="16">
        <v>19.626295318729401</v>
      </c>
      <c r="AH392" s="16">
        <v>220.83951039925219</v>
      </c>
      <c r="AI392" s="16">
        <v>71.554505380470459</v>
      </c>
      <c r="AJ392" s="16">
        <v>392.94678314782237</v>
      </c>
      <c r="AK392" s="16">
        <v>99.37579498884682</v>
      </c>
      <c r="AL392" s="16">
        <v>1070.3402453536719</v>
      </c>
      <c r="AM392" s="16">
        <v>244.58351488060859</v>
      </c>
      <c r="AN392" s="16">
        <v>31277.106844350099</v>
      </c>
      <c r="AO392" s="16">
        <v>135.19678681913109</v>
      </c>
      <c r="AP392" s="53">
        <v>1725.9502854112541</v>
      </c>
      <c r="AQ392" s="16">
        <v>61.608555936949081</v>
      </c>
      <c r="AR392" s="16">
        <v>380.63840478113889</v>
      </c>
      <c r="AS392" s="16">
        <v>79.364109938852053</v>
      </c>
      <c r="AT392" s="16">
        <v>82.083627617274047</v>
      </c>
      <c r="AU392" s="16">
        <v>187.39108975114971</v>
      </c>
      <c r="AV392" s="16">
        <v>70.965912366777701</v>
      </c>
      <c r="AW392" s="16">
        <v>341.84782301787732</v>
      </c>
      <c r="AX392" s="16">
        <v>543.66469026951233</v>
      </c>
      <c r="AY392" s="16">
        <v>897.72158698882993</v>
      </c>
      <c r="AZ392" s="16">
        <v>1310.522076565393</v>
      </c>
      <c r="BA392" s="16">
        <v>2455.9173946738902</v>
      </c>
      <c r="BB392" s="16">
        <v>4023.311538009993</v>
      </c>
      <c r="BC392" s="16">
        <v>6648.076058097342</v>
      </c>
      <c r="BD392" s="17">
        <v>9942.4193040897808</v>
      </c>
      <c r="BE392" s="16">
        <v>5.4435224068177019</v>
      </c>
      <c r="BF392" s="16">
        <v>0.28038767080806559</v>
      </c>
    </row>
    <row r="393" spans="1:58" x14ac:dyDescent="0.3">
      <c r="A393" s="56"/>
      <c r="B393" s="12" t="s">
        <v>204</v>
      </c>
      <c r="C393" s="13">
        <v>876.69639629151095</v>
      </c>
      <c r="D393" s="14">
        <v>17.425463983720011</v>
      </c>
      <c r="E393" s="13">
        <v>338.95990896038018</v>
      </c>
      <c r="F393" s="14">
        <v>15.717681557868181</v>
      </c>
      <c r="G393" s="13">
        <v>417.11675226315441</v>
      </c>
      <c r="H393" s="14">
        <v>18.450496495440799</v>
      </c>
      <c r="I393" s="15">
        <v>38.663317243484187</v>
      </c>
      <c r="J393" s="16">
        <v>17.00954684178415</v>
      </c>
      <c r="K393" s="16">
        <v>869.86175837058374</v>
      </c>
      <c r="L393" s="16">
        <v>65.096501666471156</v>
      </c>
      <c r="M393" s="16">
        <v>12.2822620843317</v>
      </c>
      <c r="N393" s="16">
        <v>229.54045189678769</v>
      </c>
      <c r="O393" s="16">
        <v>288.16304180270578</v>
      </c>
      <c r="P393" s="17">
        <v>3924.5048616312679</v>
      </c>
      <c r="Q393" s="16">
        <v>1266.947252305876</v>
      </c>
      <c r="R393" s="16" t="s">
        <v>1213</v>
      </c>
      <c r="S393" s="16">
        <v>1024.1023371481569</v>
      </c>
      <c r="T393" s="16">
        <v>202.50070388189289</v>
      </c>
      <c r="U393" s="16">
        <v>20811.81799044483</v>
      </c>
      <c r="V393" s="16">
        <v>176.85066069098741</v>
      </c>
      <c r="W393" s="16">
        <v>14791.134207116571</v>
      </c>
      <c r="X393" s="16">
        <v>475985.05607385811</v>
      </c>
      <c r="Y393" s="16">
        <v>1125.141148724824</v>
      </c>
      <c r="Z393" s="16">
        <v>123.79979400642119</v>
      </c>
      <c r="AA393" s="16">
        <v>550.11400408512577</v>
      </c>
      <c r="AB393" s="16">
        <v>90.339374529701928</v>
      </c>
      <c r="AC393" s="16">
        <v>530.07800314510791</v>
      </c>
      <c r="AD393" s="16">
        <v>336.49187242431123</v>
      </c>
      <c r="AE393" s="16">
        <v>69.644034947219808</v>
      </c>
      <c r="AF393" s="16">
        <v>741.90320927642108</v>
      </c>
      <c r="AG393" s="16">
        <v>207.46399807767989</v>
      </c>
      <c r="AH393" s="16">
        <v>1944.220996479077</v>
      </c>
      <c r="AI393" s="16">
        <v>529.83667365535393</v>
      </c>
      <c r="AJ393" s="16">
        <v>2025.777945160308</v>
      </c>
      <c r="AK393" s="16">
        <v>416.71645617193712</v>
      </c>
      <c r="AL393" s="16">
        <v>3619.1147180851699</v>
      </c>
      <c r="AM393" s="16">
        <v>595.29566975152761</v>
      </c>
      <c r="AN393" s="16">
        <v>37454.19688451563</v>
      </c>
      <c r="AO393" s="16">
        <v>418.42602903506508</v>
      </c>
      <c r="AP393" s="53">
        <v>9421.1045905201099</v>
      </c>
      <c r="AQ393" s="16">
        <v>522.36200002709359</v>
      </c>
      <c r="AR393" s="16">
        <v>897.41273097084138</v>
      </c>
      <c r="AS393" s="16">
        <v>973.48463932868458</v>
      </c>
      <c r="AT393" s="16">
        <v>1159.908103162162</v>
      </c>
      <c r="AU393" s="16">
        <v>2273.593732596697</v>
      </c>
      <c r="AV393" s="16">
        <v>1237.016606522554</v>
      </c>
      <c r="AW393" s="16">
        <v>3728.1568305347791</v>
      </c>
      <c r="AX393" s="16">
        <v>5746.925154506368</v>
      </c>
      <c r="AY393" s="16">
        <v>7903.3373840612876</v>
      </c>
      <c r="AZ393" s="16">
        <v>9703.9683819661896</v>
      </c>
      <c r="BA393" s="16">
        <v>12661.112157251921</v>
      </c>
      <c r="BB393" s="16">
        <v>16871.111585908391</v>
      </c>
      <c r="BC393" s="16">
        <v>22478.97340425571</v>
      </c>
      <c r="BD393" s="17">
        <v>24199.010965509249</v>
      </c>
      <c r="BE393" s="16">
        <v>1.2584671590259311</v>
      </c>
      <c r="BF393" s="16">
        <v>0.4248855991217142</v>
      </c>
    </row>
    <row r="394" spans="1:58" x14ac:dyDescent="0.3">
      <c r="A394" s="56"/>
      <c r="B394" s="12" t="s">
        <v>205</v>
      </c>
      <c r="C394" s="13">
        <v>901.34467228613516</v>
      </c>
      <c r="D394" s="14">
        <v>16.579863454394371</v>
      </c>
      <c r="E394" s="13">
        <v>441.83690741742407</v>
      </c>
      <c r="F394" s="14">
        <v>21.475836765520651</v>
      </c>
      <c r="G394" s="13">
        <v>524.0295473865873</v>
      </c>
      <c r="H394" s="14">
        <v>23.235907272336661</v>
      </c>
      <c r="I394" s="15">
        <v>49.019750268980488</v>
      </c>
      <c r="J394" s="16">
        <v>0.4975177712532915</v>
      </c>
      <c r="K394" s="16">
        <v>927.56539037709911</v>
      </c>
      <c r="L394" s="16">
        <v>70.27245658890007</v>
      </c>
      <c r="M394" s="16">
        <v>26.162395882006351</v>
      </c>
      <c r="N394" s="16">
        <v>251.59632223821291</v>
      </c>
      <c r="O394" s="16">
        <v>2476.049753244406</v>
      </c>
      <c r="P394" s="17">
        <v>3219.3549206860048</v>
      </c>
      <c r="Q394" s="16">
        <v>1000.3845208385829</v>
      </c>
      <c r="R394" s="16">
        <v>3696.8109593326149</v>
      </c>
      <c r="S394" s="16">
        <v>652.051900365915</v>
      </c>
      <c r="T394" s="16">
        <v>53.785441478282692</v>
      </c>
      <c r="U394" s="16">
        <v>5794.286738631753</v>
      </c>
      <c r="V394" s="16">
        <v>127.5017522968531</v>
      </c>
      <c r="W394" s="16">
        <v>8066.7234453270921</v>
      </c>
      <c r="X394" s="16">
        <v>459120.12408819777</v>
      </c>
      <c r="Y394" s="16">
        <v>415.02552815638632</v>
      </c>
      <c r="Z394" s="16">
        <v>51.495084427702757</v>
      </c>
      <c r="AA394" s="16">
        <v>243.73978553244319</v>
      </c>
      <c r="AB394" s="16">
        <v>40.29472114727605</v>
      </c>
      <c r="AC394" s="16">
        <v>241.23735400238749</v>
      </c>
      <c r="AD394" s="16">
        <v>190.03426602744889</v>
      </c>
      <c r="AE394" s="16">
        <v>45.034446275948198</v>
      </c>
      <c r="AF394" s="16">
        <v>418.21370353302518</v>
      </c>
      <c r="AG394" s="16">
        <v>124.1140237743756</v>
      </c>
      <c r="AH394" s="16">
        <v>1111.8205638659001</v>
      </c>
      <c r="AI394" s="16">
        <v>281.84419051714769</v>
      </c>
      <c r="AJ394" s="16">
        <v>1075.5468895267541</v>
      </c>
      <c r="AK394" s="16">
        <v>219.10685744489439</v>
      </c>
      <c r="AL394" s="16">
        <v>1891.975270413408</v>
      </c>
      <c r="AM394" s="16">
        <v>366.40753997025791</v>
      </c>
      <c r="AN394" s="16">
        <v>23193.335442431711</v>
      </c>
      <c r="AO394" s="16">
        <v>118.6713557470425</v>
      </c>
      <c r="AP394" s="53">
        <v>5138.0404110363643</v>
      </c>
      <c r="AQ394" s="16">
        <v>217.278837247691</v>
      </c>
      <c r="AR394" s="16">
        <v>397.61792093383889</v>
      </c>
      <c r="AS394" s="16">
        <v>434.21035719047472</v>
      </c>
      <c r="AT394" s="16">
        <v>527.87167177765321</v>
      </c>
      <c r="AU394" s="16">
        <v>1284.015310996276</v>
      </c>
      <c r="AV394" s="16">
        <v>799.90135481257903</v>
      </c>
      <c r="AW394" s="16">
        <v>2101.5763996634432</v>
      </c>
      <c r="AX394" s="16">
        <v>3438.0616003982159</v>
      </c>
      <c r="AY394" s="16">
        <v>4519.5957880727656</v>
      </c>
      <c r="AZ394" s="16">
        <v>5161.9815113030709</v>
      </c>
      <c r="BA394" s="16">
        <v>6722.1680595422131</v>
      </c>
      <c r="BB394" s="16">
        <v>8870.7229734775065</v>
      </c>
      <c r="BC394" s="16">
        <v>11751.399195114331</v>
      </c>
      <c r="BD394" s="17">
        <v>14894.615445945439</v>
      </c>
      <c r="BE394" s="16">
        <v>1.2945151774800649</v>
      </c>
      <c r="BF394" s="16">
        <v>0.4869436869951646</v>
      </c>
    </row>
    <row r="395" spans="1:58" x14ac:dyDescent="0.3">
      <c r="A395" s="56"/>
      <c r="B395" s="12" t="s">
        <v>207</v>
      </c>
      <c r="C395" s="13">
        <v>931.42225208528123</v>
      </c>
      <c r="D395" s="14">
        <v>20.06081463059968</v>
      </c>
      <c r="E395" s="13">
        <v>479.76959564516233</v>
      </c>
      <c r="F395" s="14">
        <v>26.31830605752085</v>
      </c>
      <c r="G395" s="13">
        <v>565.42538647066954</v>
      </c>
      <c r="H395" s="14">
        <v>27.681590134531081</v>
      </c>
      <c r="I395" s="15">
        <v>51.509355136303363</v>
      </c>
      <c r="J395" s="16">
        <v>11.02892953376937</v>
      </c>
      <c r="K395" s="16">
        <v>859.16455592698333</v>
      </c>
      <c r="L395" s="16">
        <v>66.037430159887975</v>
      </c>
      <c r="M395" s="16">
        <v>13.036221827748379</v>
      </c>
      <c r="N395" s="16">
        <v>227.48211276082861</v>
      </c>
      <c r="O395" s="16">
        <v>829.14092407005955</v>
      </c>
      <c r="P395" s="17">
        <v>2746.525092632121</v>
      </c>
      <c r="Q395" s="16">
        <v>924.11130779272537</v>
      </c>
      <c r="R395" s="16" t="s">
        <v>1213</v>
      </c>
      <c r="S395" s="16">
        <v>594.0614645966275</v>
      </c>
      <c r="T395" s="16">
        <v>277.30712634984451</v>
      </c>
      <c r="U395" s="16">
        <v>30635.386176876611</v>
      </c>
      <c r="V395" s="16">
        <v>123.8301379244924</v>
      </c>
      <c r="W395" s="16">
        <v>8051.1308904902526</v>
      </c>
      <c r="X395" s="16">
        <v>488230.98157873022</v>
      </c>
      <c r="Y395" s="16">
        <v>1894.836698106056</v>
      </c>
      <c r="Z395" s="16">
        <v>91.751963065888475</v>
      </c>
      <c r="AA395" s="16">
        <v>318.85140945960109</v>
      </c>
      <c r="AB395" s="16">
        <v>54.633181699882037</v>
      </c>
      <c r="AC395" s="16">
        <v>338.05212546171242</v>
      </c>
      <c r="AD395" s="16">
        <v>250.20891233386379</v>
      </c>
      <c r="AE395" s="16">
        <v>56.854860480053993</v>
      </c>
      <c r="AF395" s="16">
        <v>526.8739442554612</v>
      </c>
      <c r="AG395" s="16">
        <v>150.80704203743059</v>
      </c>
      <c r="AH395" s="16">
        <v>1254.0841150381329</v>
      </c>
      <c r="AI395" s="16">
        <v>312.95972802602171</v>
      </c>
      <c r="AJ395" s="16">
        <v>1183.4618807812369</v>
      </c>
      <c r="AK395" s="16">
        <v>220.09528409249239</v>
      </c>
      <c r="AL395" s="16">
        <v>1953.422767664493</v>
      </c>
      <c r="AM395" s="16">
        <v>340.82761972248147</v>
      </c>
      <c r="AN395" s="16">
        <v>23726.1522372006</v>
      </c>
      <c r="AO395" s="16">
        <v>204.30973124166809</v>
      </c>
      <c r="AP395" s="53">
        <v>5128.1088474460212</v>
      </c>
      <c r="AQ395" s="16">
        <v>387.13908466619608</v>
      </c>
      <c r="AR395" s="16">
        <v>520.14911820489579</v>
      </c>
      <c r="AS395" s="16">
        <v>588.7196303866599</v>
      </c>
      <c r="AT395" s="16">
        <v>739.72018700593526</v>
      </c>
      <c r="AU395" s="16">
        <v>1690.600759012593</v>
      </c>
      <c r="AV395" s="16">
        <v>1009.855425933463</v>
      </c>
      <c r="AW395" s="16">
        <v>2647.6077600776939</v>
      </c>
      <c r="AX395" s="16">
        <v>4177.480388848493</v>
      </c>
      <c r="AY395" s="16">
        <v>5097.9029066590783</v>
      </c>
      <c r="AZ395" s="16">
        <v>5731.8631506597376</v>
      </c>
      <c r="BA395" s="16">
        <v>7396.6367548827293</v>
      </c>
      <c r="BB395" s="16">
        <v>8910.7402466596104</v>
      </c>
      <c r="BC395" s="16">
        <v>12133.06066872356</v>
      </c>
      <c r="BD395" s="17">
        <v>13854.781289531769</v>
      </c>
      <c r="BE395" s="16">
        <v>1.0895322717540361</v>
      </c>
      <c r="BF395" s="16">
        <v>0.47732243867672658</v>
      </c>
    </row>
    <row r="396" spans="1:58" x14ac:dyDescent="0.3">
      <c r="A396" s="56"/>
      <c r="B396" s="12" t="s">
        <v>212</v>
      </c>
      <c r="C396" s="13">
        <v>958.5270864500219</v>
      </c>
      <c r="D396" s="14">
        <v>25.107449944510801</v>
      </c>
      <c r="E396" s="13">
        <v>265.135858036473</v>
      </c>
      <c r="F396" s="14">
        <v>16.595107772026498</v>
      </c>
      <c r="G396" s="13">
        <v>348.34642413089517</v>
      </c>
      <c r="H396" s="14">
        <v>19.854658745336391</v>
      </c>
      <c r="I396" s="15">
        <v>27.660758030158949</v>
      </c>
      <c r="J396" s="16">
        <v>4.2367159340743186</v>
      </c>
      <c r="K396" s="16">
        <v>946.85472232799805</v>
      </c>
      <c r="L396" s="16">
        <v>73.755406789781901</v>
      </c>
      <c r="M396" s="16">
        <v>58.497339902505523</v>
      </c>
      <c r="N396" s="16">
        <v>274.01103973580041</v>
      </c>
      <c r="O396" s="16">
        <v>10045.109145366199</v>
      </c>
      <c r="P396" s="17">
        <v>5695.7093849486946</v>
      </c>
      <c r="Q396" s="16">
        <v>2261.0910802435078</v>
      </c>
      <c r="R396" s="16" t="s">
        <v>1213</v>
      </c>
      <c r="S396" s="16">
        <v>1465.8656517090089</v>
      </c>
      <c r="T396" s="16">
        <v>307.70507358501089</v>
      </c>
      <c r="U396" s="16">
        <v>9986.1311579121939</v>
      </c>
      <c r="V396" s="16">
        <v>311.68804422481611</v>
      </c>
      <c r="W396" s="16">
        <v>28152.978299011331</v>
      </c>
      <c r="X396" s="16">
        <v>505869.1176330882</v>
      </c>
      <c r="Y396" s="16">
        <v>2727.707022135477</v>
      </c>
      <c r="Z396" s="16">
        <v>190.320582567146</v>
      </c>
      <c r="AA396" s="16">
        <v>1223.3231148366599</v>
      </c>
      <c r="AB396" s="16">
        <v>164.5941072107039</v>
      </c>
      <c r="AC396" s="16">
        <v>998.68660668272639</v>
      </c>
      <c r="AD396" s="16">
        <v>732.0350674677693</v>
      </c>
      <c r="AE396" s="16">
        <v>179.55477183004709</v>
      </c>
      <c r="AF396" s="16">
        <v>1482.995957486087</v>
      </c>
      <c r="AG396" s="16">
        <v>417.90271483450368</v>
      </c>
      <c r="AH396" s="16">
        <v>3562.306493517417</v>
      </c>
      <c r="AI396" s="16">
        <v>955.77280994934608</v>
      </c>
      <c r="AJ396" s="16">
        <v>3352.7182877108849</v>
      </c>
      <c r="AK396" s="16">
        <v>664.48803480043114</v>
      </c>
      <c r="AL396" s="16">
        <v>5268.6188780781222</v>
      </c>
      <c r="AM396" s="16">
        <v>990.37591658291149</v>
      </c>
      <c r="AN396" s="16">
        <v>24228.199929860592</v>
      </c>
      <c r="AO396" s="16">
        <v>180.90468279581819</v>
      </c>
      <c r="AP396" s="53">
        <v>17931.83331147219</v>
      </c>
      <c r="AQ396" s="16">
        <v>803.0404327727681</v>
      </c>
      <c r="AR396" s="16">
        <v>1995.6331400271779</v>
      </c>
      <c r="AS396" s="16">
        <v>1773.6433966670679</v>
      </c>
      <c r="AT396" s="16">
        <v>2185.3098614501669</v>
      </c>
      <c r="AU396" s="16">
        <v>4946.1828882957388</v>
      </c>
      <c r="AV396" s="16">
        <v>3189.2499436953299</v>
      </c>
      <c r="AW396" s="16">
        <v>7452.2409923923942</v>
      </c>
      <c r="AX396" s="16">
        <v>11576.252488490411</v>
      </c>
      <c r="AY396" s="16">
        <v>14480.92070535536</v>
      </c>
      <c r="AZ396" s="16">
        <v>17504.996519218788</v>
      </c>
      <c r="BA396" s="16">
        <v>20954.489298193032</v>
      </c>
      <c r="BB396" s="16">
        <v>26902.349587061992</v>
      </c>
      <c r="BC396" s="16">
        <v>32724.340857628089</v>
      </c>
      <c r="BD396" s="17">
        <v>40259.183600931363</v>
      </c>
      <c r="BE396" s="16">
        <v>1.6721639179701431</v>
      </c>
      <c r="BF396" s="16">
        <v>0.52530317509997726</v>
      </c>
    </row>
    <row r="397" spans="1:58" x14ac:dyDescent="0.3">
      <c r="A397" s="56"/>
      <c r="B397" s="12" t="s">
        <v>224</v>
      </c>
      <c r="C397" s="13">
        <v>2000.713624154693</v>
      </c>
      <c r="D397" s="14">
        <v>15.03590053488551</v>
      </c>
      <c r="E397" s="13">
        <v>930.95408683909955</v>
      </c>
      <c r="F397" s="14">
        <v>47.476863808565319</v>
      </c>
      <c r="G397" s="13">
        <v>1307.896343911505</v>
      </c>
      <c r="H397" s="14">
        <v>45.942462267117442</v>
      </c>
      <c r="I397" s="15">
        <v>46.531101482973597</v>
      </c>
      <c r="J397" s="16">
        <v>149.5364676019943</v>
      </c>
      <c r="K397" s="16">
        <v>2096.090303378412</v>
      </c>
      <c r="L397" s="16">
        <v>282.89605263773672</v>
      </c>
      <c r="M397" s="16">
        <v>412.29711800587722</v>
      </c>
      <c r="N397" s="16">
        <v>783.70804048649416</v>
      </c>
      <c r="O397" s="16">
        <v>3193.011130739565</v>
      </c>
      <c r="P397" s="17">
        <v>3501.1886256670018</v>
      </c>
      <c r="Q397" s="16">
        <v>7913.3904731662433</v>
      </c>
      <c r="R397" s="16">
        <v>9130.4043136929231</v>
      </c>
      <c r="S397" s="16">
        <v>913.43899804246894</v>
      </c>
      <c r="T397" s="16">
        <v>168.9078537332297</v>
      </c>
      <c r="U397" s="16">
        <v>22702.887131784999</v>
      </c>
      <c r="V397" s="16">
        <v>208.6179034403942</v>
      </c>
      <c r="W397" s="16">
        <v>12935.925435765839</v>
      </c>
      <c r="X397" s="16">
        <v>552986.04631824594</v>
      </c>
      <c r="Y397" s="16">
        <v>2091.8217526032072</v>
      </c>
      <c r="Z397" s="16">
        <v>8297.1074950176117</v>
      </c>
      <c r="AA397" s="16">
        <v>13888.90170024753</v>
      </c>
      <c r="AB397" s="16">
        <v>1463.7360552457631</v>
      </c>
      <c r="AC397" s="16">
        <v>6361.2553420452941</v>
      </c>
      <c r="AD397" s="16">
        <v>1573.5011222650139</v>
      </c>
      <c r="AE397" s="16">
        <v>236.1657638388337</v>
      </c>
      <c r="AF397" s="16">
        <v>1953.370899175439</v>
      </c>
      <c r="AG397" s="16">
        <v>355.56961880773258</v>
      </c>
      <c r="AH397" s="16">
        <v>2633.4234793675082</v>
      </c>
      <c r="AI397" s="16">
        <v>494.17822705489158</v>
      </c>
      <c r="AJ397" s="16">
        <v>1641.877123479677</v>
      </c>
      <c r="AK397" s="16">
        <v>279.87967935755847</v>
      </c>
      <c r="AL397" s="16">
        <v>2136.8540351229999</v>
      </c>
      <c r="AM397" s="16">
        <v>322.06693540648831</v>
      </c>
      <c r="AN397" s="16">
        <v>40086.033955747873</v>
      </c>
      <c r="AO397" s="16">
        <v>282.91305892858219</v>
      </c>
      <c r="AP397" s="53">
        <v>8239.4429527170942</v>
      </c>
      <c r="AQ397" s="16">
        <v>35008.892384040562</v>
      </c>
      <c r="AR397" s="16">
        <v>22657.262153748012</v>
      </c>
      <c r="AS397" s="16">
        <v>15773.01783670003</v>
      </c>
      <c r="AT397" s="16">
        <v>13919.5959344536</v>
      </c>
      <c r="AU397" s="16">
        <v>10631.764339628469</v>
      </c>
      <c r="AV397" s="16">
        <v>4194.7737804410963</v>
      </c>
      <c r="AW397" s="16">
        <v>9815.9341667107474</v>
      </c>
      <c r="AX397" s="16">
        <v>9849.5739281920378</v>
      </c>
      <c r="AY397" s="16">
        <v>10704.97349336385</v>
      </c>
      <c r="AZ397" s="16">
        <v>9050.8832793936181</v>
      </c>
      <c r="BA397" s="16">
        <v>10261.732021747979</v>
      </c>
      <c r="BB397" s="16">
        <v>11331.16110759346</v>
      </c>
      <c r="BC397" s="16">
        <v>13272.38531132298</v>
      </c>
      <c r="BD397" s="17">
        <v>13092.151845792199</v>
      </c>
      <c r="BE397" s="16">
        <v>0.96418605738448349</v>
      </c>
      <c r="BF397" s="16">
        <v>0.41061995915740968</v>
      </c>
    </row>
    <row r="398" spans="1:58" x14ac:dyDescent="0.3">
      <c r="A398" s="56"/>
      <c r="B398" s="12" t="s">
        <v>210</v>
      </c>
      <c r="C398" s="13">
        <v>948.46069522906782</v>
      </c>
      <c r="D398" s="14">
        <v>13.409254232580819</v>
      </c>
      <c r="E398" s="13">
        <v>743.79183823317987</v>
      </c>
      <c r="F398" s="14">
        <v>38.897480014611297</v>
      </c>
      <c r="G398" s="13">
        <v>795.12321353745835</v>
      </c>
      <c r="H398" s="14">
        <v>34.747336188710413</v>
      </c>
      <c r="I398" s="15">
        <v>78.42094479766952</v>
      </c>
      <c r="J398" s="16">
        <v>27.158631428147181</v>
      </c>
      <c r="K398" s="16">
        <v>2933.4715394755031</v>
      </c>
      <c r="L398" s="16">
        <v>227.38991077026381</v>
      </c>
      <c r="M398" s="16">
        <v>124.8708032728282</v>
      </c>
      <c r="N398" s="16">
        <v>819.53167649192778</v>
      </c>
      <c r="O398" s="16">
        <v>1201.4641165529231</v>
      </c>
      <c r="P398" s="17">
        <v>6239.742350381448</v>
      </c>
      <c r="Q398" s="16">
        <v>1725.3773888617959</v>
      </c>
      <c r="R398" s="16">
        <v>7470.1319600714596</v>
      </c>
      <c r="S398" s="16">
        <v>926.90277147875031</v>
      </c>
      <c r="T398" s="16">
        <v>9.7132272649479283</v>
      </c>
      <c r="U398" s="16">
        <v>14905.03582686532</v>
      </c>
      <c r="V398" s="16">
        <v>236.18338706298249</v>
      </c>
      <c r="W398" s="16">
        <v>5844.9407086815527</v>
      </c>
      <c r="X398" s="16">
        <v>459516.87954029662</v>
      </c>
      <c r="Y398" s="16">
        <v>454.95379468881742</v>
      </c>
      <c r="Z398" s="16">
        <v>65.026209426376482</v>
      </c>
      <c r="AA398" s="16">
        <v>174.7733007070868</v>
      </c>
      <c r="AB398" s="16">
        <v>27.666187538294391</v>
      </c>
      <c r="AC398" s="16">
        <v>175.83105919957509</v>
      </c>
      <c r="AD398" s="16">
        <v>123.7143527468031</v>
      </c>
      <c r="AE398" s="16">
        <v>23.374637754046709</v>
      </c>
      <c r="AF398" s="16">
        <v>279.0055417739249</v>
      </c>
      <c r="AG398" s="16">
        <v>71.305860970544543</v>
      </c>
      <c r="AH398" s="16">
        <v>643.69536749231645</v>
      </c>
      <c r="AI398" s="16">
        <v>175.81343417054171</v>
      </c>
      <c r="AJ398" s="16">
        <v>774.4228759310455</v>
      </c>
      <c r="AK398" s="16">
        <v>184.59447458125601</v>
      </c>
      <c r="AL398" s="16">
        <v>2126.539703342592</v>
      </c>
      <c r="AM398" s="16">
        <v>493.52038414195391</v>
      </c>
      <c r="AN398" s="16">
        <v>23888.696767188689</v>
      </c>
      <c r="AO398" s="16">
        <v>196.37899926880061</v>
      </c>
      <c r="AP398" s="53">
        <v>3722.8921711347471</v>
      </c>
      <c r="AQ398" s="16">
        <v>274.37219167247463</v>
      </c>
      <c r="AR398" s="16">
        <v>285.111420403078</v>
      </c>
      <c r="AS398" s="16">
        <v>298.12702088679299</v>
      </c>
      <c r="AT398" s="16">
        <v>384.75067658550341</v>
      </c>
      <c r="AU398" s="16">
        <v>835.90778882975064</v>
      </c>
      <c r="AV398" s="16">
        <v>415.18006667933759</v>
      </c>
      <c r="AW398" s="16">
        <v>1402.0378983614321</v>
      </c>
      <c r="AX398" s="16">
        <v>1975.231605832259</v>
      </c>
      <c r="AY398" s="16">
        <v>2616.6478353346201</v>
      </c>
      <c r="AZ398" s="16">
        <v>3220.026266859737</v>
      </c>
      <c r="BA398" s="16">
        <v>4840.1429745690339</v>
      </c>
      <c r="BB398" s="16">
        <v>7473.4605093625923</v>
      </c>
      <c r="BC398" s="16">
        <v>13208.32113877387</v>
      </c>
      <c r="BD398" s="17">
        <v>20061.80423341276</v>
      </c>
      <c r="BE398" s="16">
        <v>0.99688232836866542</v>
      </c>
      <c r="BF398" s="16">
        <v>0.38351065270353868</v>
      </c>
    </row>
    <row r="399" spans="1:58" x14ac:dyDescent="0.3">
      <c r="A399" s="56"/>
      <c r="B399" s="12" t="s">
        <v>211</v>
      </c>
      <c r="C399" s="13">
        <v>956.44426168603786</v>
      </c>
      <c r="D399" s="14">
        <v>14.27566919347395</v>
      </c>
      <c r="E399" s="13">
        <v>435.8900139821435</v>
      </c>
      <c r="F399" s="14">
        <v>23.552753226588511</v>
      </c>
      <c r="G399" s="13">
        <v>527.28985196363965</v>
      </c>
      <c r="H399" s="14">
        <v>25.849209960070191</v>
      </c>
      <c r="I399" s="15">
        <v>45.574011099585498</v>
      </c>
      <c r="J399" s="16">
        <v>4.6652737241855498</v>
      </c>
      <c r="K399" s="16">
        <v>945.18093002585306</v>
      </c>
      <c r="L399" s="16">
        <v>73.710041628521736</v>
      </c>
      <c r="M399" s="16">
        <v>37.147956484998588</v>
      </c>
      <c r="N399" s="16">
        <v>262.15416009693013</v>
      </c>
      <c r="O399" s="16">
        <v>3235.4733928033979</v>
      </c>
      <c r="P399" s="17">
        <v>3552.8078942200818</v>
      </c>
      <c r="Q399" s="16">
        <v>1091.1317997667891</v>
      </c>
      <c r="R399" s="16">
        <v>4423.9864530484556</v>
      </c>
      <c r="S399" s="16">
        <v>744.81514198121386</v>
      </c>
      <c r="T399" s="16">
        <v>89.248475823715239</v>
      </c>
      <c r="U399" s="16">
        <v>9232.7110737435723</v>
      </c>
      <c r="V399" s="16">
        <v>120.50438652156529</v>
      </c>
      <c r="W399" s="16">
        <v>10920.341866913819</v>
      </c>
      <c r="X399" s="16">
        <v>527317.48062923877</v>
      </c>
      <c r="Y399" s="16">
        <v>680.26999860585681</v>
      </c>
      <c r="Z399" s="16">
        <v>75.832662739577486</v>
      </c>
      <c r="AA399" s="16">
        <v>323.78817687101491</v>
      </c>
      <c r="AB399" s="16">
        <v>57.803310070528703</v>
      </c>
      <c r="AC399" s="16">
        <v>347.81191483841712</v>
      </c>
      <c r="AD399" s="16">
        <v>280.47511558048171</v>
      </c>
      <c r="AE399" s="16">
        <v>63.51573759633429</v>
      </c>
      <c r="AF399" s="16">
        <v>608.23542195768698</v>
      </c>
      <c r="AG399" s="16">
        <v>173.3776000596126</v>
      </c>
      <c r="AH399" s="16">
        <v>1536.7803727812179</v>
      </c>
      <c r="AI399" s="16">
        <v>391.4525404687476</v>
      </c>
      <c r="AJ399" s="16">
        <v>1468.7876446654229</v>
      </c>
      <c r="AK399" s="16">
        <v>281.3604153652085</v>
      </c>
      <c r="AL399" s="16">
        <v>2298.412434630608</v>
      </c>
      <c r="AM399" s="16">
        <v>412.35180126233428</v>
      </c>
      <c r="AN399" s="16">
        <v>24320.171099218838</v>
      </c>
      <c r="AO399" s="16">
        <v>113.579789631602</v>
      </c>
      <c r="AP399" s="53">
        <v>6955.6317623654886</v>
      </c>
      <c r="AQ399" s="16">
        <v>319.96904109526372</v>
      </c>
      <c r="AR399" s="16">
        <v>528.20257238338479</v>
      </c>
      <c r="AS399" s="16">
        <v>622.8804964496627</v>
      </c>
      <c r="AT399" s="16">
        <v>761.07640008406361</v>
      </c>
      <c r="AU399" s="16">
        <v>1895.1021323005521</v>
      </c>
      <c r="AV399" s="16">
        <v>1128.1658542865771</v>
      </c>
      <c r="AW399" s="16">
        <v>3056.459406822547</v>
      </c>
      <c r="AX399" s="16">
        <v>4802.7036027593531</v>
      </c>
      <c r="AY399" s="16">
        <v>6247.0746861025109</v>
      </c>
      <c r="AZ399" s="16">
        <v>7169.4604481455599</v>
      </c>
      <c r="BA399" s="16">
        <v>9179.922779158891</v>
      </c>
      <c r="BB399" s="16">
        <v>11391.10993381411</v>
      </c>
      <c r="BC399" s="16">
        <v>14275.853631246009</v>
      </c>
      <c r="BD399" s="17">
        <v>16762.26834399733</v>
      </c>
      <c r="BE399" s="16">
        <v>1.183161871781031</v>
      </c>
      <c r="BF399" s="16">
        <v>0.46875652354425662</v>
      </c>
    </row>
    <row r="400" spans="1:58" x14ac:dyDescent="0.3">
      <c r="A400" s="56"/>
      <c r="B400" s="12" t="s">
        <v>209</v>
      </c>
      <c r="C400" s="13">
        <v>940.18222137775081</v>
      </c>
      <c r="D400" s="14">
        <v>14.68286749476888</v>
      </c>
      <c r="E400" s="13">
        <v>489.44363278063798</v>
      </c>
      <c r="F400" s="14">
        <v>26.057781497441962</v>
      </c>
      <c r="G400" s="13">
        <v>575.02124143090202</v>
      </c>
      <c r="H400" s="14">
        <v>27.3404331497903</v>
      </c>
      <c r="I400" s="15">
        <v>52.05837992377726</v>
      </c>
      <c r="J400" s="16">
        <v>11.25385720247999</v>
      </c>
      <c r="K400" s="16">
        <v>890.85799779260412</v>
      </c>
      <c r="L400" s="16">
        <v>68.966375183699029</v>
      </c>
      <c r="M400" s="16">
        <v>10.806358631832181</v>
      </c>
      <c r="N400" s="16">
        <v>234.5983657971145</v>
      </c>
      <c r="O400" s="16">
        <v>317.9647579292153</v>
      </c>
      <c r="P400" s="17">
        <v>2906.362222180459</v>
      </c>
      <c r="Q400" s="16">
        <v>1004.163033786612</v>
      </c>
      <c r="R400" s="16" t="s">
        <v>1213</v>
      </c>
      <c r="S400" s="16">
        <v>636.25899594839154</v>
      </c>
      <c r="T400" s="16">
        <v>69.240447906871282</v>
      </c>
      <c r="U400" s="16">
        <v>4954.3689753218086</v>
      </c>
      <c r="V400" s="16">
        <v>127.67217948205599</v>
      </c>
      <c r="W400" s="16">
        <v>8535.6662729766249</v>
      </c>
      <c r="X400" s="16">
        <v>472306.029201044</v>
      </c>
      <c r="Y400" s="16">
        <v>2837.929508913749</v>
      </c>
      <c r="Z400" s="16">
        <v>69.885394989317319</v>
      </c>
      <c r="AA400" s="16">
        <v>293.95700964815649</v>
      </c>
      <c r="AB400" s="16">
        <v>53.051648032344261</v>
      </c>
      <c r="AC400" s="16">
        <v>309.41177993642719</v>
      </c>
      <c r="AD400" s="16">
        <v>230.36644730282069</v>
      </c>
      <c r="AE400" s="16">
        <v>57.720416204464662</v>
      </c>
      <c r="AF400" s="16">
        <v>488.37947971088261</v>
      </c>
      <c r="AG400" s="16">
        <v>130.67057383679031</v>
      </c>
      <c r="AH400" s="16">
        <v>1176.077188093567</v>
      </c>
      <c r="AI400" s="16">
        <v>324.00543535217702</v>
      </c>
      <c r="AJ400" s="16">
        <v>1254.6802122812121</v>
      </c>
      <c r="AK400" s="16">
        <v>235.0479168923228</v>
      </c>
      <c r="AL400" s="16">
        <v>2014.6442028216441</v>
      </c>
      <c r="AM400" s="16">
        <v>356.18664290547389</v>
      </c>
      <c r="AN400" s="16">
        <v>28201.44543302399</v>
      </c>
      <c r="AO400" s="16">
        <v>238.5181782924937</v>
      </c>
      <c r="AP400" s="53">
        <v>5436.7301101761941</v>
      </c>
      <c r="AQ400" s="16">
        <v>294.87508434311098</v>
      </c>
      <c r="AR400" s="16">
        <v>479.53835179144608</v>
      </c>
      <c r="AS400" s="16">
        <v>571.67724172784767</v>
      </c>
      <c r="AT400" s="16">
        <v>677.04984668802445</v>
      </c>
      <c r="AU400" s="16">
        <v>1556.530049343384</v>
      </c>
      <c r="AV400" s="16">
        <v>1025.229417486051</v>
      </c>
      <c r="AW400" s="16">
        <v>2454.168239753179</v>
      </c>
      <c r="AX400" s="16">
        <v>3619.6834857836661</v>
      </c>
      <c r="AY400" s="16">
        <v>4780.8015776161265</v>
      </c>
      <c r="AZ400" s="16">
        <v>5934.1654826406029</v>
      </c>
      <c r="BA400" s="16">
        <v>7841.7513267575723</v>
      </c>
      <c r="BB400" s="16">
        <v>9516.1099956405997</v>
      </c>
      <c r="BC400" s="16">
        <v>12513.318029948099</v>
      </c>
      <c r="BD400" s="17">
        <v>14479.131825425769</v>
      </c>
      <c r="BE400" s="16">
        <v>1.1679623828484851</v>
      </c>
      <c r="BF400" s="16">
        <v>0.52455392229904407</v>
      </c>
    </row>
    <row r="401" spans="1:58" x14ac:dyDescent="0.3">
      <c r="A401" s="56"/>
      <c r="B401" s="12" t="s">
        <v>203</v>
      </c>
      <c r="C401" s="13">
        <v>861.25913817003891</v>
      </c>
      <c r="D401" s="14">
        <v>17.310406770125351</v>
      </c>
      <c r="E401" s="13">
        <v>502.72554539361897</v>
      </c>
      <c r="F401" s="14">
        <v>30.914295504542419</v>
      </c>
      <c r="G401" s="13">
        <v>569.76201605379299</v>
      </c>
      <c r="H401" s="14">
        <v>30.553119013711971</v>
      </c>
      <c r="I401" s="15">
        <v>58.370996964024727</v>
      </c>
      <c r="J401" s="16">
        <v>6.9878261945309754</v>
      </c>
      <c r="K401" s="16">
        <v>1204.04151993237</v>
      </c>
      <c r="L401" s="16">
        <v>89.546060066169019</v>
      </c>
      <c r="M401" s="16">
        <v>51.576574242519293</v>
      </c>
      <c r="N401" s="16">
        <v>335.599651450674</v>
      </c>
      <c r="O401" s="16">
        <v>1309.1683276054041</v>
      </c>
      <c r="P401" s="17">
        <v>3907.8754463051509</v>
      </c>
      <c r="Q401" s="16">
        <v>1068.9580973118609</v>
      </c>
      <c r="R401" s="16">
        <v>8422.1977251846147</v>
      </c>
      <c r="S401" s="16">
        <v>697.75834344544</v>
      </c>
      <c r="T401" s="16">
        <v>45.723267273626611</v>
      </c>
      <c r="U401" s="16">
        <v>8767.6777791376153</v>
      </c>
      <c r="V401" s="16">
        <v>215.75655128019039</v>
      </c>
      <c r="W401" s="16">
        <v>5075.3281906246784</v>
      </c>
      <c r="X401" s="16">
        <v>457087.25661359669</v>
      </c>
      <c r="Y401" s="16">
        <v>430.62450076265378</v>
      </c>
      <c r="Z401" s="16">
        <v>50.362194441935522</v>
      </c>
      <c r="AA401" s="16">
        <v>223.98779057773621</v>
      </c>
      <c r="AB401" s="16">
        <v>32.507431309089469</v>
      </c>
      <c r="AC401" s="16">
        <v>168.41728781584359</v>
      </c>
      <c r="AD401" s="16">
        <v>103.50542866096809</v>
      </c>
      <c r="AE401" s="16">
        <v>25.857401766947781</v>
      </c>
      <c r="AF401" s="16">
        <v>217.8697257731634</v>
      </c>
      <c r="AG401" s="16">
        <v>58.965509612334188</v>
      </c>
      <c r="AH401" s="16">
        <v>578.5976539874755</v>
      </c>
      <c r="AI401" s="16">
        <v>164.07015707441411</v>
      </c>
      <c r="AJ401" s="16">
        <v>728.6297176033039</v>
      </c>
      <c r="AK401" s="16">
        <v>155.5553287681486</v>
      </c>
      <c r="AL401" s="16">
        <v>1415.3552194022891</v>
      </c>
      <c r="AM401" s="16">
        <v>275.12048211824481</v>
      </c>
      <c r="AN401" s="16">
        <v>24961.28025799344</v>
      </c>
      <c r="AO401" s="16">
        <v>113.3998458339167</v>
      </c>
      <c r="AP401" s="53">
        <v>3232.6931150475662</v>
      </c>
      <c r="AQ401" s="16">
        <v>212.49871072546631</v>
      </c>
      <c r="AR401" s="16">
        <v>365.39606945797101</v>
      </c>
      <c r="AS401" s="16">
        <v>350.29559600311927</v>
      </c>
      <c r="AT401" s="16">
        <v>368.52798209156151</v>
      </c>
      <c r="AU401" s="16">
        <v>699.36100446600062</v>
      </c>
      <c r="AV401" s="16">
        <v>459.27889461718968</v>
      </c>
      <c r="AW401" s="16">
        <v>1094.8227425787099</v>
      </c>
      <c r="AX401" s="16">
        <v>1633.393618070199</v>
      </c>
      <c r="AY401" s="16">
        <v>2352.0229836889248</v>
      </c>
      <c r="AZ401" s="16">
        <v>3004.947931765827</v>
      </c>
      <c r="BA401" s="16">
        <v>4553.9357350206492</v>
      </c>
      <c r="BB401" s="16">
        <v>6297.7865898035861</v>
      </c>
      <c r="BC401" s="16">
        <v>8791.0262074676339</v>
      </c>
      <c r="BD401" s="17">
        <v>11183.759435701009</v>
      </c>
      <c r="BE401" s="16">
        <v>1.3392707473865819</v>
      </c>
      <c r="BF401" s="16">
        <v>0.52487256997091192</v>
      </c>
    </row>
    <row r="402" spans="1:58" x14ac:dyDescent="0.3">
      <c r="A402" s="56"/>
      <c r="B402" s="12" t="s">
        <v>217</v>
      </c>
      <c r="C402" s="13">
        <v>1126.9862692641959</v>
      </c>
      <c r="D402" s="14">
        <v>12.431170988562521</v>
      </c>
      <c r="E402" s="13">
        <v>2012.485920448778</v>
      </c>
      <c r="F402" s="14">
        <v>85.308097914271229</v>
      </c>
      <c r="G402" s="13">
        <v>1610.2929262943451</v>
      </c>
      <c r="H402" s="14">
        <v>46.030599335820881</v>
      </c>
      <c r="I402" s="15">
        <v>178.5723549021339</v>
      </c>
      <c r="J402" s="16">
        <v>43.00821820674188</v>
      </c>
      <c r="K402" s="16">
        <v>11821.246804305771</v>
      </c>
      <c r="L402" s="16">
        <v>1000.467689789563</v>
      </c>
      <c r="M402" s="16">
        <v>169.73616229150011</v>
      </c>
      <c r="N402" s="16">
        <v>3145.3448103650248</v>
      </c>
      <c r="O402" s="16">
        <v>354.25327393603129</v>
      </c>
      <c r="P402" s="17">
        <v>8170.7118439532987</v>
      </c>
      <c r="Q402" s="16">
        <v>1210.3602522246069</v>
      </c>
      <c r="R402" s="16" t="s">
        <v>1213</v>
      </c>
      <c r="S402" s="16">
        <v>1490.341055539991</v>
      </c>
      <c r="T402" s="16" t="s">
        <v>1213</v>
      </c>
      <c r="U402" s="16">
        <v>397.62555569667683</v>
      </c>
      <c r="V402" s="16">
        <v>45.868195940652512</v>
      </c>
      <c r="W402" s="16">
        <v>4410.966131363667</v>
      </c>
      <c r="X402" s="16">
        <v>547246.25961679558</v>
      </c>
      <c r="Y402" s="16">
        <v>265.9283241982713</v>
      </c>
      <c r="Z402" s="16">
        <v>49.084615185108802</v>
      </c>
      <c r="AA402" s="16">
        <v>107.33259258585061</v>
      </c>
      <c r="AB402" s="16">
        <v>11.49504464460612</v>
      </c>
      <c r="AC402" s="16">
        <v>40.166136228357843</v>
      </c>
      <c r="AD402" s="16">
        <v>22.565566325959502</v>
      </c>
      <c r="AE402" s="16">
        <v>2.2072570941378351</v>
      </c>
      <c r="AF402" s="16">
        <v>92.793464341207567</v>
      </c>
      <c r="AG402" s="16">
        <v>36.539302093834152</v>
      </c>
      <c r="AH402" s="16">
        <v>379.70551761353329</v>
      </c>
      <c r="AI402" s="16">
        <v>112.4461878392737</v>
      </c>
      <c r="AJ402" s="16">
        <v>443.20774477349511</v>
      </c>
      <c r="AK402" s="16">
        <v>91.529278995053375</v>
      </c>
      <c r="AL402" s="16">
        <v>813.23281593240256</v>
      </c>
      <c r="AM402" s="16">
        <v>120.9494860361268</v>
      </c>
      <c r="AN402" s="16">
        <v>56182.987863983661</v>
      </c>
      <c r="AO402" s="16">
        <v>143.22230244319601</v>
      </c>
      <c r="AP402" s="53">
        <v>2809.532567747558</v>
      </c>
      <c r="AQ402" s="16">
        <v>207.10808094982619</v>
      </c>
      <c r="AR402" s="16">
        <v>175.09395201606949</v>
      </c>
      <c r="AS402" s="16">
        <v>123.8690155668763</v>
      </c>
      <c r="AT402" s="16">
        <v>87.890888902314742</v>
      </c>
      <c r="AU402" s="16">
        <v>152.47004274296961</v>
      </c>
      <c r="AV402" s="16">
        <v>39.205276982910043</v>
      </c>
      <c r="AW402" s="16">
        <v>466.29881578496258</v>
      </c>
      <c r="AX402" s="16">
        <v>1012.169033070198</v>
      </c>
      <c r="AY402" s="16">
        <v>1543.518364282656</v>
      </c>
      <c r="AZ402" s="16">
        <v>2059.453989730288</v>
      </c>
      <c r="BA402" s="16">
        <v>2770.0484048343442</v>
      </c>
      <c r="BB402" s="16">
        <v>3705.6388257106628</v>
      </c>
      <c r="BC402" s="16">
        <v>5051.13550268573</v>
      </c>
      <c r="BD402" s="17">
        <v>4916.6457738262943</v>
      </c>
      <c r="BE402" s="16">
        <v>1.0931789990011029</v>
      </c>
      <c r="BF402" s="16">
        <v>0.1470347912084598</v>
      </c>
    </row>
    <row r="403" spans="1:58" x14ac:dyDescent="0.3">
      <c r="A403" s="56"/>
      <c r="B403" s="12" t="s">
        <v>221</v>
      </c>
      <c r="C403" s="13">
        <v>1372.0013983894351</v>
      </c>
      <c r="D403" s="14">
        <v>22.182748946133419</v>
      </c>
      <c r="E403" s="13">
        <v>1837.156240404533</v>
      </c>
      <c r="F403" s="14">
        <v>75.964836438626222</v>
      </c>
      <c r="G403" s="13">
        <v>1626.935616848865</v>
      </c>
      <c r="H403" s="14">
        <v>44.144075799630862</v>
      </c>
      <c r="I403" s="15">
        <v>133.9033795855554</v>
      </c>
      <c r="J403" s="16">
        <v>177.97057600953249</v>
      </c>
      <c r="K403" s="16">
        <v>7782.2293981106995</v>
      </c>
      <c r="L403" s="16">
        <v>716.73393208816867</v>
      </c>
      <c r="M403" s="16">
        <v>571.46522480211547</v>
      </c>
      <c r="N403" s="16">
        <v>2334.227210079549</v>
      </c>
      <c r="O403" s="16">
        <v>6395.0503972245542</v>
      </c>
      <c r="P403" s="17">
        <v>5936.0411215885069</v>
      </c>
      <c r="Q403" s="16">
        <v>4036.1267752482659</v>
      </c>
      <c r="R403" s="16" t="s">
        <v>1213</v>
      </c>
      <c r="S403" s="16">
        <v>1291.525091145262</v>
      </c>
      <c r="T403" s="16">
        <v>427.9725227579209</v>
      </c>
      <c r="U403" s="16">
        <v>12269.17982822026</v>
      </c>
      <c r="V403" s="16">
        <v>143.0762221498716</v>
      </c>
      <c r="W403" s="16">
        <v>28722.451136849741</v>
      </c>
      <c r="X403" s="16">
        <v>551827.80192343052</v>
      </c>
      <c r="Y403" s="16">
        <v>8391.9915709273628</v>
      </c>
      <c r="Z403" s="16">
        <v>320.75600035761079</v>
      </c>
      <c r="AA403" s="16">
        <v>1162.225987559902</v>
      </c>
      <c r="AB403" s="16">
        <v>240.56929580156091</v>
      </c>
      <c r="AC403" s="16">
        <v>1501.89790436513</v>
      </c>
      <c r="AD403" s="16">
        <v>1037.2825270070839</v>
      </c>
      <c r="AE403" s="16">
        <v>177.56147579486969</v>
      </c>
      <c r="AF403" s="16">
        <v>2018.2445051006509</v>
      </c>
      <c r="AG403" s="16">
        <v>548.32425045562331</v>
      </c>
      <c r="AH403" s="16">
        <v>4950.4019170924748</v>
      </c>
      <c r="AI403" s="16">
        <v>1128.352477616261</v>
      </c>
      <c r="AJ403" s="16">
        <v>4370.8965644512282</v>
      </c>
      <c r="AK403" s="16">
        <v>869.87491663673006</v>
      </c>
      <c r="AL403" s="16">
        <v>6712.7026888722339</v>
      </c>
      <c r="AM403" s="16">
        <v>1108.445029161705</v>
      </c>
      <c r="AN403" s="16">
        <v>39888.492986315388</v>
      </c>
      <c r="AO403" s="16">
        <v>245.33634836535691</v>
      </c>
      <c r="AP403" s="53">
        <v>18294.554864235499</v>
      </c>
      <c r="AQ403" s="16">
        <v>1353.4008453907629</v>
      </c>
      <c r="AR403" s="16">
        <v>1895.9640906360551</v>
      </c>
      <c r="AS403" s="16">
        <v>2592.3415495857862</v>
      </c>
      <c r="AT403" s="16">
        <v>3286.4286747595829</v>
      </c>
      <c r="AU403" s="16">
        <v>7008.6657230208402</v>
      </c>
      <c r="AV403" s="16">
        <v>3153.8450407614509</v>
      </c>
      <c r="AW403" s="16">
        <v>10141.93218643543</v>
      </c>
      <c r="AX403" s="16">
        <v>15189.03740874303</v>
      </c>
      <c r="AY403" s="16">
        <v>20123.585028831199</v>
      </c>
      <c r="AZ403" s="16">
        <v>20665.79629333812</v>
      </c>
      <c r="BA403" s="16">
        <v>27318.103527820171</v>
      </c>
      <c r="BB403" s="16">
        <v>35217.607961001217</v>
      </c>
      <c r="BC403" s="16">
        <v>41693.805520945549</v>
      </c>
      <c r="BD403" s="17">
        <v>45058.74102283355</v>
      </c>
      <c r="BE403" s="16">
        <v>1.0122103541984031</v>
      </c>
      <c r="BF403" s="16">
        <v>0.37407813694352621</v>
      </c>
    </row>
    <row r="404" spans="1:58" x14ac:dyDescent="0.3">
      <c r="A404" s="56"/>
      <c r="B404" s="12" t="s">
        <v>199</v>
      </c>
      <c r="C404" s="13">
        <v>392.45666452573488</v>
      </c>
      <c r="D404" s="14">
        <v>16.83734591026143</v>
      </c>
      <c r="E404" s="13">
        <v>253.3647762872551</v>
      </c>
      <c r="F404" s="14">
        <v>14.054919570396381</v>
      </c>
      <c r="G404" s="13">
        <v>267.83764594632459</v>
      </c>
      <c r="H404" s="14">
        <v>15.204520940250131</v>
      </c>
      <c r="I404" s="15">
        <v>64.558663207677782</v>
      </c>
      <c r="J404" s="16">
        <v>15.341066496885279</v>
      </c>
      <c r="K404" s="16">
        <v>3851.285609474809</v>
      </c>
      <c r="L404" s="16">
        <v>230.52065815922319</v>
      </c>
      <c r="M404" s="16">
        <v>55.412262777432183</v>
      </c>
      <c r="N404" s="16">
        <v>1003.7539787163651</v>
      </c>
      <c r="O404" s="16">
        <v>1456.6587265687349</v>
      </c>
      <c r="P404" s="17">
        <v>25176.361962892712</v>
      </c>
      <c r="Q404" s="16">
        <v>3142.1390252025649</v>
      </c>
      <c r="R404" s="16">
        <v>19249.194610202161</v>
      </c>
      <c r="S404" s="16">
        <v>696.2670327649812</v>
      </c>
      <c r="T404" s="16">
        <v>12.35301460258829</v>
      </c>
      <c r="U404" s="16">
        <v>21909.384729242989</v>
      </c>
      <c r="V404" s="16">
        <v>528.25508479356768</v>
      </c>
      <c r="W404" s="16">
        <v>15951.697324586699</v>
      </c>
      <c r="X404" s="16">
        <v>422351.88101669733</v>
      </c>
      <c r="Y404" s="16">
        <v>262.18389589396298</v>
      </c>
      <c r="Z404" s="16">
        <v>718.41986721919147</v>
      </c>
      <c r="AA404" s="16">
        <v>2980.9095224784301</v>
      </c>
      <c r="AB404" s="16">
        <v>217.18166686135049</v>
      </c>
      <c r="AC404" s="16">
        <v>703.10889763554167</v>
      </c>
      <c r="AD404" s="16">
        <v>178.10737951171691</v>
      </c>
      <c r="AE404" s="16">
        <v>37.15316655671117</v>
      </c>
      <c r="AF404" s="16">
        <v>344.68755313687069</v>
      </c>
      <c r="AG404" s="16">
        <v>107.7127406321956</v>
      </c>
      <c r="AH404" s="16">
        <v>1341.4805305278801</v>
      </c>
      <c r="AI404" s="16">
        <v>422.80109067646549</v>
      </c>
      <c r="AJ404" s="16">
        <v>2041.8954568237721</v>
      </c>
      <c r="AK404" s="16">
        <v>453.67322441229732</v>
      </c>
      <c r="AL404" s="16">
        <v>4158.9623745994804</v>
      </c>
      <c r="AM404" s="16">
        <v>790.38455074174908</v>
      </c>
      <c r="AN404" s="16">
        <v>22420.74874342974</v>
      </c>
      <c r="AO404" s="16">
        <v>96.748763750816281</v>
      </c>
      <c r="AP404" s="53">
        <v>10160.31676725268</v>
      </c>
      <c r="AQ404" s="16">
        <v>3031.3074566210612</v>
      </c>
      <c r="AR404" s="16">
        <v>4862.8214069794949</v>
      </c>
      <c r="AS404" s="16">
        <v>2340.3196860059329</v>
      </c>
      <c r="AT404" s="16">
        <v>1538.5315046729579</v>
      </c>
      <c r="AU404" s="16">
        <v>1203.4282399440331</v>
      </c>
      <c r="AV404" s="16">
        <v>659.91414843181474</v>
      </c>
      <c r="AW404" s="16">
        <v>1732.0982569691989</v>
      </c>
      <c r="AX404" s="16">
        <v>2983.732427484641</v>
      </c>
      <c r="AY404" s="16">
        <v>5453.1728883247142</v>
      </c>
      <c r="AZ404" s="16">
        <v>7743.6097193491851</v>
      </c>
      <c r="BA404" s="16">
        <v>12761.846605148579</v>
      </c>
      <c r="BB404" s="16">
        <v>18367.337020740779</v>
      </c>
      <c r="BC404" s="16">
        <v>25832.06443850608</v>
      </c>
      <c r="BD404" s="17">
        <v>32129.453282184921</v>
      </c>
      <c r="BE404" s="16">
        <v>1.8257265579335471</v>
      </c>
      <c r="BF404" s="16">
        <v>0.4570787995005704</v>
      </c>
    </row>
    <row r="405" spans="1:58" x14ac:dyDescent="0.3">
      <c r="A405" s="56"/>
      <c r="B405" s="12" t="s">
        <v>223</v>
      </c>
      <c r="C405" s="13">
        <v>1557.9440668932241</v>
      </c>
      <c r="D405" s="14">
        <v>18.196862779592799</v>
      </c>
      <c r="E405" s="13">
        <v>497.11708276840682</v>
      </c>
      <c r="F405" s="14">
        <v>29.648472025696801</v>
      </c>
      <c r="G405" s="13">
        <v>734.5562691843835</v>
      </c>
      <c r="H405" s="14">
        <v>34.37329456585352</v>
      </c>
      <c r="I405" s="15">
        <v>31.908532105374839</v>
      </c>
      <c r="J405" s="16">
        <v>45.728696258692921</v>
      </c>
      <c r="K405" s="16">
        <v>1187.6763421602691</v>
      </c>
      <c r="L405" s="16">
        <v>125.38423900719791</v>
      </c>
      <c r="M405" s="16">
        <v>130.0264644744498</v>
      </c>
      <c r="N405" s="16">
        <v>381.37835219181028</v>
      </c>
      <c r="O405" s="16">
        <v>6495.7867303219673</v>
      </c>
      <c r="P405" s="17">
        <v>3644.0551539241069</v>
      </c>
      <c r="Q405" s="16">
        <v>1017.911473857376</v>
      </c>
      <c r="R405" s="16">
        <v>6531.0240776594856</v>
      </c>
      <c r="S405" s="16">
        <v>1082.8952501669571</v>
      </c>
      <c r="T405" s="16">
        <v>698.73614433888497</v>
      </c>
      <c r="U405" s="16">
        <v>5226.7179966676076</v>
      </c>
      <c r="V405" s="16">
        <v>167.76801614838351</v>
      </c>
      <c r="W405" s="16">
        <v>14397.95544049449</v>
      </c>
      <c r="X405" s="16">
        <v>525212.37061617745</v>
      </c>
      <c r="Y405" s="16">
        <v>6254.5632281863736</v>
      </c>
      <c r="Z405" s="16">
        <v>200.15828179102169</v>
      </c>
      <c r="AA405" s="16">
        <v>761.45580492132979</v>
      </c>
      <c r="AB405" s="16">
        <v>124.9710981522651</v>
      </c>
      <c r="AC405" s="16">
        <v>734.92945283506492</v>
      </c>
      <c r="AD405" s="16">
        <v>496.24561630415872</v>
      </c>
      <c r="AE405" s="16">
        <v>97.165053298696463</v>
      </c>
      <c r="AF405" s="16">
        <v>961.20100816817035</v>
      </c>
      <c r="AG405" s="16">
        <v>270.04670329323449</v>
      </c>
      <c r="AH405" s="16">
        <v>2486.766357666535</v>
      </c>
      <c r="AI405" s="16">
        <v>587.01330261479995</v>
      </c>
      <c r="AJ405" s="16">
        <v>2218.9175465223989</v>
      </c>
      <c r="AK405" s="16">
        <v>427.81707541934043</v>
      </c>
      <c r="AL405" s="16">
        <v>3793.3859046088892</v>
      </c>
      <c r="AM405" s="16">
        <v>618.78708814258016</v>
      </c>
      <c r="AN405" s="16">
        <v>29626.320985395891</v>
      </c>
      <c r="AO405" s="16">
        <v>538.3455664504977</v>
      </c>
      <c r="AP405" s="53">
        <v>9170.6722550920331</v>
      </c>
      <c r="AQ405" s="16">
        <v>844.54971219840377</v>
      </c>
      <c r="AR405" s="16">
        <v>1242.179127114731</v>
      </c>
      <c r="AS405" s="16">
        <v>1346.67131629596</v>
      </c>
      <c r="AT405" s="16">
        <v>1608.160728304299</v>
      </c>
      <c r="AU405" s="16">
        <v>3353.0109209740449</v>
      </c>
      <c r="AV405" s="16">
        <v>1725.8446411846619</v>
      </c>
      <c r="AW405" s="16">
        <v>4830.1558199405536</v>
      </c>
      <c r="AX405" s="16">
        <v>7480.5180967654996</v>
      </c>
      <c r="AY405" s="16">
        <v>10108.806331977779</v>
      </c>
      <c r="AZ405" s="16">
        <v>10751.159388549449</v>
      </c>
      <c r="BA405" s="16">
        <v>13868.23466576499</v>
      </c>
      <c r="BB405" s="16">
        <v>17320.529369204069</v>
      </c>
      <c r="BC405" s="16">
        <v>23561.4031342167</v>
      </c>
      <c r="BD405" s="17">
        <v>25153.946672462611</v>
      </c>
      <c r="BE405" s="16">
        <v>1.1647717081671081</v>
      </c>
      <c r="BF405" s="16">
        <v>0.42884825157215778</v>
      </c>
    </row>
    <row r="406" spans="1:58" x14ac:dyDescent="0.3">
      <c r="A406" s="56"/>
      <c r="B406" s="12" t="s">
        <v>206</v>
      </c>
      <c r="C406" s="13">
        <v>915.77451453824369</v>
      </c>
      <c r="D406" s="14">
        <v>20.758337290896741</v>
      </c>
      <c r="E406" s="13">
        <v>370.78916695674963</v>
      </c>
      <c r="F406" s="14">
        <v>17.456495085241269</v>
      </c>
      <c r="G406" s="13">
        <v>456.85803358941752</v>
      </c>
      <c r="H406" s="14">
        <v>20.61736494850059</v>
      </c>
      <c r="I406" s="15">
        <v>40.489133631733651</v>
      </c>
      <c r="J406" s="16">
        <v>11.80603185489282</v>
      </c>
      <c r="K406" s="16">
        <v>885.30146026719922</v>
      </c>
      <c r="L406" s="16">
        <v>67.569920000706404</v>
      </c>
      <c r="M406" s="16">
        <v>9.8437668068471122</v>
      </c>
      <c r="N406" s="16">
        <v>232.49377264244961</v>
      </c>
      <c r="O406" s="16">
        <v>207.12998836440221</v>
      </c>
      <c r="P406" s="17">
        <v>3675.0306877563721</v>
      </c>
      <c r="Q406" s="16">
        <v>1131.5988222275671</v>
      </c>
      <c r="R406" s="16" t="s">
        <v>1213</v>
      </c>
      <c r="S406" s="16">
        <v>1050.255065404396</v>
      </c>
      <c r="T406" s="16">
        <v>148.06256184476061</v>
      </c>
      <c r="U406" s="16">
        <v>33692.947985865947</v>
      </c>
      <c r="V406" s="16">
        <v>166.76121581555449</v>
      </c>
      <c r="W406" s="16">
        <v>12752.13926965571</v>
      </c>
      <c r="X406" s="16">
        <v>511751.51286022773</v>
      </c>
      <c r="Y406" s="16">
        <v>2294.2947978874308</v>
      </c>
      <c r="Z406" s="16">
        <v>91.163690635798702</v>
      </c>
      <c r="AA406" s="16">
        <v>360.98706120702542</v>
      </c>
      <c r="AB406" s="16">
        <v>60.66611246737407</v>
      </c>
      <c r="AC406" s="16">
        <v>368.36423709943472</v>
      </c>
      <c r="AD406" s="16">
        <v>272.62196568041509</v>
      </c>
      <c r="AE406" s="16">
        <v>65.287600221320005</v>
      </c>
      <c r="AF406" s="16">
        <v>619.36261738479277</v>
      </c>
      <c r="AG406" s="16">
        <v>180.47394568401251</v>
      </c>
      <c r="AH406" s="16">
        <v>1581.82386796981</v>
      </c>
      <c r="AI406" s="16">
        <v>446.57426437432957</v>
      </c>
      <c r="AJ406" s="16">
        <v>1653.5518874010211</v>
      </c>
      <c r="AK406" s="16">
        <v>321.36423819406662</v>
      </c>
      <c r="AL406" s="16">
        <v>2632.697135221892</v>
      </c>
      <c r="AM406" s="16">
        <v>446.2348507473485</v>
      </c>
      <c r="AN406" s="16">
        <v>32657.091130389959</v>
      </c>
      <c r="AO406" s="16">
        <v>299.47230401164308</v>
      </c>
      <c r="AP406" s="53">
        <v>8122.3817004176472</v>
      </c>
      <c r="AQ406" s="16">
        <v>384.65692251391857</v>
      </c>
      <c r="AR406" s="16">
        <v>588.88590735240678</v>
      </c>
      <c r="AS406" s="16">
        <v>653.72966020877232</v>
      </c>
      <c r="AT406" s="16">
        <v>806.04865886090727</v>
      </c>
      <c r="AU406" s="16">
        <v>1842.040308651453</v>
      </c>
      <c r="AV406" s="16">
        <v>1159.6376593484899</v>
      </c>
      <c r="AW406" s="16">
        <v>3112.3749617326271</v>
      </c>
      <c r="AX406" s="16">
        <v>4999.2782737953603</v>
      </c>
      <c r="AY406" s="16">
        <v>6430.1783250805292</v>
      </c>
      <c r="AZ406" s="16">
        <v>8179.0158310316756</v>
      </c>
      <c r="BA406" s="16">
        <v>10334.69929625638</v>
      </c>
      <c r="BB406" s="16">
        <v>13010.697902593791</v>
      </c>
      <c r="BC406" s="16">
        <v>16352.156119390629</v>
      </c>
      <c r="BD406" s="17">
        <v>18139.62807916051</v>
      </c>
      <c r="BE406" s="16">
        <v>1.174343883570359</v>
      </c>
      <c r="BF406" s="16">
        <v>0.4843137392532556</v>
      </c>
    </row>
    <row r="407" spans="1:58" x14ac:dyDescent="0.3">
      <c r="A407" s="56"/>
      <c r="B407" s="12" t="s">
        <v>218</v>
      </c>
      <c r="C407" s="13">
        <v>1155.6400416040119</v>
      </c>
      <c r="D407" s="14">
        <v>20.637510244522769</v>
      </c>
      <c r="E407" s="13">
        <v>589.40018101083865</v>
      </c>
      <c r="F407" s="14">
        <v>29.791001111288129</v>
      </c>
      <c r="G407" s="13">
        <v>720.69710325433118</v>
      </c>
      <c r="H407" s="14">
        <v>30.576286564746422</v>
      </c>
      <c r="I407" s="15">
        <v>51.002055985595597</v>
      </c>
      <c r="J407" s="16">
        <v>25.393127852020609</v>
      </c>
      <c r="K407" s="16">
        <v>908.53035420992319</v>
      </c>
      <c r="L407" s="16">
        <v>78.097306938403477</v>
      </c>
      <c r="M407" s="16">
        <v>44.833730934019009</v>
      </c>
      <c r="N407" s="16">
        <v>258.90407294925001</v>
      </c>
      <c r="O407" s="16">
        <v>1320.8788211408071</v>
      </c>
      <c r="P407" s="17">
        <v>2399.5481529931799</v>
      </c>
      <c r="Q407" s="16">
        <v>1180.251349073957</v>
      </c>
      <c r="R407" s="16" t="s">
        <v>1213</v>
      </c>
      <c r="S407" s="16">
        <v>657.24752911909798</v>
      </c>
      <c r="T407" s="16">
        <v>104.2234376591835</v>
      </c>
      <c r="U407" s="16">
        <v>33272.842308492487</v>
      </c>
      <c r="V407" s="16">
        <v>88.954010484538628</v>
      </c>
      <c r="W407" s="16">
        <v>11182.98795543216</v>
      </c>
      <c r="X407" s="16">
        <v>434491.2530650557</v>
      </c>
      <c r="Y407" s="16">
        <v>1488.78243089649</v>
      </c>
      <c r="Z407" s="16">
        <v>289.19880396960741</v>
      </c>
      <c r="AA407" s="16">
        <v>692.79374061779663</v>
      </c>
      <c r="AB407" s="16">
        <v>105.6127546445923</v>
      </c>
      <c r="AC407" s="16">
        <v>624.72914163154098</v>
      </c>
      <c r="AD407" s="16">
        <v>404.00139020683417</v>
      </c>
      <c r="AE407" s="16">
        <v>92.005078281240458</v>
      </c>
      <c r="AF407" s="16">
        <v>789.4684503453027</v>
      </c>
      <c r="AG407" s="16">
        <v>223.9500677017792</v>
      </c>
      <c r="AH407" s="16">
        <v>1901.5820107023189</v>
      </c>
      <c r="AI407" s="16">
        <v>450.4082078654514</v>
      </c>
      <c r="AJ407" s="16">
        <v>1650.1028277761691</v>
      </c>
      <c r="AK407" s="16">
        <v>277.75290947083289</v>
      </c>
      <c r="AL407" s="16">
        <v>2173.746100442851</v>
      </c>
      <c r="AM407" s="16">
        <v>325.36251217367561</v>
      </c>
      <c r="AN407" s="16">
        <v>24396.70773730459</v>
      </c>
      <c r="AO407" s="16">
        <v>136.32572864979349</v>
      </c>
      <c r="AP407" s="53">
        <v>7122.9222646064727</v>
      </c>
      <c r="AQ407" s="16">
        <v>1220.2481180152211</v>
      </c>
      <c r="AR407" s="16">
        <v>1130.1692342867809</v>
      </c>
      <c r="AS407" s="16">
        <v>1138.0684767736241</v>
      </c>
      <c r="AT407" s="16">
        <v>1367.0221917539191</v>
      </c>
      <c r="AU407" s="16">
        <v>2729.7391230191502</v>
      </c>
      <c r="AV407" s="16">
        <v>1634.193219915461</v>
      </c>
      <c r="AW407" s="16">
        <v>3967.1781424387068</v>
      </c>
      <c r="AX407" s="16">
        <v>6203.6029834287874</v>
      </c>
      <c r="AY407" s="16">
        <v>7730.0081735866634</v>
      </c>
      <c r="AZ407" s="16">
        <v>8249.2345762903187</v>
      </c>
      <c r="BA407" s="16">
        <v>10313.14267360106</v>
      </c>
      <c r="BB407" s="16">
        <v>11245.05706359648</v>
      </c>
      <c r="BC407" s="16">
        <v>13501.528574179199</v>
      </c>
      <c r="BD407" s="17">
        <v>13226.11838104372</v>
      </c>
      <c r="BE407" s="16">
        <v>0.95903666357512696</v>
      </c>
      <c r="BF407" s="16">
        <v>0.49659458661486938</v>
      </c>
    </row>
    <row r="408" spans="1:58" x14ac:dyDescent="0.3">
      <c r="A408" s="56"/>
      <c r="B408" s="12" t="s">
        <v>202</v>
      </c>
      <c r="C408" s="13">
        <v>813.44600659061018</v>
      </c>
      <c r="D408" s="14">
        <v>22.565578385024409</v>
      </c>
      <c r="E408" s="13">
        <v>403.02464461980651</v>
      </c>
      <c r="F408" s="14">
        <v>19.268321608104049</v>
      </c>
      <c r="G408" s="13">
        <v>471.11603186592032</v>
      </c>
      <c r="H408" s="14">
        <v>21.60344544970021</v>
      </c>
      <c r="I408" s="15">
        <v>49.545346753744653</v>
      </c>
      <c r="J408" s="16" t="s">
        <v>1213</v>
      </c>
      <c r="K408" s="16">
        <v>990.03130417393697</v>
      </c>
      <c r="L408" s="16">
        <v>71.792188151291441</v>
      </c>
      <c r="M408" s="16">
        <v>12.59533901202848</v>
      </c>
      <c r="N408" s="16">
        <v>259.78388667829591</v>
      </c>
      <c r="O408" s="16">
        <v>446.01837475444739</v>
      </c>
      <c r="P408" s="17">
        <v>3673.2745788085322</v>
      </c>
      <c r="Q408" s="16">
        <v>993.01618340913365</v>
      </c>
      <c r="R408" s="16">
        <v>8551.0484497580892</v>
      </c>
      <c r="S408" s="16">
        <v>870.71082837623135</v>
      </c>
      <c r="T408" s="16">
        <v>87.902930285024524</v>
      </c>
      <c r="U408" s="16">
        <v>8846.7668630109056</v>
      </c>
      <c r="V408" s="16">
        <v>225.15774526439611</v>
      </c>
      <c r="W408" s="16">
        <v>7162.4702517842861</v>
      </c>
      <c r="X408" s="16">
        <v>494431.57658159838</v>
      </c>
      <c r="Y408" s="16">
        <v>1126.710277628134</v>
      </c>
      <c r="Z408" s="16">
        <v>55.927892640462353</v>
      </c>
      <c r="AA408" s="16">
        <v>240.93726105959911</v>
      </c>
      <c r="AB408" s="16">
        <v>40.924471875469379</v>
      </c>
      <c r="AC408" s="16">
        <v>238.66609274230879</v>
      </c>
      <c r="AD408" s="16">
        <v>173.208761794563</v>
      </c>
      <c r="AE408" s="16">
        <v>42.617335191265568</v>
      </c>
      <c r="AF408" s="16">
        <v>359.39294804641622</v>
      </c>
      <c r="AG408" s="16">
        <v>99.73520443185862</v>
      </c>
      <c r="AH408" s="16">
        <v>940.41671447593978</v>
      </c>
      <c r="AI408" s="16">
        <v>229.89865785276049</v>
      </c>
      <c r="AJ408" s="16">
        <v>970.88547271693949</v>
      </c>
      <c r="AK408" s="16">
        <v>195.0739151112881</v>
      </c>
      <c r="AL408" s="16">
        <v>1809.1980873032701</v>
      </c>
      <c r="AM408" s="16">
        <v>323.67231139745758</v>
      </c>
      <c r="AN408" s="16">
        <v>30088.088432186509</v>
      </c>
      <c r="AO408" s="16">
        <v>282.49280878435968</v>
      </c>
      <c r="AP408" s="53">
        <v>4562.082962919927</v>
      </c>
      <c r="AQ408" s="16">
        <v>235.98266936903951</v>
      </c>
      <c r="AR408" s="16">
        <v>393.0461028704716</v>
      </c>
      <c r="AS408" s="16">
        <v>440.99646417531659</v>
      </c>
      <c r="AT408" s="16">
        <v>522.24527952365167</v>
      </c>
      <c r="AU408" s="16">
        <v>1170.3294715848849</v>
      </c>
      <c r="AV408" s="16">
        <v>756.96865348606696</v>
      </c>
      <c r="AW408" s="16">
        <v>1805.9947138010859</v>
      </c>
      <c r="AX408" s="16">
        <v>2762.7480452038399</v>
      </c>
      <c r="AY408" s="16">
        <v>3822.8321726664221</v>
      </c>
      <c r="AZ408" s="16">
        <v>4210.598129171437</v>
      </c>
      <c r="BA408" s="16">
        <v>6068.0342044808713</v>
      </c>
      <c r="BB408" s="16">
        <v>7897.7293567323104</v>
      </c>
      <c r="BC408" s="16">
        <v>11237.25520064143</v>
      </c>
      <c r="BD408" s="17">
        <v>13157.41103241698</v>
      </c>
      <c r="BE408" s="16">
        <v>1.2183887663199779</v>
      </c>
      <c r="BF408" s="16">
        <v>0.52067363510135889</v>
      </c>
    </row>
    <row r="409" spans="1:58" x14ac:dyDescent="0.3">
      <c r="A409" s="56"/>
      <c r="B409" s="12" t="s">
        <v>222</v>
      </c>
      <c r="C409" s="13">
        <v>1447.850506414497</v>
      </c>
      <c r="D409" s="14">
        <v>13.09229149368068</v>
      </c>
      <c r="E409" s="13">
        <v>1035.9284329884231</v>
      </c>
      <c r="F409" s="14">
        <v>45.391106372808807</v>
      </c>
      <c r="G409" s="13">
        <v>1179.5188087742849</v>
      </c>
      <c r="H409" s="14">
        <v>37.837549456616891</v>
      </c>
      <c r="I409" s="15">
        <v>71.549405715499518</v>
      </c>
      <c r="J409" s="16">
        <v>94.407594709213555</v>
      </c>
      <c r="K409" s="16">
        <v>3198.1644743988281</v>
      </c>
      <c r="L409" s="16">
        <v>319.99702978666971</v>
      </c>
      <c r="M409" s="16">
        <v>165.40487473772359</v>
      </c>
      <c r="N409" s="16">
        <v>925.87169696919227</v>
      </c>
      <c r="O409" s="16">
        <v>405.16136648302751</v>
      </c>
      <c r="P409" s="17">
        <v>4433.0115638855368</v>
      </c>
      <c r="Q409" s="16">
        <v>3428.1548594727728</v>
      </c>
      <c r="R409" s="16">
        <v>9604.9254645143155</v>
      </c>
      <c r="S409" s="16">
        <v>718.49599069231795</v>
      </c>
      <c r="T409" s="16">
        <v>5.2893013751499138</v>
      </c>
      <c r="U409" s="16">
        <v>5443.9276838411506</v>
      </c>
      <c r="V409" s="16">
        <v>137.12235389406121</v>
      </c>
      <c r="W409" s="16">
        <v>4369.4885129441727</v>
      </c>
      <c r="X409" s="16">
        <v>544731.35060860263</v>
      </c>
      <c r="Y409" s="16">
        <v>533.99574445344285</v>
      </c>
      <c r="Z409" s="16">
        <v>46.997907924942247</v>
      </c>
      <c r="AA409" s="16">
        <v>117.1337006668258</v>
      </c>
      <c r="AB409" s="16">
        <v>22.972102899329759</v>
      </c>
      <c r="AC409" s="16">
        <v>150.01977915428699</v>
      </c>
      <c r="AD409" s="16">
        <v>117.94400552772299</v>
      </c>
      <c r="AE409" s="16">
        <v>15.558886462912559</v>
      </c>
      <c r="AF409" s="16">
        <v>239.4839652507217</v>
      </c>
      <c r="AG409" s="16">
        <v>63.052564536817982</v>
      </c>
      <c r="AH409" s="16">
        <v>557.05608872376104</v>
      </c>
      <c r="AI409" s="16">
        <v>147.6057266489828</v>
      </c>
      <c r="AJ409" s="16">
        <v>668.63826231090354</v>
      </c>
      <c r="AK409" s="16">
        <v>141.67075472255789</v>
      </c>
      <c r="AL409" s="16">
        <v>1416.155604693495</v>
      </c>
      <c r="AM409" s="16">
        <v>312.58526413619461</v>
      </c>
      <c r="AN409" s="16">
        <v>22841.198192889999</v>
      </c>
      <c r="AO409" s="16">
        <v>184.5707939939067</v>
      </c>
      <c r="AP409" s="53">
        <v>2783.1137025122121</v>
      </c>
      <c r="AQ409" s="16">
        <v>198.30340896600109</v>
      </c>
      <c r="AR409" s="16">
        <v>191.08270908128179</v>
      </c>
      <c r="AS409" s="16">
        <v>247.5442122772603</v>
      </c>
      <c r="AT409" s="16">
        <v>328.27085154110938</v>
      </c>
      <c r="AU409" s="16">
        <v>796.91895626839846</v>
      </c>
      <c r="AV409" s="16">
        <v>276.35677554018758</v>
      </c>
      <c r="AW409" s="16">
        <v>1203.4370113101591</v>
      </c>
      <c r="AX409" s="16">
        <v>1746.608435922936</v>
      </c>
      <c r="AY409" s="16">
        <v>2264.4556452185411</v>
      </c>
      <c r="AZ409" s="16">
        <v>2703.4015869777058</v>
      </c>
      <c r="BA409" s="16">
        <v>4178.989139443147</v>
      </c>
      <c r="BB409" s="16">
        <v>5735.6580859335181</v>
      </c>
      <c r="BC409" s="16">
        <v>8795.9975446800909</v>
      </c>
      <c r="BD409" s="17">
        <v>12706.718054316851</v>
      </c>
      <c r="BE409" s="16">
        <v>0.86244202668748704</v>
      </c>
      <c r="BF409" s="16">
        <v>0.28219632654954951</v>
      </c>
    </row>
    <row r="410" spans="1:58" x14ac:dyDescent="0.3">
      <c r="A410" s="56"/>
      <c r="B410" s="12" t="s">
        <v>220</v>
      </c>
      <c r="C410" s="13">
        <v>1355.022152515357</v>
      </c>
      <c r="D410" s="14">
        <v>14.264438345735879</v>
      </c>
      <c r="E410" s="13">
        <v>682.60470007027175</v>
      </c>
      <c r="F410" s="14">
        <v>34.598189351190697</v>
      </c>
      <c r="G410" s="13">
        <v>861.7853869116077</v>
      </c>
      <c r="H410" s="14">
        <v>33.165043994333679</v>
      </c>
      <c r="I410" s="15">
        <v>50.375907050902299</v>
      </c>
      <c r="J410" s="16">
        <v>28.894233512027039</v>
      </c>
      <c r="K410" s="16">
        <v>980.58630710989041</v>
      </c>
      <c r="L410" s="16">
        <v>93.025931889464729</v>
      </c>
      <c r="M410" s="16">
        <v>91.230778026976779</v>
      </c>
      <c r="N410" s="16">
        <v>304.03796175427442</v>
      </c>
      <c r="O410" s="16">
        <v>1311.851859791193</v>
      </c>
      <c r="P410" s="17">
        <v>2120.497103958729</v>
      </c>
      <c r="Q410" s="16">
        <v>1869.9783425723981</v>
      </c>
      <c r="R410" s="16">
        <v>3780.9611259879021</v>
      </c>
      <c r="S410" s="16">
        <v>477.4625650198841</v>
      </c>
      <c r="T410" s="16">
        <v>165.10884255719051</v>
      </c>
      <c r="U410" s="16">
        <v>6330.6661408044301</v>
      </c>
      <c r="V410" s="16">
        <v>69.190871923775376</v>
      </c>
      <c r="W410" s="16">
        <v>6132.0539027938757</v>
      </c>
      <c r="X410" s="16">
        <v>507414.44461218268</v>
      </c>
      <c r="Y410" s="16">
        <v>728.48649269328143</v>
      </c>
      <c r="Z410" s="16">
        <v>59.501069517275432</v>
      </c>
      <c r="AA410" s="16">
        <v>191.01515212374991</v>
      </c>
      <c r="AB410" s="16">
        <v>35.295846535846501</v>
      </c>
      <c r="AC410" s="16">
        <v>232.91887661555111</v>
      </c>
      <c r="AD410" s="16">
        <v>171.7281705903448</v>
      </c>
      <c r="AE410" s="16">
        <v>38.591301051788797</v>
      </c>
      <c r="AF410" s="16">
        <v>366.89145465767001</v>
      </c>
      <c r="AG410" s="16">
        <v>100.31484678249591</v>
      </c>
      <c r="AH410" s="16">
        <v>930.62051042906512</v>
      </c>
      <c r="AI410" s="16">
        <v>231.57562736590569</v>
      </c>
      <c r="AJ410" s="16">
        <v>888.29692743833562</v>
      </c>
      <c r="AK410" s="16">
        <v>163.71650366873831</v>
      </c>
      <c r="AL410" s="16">
        <v>1366.85063027089</v>
      </c>
      <c r="AM410" s="16">
        <v>234.57690971097469</v>
      </c>
      <c r="AN410" s="16">
        <v>27215.528039593919</v>
      </c>
      <c r="AO410" s="16">
        <v>115.5071051631963</v>
      </c>
      <c r="AP410" s="53">
        <v>3905.7668170661632</v>
      </c>
      <c r="AQ410" s="16">
        <v>251.05936505179511</v>
      </c>
      <c r="AR410" s="16">
        <v>311.60709971247951</v>
      </c>
      <c r="AS410" s="16">
        <v>380.34317387765628</v>
      </c>
      <c r="AT410" s="16">
        <v>509.6693142572235</v>
      </c>
      <c r="AU410" s="16">
        <v>1160.325476961789</v>
      </c>
      <c r="AV410" s="16">
        <v>685.45827800690597</v>
      </c>
      <c r="AW410" s="16">
        <v>1843.67565154608</v>
      </c>
      <c r="AX410" s="16">
        <v>2778.8046200137369</v>
      </c>
      <c r="AY410" s="16">
        <v>3783.0102049962002</v>
      </c>
      <c r="AZ410" s="16">
        <v>4241.3118565184186</v>
      </c>
      <c r="BA410" s="16">
        <v>5551.8557964895972</v>
      </c>
      <c r="BB410" s="16">
        <v>6628.1985290987168</v>
      </c>
      <c r="BC410" s="16">
        <v>8489.7554675210577</v>
      </c>
      <c r="BD410" s="17">
        <v>9535.6467362184831</v>
      </c>
      <c r="BE410" s="16">
        <v>1.008396472905694</v>
      </c>
      <c r="BF410" s="16">
        <v>0.46865024830756291</v>
      </c>
    </row>
    <row r="411" spans="1:58" x14ac:dyDescent="0.3">
      <c r="A411" s="56"/>
      <c r="B411" s="12" t="s">
        <v>216</v>
      </c>
      <c r="C411" s="13">
        <v>981.58490465711839</v>
      </c>
      <c r="D411" s="14">
        <v>20.767813622591451</v>
      </c>
      <c r="E411" s="13">
        <v>335.03663237908142</v>
      </c>
      <c r="F411" s="14">
        <v>15.99337190613752</v>
      </c>
      <c r="G411" s="13">
        <v>431.62361489591518</v>
      </c>
      <c r="H411" s="14">
        <v>19.251673282856121</v>
      </c>
      <c r="I411" s="15">
        <v>34.132211160695732</v>
      </c>
      <c r="J411" s="16">
        <v>5.5899175459869701</v>
      </c>
      <c r="K411" s="16">
        <v>986.95934924074345</v>
      </c>
      <c r="L411" s="16">
        <v>77.681415051413538</v>
      </c>
      <c r="M411" s="16">
        <v>43.984901469412669</v>
      </c>
      <c r="N411" s="16">
        <v>277.02571674588529</v>
      </c>
      <c r="O411" s="16">
        <v>4793.1455692605487</v>
      </c>
      <c r="P411" s="17">
        <v>4454.6390531025572</v>
      </c>
      <c r="Q411" s="16">
        <v>1044.258818007738</v>
      </c>
      <c r="R411" s="16">
        <v>5058.0812377964776</v>
      </c>
      <c r="S411" s="16">
        <v>1013.677822364938</v>
      </c>
      <c r="T411" s="16">
        <v>222.862313723109</v>
      </c>
      <c r="U411" s="16">
        <v>12134.86892509015</v>
      </c>
      <c r="V411" s="16">
        <v>249.6864167076013</v>
      </c>
      <c r="W411" s="16">
        <v>13939.873267342229</v>
      </c>
      <c r="X411" s="16">
        <v>588845.31533301214</v>
      </c>
      <c r="Y411" s="16">
        <v>1070.641142855565</v>
      </c>
      <c r="Z411" s="16">
        <v>175.93080384285349</v>
      </c>
      <c r="AA411" s="16">
        <v>736.29862794268911</v>
      </c>
      <c r="AB411" s="16">
        <v>113.1214680457246</v>
      </c>
      <c r="AC411" s="16">
        <v>635.8331698757064</v>
      </c>
      <c r="AD411" s="16">
        <v>406.74997824969182</v>
      </c>
      <c r="AE411" s="16">
        <v>78.557409603982279</v>
      </c>
      <c r="AF411" s="16">
        <v>873.08461491153139</v>
      </c>
      <c r="AG411" s="16">
        <v>227.32369199953601</v>
      </c>
      <c r="AH411" s="16">
        <v>2226.9714900946219</v>
      </c>
      <c r="AI411" s="16">
        <v>522.34154594036056</v>
      </c>
      <c r="AJ411" s="16">
        <v>2042.0321113770369</v>
      </c>
      <c r="AK411" s="16">
        <v>388.87383346545408</v>
      </c>
      <c r="AL411" s="16">
        <v>3513.6489033146149</v>
      </c>
      <c r="AM411" s="16">
        <v>525.9928556914075</v>
      </c>
      <c r="AN411" s="16">
        <v>44479.782514818588</v>
      </c>
      <c r="AO411" s="16">
        <v>360.12978566131437</v>
      </c>
      <c r="AP411" s="53">
        <v>8878.9001702816713</v>
      </c>
      <c r="AQ411" s="16">
        <v>742.32406684748321</v>
      </c>
      <c r="AR411" s="16">
        <v>1201.1396866928039</v>
      </c>
      <c r="AS411" s="16">
        <v>1218.9813366996179</v>
      </c>
      <c r="AT411" s="16">
        <v>1391.3198465551559</v>
      </c>
      <c r="AU411" s="16">
        <v>2748.3106638492691</v>
      </c>
      <c r="AV411" s="16">
        <v>1395.3358721844099</v>
      </c>
      <c r="AW411" s="16">
        <v>4387.3598739272929</v>
      </c>
      <c r="AX411" s="16">
        <v>6297.0551800425483</v>
      </c>
      <c r="AY411" s="16">
        <v>9052.7296345309842</v>
      </c>
      <c r="AZ411" s="16">
        <v>9566.6949805926834</v>
      </c>
      <c r="BA411" s="16">
        <v>12762.70069610648</v>
      </c>
      <c r="BB411" s="16">
        <v>15743.879897386811</v>
      </c>
      <c r="BC411" s="16">
        <v>21823.9062317678</v>
      </c>
      <c r="BD411" s="17">
        <v>21381.82340208974</v>
      </c>
      <c r="BE411" s="16">
        <v>1.262694294120408</v>
      </c>
      <c r="BF411" s="16">
        <v>0.40183172203498052</v>
      </c>
    </row>
    <row r="412" spans="1:58" x14ac:dyDescent="0.3">
      <c r="A412" s="56"/>
      <c r="B412" s="12" t="s">
        <v>215</v>
      </c>
      <c r="C412" s="13">
        <v>978.86642202162182</v>
      </c>
      <c r="D412" s="14">
        <v>12.371973551075911</v>
      </c>
      <c r="E412" s="13">
        <v>778.95100820608809</v>
      </c>
      <c r="F412" s="14">
        <v>34.257636089347287</v>
      </c>
      <c r="G412" s="13">
        <v>834.30120523584594</v>
      </c>
      <c r="H412" s="14">
        <v>30.661081362293441</v>
      </c>
      <c r="I412" s="15">
        <v>79.576844264138231</v>
      </c>
      <c r="J412" s="16">
        <v>13.534008596688659</v>
      </c>
      <c r="K412" s="16">
        <v>942.49397448146738</v>
      </c>
      <c r="L412" s="16">
        <v>73.897402020597653</v>
      </c>
      <c r="M412" s="16">
        <v>7.8471549901451736</v>
      </c>
      <c r="N412" s="16">
        <v>246.58548593308379</v>
      </c>
      <c r="O412" s="16">
        <v>394.49230602333569</v>
      </c>
      <c r="P412" s="17">
        <v>1828.5898236522239</v>
      </c>
      <c r="Q412" s="16">
        <v>471.60377962003702</v>
      </c>
      <c r="R412" s="16" t="s">
        <v>1213</v>
      </c>
      <c r="S412" s="16">
        <v>566.00297614646388</v>
      </c>
      <c r="T412" s="16">
        <v>12.97068395204766</v>
      </c>
      <c r="U412" s="16">
        <v>4869.408616776037</v>
      </c>
      <c r="V412" s="16">
        <v>38.707292925085582</v>
      </c>
      <c r="W412" s="16">
        <v>2617.1604055571111</v>
      </c>
      <c r="X412" s="16">
        <v>502738.04405193578</v>
      </c>
      <c r="Y412" s="16">
        <v>882.83829054815874</v>
      </c>
      <c r="Z412" s="16">
        <v>19.21622063811192</v>
      </c>
      <c r="AA412" s="16">
        <v>88.115527771218183</v>
      </c>
      <c r="AB412" s="16">
        <v>15.1172162814395</v>
      </c>
      <c r="AC412" s="16">
        <v>83.573616014577453</v>
      </c>
      <c r="AD412" s="16">
        <v>69.739247891400865</v>
      </c>
      <c r="AE412" s="16">
        <v>15.130730110319361</v>
      </c>
      <c r="AF412" s="16">
        <v>122.3502959135112</v>
      </c>
      <c r="AG412" s="16">
        <v>37.400035986009442</v>
      </c>
      <c r="AH412" s="16">
        <v>359.29772444480591</v>
      </c>
      <c r="AI412" s="16">
        <v>94.927942536069821</v>
      </c>
      <c r="AJ412" s="16">
        <v>396.22224887704618</v>
      </c>
      <c r="AK412" s="16">
        <v>74.61636338323531</v>
      </c>
      <c r="AL412" s="16">
        <v>633.74309032828819</v>
      </c>
      <c r="AM412" s="16">
        <v>98.907064583313698</v>
      </c>
      <c r="AN412" s="16">
        <v>33765.100624640581</v>
      </c>
      <c r="AO412" s="16">
        <v>206.094920633535</v>
      </c>
      <c r="AP412" s="53">
        <v>1666.981150036376</v>
      </c>
      <c r="AQ412" s="16">
        <v>81.081099738868858</v>
      </c>
      <c r="AR412" s="16">
        <v>143.7447435093282</v>
      </c>
      <c r="AS412" s="16">
        <v>162.90103751551189</v>
      </c>
      <c r="AT412" s="16">
        <v>182.874433292292</v>
      </c>
      <c r="AU412" s="16">
        <v>471.21113440135719</v>
      </c>
      <c r="AV412" s="16">
        <v>268.75186696837233</v>
      </c>
      <c r="AW412" s="16">
        <v>614.82560760558397</v>
      </c>
      <c r="AX412" s="16">
        <v>1036.012077174777</v>
      </c>
      <c r="AY412" s="16">
        <v>1460.559855466691</v>
      </c>
      <c r="AZ412" s="16">
        <v>1738.607006155125</v>
      </c>
      <c r="BA412" s="16">
        <v>2476.389055481538</v>
      </c>
      <c r="BB412" s="16">
        <v>3020.9054001309842</v>
      </c>
      <c r="BC412" s="16">
        <v>3936.2924865111072</v>
      </c>
      <c r="BD412" s="17">
        <v>4020.612381435516</v>
      </c>
      <c r="BE412" s="16">
        <v>1.2507491943437079</v>
      </c>
      <c r="BF412" s="16">
        <v>0.4993071028020003</v>
      </c>
    </row>
    <row r="413" spans="1:58" x14ac:dyDescent="0.3">
      <c r="A413" s="56"/>
      <c r="B413" s="12" t="s">
        <v>214</v>
      </c>
      <c r="C413" s="13">
        <v>972.75369593140681</v>
      </c>
      <c r="D413" s="14">
        <v>10.996175783601981</v>
      </c>
      <c r="E413" s="13">
        <v>878.1348034687669</v>
      </c>
      <c r="F413" s="14">
        <v>40.73402878825371</v>
      </c>
      <c r="G413" s="13">
        <v>906.74216411113389</v>
      </c>
      <c r="H413" s="14">
        <v>33.792746708777997</v>
      </c>
      <c r="I413" s="15">
        <v>90.273088361587483</v>
      </c>
      <c r="J413" s="16" t="s">
        <v>1213</v>
      </c>
      <c r="K413" s="16">
        <v>1109.2971182971801</v>
      </c>
      <c r="L413" s="16">
        <v>86.851714699625077</v>
      </c>
      <c r="M413" s="16">
        <v>6.8855726871676097</v>
      </c>
      <c r="N413" s="16">
        <v>288.818473813308</v>
      </c>
      <c r="O413" s="16">
        <v>74.75549869903918</v>
      </c>
      <c r="P413" s="17">
        <v>1877.6971195594699</v>
      </c>
      <c r="Q413" s="16">
        <v>496.20264515668242</v>
      </c>
      <c r="R413" s="16" t="s">
        <v>1213</v>
      </c>
      <c r="S413" s="16">
        <v>580.09676881937241</v>
      </c>
      <c r="T413" s="16">
        <v>26.33125478394382</v>
      </c>
      <c r="U413" s="16">
        <v>2719.36459051064</v>
      </c>
      <c r="V413" s="16">
        <v>26.46442378838298</v>
      </c>
      <c r="W413" s="16">
        <v>2260.5355185008639</v>
      </c>
      <c r="X413" s="16">
        <v>491381.83285295649</v>
      </c>
      <c r="Y413" s="16">
        <v>322.16654629501949</v>
      </c>
      <c r="Z413" s="16">
        <v>9.8262634130061706</v>
      </c>
      <c r="AA413" s="16">
        <v>119.0706156231887</v>
      </c>
      <c r="AB413" s="16">
        <v>10.00609020495674</v>
      </c>
      <c r="AC413" s="16">
        <v>58.706739777889233</v>
      </c>
      <c r="AD413" s="16">
        <v>43.961853475576618</v>
      </c>
      <c r="AE413" s="16">
        <v>10.279344137393711</v>
      </c>
      <c r="AF413" s="16">
        <v>78.791942991697596</v>
      </c>
      <c r="AG413" s="16">
        <v>25.107924500394819</v>
      </c>
      <c r="AH413" s="16">
        <v>252.27083295156089</v>
      </c>
      <c r="AI413" s="16">
        <v>70.987642072022112</v>
      </c>
      <c r="AJ413" s="16">
        <v>280.91645298992432</v>
      </c>
      <c r="AK413" s="16">
        <v>57.100458833570137</v>
      </c>
      <c r="AL413" s="16">
        <v>519.79062823486152</v>
      </c>
      <c r="AM413" s="16">
        <v>84.260690679037708</v>
      </c>
      <c r="AN413" s="16">
        <v>35718.175686775037</v>
      </c>
      <c r="AO413" s="16">
        <v>230.53335320755741</v>
      </c>
      <c r="AP413" s="53">
        <v>1439.8315404464099</v>
      </c>
      <c r="AQ413" s="16">
        <v>41.461027059097773</v>
      </c>
      <c r="AR413" s="16">
        <v>194.2424398420697</v>
      </c>
      <c r="AS413" s="16">
        <v>107.8242478982408</v>
      </c>
      <c r="AT413" s="16">
        <v>128.4611373695607</v>
      </c>
      <c r="AU413" s="16">
        <v>297.03955051065282</v>
      </c>
      <c r="AV413" s="16">
        <v>182.5816010194265</v>
      </c>
      <c r="AW413" s="16">
        <v>395.93941201858092</v>
      </c>
      <c r="AX413" s="16">
        <v>695.51037397215555</v>
      </c>
      <c r="AY413" s="16">
        <v>1025.4911908600041</v>
      </c>
      <c r="AZ413" s="16">
        <v>1300.13996468905</v>
      </c>
      <c r="BA413" s="16">
        <v>1755.727831187027</v>
      </c>
      <c r="BB413" s="16">
        <v>2311.75946694616</v>
      </c>
      <c r="BC413" s="16">
        <v>3228.513218850072</v>
      </c>
      <c r="BD413" s="17">
        <v>3425.2313284161669</v>
      </c>
      <c r="BE413" s="16">
        <v>2.905132050672957</v>
      </c>
      <c r="BF413" s="16">
        <v>0.53239688350320435</v>
      </c>
    </row>
    <row r="414" spans="1:58" x14ac:dyDescent="0.3">
      <c r="A414" s="56"/>
      <c r="B414" s="12" t="s">
        <v>208</v>
      </c>
      <c r="C414" s="13">
        <v>934.61484590027135</v>
      </c>
      <c r="D414" s="14">
        <v>13.093646359692951</v>
      </c>
      <c r="E414" s="13">
        <v>675.05667052751301</v>
      </c>
      <c r="F414" s="14">
        <v>28.94065317835064</v>
      </c>
      <c r="G414" s="13">
        <v>738.97781371591395</v>
      </c>
      <c r="H414" s="14">
        <v>27.234312869317641</v>
      </c>
      <c r="I414" s="15">
        <v>72.22832736807878</v>
      </c>
      <c r="J414" s="16" t="s">
        <v>1213</v>
      </c>
      <c r="K414" s="16">
        <v>1208.066199511984</v>
      </c>
      <c r="L414" s="16">
        <v>92.630959637252133</v>
      </c>
      <c r="M414" s="16">
        <v>7.0767147428927668</v>
      </c>
      <c r="N414" s="16">
        <v>313.85171275445992</v>
      </c>
      <c r="O414" s="16">
        <v>69.75061193197412</v>
      </c>
      <c r="P414" s="17">
        <v>2730.0861407913012</v>
      </c>
      <c r="Q414" s="16">
        <v>559.16813098997193</v>
      </c>
      <c r="R414" s="16" t="s">
        <v>1213</v>
      </c>
      <c r="S414" s="16">
        <v>652.55482246186182</v>
      </c>
      <c r="T414" s="16">
        <v>11.92530055082201</v>
      </c>
      <c r="U414" s="16">
        <v>2567.7425102768912</v>
      </c>
      <c r="V414" s="16">
        <v>57.377281215817881</v>
      </c>
      <c r="W414" s="16">
        <v>3598.6639371755309</v>
      </c>
      <c r="X414" s="16">
        <v>458869.07510168361</v>
      </c>
      <c r="Y414" s="16">
        <v>215.0468371877221</v>
      </c>
      <c r="Z414" s="16">
        <v>14.04924536631534</v>
      </c>
      <c r="AA414" s="16">
        <v>108.8556728438983</v>
      </c>
      <c r="AB414" s="16">
        <v>10.767379250897299</v>
      </c>
      <c r="AC414" s="16">
        <v>61.473862054397983</v>
      </c>
      <c r="AD414" s="16">
        <v>44.420657146975088</v>
      </c>
      <c r="AE414" s="16">
        <v>13.17525363102536</v>
      </c>
      <c r="AF414" s="16">
        <v>107.26458904117941</v>
      </c>
      <c r="AG414" s="16">
        <v>29.6634860903035</v>
      </c>
      <c r="AH414" s="16">
        <v>326.41054038941371</v>
      </c>
      <c r="AI414" s="16">
        <v>92.037235005716141</v>
      </c>
      <c r="AJ414" s="16">
        <v>394.75676347472779</v>
      </c>
      <c r="AK414" s="16">
        <v>94.844626874353665</v>
      </c>
      <c r="AL414" s="16">
        <v>960.07091370873661</v>
      </c>
      <c r="AM414" s="16">
        <v>192.56695781809711</v>
      </c>
      <c r="AN414" s="16">
        <v>35557.913287447467</v>
      </c>
      <c r="AO414" s="16">
        <v>188.24119241653071</v>
      </c>
      <c r="AP414" s="53">
        <v>2292.1426351436498</v>
      </c>
      <c r="AQ414" s="16">
        <v>59.27951631356683</v>
      </c>
      <c r="AR414" s="16">
        <v>177.57858538971999</v>
      </c>
      <c r="AS414" s="16">
        <v>116.0277936519105</v>
      </c>
      <c r="AT414" s="16">
        <v>134.51610952822321</v>
      </c>
      <c r="AU414" s="16">
        <v>300.13957531739919</v>
      </c>
      <c r="AV414" s="16">
        <v>234.01871458304379</v>
      </c>
      <c r="AW414" s="16">
        <v>539.01803538281092</v>
      </c>
      <c r="AX414" s="16">
        <v>821.70321579788083</v>
      </c>
      <c r="AY414" s="16">
        <v>1326.8721154041209</v>
      </c>
      <c r="AZ414" s="16">
        <v>1685.6636447933361</v>
      </c>
      <c r="BA414" s="16">
        <v>2467.2297717170491</v>
      </c>
      <c r="BB414" s="16">
        <v>3839.86343620865</v>
      </c>
      <c r="BC414" s="16">
        <v>5963.1733770728979</v>
      </c>
      <c r="BD414" s="17">
        <v>7827.9251145567914</v>
      </c>
      <c r="BE414" s="16">
        <v>2.1412000722918392</v>
      </c>
      <c r="BF414" s="16">
        <v>0.58181820922092986</v>
      </c>
    </row>
    <row r="415" spans="1:58" s="33" customFormat="1" x14ac:dyDescent="0.3">
      <c r="A415" s="57" t="s">
        <v>226</v>
      </c>
      <c r="B415" s="27" t="s">
        <v>228</v>
      </c>
      <c r="C415" s="28">
        <v>309.03618110931262</v>
      </c>
      <c r="D415" s="29">
        <v>10.424504919402951</v>
      </c>
      <c r="E415" s="28">
        <v>242.91839886938629</v>
      </c>
      <c r="F415" s="29">
        <v>12.501159616707911</v>
      </c>
      <c r="G415" s="28">
        <v>248.93210988385141</v>
      </c>
      <c r="H415" s="29">
        <v>12.887592899715001</v>
      </c>
      <c r="I415" s="30">
        <v>78.605164611279264</v>
      </c>
      <c r="J415" s="31">
        <v>6.1893017460630197</v>
      </c>
      <c r="K415" s="31">
        <v>2556.725004661379</v>
      </c>
      <c r="L415" s="31">
        <v>147.89513437756651</v>
      </c>
      <c r="M415" s="31">
        <v>19.69882040343364</v>
      </c>
      <c r="N415" s="31">
        <v>656.82033583146358</v>
      </c>
      <c r="O415" s="31">
        <v>592.78560687018557</v>
      </c>
      <c r="P415" s="32">
        <v>16303.77241620307</v>
      </c>
      <c r="Q415" s="31">
        <v>2102.4461904807958</v>
      </c>
      <c r="R415" s="31">
        <v>22453.094231750969</v>
      </c>
      <c r="S415" s="31">
        <v>413.32606692909371</v>
      </c>
      <c r="T415" s="31">
        <v>183.95666044651651</v>
      </c>
      <c r="U415" s="31">
        <v>5147.7395487896547</v>
      </c>
      <c r="V415" s="31">
        <v>632.03178142293882</v>
      </c>
      <c r="W415" s="31">
        <v>6030.2444394075137</v>
      </c>
      <c r="X415" s="31">
        <v>526452.70404106996</v>
      </c>
      <c r="Y415" s="31">
        <v>86.985474206664804</v>
      </c>
      <c r="Z415" s="31">
        <v>279.6475912224422</v>
      </c>
      <c r="AA415" s="31">
        <v>459.37519058247909</v>
      </c>
      <c r="AB415" s="31">
        <v>42.60235665607523</v>
      </c>
      <c r="AC415" s="31">
        <v>138.53751337422551</v>
      </c>
      <c r="AD415" s="31">
        <v>21.60340023388137</v>
      </c>
      <c r="AE415" s="31">
        <v>42.314075844799568</v>
      </c>
      <c r="AF415" s="31">
        <v>43.620112979626107</v>
      </c>
      <c r="AG415" s="31">
        <v>15.097477712320201</v>
      </c>
      <c r="AH415" s="31">
        <v>255.78280443597529</v>
      </c>
      <c r="AI415" s="31">
        <v>125.1362756589414</v>
      </c>
      <c r="AJ415" s="31">
        <v>815.17386791084448</v>
      </c>
      <c r="AK415" s="31">
        <v>217.2913951862553</v>
      </c>
      <c r="AL415" s="31">
        <v>2434.3914878209171</v>
      </c>
      <c r="AM415" s="31">
        <v>597.58941470587467</v>
      </c>
      <c r="AN415" s="31">
        <v>26115.92267494063</v>
      </c>
      <c r="AO415" s="31">
        <v>81.055506711602405</v>
      </c>
      <c r="AP415" s="54">
        <v>3840.9200251003272</v>
      </c>
      <c r="AQ415" s="31">
        <v>1179.947642288786</v>
      </c>
      <c r="AR415" s="31">
        <v>749.38856538740481</v>
      </c>
      <c r="AS415" s="31">
        <v>459.07711913874181</v>
      </c>
      <c r="AT415" s="31">
        <v>303.14554348845849</v>
      </c>
      <c r="AU415" s="31">
        <v>145.9689204991985</v>
      </c>
      <c r="AV415" s="31">
        <v>751.58216420603151</v>
      </c>
      <c r="AW415" s="31">
        <v>219.19654763631209</v>
      </c>
      <c r="AX415" s="31">
        <v>418.21267901163981</v>
      </c>
      <c r="AY415" s="31">
        <v>1039.767497707217</v>
      </c>
      <c r="AZ415" s="31">
        <v>2291.873180566693</v>
      </c>
      <c r="BA415" s="31">
        <v>5094.8366744427776</v>
      </c>
      <c r="BB415" s="31">
        <v>8797.2224771763267</v>
      </c>
      <c r="BC415" s="31">
        <v>15120.4440237324</v>
      </c>
      <c r="BD415" s="32">
        <v>24292.252630320108</v>
      </c>
      <c r="BE415" s="31">
        <v>1.018199477544721</v>
      </c>
      <c r="BF415" s="31">
        <v>4.2017422948989944</v>
      </c>
    </row>
    <row r="416" spans="1:58" x14ac:dyDescent="0.3">
      <c r="A416" s="56"/>
      <c r="B416" s="12" t="s">
        <v>225</v>
      </c>
      <c r="C416" s="13">
        <v>308.48803606508039</v>
      </c>
      <c r="D416" s="14">
        <v>9.962803857094956</v>
      </c>
      <c r="E416" s="13">
        <v>240.25346721290529</v>
      </c>
      <c r="F416" s="14">
        <v>11.15952435680356</v>
      </c>
      <c r="G416" s="13">
        <v>246.5035834337437</v>
      </c>
      <c r="H416" s="14">
        <v>11.80004846674978</v>
      </c>
      <c r="I416" s="15">
        <v>77.880967533606409</v>
      </c>
      <c r="J416" s="16">
        <v>3.8869104038490332</v>
      </c>
      <c r="K416" s="16">
        <v>2610.9020806253588</v>
      </c>
      <c r="L416" s="16">
        <v>151.14648230333219</v>
      </c>
      <c r="M416" s="16">
        <v>18.043371890661291</v>
      </c>
      <c r="N416" s="16">
        <v>669.73345924253181</v>
      </c>
      <c r="O416" s="16">
        <v>515.0337809944325</v>
      </c>
      <c r="P416" s="17">
        <v>16737.235298557149</v>
      </c>
      <c r="Q416" s="16">
        <v>1843.7628808217751</v>
      </c>
      <c r="R416" s="16">
        <v>20760.769363325209</v>
      </c>
      <c r="S416" s="16">
        <v>443.28848531036181</v>
      </c>
      <c r="T416" s="16">
        <v>89.072024799895402</v>
      </c>
      <c r="U416" s="16">
        <v>4136.1727710881387</v>
      </c>
      <c r="V416" s="16">
        <v>597.25983463837997</v>
      </c>
      <c r="W416" s="16">
        <v>5793.9895516783727</v>
      </c>
      <c r="X416" s="16">
        <v>524898.6646419121</v>
      </c>
      <c r="Y416" s="16">
        <v>65.879238363519292</v>
      </c>
      <c r="Z416" s="16">
        <v>14.116679019976759</v>
      </c>
      <c r="AA416" s="16">
        <v>14.847077798557439</v>
      </c>
      <c r="AB416" s="16">
        <v>0.97365340158310898</v>
      </c>
      <c r="AC416" s="16">
        <v>4.6876479801185367</v>
      </c>
      <c r="AD416" s="16">
        <v>3.756256990994371</v>
      </c>
      <c r="AE416" s="16">
        <v>1.275630357078162</v>
      </c>
      <c r="AF416" s="16">
        <v>26.038073325448622</v>
      </c>
      <c r="AG416" s="16">
        <v>13.11209950671477</v>
      </c>
      <c r="AH416" s="16">
        <v>234.20893453871329</v>
      </c>
      <c r="AI416" s="16">
        <v>120.95249587755811</v>
      </c>
      <c r="AJ416" s="16">
        <v>815.62584103352765</v>
      </c>
      <c r="AK416" s="16">
        <v>213.51080273009009</v>
      </c>
      <c r="AL416" s="16">
        <v>2434.646172798251</v>
      </c>
      <c r="AM416" s="16">
        <v>610.15484110303487</v>
      </c>
      <c r="AN416" s="16">
        <v>22553.386711436029</v>
      </c>
      <c r="AO416" s="16">
        <v>60.996756079551993</v>
      </c>
      <c r="AP416" s="53">
        <v>3690.439204890683</v>
      </c>
      <c r="AQ416" s="16">
        <v>59.564046497792241</v>
      </c>
      <c r="AR416" s="16">
        <v>24.220355299441181</v>
      </c>
      <c r="AS416" s="16">
        <v>10.491954758438681</v>
      </c>
      <c r="AT416" s="16">
        <v>10.25743540507338</v>
      </c>
      <c r="AU416" s="16">
        <v>25.380114804016021</v>
      </c>
      <c r="AV416" s="16">
        <v>22.657732807782619</v>
      </c>
      <c r="AW416" s="16">
        <v>130.8445895751187</v>
      </c>
      <c r="AX416" s="16">
        <v>363.2160528175836</v>
      </c>
      <c r="AY416" s="16">
        <v>952.06883958826529</v>
      </c>
      <c r="AZ416" s="16">
        <v>2215.2471772446552</v>
      </c>
      <c r="BA416" s="16">
        <v>5097.661506459548</v>
      </c>
      <c r="BB416" s="16">
        <v>8644.1620538498009</v>
      </c>
      <c r="BC416" s="16">
        <v>15122.02591800156</v>
      </c>
      <c r="BD416" s="17">
        <v>24803.042321261579</v>
      </c>
      <c r="BE416" s="16">
        <v>0.96885817504315197</v>
      </c>
      <c r="BF416" s="16">
        <v>0.39318032316731039</v>
      </c>
    </row>
    <row r="417" spans="1:58" x14ac:dyDescent="0.3">
      <c r="A417" s="56"/>
      <c r="B417" s="12" t="s">
        <v>246</v>
      </c>
      <c r="C417" s="13">
        <v>600.38924481412357</v>
      </c>
      <c r="D417" s="14">
        <v>12.806466899384059</v>
      </c>
      <c r="E417" s="13">
        <v>296.55907224709068</v>
      </c>
      <c r="F417" s="14">
        <v>15.361112731681549</v>
      </c>
      <c r="G417" s="13">
        <v>333.52574476270843</v>
      </c>
      <c r="H417" s="14">
        <v>16.836709539447298</v>
      </c>
      <c r="I417" s="15">
        <v>49.394467807114587</v>
      </c>
      <c r="J417" s="16">
        <v>7.2534967877791816</v>
      </c>
      <c r="K417" s="16">
        <v>1249.092648173347</v>
      </c>
      <c r="L417" s="16">
        <v>82.459565540742702</v>
      </c>
      <c r="M417" s="16">
        <v>19.952229101481851</v>
      </c>
      <c r="N417" s="16">
        <v>328.59394630139741</v>
      </c>
      <c r="O417" s="16">
        <v>344.00861876248302</v>
      </c>
      <c r="P417" s="17">
        <v>6780.1463887303926</v>
      </c>
      <c r="Q417" s="16">
        <v>1329.82247455999</v>
      </c>
      <c r="R417" s="16">
        <v>12696.734443098439</v>
      </c>
      <c r="S417" s="16">
        <v>479.09883012083492</v>
      </c>
      <c r="T417" s="16">
        <v>6.8184897048094681</v>
      </c>
      <c r="U417" s="16">
        <v>4352.3864276304839</v>
      </c>
      <c r="V417" s="16">
        <v>370.39799674657678</v>
      </c>
      <c r="W417" s="16">
        <v>7718.730027800957</v>
      </c>
      <c r="X417" s="16">
        <v>495567.87427503947</v>
      </c>
      <c r="Y417" s="16">
        <v>302.95616467862368</v>
      </c>
      <c r="Z417" s="16">
        <v>83.800881002921955</v>
      </c>
      <c r="AA417" s="16">
        <v>369.07105014516628</v>
      </c>
      <c r="AB417" s="16">
        <v>50.300845572180847</v>
      </c>
      <c r="AC417" s="16">
        <v>255.31266390351931</v>
      </c>
      <c r="AD417" s="16">
        <v>135.19059277710031</v>
      </c>
      <c r="AE417" s="16">
        <v>33.867792751692853</v>
      </c>
      <c r="AF417" s="16">
        <v>205.9826354785925</v>
      </c>
      <c r="AG417" s="16">
        <v>50.010755621343392</v>
      </c>
      <c r="AH417" s="16">
        <v>468.18331569392819</v>
      </c>
      <c r="AI417" s="16">
        <v>141.61602051978301</v>
      </c>
      <c r="AJ417" s="16">
        <v>711.39893406626265</v>
      </c>
      <c r="AK417" s="16">
        <v>183.9028066377403</v>
      </c>
      <c r="AL417" s="16">
        <v>2267.3200907991441</v>
      </c>
      <c r="AM417" s="16">
        <v>587.75708793729075</v>
      </c>
      <c r="AN417" s="16">
        <v>46283.627212742729</v>
      </c>
      <c r="AO417" s="16">
        <v>500.16495718285961</v>
      </c>
      <c r="AP417" s="53">
        <v>4916.3885527394632</v>
      </c>
      <c r="AQ417" s="16">
        <v>353.59021520220227</v>
      </c>
      <c r="AR417" s="16">
        <v>602.07349126454528</v>
      </c>
      <c r="AS417" s="16">
        <v>542.03497383815579</v>
      </c>
      <c r="AT417" s="16">
        <v>558.67103698800713</v>
      </c>
      <c r="AU417" s="16">
        <v>913.44995119662394</v>
      </c>
      <c r="AV417" s="16">
        <v>601.55937391994416</v>
      </c>
      <c r="AW417" s="16">
        <v>1035.088620495439</v>
      </c>
      <c r="AX417" s="16">
        <v>1385.339490895939</v>
      </c>
      <c r="AY417" s="16">
        <v>1903.18421013792</v>
      </c>
      <c r="AZ417" s="16">
        <v>2593.700009519835</v>
      </c>
      <c r="BA417" s="16">
        <v>4446.2433379141412</v>
      </c>
      <c r="BB417" s="16">
        <v>7445.457758612969</v>
      </c>
      <c r="BC417" s="16">
        <v>14082.733483224491</v>
      </c>
      <c r="BD417" s="17">
        <v>23892.564550296371</v>
      </c>
      <c r="BE417" s="16">
        <v>1.3752629150459359</v>
      </c>
      <c r="BF417" s="16">
        <v>0.61865332747747848</v>
      </c>
    </row>
    <row r="418" spans="1:58" x14ac:dyDescent="0.3">
      <c r="A418" s="56"/>
      <c r="B418" s="12" t="s">
        <v>245</v>
      </c>
      <c r="C418" s="13">
        <v>592.83483516559681</v>
      </c>
      <c r="D418" s="14">
        <v>16.51606058833384</v>
      </c>
      <c r="E418" s="13">
        <v>369.55362469929918</v>
      </c>
      <c r="F418" s="14">
        <v>17.687259678469189</v>
      </c>
      <c r="G418" s="13">
        <v>401.44234646998098</v>
      </c>
      <c r="H418" s="14">
        <v>18.80314772683785</v>
      </c>
      <c r="I418" s="15">
        <v>62.336691904427582</v>
      </c>
      <c r="J418" s="16">
        <v>7.8689495625563231</v>
      </c>
      <c r="K418" s="16">
        <v>4684.9548710680056</v>
      </c>
      <c r="L418" s="16">
        <v>308.33770641023739</v>
      </c>
      <c r="M418" s="16">
        <v>48.574503594255788</v>
      </c>
      <c r="N418" s="16">
        <v>1218.213347355399</v>
      </c>
      <c r="O418" s="16">
        <v>1727.49510471436</v>
      </c>
      <c r="P418" s="17">
        <v>19531.367730138049</v>
      </c>
      <c r="Q418" s="16">
        <v>4964.6540789795426</v>
      </c>
      <c r="R418" s="16">
        <v>17994.050329409882</v>
      </c>
      <c r="S418" s="16">
        <v>588.50941340579948</v>
      </c>
      <c r="T418" s="16">
        <v>6.2175990566436807</v>
      </c>
      <c r="U418" s="16">
        <v>7567.9994143398762</v>
      </c>
      <c r="V418" s="16">
        <v>514.22181935315086</v>
      </c>
      <c r="W418" s="16">
        <v>12965.115955851001</v>
      </c>
      <c r="X418" s="16">
        <v>489140.98516072187</v>
      </c>
      <c r="Y418" s="16">
        <v>176.64421743362701</v>
      </c>
      <c r="Z418" s="16">
        <v>120.40695398838</v>
      </c>
      <c r="AA418" s="16">
        <v>136.67468502726649</v>
      </c>
      <c r="AB418" s="16">
        <v>17.264630039777831</v>
      </c>
      <c r="AC418" s="16">
        <v>71.259193966217666</v>
      </c>
      <c r="AD418" s="16">
        <v>34.492501051404183</v>
      </c>
      <c r="AE418" s="16">
        <v>8.9206966214974805</v>
      </c>
      <c r="AF418" s="16">
        <v>94.578062260585284</v>
      </c>
      <c r="AG418" s="16">
        <v>39.380945596177021</v>
      </c>
      <c r="AH418" s="16">
        <v>578.592224615703</v>
      </c>
      <c r="AI418" s="16">
        <v>256.71495861793642</v>
      </c>
      <c r="AJ418" s="16">
        <v>1604.219806550082</v>
      </c>
      <c r="AK418" s="16">
        <v>429.41533812337889</v>
      </c>
      <c r="AL418" s="16">
        <v>4875.7216603357974</v>
      </c>
      <c r="AM418" s="16">
        <v>1238.4766447669419</v>
      </c>
      <c r="AN418" s="16">
        <v>28309.054158350151</v>
      </c>
      <c r="AO418" s="16">
        <v>180.38376992431091</v>
      </c>
      <c r="AP418" s="53">
        <v>8258.0356406694227</v>
      </c>
      <c r="AQ418" s="16">
        <v>508.04621936025302</v>
      </c>
      <c r="AR418" s="16">
        <v>222.9603344653614</v>
      </c>
      <c r="AS418" s="16">
        <v>186.0412719803646</v>
      </c>
      <c r="AT418" s="16">
        <v>155.9282143680912</v>
      </c>
      <c r="AU418" s="16">
        <v>233.05743953651469</v>
      </c>
      <c r="AV418" s="16">
        <v>158.44931832144729</v>
      </c>
      <c r="AW418" s="16">
        <v>475.26664452555423</v>
      </c>
      <c r="AX418" s="16">
        <v>1090.8849195616899</v>
      </c>
      <c r="AY418" s="16">
        <v>2352.0009130719641</v>
      </c>
      <c r="AZ418" s="16">
        <v>4701.7391688266734</v>
      </c>
      <c r="BA418" s="16">
        <v>10026.373790938011</v>
      </c>
      <c r="BB418" s="16">
        <v>17385.236361270399</v>
      </c>
      <c r="BC418" s="16">
        <v>30283.985467924202</v>
      </c>
      <c r="BD418" s="17">
        <v>50344.579055566734</v>
      </c>
      <c r="BE418" s="16">
        <v>0.7252226261856981</v>
      </c>
      <c r="BF418" s="16">
        <v>0.47609127441752458</v>
      </c>
    </row>
    <row r="419" spans="1:58" x14ac:dyDescent="0.3">
      <c r="A419" s="56"/>
      <c r="B419" s="12" t="s">
        <v>242</v>
      </c>
      <c r="C419" s="13">
        <v>441.08763711548062</v>
      </c>
      <c r="D419" s="14">
        <v>10.211263236956171</v>
      </c>
      <c r="E419" s="13">
        <v>315.17529329065229</v>
      </c>
      <c r="F419" s="14">
        <v>14.34416485750433</v>
      </c>
      <c r="G419" s="13">
        <v>330.01285249248281</v>
      </c>
      <c r="H419" s="14">
        <v>14.91353296154004</v>
      </c>
      <c r="I419" s="15">
        <v>71.454120852663266</v>
      </c>
      <c r="J419" s="16">
        <v>10.108031754393121</v>
      </c>
      <c r="K419" s="16">
        <v>3040.0846873083569</v>
      </c>
      <c r="L419" s="16">
        <v>186.71035032305269</v>
      </c>
      <c r="M419" s="16">
        <v>23.488696708318251</v>
      </c>
      <c r="N419" s="16">
        <v>783.37917307827956</v>
      </c>
      <c r="O419" s="16">
        <v>519.65071509554218</v>
      </c>
      <c r="P419" s="17">
        <v>15054.296373443251</v>
      </c>
      <c r="Q419" s="16">
        <v>2597.4497362744701</v>
      </c>
      <c r="R419" s="16">
        <v>15650.48566068314</v>
      </c>
      <c r="S419" s="16">
        <v>480.06316064360379</v>
      </c>
      <c r="T419" s="16">
        <v>2.932323091750177</v>
      </c>
      <c r="U419" s="16">
        <v>11754.456155878221</v>
      </c>
      <c r="V419" s="16">
        <v>408.19642103805478</v>
      </c>
      <c r="W419" s="16">
        <v>7310.1887261977417</v>
      </c>
      <c r="X419" s="16">
        <v>554754.41235270479</v>
      </c>
      <c r="Y419" s="16">
        <v>111.29063490552861</v>
      </c>
      <c r="Z419" s="16">
        <v>20.26844970110977</v>
      </c>
      <c r="AA419" s="16">
        <v>110.7005006481396</v>
      </c>
      <c r="AB419" s="16">
        <v>13.228859608650669</v>
      </c>
      <c r="AC419" s="16">
        <v>66.159266977206102</v>
      </c>
      <c r="AD419" s="16">
        <v>32.832918590043427</v>
      </c>
      <c r="AE419" s="16">
        <v>8.3672308723658713</v>
      </c>
      <c r="AF419" s="16">
        <v>63.614429254069343</v>
      </c>
      <c r="AG419" s="16">
        <v>21.693765081965271</v>
      </c>
      <c r="AH419" s="16">
        <v>316.43120079619121</v>
      </c>
      <c r="AI419" s="16">
        <v>147.75696874125771</v>
      </c>
      <c r="AJ419" s="16">
        <v>966.11001299417819</v>
      </c>
      <c r="AK419" s="16">
        <v>257.27136453960992</v>
      </c>
      <c r="AL419" s="16">
        <v>2874.5805673915652</v>
      </c>
      <c r="AM419" s="16">
        <v>749.79177707163808</v>
      </c>
      <c r="AN419" s="16">
        <v>29276.545251081759</v>
      </c>
      <c r="AO419" s="16">
        <v>107.11573568604651</v>
      </c>
      <c r="AP419" s="53">
        <v>4656.171163183275</v>
      </c>
      <c r="AQ419" s="16">
        <v>85.520884814809179</v>
      </c>
      <c r="AR419" s="16">
        <v>180.5880924113207</v>
      </c>
      <c r="AS419" s="16">
        <v>142.55236647252869</v>
      </c>
      <c r="AT419" s="16">
        <v>144.7686367116107</v>
      </c>
      <c r="AU419" s="16">
        <v>221.84404452732039</v>
      </c>
      <c r="AV419" s="16">
        <v>148.61866558376329</v>
      </c>
      <c r="AW419" s="16">
        <v>319.67049876416752</v>
      </c>
      <c r="AX419" s="16">
        <v>600.93532083006289</v>
      </c>
      <c r="AY419" s="16">
        <v>1286.30569429346</v>
      </c>
      <c r="AZ419" s="16">
        <v>2706.171588667723</v>
      </c>
      <c r="BA419" s="16">
        <v>6038.1875812136132</v>
      </c>
      <c r="BB419" s="16">
        <v>10415.84471820283</v>
      </c>
      <c r="BC419" s="16">
        <v>17854.53768566189</v>
      </c>
      <c r="BD419" s="17">
        <v>30479.340531367401</v>
      </c>
      <c r="BE419" s="16">
        <v>1.63555744423898</v>
      </c>
      <c r="BF419" s="16">
        <v>0.55808222578041711</v>
      </c>
    </row>
    <row r="420" spans="1:58" x14ac:dyDescent="0.3">
      <c r="A420" s="56"/>
      <c r="B420" s="12" t="s">
        <v>240</v>
      </c>
      <c r="C420" s="13">
        <v>420.14403265138759</v>
      </c>
      <c r="D420" s="14">
        <v>11.46511573304122</v>
      </c>
      <c r="E420" s="13">
        <v>262.26854985036391</v>
      </c>
      <c r="F420" s="14">
        <v>13.1327331758987</v>
      </c>
      <c r="G420" s="13">
        <v>278.40847629178319</v>
      </c>
      <c r="H420" s="14">
        <v>13.91173829890843</v>
      </c>
      <c r="I420" s="15">
        <v>62.423485630695581</v>
      </c>
      <c r="J420" s="16">
        <v>6.5435695753841721</v>
      </c>
      <c r="K420" s="16">
        <v>1444.2998322284591</v>
      </c>
      <c r="L420" s="16">
        <v>87.977694952556078</v>
      </c>
      <c r="M420" s="16">
        <v>26.315687672626211</v>
      </c>
      <c r="N420" s="16">
        <v>379.96448866931269</v>
      </c>
      <c r="O420" s="16">
        <v>815.96451631974855</v>
      </c>
      <c r="P420" s="17">
        <v>8745.1830019279514</v>
      </c>
      <c r="Q420" s="16">
        <v>1481.44064693016</v>
      </c>
      <c r="R420" s="16">
        <v>20221.1727653938</v>
      </c>
      <c r="S420" s="16">
        <v>551.24733516975698</v>
      </c>
      <c r="T420" s="16">
        <v>4.1153533993436904</v>
      </c>
      <c r="U420" s="16">
        <v>6294.9183542844194</v>
      </c>
      <c r="V420" s="16">
        <v>538.86458096369233</v>
      </c>
      <c r="W420" s="16">
        <v>7764.9247606517847</v>
      </c>
      <c r="X420" s="16">
        <v>495868.75323978107</v>
      </c>
      <c r="Y420" s="16">
        <v>334.28466350945769</v>
      </c>
      <c r="Z420" s="16">
        <v>46.147158292868767</v>
      </c>
      <c r="AA420" s="16">
        <v>201.82384191663999</v>
      </c>
      <c r="AB420" s="16">
        <v>28.300932844462139</v>
      </c>
      <c r="AC420" s="16">
        <v>144.47148035504179</v>
      </c>
      <c r="AD420" s="16">
        <v>69.586661937678898</v>
      </c>
      <c r="AE420" s="16">
        <v>16.3165138550774</v>
      </c>
      <c r="AF420" s="16">
        <v>129.14047909347869</v>
      </c>
      <c r="AG420" s="16">
        <v>31.643585234214871</v>
      </c>
      <c r="AH420" s="16">
        <v>341.35690686452011</v>
      </c>
      <c r="AI420" s="16">
        <v>121.4194312115017</v>
      </c>
      <c r="AJ420" s="16">
        <v>693.49123302907947</v>
      </c>
      <c r="AK420" s="16">
        <v>195.76168904203089</v>
      </c>
      <c r="AL420" s="16">
        <v>2445.674004097325</v>
      </c>
      <c r="AM420" s="16">
        <v>653.93820592856002</v>
      </c>
      <c r="AN420" s="16">
        <v>44319.602233347388</v>
      </c>
      <c r="AO420" s="16">
        <v>530.57744243096784</v>
      </c>
      <c r="AP420" s="53">
        <v>4945.8119494597349</v>
      </c>
      <c r="AQ420" s="16">
        <v>194.7137480711763</v>
      </c>
      <c r="AR420" s="16">
        <v>329.23954635667212</v>
      </c>
      <c r="AS420" s="16">
        <v>304.96694875497991</v>
      </c>
      <c r="AT420" s="16">
        <v>316.13015394976321</v>
      </c>
      <c r="AU420" s="16">
        <v>470.18014822756021</v>
      </c>
      <c r="AV420" s="16">
        <v>289.81374520563782</v>
      </c>
      <c r="AW420" s="16">
        <v>648.94713112300872</v>
      </c>
      <c r="AX420" s="16">
        <v>876.55360759597977</v>
      </c>
      <c r="AY420" s="16">
        <v>1387.6297027013011</v>
      </c>
      <c r="AZ420" s="16">
        <v>2223.7991064377588</v>
      </c>
      <c r="BA420" s="16">
        <v>4334.3202064317466</v>
      </c>
      <c r="BB420" s="16">
        <v>7925.5744551429534</v>
      </c>
      <c r="BC420" s="16">
        <v>15190.521764579649</v>
      </c>
      <c r="BD420" s="17">
        <v>26582.853899534959</v>
      </c>
      <c r="BE420" s="16">
        <v>1.3510993934198441</v>
      </c>
      <c r="BF420" s="16">
        <v>0.52466510004556832</v>
      </c>
    </row>
    <row r="421" spans="1:58" x14ac:dyDescent="0.3">
      <c r="A421" s="56"/>
      <c r="B421" s="12" t="s">
        <v>250</v>
      </c>
      <c r="C421" s="13">
        <v>968.45123928100384</v>
      </c>
      <c r="D421" s="14">
        <v>10.468152213840391</v>
      </c>
      <c r="E421" s="13">
        <v>920.64183039641591</v>
      </c>
      <c r="F421" s="14">
        <v>41.504078347237481</v>
      </c>
      <c r="G421" s="13">
        <v>933.43581026005972</v>
      </c>
      <c r="H421" s="14">
        <v>33.580575904662147</v>
      </c>
      <c r="I421" s="15">
        <v>95.063312746640449</v>
      </c>
      <c r="J421" s="16">
        <v>6.502394732692526</v>
      </c>
      <c r="K421" s="16">
        <v>1934.5974949774909</v>
      </c>
      <c r="L421" s="16">
        <v>152.06729225899011</v>
      </c>
      <c r="M421" s="16">
        <v>10.32498837832855</v>
      </c>
      <c r="N421" s="16">
        <v>503.38610553012302</v>
      </c>
      <c r="O421" s="16">
        <v>65.276704019209092</v>
      </c>
      <c r="P421" s="17">
        <v>3171.9701730110642</v>
      </c>
      <c r="Q421" s="16">
        <v>286.32869030262668</v>
      </c>
      <c r="R421" s="16">
        <v>4712.5509652713581</v>
      </c>
      <c r="S421" s="16">
        <v>287.35204310106781</v>
      </c>
      <c r="T421" s="16" t="s">
        <v>1213</v>
      </c>
      <c r="U421" s="16">
        <v>340.70011678409082</v>
      </c>
      <c r="V421" s="16">
        <v>93.341300823890379</v>
      </c>
      <c r="W421" s="16">
        <v>1050.108077774368</v>
      </c>
      <c r="X421" s="16">
        <v>478147.67387999309</v>
      </c>
      <c r="Y421" s="16">
        <v>52.958099136682371</v>
      </c>
      <c r="Z421" s="16">
        <v>2.8663154596526921</v>
      </c>
      <c r="AA421" s="16">
        <v>2.8745616416010131</v>
      </c>
      <c r="AB421" s="16">
        <v>0.2319448642169232</v>
      </c>
      <c r="AC421" s="16">
        <v>1.738181209368427</v>
      </c>
      <c r="AD421" s="16">
        <v>2.4292084170227319</v>
      </c>
      <c r="AE421" s="16">
        <v>0.53760106223166459</v>
      </c>
      <c r="AF421" s="16">
        <v>6.1249826655089157</v>
      </c>
      <c r="AG421" s="16">
        <v>2.751503630172925</v>
      </c>
      <c r="AH421" s="16">
        <v>40.708025813738082</v>
      </c>
      <c r="AI421" s="16">
        <v>19.567921237301761</v>
      </c>
      <c r="AJ421" s="16">
        <v>143.3950176585933</v>
      </c>
      <c r="AK421" s="16">
        <v>49.164439777335211</v>
      </c>
      <c r="AL421" s="16">
        <v>813.27672446315228</v>
      </c>
      <c r="AM421" s="16">
        <v>294.71011671150882</v>
      </c>
      <c r="AN421" s="16">
        <v>57459.670006298897</v>
      </c>
      <c r="AO421" s="16">
        <v>427.59292530934829</v>
      </c>
      <c r="AP421" s="53">
        <v>668.85864826392879</v>
      </c>
      <c r="AQ421" s="16">
        <v>12.0941580576063</v>
      </c>
      <c r="AR421" s="16">
        <v>4.6893338362169876</v>
      </c>
      <c r="AS421" s="16">
        <v>2.4994058644065</v>
      </c>
      <c r="AT421" s="16">
        <v>3.8034599767361632</v>
      </c>
      <c r="AU421" s="16">
        <v>16.413570385288729</v>
      </c>
      <c r="AV421" s="16">
        <v>9.5488643380402252</v>
      </c>
      <c r="AW421" s="16">
        <v>30.778807364366411</v>
      </c>
      <c r="AX421" s="16">
        <v>76.218937123903757</v>
      </c>
      <c r="AY421" s="16">
        <v>165.4797797306426</v>
      </c>
      <c r="AZ421" s="16">
        <v>358.38683584801771</v>
      </c>
      <c r="BA421" s="16">
        <v>896.21886036620799</v>
      </c>
      <c r="BB421" s="16">
        <v>1990.463148879968</v>
      </c>
      <c r="BC421" s="16">
        <v>5051.4082264792069</v>
      </c>
      <c r="BD421" s="17">
        <v>11980.08604518329</v>
      </c>
      <c r="BE421" s="16">
        <v>0.85291340318592002</v>
      </c>
      <c r="BF421" s="16">
        <v>0.4248389224334021</v>
      </c>
    </row>
    <row r="422" spans="1:58" x14ac:dyDescent="0.3">
      <c r="A422" s="56"/>
      <c r="B422" s="12" t="s">
        <v>231</v>
      </c>
      <c r="C422" s="13">
        <v>319.74467678079708</v>
      </c>
      <c r="D422" s="14">
        <v>10.657191631503119</v>
      </c>
      <c r="E422" s="13">
        <v>246.26534819020151</v>
      </c>
      <c r="F422" s="14">
        <v>12.17583358972426</v>
      </c>
      <c r="G422" s="13">
        <v>253.01981998769671</v>
      </c>
      <c r="H422" s="14">
        <v>12.586967782492531</v>
      </c>
      <c r="I422" s="15">
        <v>77.019373917217777</v>
      </c>
      <c r="J422" s="16">
        <v>7.3492006822408316</v>
      </c>
      <c r="K422" s="16">
        <v>2295.26967555698</v>
      </c>
      <c r="L422" s="16">
        <v>133.52262762994971</v>
      </c>
      <c r="M422" s="16">
        <v>17.742100005573491</v>
      </c>
      <c r="N422" s="16">
        <v>589.75949656775651</v>
      </c>
      <c r="O422" s="16">
        <v>536.02453835111157</v>
      </c>
      <c r="P422" s="17">
        <v>14906.710308514421</v>
      </c>
      <c r="Q422" s="16">
        <v>2170.4365749769331</v>
      </c>
      <c r="R422" s="16">
        <v>18238.681741723951</v>
      </c>
      <c r="S422" s="16">
        <v>446.75717626523021</v>
      </c>
      <c r="T422" s="16" t="s">
        <v>1213</v>
      </c>
      <c r="U422" s="16">
        <v>10713.1741352836</v>
      </c>
      <c r="V422" s="16">
        <v>511.40877367231201</v>
      </c>
      <c r="W422" s="16">
        <v>6910.767640439416</v>
      </c>
      <c r="X422" s="16">
        <v>529545.33563658665</v>
      </c>
      <c r="Y422" s="16">
        <v>107.0468293047915</v>
      </c>
      <c r="Z422" s="16">
        <v>41.109467580186312</v>
      </c>
      <c r="AA422" s="16">
        <v>153.22366584086561</v>
      </c>
      <c r="AB422" s="16">
        <v>19.520893094243789</v>
      </c>
      <c r="AC422" s="16">
        <v>95.663333524885957</v>
      </c>
      <c r="AD422" s="16">
        <v>39.594064973999018</v>
      </c>
      <c r="AE422" s="16">
        <v>10.08022383783277</v>
      </c>
      <c r="AF422" s="16">
        <v>78.466293595008139</v>
      </c>
      <c r="AG422" s="16">
        <v>23.57128737047654</v>
      </c>
      <c r="AH422" s="16">
        <v>309.40931477693942</v>
      </c>
      <c r="AI422" s="16">
        <v>140.8167228134476</v>
      </c>
      <c r="AJ422" s="16">
        <v>881.59860775653044</v>
      </c>
      <c r="AK422" s="16">
        <v>237.4683227437412</v>
      </c>
      <c r="AL422" s="16">
        <v>2701.4214245525859</v>
      </c>
      <c r="AM422" s="16">
        <v>651.59435777531917</v>
      </c>
      <c r="AN422" s="16">
        <v>29030.41539285587</v>
      </c>
      <c r="AO422" s="16">
        <v>107.44945723103621</v>
      </c>
      <c r="AP422" s="53">
        <v>4401.76282830536</v>
      </c>
      <c r="AQ422" s="16">
        <v>173.4576691147102</v>
      </c>
      <c r="AR422" s="16">
        <v>249.9570405234349</v>
      </c>
      <c r="AS422" s="16">
        <v>210.35445144659261</v>
      </c>
      <c r="AT422" s="16">
        <v>209.32895738487079</v>
      </c>
      <c r="AU422" s="16">
        <v>267.52746604053391</v>
      </c>
      <c r="AV422" s="16">
        <v>179.0448283806887</v>
      </c>
      <c r="AW422" s="16">
        <v>394.30298288948808</v>
      </c>
      <c r="AX422" s="16">
        <v>652.9442484896548</v>
      </c>
      <c r="AY422" s="16">
        <v>1257.76144218268</v>
      </c>
      <c r="AZ422" s="16">
        <v>2579.06085738915</v>
      </c>
      <c r="BA422" s="16">
        <v>5509.991298478315</v>
      </c>
      <c r="BB422" s="16">
        <v>9614.102135374138</v>
      </c>
      <c r="BC422" s="16">
        <v>16779.015059332829</v>
      </c>
      <c r="BD422" s="17">
        <v>26487.575519321919</v>
      </c>
      <c r="BE422" s="16">
        <v>1.30855736912065</v>
      </c>
      <c r="BF422" s="16">
        <v>0.55126771896037707</v>
      </c>
    </row>
    <row r="423" spans="1:58" x14ac:dyDescent="0.3">
      <c r="A423" s="56"/>
      <c r="B423" s="12" t="s">
        <v>243</v>
      </c>
      <c r="C423" s="13">
        <v>456.09471327497192</v>
      </c>
      <c r="D423" s="14">
        <v>14.90390819665719</v>
      </c>
      <c r="E423" s="13">
        <v>251.17701975222039</v>
      </c>
      <c r="F423" s="14">
        <v>14.80182193004568</v>
      </c>
      <c r="G423" s="13">
        <v>271.22850455843718</v>
      </c>
      <c r="H423" s="14">
        <v>15.390758822815309</v>
      </c>
      <c r="I423" s="15">
        <v>55.07124122282687</v>
      </c>
      <c r="J423" s="16">
        <v>14.35888663798781</v>
      </c>
      <c r="K423" s="16">
        <v>1606.0378788507981</v>
      </c>
      <c r="L423" s="16">
        <v>99.447501244467176</v>
      </c>
      <c r="M423" s="16">
        <v>19.234041983319411</v>
      </c>
      <c r="N423" s="16">
        <v>417.67904497543282</v>
      </c>
      <c r="O423" s="16">
        <v>515.90512642310637</v>
      </c>
      <c r="P423" s="17">
        <v>10198.84659286155</v>
      </c>
      <c r="Q423" s="16">
        <v>1742.5774674521781</v>
      </c>
      <c r="R423" s="16">
        <v>13011.060695422249</v>
      </c>
      <c r="S423" s="16">
        <v>343.50024296360527</v>
      </c>
      <c r="T423" s="16">
        <v>32.832050553186257</v>
      </c>
      <c r="U423" s="16">
        <v>7170.4859460404195</v>
      </c>
      <c r="V423" s="16">
        <v>310.64491195820278</v>
      </c>
      <c r="W423" s="16">
        <v>12011.772559978501</v>
      </c>
      <c r="X423" s="16">
        <v>527316.51043062762</v>
      </c>
      <c r="Y423" s="16">
        <v>337.51474747766002</v>
      </c>
      <c r="Z423" s="16">
        <v>152.53545354629131</v>
      </c>
      <c r="AA423" s="16">
        <v>676.98578296839105</v>
      </c>
      <c r="AB423" s="16">
        <v>99.700029427874227</v>
      </c>
      <c r="AC423" s="16">
        <v>534.02672600441622</v>
      </c>
      <c r="AD423" s="16">
        <v>340.4723785108261</v>
      </c>
      <c r="AE423" s="16">
        <v>69.742610219213418</v>
      </c>
      <c r="AF423" s="16">
        <v>526.93965670738771</v>
      </c>
      <c r="AG423" s="16">
        <v>121.0647253526184</v>
      </c>
      <c r="AH423" s="16">
        <v>1040.5011698343751</v>
      </c>
      <c r="AI423" s="16">
        <v>281.76887150280669</v>
      </c>
      <c r="AJ423" s="16">
        <v>1262.550415755534</v>
      </c>
      <c r="AK423" s="16">
        <v>269.32807137154708</v>
      </c>
      <c r="AL423" s="16">
        <v>2866.903920079722</v>
      </c>
      <c r="AM423" s="16">
        <v>632.13693864418428</v>
      </c>
      <c r="AN423" s="16">
        <v>39548.589319400147</v>
      </c>
      <c r="AO423" s="16">
        <v>288.06113591765501</v>
      </c>
      <c r="AP423" s="53">
        <v>7650.8105477570043</v>
      </c>
      <c r="AQ423" s="16">
        <v>643.60950863414064</v>
      </c>
      <c r="AR423" s="16">
        <v>1104.381375152351</v>
      </c>
      <c r="AS423" s="16">
        <v>1074.353765386576</v>
      </c>
      <c r="AT423" s="16">
        <v>1168.5486345829679</v>
      </c>
      <c r="AU423" s="16">
        <v>2300.4890439920682</v>
      </c>
      <c r="AV423" s="16">
        <v>1238.767499453169</v>
      </c>
      <c r="AW423" s="16">
        <v>2647.937973403958</v>
      </c>
      <c r="AX423" s="16">
        <v>3353.5935000725331</v>
      </c>
      <c r="AY423" s="16">
        <v>4229.6795521722579</v>
      </c>
      <c r="AZ423" s="16">
        <v>5160.6020421759476</v>
      </c>
      <c r="BA423" s="16">
        <v>7890.9400984720878</v>
      </c>
      <c r="BB423" s="16">
        <v>10903.97050087235</v>
      </c>
      <c r="BC423" s="16">
        <v>17806.856646457902</v>
      </c>
      <c r="BD423" s="17">
        <v>25696.62352212131</v>
      </c>
      <c r="BE423" s="16">
        <v>1.3281104469198419</v>
      </c>
      <c r="BF423" s="16">
        <v>0.50190996009298039</v>
      </c>
    </row>
    <row r="424" spans="1:58" x14ac:dyDescent="0.3">
      <c r="A424" s="56"/>
      <c r="B424" s="12" t="s">
        <v>235</v>
      </c>
      <c r="C424" s="13">
        <v>360.63740589215138</v>
      </c>
      <c r="D424" s="14">
        <v>12.555626539273559</v>
      </c>
      <c r="E424" s="13">
        <v>257.38915308866649</v>
      </c>
      <c r="F424" s="14">
        <v>12.38763457000764</v>
      </c>
      <c r="G424" s="13">
        <v>267.79230228229949</v>
      </c>
      <c r="H424" s="14">
        <v>13.20863380494178</v>
      </c>
      <c r="I424" s="15">
        <v>71.370620152929646</v>
      </c>
      <c r="J424" s="16">
        <v>11.403072749868841</v>
      </c>
      <c r="K424" s="16">
        <v>2979.052313359904</v>
      </c>
      <c r="L424" s="16">
        <v>176.61250468081141</v>
      </c>
      <c r="M424" s="16">
        <v>27.583905498389932</v>
      </c>
      <c r="N424" s="16">
        <v>768.5953052367596</v>
      </c>
      <c r="O424" s="16">
        <v>625.9186379379787</v>
      </c>
      <c r="P424" s="17">
        <v>18497.396922510728</v>
      </c>
      <c r="Q424" s="16">
        <v>976.37111014541904</v>
      </c>
      <c r="R424" s="16">
        <v>21368.393706390259</v>
      </c>
      <c r="S424" s="16">
        <v>413.45820547658752</v>
      </c>
      <c r="T424" s="16">
        <v>21.4441208952144</v>
      </c>
      <c r="U424" s="16">
        <v>4740.146739315438</v>
      </c>
      <c r="V424" s="16">
        <v>587.80184777312297</v>
      </c>
      <c r="W424" s="16">
        <v>5756.6137108196672</v>
      </c>
      <c r="X424" s="16">
        <v>513246.48776578478</v>
      </c>
      <c r="Y424" s="16">
        <v>190.5748105831878</v>
      </c>
      <c r="Z424" s="16">
        <v>34.407493931175431</v>
      </c>
      <c r="AA424" s="16">
        <v>14.03315517855656</v>
      </c>
      <c r="AB424" s="16">
        <v>0.70960851007307557</v>
      </c>
      <c r="AC424" s="16">
        <v>3.302302216924542</v>
      </c>
      <c r="AD424" s="16">
        <v>3.406330475497688</v>
      </c>
      <c r="AE424" s="16">
        <v>2.4533240977597819</v>
      </c>
      <c r="AF424" s="16">
        <v>26.33624251714426</v>
      </c>
      <c r="AG424" s="16">
        <v>14.98092797895816</v>
      </c>
      <c r="AH424" s="16">
        <v>251.43078784002941</v>
      </c>
      <c r="AI424" s="16">
        <v>128.11259795046871</v>
      </c>
      <c r="AJ424" s="16">
        <v>797.19078214426099</v>
      </c>
      <c r="AK424" s="16">
        <v>213.08309916302409</v>
      </c>
      <c r="AL424" s="16">
        <v>2365.9962983448891</v>
      </c>
      <c r="AM424" s="16">
        <v>600.25299398277298</v>
      </c>
      <c r="AN424" s="16">
        <v>27035.778529996849</v>
      </c>
      <c r="AO424" s="16">
        <v>201.30364499773299</v>
      </c>
      <c r="AP424" s="53">
        <v>3666.632936827813</v>
      </c>
      <c r="AQ424" s="16">
        <v>145.17929928766009</v>
      </c>
      <c r="AR424" s="16">
        <v>22.89258593565507</v>
      </c>
      <c r="AS424" s="16">
        <v>7.6466434275115907</v>
      </c>
      <c r="AT424" s="16">
        <v>7.2260442383469181</v>
      </c>
      <c r="AU424" s="16">
        <v>23.015746456065461</v>
      </c>
      <c r="AV424" s="16">
        <v>43.575916478859369</v>
      </c>
      <c r="AW424" s="16">
        <v>132.34292722183039</v>
      </c>
      <c r="AX424" s="16">
        <v>414.98415454177729</v>
      </c>
      <c r="AY424" s="16">
        <v>1022.076373333453</v>
      </c>
      <c r="AZ424" s="16">
        <v>2346.384577847411</v>
      </c>
      <c r="BA424" s="16">
        <v>4982.4423884016314</v>
      </c>
      <c r="BB424" s="16">
        <v>8626.8461199604899</v>
      </c>
      <c r="BC424" s="16">
        <v>14695.62918226639</v>
      </c>
      <c r="BD424" s="17">
        <v>24400.52821068183</v>
      </c>
      <c r="BE424" s="16">
        <v>0.68707964990685866</v>
      </c>
      <c r="BF424" s="16">
        <v>0.78955725657075226</v>
      </c>
    </row>
    <row r="425" spans="1:58" x14ac:dyDescent="0.3">
      <c r="A425" s="56"/>
      <c r="B425" s="12" t="s">
        <v>233</v>
      </c>
      <c r="C425" s="13">
        <v>342.84888108968931</v>
      </c>
      <c r="D425" s="14">
        <v>11.37495024684854</v>
      </c>
      <c r="E425" s="13">
        <v>249.34083004081759</v>
      </c>
      <c r="F425" s="14">
        <v>12.930483091889</v>
      </c>
      <c r="G425" s="13">
        <v>258.2930553099539</v>
      </c>
      <c r="H425" s="14">
        <v>13.48048384232415</v>
      </c>
      <c r="I425" s="15">
        <v>72.726161231248113</v>
      </c>
      <c r="J425" s="16">
        <v>6.6564633792737604</v>
      </c>
      <c r="K425" s="16">
        <v>1987.334933387333</v>
      </c>
      <c r="L425" s="16">
        <v>116.7859827883311</v>
      </c>
      <c r="M425" s="16">
        <v>17.463243775880748</v>
      </c>
      <c r="N425" s="16">
        <v>511.94537960623342</v>
      </c>
      <c r="O425" s="16">
        <v>474.38950743732579</v>
      </c>
      <c r="P425" s="17">
        <v>12834.729755550239</v>
      </c>
      <c r="Q425" s="16">
        <v>2369.2454427021362</v>
      </c>
      <c r="R425" s="16">
        <v>19771.895946209748</v>
      </c>
      <c r="S425" s="16">
        <v>447.33785396499792</v>
      </c>
      <c r="T425" s="16" t="s">
        <v>1213</v>
      </c>
      <c r="U425" s="16">
        <v>8391.7540899262931</v>
      </c>
      <c r="V425" s="16">
        <v>560.21573612926341</v>
      </c>
      <c r="W425" s="16">
        <v>6670.9538384969264</v>
      </c>
      <c r="X425" s="16">
        <v>517861.95199768321</v>
      </c>
      <c r="Y425" s="16">
        <v>108.70699693510031</v>
      </c>
      <c r="Z425" s="16">
        <v>215.3249327015032</v>
      </c>
      <c r="AA425" s="16">
        <v>453.98772166717868</v>
      </c>
      <c r="AB425" s="16">
        <v>49.308467443685267</v>
      </c>
      <c r="AC425" s="16">
        <v>189.87213423863349</v>
      </c>
      <c r="AD425" s="16">
        <v>56.996637002527272</v>
      </c>
      <c r="AE425" s="16">
        <v>14.491037325488159</v>
      </c>
      <c r="AF425" s="16">
        <v>81.731001562617408</v>
      </c>
      <c r="AG425" s="16">
        <v>21.618157620406649</v>
      </c>
      <c r="AH425" s="16">
        <v>288.79799438851632</v>
      </c>
      <c r="AI425" s="16">
        <v>136.27500304444339</v>
      </c>
      <c r="AJ425" s="16">
        <v>856.39386837236339</v>
      </c>
      <c r="AK425" s="16">
        <v>231.32957600677949</v>
      </c>
      <c r="AL425" s="16">
        <v>2662.184926783757</v>
      </c>
      <c r="AM425" s="16">
        <v>660.16344857575541</v>
      </c>
      <c r="AN425" s="16">
        <v>30046.22766003327</v>
      </c>
      <c r="AO425" s="16">
        <v>122.5981711813935</v>
      </c>
      <c r="AP425" s="53">
        <v>4249.0151837560043</v>
      </c>
      <c r="AQ425" s="16">
        <v>908.54401983756634</v>
      </c>
      <c r="AR425" s="16">
        <v>740.59987221399456</v>
      </c>
      <c r="AS425" s="16">
        <v>531.34124400522933</v>
      </c>
      <c r="AT425" s="16">
        <v>415.47512962501872</v>
      </c>
      <c r="AU425" s="16">
        <v>385.11241217923828</v>
      </c>
      <c r="AV425" s="16">
        <v>257.38965054153039</v>
      </c>
      <c r="AW425" s="16">
        <v>410.7085505659166</v>
      </c>
      <c r="AX425" s="16">
        <v>598.84093131320367</v>
      </c>
      <c r="AY425" s="16">
        <v>1173.9755869451881</v>
      </c>
      <c r="AZ425" s="16">
        <v>2495.8791766381569</v>
      </c>
      <c r="BA425" s="16">
        <v>5352.461677327271</v>
      </c>
      <c r="BB425" s="16">
        <v>9365.5698788169848</v>
      </c>
      <c r="BC425" s="16">
        <v>16535.310104246939</v>
      </c>
      <c r="BD425" s="17">
        <v>26835.91254372989</v>
      </c>
      <c r="BE425" s="16">
        <v>1.06591820975378</v>
      </c>
      <c r="BF425" s="16">
        <v>0.64718799073774969</v>
      </c>
    </row>
    <row r="426" spans="1:58" x14ac:dyDescent="0.3">
      <c r="A426" s="56"/>
      <c r="B426" s="12" t="s">
        <v>239</v>
      </c>
      <c r="C426" s="13">
        <v>404.67428861120419</v>
      </c>
      <c r="D426" s="14">
        <v>12.549151592328739</v>
      </c>
      <c r="E426" s="13">
        <v>254.09231773029609</v>
      </c>
      <c r="F426" s="14">
        <v>12.796303608306321</v>
      </c>
      <c r="G426" s="13">
        <v>269.26698819011312</v>
      </c>
      <c r="H426" s="14">
        <v>13.723454706819091</v>
      </c>
      <c r="I426" s="15">
        <v>62.789340682431749</v>
      </c>
      <c r="J426" s="16">
        <v>8.0494190378334647</v>
      </c>
      <c r="K426" s="16">
        <v>1502.3640596781861</v>
      </c>
      <c r="L426" s="16">
        <v>90.653548705965989</v>
      </c>
      <c r="M426" s="16">
        <v>16.589476948603949</v>
      </c>
      <c r="N426" s="16">
        <v>389.3689981655744</v>
      </c>
      <c r="O426" s="16">
        <v>467.20402044974742</v>
      </c>
      <c r="P426" s="17">
        <v>9366.1148525861026</v>
      </c>
      <c r="Q426" s="16">
        <v>2445.1988603623299</v>
      </c>
      <c r="R426" s="16">
        <v>20160.261947252999</v>
      </c>
      <c r="S426" s="16">
        <v>481.70267251484819</v>
      </c>
      <c r="T426" s="16">
        <v>6.9352566255159296</v>
      </c>
      <c r="U426" s="16">
        <v>6085.3055624767476</v>
      </c>
      <c r="V426" s="16">
        <v>522.48127409574624</v>
      </c>
      <c r="W426" s="16">
        <v>9668.4735063427943</v>
      </c>
      <c r="X426" s="16">
        <v>517829.64349705039</v>
      </c>
      <c r="Y426" s="16">
        <v>151.48146148367991</v>
      </c>
      <c r="Z426" s="16">
        <v>185.64814398877439</v>
      </c>
      <c r="AA426" s="16">
        <v>712.21281580813275</v>
      </c>
      <c r="AB426" s="16">
        <v>93.255169175560312</v>
      </c>
      <c r="AC426" s="16">
        <v>401.14137401430042</v>
      </c>
      <c r="AD426" s="16">
        <v>165.01706210834399</v>
      </c>
      <c r="AE426" s="16">
        <v>53.381312647858223</v>
      </c>
      <c r="AF426" s="16">
        <v>231.26474887234281</v>
      </c>
      <c r="AG426" s="16">
        <v>55.954129866055503</v>
      </c>
      <c r="AH426" s="16">
        <v>554.08893319627111</v>
      </c>
      <c r="AI426" s="16">
        <v>192.83424284247641</v>
      </c>
      <c r="AJ426" s="16">
        <v>1082.519330496315</v>
      </c>
      <c r="AK426" s="16">
        <v>272.91001255810698</v>
      </c>
      <c r="AL426" s="16">
        <v>3080.4531529577248</v>
      </c>
      <c r="AM426" s="16">
        <v>762.22292523893054</v>
      </c>
      <c r="AN426" s="16">
        <v>35202.022707802753</v>
      </c>
      <c r="AO426" s="16">
        <v>179.48788285763769</v>
      </c>
      <c r="AP426" s="53">
        <v>6158.2633798361749</v>
      </c>
      <c r="AQ426" s="16">
        <v>783.3255020623393</v>
      </c>
      <c r="AR426" s="16">
        <v>1161.8479866364321</v>
      </c>
      <c r="AS426" s="16">
        <v>1004.904840253883</v>
      </c>
      <c r="AT426" s="16">
        <v>877.77105911225476</v>
      </c>
      <c r="AU426" s="16">
        <v>1114.9801493807031</v>
      </c>
      <c r="AV426" s="16">
        <v>948.15830635627401</v>
      </c>
      <c r="AW426" s="16">
        <v>1162.134416443934</v>
      </c>
      <c r="AX426" s="16">
        <v>1549.975896566634</v>
      </c>
      <c r="AY426" s="16">
        <v>2252.3940373832161</v>
      </c>
      <c r="AZ426" s="16">
        <v>3531.7626894226441</v>
      </c>
      <c r="BA426" s="16">
        <v>6765.7458156019684</v>
      </c>
      <c r="BB426" s="16">
        <v>11048.9883626764</v>
      </c>
      <c r="BC426" s="16">
        <v>19133.249397252948</v>
      </c>
      <c r="BD426" s="17">
        <v>30984.671757680098</v>
      </c>
      <c r="BE426" s="16">
        <v>1.3095307710758961</v>
      </c>
      <c r="BF426" s="16">
        <v>0.83295033048189115</v>
      </c>
    </row>
    <row r="427" spans="1:58" x14ac:dyDescent="0.3">
      <c r="A427" s="56"/>
      <c r="B427" s="12" t="s">
        <v>237</v>
      </c>
      <c r="C427" s="13">
        <v>397.30443351700188</v>
      </c>
      <c r="D427" s="14">
        <v>10.97093449745728</v>
      </c>
      <c r="E427" s="13">
        <v>272.32256281611399</v>
      </c>
      <c r="F427" s="14">
        <v>13.207056073803161</v>
      </c>
      <c r="G427" s="13">
        <v>285.61237779608911</v>
      </c>
      <c r="H427" s="14">
        <v>13.907544450722201</v>
      </c>
      <c r="I427" s="15">
        <v>68.542543159025811</v>
      </c>
      <c r="J427" s="16">
        <v>8.3116553875024319</v>
      </c>
      <c r="K427" s="16">
        <v>2104.7439275224601</v>
      </c>
      <c r="L427" s="16">
        <v>126.383373907973</v>
      </c>
      <c r="M427" s="16">
        <v>17.84817087404474</v>
      </c>
      <c r="N427" s="16">
        <v>542.48608369071337</v>
      </c>
      <c r="O427" s="16">
        <v>438.44970304929569</v>
      </c>
      <c r="P427" s="17">
        <v>12269.415405845521</v>
      </c>
      <c r="Q427" s="16">
        <v>1168.3351467001719</v>
      </c>
      <c r="R427" s="16">
        <v>17902.121553418128</v>
      </c>
      <c r="S427" s="16">
        <v>468.49075026372219</v>
      </c>
      <c r="T427" s="16">
        <v>5.569443501853824</v>
      </c>
      <c r="U427" s="16">
        <v>6167.2954034250733</v>
      </c>
      <c r="V427" s="16">
        <v>445.43850201531939</v>
      </c>
      <c r="W427" s="16">
        <v>7546.2276319754392</v>
      </c>
      <c r="X427" s="16">
        <v>544655.03685814445</v>
      </c>
      <c r="Y427" s="16">
        <v>307.32702096704668</v>
      </c>
      <c r="Z427" s="16">
        <v>99.919177446235324</v>
      </c>
      <c r="AA427" s="16">
        <v>354.03731205480932</v>
      </c>
      <c r="AB427" s="16">
        <v>48.382834556011133</v>
      </c>
      <c r="AC427" s="16">
        <v>202.15375692370469</v>
      </c>
      <c r="AD427" s="16">
        <v>81.527579874115574</v>
      </c>
      <c r="AE427" s="16">
        <v>28.888834924578472</v>
      </c>
      <c r="AF427" s="16">
        <v>118.2994005649562</v>
      </c>
      <c r="AG427" s="16">
        <v>33.496189492460793</v>
      </c>
      <c r="AH427" s="16">
        <v>390.97840962674172</v>
      </c>
      <c r="AI427" s="16">
        <v>156.18362493899079</v>
      </c>
      <c r="AJ427" s="16">
        <v>946.19858134500623</v>
      </c>
      <c r="AK427" s="16">
        <v>246.0526322013807</v>
      </c>
      <c r="AL427" s="16">
        <v>2897.9818490033899</v>
      </c>
      <c r="AM427" s="16">
        <v>717.62589300312254</v>
      </c>
      <c r="AN427" s="16">
        <v>35087.805454843059</v>
      </c>
      <c r="AO427" s="16">
        <v>312.81137143510068</v>
      </c>
      <c r="AP427" s="53">
        <v>4806.51441527098</v>
      </c>
      <c r="AQ427" s="16">
        <v>421.599904836436</v>
      </c>
      <c r="AR427" s="16">
        <v>577.54863304210335</v>
      </c>
      <c r="AS427" s="16">
        <v>521.36675168115437</v>
      </c>
      <c r="AT427" s="16">
        <v>442.34957751357689</v>
      </c>
      <c r="AU427" s="16">
        <v>550.86202617645665</v>
      </c>
      <c r="AV427" s="16">
        <v>513.12317805645591</v>
      </c>
      <c r="AW427" s="16">
        <v>594.46934957264432</v>
      </c>
      <c r="AX427" s="16">
        <v>927.87228510971704</v>
      </c>
      <c r="AY427" s="16">
        <v>1589.3431285639911</v>
      </c>
      <c r="AZ427" s="16">
        <v>2860.505951263568</v>
      </c>
      <c r="BA427" s="16">
        <v>5913.741133406289</v>
      </c>
      <c r="BB427" s="16">
        <v>9961.6450283959803</v>
      </c>
      <c r="BC427" s="16">
        <v>17999.88726089062</v>
      </c>
      <c r="BD427" s="17">
        <v>29171.784268419611</v>
      </c>
      <c r="BE427" s="16">
        <v>1.2318750014724511</v>
      </c>
      <c r="BF427" s="16">
        <v>0.8966758662492762</v>
      </c>
    </row>
    <row r="428" spans="1:58" x14ac:dyDescent="0.3">
      <c r="A428" s="56"/>
      <c r="B428" s="12" t="s">
        <v>244</v>
      </c>
      <c r="C428" s="13">
        <v>521.14441919306512</v>
      </c>
      <c r="D428" s="14">
        <v>14.477498471679519</v>
      </c>
      <c r="E428" s="13">
        <v>260.77745672322197</v>
      </c>
      <c r="F428" s="14">
        <v>12.049256955745641</v>
      </c>
      <c r="G428" s="13">
        <v>288.39969563259109</v>
      </c>
      <c r="H428" s="14">
        <v>13.35094025397111</v>
      </c>
      <c r="I428" s="15">
        <v>50.039383924902673</v>
      </c>
      <c r="J428" s="16">
        <v>10.89942824061375</v>
      </c>
      <c r="K428" s="16">
        <v>1393.514632439543</v>
      </c>
      <c r="L428" s="16">
        <v>88.599089289639366</v>
      </c>
      <c r="M428" s="16">
        <v>19.91447732731195</v>
      </c>
      <c r="N428" s="16">
        <v>364.55785252197148</v>
      </c>
      <c r="O428" s="16">
        <v>439.00230539584982</v>
      </c>
      <c r="P428" s="17">
        <v>8693.2307322721208</v>
      </c>
      <c r="Q428" s="16">
        <v>1357.9954005007501</v>
      </c>
      <c r="R428" s="16">
        <v>18536.524765565769</v>
      </c>
      <c r="S428" s="16">
        <v>528.83382339024388</v>
      </c>
      <c r="T428" s="16">
        <v>24.84326332522452</v>
      </c>
      <c r="U428" s="16">
        <v>6815.6950155611403</v>
      </c>
      <c r="V428" s="16">
        <v>440.57913139420219</v>
      </c>
      <c r="W428" s="16">
        <v>8895.9296352789406</v>
      </c>
      <c r="X428" s="16">
        <v>490622.33665709721</v>
      </c>
      <c r="Y428" s="16">
        <v>275.60847230982051</v>
      </c>
      <c r="Z428" s="16">
        <v>187.8184996968339</v>
      </c>
      <c r="AA428" s="16">
        <v>377.74649414818992</v>
      </c>
      <c r="AB428" s="16">
        <v>70.124779942405098</v>
      </c>
      <c r="AC428" s="16">
        <v>351.2705889026268</v>
      </c>
      <c r="AD428" s="16">
        <v>203.87783454699601</v>
      </c>
      <c r="AE428" s="16">
        <v>44.521395201732872</v>
      </c>
      <c r="AF428" s="16">
        <v>346.24930162456383</v>
      </c>
      <c r="AG428" s="16">
        <v>69.950726908928729</v>
      </c>
      <c r="AH428" s="16">
        <v>700.35101925215133</v>
      </c>
      <c r="AI428" s="16">
        <v>177.2533189687355</v>
      </c>
      <c r="AJ428" s="16">
        <v>850.68881388545253</v>
      </c>
      <c r="AK428" s="16">
        <v>200.21164952115481</v>
      </c>
      <c r="AL428" s="16">
        <v>2598.4925323430439</v>
      </c>
      <c r="AM428" s="16">
        <v>623.18658819764289</v>
      </c>
      <c r="AN428" s="16">
        <v>57260.675768374873</v>
      </c>
      <c r="AO428" s="16">
        <v>570.6768631798343</v>
      </c>
      <c r="AP428" s="53">
        <v>5666.1972199228921</v>
      </c>
      <c r="AQ428" s="16">
        <v>792.48312108368748</v>
      </c>
      <c r="AR428" s="16">
        <v>616.22592846360499</v>
      </c>
      <c r="AS428" s="16">
        <v>755.65495627591702</v>
      </c>
      <c r="AT428" s="16">
        <v>768.6446146665794</v>
      </c>
      <c r="AU428" s="16">
        <v>1377.552936128352</v>
      </c>
      <c r="AV428" s="16">
        <v>790.78854710005101</v>
      </c>
      <c r="AW428" s="16">
        <v>1739.946239319416</v>
      </c>
      <c r="AX428" s="16">
        <v>1937.693266175311</v>
      </c>
      <c r="AY428" s="16">
        <v>2846.9553628136232</v>
      </c>
      <c r="AZ428" s="16">
        <v>3246.397783310174</v>
      </c>
      <c r="BA428" s="16">
        <v>5316.8050867840784</v>
      </c>
      <c r="BB428" s="16">
        <v>8105.7347984273192</v>
      </c>
      <c r="BC428" s="16">
        <v>16139.70516983257</v>
      </c>
      <c r="BD428" s="17">
        <v>25332.78813811556</v>
      </c>
      <c r="BE428" s="16">
        <v>0.79631187046604879</v>
      </c>
      <c r="BF428" s="16">
        <v>0.51078520296939378</v>
      </c>
    </row>
    <row r="429" spans="1:58" x14ac:dyDescent="0.3">
      <c r="A429" s="56"/>
      <c r="B429" s="12" t="s">
        <v>248</v>
      </c>
      <c r="C429" s="13">
        <v>873.37721456637689</v>
      </c>
      <c r="D429" s="14">
        <v>16.178112868954191</v>
      </c>
      <c r="E429" s="13">
        <v>765.80984304478386</v>
      </c>
      <c r="F429" s="14">
        <v>36.790241313395903</v>
      </c>
      <c r="G429" s="13">
        <v>796.76500044644399</v>
      </c>
      <c r="H429" s="14">
        <v>31.63974093235403</v>
      </c>
      <c r="I429" s="15">
        <v>87.683744237019155</v>
      </c>
      <c r="J429" s="16">
        <v>1.4870566671982191</v>
      </c>
      <c r="K429" s="16">
        <v>1473.7122796842641</v>
      </c>
      <c r="L429" s="16">
        <v>110.60062531573</v>
      </c>
      <c r="M429" s="16">
        <v>8.7274520154653406</v>
      </c>
      <c r="N429" s="16">
        <v>382.66765262552377</v>
      </c>
      <c r="O429" s="16">
        <v>85.134708844613982</v>
      </c>
      <c r="P429" s="17">
        <v>3052.596534729762</v>
      </c>
      <c r="Q429" s="16">
        <v>571.07454749629028</v>
      </c>
      <c r="R429" s="16">
        <v>2643.8404016560262</v>
      </c>
      <c r="S429" s="16">
        <v>362.34863252530221</v>
      </c>
      <c r="T429" s="16" t="s">
        <v>1213</v>
      </c>
      <c r="U429" s="16">
        <v>537.52102643990327</v>
      </c>
      <c r="V429" s="16">
        <v>47.596079249734522</v>
      </c>
      <c r="W429" s="16">
        <v>2290.6071081854639</v>
      </c>
      <c r="X429" s="16">
        <v>626590.49634399265</v>
      </c>
      <c r="Y429" s="16">
        <v>116.3768097837728</v>
      </c>
      <c r="Z429" s="16">
        <v>24.88599096306638</v>
      </c>
      <c r="AA429" s="16">
        <v>95.4430015392889</v>
      </c>
      <c r="AB429" s="16">
        <v>14.10026543954995</v>
      </c>
      <c r="AC429" s="16">
        <v>69.85583478257513</v>
      </c>
      <c r="AD429" s="16">
        <v>33.551433574779409</v>
      </c>
      <c r="AE429" s="16">
        <v>17.943759762134182</v>
      </c>
      <c r="AF429" s="16">
        <v>57.432985297674449</v>
      </c>
      <c r="AG429" s="16">
        <v>12.022656897852221</v>
      </c>
      <c r="AH429" s="16">
        <v>98.964417414035083</v>
      </c>
      <c r="AI429" s="16">
        <v>32.12732050803136</v>
      </c>
      <c r="AJ429" s="16">
        <v>205.81611385451529</v>
      </c>
      <c r="AK429" s="16">
        <v>66.330422093866702</v>
      </c>
      <c r="AL429" s="16">
        <v>817.11180531376999</v>
      </c>
      <c r="AM429" s="16">
        <v>238.00718678191109</v>
      </c>
      <c r="AN429" s="16">
        <v>43495.47249455683</v>
      </c>
      <c r="AO429" s="16">
        <v>291.34544868600818</v>
      </c>
      <c r="AP429" s="53">
        <v>1458.9854192264099</v>
      </c>
      <c r="AQ429" s="16">
        <v>105.0041812787611</v>
      </c>
      <c r="AR429" s="16">
        <v>155.69820805756751</v>
      </c>
      <c r="AS429" s="16">
        <v>151.94251551239171</v>
      </c>
      <c r="AT429" s="16">
        <v>152.85740652642261</v>
      </c>
      <c r="AU429" s="16">
        <v>226.6988755052663</v>
      </c>
      <c r="AV429" s="16">
        <v>318.71686966490557</v>
      </c>
      <c r="AW429" s="16">
        <v>288.60796631997209</v>
      </c>
      <c r="AX429" s="16">
        <v>333.03758719812242</v>
      </c>
      <c r="AY429" s="16">
        <v>402.29437973184992</v>
      </c>
      <c r="AZ429" s="16">
        <v>588.41246351705786</v>
      </c>
      <c r="BA429" s="16">
        <v>1286.3507115907209</v>
      </c>
      <c r="BB429" s="16">
        <v>2685.442190035089</v>
      </c>
      <c r="BC429" s="16">
        <v>5075.2286044333541</v>
      </c>
      <c r="BD429" s="17">
        <v>9675.088893573622</v>
      </c>
      <c r="BE429" s="16">
        <v>1.232652502239268</v>
      </c>
      <c r="BF429" s="16">
        <v>1.2460234364143961</v>
      </c>
    </row>
    <row r="430" spans="1:58" x14ac:dyDescent="0.3">
      <c r="A430" s="56"/>
      <c r="B430" s="12" t="s">
        <v>247</v>
      </c>
      <c r="C430" s="13">
        <v>665.30070183823125</v>
      </c>
      <c r="D430" s="14">
        <v>14.23742984019826</v>
      </c>
      <c r="E430" s="13">
        <v>308.57781577384441</v>
      </c>
      <c r="F430" s="14">
        <v>15.25653280059546</v>
      </c>
      <c r="G430" s="13">
        <v>354.69313391614662</v>
      </c>
      <c r="H430" s="14">
        <v>16.931753460822371</v>
      </c>
      <c r="I430" s="15">
        <v>46.381706034766147</v>
      </c>
      <c r="J430" s="16">
        <v>13.853901432683459</v>
      </c>
      <c r="K430" s="16">
        <v>1637.154113257857</v>
      </c>
      <c r="L430" s="16">
        <v>110.9580704505663</v>
      </c>
      <c r="M430" s="16">
        <v>24.80341441866063</v>
      </c>
      <c r="N430" s="16">
        <v>430.56952640679538</v>
      </c>
      <c r="O430" s="16">
        <v>272.80664811415301</v>
      </c>
      <c r="P430" s="17">
        <v>8565.7768267253578</v>
      </c>
      <c r="Q430" s="16">
        <v>1486.8545638101609</v>
      </c>
      <c r="R430" s="16">
        <v>15497.52078450322</v>
      </c>
      <c r="S430" s="16">
        <v>404.88886364731019</v>
      </c>
      <c r="T430" s="16">
        <v>34.333995166159212</v>
      </c>
      <c r="U430" s="16">
        <v>6826.5320049631582</v>
      </c>
      <c r="V430" s="16">
        <v>374.16595095019892</v>
      </c>
      <c r="W430" s="16">
        <v>8153.1257208411653</v>
      </c>
      <c r="X430" s="16">
        <v>490348.86766137893</v>
      </c>
      <c r="Y430" s="16">
        <v>145.87484763708551</v>
      </c>
      <c r="Z430" s="16">
        <v>88.893325754850267</v>
      </c>
      <c r="AA430" s="16">
        <v>439.67509492088158</v>
      </c>
      <c r="AB430" s="16">
        <v>63.840815031120123</v>
      </c>
      <c r="AC430" s="16">
        <v>305.61274294066828</v>
      </c>
      <c r="AD430" s="16">
        <v>164.19330462675191</v>
      </c>
      <c r="AE430" s="16">
        <v>37.475151521167497</v>
      </c>
      <c r="AF430" s="16">
        <v>274.58614738483499</v>
      </c>
      <c r="AG430" s="16">
        <v>66.446536224513309</v>
      </c>
      <c r="AH430" s="16">
        <v>633.19443762795993</v>
      </c>
      <c r="AI430" s="16">
        <v>193.79692191060141</v>
      </c>
      <c r="AJ430" s="16">
        <v>1006.296831940129</v>
      </c>
      <c r="AK430" s="16">
        <v>237.1094932462259</v>
      </c>
      <c r="AL430" s="16">
        <v>2534.2026656693552</v>
      </c>
      <c r="AM430" s="16">
        <v>583.65148135887944</v>
      </c>
      <c r="AN430" s="16">
        <v>25494.994594120639</v>
      </c>
      <c r="AO430" s="16">
        <v>103.19596511734311</v>
      </c>
      <c r="AP430" s="53">
        <v>5193.073707542143</v>
      </c>
      <c r="AQ430" s="16">
        <v>375.07732386012771</v>
      </c>
      <c r="AR430" s="16">
        <v>717.25137833749034</v>
      </c>
      <c r="AS430" s="16">
        <v>687.93981714569099</v>
      </c>
      <c r="AT430" s="16">
        <v>668.73685545004014</v>
      </c>
      <c r="AU430" s="16">
        <v>1109.4142204510269</v>
      </c>
      <c r="AV430" s="16">
        <v>665.63324193903213</v>
      </c>
      <c r="AW430" s="16">
        <v>1379.8298863559551</v>
      </c>
      <c r="AX430" s="16">
        <v>1840.6242721471831</v>
      </c>
      <c r="AY430" s="16">
        <v>2573.961128568943</v>
      </c>
      <c r="AZ430" s="16">
        <v>3549.3941741868389</v>
      </c>
      <c r="BA430" s="16">
        <v>6289.3551996258066</v>
      </c>
      <c r="BB430" s="16">
        <v>9599.5746253532743</v>
      </c>
      <c r="BC430" s="16">
        <v>15740.38922775997</v>
      </c>
      <c r="BD430" s="17">
        <v>23725.669973938191</v>
      </c>
      <c r="BE430" s="16">
        <v>1.4120034694779791</v>
      </c>
      <c r="BF430" s="16">
        <v>0.5379914389584548</v>
      </c>
    </row>
    <row r="431" spans="1:58" x14ac:dyDescent="0.3">
      <c r="A431" s="56"/>
      <c r="B431" s="12" t="s">
        <v>241</v>
      </c>
      <c r="C431" s="13">
        <v>434.36763400226391</v>
      </c>
      <c r="D431" s="14">
        <v>10.971499439180841</v>
      </c>
      <c r="E431" s="13">
        <v>270.10728981423489</v>
      </c>
      <c r="F431" s="14">
        <v>13.14318292772932</v>
      </c>
      <c r="G431" s="13">
        <v>287.73216331686439</v>
      </c>
      <c r="H431" s="14">
        <v>14.03775713194039</v>
      </c>
      <c r="I431" s="15">
        <v>62.18402769227211</v>
      </c>
      <c r="J431" s="16">
        <v>6.611979641613309</v>
      </c>
      <c r="K431" s="16">
        <v>1512.9395232537941</v>
      </c>
      <c r="L431" s="16">
        <v>92.232805413740493</v>
      </c>
      <c r="M431" s="16">
        <v>15.405072603555</v>
      </c>
      <c r="N431" s="16">
        <v>391.48272805758188</v>
      </c>
      <c r="O431" s="16">
        <v>333.84515043316043</v>
      </c>
      <c r="P431" s="17">
        <v>8749.2504032296165</v>
      </c>
      <c r="Q431" s="16">
        <v>1393.851556114603</v>
      </c>
      <c r="R431" s="16">
        <v>15377.743147554949</v>
      </c>
      <c r="S431" s="16">
        <v>592.63042243888685</v>
      </c>
      <c r="T431" s="16">
        <v>13.32359175106876</v>
      </c>
      <c r="U431" s="16">
        <v>9195.5904698894738</v>
      </c>
      <c r="V431" s="16">
        <v>476.74258472268463</v>
      </c>
      <c r="W431" s="16">
        <v>9047.4077413326795</v>
      </c>
      <c r="X431" s="16">
        <v>494074.63003321108</v>
      </c>
      <c r="Y431" s="16">
        <v>308.40388842071508</v>
      </c>
      <c r="Z431" s="16">
        <v>127.61576808027451</v>
      </c>
      <c r="AA431" s="16">
        <v>415.51908322820509</v>
      </c>
      <c r="AB431" s="16">
        <v>65.435768193010801</v>
      </c>
      <c r="AC431" s="16">
        <v>312.98777187186499</v>
      </c>
      <c r="AD431" s="16">
        <v>165.46074633413929</v>
      </c>
      <c r="AE431" s="16">
        <v>40.165566941119508</v>
      </c>
      <c r="AF431" s="16">
        <v>260.62062021400533</v>
      </c>
      <c r="AG431" s="16">
        <v>62.138961326800057</v>
      </c>
      <c r="AH431" s="16">
        <v>546.11164301868848</v>
      </c>
      <c r="AI431" s="16">
        <v>154.7099373479297</v>
      </c>
      <c r="AJ431" s="16">
        <v>733.66914734143472</v>
      </c>
      <c r="AK431" s="16">
        <v>191.75013895161521</v>
      </c>
      <c r="AL431" s="16">
        <v>2515.3312407682752</v>
      </c>
      <c r="AM431" s="16">
        <v>681.06509239124648</v>
      </c>
      <c r="AN431" s="16">
        <v>58284.88863479907</v>
      </c>
      <c r="AO431" s="16">
        <v>836.0629006635387</v>
      </c>
      <c r="AP431" s="53">
        <v>5762.6800900208154</v>
      </c>
      <c r="AQ431" s="16">
        <v>538.46315645685468</v>
      </c>
      <c r="AR431" s="16">
        <v>677.84516024177015</v>
      </c>
      <c r="AS431" s="16">
        <v>705.12681242468545</v>
      </c>
      <c r="AT431" s="16">
        <v>684.87477433668494</v>
      </c>
      <c r="AU431" s="16">
        <v>1117.9780157712109</v>
      </c>
      <c r="AV431" s="16">
        <v>713.42037195594173</v>
      </c>
      <c r="AW431" s="16">
        <v>1309.6513578593231</v>
      </c>
      <c r="AX431" s="16">
        <v>1721.3008677783951</v>
      </c>
      <c r="AY431" s="16">
        <v>2219.9660285312539</v>
      </c>
      <c r="AZ431" s="16">
        <v>2833.515336042668</v>
      </c>
      <c r="BA431" s="16">
        <v>4585.432170883967</v>
      </c>
      <c r="BB431" s="16">
        <v>7763.1635203083069</v>
      </c>
      <c r="BC431" s="16">
        <v>15623.175408498601</v>
      </c>
      <c r="BD431" s="17">
        <v>27685.572861432782</v>
      </c>
      <c r="BE431" s="16">
        <v>1.10006637150486</v>
      </c>
      <c r="BF431" s="16">
        <v>0.58959124514675032</v>
      </c>
    </row>
    <row r="432" spans="1:58" x14ac:dyDescent="0.3">
      <c r="A432" s="56"/>
      <c r="B432" s="12" t="s">
        <v>229</v>
      </c>
      <c r="C432" s="13">
        <v>313.67369335713607</v>
      </c>
      <c r="D432" s="14">
        <v>11.312358108341</v>
      </c>
      <c r="E432" s="13">
        <v>268.19628847059982</v>
      </c>
      <c r="F432" s="14">
        <v>12.79291971023733</v>
      </c>
      <c r="G432" s="13">
        <v>273.29735476126808</v>
      </c>
      <c r="H432" s="14">
        <v>13.24152687013809</v>
      </c>
      <c r="I432" s="15">
        <v>85.501683485214173</v>
      </c>
      <c r="J432" s="16">
        <v>10.0725133760582</v>
      </c>
      <c r="K432" s="16">
        <v>3951.124818244939</v>
      </c>
      <c r="L432" s="16">
        <v>228.1556848919673</v>
      </c>
      <c r="M432" s="16">
        <v>38.764745550347662</v>
      </c>
      <c r="N432" s="16">
        <v>1018.965103356441</v>
      </c>
      <c r="O432" s="16">
        <v>1267.2863505618741</v>
      </c>
      <c r="P432" s="17">
        <v>23780.93800436821</v>
      </c>
      <c r="Q432" s="16">
        <v>1515.0457155541751</v>
      </c>
      <c r="R432" s="16">
        <v>21434.031252326091</v>
      </c>
      <c r="S432" s="16">
        <v>454.44379516702162</v>
      </c>
      <c r="T432" s="16" t="s">
        <v>1213</v>
      </c>
      <c r="U432" s="16">
        <v>12633.792858056881</v>
      </c>
      <c r="V432" s="16">
        <v>462.67849122435268</v>
      </c>
      <c r="W432" s="16">
        <v>8241.6978991310643</v>
      </c>
      <c r="X432" s="16">
        <v>527486.82912717911</v>
      </c>
      <c r="Y432" s="16">
        <v>312.01474666077462</v>
      </c>
      <c r="Z432" s="16">
        <v>5.0691922960646008E-2</v>
      </c>
      <c r="AA432" s="16">
        <v>9.3525990451455829</v>
      </c>
      <c r="AB432" s="16" t="s">
        <v>1213</v>
      </c>
      <c r="AC432" s="16">
        <v>0.30653488736530399</v>
      </c>
      <c r="AD432" s="16">
        <v>2.4837184846099811</v>
      </c>
      <c r="AE432" s="16">
        <v>0.656856880538363</v>
      </c>
      <c r="AF432" s="16">
        <v>35.642165797692812</v>
      </c>
      <c r="AG432" s="16">
        <v>20.499766657668239</v>
      </c>
      <c r="AH432" s="16">
        <v>349.7099994417535</v>
      </c>
      <c r="AI432" s="16">
        <v>170.88781081733009</v>
      </c>
      <c r="AJ432" s="16">
        <v>1091.966401622527</v>
      </c>
      <c r="AK432" s="16">
        <v>285.42294709492899</v>
      </c>
      <c r="AL432" s="16">
        <v>3099.530164178766</v>
      </c>
      <c r="AM432" s="16">
        <v>779.90643102930528</v>
      </c>
      <c r="AN432" s="16">
        <v>34108.425574969449</v>
      </c>
      <c r="AO432" s="16">
        <v>350.47639862908977</v>
      </c>
      <c r="AP432" s="53">
        <v>5249.4891077267921</v>
      </c>
      <c r="AQ432" s="16">
        <v>0.2138899702980844</v>
      </c>
      <c r="AR432" s="16">
        <v>15.257094690286429</v>
      </c>
      <c r="AS432" s="16">
        <v>9.5425906850307066E-2</v>
      </c>
      <c r="AT432" s="16">
        <v>0.67075467694814872</v>
      </c>
      <c r="AU432" s="16">
        <v>16.781881652770139</v>
      </c>
      <c r="AV432" s="16">
        <v>11.667084911871459</v>
      </c>
      <c r="AW432" s="16">
        <v>179.10636079242619</v>
      </c>
      <c r="AX432" s="16">
        <v>567.86057223457726</v>
      </c>
      <c r="AY432" s="16">
        <v>1421.5853635843639</v>
      </c>
      <c r="AZ432" s="16">
        <v>3129.8133849327851</v>
      </c>
      <c r="BA432" s="16">
        <v>6824.7900101407959</v>
      </c>
      <c r="BB432" s="16">
        <v>11555.584902628711</v>
      </c>
      <c r="BC432" s="16">
        <v>19251.74015017867</v>
      </c>
      <c r="BD432" s="17">
        <v>31703.513456475819</v>
      </c>
      <c r="BE432" s="16">
        <v>106.7931713547671</v>
      </c>
      <c r="BF432" s="16">
        <v>0.21280730250914201</v>
      </c>
    </row>
    <row r="433" spans="1:58" x14ac:dyDescent="0.3">
      <c r="A433" s="56"/>
      <c r="B433" s="12" t="s">
        <v>238</v>
      </c>
      <c r="C433" s="13">
        <v>398.52949546854319</v>
      </c>
      <c r="D433" s="14">
        <v>10.908773030095469</v>
      </c>
      <c r="E433" s="13">
        <v>271.13880297306588</v>
      </c>
      <c r="F433" s="14">
        <v>12.994686132261471</v>
      </c>
      <c r="G433" s="13">
        <v>284.78353511205188</v>
      </c>
      <c r="H433" s="14">
        <v>13.69317515577225</v>
      </c>
      <c r="I433" s="15">
        <v>68.034814500817177</v>
      </c>
      <c r="J433" s="16">
        <v>5.9441398308591857</v>
      </c>
      <c r="K433" s="16">
        <v>1910.5847092833451</v>
      </c>
      <c r="L433" s="16">
        <v>114.4334804611789</v>
      </c>
      <c r="M433" s="16">
        <v>15.49464930831161</v>
      </c>
      <c r="N433" s="16">
        <v>491.92144466422451</v>
      </c>
      <c r="O433" s="16">
        <v>351.9018074953388</v>
      </c>
      <c r="P433" s="17">
        <v>11151.0683631632</v>
      </c>
      <c r="Q433" s="16">
        <v>2141.8910441507101</v>
      </c>
      <c r="R433" s="16">
        <v>19627.993142841351</v>
      </c>
      <c r="S433" s="16">
        <v>414.39403721724028</v>
      </c>
      <c r="T433" s="16">
        <v>2.4955968463891791</v>
      </c>
      <c r="U433" s="16">
        <v>6005.5672266967867</v>
      </c>
      <c r="V433" s="16">
        <v>462.19951994438708</v>
      </c>
      <c r="W433" s="16">
        <v>5974.3275826918307</v>
      </c>
      <c r="X433" s="16">
        <v>546681.35375806701</v>
      </c>
      <c r="Y433" s="16">
        <v>104.3827056905624</v>
      </c>
      <c r="Z433" s="16">
        <v>41.267990619274677</v>
      </c>
      <c r="AA433" s="16">
        <v>157.44450576920519</v>
      </c>
      <c r="AB433" s="16">
        <v>19.445427034524482</v>
      </c>
      <c r="AC433" s="16">
        <v>91.548667134130937</v>
      </c>
      <c r="AD433" s="16">
        <v>43.500648008780701</v>
      </c>
      <c r="AE433" s="16">
        <v>12.702055755505111</v>
      </c>
      <c r="AF433" s="16">
        <v>76.66205448224818</v>
      </c>
      <c r="AG433" s="16">
        <v>21.7644673184579</v>
      </c>
      <c r="AH433" s="16">
        <v>304.55168994786101</v>
      </c>
      <c r="AI433" s="16">
        <v>128.54442055767629</v>
      </c>
      <c r="AJ433" s="16">
        <v>804.30751001165243</v>
      </c>
      <c r="AK433" s="16">
        <v>212.09475498479699</v>
      </c>
      <c r="AL433" s="16">
        <v>2475.5217594915912</v>
      </c>
      <c r="AM433" s="16">
        <v>611.03550914064863</v>
      </c>
      <c r="AN433" s="16">
        <v>29985.298772163049</v>
      </c>
      <c r="AO433" s="16">
        <v>107.4698092634077</v>
      </c>
      <c r="AP433" s="53">
        <v>3805.3041927973441</v>
      </c>
      <c r="AQ433" s="16">
        <v>174.12654269736149</v>
      </c>
      <c r="AR433" s="16">
        <v>256.84258689919278</v>
      </c>
      <c r="AS433" s="16">
        <v>209.54123959616899</v>
      </c>
      <c r="AT433" s="16">
        <v>200.3253110156038</v>
      </c>
      <c r="AU433" s="16">
        <v>293.92329735662639</v>
      </c>
      <c r="AV433" s="16">
        <v>225.6137789610145</v>
      </c>
      <c r="AW433" s="16">
        <v>385.23645468466418</v>
      </c>
      <c r="AX433" s="16">
        <v>602.89383153622998</v>
      </c>
      <c r="AY433" s="16">
        <v>1238.014999788053</v>
      </c>
      <c r="AZ433" s="16">
        <v>2354.2934168072579</v>
      </c>
      <c r="BA433" s="16">
        <v>5026.9219375728271</v>
      </c>
      <c r="BB433" s="16">
        <v>8586.8321856193143</v>
      </c>
      <c r="BC433" s="16">
        <v>15375.911549637211</v>
      </c>
      <c r="BD433" s="17">
        <v>24838.84183498572</v>
      </c>
      <c r="BE433" s="16">
        <v>1.3446206990792999</v>
      </c>
      <c r="BF433" s="16">
        <v>0.67047860744098497</v>
      </c>
    </row>
    <row r="434" spans="1:58" x14ac:dyDescent="0.3">
      <c r="A434" s="56"/>
      <c r="B434" s="12" t="s">
        <v>234</v>
      </c>
      <c r="C434" s="13">
        <v>347.80793113500329</v>
      </c>
      <c r="D434" s="14">
        <v>11.15958440952868</v>
      </c>
      <c r="E434" s="13">
        <v>260.26146071312422</v>
      </c>
      <c r="F434" s="14">
        <v>12.17679716053477</v>
      </c>
      <c r="G434" s="13">
        <v>269.24353730400128</v>
      </c>
      <c r="H434" s="14">
        <v>12.82085886609786</v>
      </c>
      <c r="I434" s="15">
        <v>74.829075882143258</v>
      </c>
      <c r="J434" s="16">
        <v>9.3788044747253245</v>
      </c>
      <c r="K434" s="16">
        <v>2526.3351933140211</v>
      </c>
      <c r="L434" s="16">
        <v>147.9648240495552</v>
      </c>
      <c r="M434" s="16">
        <v>28.075757985484969</v>
      </c>
      <c r="N434" s="16">
        <v>653.7261451402502</v>
      </c>
      <c r="O434" s="16">
        <v>871.06729704192878</v>
      </c>
      <c r="P434" s="17">
        <v>15408.207821174359</v>
      </c>
      <c r="Q434" s="16">
        <v>3372.4313083042071</v>
      </c>
      <c r="R434" s="16">
        <v>24994.517107821041</v>
      </c>
      <c r="S434" s="16">
        <v>500.31632942474442</v>
      </c>
      <c r="T434" s="16">
        <v>2.3592248278585681</v>
      </c>
      <c r="U434" s="16">
        <v>7865.8148250485156</v>
      </c>
      <c r="V434" s="16">
        <v>555.20106965912453</v>
      </c>
      <c r="W434" s="16">
        <v>8711.8367145741286</v>
      </c>
      <c r="X434" s="16">
        <v>546670.09229436831</v>
      </c>
      <c r="Y434" s="16">
        <v>132.5285701784928</v>
      </c>
      <c r="Z434" s="16">
        <v>23.597628603110749</v>
      </c>
      <c r="AA434" s="16">
        <v>16.48573172303897</v>
      </c>
      <c r="AB434" s="16">
        <v>0.65150454237517297</v>
      </c>
      <c r="AC434" s="16">
        <v>2.8792490533935959</v>
      </c>
      <c r="AD434" s="16">
        <v>3.124027056198877</v>
      </c>
      <c r="AE434" s="16">
        <v>20.413768143213002</v>
      </c>
      <c r="AF434" s="16">
        <v>34.614565399734254</v>
      </c>
      <c r="AG434" s="16">
        <v>17.951049281197701</v>
      </c>
      <c r="AH434" s="16">
        <v>320.59917298965729</v>
      </c>
      <c r="AI434" s="16">
        <v>163.69251071705929</v>
      </c>
      <c r="AJ434" s="16">
        <v>1060.2920333080849</v>
      </c>
      <c r="AK434" s="16">
        <v>295.21516037044239</v>
      </c>
      <c r="AL434" s="16">
        <v>3439.0082987286241</v>
      </c>
      <c r="AM434" s="16">
        <v>891.6828161507151</v>
      </c>
      <c r="AN434" s="16">
        <v>33310.833322255203</v>
      </c>
      <c r="AO434" s="16">
        <v>144.46150166673499</v>
      </c>
      <c r="AP434" s="53">
        <v>5548.9405825312924</v>
      </c>
      <c r="AQ434" s="16">
        <v>99.568053177682472</v>
      </c>
      <c r="AR434" s="16">
        <v>26.89352646499016</v>
      </c>
      <c r="AS434" s="16">
        <v>7.0205230859393648</v>
      </c>
      <c r="AT434" s="16">
        <v>6.3003261562223107</v>
      </c>
      <c r="AU434" s="16">
        <v>21.108290920262689</v>
      </c>
      <c r="AV434" s="16">
        <v>362.58913220627011</v>
      </c>
      <c r="AW434" s="16">
        <v>173.942539697157</v>
      </c>
      <c r="AX434" s="16">
        <v>497.25898285866208</v>
      </c>
      <c r="AY434" s="16">
        <v>1303.2486706896641</v>
      </c>
      <c r="AZ434" s="16">
        <v>2998.031331814273</v>
      </c>
      <c r="BA434" s="16">
        <v>6626.8252081755309</v>
      </c>
      <c r="BB434" s="16">
        <v>11952.03078422844</v>
      </c>
      <c r="BC434" s="16">
        <v>21360.29999210325</v>
      </c>
      <c r="BD434" s="17">
        <v>36247.268949216057</v>
      </c>
      <c r="BE434" s="16">
        <v>1.017192173491924</v>
      </c>
      <c r="BF434" s="16">
        <v>5.9839140097305492</v>
      </c>
    </row>
    <row r="435" spans="1:58" x14ac:dyDescent="0.3">
      <c r="A435" s="56"/>
      <c r="B435" s="12" t="s">
        <v>249</v>
      </c>
      <c r="C435" s="13">
        <v>956.06565079824111</v>
      </c>
      <c r="D435" s="14">
        <v>15.989216840530331</v>
      </c>
      <c r="E435" s="13">
        <v>472.75583204123512</v>
      </c>
      <c r="F435" s="14">
        <v>22.712305590408121</v>
      </c>
      <c r="G435" s="13">
        <v>564.48040321059159</v>
      </c>
      <c r="H435" s="14">
        <v>24.955554234314722</v>
      </c>
      <c r="I435" s="15">
        <v>49.448051150725931</v>
      </c>
      <c r="J435" s="16">
        <v>7.6111607450207606</v>
      </c>
      <c r="K435" s="16">
        <v>1051.389431785959</v>
      </c>
      <c r="L435" s="16">
        <v>81.86263209175857</v>
      </c>
      <c r="M435" s="16">
        <v>16.787077797435909</v>
      </c>
      <c r="N435" s="16">
        <v>279.25012464281502</v>
      </c>
      <c r="O435" s="16">
        <v>118.78868977891609</v>
      </c>
      <c r="P435" s="17">
        <v>3442.7368053134378</v>
      </c>
      <c r="Q435" s="16">
        <v>886.54995437702462</v>
      </c>
      <c r="R435" s="16">
        <v>9428.543225312751</v>
      </c>
      <c r="S435" s="16">
        <v>603.95568817417427</v>
      </c>
      <c r="T435" s="16">
        <v>18.607103804153621</v>
      </c>
      <c r="U435" s="16">
        <v>7115.5177560199136</v>
      </c>
      <c r="V435" s="16">
        <v>269.58191732192569</v>
      </c>
      <c r="W435" s="16">
        <v>3505.4852670521391</v>
      </c>
      <c r="X435" s="16">
        <v>469302.80332701933</v>
      </c>
      <c r="Y435" s="16">
        <v>172.9508743994987</v>
      </c>
      <c r="Z435" s="16">
        <v>49.491264042063627</v>
      </c>
      <c r="AA435" s="16">
        <v>231.19931181401691</v>
      </c>
      <c r="AB435" s="16">
        <v>34.633104670204077</v>
      </c>
      <c r="AC435" s="16">
        <v>164.22389496553461</v>
      </c>
      <c r="AD435" s="16">
        <v>78.528172289302574</v>
      </c>
      <c r="AE435" s="16">
        <v>22.220852114498879</v>
      </c>
      <c r="AF435" s="16">
        <v>111.65168890598321</v>
      </c>
      <c r="AG435" s="16">
        <v>26.067098497486551</v>
      </c>
      <c r="AH435" s="16">
        <v>242.57976518047451</v>
      </c>
      <c r="AI435" s="16">
        <v>73.650946516746586</v>
      </c>
      <c r="AJ435" s="16">
        <v>400.16709411542291</v>
      </c>
      <c r="AK435" s="16">
        <v>115.141052063045</v>
      </c>
      <c r="AL435" s="16">
        <v>1642.9069683190619</v>
      </c>
      <c r="AM435" s="16">
        <v>513.36976439675709</v>
      </c>
      <c r="AN435" s="16">
        <v>40346.545148595018</v>
      </c>
      <c r="AO435" s="16">
        <v>365.6751414417364</v>
      </c>
      <c r="AP435" s="53">
        <v>2232.7931637274769</v>
      </c>
      <c r="AQ435" s="16">
        <v>208.8238989116609</v>
      </c>
      <c r="AR435" s="16">
        <v>377.16037816315958</v>
      </c>
      <c r="AS435" s="16">
        <v>373.20155894616471</v>
      </c>
      <c r="AT435" s="16">
        <v>359.35206775828141</v>
      </c>
      <c r="AU435" s="16">
        <v>530.59575871150389</v>
      </c>
      <c r="AV435" s="16">
        <v>394.68653844580609</v>
      </c>
      <c r="AW435" s="16">
        <v>561.06376334664913</v>
      </c>
      <c r="AX435" s="16">
        <v>722.08029078910101</v>
      </c>
      <c r="AY435" s="16">
        <v>986.09660642469305</v>
      </c>
      <c r="AZ435" s="16">
        <v>1348.9184343726481</v>
      </c>
      <c r="BA435" s="16">
        <v>2501.044338221393</v>
      </c>
      <c r="BB435" s="16">
        <v>4661.5810551840077</v>
      </c>
      <c r="BC435" s="16">
        <v>10204.391107571821</v>
      </c>
      <c r="BD435" s="17">
        <v>20868.689609624271</v>
      </c>
      <c r="BE435" s="16">
        <v>1.3510276515408151</v>
      </c>
      <c r="BF435" s="16">
        <v>0.7233763683621498</v>
      </c>
    </row>
    <row r="436" spans="1:58" x14ac:dyDescent="0.3">
      <c r="A436" s="56"/>
      <c r="B436" s="12" t="s">
        <v>230</v>
      </c>
      <c r="C436" s="13">
        <v>318.72187438037281</v>
      </c>
      <c r="D436" s="14">
        <v>12.05043693397336</v>
      </c>
      <c r="E436" s="13">
        <v>242.99057523281269</v>
      </c>
      <c r="F436" s="14">
        <v>11.73506825380734</v>
      </c>
      <c r="G436" s="13">
        <v>250.21521904528541</v>
      </c>
      <c r="H436" s="14">
        <v>12.294359505947661</v>
      </c>
      <c r="I436" s="15">
        <v>76.239064452419768</v>
      </c>
      <c r="J436" s="16">
        <v>9.8137198068708784</v>
      </c>
      <c r="K436" s="16">
        <v>3097.2298853207271</v>
      </c>
      <c r="L436" s="16">
        <v>179.11196221047021</v>
      </c>
      <c r="M436" s="16">
        <v>38.453928377269428</v>
      </c>
      <c r="N436" s="16">
        <v>803.03301308130347</v>
      </c>
      <c r="O436" s="16">
        <v>1301.2377684278069</v>
      </c>
      <c r="P436" s="17">
        <v>19886.147064868052</v>
      </c>
      <c r="Q436" s="16">
        <v>1849.990743892462</v>
      </c>
      <c r="R436" s="16">
        <v>22769.602325589891</v>
      </c>
      <c r="S436" s="16">
        <v>823.99812386160272</v>
      </c>
      <c r="T436" s="16">
        <v>1.9618705019932661</v>
      </c>
      <c r="U436" s="16">
        <v>4557.6254174421092</v>
      </c>
      <c r="V436" s="16">
        <v>604.75968875075603</v>
      </c>
      <c r="W436" s="16">
        <v>10184.41849558791</v>
      </c>
      <c r="X436" s="16">
        <v>465081.63575470442</v>
      </c>
      <c r="Y436" s="16">
        <v>485.15286641979839</v>
      </c>
      <c r="Z436" s="16">
        <v>293.85687941685433</v>
      </c>
      <c r="AA436" s="16">
        <v>212.5883804536183</v>
      </c>
      <c r="AB436" s="16">
        <v>17.56782617440464</v>
      </c>
      <c r="AC436" s="16">
        <v>46.736223421150669</v>
      </c>
      <c r="AD436" s="16">
        <v>11.54305157479053</v>
      </c>
      <c r="AE436" s="16">
        <v>10.15134232149377</v>
      </c>
      <c r="AF436" s="16">
        <v>44.837802503742573</v>
      </c>
      <c r="AG436" s="16">
        <v>16.858495317682731</v>
      </c>
      <c r="AH436" s="16">
        <v>226.88345809447421</v>
      </c>
      <c r="AI436" s="16">
        <v>92.122716850937906</v>
      </c>
      <c r="AJ436" s="16">
        <v>631.82596085652426</v>
      </c>
      <c r="AK436" s="16">
        <v>218.90929397357871</v>
      </c>
      <c r="AL436" s="16">
        <v>3400.625541269666</v>
      </c>
      <c r="AM436" s="16">
        <v>1026.107943416768</v>
      </c>
      <c r="AN436" s="16">
        <v>59456.226065222487</v>
      </c>
      <c r="AO436" s="16">
        <v>1207.274371914134</v>
      </c>
      <c r="AP436" s="53">
        <v>6486.8907615209637</v>
      </c>
      <c r="AQ436" s="16">
        <v>1239.9024447968541</v>
      </c>
      <c r="AR436" s="16">
        <v>346.79996811356978</v>
      </c>
      <c r="AS436" s="16">
        <v>189.30847170694659</v>
      </c>
      <c r="AT436" s="16">
        <v>102.2674473110518</v>
      </c>
      <c r="AU436" s="16">
        <v>77.993591721557664</v>
      </c>
      <c r="AV436" s="16">
        <v>180.3080341295518</v>
      </c>
      <c r="AW436" s="16">
        <v>225.31559047106819</v>
      </c>
      <c r="AX436" s="16">
        <v>466.99433012971548</v>
      </c>
      <c r="AY436" s="16">
        <v>922.29048005883806</v>
      </c>
      <c r="AZ436" s="16">
        <v>1687.2292463541739</v>
      </c>
      <c r="BA436" s="16">
        <v>3948.912255353277</v>
      </c>
      <c r="BB436" s="16">
        <v>8862.7244523716054</v>
      </c>
      <c r="BC436" s="16">
        <v>21121.89777186128</v>
      </c>
      <c r="BD436" s="17">
        <v>41711.705016941793</v>
      </c>
      <c r="BE436" s="16">
        <v>0.715814128330165</v>
      </c>
      <c r="BF436" s="16">
        <v>1.3601599922283909</v>
      </c>
    </row>
    <row r="437" spans="1:58" x14ac:dyDescent="0.3">
      <c r="A437" s="56"/>
      <c r="B437" s="12" t="s">
        <v>227</v>
      </c>
      <c r="C437" s="13">
        <v>308.70753464594321</v>
      </c>
      <c r="D437" s="14">
        <v>12.153197423088709</v>
      </c>
      <c r="E437" s="13">
        <v>258.04330028666539</v>
      </c>
      <c r="F437" s="14">
        <v>12.532738885401541</v>
      </c>
      <c r="G437" s="13">
        <v>262.99300569617043</v>
      </c>
      <c r="H437" s="14">
        <v>12.980826668050559</v>
      </c>
      <c r="I437" s="15">
        <v>83.58827411926157</v>
      </c>
      <c r="J437" s="16" t="s">
        <v>1213</v>
      </c>
      <c r="K437" s="16">
        <v>2343.7668143851579</v>
      </c>
      <c r="L437" s="16">
        <v>134.94629836046721</v>
      </c>
      <c r="M437" s="16">
        <v>16.080245539640391</v>
      </c>
      <c r="N437" s="16">
        <v>600.58802979094548</v>
      </c>
      <c r="O437" s="16">
        <v>495.34573799703918</v>
      </c>
      <c r="P437" s="17">
        <v>14242.34509983466</v>
      </c>
      <c r="Q437" s="16">
        <v>818.00373339629289</v>
      </c>
      <c r="R437" s="16">
        <v>19614.55412626209</v>
      </c>
      <c r="S437" s="16">
        <v>396.91226761600109</v>
      </c>
      <c r="T437" s="16">
        <v>4.0640906503022212</v>
      </c>
      <c r="U437" s="16">
        <v>5689.8307282971946</v>
      </c>
      <c r="V437" s="16">
        <v>454.12853184653937</v>
      </c>
      <c r="W437" s="16">
        <v>5179.0247643725988</v>
      </c>
      <c r="X437" s="16">
        <v>515724.06720643071</v>
      </c>
      <c r="Y437" s="16">
        <v>215.6545192913521</v>
      </c>
      <c r="Z437" s="16">
        <v>1.458984038192102</v>
      </c>
      <c r="AA437" s="16">
        <v>6.4872447904612924</v>
      </c>
      <c r="AB437" s="16">
        <v>8.2942963903696681E-2</v>
      </c>
      <c r="AC437" s="16">
        <v>0.80789855025490176</v>
      </c>
      <c r="AD437" s="16">
        <v>2.0661823187394242</v>
      </c>
      <c r="AE437" s="16">
        <v>11.89526901937262</v>
      </c>
      <c r="AF437" s="16">
        <v>23.84058440358438</v>
      </c>
      <c r="AG437" s="16">
        <v>12.50276180973629</v>
      </c>
      <c r="AH437" s="16">
        <v>229.89355452407511</v>
      </c>
      <c r="AI437" s="16">
        <v>114.0902983762745</v>
      </c>
      <c r="AJ437" s="16">
        <v>765.59407300504836</v>
      </c>
      <c r="AK437" s="16">
        <v>203.21229377351059</v>
      </c>
      <c r="AL437" s="16">
        <v>2283.601690705394</v>
      </c>
      <c r="AM437" s="16">
        <v>586.30191819900915</v>
      </c>
      <c r="AN437" s="16">
        <v>30887.691700585969</v>
      </c>
      <c r="AO437" s="16">
        <v>258.77225971217331</v>
      </c>
      <c r="AP437" s="53">
        <v>3298.7418881354129</v>
      </c>
      <c r="AQ437" s="16">
        <v>6.1560507940595004</v>
      </c>
      <c r="AR437" s="16">
        <v>10.58278106111141</v>
      </c>
      <c r="AS437" s="16">
        <v>0.89378193861742117</v>
      </c>
      <c r="AT437" s="16">
        <v>1.767830525721886</v>
      </c>
      <c r="AU437" s="16">
        <v>13.96069134283395</v>
      </c>
      <c r="AV437" s="16">
        <v>211.28364155191159</v>
      </c>
      <c r="AW437" s="16">
        <v>119.8019316763034</v>
      </c>
      <c r="AX437" s="16">
        <v>346.33689223646229</v>
      </c>
      <c r="AY437" s="16">
        <v>934.52664440680917</v>
      </c>
      <c r="AZ437" s="16">
        <v>2089.5659043273708</v>
      </c>
      <c r="BA437" s="16">
        <v>4784.9629562815526</v>
      </c>
      <c r="BB437" s="16">
        <v>8227.2183713971917</v>
      </c>
      <c r="BC437" s="16">
        <v>14183.861432952761</v>
      </c>
      <c r="BD437" s="17">
        <v>23833.411308902811</v>
      </c>
      <c r="BE437" s="16">
        <v>4.5116242987617827</v>
      </c>
      <c r="BF437" s="16">
        <v>5.1663104567610727</v>
      </c>
    </row>
    <row r="438" spans="1:58" x14ac:dyDescent="0.3">
      <c r="A438" s="56"/>
      <c r="B438" s="12" t="s">
        <v>236</v>
      </c>
      <c r="C438" s="13">
        <v>377.12465039613261</v>
      </c>
      <c r="D438" s="14">
        <v>11.789027733410119</v>
      </c>
      <c r="E438" s="13">
        <v>258.1140319952479</v>
      </c>
      <c r="F438" s="14">
        <v>12.647369143526831</v>
      </c>
      <c r="G438" s="13">
        <v>270.26277123567121</v>
      </c>
      <c r="H438" s="14">
        <v>13.374894638066239</v>
      </c>
      <c r="I438" s="15">
        <v>68.442630765218965</v>
      </c>
      <c r="J438" s="16">
        <v>2.6627936646738539</v>
      </c>
      <c r="K438" s="16">
        <v>2341.1949042882839</v>
      </c>
      <c r="L438" s="16">
        <v>138.96366156106711</v>
      </c>
      <c r="M438" s="16">
        <v>17.57635767883637</v>
      </c>
      <c r="N438" s="16">
        <v>601.70551820985486</v>
      </c>
      <c r="O438" s="16">
        <v>444.53682087919111</v>
      </c>
      <c r="P438" s="17">
        <v>14290.253770385279</v>
      </c>
      <c r="Q438" s="16">
        <v>1073.1338883100791</v>
      </c>
      <c r="R438" s="16">
        <v>17744.880277268701</v>
      </c>
      <c r="S438" s="16">
        <v>417.98017316714788</v>
      </c>
      <c r="T438" s="16">
        <v>2.842645659382451</v>
      </c>
      <c r="U438" s="16">
        <v>9399.7300678074735</v>
      </c>
      <c r="V438" s="16">
        <v>474.28638433941148</v>
      </c>
      <c r="W438" s="16">
        <v>5940.7170347840911</v>
      </c>
      <c r="X438" s="16">
        <v>517827.98237311823</v>
      </c>
      <c r="Y438" s="16">
        <v>257.67348336302678</v>
      </c>
      <c r="Z438" s="16">
        <v>14.973340568493811</v>
      </c>
      <c r="AA438" s="16">
        <v>28.052443837112069</v>
      </c>
      <c r="AB438" s="16">
        <v>3.2931770264674372</v>
      </c>
      <c r="AC438" s="16">
        <v>12.613255389542299</v>
      </c>
      <c r="AD438" s="16">
        <v>6.7696108275969493</v>
      </c>
      <c r="AE438" s="16">
        <v>1.800682219454</v>
      </c>
      <c r="AF438" s="16">
        <v>29.666148283343631</v>
      </c>
      <c r="AG438" s="16">
        <v>15.031728682145459</v>
      </c>
      <c r="AH438" s="16">
        <v>255.76428685059159</v>
      </c>
      <c r="AI438" s="16">
        <v>128.9192949599572</v>
      </c>
      <c r="AJ438" s="16">
        <v>832.92770223682169</v>
      </c>
      <c r="AK438" s="16">
        <v>228.20738669030999</v>
      </c>
      <c r="AL438" s="16">
        <v>2589.622559818647</v>
      </c>
      <c r="AM438" s="16">
        <v>642.11599684743601</v>
      </c>
      <c r="AN438" s="16">
        <v>33962.295797613428</v>
      </c>
      <c r="AO438" s="16">
        <v>333.90357475148022</v>
      </c>
      <c r="AP438" s="53">
        <v>3783.896200499421</v>
      </c>
      <c r="AQ438" s="16">
        <v>63.178652187737583</v>
      </c>
      <c r="AR438" s="16">
        <v>45.762551120900611</v>
      </c>
      <c r="AS438" s="16">
        <v>35.486821405899107</v>
      </c>
      <c r="AT438" s="16">
        <v>27.600121202499569</v>
      </c>
      <c r="AU438" s="16">
        <v>45.740613699979392</v>
      </c>
      <c r="AV438" s="16">
        <v>31.983698391722911</v>
      </c>
      <c r="AW438" s="16">
        <v>149.0761220268524</v>
      </c>
      <c r="AX438" s="16">
        <v>416.39137623671638</v>
      </c>
      <c r="AY438" s="16">
        <v>1039.6922229698839</v>
      </c>
      <c r="AZ438" s="16">
        <v>2361.1592483508639</v>
      </c>
      <c r="BA438" s="16">
        <v>5205.7981389801353</v>
      </c>
      <c r="BB438" s="16">
        <v>9239.1654530489905</v>
      </c>
      <c r="BC438" s="16">
        <v>16084.61217278663</v>
      </c>
      <c r="BD438" s="17">
        <v>26102.27629461122</v>
      </c>
      <c r="BE438" s="16">
        <v>0.96647694438539244</v>
      </c>
      <c r="BF438" s="16">
        <v>0.38732331871511211</v>
      </c>
    </row>
    <row r="439" spans="1:58" s="26" customFormat="1" x14ac:dyDescent="0.3">
      <c r="A439" s="58"/>
      <c r="B439" s="20" t="s">
        <v>232</v>
      </c>
      <c r="C439" s="21">
        <v>331.42389745393649</v>
      </c>
      <c r="D439" s="22">
        <v>14.76105021920332</v>
      </c>
      <c r="E439" s="21">
        <v>246.0111847860141</v>
      </c>
      <c r="F439" s="22">
        <v>11.833423199815099</v>
      </c>
      <c r="G439" s="21">
        <v>254.5185698578276</v>
      </c>
      <c r="H439" s="22">
        <v>12.58729821648374</v>
      </c>
      <c r="I439" s="23">
        <v>74.228559459930437</v>
      </c>
      <c r="J439" s="24">
        <v>9.7456676240644988</v>
      </c>
      <c r="K439" s="24">
        <v>2646.776472309622</v>
      </c>
      <c r="L439" s="24">
        <v>153.96162292590529</v>
      </c>
      <c r="M439" s="24">
        <v>24.157349223501871</v>
      </c>
      <c r="N439" s="24">
        <v>682.07723199280235</v>
      </c>
      <c r="O439" s="24">
        <v>760.33785504214165</v>
      </c>
      <c r="P439" s="25">
        <v>17139.51975689179</v>
      </c>
      <c r="Q439" s="24">
        <v>3012.4714781723578</v>
      </c>
      <c r="R439" s="24">
        <v>22019.724823353121</v>
      </c>
      <c r="S439" s="24">
        <v>479.77645745037319</v>
      </c>
      <c r="T439" s="24" t="s">
        <v>1213</v>
      </c>
      <c r="U439" s="24">
        <v>3872.3960790838191</v>
      </c>
      <c r="V439" s="24">
        <v>506.4428164402118</v>
      </c>
      <c r="W439" s="24">
        <v>7848.0459908842004</v>
      </c>
      <c r="X439" s="24">
        <v>505179.67159928509</v>
      </c>
      <c r="Y439" s="24">
        <v>120.0476727626644</v>
      </c>
      <c r="Z439" s="24">
        <v>38.621023953979552</v>
      </c>
      <c r="AA439" s="24">
        <v>37.138495388795953</v>
      </c>
      <c r="AB439" s="24">
        <v>2.194935865991412</v>
      </c>
      <c r="AC439" s="24">
        <v>4.0820501159094897</v>
      </c>
      <c r="AD439" s="24">
        <v>3.051706244746855</v>
      </c>
      <c r="AE439" s="24">
        <v>3.9992372856947358</v>
      </c>
      <c r="AF439" s="24">
        <v>33.539581039945311</v>
      </c>
      <c r="AG439" s="24">
        <v>18.025203379744351</v>
      </c>
      <c r="AH439" s="24">
        <v>318.4321483121837</v>
      </c>
      <c r="AI439" s="24">
        <v>166.56810853848549</v>
      </c>
      <c r="AJ439" s="24">
        <v>1085.380904896225</v>
      </c>
      <c r="AK439" s="24">
        <v>293.912467880593</v>
      </c>
      <c r="AL439" s="24">
        <v>3402.8286451580252</v>
      </c>
      <c r="AM439" s="24">
        <v>829.34170668809395</v>
      </c>
      <c r="AN439" s="24">
        <v>28060.61169017736</v>
      </c>
      <c r="AO439" s="24">
        <v>126.363212841432</v>
      </c>
      <c r="AP439" s="55">
        <v>4998.7554082064971</v>
      </c>
      <c r="AQ439" s="24">
        <v>162.95790697881671</v>
      </c>
      <c r="AR439" s="24">
        <v>60.584821188900399</v>
      </c>
      <c r="AS439" s="24">
        <v>23.652326142148841</v>
      </c>
      <c r="AT439" s="24">
        <v>8.9322759647910051</v>
      </c>
      <c r="AU439" s="24">
        <v>20.61963678883011</v>
      </c>
      <c r="AV439" s="24">
        <v>71.034410047863886</v>
      </c>
      <c r="AW439" s="24">
        <v>168.54060824093119</v>
      </c>
      <c r="AX439" s="24">
        <v>499.31311301230897</v>
      </c>
      <c r="AY439" s="24">
        <v>1294.4396272853</v>
      </c>
      <c r="AZ439" s="24">
        <v>3050.6979585803201</v>
      </c>
      <c r="BA439" s="24">
        <v>6783.6306556014033</v>
      </c>
      <c r="BB439" s="24">
        <v>11899.290197594861</v>
      </c>
      <c r="BC439" s="24">
        <v>21135.581646944251</v>
      </c>
      <c r="BD439" s="25">
        <v>33713.077507646092</v>
      </c>
      <c r="BE439" s="24">
        <v>0.97586374163783318</v>
      </c>
      <c r="BF439" s="24">
        <v>1.204969332759197</v>
      </c>
    </row>
    <row r="440" spans="1:58" x14ac:dyDescent="0.3">
      <c r="A440" s="56" t="s">
        <v>285</v>
      </c>
      <c r="B440" s="12" t="s">
        <v>298</v>
      </c>
      <c r="C440" s="13">
        <v>1306.32646287846</v>
      </c>
      <c r="D440" s="14">
        <v>10.90980861272096</v>
      </c>
      <c r="E440" s="13">
        <v>367.50107601217888</v>
      </c>
      <c r="F440" s="14">
        <v>16.65343201786305</v>
      </c>
      <c r="G440" s="13">
        <v>529.00619501279982</v>
      </c>
      <c r="H440" s="14">
        <v>21.970113483908229</v>
      </c>
      <c r="I440" s="15">
        <v>28.132406902513399</v>
      </c>
      <c r="J440" s="16">
        <v>43.519980414351792</v>
      </c>
      <c r="K440" s="16">
        <v>1800.806650027868</v>
      </c>
      <c r="L440" s="16">
        <v>167.1135941928471</v>
      </c>
      <c r="M440" s="16">
        <v>82.820762609313618</v>
      </c>
      <c r="N440" s="16">
        <v>512.96230724050042</v>
      </c>
      <c r="O440" s="16">
        <v>2303.3874776342509</v>
      </c>
      <c r="P440" s="17">
        <v>7770.764159752579</v>
      </c>
      <c r="Q440" s="16">
        <v>1989.7354297631659</v>
      </c>
      <c r="R440" s="16">
        <v>14026.57550684677</v>
      </c>
      <c r="S440" s="16">
        <v>503.16701941702343</v>
      </c>
      <c r="T440" s="16">
        <v>35.105884787650567</v>
      </c>
      <c r="U440" s="16">
        <v>5387.682586887875</v>
      </c>
      <c r="V440" s="16">
        <v>389.40371788447658</v>
      </c>
      <c r="W440" s="16">
        <v>13230.192218335011</v>
      </c>
      <c r="X440" s="16">
        <v>498575.49266023509</v>
      </c>
      <c r="Y440" s="16">
        <v>380.05995228005031</v>
      </c>
      <c r="Z440" s="16">
        <v>150.11186921228071</v>
      </c>
      <c r="AA440" s="16">
        <v>439.12715211061698</v>
      </c>
      <c r="AB440" s="16">
        <v>68.164429430965555</v>
      </c>
      <c r="AC440" s="16">
        <v>365.89804092837238</v>
      </c>
      <c r="AD440" s="16">
        <v>277.95209890190461</v>
      </c>
      <c r="AE440" s="16">
        <v>37.823111844616733</v>
      </c>
      <c r="AF440" s="16">
        <v>618.28792676747219</v>
      </c>
      <c r="AG440" s="16">
        <v>146.52999041520169</v>
      </c>
      <c r="AH440" s="16">
        <v>1265.897312352638</v>
      </c>
      <c r="AI440" s="16">
        <v>352.69369345313112</v>
      </c>
      <c r="AJ440" s="16">
        <v>1407.5928963411291</v>
      </c>
      <c r="AK440" s="16">
        <v>251.37643169757351</v>
      </c>
      <c r="AL440" s="16">
        <v>2144.4483662553339</v>
      </c>
      <c r="AM440" s="16">
        <v>422.51401327502862</v>
      </c>
      <c r="AN440" s="16">
        <v>26136.968692477109</v>
      </c>
      <c r="AO440" s="16">
        <v>72.716141281138675</v>
      </c>
      <c r="AP440" s="53">
        <v>8426.8740244172059</v>
      </c>
      <c r="AQ440" s="16">
        <v>633.38341439780902</v>
      </c>
      <c r="AR440" s="16">
        <v>716.35750752139802</v>
      </c>
      <c r="AS440" s="16">
        <v>734.53048955781856</v>
      </c>
      <c r="AT440" s="16">
        <v>800.6521683334189</v>
      </c>
      <c r="AU440" s="16">
        <v>1878.054722310166</v>
      </c>
      <c r="AV440" s="16">
        <v>671.81370949585676</v>
      </c>
      <c r="AW440" s="16">
        <v>3106.9745063692071</v>
      </c>
      <c r="AX440" s="16">
        <v>4059.002504576225</v>
      </c>
      <c r="AY440" s="16">
        <v>5145.924033953811</v>
      </c>
      <c r="AZ440" s="16">
        <v>6459.5914551855503</v>
      </c>
      <c r="BA440" s="16">
        <v>8797.455602132055</v>
      </c>
      <c r="BB440" s="16">
        <v>10177.183469537389</v>
      </c>
      <c r="BC440" s="16">
        <v>13319.555069908911</v>
      </c>
      <c r="BD440" s="17">
        <v>17175.36639329384</v>
      </c>
      <c r="BE440" s="16">
        <v>1.0502472655782991</v>
      </c>
      <c r="BF440" s="16">
        <v>0.27811594970830811</v>
      </c>
    </row>
    <row r="441" spans="1:58" x14ac:dyDescent="0.3">
      <c r="A441" s="56"/>
      <c r="B441" s="12" t="s">
        <v>299</v>
      </c>
      <c r="C441" s="13">
        <v>1620.0966793307341</v>
      </c>
      <c r="D441" s="14">
        <v>14.43062812821427</v>
      </c>
      <c r="E441" s="13">
        <v>745.30657717523752</v>
      </c>
      <c r="F441" s="14">
        <v>32.663891254861589</v>
      </c>
      <c r="G441" s="13">
        <v>1004.190668047557</v>
      </c>
      <c r="H441" s="14">
        <v>34.322224479016228</v>
      </c>
      <c r="I441" s="15">
        <v>46.003833393641997</v>
      </c>
      <c r="J441" s="16">
        <v>56.355413555546903</v>
      </c>
      <c r="K441" s="16">
        <v>1474.2011560402429</v>
      </c>
      <c r="L441" s="16">
        <v>161.3662321081901</v>
      </c>
      <c r="M441" s="16">
        <v>116.1830908467488</v>
      </c>
      <c r="N441" s="16">
        <v>451.06984501150208</v>
      </c>
      <c r="O441" s="16">
        <v>1680.439543753082</v>
      </c>
      <c r="P441" s="17">
        <v>2973.6177034535358</v>
      </c>
      <c r="Q441" s="16">
        <v>954.79892562638281</v>
      </c>
      <c r="R441" s="16">
        <v>5654.3643381397942</v>
      </c>
      <c r="S441" s="16">
        <v>348.94871199529928</v>
      </c>
      <c r="T441" s="16">
        <v>26.66785225269944</v>
      </c>
      <c r="U441" s="16">
        <v>3825.0349603914069</v>
      </c>
      <c r="V441" s="16">
        <v>163.42109029735121</v>
      </c>
      <c r="W441" s="16">
        <v>6750.3764345523005</v>
      </c>
      <c r="X441" s="16">
        <v>494137.95368404698</v>
      </c>
      <c r="Y441" s="16">
        <v>83.298623688317988</v>
      </c>
      <c r="Z441" s="16">
        <v>56.503268171812387</v>
      </c>
      <c r="AA441" s="16">
        <v>241.77806668753189</v>
      </c>
      <c r="AB441" s="16">
        <v>37.389195055968372</v>
      </c>
      <c r="AC441" s="16">
        <v>224.2813384282228</v>
      </c>
      <c r="AD441" s="16">
        <v>171.11235097633929</v>
      </c>
      <c r="AE441" s="16">
        <v>20.935829396605421</v>
      </c>
      <c r="AF441" s="16">
        <v>370.68033654644461</v>
      </c>
      <c r="AG441" s="16">
        <v>86.420887836792332</v>
      </c>
      <c r="AH441" s="16">
        <v>746.36048364374608</v>
      </c>
      <c r="AI441" s="16">
        <v>190.8199124723817</v>
      </c>
      <c r="AJ441" s="16">
        <v>751.65544530313241</v>
      </c>
      <c r="AK441" s="16">
        <v>145.3891857913072</v>
      </c>
      <c r="AL441" s="16">
        <v>1272.032514017227</v>
      </c>
      <c r="AM441" s="16">
        <v>258.82824261125961</v>
      </c>
      <c r="AN441" s="16">
        <v>25410.138775622239</v>
      </c>
      <c r="AO441" s="16">
        <v>93.112629773708392</v>
      </c>
      <c r="AP441" s="53">
        <v>4299.6028245556035</v>
      </c>
      <c r="AQ441" s="16">
        <v>238.41041422705649</v>
      </c>
      <c r="AR441" s="16">
        <v>394.41772705959528</v>
      </c>
      <c r="AS441" s="16">
        <v>402.90080879276258</v>
      </c>
      <c r="AT441" s="16">
        <v>490.76879305956851</v>
      </c>
      <c r="AU441" s="16">
        <v>1156.1645336239139</v>
      </c>
      <c r="AV441" s="16">
        <v>371.86197862531827</v>
      </c>
      <c r="AW441" s="16">
        <v>1862.715259027359</v>
      </c>
      <c r="AX441" s="16">
        <v>2393.9304109914769</v>
      </c>
      <c r="AY441" s="16">
        <v>3033.9857058688872</v>
      </c>
      <c r="AZ441" s="16">
        <v>3494.8701918018628</v>
      </c>
      <c r="BA441" s="16">
        <v>4697.8465331445777</v>
      </c>
      <c r="BB441" s="16">
        <v>5886.2018538990778</v>
      </c>
      <c r="BC441" s="16">
        <v>7900.8230684299833</v>
      </c>
      <c r="BD441" s="17">
        <v>10521.47327688047</v>
      </c>
      <c r="BE441" s="16">
        <v>1.272608282054476</v>
      </c>
      <c r="BF441" s="16">
        <v>0.25339539506955988</v>
      </c>
    </row>
    <row r="442" spans="1:58" x14ac:dyDescent="0.3">
      <c r="A442" s="56"/>
      <c r="B442" s="12" t="s">
        <v>287</v>
      </c>
      <c r="C442" s="13">
        <v>643.98479933486215</v>
      </c>
      <c r="D442" s="14">
        <v>15.794289486511371</v>
      </c>
      <c r="E442" s="13">
        <v>517.95265862325095</v>
      </c>
      <c r="F442" s="14">
        <v>69.316878992900328</v>
      </c>
      <c r="G442" s="13">
        <v>538.48479142127337</v>
      </c>
      <c r="H442" s="14">
        <v>54.013174139102382</v>
      </c>
      <c r="I442" s="15">
        <v>80.429329878316523</v>
      </c>
      <c r="J442" s="16">
        <v>7.7300991778180466</v>
      </c>
      <c r="K442" s="16">
        <v>2207.9963822970208</v>
      </c>
      <c r="L442" s="16">
        <v>147.7784117381924</v>
      </c>
      <c r="M442" s="16">
        <v>33.524390807977909</v>
      </c>
      <c r="N442" s="16">
        <v>579.98303794452886</v>
      </c>
      <c r="O442" s="16">
        <v>374.3658983805683</v>
      </c>
      <c r="P442" s="17">
        <v>7099.4486981319897</v>
      </c>
      <c r="Q442" s="16">
        <v>2143.8666045436521</v>
      </c>
      <c r="R442" s="16">
        <v>12060.42311256729</v>
      </c>
      <c r="S442" s="16">
        <v>535.61087114215388</v>
      </c>
      <c r="T442" s="16">
        <v>12.686063550260659</v>
      </c>
      <c r="U442" s="16">
        <v>10613.2527334022</v>
      </c>
      <c r="V442" s="16">
        <v>281.68204887923042</v>
      </c>
      <c r="W442" s="16">
        <v>6699.2844831038146</v>
      </c>
      <c r="X442" s="16">
        <v>480241.87052479788</v>
      </c>
      <c r="Y442" s="16">
        <v>197.66430766331581</v>
      </c>
      <c r="Z442" s="16">
        <v>93.339322483795144</v>
      </c>
      <c r="AA442" s="16">
        <v>201.08785517161931</v>
      </c>
      <c r="AB442" s="16">
        <v>24.229841790776089</v>
      </c>
      <c r="AC442" s="16">
        <v>102.7418763015892</v>
      </c>
      <c r="AD442" s="16">
        <v>46.788721933996321</v>
      </c>
      <c r="AE442" s="16">
        <v>6.6979012209824136</v>
      </c>
      <c r="AF442" s="16">
        <v>115.9757421407184</v>
      </c>
      <c r="AG442" s="16">
        <v>34.735496786742097</v>
      </c>
      <c r="AH442" s="16">
        <v>435.53180102722462</v>
      </c>
      <c r="AI442" s="16">
        <v>152.80712311069891</v>
      </c>
      <c r="AJ442" s="16">
        <v>888.52941425206689</v>
      </c>
      <c r="AK442" s="16">
        <v>230.3955084607453</v>
      </c>
      <c r="AL442" s="16">
        <v>2579.0643512764791</v>
      </c>
      <c r="AM442" s="16">
        <v>565.96299794733181</v>
      </c>
      <c r="AN442" s="16">
        <v>31078.58715227032</v>
      </c>
      <c r="AO442" s="16">
        <v>92.559382627571665</v>
      </c>
      <c r="AP442" s="53">
        <v>4267.0601803209011</v>
      </c>
      <c r="AQ442" s="16">
        <v>393.83680372909339</v>
      </c>
      <c r="AR442" s="16">
        <v>328.03891545125498</v>
      </c>
      <c r="AS442" s="16">
        <v>261.09743309025959</v>
      </c>
      <c r="AT442" s="16">
        <v>224.81811006912301</v>
      </c>
      <c r="AU442" s="16">
        <v>316.14001306754272</v>
      </c>
      <c r="AV442" s="16">
        <v>118.9680501062596</v>
      </c>
      <c r="AW442" s="16">
        <v>582.79267407396185</v>
      </c>
      <c r="AX442" s="16">
        <v>962.20212705656775</v>
      </c>
      <c r="AY442" s="16">
        <v>1770.4544757204251</v>
      </c>
      <c r="AZ442" s="16">
        <v>2798.665258437708</v>
      </c>
      <c r="BA442" s="16">
        <v>5553.3088390754183</v>
      </c>
      <c r="BB442" s="16">
        <v>9327.7533789775425</v>
      </c>
      <c r="BC442" s="16">
        <v>16019.033237742109</v>
      </c>
      <c r="BD442" s="17">
        <v>23006.62593281837</v>
      </c>
      <c r="BE442" s="16">
        <v>1.02297711258083</v>
      </c>
      <c r="BF442" s="16">
        <v>0.27716192443446219</v>
      </c>
    </row>
    <row r="443" spans="1:58" x14ac:dyDescent="0.3">
      <c r="A443" s="56"/>
      <c r="B443" s="12" t="s">
        <v>297</v>
      </c>
      <c r="C443" s="13">
        <v>1040.970760845224</v>
      </c>
      <c r="D443" s="14">
        <v>16.73184720924213</v>
      </c>
      <c r="E443" s="13">
        <v>747.94109115711478</v>
      </c>
      <c r="F443" s="14">
        <v>39.210545350853543</v>
      </c>
      <c r="G443" s="13">
        <v>824.08888529745184</v>
      </c>
      <c r="H443" s="14">
        <v>35.536956124284679</v>
      </c>
      <c r="I443" s="15">
        <v>71.850345782029322</v>
      </c>
      <c r="J443" s="16">
        <v>17.777290746177041</v>
      </c>
      <c r="K443" s="16">
        <v>1981.999414132428</v>
      </c>
      <c r="L443" s="16">
        <v>160.93991701521679</v>
      </c>
      <c r="M443" s="16">
        <v>121.37988838328749</v>
      </c>
      <c r="N443" s="16">
        <v>574.90981813704298</v>
      </c>
      <c r="O443" s="16">
        <v>3621.202350975218</v>
      </c>
      <c r="P443" s="17">
        <v>4049.063766518459</v>
      </c>
      <c r="Q443" s="16">
        <v>1239.2961026566779</v>
      </c>
      <c r="R443" s="16">
        <v>11566.486222259569</v>
      </c>
      <c r="S443" s="16">
        <v>479.97784156021078</v>
      </c>
      <c r="T443" s="16">
        <v>28.98875291446225</v>
      </c>
      <c r="U443" s="16">
        <v>8463.2828651907257</v>
      </c>
      <c r="V443" s="16">
        <v>224.5604346731561</v>
      </c>
      <c r="W443" s="16">
        <v>5144.5142269295766</v>
      </c>
      <c r="X443" s="16">
        <v>483613.77420862298</v>
      </c>
      <c r="Y443" s="16">
        <v>130.18703712217331</v>
      </c>
      <c r="Z443" s="16">
        <v>62.278166126799398</v>
      </c>
      <c r="AA443" s="16">
        <v>186.35621456309329</v>
      </c>
      <c r="AB443" s="16">
        <v>25.087565850142081</v>
      </c>
      <c r="AC443" s="16">
        <v>143.28837427742121</v>
      </c>
      <c r="AD443" s="16">
        <v>99.291773088462861</v>
      </c>
      <c r="AE443" s="16">
        <v>11.32852219617893</v>
      </c>
      <c r="AF443" s="16">
        <v>220.39060689360861</v>
      </c>
      <c r="AG443" s="16">
        <v>53.521869062637577</v>
      </c>
      <c r="AH443" s="16">
        <v>491.39999344755603</v>
      </c>
      <c r="AI443" s="16">
        <v>144.05199593159401</v>
      </c>
      <c r="AJ443" s="16">
        <v>625.12093388401638</v>
      </c>
      <c r="AK443" s="16">
        <v>129.7325126930167</v>
      </c>
      <c r="AL443" s="16">
        <v>1246.877403962726</v>
      </c>
      <c r="AM443" s="16">
        <v>249.4115923959173</v>
      </c>
      <c r="AN443" s="16">
        <v>24164.745082006721</v>
      </c>
      <c r="AO443" s="16">
        <v>39.81592213629942</v>
      </c>
      <c r="AP443" s="53">
        <v>3276.760654095272</v>
      </c>
      <c r="AQ443" s="16">
        <v>262.77707226497643</v>
      </c>
      <c r="AR443" s="16">
        <v>304.00687530684058</v>
      </c>
      <c r="AS443" s="16">
        <v>270.34014924722072</v>
      </c>
      <c r="AT443" s="16">
        <v>313.5413003882303</v>
      </c>
      <c r="AU443" s="16">
        <v>670.89035870583018</v>
      </c>
      <c r="AV443" s="16">
        <v>201.2170905182758</v>
      </c>
      <c r="AW443" s="16">
        <v>1107.4904869025561</v>
      </c>
      <c r="AX443" s="16">
        <v>1482.6002510425919</v>
      </c>
      <c r="AY443" s="16">
        <v>1997.5609489738049</v>
      </c>
      <c r="AZ443" s="16">
        <v>2638.3149438020878</v>
      </c>
      <c r="BA443" s="16">
        <v>3907.0058367751021</v>
      </c>
      <c r="BB443" s="16">
        <v>5252.3284491099894</v>
      </c>
      <c r="BC443" s="16">
        <v>7744.5801488368043</v>
      </c>
      <c r="BD443" s="17">
        <v>10138.68261772022</v>
      </c>
      <c r="BE443" s="16">
        <v>1.140602702207165</v>
      </c>
      <c r="BF443" s="16">
        <v>0.23343667438641841</v>
      </c>
    </row>
    <row r="444" spans="1:58" x14ac:dyDescent="0.3">
      <c r="A444" s="56"/>
      <c r="B444" s="12" t="s">
        <v>291</v>
      </c>
      <c r="C444" s="13">
        <v>902.63355922559049</v>
      </c>
      <c r="D444" s="14">
        <v>10.646110632735191</v>
      </c>
      <c r="E444" s="13">
        <v>999.70976705718988</v>
      </c>
      <c r="F444" s="14">
        <v>54.675041823439443</v>
      </c>
      <c r="G444" s="13">
        <v>965.61565671588141</v>
      </c>
      <c r="H444" s="14">
        <v>41.718356414744527</v>
      </c>
      <c r="I444" s="15">
        <v>110.7547749404404</v>
      </c>
      <c r="J444" s="16">
        <v>4.0836465665237149</v>
      </c>
      <c r="K444" s="16">
        <v>2111.8778456409518</v>
      </c>
      <c r="L444" s="16">
        <v>160.13035504913881</v>
      </c>
      <c r="M444" s="16">
        <v>24.737692447063921</v>
      </c>
      <c r="N444" s="16">
        <v>555.00592955948537</v>
      </c>
      <c r="O444" s="16">
        <v>452.2649660643944</v>
      </c>
      <c r="P444" s="17">
        <v>3135.0367057662911</v>
      </c>
      <c r="Q444" s="16">
        <v>1832.1609966877941</v>
      </c>
      <c r="R444" s="16">
        <v>6787.0747857192437</v>
      </c>
      <c r="S444" s="16">
        <v>249.7729677604033</v>
      </c>
      <c r="T444" s="16">
        <v>6.248019858030375</v>
      </c>
      <c r="U444" s="16">
        <v>1625.7925496266471</v>
      </c>
      <c r="V444" s="16">
        <v>112.88898655481439</v>
      </c>
      <c r="W444" s="16">
        <v>5975.4287423012374</v>
      </c>
      <c r="X444" s="16">
        <v>501438.67673891602</v>
      </c>
      <c r="Y444" s="16">
        <v>43.438984097363573</v>
      </c>
      <c r="Z444" s="16">
        <v>20.935173166183599</v>
      </c>
      <c r="AA444" s="16">
        <v>154.52791412014969</v>
      </c>
      <c r="AB444" s="16">
        <v>12.158825712430509</v>
      </c>
      <c r="AC444" s="16">
        <v>76.652033687892029</v>
      </c>
      <c r="AD444" s="16">
        <v>60.9541867646764</v>
      </c>
      <c r="AE444" s="16">
        <v>6.7341422657130163</v>
      </c>
      <c r="AF444" s="16">
        <v>189.04048769231849</v>
      </c>
      <c r="AG444" s="16">
        <v>50.978649363872613</v>
      </c>
      <c r="AH444" s="16">
        <v>530.92822363967025</v>
      </c>
      <c r="AI444" s="16">
        <v>162.2830185799497</v>
      </c>
      <c r="AJ444" s="16">
        <v>738.50008000864773</v>
      </c>
      <c r="AK444" s="16">
        <v>153.39817391240689</v>
      </c>
      <c r="AL444" s="16">
        <v>1335.131198237274</v>
      </c>
      <c r="AM444" s="16">
        <v>281.36182505760002</v>
      </c>
      <c r="AN444" s="16">
        <v>27532.769845234769</v>
      </c>
      <c r="AO444" s="16">
        <v>122.6224104644909</v>
      </c>
      <c r="AP444" s="53">
        <v>3806.0055683447372</v>
      </c>
      <c r="AQ444" s="16">
        <v>88.334063992335871</v>
      </c>
      <c r="AR444" s="16">
        <v>252.0846886136211</v>
      </c>
      <c r="AS444" s="16">
        <v>131.0218287977425</v>
      </c>
      <c r="AT444" s="16">
        <v>167.7287389231773</v>
      </c>
      <c r="AU444" s="16">
        <v>411.85261327484062</v>
      </c>
      <c r="AV444" s="16">
        <v>119.6117631565367</v>
      </c>
      <c r="AW444" s="16">
        <v>949.95219945888709</v>
      </c>
      <c r="AX444" s="16">
        <v>1412.1509519078279</v>
      </c>
      <c r="AY444" s="16">
        <v>2158.2448115433749</v>
      </c>
      <c r="AZ444" s="16">
        <v>2972.2164575082361</v>
      </c>
      <c r="BA444" s="16">
        <v>4615.6255000540486</v>
      </c>
      <c r="BB444" s="16">
        <v>6210.4523851176882</v>
      </c>
      <c r="BC444" s="16">
        <v>8292.7403617222008</v>
      </c>
      <c r="BD444" s="17">
        <v>11437.472563317069</v>
      </c>
      <c r="BE444" s="16">
        <v>2.3432063391150262</v>
      </c>
      <c r="BF444" s="16">
        <v>0.19122827300306811</v>
      </c>
    </row>
    <row r="445" spans="1:58" x14ac:dyDescent="0.3">
      <c r="A445" s="56"/>
      <c r="B445" s="12" t="s">
        <v>288</v>
      </c>
      <c r="C445" s="13">
        <v>770.42077264261502</v>
      </c>
      <c r="D445" s="14">
        <v>12.85037544486053</v>
      </c>
      <c r="E445" s="13">
        <v>400.14118928640761</v>
      </c>
      <c r="F445" s="14">
        <v>18.63705386815192</v>
      </c>
      <c r="G445" s="13">
        <v>459.25800229288689</v>
      </c>
      <c r="H445" s="14">
        <v>19.97037618760006</v>
      </c>
      <c r="I445" s="15">
        <v>51.938006281150237</v>
      </c>
      <c r="J445" s="16">
        <v>53.44571156444146</v>
      </c>
      <c r="K445" s="16">
        <v>9972.6398847983655</v>
      </c>
      <c r="L445" s="16">
        <v>710.03061978088931</v>
      </c>
      <c r="M445" s="16">
        <v>194.20249963081329</v>
      </c>
      <c r="N445" s="16">
        <v>2651.9609274443042</v>
      </c>
      <c r="O445" s="16">
        <v>3439.9691009191361</v>
      </c>
      <c r="P445" s="17">
        <v>37822.612783848628</v>
      </c>
      <c r="Q445" s="16">
        <v>4271.2681223386553</v>
      </c>
      <c r="R445" s="16">
        <v>25024.03043549394</v>
      </c>
      <c r="S445" s="16">
        <v>418.25808428803339</v>
      </c>
      <c r="T445" s="16">
        <v>9.6834002864477551</v>
      </c>
      <c r="U445" s="16">
        <v>1034.1494026309299</v>
      </c>
      <c r="V445" s="16">
        <v>612.96712020209952</v>
      </c>
      <c r="W445" s="16">
        <v>17222.93995792163</v>
      </c>
      <c r="X445" s="16">
        <v>496502.70704033412</v>
      </c>
      <c r="Y445" s="16">
        <v>159.93713211737071</v>
      </c>
      <c r="Z445" s="16">
        <v>103.51495225842611</v>
      </c>
      <c r="AA445" s="16">
        <v>180.62230815185151</v>
      </c>
      <c r="AB445" s="16">
        <v>26.486979895490311</v>
      </c>
      <c r="AC445" s="16">
        <v>175.03125814313449</v>
      </c>
      <c r="AD445" s="16">
        <v>160.86116614840751</v>
      </c>
      <c r="AE445" s="16">
        <v>9.8320757990593428</v>
      </c>
      <c r="AF445" s="16">
        <v>388.86779324956422</v>
      </c>
      <c r="AG445" s="16">
        <v>123.2023502592735</v>
      </c>
      <c r="AH445" s="16">
        <v>1417.660633827584</v>
      </c>
      <c r="AI445" s="16">
        <v>464.83068683627988</v>
      </c>
      <c r="AJ445" s="16">
        <v>2279.011141198002</v>
      </c>
      <c r="AK445" s="16">
        <v>503.05214284647781</v>
      </c>
      <c r="AL445" s="16">
        <v>4930.8534901461817</v>
      </c>
      <c r="AM445" s="16">
        <v>973.95806089835776</v>
      </c>
      <c r="AN445" s="16">
        <v>29243.076507252321</v>
      </c>
      <c r="AO445" s="16">
        <v>70.888843151786631</v>
      </c>
      <c r="AP445" s="53">
        <v>10970.025450905499</v>
      </c>
      <c r="AQ445" s="16">
        <v>436.77195045749409</v>
      </c>
      <c r="AR445" s="16">
        <v>294.65303124282462</v>
      </c>
      <c r="AS445" s="16">
        <v>285.42004197726618</v>
      </c>
      <c r="AT445" s="16">
        <v>383.00056486462682</v>
      </c>
      <c r="AU445" s="16">
        <v>1086.899771273024</v>
      </c>
      <c r="AV445" s="16">
        <v>174.63722556055669</v>
      </c>
      <c r="AW445" s="16">
        <v>1954.109513816906</v>
      </c>
      <c r="AX445" s="16">
        <v>3412.8074864064688</v>
      </c>
      <c r="AY445" s="16">
        <v>5762.8481049901766</v>
      </c>
      <c r="AZ445" s="16">
        <v>8513.3825427890097</v>
      </c>
      <c r="BA445" s="16">
        <v>14243.819632487521</v>
      </c>
      <c r="BB445" s="16">
        <v>20366.483516051729</v>
      </c>
      <c r="BC445" s="16">
        <v>30626.419193454549</v>
      </c>
      <c r="BD445" s="17">
        <v>39591.791093429179</v>
      </c>
      <c r="BE445" s="16">
        <v>0.83452876416909139</v>
      </c>
      <c r="BF445" s="16">
        <v>0.1198305699390621</v>
      </c>
    </row>
    <row r="446" spans="1:58" x14ac:dyDescent="0.3">
      <c r="A446" s="56"/>
      <c r="B446" s="12" t="s">
        <v>284</v>
      </c>
      <c r="C446" s="13">
        <v>528.24258139394783</v>
      </c>
      <c r="D446" s="14">
        <v>16.198021926131929</v>
      </c>
      <c r="E446" s="13">
        <v>288.08448542904767</v>
      </c>
      <c r="F446" s="14">
        <v>18.848082731490461</v>
      </c>
      <c r="G446" s="13">
        <v>323.88007046975969</v>
      </c>
      <c r="H446" s="14">
        <v>25.87201372356321</v>
      </c>
      <c r="I446" s="15">
        <v>54.536399672445697</v>
      </c>
      <c r="J446" s="16">
        <v>10.29790709626921</v>
      </c>
      <c r="K446" s="16">
        <v>2446.2163139987101</v>
      </c>
      <c r="L446" s="16">
        <v>155.0926513316461</v>
      </c>
      <c r="M446" s="16">
        <v>34.627149204717938</v>
      </c>
      <c r="N446" s="16">
        <v>639.43361873299909</v>
      </c>
      <c r="O446" s="16">
        <v>832.15752013077599</v>
      </c>
      <c r="P446" s="17">
        <v>13269.987810345971</v>
      </c>
      <c r="Q446" s="16">
        <v>3500.1755315864989</v>
      </c>
      <c r="R446" s="16">
        <v>21748.47336814928</v>
      </c>
      <c r="S446" s="16">
        <v>591.35895900898936</v>
      </c>
      <c r="T446" s="16">
        <v>6.4121049125028664</v>
      </c>
      <c r="U446" s="16">
        <v>7538.380482980202</v>
      </c>
      <c r="V446" s="16">
        <v>449.88739456080413</v>
      </c>
      <c r="W446" s="16">
        <v>11151.852364604019</v>
      </c>
      <c r="X446" s="16">
        <v>532857.36521836661</v>
      </c>
      <c r="Y446" s="16">
        <v>162.68488428304701</v>
      </c>
      <c r="Z446" s="16">
        <v>13.79066364128937</v>
      </c>
      <c r="AA446" s="16">
        <v>31.89651012683353</v>
      </c>
      <c r="AB446" s="16">
        <v>3.1647287762497278</v>
      </c>
      <c r="AC446" s="16">
        <v>22.267331375327029</v>
      </c>
      <c r="AD446" s="16">
        <v>26.344171420680041</v>
      </c>
      <c r="AE446" s="16">
        <v>5.5181196926091793</v>
      </c>
      <c r="AF446" s="16">
        <v>133.71627985392891</v>
      </c>
      <c r="AG446" s="16">
        <v>51.375378478507812</v>
      </c>
      <c r="AH446" s="16">
        <v>718.81039995292974</v>
      </c>
      <c r="AI446" s="16">
        <v>269.17729898720091</v>
      </c>
      <c r="AJ446" s="16">
        <v>1518.1875610553841</v>
      </c>
      <c r="AK446" s="16">
        <v>363.64316243992619</v>
      </c>
      <c r="AL446" s="16">
        <v>4095.8435218895552</v>
      </c>
      <c r="AM446" s="16">
        <v>769.1726007222851</v>
      </c>
      <c r="AN446" s="16">
        <v>31319.278632706129</v>
      </c>
      <c r="AO446" s="16">
        <v>89.140690785667488</v>
      </c>
      <c r="AP446" s="53">
        <v>7103.0906780917321</v>
      </c>
      <c r="AQ446" s="16">
        <v>58.18845418265559</v>
      </c>
      <c r="AR446" s="16">
        <v>52.033458608211298</v>
      </c>
      <c r="AS446" s="16">
        <v>34.102680778553108</v>
      </c>
      <c r="AT446" s="16">
        <v>48.725013950387378</v>
      </c>
      <c r="AU446" s="16">
        <v>178.00115824783811</v>
      </c>
      <c r="AV446" s="16">
        <v>98.012783172454348</v>
      </c>
      <c r="AW446" s="16">
        <v>671.94110479361245</v>
      </c>
      <c r="AX446" s="16">
        <v>1423.140678075009</v>
      </c>
      <c r="AY446" s="16">
        <v>2921.9934957436171</v>
      </c>
      <c r="AZ446" s="16">
        <v>4929.9871609377442</v>
      </c>
      <c r="BA446" s="16">
        <v>9488.6722565961518</v>
      </c>
      <c r="BB446" s="16">
        <v>14722.39524048284</v>
      </c>
      <c r="BC446" s="16">
        <v>25440.021875090399</v>
      </c>
      <c r="BD446" s="17">
        <v>31267.178891149801</v>
      </c>
      <c r="BE446" s="16">
        <v>1.16807310410483</v>
      </c>
      <c r="BF446" s="16">
        <v>0.28340382203781328</v>
      </c>
    </row>
    <row r="447" spans="1:58" x14ac:dyDescent="0.3">
      <c r="A447" s="56"/>
      <c r="B447" s="12" t="s">
        <v>296</v>
      </c>
      <c r="C447" s="13">
        <v>985.37979243392476</v>
      </c>
      <c r="D447" s="14">
        <v>19.02626282032756</v>
      </c>
      <c r="E447" s="13">
        <v>2361.514711463788</v>
      </c>
      <c r="F447" s="14">
        <v>104.0596244032678</v>
      </c>
      <c r="G447" s="13">
        <v>1707.6466410165419</v>
      </c>
      <c r="H447" s="14">
        <v>47.44138979527073</v>
      </c>
      <c r="I447" s="15">
        <v>239.65528110037229</v>
      </c>
      <c r="J447" s="16">
        <v>25.080082442574248</v>
      </c>
      <c r="K447" s="16">
        <v>12092.067132271621</v>
      </c>
      <c r="L447" s="16">
        <v>952.03291855454347</v>
      </c>
      <c r="M447" s="16">
        <v>200.62593761610441</v>
      </c>
      <c r="N447" s="16">
        <v>3216.9245218245951</v>
      </c>
      <c r="O447" s="16">
        <v>298.28176667733459</v>
      </c>
      <c r="P447" s="17">
        <v>6639.3366956790651</v>
      </c>
      <c r="Q447" s="16">
        <v>3121.474460443113</v>
      </c>
      <c r="R447" s="16">
        <v>16176.502700902671</v>
      </c>
      <c r="S447" s="16">
        <v>312.54371401153912</v>
      </c>
      <c r="T447" s="16">
        <v>24.280161774056829</v>
      </c>
      <c r="U447" s="16">
        <v>6143.8300367097872</v>
      </c>
      <c r="V447" s="16">
        <v>290.54947283207559</v>
      </c>
      <c r="W447" s="16">
        <v>6419.6736813904927</v>
      </c>
      <c r="X447" s="16">
        <v>508595.71383028181</v>
      </c>
      <c r="Y447" s="16">
        <v>65.288034299146716</v>
      </c>
      <c r="Z447" s="16">
        <v>71.988942206488147</v>
      </c>
      <c r="AA447" s="16">
        <v>271.38362192536943</v>
      </c>
      <c r="AB447" s="16">
        <v>42.285137151178297</v>
      </c>
      <c r="AC447" s="16">
        <v>239.5645020962755</v>
      </c>
      <c r="AD447" s="16">
        <v>138.73716843000531</v>
      </c>
      <c r="AE447" s="16">
        <v>15.502226603053201</v>
      </c>
      <c r="AF447" s="16">
        <v>249.7701903316717</v>
      </c>
      <c r="AG447" s="16">
        <v>58.159500107125361</v>
      </c>
      <c r="AH447" s="16">
        <v>542.27230670966333</v>
      </c>
      <c r="AI447" s="16">
        <v>180.21615687495819</v>
      </c>
      <c r="AJ447" s="16">
        <v>856.32462959558234</v>
      </c>
      <c r="AK447" s="16">
        <v>197.22753367788161</v>
      </c>
      <c r="AL447" s="16">
        <v>1985.0830545760271</v>
      </c>
      <c r="AM447" s="16">
        <v>431.43493598265923</v>
      </c>
      <c r="AN447" s="16">
        <v>25926.841098789471</v>
      </c>
      <c r="AO447" s="16">
        <v>71.323795210058535</v>
      </c>
      <c r="AP447" s="53">
        <v>4088.9641282741991</v>
      </c>
      <c r="AQ447" s="16">
        <v>303.75081099784029</v>
      </c>
      <c r="AR447" s="16">
        <v>442.71390199897132</v>
      </c>
      <c r="AS447" s="16">
        <v>455.65880550838688</v>
      </c>
      <c r="AT447" s="16">
        <v>524.21116432445399</v>
      </c>
      <c r="AU447" s="16">
        <v>937.41330020273847</v>
      </c>
      <c r="AV447" s="16">
        <v>275.3503837132007</v>
      </c>
      <c r="AW447" s="16">
        <v>1255.126584581265</v>
      </c>
      <c r="AX447" s="16">
        <v>1611.0664849619211</v>
      </c>
      <c r="AY447" s="16">
        <v>2204.3589703644848</v>
      </c>
      <c r="AZ447" s="16">
        <v>3300.6622138270732</v>
      </c>
      <c r="BA447" s="16">
        <v>5352.0289349723898</v>
      </c>
      <c r="BB447" s="16">
        <v>7984.920391817067</v>
      </c>
      <c r="BC447" s="16">
        <v>12329.708413515689</v>
      </c>
      <c r="BD447" s="17">
        <v>17538.005527750371</v>
      </c>
      <c r="BE447" s="16">
        <v>1.189993401012249</v>
      </c>
      <c r="BF447" s="16">
        <v>0.25384953154752621</v>
      </c>
    </row>
    <row r="448" spans="1:58" x14ac:dyDescent="0.3">
      <c r="A448" s="56"/>
      <c r="B448" s="12" t="s">
        <v>289</v>
      </c>
      <c r="C448" s="13">
        <v>779.53306028347538</v>
      </c>
      <c r="D448" s="14">
        <v>13.66149924902332</v>
      </c>
      <c r="E448" s="13">
        <v>476.65850392744272</v>
      </c>
      <c r="F448" s="14">
        <v>23.01484330804054</v>
      </c>
      <c r="G448" s="13">
        <v>532.10548528447873</v>
      </c>
      <c r="H448" s="14">
        <v>23.76143281820417</v>
      </c>
      <c r="I448" s="15">
        <v>61.146669488797173</v>
      </c>
      <c r="J448" s="16">
        <v>14.677794381769541</v>
      </c>
      <c r="K448" s="16">
        <v>1922.9989364676171</v>
      </c>
      <c r="L448" s="16">
        <v>137.3185295163708</v>
      </c>
      <c r="M448" s="16">
        <v>77.071398127100181</v>
      </c>
      <c r="N448" s="16">
        <v>532.37358198681068</v>
      </c>
      <c r="O448" s="16">
        <v>315.85586025083512</v>
      </c>
      <c r="P448" s="17">
        <v>6124.4340979260724</v>
      </c>
      <c r="Q448" s="16">
        <v>5381.8198528530693</v>
      </c>
      <c r="R448" s="16">
        <v>23047.855918633672</v>
      </c>
      <c r="S448" s="16">
        <v>324.71922151567787</v>
      </c>
      <c r="T448" s="16">
        <v>34.768739905976432</v>
      </c>
      <c r="U448" s="16">
        <v>4899.8680986387117</v>
      </c>
      <c r="V448" s="16">
        <v>304.45632364735371</v>
      </c>
      <c r="W448" s="16">
        <v>5590.3964260916491</v>
      </c>
      <c r="X448" s="16">
        <v>512081.23884758452</v>
      </c>
      <c r="Y448" s="16">
        <v>80.943660006892955</v>
      </c>
      <c r="Z448" s="16">
        <v>50.035404202337652</v>
      </c>
      <c r="AA448" s="16">
        <v>186.8434006106678</v>
      </c>
      <c r="AB448" s="16">
        <v>31.490117692927601</v>
      </c>
      <c r="AC448" s="16">
        <v>177.1709601617988</v>
      </c>
      <c r="AD448" s="16">
        <v>92.697172987449704</v>
      </c>
      <c r="AE448" s="16">
        <v>9.358961433048675</v>
      </c>
      <c r="AF448" s="16">
        <v>204.73197766639959</v>
      </c>
      <c r="AG448" s="16">
        <v>51.568446172733921</v>
      </c>
      <c r="AH448" s="16">
        <v>504.02981377013913</v>
      </c>
      <c r="AI448" s="16">
        <v>160.3648393519137</v>
      </c>
      <c r="AJ448" s="16">
        <v>745.6136010593068</v>
      </c>
      <c r="AK448" s="16">
        <v>171.02036802520311</v>
      </c>
      <c r="AL448" s="16">
        <v>1672.9246868341449</v>
      </c>
      <c r="AM448" s="16">
        <v>357.59086086696129</v>
      </c>
      <c r="AN448" s="16">
        <v>24736.799417713959</v>
      </c>
      <c r="AO448" s="16">
        <v>42.83560196483387</v>
      </c>
      <c r="AP448" s="53">
        <v>3560.7620548354448</v>
      </c>
      <c r="AQ448" s="16">
        <v>211.11984895501121</v>
      </c>
      <c r="AR448" s="16">
        <v>304.80163231756569</v>
      </c>
      <c r="AS448" s="16">
        <v>339.33316479447848</v>
      </c>
      <c r="AT448" s="16">
        <v>387.68262617461443</v>
      </c>
      <c r="AU448" s="16">
        <v>626.33224991520069</v>
      </c>
      <c r="AV448" s="16">
        <v>166.2337732335466</v>
      </c>
      <c r="AW448" s="16">
        <v>1028.803907871355</v>
      </c>
      <c r="AX448" s="16">
        <v>1428.488813649139</v>
      </c>
      <c r="AY448" s="16">
        <v>2048.901681992435</v>
      </c>
      <c r="AZ448" s="16">
        <v>2937.0849698152688</v>
      </c>
      <c r="BA448" s="16">
        <v>4660.0850066206676</v>
      </c>
      <c r="BB448" s="16">
        <v>6923.9015394819062</v>
      </c>
      <c r="BC448" s="16">
        <v>10390.836564187241</v>
      </c>
      <c r="BD448" s="17">
        <v>14536.21385638054</v>
      </c>
      <c r="BE448" s="16">
        <v>1.1387793975767551</v>
      </c>
      <c r="BF448" s="16">
        <v>0.20708592063691311</v>
      </c>
    </row>
    <row r="449" spans="1:58" x14ac:dyDescent="0.3">
      <c r="A449" s="56"/>
      <c r="B449" s="12" t="s">
        <v>290</v>
      </c>
      <c r="C449" s="13">
        <v>872.37935081620446</v>
      </c>
      <c r="D449" s="14">
        <v>11.691257711477499</v>
      </c>
      <c r="E449" s="13">
        <v>529.34321090455728</v>
      </c>
      <c r="F449" s="14">
        <v>23.55178251091035</v>
      </c>
      <c r="G449" s="13">
        <v>599.0863340869663</v>
      </c>
      <c r="H449" s="14">
        <v>23.871339918709602</v>
      </c>
      <c r="I449" s="15">
        <v>60.678099545719412</v>
      </c>
      <c r="J449" s="16">
        <v>6.0868344933304446</v>
      </c>
      <c r="K449" s="16">
        <v>1638.8276094501291</v>
      </c>
      <c r="L449" s="16">
        <v>122.4609032269727</v>
      </c>
      <c r="M449" s="16">
        <v>23.978917086725879</v>
      </c>
      <c r="N449" s="16">
        <v>433.29063153594137</v>
      </c>
      <c r="O449" s="16">
        <v>254.97284261737681</v>
      </c>
      <c r="P449" s="17">
        <v>4751.962950672455</v>
      </c>
      <c r="Q449" s="16">
        <v>1051.873486625102</v>
      </c>
      <c r="R449" s="16">
        <v>8892.0781114071342</v>
      </c>
      <c r="S449" s="16">
        <v>283.15152867884581</v>
      </c>
      <c r="T449" s="16">
        <v>7.0553849369371289</v>
      </c>
      <c r="U449" s="16">
        <v>2711.5819935505401</v>
      </c>
      <c r="V449" s="16">
        <v>230.7717752976431</v>
      </c>
      <c r="W449" s="16">
        <v>3159.9310234674772</v>
      </c>
      <c r="X449" s="16">
        <v>512292.59378788673</v>
      </c>
      <c r="Y449" s="16">
        <v>49.038275867551398</v>
      </c>
      <c r="Z449" s="16">
        <v>10.354310624592051</v>
      </c>
      <c r="AA449" s="16">
        <v>36.491751452110357</v>
      </c>
      <c r="AB449" s="16">
        <v>5.293457140917619</v>
      </c>
      <c r="AC449" s="16">
        <v>28.346964860764079</v>
      </c>
      <c r="AD449" s="16">
        <v>21.05142623876565</v>
      </c>
      <c r="AE449" s="16">
        <v>2.619610134175451</v>
      </c>
      <c r="AF449" s="16">
        <v>62.501474604638879</v>
      </c>
      <c r="AG449" s="16">
        <v>20.439365971543559</v>
      </c>
      <c r="AH449" s="16">
        <v>254.12748824263679</v>
      </c>
      <c r="AI449" s="16">
        <v>90.779802474864965</v>
      </c>
      <c r="AJ449" s="16">
        <v>495.47049971203529</v>
      </c>
      <c r="AK449" s="16">
        <v>112.8503954549069</v>
      </c>
      <c r="AL449" s="16">
        <v>1178.7136923708861</v>
      </c>
      <c r="AM449" s="16">
        <v>256.10006985136829</v>
      </c>
      <c r="AN449" s="16">
        <v>28922.005360882929</v>
      </c>
      <c r="AO449" s="16">
        <v>117.5499300889622</v>
      </c>
      <c r="AP449" s="53">
        <v>2012.694919406036</v>
      </c>
      <c r="AQ449" s="16">
        <v>43.689074365367297</v>
      </c>
      <c r="AR449" s="16">
        <v>59.529773983866818</v>
      </c>
      <c r="AS449" s="16">
        <v>57.041564018508829</v>
      </c>
      <c r="AT449" s="16">
        <v>62.028369498389672</v>
      </c>
      <c r="AU449" s="16">
        <v>142.23936647814631</v>
      </c>
      <c r="AV449" s="16">
        <v>46.529487285531999</v>
      </c>
      <c r="AW449" s="16">
        <v>314.07776183235609</v>
      </c>
      <c r="AX449" s="16">
        <v>566.18742303444765</v>
      </c>
      <c r="AY449" s="16">
        <v>1033.0385700920201</v>
      </c>
      <c r="AZ449" s="16">
        <v>1662.633744960897</v>
      </c>
      <c r="BA449" s="16">
        <v>3096.6906232002211</v>
      </c>
      <c r="BB449" s="16">
        <v>4568.8419212512927</v>
      </c>
      <c r="BC449" s="16">
        <v>7321.2030582042626</v>
      </c>
      <c r="BD449" s="17">
        <v>10410.571945177569</v>
      </c>
      <c r="BE449" s="16">
        <v>1.192482733722781</v>
      </c>
      <c r="BF449" s="16">
        <v>0.22014040881033151</v>
      </c>
    </row>
    <row r="450" spans="1:58" x14ac:dyDescent="0.3">
      <c r="A450" s="56"/>
      <c r="B450" s="12" t="s">
        <v>295</v>
      </c>
      <c r="C450" s="13">
        <v>981.46067798549075</v>
      </c>
      <c r="D450" s="14">
        <v>12.684243244015031</v>
      </c>
      <c r="E450" s="13">
        <v>553.59638885248262</v>
      </c>
      <c r="F450" s="14">
        <v>26.116562504189218</v>
      </c>
      <c r="G450" s="13">
        <v>644.3835564555809</v>
      </c>
      <c r="H450" s="14">
        <v>26.92855669687955</v>
      </c>
      <c r="I450" s="15">
        <v>56.405355942407567</v>
      </c>
      <c r="J450" s="16">
        <v>10.05678636602736</v>
      </c>
      <c r="K450" s="16">
        <v>1587.1239093531231</v>
      </c>
      <c r="L450" s="16">
        <v>124.91519068892561</v>
      </c>
      <c r="M450" s="16">
        <v>46.519885713402061</v>
      </c>
      <c r="N450" s="16">
        <v>432.96138930937428</v>
      </c>
      <c r="O450" s="16">
        <v>340.0084172318189</v>
      </c>
      <c r="P450" s="17">
        <v>4380.7107974502087</v>
      </c>
      <c r="Q450" s="16">
        <v>815.99637187549638</v>
      </c>
      <c r="R450" s="16">
        <v>10204.730144382371</v>
      </c>
      <c r="S450" s="16">
        <v>360.45618667480983</v>
      </c>
      <c r="T450" s="16">
        <v>26.403800508574822</v>
      </c>
      <c r="U450" s="16">
        <v>5187.2430604007341</v>
      </c>
      <c r="V450" s="16">
        <v>230.45454778345359</v>
      </c>
      <c r="W450" s="16">
        <v>2810.9955945079892</v>
      </c>
      <c r="X450" s="16">
        <v>537245.0042728564</v>
      </c>
      <c r="Y450" s="16">
        <v>137.2109586110395</v>
      </c>
      <c r="Z450" s="16">
        <v>38.755602876807522</v>
      </c>
      <c r="AA450" s="16">
        <v>143.60605272482289</v>
      </c>
      <c r="AB450" s="16">
        <v>18.91028840975169</v>
      </c>
      <c r="AC450" s="16">
        <v>95.489387695627826</v>
      </c>
      <c r="AD450" s="16">
        <v>42.072553955191793</v>
      </c>
      <c r="AE450" s="16">
        <v>5.2707669827656378</v>
      </c>
      <c r="AF450" s="16">
        <v>75.998423334760474</v>
      </c>
      <c r="AG450" s="16">
        <v>19.074118400151018</v>
      </c>
      <c r="AH450" s="16">
        <v>218.0333224087438</v>
      </c>
      <c r="AI450" s="16">
        <v>88.809908288200248</v>
      </c>
      <c r="AJ450" s="16">
        <v>548.0749321167558</v>
      </c>
      <c r="AK450" s="16">
        <v>168.83665459275721</v>
      </c>
      <c r="AL450" s="16">
        <v>2204.373927524025</v>
      </c>
      <c r="AM450" s="16">
        <v>552.76304836529982</v>
      </c>
      <c r="AN450" s="16">
        <v>33592.915537487417</v>
      </c>
      <c r="AO450" s="16">
        <v>113.605433498615</v>
      </c>
      <c r="AP450" s="53">
        <v>1790.443053826745</v>
      </c>
      <c r="AQ450" s="16">
        <v>163.52575053505291</v>
      </c>
      <c r="AR450" s="16">
        <v>234.26762271586119</v>
      </c>
      <c r="AS450" s="16">
        <v>203.77465958784151</v>
      </c>
      <c r="AT450" s="16">
        <v>208.94833193791649</v>
      </c>
      <c r="AU450" s="16">
        <v>284.27401321075541</v>
      </c>
      <c r="AV450" s="16">
        <v>93.619306976299086</v>
      </c>
      <c r="AW450" s="16">
        <v>381.90162479779133</v>
      </c>
      <c r="AX450" s="16">
        <v>528.36893075210583</v>
      </c>
      <c r="AY450" s="16">
        <v>886.31431873473093</v>
      </c>
      <c r="AZ450" s="16">
        <v>1626.555096853484</v>
      </c>
      <c r="BA450" s="16">
        <v>3425.4683257297238</v>
      </c>
      <c r="BB450" s="16">
        <v>6835.4920887755934</v>
      </c>
      <c r="BC450" s="16">
        <v>13691.763524993939</v>
      </c>
      <c r="BD450" s="17">
        <v>22470.042616475599</v>
      </c>
      <c r="BE450" s="16">
        <v>1.283347020833927</v>
      </c>
      <c r="BF450" s="16">
        <v>0.28413261511845761</v>
      </c>
    </row>
    <row r="451" spans="1:58" x14ac:dyDescent="0.3">
      <c r="A451" s="56"/>
      <c r="B451" s="12" t="s">
        <v>293</v>
      </c>
      <c r="C451" s="13">
        <v>948.98613989599687</v>
      </c>
      <c r="D451" s="14">
        <v>31.63243454770295</v>
      </c>
      <c r="E451" s="13">
        <v>528.39590981218544</v>
      </c>
      <c r="F451" s="14">
        <v>42.432134040145598</v>
      </c>
      <c r="G451" s="13">
        <v>610.55557472044745</v>
      </c>
      <c r="H451" s="14">
        <v>40.502138250083327</v>
      </c>
      <c r="I451" s="15">
        <v>55.680045007832717</v>
      </c>
      <c r="J451" s="16">
        <v>28.410033528494331</v>
      </c>
      <c r="K451" s="16">
        <v>2942.9361650051678</v>
      </c>
      <c r="L451" s="16">
        <v>228.17274139802419</v>
      </c>
      <c r="M451" s="16">
        <v>112.87643550726879</v>
      </c>
      <c r="N451" s="16">
        <v>816.202856505716</v>
      </c>
      <c r="O451" s="16">
        <v>881.40944482153452</v>
      </c>
      <c r="P451" s="17">
        <v>8579.5654256132202</v>
      </c>
      <c r="Q451" s="16">
        <v>1753.11899999002</v>
      </c>
      <c r="R451" s="16">
        <v>10201.074915160831</v>
      </c>
      <c r="S451" s="16">
        <v>335.30131683694071</v>
      </c>
      <c r="T451" s="16">
        <v>17.657523013456359</v>
      </c>
      <c r="U451" s="16">
        <v>8400.0524110579572</v>
      </c>
      <c r="V451" s="16">
        <v>335.52758734692179</v>
      </c>
      <c r="W451" s="16">
        <v>7039.1352655437258</v>
      </c>
      <c r="X451" s="16">
        <v>528619.58395930636</v>
      </c>
      <c r="Y451" s="16">
        <v>172.025985590706</v>
      </c>
      <c r="Z451" s="16">
        <v>70.586286176419719</v>
      </c>
      <c r="AA451" s="16">
        <v>314.55970553885481</v>
      </c>
      <c r="AB451" s="16">
        <v>44.747287456107948</v>
      </c>
      <c r="AC451" s="16">
        <v>251.4471852470661</v>
      </c>
      <c r="AD451" s="16">
        <v>157.4805747728449</v>
      </c>
      <c r="AE451" s="16">
        <v>28.96981584852519</v>
      </c>
      <c r="AF451" s="16">
        <v>316.69013911392551</v>
      </c>
      <c r="AG451" s="16">
        <v>74.224491984770125</v>
      </c>
      <c r="AH451" s="16">
        <v>680.04278997591109</v>
      </c>
      <c r="AI451" s="16">
        <v>194.86041863624209</v>
      </c>
      <c r="AJ451" s="16">
        <v>888.85925360138936</v>
      </c>
      <c r="AK451" s="16">
        <v>187.16904806246691</v>
      </c>
      <c r="AL451" s="16">
        <v>1915.055652741245</v>
      </c>
      <c r="AM451" s="16">
        <v>413.26032680435043</v>
      </c>
      <c r="AN451" s="16">
        <v>29401.314056355499</v>
      </c>
      <c r="AO451" s="16">
        <v>150.70275312251641</v>
      </c>
      <c r="AP451" s="53">
        <v>4483.5256468431371</v>
      </c>
      <c r="AQ451" s="16">
        <v>297.83243112413379</v>
      </c>
      <c r="AR451" s="16">
        <v>513.14796988393925</v>
      </c>
      <c r="AS451" s="16">
        <v>482.19059758737018</v>
      </c>
      <c r="AT451" s="16">
        <v>550.21265918395216</v>
      </c>
      <c r="AU451" s="16">
        <v>1064.0579376543581</v>
      </c>
      <c r="AV451" s="16">
        <v>514.56156036456832</v>
      </c>
      <c r="AW451" s="16">
        <v>1591.4077342408309</v>
      </c>
      <c r="AX451" s="16">
        <v>2056.0801103814438</v>
      </c>
      <c r="AY451" s="16">
        <v>2764.4015852679308</v>
      </c>
      <c r="AZ451" s="16">
        <v>3568.872136194911</v>
      </c>
      <c r="BA451" s="16">
        <v>5555.3703350086826</v>
      </c>
      <c r="BB451" s="16">
        <v>7577.6942535411717</v>
      </c>
      <c r="BC451" s="16">
        <v>11894.75560708848</v>
      </c>
      <c r="BD451" s="17">
        <v>16799.200276599611</v>
      </c>
      <c r="BE451" s="16">
        <v>1.354089133751939</v>
      </c>
      <c r="BF451" s="16">
        <v>0.39542486004930699</v>
      </c>
    </row>
    <row r="452" spans="1:58" x14ac:dyDescent="0.3">
      <c r="A452" s="56"/>
      <c r="B452" s="12" t="s">
        <v>294</v>
      </c>
      <c r="C452" s="13">
        <v>953.66472444272654</v>
      </c>
      <c r="D452" s="14">
        <v>10.326074356211871</v>
      </c>
      <c r="E452" s="13">
        <v>898.37979748409691</v>
      </c>
      <c r="F452" s="14">
        <v>39.297308947606709</v>
      </c>
      <c r="G452" s="13">
        <v>914.15283538600715</v>
      </c>
      <c r="H452" s="14">
        <v>31.983701065377709</v>
      </c>
      <c r="I452" s="15">
        <v>94.202896936243988</v>
      </c>
      <c r="J452" s="16">
        <v>7.1192423624802519</v>
      </c>
      <c r="K452" s="16">
        <v>1752.5403408272291</v>
      </c>
      <c r="L452" s="16">
        <v>135.88396531607151</v>
      </c>
      <c r="M452" s="16">
        <v>10.470519327581741</v>
      </c>
      <c r="N452" s="16">
        <v>456.10619624810681</v>
      </c>
      <c r="O452" s="16">
        <v>90.995753384093959</v>
      </c>
      <c r="P452" s="17">
        <v>2931.1054412472372</v>
      </c>
      <c r="Q452" s="16">
        <v>718.75820003170872</v>
      </c>
      <c r="R452" s="16">
        <v>3157.0650041273848</v>
      </c>
      <c r="S452" s="16">
        <v>306.74449949995471</v>
      </c>
      <c r="T452" s="16" t="s">
        <v>1213</v>
      </c>
      <c r="U452" s="16">
        <v>944.95049258604331</v>
      </c>
      <c r="V452" s="16">
        <v>64.679583643553855</v>
      </c>
      <c r="W452" s="16">
        <v>1679.181148047677</v>
      </c>
      <c r="X452" s="16">
        <v>505791.31248794397</v>
      </c>
      <c r="Y452" s="16">
        <v>44.767823893968369</v>
      </c>
      <c r="Z452" s="16">
        <v>5.7137628031830197</v>
      </c>
      <c r="AA452" s="16">
        <v>27.434058709165939</v>
      </c>
      <c r="AB452" s="16">
        <v>2.795122719311832</v>
      </c>
      <c r="AC452" s="16">
        <v>16.918753700699451</v>
      </c>
      <c r="AD452" s="16">
        <v>11.22309104521873</v>
      </c>
      <c r="AE452" s="16">
        <v>2.458622705367068</v>
      </c>
      <c r="AF452" s="16">
        <v>32.234055956270787</v>
      </c>
      <c r="AG452" s="16">
        <v>10.59303928496934</v>
      </c>
      <c r="AH452" s="16">
        <v>139.2574222717405</v>
      </c>
      <c r="AI452" s="16">
        <v>53.754989278416303</v>
      </c>
      <c r="AJ452" s="16">
        <v>301.64412972393882</v>
      </c>
      <c r="AK452" s="16">
        <v>72.817023865487457</v>
      </c>
      <c r="AL452" s="16">
        <v>826.83331478647403</v>
      </c>
      <c r="AM452" s="16">
        <v>176.5763333616099</v>
      </c>
      <c r="AN452" s="16">
        <v>29215.617156841588</v>
      </c>
      <c r="AO452" s="16">
        <v>105.07350734252149</v>
      </c>
      <c r="AP452" s="53">
        <v>1069.5421325144439</v>
      </c>
      <c r="AQ452" s="16">
        <v>24.10870381089882</v>
      </c>
      <c r="AR452" s="16">
        <v>44.753766246600229</v>
      </c>
      <c r="AS452" s="16">
        <v>30.11985688913613</v>
      </c>
      <c r="AT452" s="16">
        <v>37.021342889933159</v>
      </c>
      <c r="AU452" s="16">
        <v>75.831696251477922</v>
      </c>
      <c r="AV452" s="16">
        <v>43.670030290711694</v>
      </c>
      <c r="AW452" s="16">
        <v>161.98018068477779</v>
      </c>
      <c r="AX452" s="16">
        <v>293.43599127338882</v>
      </c>
      <c r="AY452" s="16">
        <v>566.08708240544922</v>
      </c>
      <c r="AZ452" s="16">
        <v>984.52361315780774</v>
      </c>
      <c r="BA452" s="16">
        <v>1885.275810774617</v>
      </c>
      <c r="BB452" s="16">
        <v>2948.0576463760099</v>
      </c>
      <c r="BC452" s="16">
        <v>5135.6106508476651</v>
      </c>
      <c r="BD452" s="17">
        <v>7177.8997301467452</v>
      </c>
      <c r="BE452" s="16">
        <v>1.660795679775976</v>
      </c>
      <c r="BF452" s="16">
        <v>0.39402807620401858</v>
      </c>
    </row>
    <row r="453" spans="1:58" x14ac:dyDescent="0.3">
      <c r="A453" s="56"/>
      <c r="B453" s="12" t="s">
        <v>292</v>
      </c>
      <c r="C453" s="13">
        <v>935.46625163599481</v>
      </c>
      <c r="D453" s="14">
        <v>17.61458401928429</v>
      </c>
      <c r="E453" s="13">
        <v>664.15480049399298</v>
      </c>
      <c r="F453" s="14">
        <v>32.27466861971601</v>
      </c>
      <c r="G453" s="13">
        <v>728.98078031576233</v>
      </c>
      <c r="H453" s="14">
        <v>30.863855793645708</v>
      </c>
      <c r="I453" s="15">
        <v>70.997195177536611</v>
      </c>
      <c r="J453" s="16">
        <v>8.9148430322893866</v>
      </c>
      <c r="K453" s="16">
        <v>1591.141133738633</v>
      </c>
      <c r="L453" s="16">
        <v>122.7991054311524</v>
      </c>
      <c r="M453" s="16">
        <v>36.011131979870463</v>
      </c>
      <c r="N453" s="16">
        <v>427.94527614796579</v>
      </c>
      <c r="O453" s="16">
        <v>529.4048977604408</v>
      </c>
      <c r="P453" s="17">
        <v>3659.9188374895862</v>
      </c>
      <c r="Q453" s="16">
        <v>1002.068521940438</v>
      </c>
      <c r="R453" s="16">
        <v>7491.8572056812982</v>
      </c>
      <c r="S453" s="16">
        <v>262.79822629499557</v>
      </c>
      <c r="T453" s="16">
        <v>6.1450776402741356</v>
      </c>
      <c r="U453" s="16">
        <v>3361.2721609544701</v>
      </c>
      <c r="V453" s="16">
        <v>171.78935398903781</v>
      </c>
      <c r="W453" s="16">
        <v>2542.8663429305552</v>
      </c>
      <c r="X453" s="16">
        <v>507641.37770051463</v>
      </c>
      <c r="Y453" s="16">
        <v>45.214280295314538</v>
      </c>
      <c r="Z453" s="16">
        <v>12.26541597306889</v>
      </c>
      <c r="AA453" s="16">
        <v>57.812103245406703</v>
      </c>
      <c r="AB453" s="16">
        <v>7.7352764542455041</v>
      </c>
      <c r="AC453" s="16">
        <v>46.546774104188863</v>
      </c>
      <c r="AD453" s="16">
        <v>33.145384967811218</v>
      </c>
      <c r="AE453" s="16">
        <v>3.3084616092194299</v>
      </c>
      <c r="AF453" s="16">
        <v>81.73632338687041</v>
      </c>
      <c r="AG453" s="16">
        <v>22.27206099279503</v>
      </c>
      <c r="AH453" s="16">
        <v>225.9648855177351</v>
      </c>
      <c r="AI453" s="16">
        <v>75.645240655424928</v>
      </c>
      <c r="AJ453" s="16">
        <v>397.37332243465221</v>
      </c>
      <c r="AK453" s="16">
        <v>90.100631765668751</v>
      </c>
      <c r="AL453" s="16">
        <v>965.97948832402949</v>
      </c>
      <c r="AM453" s="16">
        <v>218.5436308408508</v>
      </c>
      <c r="AN453" s="16">
        <v>28320.690433080821</v>
      </c>
      <c r="AO453" s="16">
        <v>86.679934338000692</v>
      </c>
      <c r="AP453" s="53">
        <v>1619.66009103857</v>
      </c>
      <c r="AQ453" s="16">
        <v>51.752810012948899</v>
      </c>
      <c r="AR453" s="16">
        <v>94.310119486797234</v>
      </c>
      <c r="AS453" s="16">
        <v>83.354272136266218</v>
      </c>
      <c r="AT453" s="16">
        <v>101.85289738334539</v>
      </c>
      <c r="AU453" s="16">
        <v>223.95530383656231</v>
      </c>
      <c r="AV453" s="16">
        <v>58.764859844039613</v>
      </c>
      <c r="AW453" s="16">
        <v>410.73529340135877</v>
      </c>
      <c r="AX453" s="16">
        <v>616.95459813836658</v>
      </c>
      <c r="AY453" s="16">
        <v>918.5564451940453</v>
      </c>
      <c r="AZ453" s="16">
        <v>1385.443968048075</v>
      </c>
      <c r="BA453" s="16">
        <v>2483.5832652165759</v>
      </c>
      <c r="BB453" s="16">
        <v>3647.798856909666</v>
      </c>
      <c r="BC453" s="16">
        <v>5999.8725982858969</v>
      </c>
      <c r="BD453" s="17">
        <v>8883.8874325549114</v>
      </c>
      <c r="BE453" s="16">
        <v>1.435910580240904</v>
      </c>
      <c r="BF453" s="16">
        <v>0.19375638252967961</v>
      </c>
    </row>
    <row r="454" spans="1:58" x14ac:dyDescent="0.3">
      <c r="A454" s="56"/>
      <c r="B454" s="12" t="s">
        <v>286</v>
      </c>
      <c r="C454" s="13">
        <v>577.73215943167202</v>
      </c>
      <c r="D454" s="14">
        <v>66.538845650436471</v>
      </c>
      <c r="E454" s="13">
        <v>771.95068399575189</v>
      </c>
      <c r="F454" s="14">
        <v>114.6773568413041</v>
      </c>
      <c r="G454" s="13">
        <v>701.62102052993384</v>
      </c>
      <c r="H454" s="14">
        <v>72.915195140502306</v>
      </c>
      <c r="I454" s="15">
        <v>133.61739889209849</v>
      </c>
      <c r="J454" s="16">
        <v>10.451676866585419</v>
      </c>
      <c r="K454" s="16">
        <v>8143.2441843134829</v>
      </c>
      <c r="L454" s="16">
        <v>583.09893374154854</v>
      </c>
      <c r="M454" s="16">
        <v>1295.9112271594349</v>
      </c>
      <c r="N454" s="16">
        <v>2747.3748521788989</v>
      </c>
      <c r="O454" s="16">
        <v>7080.4904082704797</v>
      </c>
      <c r="P454" s="17">
        <v>17091.291604923052</v>
      </c>
      <c r="Q454" s="16">
        <v>1382.480346600059</v>
      </c>
      <c r="R454" s="16">
        <v>15340.360860112891</v>
      </c>
      <c r="S454" s="16">
        <v>298.48503060751619</v>
      </c>
      <c r="T454" s="16">
        <v>5.518909459737757</v>
      </c>
      <c r="U454" s="16">
        <v>5358.5268288539046</v>
      </c>
      <c r="V454" s="16">
        <v>280.94793871773231</v>
      </c>
      <c r="W454" s="16">
        <v>4614.5757336699307</v>
      </c>
      <c r="X454" s="16">
        <v>512910.99735865637</v>
      </c>
      <c r="Y454" s="16">
        <v>51.565775333649633</v>
      </c>
      <c r="Z454" s="16">
        <v>19.732796879469031</v>
      </c>
      <c r="AA454" s="16">
        <v>48.270528825638998</v>
      </c>
      <c r="AB454" s="16">
        <v>7.4173222531397434</v>
      </c>
      <c r="AC454" s="16">
        <v>56.14897802982123</v>
      </c>
      <c r="AD454" s="16">
        <v>53.101033173370027</v>
      </c>
      <c r="AE454" s="16">
        <v>2.9668407945212709</v>
      </c>
      <c r="AF454" s="16">
        <v>161.5131485113003</v>
      </c>
      <c r="AG454" s="16">
        <v>42.406916678400712</v>
      </c>
      <c r="AH454" s="16">
        <v>401.48608645305478</v>
      </c>
      <c r="AI454" s="16">
        <v>132.30356919267851</v>
      </c>
      <c r="AJ454" s="16">
        <v>667.63379897472237</v>
      </c>
      <c r="AK454" s="16">
        <v>139.67916838743901</v>
      </c>
      <c r="AL454" s="16">
        <v>1398.564608640977</v>
      </c>
      <c r="AM454" s="16">
        <v>299.83569485961829</v>
      </c>
      <c r="AN454" s="16">
        <v>25812.683905942271</v>
      </c>
      <c r="AO454" s="16">
        <v>90.745351753534592</v>
      </c>
      <c r="AP454" s="53">
        <v>2939.220212528618</v>
      </c>
      <c r="AQ454" s="16">
        <v>83.260746326873573</v>
      </c>
      <c r="AR454" s="16">
        <v>78.744745229427409</v>
      </c>
      <c r="AS454" s="16">
        <v>79.928041520902411</v>
      </c>
      <c r="AT454" s="16">
        <v>122.8642845291493</v>
      </c>
      <c r="AU454" s="16">
        <v>358.7907646849327</v>
      </c>
      <c r="AV454" s="16">
        <v>52.696994574090077</v>
      </c>
      <c r="AW454" s="16">
        <v>811.62386186583046</v>
      </c>
      <c r="AX454" s="16">
        <v>1174.7068331966959</v>
      </c>
      <c r="AY454" s="16">
        <v>1632.0572620042881</v>
      </c>
      <c r="AZ454" s="16">
        <v>2423.1422929062001</v>
      </c>
      <c r="BA454" s="16">
        <v>4172.7112435920144</v>
      </c>
      <c r="BB454" s="16">
        <v>5655.0270602202036</v>
      </c>
      <c r="BC454" s="16">
        <v>8686.7366996333949</v>
      </c>
      <c r="BD454" s="17">
        <v>12188.44288047229</v>
      </c>
      <c r="BE454" s="16">
        <v>0.96527675212819342</v>
      </c>
      <c r="BF454" s="16">
        <v>9.765350053755345E-2</v>
      </c>
    </row>
    <row r="455" spans="1:58" x14ac:dyDescent="0.3">
      <c r="A455" s="56"/>
      <c r="B455" s="12" t="s">
        <v>300</v>
      </c>
      <c r="C455" s="13">
        <v>2240.2154632869019</v>
      </c>
      <c r="D455" s="14">
        <v>20.72319180182523</v>
      </c>
      <c r="E455" s="13">
        <v>773.3286455802031</v>
      </c>
      <c r="F455" s="14">
        <v>39.826031811493671</v>
      </c>
      <c r="G455" s="13">
        <v>1264.7548795365781</v>
      </c>
      <c r="H455" s="14">
        <v>45.469001074102628</v>
      </c>
      <c r="I455" s="15">
        <v>34.520279779051037</v>
      </c>
      <c r="J455" s="16">
        <v>348.15086770387751</v>
      </c>
      <c r="K455" s="16">
        <v>4004.30034393899</v>
      </c>
      <c r="L455" s="16">
        <v>619.28882471169345</v>
      </c>
      <c r="M455" s="16">
        <v>480.90749099868327</v>
      </c>
      <c r="N455" s="16">
        <v>1355.1379035080849</v>
      </c>
      <c r="O455" s="16">
        <v>739.14693207375001</v>
      </c>
      <c r="P455" s="17">
        <v>7677.0497331919369</v>
      </c>
      <c r="Q455" s="16">
        <v>1418.210768320057</v>
      </c>
      <c r="R455" s="16">
        <v>13002.26872103069</v>
      </c>
      <c r="S455" s="16">
        <v>422.67669443384642</v>
      </c>
      <c r="T455" s="16">
        <v>43.508156721267497</v>
      </c>
      <c r="U455" s="16">
        <v>11661.733489256691</v>
      </c>
      <c r="V455" s="16">
        <v>302.68421094422371</v>
      </c>
      <c r="W455" s="16">
        <v>10395.858892701581</v>
      </c>
      <c r="X455" s="16">
        <v>470643.85118638549</v>
      </c>
      <c r="Y455" s="16">
        <v>223.0532775365308</v>
      </c>
      <c r="Z455" s="16">
        <v>120.1753652759723</v>
      </c>
      <c r="AA455" s="16">
        <v>474.46822760491148</v>
      </c>
      <c r="AB455" s="16">
        <v>77.271725867410296</v>
      </c>
      <c r="AC455" s="16">
        <v>456.3398836829175</v>
      </c>
      <c r="AD455" s="16">
        <v>288.72181848454471</v>
      </c>
      <c r="AE455" s="16">
        <v>29.989248128723961</v>
      </c>
      <c r="AF455" s="16">
        <v>567.11590295223334</v>
      </c>
      <c r="AG455" s="16">
        <v>130.2927674727465</v>
      </c>
      <c r="AH455" s="16">
        <v>1124.214272603818</v>
      </c>
      <c r="AI455" s="16">
        <v>291.60186646062891</v>
      </c>
      <c r="AJ455" s="16">
        <v>1177.0422156122311</v>
      </c>
      <c r="AK455" s="16">
        <v>234.456342723445</v>
      </c>
      <c r="AL455" s="16">
        <v>2101.6287617761741</v>
      </c>
      <c r="AM455" s="16">
        <v>416.12792529987712</v>
      </c>
      <c r="AN455" s="16">
        <v>25851.340636952042</v>
      </c>
      <c r="AO455" s="16">
        <v>57.186764680801843</v>
      </c>
      <c r="AP455" s="53">
        <v>6621.5661736952743</v>
      </c>
      <c r="AQ455" s="16">
        <v>507.06905179735128</v>
      </c>
      <c r="AR455" s="16">
        <v>774.010159224978</v>
      </c>
      <c r="AS455" s="16">
        <v>832.66945977812827</v>
      </c>
      <c r="AT455" s="16">
        <v>998.55554416393318</v>
      </c>
      <c r="AU455" s="16">
        <v>1950.8230978685449</v>
      </c>
      <c r="AV455" s="16">
        <v>532.66870566117166</v>
      </c>
      <c r="AW455" s="16">
        <v>2849.8286580514241</v>
      </c>
      <c r="AX455" s="16">
        <v>3609.217935533145</v>
      </c>
      <c r="AY455" s="16">
        <v>4569.9767179016999</v>
      </c>
      <c r="AZ455" s="16">
        <v>5340.6935249199423</v>
      </c>
      <c r="BA455" s="16">
        <v>7356.5138475764415</v>
      </c>
      <c r="BB455" s="16">
        <v>9492.1596244309731</v>
      </c>
      <c r="BC455" s="16">
        <v>13053.59479364083</v>
      </c>
      <c r="BD455" s="17">
        <v>16915.769321133219</v>
      </c>
      <c r="BE455" s="16">
        <v>1.1911783476792921</v>
      </c>
      <c r="BF455" s="16">
        <v>0.22591177270964341</v>
      </c>
    </row>
    <row r="456" spans="1:58" s="33" customFormat="1" x14ac:dyDescent="0.3">
      <c r="A456" s="57" t="s">
        <v>302</v>
      </c>
      <c r="B456" s="27" t="s">
        <v>317</v>
      </c>
      <c r="C456" s="28">
        <v>1016.127709902896</v>
      </c>
      <c r="D456" s="29">
        <v>9.9253065187210208</v>
      </c>
      <c r="E456" s="28">
        <v>1022.447522700209</v>
      </c>
      <c r="F456" s="29">
        <v>44.591358409824352</v>
      </c>
      <c r="G456" s="28">
        <v>1018.725472148556</v>
      </c>
      <c r="H456" s="29">
        <v>34.33985756981906</v>
      </c>
      <c r="I456" s="30">
        <v>100.6219506402318</v>
      </c>
      <c r="J456" s="31">
        <v>8.8353786410745823</v>
      </c>
      <c r="K456" s="31">
        <v>962.75321364432261</v>
      </c>
      <c r="L456" s="31">
        <v>77.274731892534334</v>
      </c>
      <c r="M456" s="31">
        <v>7.8633175515185636</v>
      </c>
      <c r="N456" s="31">
        <v>252.34301447705789</v>
      </c>
      <c r="O456" s="31">
        <v>82.825751659407544</v>
      </c>
      <c r="P456" s="32">
        <v>1399.446141707306</v>
      </c>
      <c r="Q456" s="31">
        <v>208.0419283471972</v>
      </c>
      <c r="R456" s="31" t="s">
        <v>1213</v>
      </c>
      <c r="S456" s="31">
        <v>377.13713360186358</v>
      </c>
      <c r="T456" s="31">
        <v>9.1162610892725446</v>
      </c>
      <c r="U456" s="31">
        <v>1037.6617673800681</v>
      </c>
      <c r="V456" s="31">
        <v>9.5708117982126133</v>
      </c>
      <c r="W456" s="31">
        <v>941.6027652333388</v>
      </c>
      <c r="X456" s="31">
        <v>505509.92232613172</v>
      </c>
      <c r="Y456" s="31">
        <v>4.611732563896946</v>
      </c>
      <c r="Z456" s="31">
        <v>5.3503585058943646</v>
      </c>
      <c r="AA456" s="31">
        <v>49.486028002178763</v>
      </c>
      <c r="AB456" s="31">
        <v>5.9184942263854214</v>
      </c>
      <c r="AC456" s="31">
        <v>29.08713722213254</v>
      </c>
      <c r="AD456" s="31">
        <v>25.793225558153551</v>
      </c>
      <c r="AE456" s="31">
        <v>5.7155997913806917</v>
      </c>
      <c r="AF456" s="31">
        <v>49.827189055378817</v>
      </c>
      <c r="AG456" s="31">
        <v>12.990081291795359</v>
      </c>
      <c r="AH456" s="31">
        <v>110.2517452990009</v>
      </c>
      <c r="AI456" s="31">
        <v>34.397935073272677</v>
      </c>
      <c r="AJ456" s="31">
        <v>134.70492278597021</v>
      </c>
      <c r="AK456" s="31">
        <v>25.663308291490011</v>
      </c>
      <c r="AL456" s="31">
        <v>223.78745000898701</v>
      </c>
      <c r="AM456" s="31">
        <v>47.284084801653577</v>
      </c>
      <c r="AN456" s="31">
        <v>10509.15354631511</v>
      </c>
      <c r="AO456" s="31">
        <v>2.9035580222101909</v>
      </c>
      <c r="AP456" s="54">
        <v>599.74698422505651</v>
      </c>
      <c r="AQ456" s="31">
        <v>22.575352345545841</v>
      </c>
      <c r="AR456" s="31">
        <v>80.727615011710867</v>
      </c>
      <c r="AS456" s="31">
        <v>63.776877439498072</v>
      </c>
      <c r="AT456" s="31">
        <v>63.648002674250641</v>
      </c>
      <c r="AU456" s="31">
        <v>174.27855106860511</v>
      </c>
      <c r="AV456" s="31">
        <v>101.5204225822503</v>
      </c>
      <c r="AW456" s="31">
        <v>250.38788470039611</v>
      </c>
      <c r="AX456" s="31">
        <v>359.83604686413747</v>
      </c>
      <c r="AY456" s="31">
        <v>448.17782641870298</v>
      </c>
      <c r="AZ456" s="31">
        <v>629.9988108657999</v>
      </c>
      <c r="BA456" s="31">
        <v>841.90576741231348</v>
      </c>
      <c r="BB456" s="31">
        <v>1039.0003356878551</v>
      </c>
      <c r="BC456" s="31">
        <v>1389.9841615465029</v>
      </c>
      <c r="BD456" s="32">
        <v>1922.117268359902</v>
      </c>
      <c r="BE456" s="31">
        <v>2.1275179225821881</v>
      </c>
      <c r="BF456" s="31">
        <v>0.48598715528434272</v>
      </c>
    </row>
    <row r="457" spans="1:58" x14ac:dyDescent="0.3">
      <c r="A457" s="56"/>
      <c r="B457" s="12" t="s">
        <v>311</v>
      </c>
      <c r="C457" s="13">
        <v>989.57402773469369</v>
      </c>
      <c r="D457" s="14">
        <v>10.125441709946269</v>
      </c>
      <c r="E457" s="13">
        <v>1049.577266367349</v>
      </c>
      <c r="F457" s="14">
        <v>45.955865722992542</v>
      </c>
      <c r="G457" s="13">
        <v>1029.262255861805</v>
      </c>
      <c r="H457" s="14">
        <v>34.445789860317603</v>
      </c>
      <c r="I457" s="15">
        <v>106.0635421859256</v>
      </c>
      <c r="J457" s="16">
        <v>1.3956566749719379</v>
      </c>
      <c r="K457" s="16">
        <v>867.64839346343751</v>
      </c>
      <c r="L457" s="16">
        <v>68.72289344815664</v>
      </c>
      <c r="M457" s="16">
        <v>5.2234393957753218</v>
      </c>
      <c r="N457" s="16">
        <v>226.14496687160769</v>
      </c>
      <c r="O457" s="16">
        <v>153.5055045030862</v>
      </c>
      <c r="P457" s="17">
        <v>1239.916821785506</v>
      </c>
      <c r="Q457" s="16">
        <v>195.84094094052551</v>
      </c>
      <c r="R457" s="16" t="s">
        <v>1213</v>
      </c>
      <c r="S457" s="16">
        <v>360.8137927984738</v>
      </c>
      <c r="T457" s="16">
        <v>7.795738955106672</v>
      </c>
      <c r="U457" s="16">
        <v>146.79968041312051</v>
      </c>
      <c r="V457" s="16">
        <v>4.5873991833527761</v>
      </c>
      <c r="W457" s="16">
        <v>1080.973305474776</v>
      </c>
      <c r="X457" s="16">
        <v>533599.70559731114</v>
      </c>
      <c r="Y457" s="16">
        <v>4.5658464020242766</v>
      </c>
      <c r="Z457" s="16">
        <v>6.1136829005148794</v>
      </c>
      <c r="AA457" s="16">
        <v>57.164197315763012</v>
      </c>
      <c r="AB457" s="16">
        <v>6.534103431287793</v>
      </c>
      <c r="AC457" s="16">
        <v>37.93896932156175</v>
      </c>
      <c r="AD457" s="16">
        <v>33.399273716342783</v>
      </c>
      <c r="AE457" s="16">
        <v>8.1829517770253961</v>
      </c>
      <c r="AF457" s="16">
        <v>67.216151762181838</v>
      </c>
      <c r="AG457" s="16">
        <v>17.389322241001629</v>
      </c>
      <c r="AH457" s="16">
        <v>142.5913788954322</v>
      </c>
      <c r="AI457" s="16">
        <v>36.368908252930531</v>
      </c>
      <c r="AJ457" s="16">
        <v>142.15511278611589</v>
      </c>
      <c r="AK457" s="16">
        <v>25.113705637561239</v>
      </c>
      <c r="AL457" s="16">
        <v>219.2518902782102</v>
      </c>
      <c r="AM457" s="16">
        <v>43.635929948813278</v>
      </c>
      <c r="AN457" s="16">
        <v>12133.062253003731</v>
      </c>
      <c r="AO457" s="16">
        <v>3.0548428996186479</v>
      </c>
      <c r="AP457" s="53">
        <v>688.5180289648257</v>
      </c>
      <c r="AQ457" s="16">
        <v>25.796130381919319</v>
      </c>
      <c r="AR457" s="16">
        <v>93.253176697818944</v>
      </c>
      <c r="AS457" s="16">
        <v>70.410597319911574</v>
      </c>
      <c r="AT457" s="16">
        <v>83.017438340397703</v>
      </c>
      <c r="AU457" s="16">
        <v>225.67076835366751</v>
      </c>
      <c r="AV457" s="16">
        <v>145.34550225622371</v>
      </c>
      <c r="AW457" s="16">
        <v>337.76960684513477</v>
      </c>
      <c r="AX457" s="16">
        <v>481.69867703605621</v>
      </c>
      <c r="AY457" s="16">
        <v>579.63975160744781</v>
      </c>
      <c r="AZ457" s="16">
        <v>666.09722074964338</v>
      </c>
      <c r="BA457" s="16">
        <v>888.46945491322435</v>
      </c>
      <c r="BB457" s="16">
        <v>1016.749216095597</v>
      </c>
      <c r="BC457" s="16">
        <v>1361.8129830944731</v>
      </c>
      <c r="BD457" s="17">
        <v>1773.8182906021659</v>
      </c>
      <c r="BE457" s="16">
        <v>2.18810087160564</v>
      </c>
      <c r="BF457" s="16">
        <v>0.52644579249595114</v>
      </c>
    </row>
    <row r="458" spans="1:58" x14ac:dyDescent="0.3">
      <c r="A458" s="56"/>
      <c r="B458" s="12" t="s">
        <v>307</v>
      </c>
      <c r="C458" s="13">
        <v>985.81664795288066</v>
      </c>
      <c r="D458" s="14">
        <v>10.278005938827841</v>
      </c>
      <c r="E458" s="13">
        <v>1010.409196555684</v>
      </c>
      <c r="F458" s="14">
        <v>41.271381407314387</v>
      </c>
      <c r="G458" s="13">
        <v>1001.943462854657</v>
      </c>
      <c r="H458" s="14">
        <v>32.398180479426443</v>
      </c>
      <c r="I458" s="15">
        <v>102.4946371776001</v>
      </c>
      <c r="J458" s="16">
        <v>0.14421181037562611</v>
      </c>
      <c r="K458" s="16">
        <v>556.92634788486293</v>
      </c>
      <c r="L458" s="16">
        <v>43.919158861440891</v>
      </c>
      <c r="M458" s="16">
        <v>1.5640167449902009</v>
      </c>
      <c r="N458" s="16">
        <v>144.19780105579309</v>
      </c>
      <c r="O458" s="16">
        <v>18.216510167962301</v>
      </c>
      <c r="P458" s="17">
        <v>825.0987894853929</v>
      </c>
      <c r="Q458" s="16">
        <v>127.0047956414988</v>
      </c>
      <c r="R458" s="16" t="s">
        <v>1213</v>
      </c>
      <c r="S458" s="16">
        <v>319.80350771321889</v>
      </c>
      <c r="T458" s="16" t="s">
        <v>1213</v>
      </c>
      <c r="U458" s="16" t="s">
        <v>1213</v>
      </c>
      <c r="V458" s="16">
        <v>0.34192331213200028</v>
      </c>
      <c r="W458" s="16">
        <v>408.86321574921681</v>
      </c>
      <c r="X458" s="16">
        <v>587185.7790596527</v>
      </c>
      <c r="Y458" s="16">
        <v>2.4862178789739948</v>
      </c>
      <c r="Z458" s="16" t="s">
        <v>1213</v>
      </c>
      <c r="AA458" s="16">
        <v>2.5972085473579209</v>
      </c>
      <c r="AB458" s="16" t="s">
        <v>1213</v>
      </c>
      <c r="AC458" s="16">
        <v>4.3702476590322503E-2</v>
      </c>
      <c r="AD458" s="16">
        <v>0.40028739299550142</v>
      </c>
      <c r="AE458" s="16">
        <v>0.2050547925842493</v>
      </c>
      <c r="AF458" s="16">
        <v>4.3147200507349854</v>
      </c>
      <c r="AG458" s="16">
        <v>2.0996241204357369</v>
      </c>
      <c r="AH458" s="16">
        <v>30.382615029799179</v>
      </c>
      <c r="AI458" s="16">
        <v>12.81924829644441</v>
      </c>
      <c r="AJ458" s="16">
        <v>67.095105121237154</v>
      </c>
      <c r="AK458" s="16">
        <v>14.75304030063336</v>
      </c>
      <c r="AL458" s="16">
        <v>142.63511869172899</v>
      </c>
      <c r="AM458" s="16">
        <v>31.688528141698921</v>
      </c>
      <c r="AN458" s="16">
        <v>14389.699385811749</v>
      </c>
      <c r="AO458" s="16">
        <v>2.8569787323553921</v>
      </c>
      <c r="AP458" s="53">
        <v>260.42243041351389</v>
      </c>
      <c r="AQ458" s="16">
        <v>5.5977616027732538E-3</v>
      </c>
      <c r="AR458" s="16">
        <v>4.2368818064566396</v>
      </c>
      <c r="AS458" s="16" t="s">
        <v>1214</v>
      </c>
      <c r="AT458" s="16">
        <v>9.5629051619961714E-2</v>
      </c>
      <c r="AU458" s="16">
        <v>2.7046445472669012</v>
      </c>
      <c r="AV458" s="16">
        <v>3.6421810405728121</v>
      </c>
      <c r="AW458" s="16">
        <v>21.682010305200929</v>
      </c>
      <c r="AX458" s="16">
        <v>58.161332976059192</v>
      </c>
      <c r="AY458" s="16">
        <v>123.5065651617853</v>
      </c>
      <c r="AZ458" s="16">
        <v>234.78476733414669</v>
      </c>
      <c r="BA458" s="16">
        <v>419.34440700773217</v>
      </c>
      <c r="BB458" s="16">
        <v>597.28908099730199</v>
      </c>
      <c r="BC458" s="16">
        <v>885.93241423434188</v>
      </c>
      <c r="BD458" s="17">
        <v>1288.151550475566</v>
      </c>
      <c r="BE458" s="16" t="s">
        <v>1214</v>
      </c>
      <c r="BF458" s="16">
        <v>0.47561622068899179</v>
      </c>
    </row>
    <row r="459" spans="1:58" x14ac:dyDescent="0.3">
      <c r="A459" s="56"/>
      <c r="B459" s="12" t="s">
        <v>319</v>
      </c>
      <c r="C459" s="13">
        <v>1042.2418746601429</v>
      </c>
      <c r="D459" s="14">
        <v>15.69534920675893</v>
      </c>
      <c r="E459" s="13">
        <v>989.06262782473345</v>
      </c>
      <c r="F459" s="14">
        <v>41.571059486386133</v>
      </c>
      <c r="G459" s="13">
        <v>1005.540808428962</v>
      </c>
      <c r="H459" s="14">
        <v>33.165555771796853</v>
      </c>
      <c r="I459" s="15">
        <v>94.897609841981236</v>
      </c>
      <c r="J459" s="16" t="s">
        <v>1213</v>
      </c>
      <c r="K459" s="16">
        <v>793.1475653871272</v>
      </c>
      <c r="L459" s="16">
        <v>64.093650136552185</v>
      </c>
      <c r="M459" s="16">
        <v>8.1137590800887711</v>
      </c>
      <c r="N459" s="16">
        <v>208.71514833419269</v>
      </c>
      <c r="O459" s="16">
        <v>81.394690556365575</v>
      </c>
      <c r="P459" s="17">
        <v>1223.9456325141709</v>
      </c>
      <c r="Q459" s="16">
        <v>184.13124625764391</v>
      </c>
      <c r="R459" s="16" t="s">
        <v>1213</v>
      </c>
      <c r="S459" s="16">
        <v>397.21433358173272</v>
      </c>
      <c r="T459" s="16">
        <v>4.7594001637457346</v>
      </c>
      <c r="U459" s="16">
        <v>1937.827450451432</v>
      </c>
      <c r="V459" s="16">
        <v>1.816224235646922</v>
      </c>
      <c r="W459" s="16">
        <v>1007.488160584098</v>
      </c>
      <c r="X459" s="16">
        <v>603703.89929906686</v>
      </c>
      <c r="Y459" s="16">
        <v>3.1132060275650191</v>
      </c>
      <c r="Z459" s="16">
        <v>6.5191543302846426</v>
      </c>
      <c r="AA459" s="16">
        <v>47.969232364189367</v>
      </c>
      <c r="AB459" s="16">
        <v>4.1602634568162822</v>
      </c>
      <c r="AC459" s="16">
        <v>20.7764792053318</v>
      </c>
      <c r="AD459" s="16">
        <v>15.705070225145709</v>
      </c>
      <c r="AE459" s="16">
        <v>3.5599221709590001</v>
      </c>
      <c r="AF459" s="16">
        <v>36.169056951819819</v>
      </c>
      <c r="AG459" s="16">
        <v>11.340942049471661</v>
      </c>
      <c r="AH459" s="16">
        <v>107.833278089743</v>
      </c>
      <c r="AI459" s="16">
        <v>33.066609918331558</v>
      </c>
      <c r="AJ459" s="16">
        <v>140.70167544321001</v>
      </c>
      <c r="AK459" s="16">
        <v>27.544495064296601</v>
      </c>
      <c r="AL459" s="16">
        <v>237.22515937058401</v>
      </c>
      <c r="AM459" s="16">
        <v>48.268212756068031</v>
      </c>
      <c r="AN459" s="16">
        <v>13578.269594839539</v>
      </c>
      <c r="AO459" s="16">
        <v>2.3717429822519769</v>
      </c>
      <c r="AP459" s="53">
        <v>641.71220419369286</v>
      </c>
      <c r="AQ459" s="16">
        <v>27.506980296559679</v>
      </c>
      <c r="AR459" s="16">
        <v>78.253233873065852</v>
      </c>
      <c r="AS459" s="16">
        <v>44.830425181209939</v>
      </c>
      <c r="AT459" s="16">
        <v>45.46275537271729</v>
      </c>
      <c r="AU459" s="16">
        <v>106.1153393590926</v>
      </c>
      <c r="AV459" s="16">
        <v>63.231299661793962</v>
      </c>
      <c r="AW459" s="16">
        <v>181.75405503427041</v>
      </c>
      <c r="AX459" s="16">
        <v>314.15351937594608</v>
      </c>
      <c r="AY459" s="16">
        <v>438.34665890139428</v>
      </c>
      <c r="AZ459" s="16">
        <v>605.61556626980871</v>
      </c>
      <c r="BA459" s="16">
        <v>879.3854715200622</v>
      </c>
      <c r="BB459" s="16">
        <v>1115.1617434937889</v>
      </c>
      <c r="BC459" s="16">
        <v>1473.4481948483481</v>
      </c>
      <c r="BD459" s="17">
        <v>1962.122469758863</v>
      </c>
      <c r="BE459" s="16">
        <v>2.2284064510643451</v>
      </c>
      <c r="BF459" s="16">
        <v>0.45530348057502762</v>
      </c>
    </row>
    <row r="460" spans="1:58" x14ac:dyDescent="0.3">
      <c r="A460" s="56"/>
      <c r="B460" s="12" t="s">
        <v>306</v>
      </c>
      <c r="C460" s="13">
        <v>985.30426922529546</v>
      </c>
      <c r="D460" s="14">
        <v>9.5785462783841648</v>
      </c>
      <c r="E460" s="13">
        <v>1012.043561733443</v>
      </c>
      <c r="F460" s="14">
        <v>41.6382064762103</v>
      </c>
      <c r="G460" s="13">
        <v>1002.777597326476</v>
      </c>
      <c r="H460" s="14">
        <v>32.513461007142183</v>
      </c>
      <c r="I460" s="15">
        <v>102.7138106819705</v>
      </c>
      <c r="J460" s="16">
        <v>2.009761241953524</v>
      </c>
      <c r="K460" s="16">
        <v>790.91054719133388</v>
      </c>
      <c r="L460" s="16">
        <v>62.348945988156899</v>
      </c>
      <c r="M460" s="16">
        <v>2.913495535499083</v>
      </c>
      <c r="N460" s="16">
        <v>205.12283079543289</v>
      </c>
      <c r="O460" s="16">
        <v>31.8893700241807</v>
      </c>
      <c r="P460" s="17">
        <v>1159.8050138718149</v>
      </c>
      <c r="Q460" s="16">
        <v>138.4265548964263</v>
      </c>
      <c r="R460" s="16" t="s">
        <v>1213</v>
      </c>
      <c r="S460" s="16">
        <v>368.38940245075457</v>
      </c>
      <c r="T460" s="16" t="s">
        <v>1213</v>
      </c>
      <c r="U460" s="16" t="s">
        <v>1213</v>
      </c>
      <c r="V460" s="16">
        <v>0.36668165603453601</v>
      </c>
      <c r="W460" s="16">
        <v>653.34888903227511</v>
      </c>
      <c r="X460" s="16">
        <v>579238.84006498614</v>
      </c>
      <c r="Y460" s="16">
        <v>3.552916407250815</v>
      </c>
      <c r="Z460" s="16" t="s">
        <v>1213</v>
      </c>
      <c r="AA460" s="16">
        <v>4.2300149882474178</v>
      </c>
      <c r="AB460" s="16">
        <v>1.0804230115447989E-2</v>
      </c>
      <c r="AC460" s="16">
        <v>0.1778813912786103</v>
      </c>
      <c r="AD460" s="16">
        <v>0.68618512412689514</v>
      </c>
      <c r="AE460" s="16">
        <v>0.36358155461585062</v>
      </c>
      <c r="AF460" s="16">
        <v>7.332580029988562</v>
      </c>
      <c r="AG460" s="16">
        <v>3.729675735996643</v>
      </c>
      <c r="AH460" s="16">
        <v>50.551504445698512</v>
      </c>
      <c r="AI460" s="16">
        <v>20.66604898477943</v>
      </c>
      <c r="AJ460" s="16">
        <v>109.5250420399727</v>
      </c>
      <c r="AK460" s="16">
        <v>22.960808390213788</v>
      </c>
      <c r="AL460" s="16">
        <v>211.00484665275511</v>
      </c>
      <c r="AM460" s="16">
        <v>44.974881179535693</v>
      </c>
      <c r="AN460" s="16">
        <v>12758.372120172049</v>
      </c>
      <c r="AO460" s="16">
        <v>3.6129499405027912</v>
      </c>
      <c r="AP460" s="53">
        <v>416.14578919253188</v>
      </c>
      <c r="AQ460" s="16">
        <v>9.9455938609582621E-4</v>
      </c>
      <c r="AR460" s="16">
        <v>6.9005138470594094</v>
      </c>
      <c r="AS460" s="16">
        <v>0.116424893485431</v>
      </c>
      <c r="AT460" s="16">
        <v>0.38923718004072272</v>
      </c>
      <c r="AU460" s="16">
        <v>4.6363859738303734</v>
      </c>
      <c r="AV460" s="16">
        <v>6.4579316983277204</v>
      </c>
      <c r="AW460" s="16">
        <v>36.847135829088252</v>
      </c>
      <c r="AX460" s="16">
        <v>103.3151173406272</v>
      </c>
      <c r="AY460" s="16">
        <v>205.49392051096959</v>
      </c>
      <c r="AZ460" s="16">
        <v>378.4990656553008</v>
      </c>
      <c r="BA460" s="16">
        <v>684.53151274982963</v>
      </c>
      <c r="BB460" s="16">
        <v>929.58738421918179</v>
      </c>
      <c r="BC460" s="16">
        <v>1310.589109644442</v>
      </c>
      <c r="BD460" s="17">
        <v>1828.24720242015</v>
      </c>
      <c r="BE460" s="16">
        <v>641.2732835003726</v>
      </c>
      <c r="BF460" s="16">
        <v>0.49408513521433378</v>
      </c>
    </row>
    <row r="461" spans="1:58" x14ac:dyDescent="0.3">
      <c r="A461" s="56"/>
      <c r="B461" s="12" t="s">
        <v>303</v>
      </c>
      <c r="C461" s="13">
        <v>984.60015739882317</v>
      </c>
      <c r="D461" s="14">
        <v>10.55088118556691</v>
      </c>
      <c r="E461" s="13">
        <v>1017.898782844221</v>
      </c>
      <c r="F461" s="14">
        <v>42.11904729727798</v>
      </c>
      <c r="G461" s="13">
        <v>1006.0692250164871</v>
      </c>
      <c r="H461" s="14">
        <v>32.764306121538652</v>
      </c>
      <c r="I461" s="15">
        <v>103.3819439490411</v>
      </c>
      <c r="J461" s="16" t="s">
        <v>1213</v>
      </c>
      <c r="K461" s="16">
        <v>820.55307414149036</v>
      </c>
      <c r="L461" s="16">
        <v>64.739909633292498</v>
      </c>
      <c r="M461" s="16">
        <v>3.0078933343728571</v>
      </c>
      <c r="N461" s="16">
        <v>212.7668656082553</v>
      </c>
      <c r="O461" s="16">
        <v>31.85087355154328</v>
      </c>
      <c r="P461" s="17">
        <v>1200.542563005208</v>
      </c>
      <c r="Q461" s="16">
        <v>179.77010518163351</v>
      </c>
      <c r="R461" s="16" t="s">
        <v>1213</v>
      </c>
      <c r="S461" s="16">
        <v>376.55702111693188</v>
      </c>
      <c r="T461" s="16" t="s">
        <v>1213</v>
      </c>
      <c r="U461" s="16" t="s">
        <v>1213</v>
      </c>
      <c r="V461" s="16">
        <v>0.42684683729283551</v>
      </c>
      <c r="W461" s="16">
        <v>669.8728142401352</v>
      </c>
      <c r="X461" s="16">
        <v>597424.47544357087</v>
      </c>
      <c r="Y461" s="16">
        <v>4.2071103821153546</v>
      </c>
      <c r="Z461" s="16" t="s">
        <v>1213</v>
      </c>
      <c r="AA461" s="16">
        <v>3.8108526480774789</v>
      </c>
      <c r="AB461" s="16" t="s">
        <v>1213</v>
      </c>
      <c r="AC461" s="16">
        <v>3.2596048892837973E-2</v>
      </c>
      <c r="AD461" s="16">
        <v>0.64690042264164727</v>
      </c>
      <c r="AE461" s="16">
        <v>0.31912171827222152</v>
      </c>
      <c r="AF461" s="16">
        <v>7.7589068708427629</v>
      </c>
      <c r="AG461" s="16">
        <v>3.7404090826947209</v>
      </c>
      <c r="AH461" s="16">
        <v>50.399295672391062</v>
      </c>
      <c r="AI461" s="16">
        <v>21.683274033164849</v>
      </c>
      <c r="AJ461" s="16">
        <v>108.8704804946824</v>
      </c>
      <c r="AK461" s="16">
        <v>24.589676928712372</v>
      </c>
      <c r="AL461" s="16">
        <v>225.33868748964861</v>
      </c>
      <c r="AM461" s="16">
        <v>47.332596932225833</v>
      </c>
      <c r="AN461" s="16">
        <v>12706.901689458449</v>
      </c>
      <c r="AO461" s="16">
        <v>3.755672902245681</v>
      </c>
      <c r="AP461" s="53">
        <v>426.67058231855742</v>
      </c>
      <c r="AQ461" s="16" t="s">
        <v>1214</v>
      </c>
      <c r="AR461" s="16">
        <v>6.2167253639110589</v>
      </c>
      <c r="AS461" s="16" t="s">
        <v>1214</v>
      </c>
      <c r="AT461" s="16">
        <v>7.1326146373824867E-2</v>
      </c>
      <c r="AU461" s="16">
        <v>4.3709488016327516</v>
      </c>
      <c r="AV461" s="16">
        <v>5.6682365590092623</v>
      </c>
      <c r="AW461" s="16">
        <v>38.989481763028962</v>
      </c>
      <c r="AX461" s="16">
        <v>103.6124399638427</v>
      </c>
      <c r="AY461" s="16">
        <v>204.87518566012631</v>
      </c>
      <c r="AZ461" s="16">
        <v>397.12956104697531</v>
      </c>
      <c r="BA461" s="16">
        <v>680.44050309176498</v>
      </c>
      <c r="BB461" s="16">
        <v>995.53347889523775</v>
      </c>
      <c r="BC461" s="16">
        <v>1399.6191769543391</v>
      </c>
      <c r="BD461" s="17">
        <v>1924.089306188042</v>
      </c>
      <c r="BE461" s="16">
        <v>2919.6753559414542</v>
      </c>
      <c r="BF461" s="16">
        <v>0.43419655741020552</v>
      </c>
    </row>
    <row r="462" spans="1:58" x14ac:dyDescent="0.3">
      <c r="A462" s="56"/>
      <c r="B462" s="12" t="s">
        <v>321</v>
      </c>
      <c r="C462" s="13">
        <v>1718.1539145202</v>
      </c>
      <c r="D462" s="14">
        <v>9.6014271615869973</v>
      </c>
      <c r="E462" s="13">
        <v>1541.513468613641</v>
      </c>
      <c r="F462" s="14">
        <v>62.908862746812467</v>
      </c>
      <c r="G462" s="13">
        <v>1615.828390947871</v>
      </c>
      <c r="H462" s="14">
        <v>42.489423642348797</v>
      </c>
      <c r="I462" s="15">
        <v>89.719172164160497</v>
      </c>
      <c r="J462" s="16" t="s">
        <v>1213</v>
      </c>
      <c r="K462" s="16">
        <v>896.74974041998166</v>
      </c>
      <c r="L462" s="16">
        <v>103.3048548067639</v>
      </c>
      <c r="M462" s="16">
        <v>65.423880729533266</v>
      </c>
      <c r="N462" s="16">
        <v>272.31308692086901</v>
      </c>
      <c r="O462" s="16">
        <v>778.25220666605264</v>
      </c>
      <c r="P462" s="17">
        <v>828.86007241352706</v>
      </c>
      <c r="Q462" s="16">
        <v>413.29729187441592</v>
      </c>
      <c r="R462" s="16" t="s">
        <v>1213</v>
      </c>
      <c r="S462" s="16">
        <v>269.07479994917259</v>
      </c>
      <c r="T462" s="16">
        <v>16.30630379775419</v>
      </c>
      <c r="U462" s="16">
        <v>280.83770955767329</v>
      </c>
      <c r="V462" s="16">
        <v>11.32805238160125</v>
      </c>
      <c r="W462" s="16">
        <v>2373.89745663144</v>
      </c>
      <c r="X462" s="16">
        <v>530158.80994435574</v>
      </c>
      <c r="Y462" s="16">
        <v>10.25078712912013</v>
      </c>
      <c r="Z462" s="16">
        <v>22.787458129918129</v>
      </c>
      <c r="AA462" s="16">
        <v>119.0364290795827</v>
      </c>
      <c r="AB462" s="16">
        <v>13.44996578705172</v>
      </c>
      <c r="AC462" s="16">
        <v>69.562204938271293</v>
      </c>
      <c r="AD462" s="16">
        <v>60.541577868688769</v>
      </c>
      <c r="AE462" s="16">
        <v>12.199692617793371</v>
      </c>
      <c r="AF462" s="16">
        <v>142.29840561433019</v>
      </c>
      <c r="AG462" s="16">
        <v>35.91125804388691</v>
      </c>
      <c r="AH462" s="16">
        <v>307.96663470480149</v>
      </c>
      <c r="AI462" s="16">
        <v>83.867811159440507</v>
      </c>
      <c r="AJ462" s="16">
        <v>322.96734386061502</v>
      </c>
      <c r="AK462" s="16">
        <v>60.897961869788617</v>
      </c>
      <c r="AL462" s="16">
        <v>491.71781387635741</v>
      </c>
      <c r="AM462" s="16">
        <v>100.3372688543399</v>
      </c>
      <c r="AN462" s="16">
        <v>10906.194746208181</v>
      </c>
      <c r="AO462" s="16">
        <v>4.31756391226895</v>
      </c>
      <c r="AP462" s="53">
        <v>1512.0365965805349</v>
      </c>
      <c r="AQ462" s="16">
        <v>96.14961236252374</v>
      </c>
      <c r="AR462" s="16">
        <v>194.18667060290809</v>
      </c>
      <c r="AS462" s="16">
        <v>144.93497615357461</v>
      </c>
      <c r="AT462" s="16">
        <v>152.21489045573591</v>
      </c>
      <c r="AU462" s="16">
        <v>409.0647153289782</v>
      </c>
      <c r="AV462" s="16">
        <v>216.69081026275981</v>
      </c>
      <c r="AW462" s="16">
        <v>715.06736489613183</v>
      </c>
      <c r="AX462" s="16">
        <v>994.77169096639636</v>
      </c>
      <c r="AY462" s="16">
        <v>1251.8968890439089</v>
      </c>
      <c r="AZ462" s="16">
        <v>1536.0404974256501</v>
      </c>
      <c r="BA462" s="16">
        <v>2018.545899128844</v>
      </c>
      <c r="BB462" s="16">
        <v>2465.5045291412398</v>
      </c>
      <c r="BC462" s="16">
        <v>3054.1479122755122</v>
      </c>
      <c r="BD462" s="17">
        <v>4078.7507664365821</v>
      </c>
      <c r="BE462" s="16">
        <v>1.6449740270266009</v>
      </c>
      <c r="BF462" s="16">
        <v>0.40065540378307057</v>
      </c>
    </row>
    <row r="463" spans="1:58" x14ac:dyDescent="0.3">
      <c r="A463" s="56"/>
      <c r="B463" s="12" t="s">
        <v>315</v>
      </c>
      <c r="C463" s="13">
        <v>995.94352552642556</v>
      </c>
      <c r="D463" s="14">
        <v>9.9855221969870698</v>
      </c>
      <c r="E463" s="13">
        <v>1058.576114609737</v>
      </c>
      <c r="F463" s="14">
        <v>44.867743497306463</v>
      </c>
      <c r="G463" s="13">
        <v>1037.7230366188589</v>
      </c>
      <c r="H463" s="14">
        <v>34.240149866141827</v>
      </c>
      <c r="I463" s="15">
        <v>106.28876913981701</v>
      </c>
      <c r="J463" s="16" t="s">
        <v>1213</v>
      </c>
      <c r="K463" s="16">
        <v>1114.680741451911</v>
      </c>
      <c r="L463" s="16">
        <v>88.331583681282666</v>
      </c>
      <c r="M463" s="16">
        <v>5.3775081862941176</v>
      </c>
      <c r="N463" s="16">
        <v>289.86657435248128</v>
      </c>
      <c r="O463" s="16">
        <v>54.780010396890411</v>
      </c>
      <c r="P463" s="17">
        <v>1583.9898860823389</v>
      </c>
      <c r="Q463" s="16">
        <v>8354.4570518734272</v>
      </c>
      <c r="R463" s="16">
        <v>18409.424412326229</v>
      </c>
      <c r="S463" s="16">
        <v>380.00253486281861</v>
      </c>
      <c r="T463" s="16">
        <v>4.6680320265829556</v>
      </c>
      <c r="U463" s="16">
        <v>115.537336410305</v>
      </c>
      <c r="V463" s="16">
        <v>11.47301397565424</v>
      </c>
      <c r="W463" s="16">
        <v>1154.268617991811</v>
      </c>
      <c r="X463" s="16">
        <v>553795.41496920551</v>
      </c>
      <c r="Y463" s="16">
        <v>4.3904986133371873</v>
      </c>
      <c r="Z463" s="16">
        <v>7.9668262351104424</v>
      </c>
      <c r="AA463" s="16">
        <v>51.833345962070922</v>
      </c>
      <c r="AB463" s="16">
        <v>5.9780466660510569</v>
      </c>
      <c r="AC463" s="16">
        <v>34.911931023594583</v>
      </c>
      <c r="AD463" s="16">
        <v>22.111456305382909</v>
      </c>
      <c r="AE463" s="16">
        <v>5.5822063639255992</v>
      </c>
      <c r="AF463" s="16">
        <v>50.049158034684503</v>
      </c>
      <c r="AG463" s="16">
        <v>13.066281791476721</v>
      </c>
      <c r="AH463" s="16">
        <v>128.55078893142769</v>
      </c>
      <c r="AI463" s="16">
        <v>38.214773884955576</v>
      </c>
      <c r="AJ463" s="16">
        <v>164.65282289892329</v>
      </c>
      <c r="AK463" s="16">
        <v>31.488122544361239</v>
      </c>
      <c r="AL463" s="16">
        <v>285.51367861791601</v>
      </c>
      <c r="AM463" s="16">
        <v>58.024001637094933</v>
      </c>
      <c r="AN463" s="16">
        <v>12559.506413884101</v>
      </c>
      <c r="AO463" s="16">
        <v>3.1749528552239559</v>
      </c>
      <c r="AP463" s="53">
        <v>735.20294139605778</v>
      </c>
      <c r="AQ463" s="16">
        <v>33.615300570086262</v>
      </c>
      <c r="AR463" s="16">
        <v>84.556844962595306</v>
      </c>
      <c r="AS463" s="16">
        <v>64.418606315205366</v>
      </c>
      <c r="AT463" s="16">
        <v>76.393722152285719</v>
      </c>
      <c r="AU463" s="16">
        <v>149.40173179312779</v>
      </c>
      <c r="AV463" s="16">
        <v>99.151089945392528</v>
      </c>
      <c r="AW463" s="16">
        <v>251.50330670695729</v>
      </c>
      <c r="AX463" s="16">
        <v>361.94686402982597</v>
      </c>
      <c r="AY463" s="16">
        <v>522.56418264808019</v>
      </c>
      <c r="AZ463" s="16">
        <v>699.90428360724491</v>
      </c>
      <c r="BA463" s="16">
        <v>1029.0801431182711</v>
      </c>
      <c r="BB463" s="16">
        <v>1274.822775075354</v>
      </c>
      <c r="BC463" s="16">
        <v>1773.3768858255651</v>
      </c>
      <c r="BD463" s="17">
        <v>2358.6992535404438</v>
      </c>
      <c r="BE463" s="16">
        <v>1.817082342583541</v>
      </c>
      <c r="BF463" s="16">
        <v>0.51150257824769541</v>
      </c>
    </row>
    <row r="464" spans="1:58" x14ac:dyDescent="0.3">
      <c r="A464" s="56"/>
      <c r="B464" s="12" t="s">
        <v>301</v>
      </c>
      <c r="C464" s="13">
        <v>984.44050276036035</v>
      </c>
      <c r="D464" s="14">
        <v>9.5677553224578222</v>
      </c>
      <c r="E464" s="13">
        <v>1036.4767071975209</v>
      </c>
      <c r="F464" s="14">
        <v>46.581107893458892</v>
      </c>
      <c r="G464" s="13">
        <v>1019.447441510501</v>
      </c>
      <c r="H464" s="14">
        <v>33.483771149695002</v>
      </c>
      <c r="I464" s="15">
        <v>105.28586585895761</v>
      </c>
      <c r="J464" s="16">
        <v>4.1424376073408284</v>
      </c>
      <c r="K464" s="16">
        <v>1113.6631842579741</v>
      </c>
      <c r="L464" s="16">
        <v>87.727474859979026</v>
      </c>
      <c r="M464" s="16">
        <v>3.80026430927956</v>
      </c>
      <c r="N464" s="16">
        <v>288.71686877194992</v>
      </c>
      <c r="O464" s="16">
        <v>42.146356827097641</v>
      </c>
      <c r="P464" s="17">
        <v>1622.945346677348</v>
      </c>
      <c r="Q464" s="16">
        <v>319.11125356603759</v>
      </c>
      <c r="R464" s="16" t="s">
        <v>1213</v>
      </c>
      <c r="S464" s="16">
        <v>410.33301954550149</v>
      </c>
      <c r="T464" s="16">
        <v>1.754682746291049</v>
      </c>
      <c r="U464" s="16" t="s">
        <v>1213</v>
      </c>
      <c r="V464" s="16">
        <v>0.4918913191240204</v>
      </c>
      <c r="W464" s="16">
        <v>736.66878318564659</v>
      </c>
      <c r="X464" s="16">
        <v>583062.40471557109</v>
      </c>
      <c r="Y464" s="16">
        <v>4.0242269197256544</v>
      </c>
      <c r="Z464" s="16" t="s">
        <v>1213</v>
      </c>
      <c r="AA464" s="16">
        <v>5.8143449950687129</v>
      </c>
      <c r="AB464" s="16">
        <v>1.011310257408478E-2</v>
      </c>
      <c r="AC464" s="16">
        <v>0.21120218904487109</v>
      </c>
      <c r="AD464" s="16">
        <v>1.02551445061089</v>
      </c>
      <c r="AE464" s="16">
        <v>0.4164950002440107</v>
      </c>
      <c r="AF464" s="16">
        <v>9.2381102535619277</v>
      </c>
      <c r="AG464" s="16">
        <v>4.3221029944263112</v>
      </c>
      <c r="AH464" s="16">
        <v>57.62931045232277</v>
      </c>
      <c r="AI464" s="16">
        <v>22.977053983061008</v>
      </c>
      <c r="AJ464" s="16">
        <v>115.4496501082638</v>
      </c>
      <c r="AK464" s="16">
        <v>26.056947343932411</v>
      </c>
      <c r="AL464" s="16">
        <v>246.97371191251301</v>
      </c>
      <c r="AM464" s="16">
        <v>52.288309493741139</v>
      </c>
      <c r="AN464" s="16">
        <v>12576.472536442599</v>
      </c>
      <c r="AO464" s="16">
        <v>3.3915251776810522</v>
      </c>
      <c r="AP464" s="53">
        <v>469.21578546856472</v>
      </c>
      <c r="AQ464" s="16">
        <v>7.846133923960304E-3</v>
      </c>
      <c r="AR464" s="16">
        <v>9.4850652448102988</v>
      </c>
      <c r="AS464" s="16">
        <v>0.10897739842763771</v>
      </c>
      <c r="AT464" s="16">
        <v>0.4621492101638317</v>
      </c>
      <c r="AU464" s="16">
        <v>6.9291516933168262</v>
      </c>
      <c r="AV464" s="16">
        <v>7.3977797556662646</v>
      </c>
      <c r="AW464" s="16">
        <v>46.422664590763453</v>
      </c>
      <c r="AX464" s="16">
        <v>119.72584472095041</v>
      </c>
      <c r="AY464" s="16">
        <v>234.2654896435885</v>
      </c>
      <c r="AZ464" s="16">
        <v>420.82516452492689</v>
      </c>
      <c r="BA464" s="16">
        <v>721.56031317664895</v>
      </c>
      <c r="BB464" s="16">
        <v>1054.9371394304619</v>
      </c>
      <c r="BC464" s="16">
        <v>1533.998210636727</v>
      </c>
      <c r="BD464" s="17">
        <v>2125.5410363309411</v>
      </c>
      <c r="BE464" s="16">
        <v>324.37266300860279</v>
      </c>
      <c r="BF464" s="16">
        <v>0.41247376477153258</v>
      </c>
    </row>
    <row r="465" spans="1:58" x14ac:dyDescent="0.3">
      <c r="A465" s="56"/>
      <c r="B465" s="12" t="s">
        <v>309</v>
      </c>
      <c r="C465" s="13">
        <v>989.09822614489644</v>
      </c>
      <c r="D465" s="14">
        <v>11.429268134914929</v>
      </c>
      <c r="E465" s="13">
        <v>1066.5577943736271</v>
      </c>
      <c r="F465" s="14">
        <v>45.596064216278101</v>
      </c>
      <c r="G465" s="13">
        <v>1041.518740448704</v>
      </c>
      <c r="H465" s="14">
        <v>34.8787385425316</v>
      </c>
      <c r="I465" s="15">
        <v>107.8313322358929</v>
      </c>
      <c r="J465" s="16">
        <v>2.3611544741759509</v>
      </c>
      <c r="K465" s="16">
        <v>994.20967296680612</v>
      </c>
      <c r="L465" s="16">
        <v>78.480413134919331</v>
      </c>
      <c r="M465" s="16">
        <v>4.911786696602741</v>
      </c>
      <c r="N465" s="16">
        <v>258.56255720450969</v>
      </c>
      <c r="O465" s="16">
        <v>55.632942087451397</v>
      </c>
      <c r="P465" s="17">
        <v>1436.38564622476</v>
      </c>
      <c r="Q465" s="16">
        <v>228.02291755043029</v>
      </c>
      <c r="R465" s="16" t="s">
        <v>1213</v>
      </c>
      <c r="S465" s="16">
        <v>394.55253866530558</v>
      </c>
      <c r="T465" s="16" t="s">
        <v>1213</v>
      </c>
      <c r="U465" s="16" t="s">
        <v>1213</v>
      </c>
      <c r="V465" s="16">
        <v>1.4938926327166819</v>
      </c>
      <c r="W465" s="16">
        <v>812.60623428466863</v>
      </c>
      <c r="X465" s="16">
        <v>542376.78777790663</v>
      </c>
      <c r="Y465" s="16">
        <v>3.7756010815017218</v>
      </c>
      <c r="Z465" s="16">
        <v>0.97906484970338914</v>
      </c>
      <c r="AA465" s="16">
        <v>15.69789762693031</v>
      </c>
      <c r="AB465" s="16">
        <v>0.96866270452949754</v>
      </c>
      <c r="AC465" s="16">
        <v>4.9875590519234434</v>
      </c>
      <c r="AD465" s="16">
        <v>5.228440381742729</v>
      </c>
      <c r="AE465" s="16">
        <v>1.4081016901846031</v>
      </c>
      <c r="AF465" s="16">
        <v>14.34938317763225</v>
      </c>
      <c r="AG465" s="16">
        <v>5.5851755368442371</v>
      </c>
      <c r="AH465" s="16">
        <v>67.63370376605836</v>
      </c>
      <c r="AI465" s="16">
        <v>25.547942961236348</v>
      </c>
      <c r="AJ465" s="16">
        <v>119.92109645357689</v>
      </c>
      <c r="AK465" s="16">
        <v>26.262994417704778</v>
      </c>
      <c r="AL465" s="16">
        <v>243.22579358336151</v>
      </c>
      <c r="AM465" s="16">
        <v>49.678237887058913</v>
      </c>
      <c r="AN465" s="16">
        <v>12893.68932005695</v>
      </c>
      <c r="AO465" s="16">
        <v>2.482574332981041</v>
      </c>
      <c r="AP465" s="53">
        <v>517.58358871634948</v>
      </c>
      <c r="AQ465" s="16">
        <v>4.1310753152041739</v>
      </c>
      <c r="AR465" s="16">
        <v>25.60831586774928</v>
      </c>
      <c r="AS465" s="16">
        <v>10.43817569536097</v>
      </c>
      <c r="AT465" s="16">
        <v>10.9136959560688</v>
      </c>
      <c r="AU465" s="16">
        <v>35.327299876640062</v>
      </c>
      <c r="AV465" s="16">
        <v>25.01068721464658</v>
      </c>
      <c r="AW465" s="16">
        <v>72.107453153930919</v>
      </c>
      <c r="AX465" s="16">
        <v>154.71400379069911</v>
      </c>
      <c r="AY465" s="16">
        <v>274.93375514657868</v>
      </c>
      <c r="AZ465" s="16">
        <v>467.91104324608688</v>
      </c>
      <c r="BA465" s="16">
        <v>749.50685283485564</v>
      </c>
      <c r="BB465" s="16">
        <v>1063.2791262228659</v>
      </c>
      <c r="BC465" s="16">
        <v>1510.7192148034869</v>
      </c>
      <c r="BD465" s="17">
        <v>2019.4405645145901</v>
      </c>
      <c r="BE465" s="16">
        <v>3.8997535337316198</v>
      </c>
      <c r="BF465" s="16">
        <v>0.49554183449730588</v>
      </c>
    </row>
    <row r="466" spans="1:58" x14ac:dyDescent="0.3">
      <c r="A466" s="56"/>
      <c r="B466" s="12" t="s">
        <v>310</v>
      </c>
      <c r="C466" s="13">
        <v>989.12195896327125</v>
      </c>
      <c r="D466" s="14">
        <v>11.646149257581961</v>
      </c>
      <c r="E466" s="13">
        <v>1060.938979100592</v>
      </c>
      <c r="F466" s="14">
        <v>44.72435840686407</v>
      </c>
      <c r="G466" s="13">
        <v>1038.3243542036271</v>
      </c>
      <c r="H466" s="14">
        <v>33.958585883731708</v>
      </c>
      <c r="I466" s="15">
        <v>107.2606840325933</v>
      </c>
      <c r="J466" s="16" t="s">
        <v>1213</v>
      </c>
      <c r="K466" s="16">
        <v>766.42102603295746</v>
      </c>
      <c r="L466" s="16">
        <v>59.944987252746692</v>
      </c>
      <c r="M466" s="16">
        <v>2.995943694961924</v>
      </c>
      <c r="N466" s="16">
        <v>198.887108407292</v>
      </c>
      <c r="O466" s="16">
        <v>29.42746660452946</v>
      </c>
      <c r="P466" s="17">
        <v>1100.9816706065119</v>
      </c>
      <c r="Q466" s="16">
        <v>138.4840353035766</v>
      </c>
      <c r="R466" s="16" t="s">
        <v>1213</v>
      </c>
      <c r="S466" s="16">
        <v>349.48754161299718</v>
      </c>
      <c r="T466" s="16" t="s">
        <v>1213</v>
      </c>
      <c r="U466" s="16">
        <v>53.530896426613417</v>
      </c>
      <c r="V466" s="16">
        <v>0.2486436103332629</v>
      </c>
      <c r="W466" s="16">
        <v>608.79698024228901</v>
      </c>
      <c r="X466" s="16">
        <v>568818.68154473952</v>
      </c>
      <c r="Y466" s="16">
        <v>3.5732032651755401</v>
      </c>
      <c r="Z466" s="16">
        <v>0.32255157449613819</v>
      </c>
      <c r="AA466" s="16">
        <v>6.7797501249112102</v>
      </c>
      <c r="AB466" s="16">
        <v>0.41322167945465382</v>
      </c>
      <c r="AC466" s="16">
        <v>2.2987472384103911</v>
      </c>
      <c r="AD466" s="16">
        <v>1.869974473584165</v>
      </c>
      <c r="AE466" s="16">
        <v>0.84367143571517111</v>
      </c>
      <c r="AF466" s="16">
        <v>9.0504045048496149</v>
      </c>
      <c r="AG466" s="16">
        <v>3.6877512821040952</v>
      </c>
      <c r="AH466" s="16">
        <v>49.574447062073418</v>
      </c>
      <c r="AI466" s="16">
        <v>19.3999922067723</v>
      </c>
      <c r="AJ466" s="16">
        <v>101.7102907508219</v>
      </c>
      <c r="AK466" s="16">
        <v>20.8740989719495</v>
      </c>
      <c r="AL466" s="16">
        <v>203.00096031702509</v>
      </c>
      <c r="AM466" s="16">
        <v>44.253504129507753</v>
      </c>
      <c r="AN466" s="16">
        <v>13708.154156196129</v>
      </c>
      <c r="AO466" s="16">
        <v>3.4934869843205809</v>
      </c>
      <c r="AP466" s="53">
        <v>387.76877722438792</v>
      </c>
      <c r="AQ466" s="16">
        <v>1.360977107578643</v>
      </c>
      <c r="AR466" s="16">
        <v>11.05995126412922</v>
      </c>
      <c r="AS466" s="16">
        <v>4.4528198217096318</v>
      </c>
      <c r="AT466" s="16">
        <v>5.0300814844866313</v>
      </c>
      <c r="AU466" s="16">
        <v>12.634962659352469</v>
      </c>
      <c r="AV466" s="16">
        <v>14.985283050003041</v>
      </c>
      <c r="AW466" s="16">
        <v>45.47941962235987</v>
      </c>
      <c r="AX466" s="16">
        <v>102.1537751275373</v>
      </c>
      <c r="AY466" s="16">
        <v>201.5221425287537</v>
      </c>
      <c r="AZ466" s="16">
        <v>355.31121257824719</v>
      </c>
      <c r="BA466" s="16">
        <v>635.68931719263708</v>
      </c>
      <c r="BB466" s="16">
        <v>845.10522153641693</v>
      </c>
      <c r="BC466" s="16">
        <v>1260.8755299194111</v>
      </c>
      <c r="BD466" s="17">
        <v>1798.9229320938109</v>
      </c>
      <c r="BE466" s="16">
        <v>4.4927291981306219</v>
      </c>
      <c r="BF466" s="16">
        <v>0.62513024616606772</v>
      </c>
    </row>
    <row r="467" spans="1:58" x14ac:dyDescent="0.3">
      <c r="A467" s="56"/>
      <c r="B467" s="12" t="s">
        <v>316</v>
      </c>
      <c r="C467" s="13">
        <v>1011.6819798752859</v>
      </c>
      <c r="D467" s="14">
        <v>11.07689809532183</v>
      </c>
      <c r="E467" s="13">
        <v>1065.728684079794</v>
      </c>
      <c r="F467" s="14">
        <v>45.176390414708919</v>
      </c>
      <c r="G467" s="13">
        <v>1047.714430518693</v>
      </c>
      <c r="H467" s="14">
        <v>34.545980940140083</v>
      </c>
      <c r="I467" s="15">
        <v>105.34226222070011</v>
      </c>
      <c r="J467" s="16">
        <v>3.1335567553360311</v>
      </c>
      <c r="K467" s="16">
        <v>715.76923356924431</v>
      </c>
      <c r="L467" s="16">
        <v>57.164683847118908</v>
      </c>
      <c r="M467" s="16">
        <v>4.3471156866960641</v>
      </c>
      <c r="N467" s="16">
        <v>186.79000939904481</v>
      </c>
      <c r="O467" s="16">
        <v>74.023354850263658</v>
      </c>
      <c r="P467" s="17">
        <v>1032.0968929439009</v>
      </c>
      <c r="Q467" s="16">
        <v>137.17184029017579</v>
      </c>
      <c r="R467" s="16" t="s">
        <v>1213</v>
      </c>
      <c r="S467" s="16">
        <v>324.25340416416071</v>
      </c>
      <c r="T467" s="16">
        <v>4.1131273795545829</v>
      </c>
      <c r="U467" s="16">
        <v>128.98679277065</v>
      </c>
      <c r="V467" s="16">
        <v>2.0610772255224159</v>
      </c>
      <c r="W467" s="16">
        <v>691.93668749469589</v>
      </c>
      <c r="X467" s="16">
        <v>552218.4376701056</v>
      </c>
      <c r="Y467" s="16">
        <v>4.0868517978901258</v>
      </c>
      <c r="Z467" s="16">
        <v>2.4830154631980559</v>
      </c>
      <c r="AA467" s="16">
        <v>22.83818977253847</v>
      </c>
      <c r="AB467" s="16">
        <v>2.8794666192854699</v>
      </c>
      <c r="AC467" s="16">
        <v>15.340985243928481</v>
      </c>
      <c r="AD467" s="16">
        <v>12.74897090491087</v>
      </c>
      <c r="AE467" s="16">
        <v>2.7486810061117661</v>
      </c>
      <c r="AF467" s="16">
        <v>28.045667147767379</v>
      </c>
      <c r="AG467" s="16">
        <v>8.0167728495947799</v>
      </c>
      <c r="AH467" s="16">
        <v>72.317989795514251</v>
      </c>
      <c r="AI467" s="16">
        <v>22.317772677329671</v>
      </c>
      <c r="AJ467" s="16">
        <v>99.899292228391957</v>
      </c>
      <c r="AK467" s="16">
        <v>19.873623602072978</v>
      </c>
      <c r="AL467" s="16">
        <v>185.04920243144429</v>
      </c>
      <c r="AM467" s="16">
        <v>38.49022916065465</v>
      </c>
      <c r="AN467" s="16">
        <v>12961.2955587876</v>
      </c>
      <c r="AO467" s="16">
        <v>2.8955123751670802</v>
      </c>
      <c r="AP467" s="53">
        <v>440.7240047736916</v>
      </c>
      <c r="AQ467" s="16">
        <v>10.476858494506571</v>
      </c>
      <c r="AR467" s="16">
        <v>37.256427035136163</v>
      </c>
      <c r="AS467" s="16">
        <v>31.028735121610669</v>
      </c>
      <c r="AT467" s="16">
        <v>33.568895500937593</v>
      </c>
      <c r="AU467" s="16">
        <v>86.14169530345184</v>
      </c>
      <c r="AV467" s="16">
        <v>48.822042737331543</v>
      </c>
      <c r="AW467" s="16">
        <v>140.93300074254961</v>
      </c>
      <c r="AX467" s="16">
        <v>222.07127007187759</v>
      </c>
      <c r="AY467" s="16">
        <v>293.97556827444822</v>
      </c>
      <c r="AZ467" s="16">
        <v>408.75041533570823</v>
      </c>
      <c r="BA467" s="16">
        <v>624.37057642744969</v>
      </c>
      <c r="BB467" s="16">
        <v>804.60014583291411</v>
      </c>
      <c r="BC467" s="16">
        <v>1149.373928145616</v>
      </c>
      <c r="BD467" s="17">
        <v>1564.64346181523</v>
      </c>
      <c r="BE467" s="16">
        <v>2.0663487781626459</v>
      </c>
      <c r="BF467" s="16">
        <v>0.44310116281652479</v>
      </c>
    </row>
    <row r="468" spans="1:58" x14ac:dyDescent="0.3">
      <c r="A468" s="56"/>
      <c r="B468" s="12" t="s">
        <v>305</v>
      </c>
      <c r="C468" s="13">
        <v>985.27461508155557</v>
      </c>
      <c r="D468" s="14">
        <v>9.3196980148198278</v>
      </c>
      <c r="E468" s="13">
        <v>1052.564399456257</v>
      </c>
      <c r="F468" s="14">
        <v>44.334773793316899</v>
      </c>
      <c r="G468" s="13">
        <v>1031.484832227271</v>
      </c>
      <c r="H468" s="14">
        <v>33.679485129975888</v>
      </c>
      <c r="I468" s="15">
        <v>106.8295461330983</v>
      </c>
      <c r="J468" s="16" t="s">
        <v>1213</v>
      </c>
      <c r="K468" s="16">
        <v>1056.3493645463391</v>
      </c>
      <c r="L468" s="16">
        <v>83.302462232953047</v>
      </c>
      <c r="M468" s="16">
        <v>2.8499297587684289</v>
      </c>
      <c r="N468" s="16">
        <v>273.43066936724102</v>
      </c>
      <c r="O468" s="16">
        <v>30.309709546959741</v>
      </c>
      <c r="P468" s="17">
        <v>1549.082505053465</v>
      </c>
      <c r="Q468" s="16">
        <v>207.51044058764509</v>
      </c>
      <c r="R468" s="16" t="s">
        <v>1213</v>
      </c>
      <c r="S468" s="16">
        <v>373.20807132952461</v>
      </c>
      <c r="T468" s="16" t="s">
        <v>1213</v>
      </c>
      <c r="U468" s="16" t="s">
        <v>1213</v>
      </c>
      <c r="V468" s="16">
        <v>0.49596796541636912</v>
      </c>
      <c r="W468" s="16">
        <v>641.43591100264814</v>
      </c>
      <c r="X468" s="16">
        <v>568198.91556479142</v>
      </c>
      <c r="Y468" s="16">
        <v>5.4297287645146159</v>
      </c>
      <c r="Z468" s="16" t="s">
        <v>1213</v>
      </c>
      <c r="AA468" s="16">
        <v>3.7464338168065878</v>
      </c>
      <c r="AB468" s="16" t="s">
        <v>1213</v>
      </c>
      <c r="AC468" s="16">
        <v>3.5998580218276587E-2</v>
      </c>
      <c r="AD468" s="16">
        <v>0.54854871175014319</v>
      </c>
      <c r="AE468" s="16">
        <v>0.26276202604635518</v>
      </c>
      <c r="AF468" s="16">
        <v>6.8019655692655618</v>
      </c>
      <c r="AG468" s="16">
        <v>3.2866461515732328</v>
      </c>
      <c r="AH468" s="16">
        <v>48.092568697749563</v>
      </c>
      <c r="AI468" s="16">
        <v>20.295208860368462</v>
      </c>
      <c r="AJ468" s="16">
        <v>106.19964512329391</v>
      </c>
      <c r="AK468" s="16">
        <v>24.693723142933461</v>
      </c>
      <c r="AL468" s="16">
        <v>221.40229335277431</v>
      </c>
      <c r="AM468" s="16">
        <v>50.211712047514688</v>
      </c>
      <c r="AN468" s="16">
        <v>13064.881892553811</v>
      </c>
      <c r="AO468" s="16">
        <v>3.8325981325404488</v>
      </c>
      <c r="AP468" s="53">
        <v>408.55790509722812</v>
      </c>
      <c r="AQ468" s="16">
        <v>7.442497770937497E-4</v>
      </c>
      <c r="AR468" s="16">
        <v>6.1116375478084626</v>
      </c>
      <c r="AS468" s="16">
        <v>6.4343067408232868E-2</v>
      </c>
      <c r="AT468" s="16">
        <v>7.8771510324456437E-2</v>
      </c>
      <c r="AU468" s="16">
        <v>3.7064102145279949</v>
      </c>
      <c r="AV468" s="16">
        <v>4.6671763063295781</v>
      </c>
      <c r="AW468" s="16">
        <v>34.180731503847042</v>
      </c>
      <c r="AX468" s="16">
        <v>91.042829683469051</v>
      </c>
      <c r="AY468" s="16">
        <v>195.4982467388194</v>
      </c>
      <c r="AZ468" s="16">
        <v>371.70712198477031</v>
      </c>
      <c r="BA468" s="16">
        <v>663.74778202058712</v>
      </c>
      <c r="BB468" s="16">
        <v>999.74587623212392</v>
      </c>
      <c r="BC468" s="16">
        <v>1375.1695239302751</v>
      </c>
      <c r="BD468" s="17">
        <v>2041.1265059965319</v>
      </c>
      <c r="BE468" s="16">
        <v>883.17619216365529</v>
      </c>
      <c r="BF468" s="16">
        <v>0.41465488732773809</v>
      </c>
    </row>
    <row r="469" spans="1:58" x14ac:dyDescent="0.3">
      <c r="A469" s="56"/>
      <c r="B469" s="12" t="s">
        <v>304</v>
      </c>
      <c r="C469" s="13">
        <v>984.81868315041743</v>
      </c>
      <c r="D469" s="14">
        <v>10.54298846216113</v>
      </c>
      <c r="E469" s="13">
        <v>1051.616756422321</v>
      </c>
      <c r="F469" s="14">
        <v>43.874777044276023</v>
      </c>
      <c r="G469" s="13">
        <v>1028.9558048576109</v>
      </c>
      <c r="H469" s="14">
        <v>33.339061143389351</v>
      </c>
      <c r="I469" s="15">
        <v>106.78277884191</v>
      </c>
      <c r="J469" s="16">
        <v>2.829056661346053</v>
      </c>
      <c r="K469" s="16">
        <v>793.71170869110676</v>
      </c>
      <c r="L469" s="16">
        <v>62.490720604045343</v>
      </c>
      <c r="M469" s="16">
        <v>2.7268723345484061</v>
      </c>
      <c r="N469" s="16">
        <v>205.76704645772611</v>
      </c>
      <c r="O469" s="16">
        <v>29.370005985645349</v>
      </c>
      <c r="P469" s="17">
        <v>1164.8630013490611</v>
      </c>
      <c r="Q469" s="16">
        <v>163.54204438012829</v>
      </c>
      <c r="R469" s="16" t="s">
        <v>1213</v>
      </c>
      <c r="S469" s="16">
        <v>361.90882874978888</v>
      </c>
      <c r="T469" s="16" t="s">
        <v>1213</v>
      </c>
      <c r="U469" s="16" t="s">
        <v>1213</v>
      </c>
      <c r="V469" s="16">
        <v>0.38605545430563959</v>
      </c>
      <c r="W469" s="16">
        <v>641.07252222297086</v>
      </c>
      <c r="X469" s="16">
        <v>568833.05148546922</v>
      </c>
      <c r="Y469" s="16">
        <v>3.5501783823834789</v>
      </c>
      <c r="Z469" s="16">
        <v>1.6042125625056081E-2</v>
      </c>
      <c r="AA469" s="16">
        <v>3.5232428602266359</v>
      </c>
      <c r="AB469" s="16">
        <v>1.391972650168816E-2</v>
      </c>
      <c r="AC469" s="16">
        <v>0.18266917159215379</v>
      </c>
      <c r="AD469" s="16">
        <v>0.66894204266406254</v>
      </c>
      <c r="AE469" s="16">
        <v>0.33097851695240271</v>
      </c>
      <c r="AF469" s="16">
        <v>6.2049216106829803</v>
      </c>
      <c r="AG469" s="16">
        <v>3.3891394874260561</v>
      </c>
      <c r="AH469" s="16">
        <v>49.202766685399133</v>
      </c>
      <c r="AI469" s="16">
        <v>20.036497663842979</v>
      </c>
      <c r="AJ469" s="16">
        <v>104.6164107805085</v>
      </c>
      <c r="AK469" s="16">
        <v>22.745060761817118</v>
      </c>
      <c r="AL469" s="16">
        <v>217.28668853739029</v>
      </c>
      <c r="AM469" s="16">
        <v>47.51151939675912</v>
      </c>
      <c r="AN469" s="16">
        <v>12802.785673060611</v>
      </c>
      <c r="AO469" s="16">
        <v>3.7589262817080531</v>
      </c>
      <c r="AP469" s="53">
        <v>408.32644727577758</v>
      </c>
      <c r="AQ469" s="16">
        <v>6.7688293776607941E-2</v>
      </c>
      <c r="AR469" s="16">
        <v>5.7475413706796674</v>
      </c>
      <c r="AS469" s="16">
        <v>0.14999705281991549</v>
      </c>
      <c r="AT469" s="16">
        <v>0.39971372339639782</v>
      </c>
      <c r="AU469" s="16">
        <v>4.5198786666490713</v>
      </c>
      <c r="AV469" s="16">
        <v>5.8788368908064417</v>
      </c>
      <c r="AW469" s="16">
        <v>31.18051060644714</v>
      </c>
      <c r="AX469" s="16">
        <v>93.881980261109589</v>
      </c>
      <c r="AY469" s="16">
        <v>200.01124668861431</v>
      </c>
      <c r="AZ469" s="16">
        <v>366.96882168210578</v>
      </c>
      <c r="BA469" s="16">
        <v>653.85256737817781</v>
      </c>
      <c r="BB469" s="16">
        <v>920.85266242174589</v>
      </c>
      <c r="BC469" s="16">
        <v>1349.6067611018029</v>
      </c>
      <c r="BD469" s="17">
        <v>1931.362577104029</v>
      </c>
      <c r="BE469" s="16">
        <v>57.040583501218762</v>
      </c>
      <c r="BF469" s="16">
        <v>0.49520658499874992</v>
      </c>
    </row>
    <row r="470" spans="1:58" x14ac:dyDescent="0.3">
      <c r="A470" s="56"/>
      <c r="B470" s="12" t="s">
        <v>313</v>
      </c>
      <c r="C470" s="13">
        <v>990.96341742576328</v>
      </c>
      <c r="D470" s="14">
        <v>10.0217324523903</v>
      </c>
      <c r="E470" s="13">
        <v>1009.173211405403</v>
      </c>
      <c r="F470" s="14">
        <v>42.674812646363613</v>
      </c>
      <c r="G470" s="13">
        <v>1005.753163399396</v>
      </c>
      <c r="H470" s="14">
        <v>33.292660709638653</v>
      </c>
      <c r="I470" s="15">
        <v>101.83758488551911</v>
      </c>
      <c r="J470" s="16">
        <v>2.332740500982283</v>
      </c>
      <c r="K470" s="16">
        <v>1136.4315058447551</v>
      </c>
      <c r="L470" s="16">
        <v>89.714029707427628</v>
      </c>
      <c r="M470" s="16">
        <v>6.2392581021264597</v>
      </c>
      <c r="N470" s="16">
        <v>295.89503956886432</v>
      </c>
      <c r="O470" s="16">
        <v>75.873386562172612</v>
      </c>
      <c r="P470" s="17">
        <v>1808.658951108675</v>
      </c>
      <c r="Q470" s="16">
        <v>164.84567149532899</v>
      </c>
      <c r="R470" s="16" t="s">
        <v>1213</v>
      </c>
      <c r="S470" s="16">
        <v>392.04235491283242</v>
      </c>
      <c r="T470" s="16" t="s">
        <v>1213</v>
      </c>
      <c r="U470" s="16" t="s">
        <v>1213</v>
      </c>
      <c r="V470" s="16">
        <v>0.66342601205035856</v>
      </c>
      <c r="W470" s="16">
        <v>1131.650229214071</v>
      </c>
      <c r="X470" s="16">
        <v>620159.04769080412</v>
      </c>
      <c r="Y470" s="16">
        <v>3.3704092972987452</v>
      </c>
      <c r="Z470" s="16">
        <v>0.54750782786239793</v>
      </c>
      <c r="AA470" s="16">
        <v>9.6823285457428252</v>
      </c>
      <c r="AB470" s="16">
        <v>0.48639688940490838</v>
      </c>
      <c r="AC470" s="16">
        <v>2.9701279207361502</v>
      </c>
      <c r="AD470" s="16">
        <v>3.0918886017864851</v>
      </c>
      <c r="AE470" s="16">
        <v>0.95294344782275131</v>
      </c>
      <c r="AF470" s="16">
        <v>18.818850029596991</v>
      </c>
      <c r="AG470" s="16">
        <v>7.8342442056486803</v>
      </c>
      <c r="AH470" s="16">
        <v>96.436097109423216</v>
      </c>
      <c r="AI470" s="16">
        <v>36.59687730149281</v>
      </c>
      <c r="AJ470" s="16">
        <v>172.50888978870651</v>
      </c>
      <c r="AK470" s="16">
        <v>35.1507120476249</v>
      </c>
      <c r="AL470" s="16">
        <v>308.34976905250301</v>
      </c>
      <c r="AM470" s="16">
        <v>63.022338723398377</v>
      </c>
      <c r="AN470" s="16">
        <v>14766.351837183151</v>
      </c>
      <c r="AO470" s="16">
        <v>3.154102688867122</v>
      </c>
      <c r="AP470" s="53">
        <v>720.79632434017265</v>
      </c>
      <c r="AQ470" s="16">
        <v>2.3101596112337468</v>
      </c>
      <c r="AR470" s="16">
        <v>15.79498947103234</v>
      </c>
      <c r="AS470" s="16">
        <v>5.2413457910011676</v>
      </c>
      <c r="AT470" s="16">
        <v>6.4991858221797596</v>
      </c>
      <c r="AU470" s="16">
        <v>20.891139201260032</v>
      </c>
      <c r="AV470" s="16">
        <v>16.92617136452489</v>
      </c>
      <c r="AW470" s="16">
        <v>94.567085575864269</v>
      </c>
      <c r="AX470" s="16">
        <v>217.01507494871689</v>
      </c>
      <c r="AY470" s="16">
        <v>392.01665491635453</v>
      </c>
      <c r="AZ470" s="16">
        <v>670.27247804931881</v>
      </c>
      <c r="BA470" s="16">
        <v>1078.180561179415</v>
      </c>
      <c r="BB470" s="16">
        <v>1423.105750915988</v>
      </c>
      <c r="BC470" s="16">
        <v>1915.2159568478451</v>
      </c>
      <c r="BD470" s="17">
        <v>2561.8836879430228</v>
      </c>
      <c r="BE470" s="16">
        <v>4.539175151442822</v>
      </c>
      <c r="BF470" s="16">
        <v>0.38080940832705362</v>
      </c>
    </row>
    <row r="471" spans="1:58" x14ac:dyDescent="0.3">
      <c r="A471" s="56"/>
      <c r="B471" s="12" t="s">
        <v>312</v>
      </c>
      <c r="C471" s="13">
        <v>990.30088876247294</v>
      </c>
      <c r="D471" s="14">
        <v>9.2444038275575711</v>
      </c>
      <c r="E471" s="13">
        <v>1048.9585541943929</v>
      </c>
      <c r="F471" s="14">
        <v>43.674222454022008</v>
      </c>
      <c r="G471" s="13">
        <v>1029.270751379142</v>
      </c>
      <c r="H471" s="14">
        <v>35.288307549519537</v>
      </c>
      <c r="I471" s="15">
        <v>105.9232164787029</v>
      </c>
      <c r="J471" s="16">
        <v>1.663510620409379</v>
      </c>
      <c r="K471" s="16">
        <v>742.45207193792567</v>
      </c>
      <c r="L471" s="16">
        <v>58.639266883956367</v>
      </c>
      <c r="M471" s="16">
        <v>2.484888881878752</v>
      </c>
      <c r="N471" s="16">
        <v>192.4939021171036</v>
      </c>
      <c r="O471" s="16">
        <v>27.286991923594201</v>
      </c>
      <c r="P471" s="17">
        <v>1100.7059710347801</v>
      </c>
      <c r="Q471" s="16">
        <v>116.3211689684175</v>
      </c>
      <c r="R471" s="16" t="s">
        <v>1213</v>
      </c>
      <c r="S471" s="16">
        <v>349.49447096390071</v>
      </c>
      <c r="T471" s="16" t="s">
        <v>1213</v>
      </c>
      <c r="U471" s="16" t="s">
        <v>1213</v>
      </c>
      <c r="V471" s="16">
        <v>0.45386508124238939</v>
      </c>
      <c r="W471" s="16">
        <v>592.57406457295951</v>
      </c>
      <c r="X471" s="16">
        <v>574942.85482335358</v>
      </c>
      <c r="Y471" s="16">
        <v>4.0045684183802628</v>
      </c>
      <c r="Z471" s="16" t="s">
        <v>1213</v>
      </c>
      <c r="AA471" s="16">
        <v>3.252120142875401</v>
      </c>
      <c r="AB471" s="16" t="s">
        <v>1213</v>
      </c>
      <c r="AC471" s="16" t="s">
        <v>1213</v>
      </c>
      <c r="AD471" s="16">
        <v>0.58550003826200336</v>
      </c>
      <c r="AE471" s="16">
        <v>0.26814308411423821</v>
      </c>
      <c r="AF471" s="16">
        <v>6.3992132562898103</v>
      </c>
      <c r="AG471" s="16">
        <v>3.1024027129436038</v>
      </c>
      <c r="AH471" s="16">
        <v>44.323132844573159</v>
      </c>
      <c r="AI471" s="16">
        <v>19.203990213027019</v>
      </c>
      <c r="AJ471" s="16">
        <v>97.986276429198597</v>
      </c>
      <c r="AK471" s="16">
        <v>22.372375285753179</v>
      </c>
      <c r="AL471" s="16">
        <v>208.77133894815969</v>
      </c>
      <c r="AM471" s="16">
        <v>44.135255926206952</v>
      </c>
      <c r="AN471" s="16">
        <v>13194.703886713651</v>
      </c>
      <c r="AO471" s="16">
        <v>3.6661876162799021</v>
      </c>
      <c r="AP471" s="53">
        <v>377.43570991908251</v>
      </c>
      <c r="AQ471" s="16">
        <v>1.878239519088916E-3</v>
      </c>
      <c r="AR471" s="16">
        <v>5.3052530878880919</v>
      </c>
      <c r="AS471" s="16">
        <v>3.9428802578722999E-2</v>
      </c>
      <c r="AT471" s="16">
        <v>0.13687538695023599</v>
      </c>
      <c r="AU471" s="16">
        <v>3.9560813396081311</v>
      </c>
      <c r="AV471" s="16">
        <v>4.7627546023843381</v>
      </c>
      <c r="AW471" s="16">
        <v>32.156850534119648</v>
      </c>
      <c r="AX471" s="16">
        <v>85.939133322537501</v>
      </c>
      <c r="AY471" s="16">
        <v>180.17533676655759</v>
      </c>
      <c r="AZ471" s="16">
        <v>351.72143247302239</v>
      </c>
      <c r="BA471" s="16">
        <v>612.41422768249117</v>
      </c>
      <c r="BB471" s="16">
        <v>905.76418160944036</v>
      </c>
      <c r="BC471" s="16">
        <v>1296.716390982358</v>
      </c>
      <c r="BD471" s="17">
        <v>1794.116094561258</v>
      </c>
      <c r="BE471" s="16">
        <v>616.48686197254494</v>
      </c>
      <c r="BF471" s="16">
        <v>0.42226865568894639</v>
      </c>
    </row>
    <row r="472" spans="1:58" x14ac:dyDescent="0.3">
      <c r="A472" s="56"/>
      <c r="B472" s="12" t="s">
        <v>318</v>
      </c>
      <c r="C472" s="13">
        <v>1039.0959117406001</v>
      </c>
      <c r="D472" s="14">
        <v>13.11541547825051</v>
      </c>
      <c r="E472" s="13">
        <v>1163.670588212517</v>
      </c>
      <c r="F472" s="14">
        <v>48.907482191836721</v>
      </c>
      <c r="G472" s="13">
        <v>1119.815357904477</v>
      </c>
      <c r="H472" s="14">
        <v>36.272376463181153</v>
      </c>
      <c r="I472" s="15">
        <v>111.98875628942091</v>
      </c>
      <c r="J472" s="16">
        <v>2.7759247629623038</v>
      </c>
      <c r="K472" s="16">
        <v>883.17034943141209</v>
      </c>
      <c r="L472" s="16">
        <v>71.348324823217183</v>
      </c>
      <c r="M472" s="16">
        <v>7.3863677229432909</v>
      </c>
      <c r="N472" s="16">
        <v>231.6791266165005</v>
      </c>
      <c r="O472" s="16">
        <v>29.535604093167208</v>
      </c>
      <c r="P472" s="17">
        <v>1153.60267980969</v>
      </c>
      <c r="Q472" s="16">
        <v>197.99004914059071</v>
      </c>
      <c r="R472" s="16" t="s">
        <v>1213</v>
      </c>
      <c r="S472" s="16">
        <v>332.90524206511401</v>
      </c>
      <c r="T472" s="16">
        <v>8.8248226918757737</v>
      </c>
      <c r="U472" s="16" t="s">
        <v>1213</v>
      </c>
      <c r="V472" s="16">
        <v>0.95331445013255622</v>
      </c>
      <c r="W472" s="16">
        <v>615.14339673605082</v>
      </c>
      <c r="X472" s="16">
        <v>527970.01828131464</v>
      </c>
      <c r="Y472" s="16">
        <v>3.463876357878541</v>
      </c>
      <c r="Z472" s="16">
        <v>2.9049002679128701</v>
      </c>
      <c r="AA472" s="16">
        <v>13.74796034922908</v>
      </c>
      <c r="AB472" s="16">
        <v>1.2604380371860791</v>
      </c>
      <c r="AC472" s="16">
        <v>5.226971303487475</v>
      </c>
      <c r="AD472" s="16">
        <v>2.1197921928567069</v>
      </c>
      <c r="AE472" s="16">
        <v>0.42147687229959319</v>
      </c>
      <c r="AF472" s="16">
        <v>7.8449320108616591</v>
      </c>
      <c r="AG472" s="16">
        <v>3.314646980444524</v>
      </c>
      <c r="AH472" s="16">
        <v>46.521085519920582</v>
      </c>
      <c r="AI472" s="16">
        <v>19.02098951746639</v>
      </c>
      <c r="AJ472" s="16">
        <v>97.527614583937449</v>
      </c>
      <c r="AK472" s="16">
        <v>21.563704863879249</v>
      </c>
      <c r="AL472" s="16">
        <v>197.3610482721989</v>
      </c>
      <c r="AM472" s="16">
        <v>42.963766336520678</v>
      </c>
      <c r="AN472" s="16">
        <v>11141.761927213911</v>
      </c>
      <c r="AO472" s="16">
        <v>3.6960145710610068</v>
      </c>
      <c r="AP472" s="53">
        <v>391.81108072359922</v>
      </c>
      <c r="AQ472" s="16">
        <v>12.25696315575051</v>
      </c>
      <c r="AR472" s="16">
        <v>22.427341515871259</v>
      </c>
      <c r="AS472" s="16">
        <v>13.58230643519482</v>
      </c>
      <c r="AT472" s="16">
        <v>11.43757396824393</v>
      </c>
      <c r="AU472" s="16">
        <v>14.32292022200477</v>
      </c>
      <c r="AV472" s="16">
        <v>7.4862677140247467</v>
      </c>
      <c r="AW472" s="16">
        <v>39.421768898802313</v>
      </c>
      <c r="AX472" s="16">
        <v>91.818475912590685</v>
      </c>
      <c r="AY472" s="16">
        <v>189.1101037395145</v>
      </c>
      <c r="AZ472" s="16">
        <v>348.36977138216838</v>
      </c>
      <c r="BA472" s="16">
        <v>609.54759114960905</v>
      </c>
      <c r="BB472" s="16">
        <v>873.0244884161641</v>
      </c>
      <c r="BC472" s="16">
        <v>1225.8450203242171</v>
      </c>
      <c r="BD472" s="17">
        <v>1746.494566525231</v>
      </c>
      <c r="BE472" s="16">
        <v>1.738199392600041</v>
      </c>
      <c r="BF472" s="16">
        <v>0.31505147224521862</v>
      </c>
    </row>
    <row r="473" spans="1:58" x14ac:dyDescent="0.3">
      <c r="A473" s="56"/>
      <c r="B473" s="12" t="s">
        <v>314</v>
      </c>
      <c r="C473" s="13">
        <v>993.85167623249811</v>
      </c>
      <c r="D473" s="14">
        <v>9.6700444789823372</v>
      </c>
      <c r="E473" s="13">
        <v>1054.3128978432569</v>
      </c>
      <c r="F473" s="14">
        <v>42.719109667466583</v>
      </c>
      <c r="G473" s="13">
        <v>1033.1582495880421</v>
      </c>
      <c r="H473" s="14">
        <v>33.060838996206563</v>
      </c>
      <c r="I473" s="15">
        <v>106.0835256463979</v>
      </c>
      <c r="J473" s="16" t="s">
        <v>1213</v>
      </c>
      <c r="K473" s="16">
        <v>765.52340519012921</v>
      </c>
      <c r="L473" s="16">
        <v>60.526060565648578</v>
      </c>
      <c r="M473" s="16">
        <v>2.568783554830512</v>
      </c>
      <c r="N473" s="16">
        <v>198.4569635270214</v>
      </c>
      <c r="O473" s="16">
        <v>27.583377855281579</v>
      </c>
      <c r="P473" s="17">
        <v>1128.613137141821</v>
      </c>
      <c r="Q473" s="16">
        <v>140.5160783768824</v>
      </c>
      <c r="R473" s="16" t="s">
        <v>1213</v>
      </c>
      <c r="S473" s="16">
        <v>354.17543643992849</v>
      </c>
      <c r="T473" s="16" t="s">
        <v>1213</v>
      </c>
      <c r="U473" s="16" t="s">
        <v>1213</v>
      </c>
      <c r="V473" s="16">
        <v>0.35007827157133392</v>
      </c>
      <c r="W473" s="16">
        <v>589.10936082512171</v>
      </c>
      <c r="X473" s="16">
        <v>576940.67331351386</v>
      </c>
      <c r="Y473" s="16">
        <v>3.3491900744898921</v>
      </c>
      <c r="Z473" s="16" t="s">
        <v>1213</v>
      </c>
      <c r="AA473" s="16">
        <v>3.7739165260019889</v>
      </c>
      <c r="AB473" s="16" t="s">
        <v>1213</v>
      </c>
      <c r="AC473" s="16">
        <v>6.2249083350861621E-2</v>
      </c>
      <c r="AD473" s="16">
        <v>0.58265862972646953</v>
      </c>
      <c r="AE473" s="16">
        <v>0.23375483318746521</v>
      </c>
      <c r="AF473" s="16">
        <v>6.1854279846312368</v>
      </c>
      <c r="AG473" s="16">
        <v>2.9481081117725219</v>
      </c>
      <c r="AH473" s="16">
        <v>44.282770918542177</v>
      </c>
      <c r="AI473" s="16">
        <v>18.297627329397869</v>
      </c>
      <c r="AJ473" s="16">
        <v>95.803476483293622</v>
      </c>
      <c r="AK473" s="16">
        <v>21.901871064170841</v>
      </c>
      <c r="AL473" s="16">
        <v>205.21003708241679</v>
      </c>
      <c r="AM473" s="16">
        <v>43.472170652531389</v>
      </c>
      <c r="AN473" s="16">
        <v>13231.770514631229</v>
      </c>
      <c r="AO473" s="16">
        <v>3.731087278694964</v>
      </c>
      <c r="AP473" s="53">
        <v>375.22889224530041</v>
      </c>
      <c r="AQ473" s="16">
        <v>3.6907568122136092E-3</v>
      </c>
      <c r="AR473" s="16">
        <v>6.1564706786329344</v>
      </c>
      <c r="AS473" s="16">
        <v>3.2321390500873272E-2</v>
      </c>
      <c r="AT473" s="16">
        <v>0.13621243621632739</v>
      </c>
      <c r="AU473" s="16">
        <v>3.936882633286956</v>
      </c>
      <c r="AV473" s="16">
        <v>4.1519508559052438</v>
      </c>
      <c r="AW473" s="16">
        <v>31.082552686589128</v>
      </c>
      <c r="AX473" s="16">
        <v>81.665044647438293</v>
      </c>
      <c r="AY473" s="16">
        <v>180.01126389651299</v>
      </c>
      <c r="AZ473" s="16">
        <v>335.12137965930168</v>
      </c>
      <c r="BA473" s="16">
        <v>598.7717280205851</v>
      </c>
      <c r="BB473" s="16">
        <v>886.71542769922451</v>
      </c>
      <c r="BC473" s="16">
        <v>1274.596503617496</v>
      </c>
      <c r="BD473" s="17">
        <v>1767.161408639487</v>
      </c>
      <c r="BE473" s="16">
        <v>563.67540069625966</v>
      </c>
      <c r="BF473" s="16">
        <v>0.37533376154823728</v>
      </c>
    </row>
    <row r="474" spans="1:58" x14ac:dyDescent="0.3">
      <c r="A474" s="56"/>
      <c r="B474" s="12" t="s">
        <v>320</v>
      </c>
      <c r="C474" s="13">
        <v>1323.5496365017191</v>
      </c>
      <c r="D474" s="14">
        <v>11.479516030253279</v>
      </c>
      <c r="E474" s="13">
        <v>1231.039327677528</v>
      </c>
      <c r="F474" s="14">
        <v>51.716027574115081</v>
      </c>
      <c r="G474" s="13">
        <v>1264.8405248357051</v>
      </c>
      <c r="H474" s="14">
        <v>38.091095288423539</v>
      </c>
      <c r="I474" s="15">
        <v>93.01043902904118</v>
      </c>
      <c r="J474" s="16">
        <v>2.7455829130216349</v>
      </c>
      <c r="K474" s="16">
        <v>545.93506685160821</v>
      </c>
      <c r="L474" s="16">
        <v>51.067605008198498</v>
      </c>
      <c r="M474" s="16">
        <v>51.387036427925892</v>
      </c>
      <c r="N474" s="16">
        <v>168.3067205861434</v>
      </c>
      <c r="O474" s="16">
        <v>384.26117227865888</v>
      </c>
      <c r="P474" s="17">
        <v>681.62253608803735</v>
      </c>
      <c r="Q474" s="16">
        <v>174.54130216924551</v>
      </c>
      <c r="R474" s="16" t="s">
        <v>1213</v>
      </c>
      <c r="S474" s="16">
        <v>260.93236067989739</v>
      </c>
      <c r="T474" s="16">
        <v>307.47077417648183</v>
      </c>
      <c r="U474" s="16">
        <v>10107.01468118897</v>
      </c>
      <c r="V474" s="16">
        <v>9.4902435664303244</v>
      </c>
      <c r="W474" s="16">
        <v>693.02112549221192</v>
      </c>
      <c r="X474" s="16">
        <v>544239.22089299432</v>
      </c>
      <c r="Y474" s="16">
        <v>2.7457089213082382</v>
      </c>
      <c r="Z474" s="16">
        <v>126.9870073673948</v>
      </c>
      <c r="AA474" s="16">
        <v>266.85111941383622</v>
      </c>
      <c r="AB474" s="16">
        <v>29.406368878683839</v>
      </c>
      <c r="AC474" s="16">
        <v>122.5987664307162</v>
      </c>
      <c r="AD474" s="16">
        <v>36.467849782455353</v>
      </c>
      <c r="AE474" s="16">
        <v>7.7818981336724589</v>
      </c>
      <c r="AF474" s="16">
        <v>57.921741200358333</v>
      </c>
      <c r="AG474" s="16">
        <v>12.563345260124731</v>
      </c>
      <c r="AH474" s="16">
        <v>95.08023551964051</v>
      </c>
      <c r="AI474" s="16">
        <v>23.171873205049948</v>
      </c>
      <c r="AJ474" s="16">
        <v>91.673326867371898</v>
      </c>
      <c r="AK474" s="16">
        <v>16.883156352268529</v>
      </c>
      <c r="AL474" s="16">
        <v>148.23418367861669</v>
      </c>
      <c r="AM474" s="16">
        <v>30.985947546358108</v>
      </c>
      <c r="AN474" s="16">
        <v>11202.794480505339</v>
      </c>
      <c r="AO474" s="16">
        <v>1.702365321729302</v>
      </c>
      <c r="AP474" s="53">
        <v>441.41472961287383</v>
      </c>
      <c r="AQ474" s="16">
        <v>535.81015766833241</v>
      </c>
      <c r="AR474" s="16">
        <v>435.31993379092359</v>
      </c>
      <c r="AS474" s="16">
        <v>316.87897498581719</v>
      </c>
      <c r="AT474" s="16">
        <v>268.26863551579038</v>
      </c>
      <c r="AU474" s="16">
        <v>246.4043904219956</v>
      </c>
      <c r="AV474" s="16">
        <v>138.22199171709519</v>
      </c>
      <c r="AW474" s="16">
        <v>291.06402613245388</v>
      </c>
      <c r="AX474" s="16">
        <v>348.01510415857967</v>
      </c>
      <c r="AY474" s="16">
        <v>386.50502243756313</v>
      </c>
      <c r="AZ474" s="16">
        <v>424.3932821437719</v>
      </c>
      <c r="BA474" s="16">
        <v>572.9582929210743</v>
      </c>
      <c r="BB474" s="16">
        <v>683.52859725783503</v>
      </c>
      <c r="BC474" s="16">
        <v>920.70921539513449</v>
      </c>
      <c r="BD474" s="17">
        <v>1259.5913636730941</v>
      </c>
      <c r="BE474" s="16">
        <v>1.0564680581788479</v>
      </c>
      <c r="BF474" s="16">
        <v>0.51612947285560307</v>
      </c>
    </row>
    <row r="475" spans="1:58" s="26" customFormat="1" x14ac:dyDescent="0.3">
      <c r="A475" s="58"/>
      <c r="B475" s="20" t="s">
        <v>308</v>
      </c>
      <c r="C475" s="21">
        <v>987.97076865194708</v>
      </c>
      <c r="D475" s="22">
        <v>8.4777755488849298</v>
      </c>
      <c r="E475" s="21">
        <v>1050.27885692671</v>
      </c>
      <c r="F475" s="22">
        <v>42.375595189589923</v>
      </c>
      <c r="G475" s="21">
        <v>1029.667514377845</v>
      </c>
      <c r="H475" s="22">
        <v>32.364194710360131</v>
      </c>
      <c r="I475" s="23">
        <v>106.3066732591471</v>
      </c>
      <c r="J475" s="24">
        <v>1.5297985253251081</v>
      </c>
      <c r="K475" s="24">
        <v>1190.42243010877</v>
      </c>
      <c r="L475" s="24">
        <v>93.863581749299527</v>
      </c>
      <c r="M475" s="24">
        <v>3.493950936597634</v>
      </c>
      <c r="N475" s="24">
        <v>308.35188064980099</v>
      </c>
      <c r="O475" s="24">
        <v>38.240620003436227</v>
      </c>
      <c r="P475" s="25">
        <v>1749.4911223349909</v>
      </c>
      <c r="Q475" s="24">
        <v>282.18966167529618</v>
      </c>
      <c r="R475" s="24" t="s">
        <v>1213</v>
      </c>
      <c r="S475" s="24">
        <v>399.13726308320821</v>
      </c>
      <c r="T475" s="24" t="s">
        <v>1213</v>
      </c>
      <c r="U475" s="24" t="s">
        <v>1213</v>
      </c>
      <c r="V475" s="24">
        <v>0.62903524212738349</v>
      </c>
      <c r="W475" s="24">
        <v>730.01925817235872</v>
      </c>
      <c r="X475" s="24">
        <v>575991.20319442241</v>
      </c>
      <c r="Y475" s="24">
        <v>4.8336407516740314</v>
      </c>
      <c r="Z475" s="24" t="s">
        <v>1213</v>
      </c>
      <c r="AA475" s="24">
        <v>4.3196234614001234</v>
      </c>
      <c r="AB475" s="24" t="s">
        <v>1213</v>
      </c>
      <c r="AC475" s="24">
        <v>0.12728451065345031</v>
      </c>
      <c r="AD475" s="24">
        <v>0.76288513322895157</v>
      </c>
      <c r="AE475" s="24">
        <v>0.35082163685657408</v>
      </c>
      <c r="AF475" s="24">
        <v>8.0921922938663648</v>
      </c>
      <c r="AG475" s="24">
        <v>3.8236662345248189</v>
      </c>
      <c r="AH475" s="24">
        <v>55.075474575505773</v>
      </c>
      <c r="AI475" s="24">
        <v>22.54701408206056</v>
      </c>
      <c r="AJ475" s="24">
        <v>118.3743668457508</v>
      </c>
      <c r="AK475" s="24">
        <v>26.253234703541558</v>
      </c>
      <c r="AL475" s="24">
        <v>247.74888719357261</v>
      </c>
      <c r="AM475" s="24">
        <v>53.555914650923903</v>
      </c>
      <c r="AN475" s="24">
        <v>12805.15296686812</v>
      </c>
      <c r="AO475" s="24">
        <v>3.6560067401543979</v>
      </c>
      <c r="AP475" s="55">
        <v>464.98041921806288</v>
      </c>
      <c r="AQ475" s="24">
        <v>9.157090507050358E-3</v>
      </c>
      <c r="AR475" s="24">
        <v>7.0466940642742619</v>
      </c>
      <c r="AS475" s="24">
        <v>9.962690293804928E-2</v>
      </c>
      <c r="AT475" s="24">
        <v>0.27852190514978192</v>
      </c>
      <c r="AU475" s="24">
        <v>5.1546292785739984</v>
      </c>
      <c r="AV475" s="24">
        <v>6.2312901750723642</v>
      </c>
      <c r="AW475" s="24">
        <v>40.664282883750573</v>
      </c>
      <c r="AX475" s="24">
        <v>105.9187322583052</v>
      </c>
      <c r="AY475" s="24">
        <v>223.88404298986089</v>
      </c>
      <c r="AZ475" s="24">
        <v>412.94897586191502</v>
      </c>
      <c r="BA475" s="24">
        <v>739.83979278594245</v>
      </c>
      <c r="BB475" s="24">
        <v>1062.8839960948001</v>
      </c>
      <c r="BC475" s="24">
        <v>1538.812963935233</v>
      </c>
      <c r="BD475" s="25">
        <v>2177.069701257069</v>
      </c>
      <c r="BE475" s="24">
        <v>233.30193914592351</v>
      </c>
      <c r="BF475" s="24">
        <v>0.43040043205643042</v>
      </c>
    </row>
    <row r="476" spans="1:58" x14ac:dyDescent="0.3">
      <c r="A476" s="56" t="s">
        <v>323</v>
      </c>
      <c r="B476" s="12" t="s">
        <v>333</v>
      </c>
      <c r="C476" s="13">
        <v>2033.366380081867</v>
      </c>
      <c r="D476" s="14">
        <v>35.6018770196983</v>
      </c>
      <c r="E476" s="13">
        <v>573.12729034831659</v>
      </c>
      <c r="F476" s="14">
        <v>30.11925940557482</v>
      </c>
      <c r="G476" s="13">
        <v>972.07697265203524</v>
      </c>
      <c r="H476" s="14">
        <v>44.427596601883828</v>
      </c>
      <c r="I476" s="15">
        <v>28.186129954860441</v>
      </c>
      <c r="J476" s="16">
        <v>252.51226932357579</v>
      </c>
      <c r="K476" s="16">
        <v>3302.124467647498</v>
      </c>
      <c r="L476" s="16">
        <v>452.7243995602463</v>
      </c>
      <c r="M476" s="16">
        <v>406.14036655524927</v>
      </c>
      <c r="N476" s="16">
        <v>1108.966389599025</v>
      </c>
      <c r="O476" s="16">
        <v>15840.12516911443</v>
      </c>
      <c r="P476" s="17">
        <v>8831.9829996456283</v>
      </c>
      <c r="Q476" s="16">
        <v>17895.819766155699</v>
      </c>
      <c r="R476" s="16">
        <v>14970.41398229176</v>
      </c>
      <c r="S476" s="16">
        <v>450.736803108635</v>
      </c>
      <c r="T476" s="16">
        <v>141.36476503396591</v>
      </c>
      <c r="U476" s="16">
        <v>15778.298090583959</v>
      </c>
      <c r="V476" s="16">
        <v>1091.2774707487911</v>
      </c>
      <c r="W476" s="16">
        <v>17057.1262049617</v>
      </c>
      <c r="X476" s="16">
        <v>463359.98700635548</v>
      </c>
      <c r="Y476" s="16">
        <v>364.80331411005568</v>
      </c>
      <c r="Z476" s="16">
        <v>9534.0065917485863</v>
      </c>
      <c r="AA476" s="16">
        <v>20532.254620761771</v>
      </c>
      <c r="AB476" s="16">
        <v>1992.497031022787</v>
      </c>
      <c r="AC476" s="16">
        <v>7639.6896529363821</v>
      </c>
      <c r="AD476" s="16">
        <v>1629.1079592084409</v>
      </c>
      <c r="AE476" s="16">
        <v>150.0333170795418</v>
      </c>
      <c r="AF476" s="16">
        <v>1484.1960471319339</v>
      </c>
      <c r="AG476" s="16">
        <v>253.0234776080552</v>
      </c>
      <c r="AH476" s="16">
        <v>2051.0266116399548</v>
      </c>
      <c r="AI476" s="16">
        <v>513.67276206050315</v>
      </c>
      <c r="AJ476" s="16">
        <v>2045.7153262338729</v>
      </c>
      <c r="AK476" s="16">
        <v>407.5651412869961</v>
      </c>
      <c r="AL476" s="16">
        <v>3790.9008743482759</v>
      </c>
      <c r="AM476" s="16">
        <v>740.59752314112552</v>
      </c>
      <c r="AN476" s="16">
        <v>25164.224865329419</v>
      </c>
      <c r="AO476" s="16">
        <v>133.29884727500539</v>
      </c>
      <c r="AP476" s="53">
        <v>10864.411595517</v>
      </c>
      <c r="AQ476" s="16">
        <v>40227.875914550998</v>
      </c>
      <c r="AR476" s="16">
        <v>33494.705743493912</v>
      </c>
      <c r="AS476" s="16">
        <v>21470.873179124861</v>
      </c>
      <c r="AT476" s="16">
        <v>16717.04519242097</v>
      </c>
      <c r="AU476" s="16">
        <v>11007.48621086785</v>
      </c>
      <c r="AV476" s="16">
        <v>2664.890179032715</v>
      </c>
      <c r="AW476" s="16">
        <v>7458.2715936278109</v>
      </c>
      <c r="AX476" s="16">
        <v>7008.960598561087</v>
      </c>
      <c r="AY476" s="16">
        <v>8337.5065513819318</v>
      </c>
      <c r="AZ476" s="16">
        <v>9407.9260450641596</v>
      </c>
      <c r="BA476" s="16">
        <v>12785.720788961709</v>
      </c>
      <c r="BB476" s="16">
        <v>16500.61300757069</v>
      </c>
      <c r="BC476" s="16">
        <v>23545.968163653892</v>
      </c>
      <c r="BD476" s="17">
        <v>30105.590371590471</v>
      </c>
      <c r="BE476" s="16">
        <v>1.139692689469789</v>
      </c>
      <c r="BF476" s="16">
        <v>0.29411430238557301</v>
      </c>
    </row>
    <row r="477" spans="1:58" x14ac:dyDescent="0.3">
      <c r="A477" s="56"/>
      <c r="B477" s="12" t="s">
        <v>341</v>
      </c>
      <c r="C477" s="13">
        <v>2265.4929731934371</v>
      </c>
      <c r="D477" s="14">
        <v>19.07406014590395</v>
      </c>
      <c r="E477" s="13">
        <v>921.04499241431563</v>
      </c>
      <c r="F477" s="14">
        <v>43.806107644688652</v>
      </c>
      <c r="G477" s="13">
        <v>1413.2924548139949</v>
      </c>
      <c r="H477" s="14">
        <v>45.964069982182487</v>
      </c>
      <c r="I477" s="15">
        <v>40.655389502974778</v>
      </c>
      <c r="J477" s="16">
        <v>139.88546935992429</v>
      </c>
      <c r="K477" s="16">
        <v>1434.043953447698</v>
      </c>
      <c r="L477" s="16">
        <v>225.2067784684204</v>
      </c>
      <c r="M477" s="16">
        <v>228.88900037482961</v>
      </c>
      <c r="N477" s="16">
        <v>515.93862743249383</v>
      </c>
      <c r="O477" s="16">
        <v>7185.0990574279494</v>
      </c>
      <c r="P477" s="17">
        <v>2299.17950294499</v>
      </c>
      <c r="Q477" s="16">
        <v>73090.614643165653</v>
      </c>
      <c r="R477" s="16">
        <v>200899.85975145979</v>
      </c>
      <c r="S477" s="16">
        <v>327.33188261942229</v>
      </c>
      <c r="T477" s="16">
        <v>58.88237966349098</v>
      </c>
      <c r="U477" s="16">
        <v>9545.8297480626734</v>
      </c>
      <c r="V477" s="16">
        <v>163.08549867817661</v>
      </c>
      <c r="W477" s="16">
        <v>14115.44009531048</v>
      </c>
      <c r="X477" s="16">
        <v>522129.39888386661</v>
      </c>
      <c r="Y477" s="16">
        <v>143.25328385585189</v>
      </c>
      <c r="Z477" s="16">
        <v>252.50788828418339</v>
      </c>
      <c r="AA477" s="16">
        <v>947.04094611700634</v>
      </c>
      <c r="AB477" s="16">
        <v>164.82785698435649</v>
      </c>
      <c r="AC477" s="16">
        <v>1014.540046994039</v>
      </c>
      <c r="AD477" s="16">
        <v>587.28891522750871</v>
      </c>
      <c r="AE477" s="16">
        <v>61.836845610652603</v>
      </c>
      <c r="AF477" s="16">
        <v>1129.992740900308</v>
      </c>
      <c r="AG477" s="16">
        <v>229.47693513484779</v>
      </c>
      <c r="AH477" s="16">
        <v>1710.524487830882</v>
      </c>
      <c r="AI477" s="16">
        <v>392.21967196133909</v>
      </c>
      <c r="AJ477" s="16">
        <v>1333.9137591207041</v>
      </c>
      <c r="AK477" s="16">
        <v>225.2205821511188</v>
      </c>
      <c r="AL477" s="16">
        <v>1884.2500943674729</v>
      </c>
      <c r="AM477" s="16">
        <v>350.1012312375085</v>
      </c>
      <c r="AN477" s="16">
        <v>29736.657528004431</v>
      </c>
      <c r="AO477" s="16">
        <v>99.012090226176085</v>
      </c>
      <c r="AP477" s="53">
        <v>8990.726175356991</v>
      </c>
      <c r="AQ477" s="16">
        <v>1065.4341277813639</v>
      </c>
      <c r="AR477" s="16">
        <v>1544.9281339592269</v>
      </c>
      <c r="AS477" s="16">
        <v>1776.1622519866</v>
      </c>
      <c r="AT477" s="16">
        <v>2220.0001028315951</v>
      </c>
      <c r="AU477" s="16">
        <v>3968.1683461318162</v>
      </c>
      <c r="AV477" s="16">
        <v>1098.345392729176</v>
      </c>
      <c r="AW477" s="16">
        <v>5678.3554819110941</v>
      </c>
      <c r="AX477" s="16">
        <v>6356.7018042894133</v>
      </c>
      <c r="AY477" s="16">
        <v>6953.3515765482989</v>
      </c>
      <c r="AZ477" s="16">
        <v>7183.5104754824006</v>
      </c>
      <c r="BA477" s="16">
        <v>8336.9609945044012</v>
      </c>
      <c r="BB477" s="16">
        <v>9118.2421923529892</v>
      </c>
      <c r="BC477" s="16">
        <v>11703.416735201699</v>
      </c>
      <c r="BD477" s="17">
        <v>14231.75736737839</v>
      </c>
      <c r="BE477" s="16">
        <v>1.1230618173656099</v>
      </c>
      <c r="BF477" s="16">
        <v>0.2313836138620558</v>
      </c>
    </row>
    <row r="478" spans="1:58" x14ac:dyDescent="0.3">
      <c r="A478" s="56"/>
      <c r="B478" s="12" t="s">
        <v>326</v>
      </c>
      <c r="C478" s="13">
        <v>1298.234397887431</v>
      </c>
      <c r="D478" s="14">
        <v>12.8770607017962</v>
      </c>
      <c r="E478" s="13">
        <v>500.10007508372217</v>
      </c>
      <c r="F478" s="14">
        <v>22.74574181678485</v>
      </c>
      <c r="G478" s="13">
        <v>670.64202982948279</v>
      </c>
      <c r="H478" s="14">
        <v>26.643458468651779</v>
      </c>
      <c r="I478" s="15">
        <v>38.521554805319937</v>
      </c>
      <c r="J478" s="16">
        <v>38.194950923645102</v>
      </c>
      <c r="K478" s="16">
        <v>1849.3197535143461</v>
      </c>
      <c r="L478" s="16">
        <v>170.44219262955329</v>
      </c>
      <c r="M478" s="16">
        <v>88.951909500125936</v>
      </c>
      <c r="N478" s="16">
        <v>528.52047674307562</v>
      </c>
      <c r="O478" s="16">
        <v>1342.8191721517551</v>
      </c>
      <c r="P478" s="17">
        <v>5753.7156705019179</v>
      </c>
      <c r="Q478" s="16">
        <v>1396.2242418753251</v>
      </c>
      <c r="R478" s="16">
        <v>11754.45388571062</v>
      </c>
      <c r="S478" s="16">
        <v>375.01872651088632</v>
      </c>
      <c r="T478" s="16">
        <v>93.964181686379391</v>
      </c>
      <c r="U478" s="16">
        <v>7410.2060084398254</v>
      </c>
      <c r="V478" s="16">
        <v>277.39710650641553</v>
      </c>
      <c r="W478" s="16">
        <v>7710.2981301069576</v>
      </c>
      <c r="X478" s="16">
        <v>549230.17887195642</v>
      </c>
      <c r="Y478" s="16">
        <v>143.56916474893211</v>
      </c>
      <c r="Z478" s="16">
        <v>134.152914398626</v>
      </c>
      <c r="AA478" s="16">
        <v>451.16616473270659</v>
      </c>
      <c r="AB478" s="16">
        <v>65.583630775785281</v>
      </c>
      <c r="AC478" s="16">
        <v>336.74879785419728</v>
      </c>
      <c r="AD478" s="16">
        <v>206.35822746178519</v>
      </c>
      <c r="AE478" s="16">
        <v>36.908785851012453</v>
      </c>
      <c r="AF478" s="16">
        <v>372.05391858035512</v>
      </c>
      <c r="AG478" s="16">
        <v>85.584444143399352</v>
      </c>
      <c r="AH478" s="16">
        <v>735.94006871012516</v>
      </c>
      <c r="AI478" s="16">
        <v>209.7132977025226</v>
      </c>
      <c r="AJ478" s="16">
        <v>878.45362974348041</v>
      </c>
      <c r="AK478" s="16">
        <v>191.34549436781441</v>
      </c>
      <c r="AL478" s="16">
        <v>1846.682546671859</v>
      </c>
      <c r="AM478" s="16">
        <v>363.47259065758652</v>
      </c>
      <c r="AN478" s="16">
        <v>34321.208455666521</v>
      </c>
      <c r="AO478" s="16">
        <v>105.8294297795603</v>
      </c>
      <c r="AP478" s="53">
        <v>4911.017917265578</v>
      </c>
      <c r="AQ478" s="16">
        <v>566.04605231487767</v>
      </c>
      <c r="AR478" s="16">
        <v>735.997006089244</v>
      </c>
      <c r="AS478" s="16">
        <v>706.72015922182425</v>
      </c>
      <c r="AT478" s="16">
        <v>736.86826663938132</v>
      </c>
      <c r="AU478" s="16">
        <v>1394.3123477147651</v>
      </c>
      <c r="AV478" s="16">
        <v>655.57346094160664</v>
      </c>
      <c r="AW478" s="16">
        <v>1869.6176813083171</v>
      </c>
      <c r="AX478" s="16">
        <v>2370.7602255789288</v>
      </c>
      <c r="AY478" s="16">
        <v>2991.6262955696152</v>
      </c>
      <c r="AZ478" s="16">
        <v>3840.9028883245901</v>
      </c>
      <c r="BA478" s="16">
        <v>5490.3351858967526</v>
      </c>
      <c r="BB478" s="16">
        <v>7746.7811484945096</v>
      </c>
      <c r="BC478" s="16">
        <v>11470.077929638879</v>
      </c>
      <c r="BD478" s="17">
        <v>14775.308563316519</v>
      </c>
      <c r="BE478" s="16">
        <v>1.1636608543711591</v>
      </c>
      <c r="BF478" s="16">
        <v>0.40603635837361463</v>
      </c>
    </row>
    <row r="479" spans="1:58" x14ac:dyDescent="0.3">
      <c r="A479" s="56"/>
      <c r="B479" s="12" t="s">
        <v>324</v>
      </c>
      <c r="C479" s="13">
        <v>1105.248541316412</v>
      </c>
      <c r="D479" s="14">
        <v>24.33045779636744</v>
      </c>
      <c r="E479" s="13">
        <v>434.03083179689298</v>
      </c>
      <c r="F479" s="14">
        <v>28.24942105272422</v>
      </c>
      <c r="G479" s="13">
        <v>557.65961303472216</v>
      </c>
      <c r="H479" s="14">
        <v>33.419040138410232</v>
      </c>
      <c r="I479" s="15">
        <v>39.269975536899437</v>
      </c>
      <c r="J479" s="16">
        <v>31.16697135346357</v>
      </c>
      <c r="K479" s="16">
        <v>1490.958532540815</v>
      </c>
      <c r="L479" s="16">
        <v>124.3884531373735</v>
      </c>
      <c r="M479" s="16">
        <v>42.77575583618362</v>
      </c>
      <c r="N479" s="16">
        <v>408.02908007523899</v>
      </c>
      <c r="O479" s="16">
        <v>366.20350043751051</v>
      </c>
      <c r="P479" s="17">
        <v>5422.261097559398</v>
      </c>
      <c r="Q479" s="16">
        <v>881.39479372992355</v>
      </c>
      <c r="R479" s="16">
        <v>7742.1358212359773</v>
      </c>
      <c r="S479" s="16">
        <v>385.89313912659628</v>
      </c>
      <c r="T479" s="16">
        <v>10.904328264749751</v>
      </c>
      <c r="U479" s="16">
        <v>7272.3274537186026</v>
      </c>
      <c r="V479" s="16">
        <v>224.4610234423744</v>
      </c>
      <c r="W479" s="16">
        <v>5157.1265551624447</v>
      </c>
      <c r="X479" s="16">
        <v>486804.10577510542</v>
      </c>
      <c r="Y479" s="16">
        <v>116.2165055648526</v>
      </c>
      <c r="Z479" s="16">
        <v>47.575475784428939</v>
      </c>
      <c r="AA479" s="16">
        <v>259.67087921618742</v>
      </c>
      <c r="AB479" s="16">
        <v>33.741681884350612</v>
      </c>
      <c r="AC479" s="16">
        <v>182.3275291117782</v>
      </c>
      <c r="AD479" s="16">
        <v>117.53669698796629</v>
      </c>
      <c r="AE479" s="16">
        <v>21.814552845979762</v>
      </c>
      <c r="AF479" s="16">
        <v>204.9325223231813</v>
      </c>
      <c r="AG479" s="16">
        <v>48.215457168993787</v>
      </c>
      <c r="AH479" s="16">
        <v>456.98981052408908</v>
      </c>
      <c r="AI479" s="16">
        <v>142.903588869375</v>
      </c>
      <c r="AJ479" s="16">
        <v>685.48085885192472</v>
      </c>
      <c r="AK479" s="16">
        <v>164.4168423316583</v>
      </c>
      <c r="AL479" s="16">
        <v>1893.972830089672</v>
      </c>
      <c r="AM479" s="16">
        <v>433.08957821057612</v>
      </c>
      <c r="AN479" s="16">
        <v>28704.54635035809</v>
      </c>
      <c r="AO479" s="16">
        <v>139.7437281262736</v>
      </c>
      <c r="AP479" s="53">
        <v>3284.7939841799011</v>
      </c>
      <c r="AQ479" s="16">
        <v>200.7404041537086</v>
      </c>
      <c r="AR479" s="16">
        <v>423.60665451254062</v>
      </c>
      <c r="AS479" s="16">
        <v>363.5957099606747</v>
      </c>
      <c r="AT479" s="16">
        <v>398.96614685290638</v>
      </c>
      <c r="AU479" s="16">
        <v>794.16687154031251</v>
      </c>
      <c r="AV479" s="16">
        <v>387.46985516837952</v>
      </c>
      <c r="AW479" s="16">
        <v>1029.8116699657351</v>
      </c>
      <c r="AX479" s="16">
        <v>1335.608231828083</v>
      </c>
      <c r="AY479" s="16">
        <v>1857.682156601988</v>
      </c>
      <c r="AZ479" s="16">
        <v>2617.2818474244509</v>
      </c>
      <c r="BA479" s="16">
        <v>4284.2553678245285</v>
      </c>
      <c r="BB479" s="16">
        <v>6656.5523211197697</v>
      </c>
      <c r="BC479" s="16">
        <v>11763.8063980725</v>
      </c>
      <c r="BD479" s="17">
        <v>17605.267406933988</v>
      </c>
      <c r="BE479" s="16">
        <v>1.567963691070124</v>
      </c>
      <c r="BF479" s="16">
        <v>0.4284529452601713</v>
      </c>
    </row>
    <row r="480" spans="1:58" x14ac:dyDescent="0.3">
      <c r="A480" s="56"/>
      <c r="B480" s="12" t="s">
        <v>334</v>
      </c>
      <c r="C480" s="13">
        <v>2036.7196508220079</v>
      </c>
      <c r="D480" s="14">
        <v>14.762381215074489</v>
      </c>
      <c r="E480" s="13">
        <v>530.61477293556572</v>
      </c>
      <c r="F480" s="14">
        <v>23.744637985041521</v>
      </c>
      <c r="G480" s="13">
        <v>923.58632336374069</v>
      </c>
      <c r="H480" s="14">
        <v>33.059763425966928</v>
      </c>
      <c r="I480" s="15">
        <v>26.052420750269331</v>
      </c>
      <c r="J480" s="16">
        <v>162.7723878346184</v>
      </c>
      <c r="K480" s="16">
        <v>2115.3865153468591</v>
      </c>
      <c r="L480" s="16">
        <v>291.24677023413972</v>
      </c>
      <c r="M480" s="16">
        <v>247.064979080678</v>
      </c>
      <c r="N480" s="16">
        <v>703.81806144740267</v>
      </c>
      <c r="O480" s="16">
        <v>6026.3376057199584</v>
      </c>
      <c r="P480" s="17">
        <v>6199.5680639007796</v>
      </c>
      <c r="Q480" s="16">
        <v>2654.3377491834308</v>
      </c>
      <c r="R480" s="16">
        <v>9174.6814815443886</v>
      </c>
      <c r="S480" s="16">
        <v>368.16707687435371</v>
      </c>
      <c r="T480" s="16">
        <v>34.983349786301183</v>
      </c>
      <c r="U480" s="16">
        <v>14041.472478246051</v>
      </c>
      <c r="V480" s="16">
        <v>219.61045084471041</v>
      </c>
      <c r="W480" s="16">
        <v>10454.72016770492</v>
      </c>
      <c r="X480" s="16">
        <v>463123.2072821036</v>
      </c>
      <c r="Y480" s="16">
        <v>143.27306187039341</v>
      </c>
      <c r="Z480" s="16">
        <v>82.300742506454824</v>
      </c>
      <c r="AA480" s="16">
        <v>395.43044540482128</v>
      </c>
      <c r="AB480" s="16">
        <v>62.622715552199431</v>
      </c>
      <c r="AC480" s="16">
        <v>386.36683252489661</v>
      </c>
      <c r="AD480" s="16">
        <v>277.52834318448453</v>
      </c>
      <c r="AE480" s="16">
        <v>40.322224639947422</v>
      </c>
      <c r="AF480" s="16">
        <v>545.42861938005763</v>
      </c>
      <c r="AG480" s="16">
        <v>125.83703120976629</v>
      </c>
      <c r="AH480" s="16">
        <v>1069.564783123411</v>
      </c>
      <c r="AI480" s="16">
        <v>296.99835155241681</v>
      </c>
      <c r="AJ480" s="16">
        <v>1204.2915832814681</v>
      </c>
      <c r="AK480" s="16">
        <v>263.74129649840683</v>
      </c>
      <c r="AL480" s="16">
        <v>2632.853519884663</v>
      </c>
      <c r="AM480" s="16">
        <v>563.05308451277403</v>
      </c>
      <c r="AN480" s="16">
        <v>26460.845987625191</v>
      </c>
      <c r="AO480" s="16">
        <v>156.18931121333469</v>
      </c>
      <c r="AP480" s="53">
        <v>6659.0574316591856</v>
      </c>
      <c r="AQ480" s="16">
        <v>347.2605169048727</v>
      </c>
      <c r="AR480" s="16">
        <v>645.07413606006742</v>
      </c>
      <c r="AS480" s="16">
        <v>674.81374517456288</v>
      </c>
      <c r="AT480" s="16">
        <v>845.44164666279335</v>
      </c>
      <c r="AU480" s="16">
        <v>1875.1915080032741</v>
      </c>
      <c r="AV480" s="16">
        <v>716.20292433299153</v>
      </c>
      <c r="AW480" s="16">
        <v>2740.8473335681292</v>
      </c>
      <c r="AX480" s="16">
        <v>3485.7903382206719</v>
      </c>
      <c r="AY480" s="16">
        <v>4347.8243216398814</v>
      </c>
      <c r="AZ480" s="16">
        <v>5439.5302482127609</v>
      </c>
      <c r="BA480" s="16">
        <v>7526.8223955091771</v>
      </c>
      <c r="BB480" s="16">
        <v>10677.78528333631</v>
      </c>
      <c r="BC480" s="16">
        <v>16353.127452699769</v>
      </c>
      <c r="BD480" s="17">
        <v>22888.336768811951</v>
      </c>
      <c r="BE480" s="16">
        <v>1.33256979708629</v>
      </c>
      <c r="BF480" s="16">
        <v>0.31591544086066259</v>
      </c>
    </row>
    <row r="481" spans="1:58" x14ac:dyDescent="0.3">
      <c r="A481" s="56"/>
      <c r="B481" s="12" t="s">
        <v>330</v>
      </c>
      <c r="C481" s="13">
        <v>1913.931114946118</v>
      </c>
      <c r="D481" s="14">
        <v>16.376418566436431</v>
      </c>
      <c r="E481" s="13">
        <v>612.12860161872698</v>
      </c>
      <c r="F481" s="14">
        <v>28.601501437200952</v>
      </c>
      <c r="G481" s="13">
        <v>973.1900779203703</v>
      </c>
      <c r="H481" s="14">
        <v>35.71831827285267</v>
      </c>
      <c r="I481" s="15">
        <v>31.982791691850419</v>
      </c>
      <c r="J481" s="16">
        <v>107.3900967023432</v>
      </c>
      <c r="K481" s="16">
        <v>1778.9238240679219</v>
      </c>
      <c r="L481" s="16">
        <v>228.10440102041341</v>
      </c>
      <c r="M481" s="16">
        <v>182.60079351081711</v>
      </c>
      <c r="N481" s="16">
        <v>574.52627839991146</v>
      </c>
      <c r="O481" s="16">
        <v>5909.1120904271356</v>
      </c>
      <c r="P481" s="17">
        <v>4549.3902520964584</v>
      </c>
      <c r="Q481" s="16">
        <v>2366.8039703962281</v>
      </c>
      <c r="R481" s="16">
        <v>4829.6805030246269</v>
      </c>
      <c r="S481" s="16">
        <v>288.75705477024729</v>
      </c>
      <c r="T481" s="16">
        <v>21.929455438077269</v>
      </c>
      <c r="U481" s="16">
        <v>3738.2971225549531</v>
      </c>
      <c r="V481" s="16">
        <v>169.3499849482767</v>
      </c>
      <c r="W481" s="16">
        <v>10660.411804061039</v>
      </c>
      <c r="X481" s="16">
        <v>450717.76901619282</v>
      </c>
      <c r="Y481" s="16">
        <v>83.753952714880882</v>
      </c>
      <c r="Z481" s="16">
        <v>54.715632856229057</v>
      </c>
      <c r="AA481" s="16">
        <v>310.00687673460902</v>
      </c>
      <c r="AB481" s="16">
        <v>43.980620678322992</v>
      </c>
      <c r="AC481" s="16">
        <v>256.40553572168858</v>
      </c>
      <c r="AD481" s="16">
        <v>216.29195884812299</v>
      </c>
      <c r="AE481" s="16">
        <v>31.74845011601704</v>
      </c>
      <c r="AF481" s="16">
        <v>485.14449691423351</v>
      </c>
      <c r="AG481" s="16">
        <v>121.086175291887</v>
      </c>
      <c r="AH481" s="16">
        <v>1043.152299432106</v>
      </c>
      <c r="AI481" s="16">
        <v>293.13931350533483</v>
      </c>
      <c r="AJ481" s="16">
        <v>1105.188790374659</v>
      </c>
      <c r="AK481" s="16">
        <v>237.00672648682311</v>
      </c>
      <c r="AL481" s="16">
        <v>2119.3181470088462</v>
      </c>
      <c r="AM481" s="16">
        <v>439.71239923446967</v>
      </c>
      <c r="AN481" s="16">
        <v>26345.661104720941</v>
      </c>
      <c r="AO481" s="16">
        <v>94.325594736074407</v>
      </c>
      <c r="AP481" s="53">
        <v>6790.0712127777333</v>
      </c>
      <c r="AQ481" s="16">
        <v>230.8676491824011</v>
      </c>
      <c r="AR481" s="16">
        <v>505.7208429602104</v>
      </c>
      <c r="AS481" s="16">
        <v>473.92910213710121</v>
      </c>
      <c r="AT481" s="16">
        <v>561.06244140413264</v>
      </c>
      <c r="AU481" s="16">
        <v>1461.4321543792089</v>
      </c>
      <c r="AV481" s="16">
        <v>563.91563261131523</v>
      </c>
      <c r="AW481" s="16">
        <v>2437.9120447951432</v>
      </c>
      <c r="AX481" s="16">
        <v>3354.1876812157061</v>
      </c>
      <c r="AY481" s="16">
        <v>4240.4565017565283</v>
      </c>
      <c r="AZ481" s="16">
        <v>5368.8518957021024</v>
      </c>
      <c r="BA481" s="16">
        <v>6907.4299398416197</v>
      </c>
      <c r="BB481" s="16">
        <v>9595.4140278066043</v>
      </c>
      <c r="BC481" s="16">
        <v>13163.466751607741</v>
      </c>
      <c r="BD481" s="17">
        <v>17874.48777375893</v>
      </c>
      <c r="BE481" s="16">
        <v>1.5288772695533539</v>
      </c>
      <c r="BF481" s="16">
        <v>0.29875541680256767</v>
      </c>
    </row>
    <row r="482" spans="1:58" x14ac:dyDescent="0.3">
      <c r="A482" s="56"/>
      <c r="B482" s="12" t="s">
        <v>322</v>
      </c>
      <c r="C482" s="13">
        <v>769.20162875538017</v>
      </c>
      <c r="D482" s="14">
        <v>17.87190832614543</v>
      </c>
      <c r="E482" s="13">
        <v>311.42864890458969</v>
      </c>
      <c r="F482" s="14">
        <v>15.01845213865273</v>
      </c>
      <c r="G482" s="13">
        <v>371.76086754871432</v>
      </c>
      <c r="H482" s="14">
        <v>17.438359507533189</v>
      </c>
      <c r="I482" s="15">
        <v>40.487258120930157</v>
      </c>
      <c r="J482" s="16">
        <v>19.18480715714529</v>
      </c>
      <c r="K482" s="16">
        <v>1778.358983812218</v>
      </c>
      <c r="L482" s="16">
        <v>126.13410285167041</v>
      </c>
      <c r="M482" s="16">
        <v>35.611395546873261</v>
      </c>
      <c r="N482" s="16">
        <v>473.4249046786847</v>
      </c>
      <c r="O482" s="16">
        <v>1486.3725249774111</v>
      </c>
      <c r="P482" s="17">
        <v>9005.1675382766261</v>
      </c>
      <c r="Q482" s="16">
        <v>2238.02273769561</v>
      </c>
      <c r="R482" s="16">
        <v>13281.693346980201</v>
      </c>
      <c r="S482" s="16">
        <v>431.17225063296172</v>
      </c>
      <c r="T482" s="16">
        <v>42.917267013526093</v>
      </c>
      <c r="U482" s="16">
        <v>11541.475794746109</v>
      </c>
      <c r="V482" s="16">
        <v>379.72677264061571</v>
      </c>
      <c r="W482" s="16">
        <v>10424.01813114282</v>
      </c>
      <c r="X482" s="16">
        <v>503889.13646745583</v>
      </c>
      <c r="Y482" s="16">
        <v>119.9512978053462</v>
      </c>
      <c r="Z482" s="16">
        <v>59.921232102500738</v>
      </c>
      <c r="AA482" s="16">
        <v>295.2045501195189</v>
      </c>
      <c r="AB482" s="16">
        <v>40.630318715778976</v>
      </c>
      <c r="AC482" s="16">
        <v>227.80807331071441</v>
      </c>
      <c r="AD482" s="16">
        <v>179.08068744703519</v>
      </c>
      <c r="AE482" s="16">
        <v>27.086694865647971</v>
      </c>
      <c r="AF482" s="16">
        <v>400.45422612436607</v>
      </c>
      <c r="AG482" s="16">
        <v>110.2041979776583</v>
      </c>
      <c r="AH482" s="16">
        <v>961.92840844931857</v>
      </c>
      <c r="AI482" s="16">
        <v>293.80006960334731</v>
      </c>
      <c r="AJ482" s="16">
        <v>1324.307291128378</v>
      </c>
      <c r="AK482" s="16">
        <v>291.25986898403431</v>
      </c>
      <c r="AL482" s="16">
        <v>2832.4755479172709</v>
      </c>
      <c r="AM482" s="16">
        <v>601.36764467003309</v>
      </c>
      <c r="AN482" s="16">
        <v>28628.460786941709</v>
      </c>
      <c r="AO482" s="16">
        <v>136.2570232437194</v>
      </c>
      <c r="AP482" s="53">
        <v>6639.5019943584866</v>
      </c>
      <c r="AQ482" s="16">
        <v>252.83220296413819</v>
      </c>
      <c r="AR482" s="16">
        <v>481.5734912227062</v>
      </c>
      <c r="AS482" s="16">
        <v>437.82671029934261</v>
      </c>
      <c r="AT482" s="16">
        <v>498.48593722256987</v>
      </c>
      <c r="AU482" s="16">
        <v>1210.0046449124</v>
      </c>
      <c r="AV482" s="16">
        <v>481.11358553548803</v>
      </c>
      <c r="AW482" s="16">
        <v>2012.3327945948049</v>
      </c>
      <c r="AX482" s="16">
        <v>3052.747866417129</v>
      </c>
      <c r="AY482" s="16">
        <v>3910.2780831273112</v>
      </c>
      <c r="AZ482" s="16">
        <v>5380.9536557389602</v>
      </c>
      <c r="BA482" s="16">
        <v>8276.9205695523615</v>
      </c>
      <c r="BB482" s="16">
        <v>11791.89752971799</v>
      </c>
      <c r="BC482" s="16">
        <v>17593.015825573111</v>
      </c>
      <c r="BD482" s="17">
        <v>24445.839214228989</v>
      </c>
      <c r="BE482" s="16">
        <v>1.447422274910114</v>
      </c>
      <c r="BF482" s="16">
        <v>0.30832177630648838</v>
      </c>
    </row>
    <row r="483" spans="1:58" x14ac:dyDescent="0.3">
      <c r="A483" s="56"/>
      <c r="B483" s="12" t="s">
        <v>331</v>
      </c>
      <c r="C483" s="13">
        <v>1994.8477146039079</v>
      </c>
      <c r="D483" s="14">
        <v>23.579897302460001</v>
      </c>
      <c r="E483" s="13">
        <v>426.96403591145202</v>
      </c>
      <c r="F483" s="14">
        <v>19.406166604943049</v>
      </c>
      <c r="G483" s="13">
        <v>780.37754897933848</v>
      </c>
      <c r="H483" s="14">
        <v>30.44241727323277</v>
      </c>
      <c r="I483" s="15">
        <v>21.403339853249339</v>
      </c>
      <c r="J483" s="16">
        <v>114.54730741984071</v>
      </c>
      <c r="K483" s="16">
        <v>1616.9070836823539</v>
      </c>
      <c r="L483" s="16">
        <v>217.30170638910249</v>
      </c>
      <c r="M483" s="16">
        <v>136.39529786889989</v>
      </c>
      <c r="N483" s="16">
        <v>509.10093599174559</v>
      </c>
      <c r="O483" s="16">
        <v>483.16870733403488</v>
      </c>
      <c r="P483" s="17">
        <v>6001.7735378483549</v>
      </c>
      <c r="Q483" s="16">
        <v>2420.2697798364761</v>
      </c>
      <c r="R483" s="16">
        <v>11169.303282984331</v>
      </c>
      <c r="S483" s="16">
        <v>384.52390420877839</v>
      </c>
      <c r="T483" s="16">
        <v>13.490546217951771</v>
      </c>
      <c r="U483" s="16">
        <v>5688.4042059978819</v>
      </c>
      <c r="V483" s="16">
        <v>243.5236081251671</v>
      </c>
      <c r="W483" s="16">
        <v>4849.1885614475277</v>
      </c>
      <c r="X483" s="16">
        <v>499041.64718168852</v>
      </c>
      <c r="Y483" s="16">
        <v>136.8288731312486</v>
      </c>
      <c r="Z483" s="16">
        <v>38.246273309360603</v>
      </c>
      <c r="AA483" s="16">
        <v>205.41534992650031</v>
      </c>
      <c r="AB483" s="16">
        <v>18.611842801063379</v>
      </c>
      <c r="AC483" s="16">
        <v>103.09666502694689</v>
      </c>
      <c r="AD483" s="16">
        <v>78.438981074268966</v>
      </c>
      <c r="AE483" s="16">
        <v>15.30958940960749</v>
      </c>
      <c r="AF483" s="16">
        <v>182.50935565046251</v>
      </c>
      <c r="AG483" s="16">
        <v>46.793152153794409</v>
      </c>
      <c r="AH483" s="16">
        <v>455.08898053466561</v>
      </c>
      <c r="AI483" s="16">
        <v>127.72319798341231</v>
      </c>
      <c r="AJ483" s="16">
        <v>582.75138993943256</v>
      </c>
      <c r="AK483" s="16">
        <v>137.86679113504729</v>
      </c>
      <c r="AL483" s="16">
        <v>1348.042519400035</v>
      </c>
      <c r="AM483" s="16">
        <v>302.74105880542851</v>
      </c>
      <c r="AN483" s="16">
        <v>36792.467657427027</v>
      </c>
      <c r="AO483" s="16">
        <v>133.36388947595981</v>
      </c>
      <c r="AP483" s="53">
        <v>3088.6551346799538</v>
      </c>
      <c r="AQ483" s="16">
        <v>161.37668063021351</v>
      </c>
      <c r="AR483" s="16">
        <v>335.09845012479661</v>
      </c>
      <c r="AS483" s="16">
        <v>200.5586508735278</v>
      </c>
      <c r="AT483" s="16">
        <v>225.5944530130129</v>
      </c>
      <c r="AU483" s="16">
        <v>529.99311536668222</v>
      </c>
      <c r="AV483" s="16">
        <v>271.92876393619002</v>
      </c>
      <c r="AW483" s="16">
        <v>917.13244045458555</v>
      </c>
      <c r="AX483" s="16">
        <v>1296.2092009361329</v>
      </c>
      <c r="AY483" s="16">
        <v>1849.95520542547</v>
      </c>
      <c r="AZ483" s="16">
        <v>2339.2527103189068</v>
      </c>
      <c r="BA483" s="16">
        <v>3642.196187121453</v>
      </c>
      <c r="BB483" s="16">
        <v>5581.6514629573803</v>
      </c>
      <c r="BC483" s="16">
        <v>8372.93490310581</v>
      </c>
      <c r="BD483" s="17">
        <v>12306.54710591173</v>
      </c>
      <c r="BE483" s="16">
        <v>1.862650315509554</v>
      </c>
      <c r="BF483" s="16">
        <v>0.39003538293690371</v>
      </c>
    </row>
    <row r="484" spans="1:58" x14ac:dyDescent="0.3">
      <c r="A484" s="56"/>
      <c r="B484" s="12" t="s">
        <v>332</v>
      </c>
      <c r="C484" s="13">
        <v>2013.8257033065461</v>
      </c>
      <c r="D484" s="14">
        <v>21.762735783496161</v>
      </c>
      <c r="E484" s="13">
        <v>693.42316880455667</v>
      </c>
      <c r="F484" s="14">
        <v>31.534292332411329</v>
      </c>
      <c r="G484" s="13">
        <v>1095.0753400058661</v>
      </c>
      <c r="H484" s="14">
        <v>36.868005750707212</v>
      </c>
      <c r="I484" s="15">
        <v>34.433127338975233</v>
      </c>
      <c r="J484" s="16">
        <v>102.8467290540796</v>
      </c>
      <c r="K484" s="16">
        <v>1494.5978926350169</v>
      </c>
      <c r="L484" s="16">
        <v>202.55429006849741</v>
      </c>
      <c r="M484" s="16">
        <v>130.632385389116</v>
      </c>
      <c r="N484" s="16">
        <v>473.3116137730388</v>
      </c>
      <c r="O484" s="16">
        <v>1063.382602052071</v>
      </c>
      <c r="P484" s="17">
        <v>3277.5315653175639</v>
      </c>
      <c r="Q484" s="16">
        <v>1268.756404028275</v>
      </c>
      <c r="R484" s="16">
        <v>7648.9033622791503</v>
      </c>
      <c r="S484" s="16">
        <v>518.80931993529487</v>
      </c>
      <c r="T484" s="16">
        <v>49.704800852337158</v>
      </c>
      <c r="U484" s="16">
        <v>7305.916860040481</v>
      </c>
      <c r="V484" s="16">
        <v>142.99574104079599</v>
      </c>
      <c r="W484" s="16">
        <v>5808.4690843225362</v>
      </c>
      <c r="X484" s="16">
        <v>456356.8153795416</v>
      </c>
      <c r="Y484" s="16">
        <v>193.07292967913551</v>
      </c>
      <c r="Z484" s="16">
        <v>35.458688954682628</v>
      </c>
      <c r="AA484" s="16">
        <v>203.9681308399953</v>
      </c>
      <c r="AB484" s="16">
        <v>32.252429319834143</v>
      </c>
      <c r="AC484" s="16">
        <v>205.49635781934461</v>
      </c>
      <c r="AD484" s="16">
        <v>146.62508914518301</v>
      </c>
      <c r="AE484" s="16">
        <v>24.63861603829411</v>
      </c>
      <c r="AF484" s="16">
        <v>293.54498284999738</v>
      </c>
      <c r="AG484" s="16">
        <v>62.691309523417971</v>
      </c>
      <c r="AH484" s="16">
        <v>557.40045905740567</v>
      </c>
      <c r="AI484" s="16">
        <v>162.56629710189239</v>
      </c>
      <c r="AJ484" s="16">
        <v>685.30229290178306</v>
      </c>
      <c r="AK484" s="16">
        <v>150.87329253368901</v>
      </c>
      <c r="AL484" s="16">
        <v>1657.888107001728</v>
      </c>
      <c r="AM484" s="16">
        <v>361.66336205186087</v>
      </c>
      <c r="AN484" s="16">
        <v>31587.63288570986</v>
      </c>
      <c r="AO484" s="16">
        <v>245.6278192232613</v>
      </c>
      <c r="AP484" s="53">
        <v>3699.6618371481122</v>
      </c>
      <c r="AQ484" s="16">
        <v>149.61472132777479</v>
      </c>
      <c r="AR484" s="16">
        <v>332.73757070146053</v>
      </c>
      <c r="AS484" s="16">
        <v>347.547729739592</v>
      </c>
      <c r="AT484" s="16">
        <v>449.6638026681502</v>
      </c>
      <c r="AU484" s="16">
        <v>990.71006179177721</v>
      </c>
      <c r="AV484" s="16">
        <v>437.63083549367872</v>
      </c>
      <c r="AW484" s="16">
        <v>1475.100416331645</v>
      </c>
      <c r="AX484" s="16">
        <v>1736.6013718398331</v>
      </c>
      <c r="AY484" s="16">
        <v>2265.8555246236001</v>
      </c>
      <c r="AZ484" s="16">
        <v>2977.4047088258671</v>
      </c>
      <c r="BA484" s="16">
        <v>4283.1393306361442</v>
      </c>
      <c r="BB484" s="16">
        <v>6108.2304669509713</v>
      </c>
      <c r="BC484" s="16">
        <v>10297.441658395819</v>
      </c>
      <c r="BD484" s="17">
        <v>14701.762685035001</v>
      </c>
      <c r="BE484" s="16">
        <v>1.459175232707844</v>
      </c>
      <c r="BF484" s="16">
        <v>0.36201272381944299</v>
      </c>
    </row>
    <row r="485" spans="1:58" x14ac:dyDescent="0.3">
      <c r="A485" s="56"/>
      <c r="B485" s="12" t="s">
        <v>329</v>
      </c>
      <c r="C485" s="13">
        <v>1756.049501930544</v>
      </c>
      <c r="D485" s="14">
        <v>16.095081849129549</v>
      </c>
      <c r="E485" s="13">
        <v>537.55433838060469</v>
      </c>
      <c r="F485" s="14">
        <v>23.963239655812419</v>
      </c>
      <c r="G485" s="13">
        <v>839.67065288038725</v>
      </c>
      <c r="H485" s="14">
        <v>31.026825190388699</v>
      </c>
      <c r="I485" s="15">
        <v>30.6115709033051</v>
      </c>
      <c r="J485" s="16">
        <v>94.784749806709897</v>
      </c>
      <c r="K485" s="16">
        <v>2031.3124134242471</v>
      </c>
      <c r="L485" s="16">
        <v>238.74295367580419</v>
      </c>
      <c r="M485" s="16">
        <v>164.43900671269549</v>
      </c>
      <c r="N485" s="16">
        <v>627.68785642640478</v>
      </c>
      <c r="O485" s="16">
        <v>2458.2771934081552</v>
      </c>
      <c r="P485" s="17">
        <v>5951.8172667036733</v>
      </c>
      <c r="Q485" s="16">
        <v>1425.8855642825131</v>
      </c>
      <c r="R485" s="16" t="s">
        <v>1213</v>
      </c>
      <c r="S485" s="16">
        <v>546.77787179813458</v>
      </c>
      <c r="T485" s="16">
        <v>12.013930444760939</v>
      </c>
      <c r="U485" s="16">
        <v>10822.541374236809</v>
      </c>
      <c r="V485" s="16">
        <v>251.67124404398231</v>
      </c>
      <c r="W485" s="16">
        <v>7393.2890317390929</v>
      </c>
      <c r="X485" s="16">
        <v>510062.69890591962</v>
      </c>
      <c r="Y485" s="16">
        <v>231.90405880814851</v>
      </c>
      <c r="Z485" s="16">
        <v>47.161772010397407</v>
      </c>
      <c r="AA485" s="16">
        <v>255.6786184984779</v>
      </c>
      <c r="AB485" s="16">
        <v>33.903753049529087</v>
      </c>
      <c r="AC485" s="16">
        <v>199.40206275696241</v>
      </c>
      <c r="AD485" s="16">
        <v>166.18707043006259</v>
      </c>
      <c r="AE485" s="16">
        <v>27.685216674776491</v>
      </c>
      <c r="AF485" s="16">
        <v>305.23643861842208</v>
      </c>
      <c r="AG485" s="16">
        <v>84.892838134685519</v>
      </c>
      <c r="AH485" s="16">
        <v>696.59029452606524</v>
      </c>
      <c r="AI485" s="16">
        <v>171.54803267399231</v>
      </c>
      <c r="AJ485" s="16">
        <v>754.22563593309485</v>
      </c>
      <c r="AK485" s="16">
        <v>189.02163010118471</v>
      </c>
      <c r="AL485" s="16">
        <v>2088.0745841204312</v>
      </c>
      <c r="AM485" s="16">
        <v>495.10762756020222</v>
      </c>
      <c r="AN485" s="16">
        <v>36034.749781178398</v>
      </c>
      <c r="AO485" s="16">
        <v>246.6836482702769</v>
      </c>
      <c r="AP485" s="53">
        <v>4709.1012941013332</v>
      </c>
      <c r="AQ485" s="16">
        <v>198.99481860927179</v>
      </c>
      <c r="AR485" s="16">
        <v>417.0939942878922</v>
      </c>
      <c r="AS485" s="16">
        <v>365.34216648199452</v>
      </c>
      <c r="AT485" s="16">
        <v>436.32836489488483</v>
      </c>
      <c r="AU485" s="16">
        <v>1122.885611013937</v>
      </c>
      <c r="AV485" s="16">
        <v>491.74452353066602</v>
      </c>
      <c r="AW485" s="16">
        <v>1533.85145034383</v>
      </c>
      <c r="AX485" s="16">
        <v>2351.602164395721</v>
      </c>
      <c r="AY485" s="16">
        <v>2831.667863927094</v>
      </c>
      <c r="AZ485" s="16">
        <v>3141.9053603295288</v>
      </c>
      <c r="BA485" s="16">
        <v>4713.9102245818431</v>
      </c>
      <c r="BB485" s="16">
        <v>7652.6975749467483</v>
      </c>
      <c r="BC485" s="16">
        <v>12969.40735478528</v>
      </c>
      <c r="BD485" s="17">
        <v>20126.326323585461</v>
      </c>
      <c r="BE485" s="16">
        <v>1.5469032516555821</v>
      </c>
      <c r="BF485" s="16">
        <v>0.37469691977129072</v>
      </c>
    </row>
    <row r="486" spans="1:58" x14ac:dyDescent="0.3">
      <c r="A486" s="56"/>
      <c r="B486" s="12" t="s">
        <v>327</v>
      </c>
      <c r="C486" s="13">
        <v>1461.590113318045</v>
      </c>
      <c r="D486" s="14">
        <v>23.93257980186516</v>
      </c>
      <c r="E486" s="13">
        <v>353.59812109712402</v>
      </c>
      <c r="F486" s="14">
        <v>18.36830815037122</v>
      </c>
      <c r="G486" s="13">
        <v>546.27040303437298</v>
      </c>
      <c r="H486" s="14">
        <v>27.382613573215728</v>
      </c>
      <c r="I486" s="15">
        <v>24.192700667247902</v>
      </c>
      <c r="J486" s="16">
        <v>80.207086245380935</v>
      </c>
      <c r="K486" s="16">
        <v>2267.3609105544128</v>
      </c>
      <c r="L486" s="16">
        <v>227.18965789634211</v>
      </c>
      <c r="M486" s="16">
        <v>152.35192282105089</v>
      </c>
      <c r="N486" s="16">
        <v>675.20346937729596</v>
      </c>
      <c r="O486" s="16">
        <v>1948.3416686572159</v>
      </c>
      <c r="P486" s="17">
        <v>10392.05632036287</v>
      </c>
      <c r="Q486" s="16">
        <v>7829.2254197254624</v>
      </c>
      <c r="R486" s="16">
        <v>14792.4624101669</v>
      </c>
      <c r="S486" s="16">
        <v>382.77694851411832</v>
      </c>
      <c r="T486" s="16">
        <v>133.20988582699911</v>
      </c>
      <c r="U486" s="16">
        <v>15573.47162042514</v>
      </c>
      <c r="V486" s="16">
        <v>303.63401952557263</v>
      </c>
      <c r="W486" s="16">
        <v>33008.90834487231</v>
      </c>
      <c r="X486" s="16">
        <v>484257.08961164008</v>
      </c>
      <c r="Y486" s="16">
        <v>122.2110798069511</v>
      </c>
      <c r="Z486" s="16">
        <v>79.010528380136961</v>
      </c>
      <c r="AA486" s="16">
        <v>465.65769712744799</v>
      </c>
      <c r="AB486" s="16">
        <v>60.948069739921188</v>
      </c>
      <c r="AC486" s="16">
        <v>386.00632704367189</v>
      </c>
      <c r="AD486" s="16">
        <v>380.16527349865822</v>
      </c>
      <c r="AE486" s="16">
        <v>52.699920949288298</v>
      </c>
      <c r="AF486" s="16">
        <v>1173.459778567513</v>
      </c>
      <c r="AG486" s="16">
        <v>305.39887165889093</v>
      </c>
      <c r="AH486" s="16">
        <v>2872.20504782531</v>
      </c>
      <c r="AI486" s="16">
        <v>841.01321819915108</v>
      </c>
      <c r="AJ486" s="16">
        <v>3608.6073800182298</v>
      </c>
      <c r="AK486" s="16">
        <v>689.41706717738634</v>
      </c>
      <c r="AL486" s="16">
        <v>5636.9977135623967</v>
      </c>
      <c r="AM486" s="16">
        <v>1077.3396822601051</v>
      </c>
      <c r="AN486" s="16">
        <v>24731.25483392867</v>
      </c>
      <c r="AO486" s="16">
        <v>89.18916333946126</v>
      </c>
      <c r="AP486" s="53">
        <v>21024.782385268991</v>
      </c>
      <c r="AQ486" s="16">
        <v>333.37775687821511</v>
      </c>
      <c r="AR486" s="16">
        <v>759.63735257332462</v>
      </c>
      <c r="AS486" s="16">
        <v>656.76799288708185</v>
      </c>
      <c r="AT486" s="16">
        <v>844.65279440628433</v>
      </c>
      <c r="AU486" s="16">
        <v>2568.6842803963391</v>
      </c>
      <c r="AV486" s="16">
        <v>936.05543426799829</v>
      </c>
      <c r="AW486" s="16">
        <v>5896.7828068719236</v>
      </c>
      <c r="AX486" s="16">
        <v>8459.802539027447</v>
      </c>
      <c r="AY486" s="16">
        <v>11675.63027571264</v>
      </c>
      <c r="AZ486" s="16">
        <v>15403.172494489951</v>
      </c>
      <c r="BA486" s="16">
        <v>22553.796125113939</v>
      </c>
      <c r="BB486" s="16">
        <v>27911.62215293062</v>
      </c>
      <c r="BC486" s="16">
        <v>35012.408158772647</v>
      </c>
      <c r="BD486" s="17">
        <v>43794.296026833537</v>
      </c>
      <c r="BE486" s="16">
        <v>1.6234241853156639</v>
      </c>
      <c r="BF486" s="16">
        <v>0.2405130462484121</v>
      </c>
    </row>
    <row r="487" spans="1:58" x14ac:dyDescent="0.3">
      <c r="A487" s="56"/>
      <c r="B487" s="12" t="s">
        <v>342</v>
      </c>
      <c r="C487" s="13">
        <v>2744.2717547789662</v>
      </c>
      <c r="D487" s="14">
        <v>10.402337574230559</v>
      </c>
      <c r="E487" s="13">
        <v>836.344070097854</v>
      </c>
      <c r="F487" s="14">
        <v>35.792119103378518</v>
      </c>
      <c r="G487" s="13">
        <v>1555.9655510130001</v>
      </c>
      <c r="H487" s="14">
        <v>41.961898646011242</v>
      </c>
      <c r="I487" s="15">
        <v>30.47599308054739</v>
      </c>
      <c r="J487" s="16">
        <v>352.24096755211468</v>
      </c>
      <c r="K487" s="16">
        <v>2412.9918099583861</v>
      </c>
      <c r="L487" s="16">
        <v>502.38239363385202</v>
      </c>
      <c r="M487" s="16">
        <v>438.72551106478579</v>
      </c>
      <c r="N487" s="16">
        <v>925.14069847219878</v>
      </c>
      <c r="O487" s="16">
        <v>2288.573751929373</v>
      </c>
      <c r="P487" s="17">
        <v>4410.7155256508968</v>
      </c>
      <c r="Q487" s="16">
        <v>2875.3769990832761</v>
      </c>
      <c r="R487" s="16">
        <v>12931.25416442387</v>
      </c>
      <c r="S487" s="16">
        <v>334.98044109635617</v>
      </c>
      <c r="T487" s="16">
        <v>88.386355553468746</v>
      </c>
      <c r="U487" s="16">
        <v>8721.2057233114792</v>
      </c>
      <c r="V487" s="16">
        <v>217.77471540636819</v>
      </c>
      <c r="W487" s="16">
        <v>14417.8416607038</v>
      </c>
      <c r="X487" s="16">
        <v>455655.95616792532</v>
      </c>
      <c r="Y487" s="16">
        <v>429.41480514436978</v>
      </c>
      <c r="Z487" s="16">
        <v>144.95191185713691</v>
      </c>
      <c r="AA487" s="16">
        <v>686.59647013857443</v>
      </c>
      <c r="AB487" s="16">
        <v>115.06650269952129</v>
      </c>
      <c r="AC487" s="16">
        <v>665.92333071660391</v>
      </c>
      <c r="AD487" s="16">
        <v>491.34184049470161</v>
      </c>
      <c r="AE487" s="16">
        <v>78.764512201050763</v>
      </c>
      <c r="AF487" s="16">
        <v>908.7438619427104</v>
      </c>
      <c r="AG487" s="16">
        <v>215.81238406769029</v>
      </c>
      <c r="AH487" s="16">
        <v>1674.886383820919</v>
      </c>
      <c r="AI487" s="16">
        <v>426.61800641557062</v>
      </c>
      <c r="AJ487" s="16">
        <v>1567.143836337284</v>
      </c>
      <c r="AK487" s="16">
        <v>283.21609982061739</v>
      </c>
      <c r="AL487" s="16">
        <v>2292.7778158063561</v>
      </c>
      <c r="AM487" s="16">
        <v>430.76186809345779</v>
      </c>
      <c r="AN487" s="16">
        <v>26283.889858514402</v>
      </c>
      <c r="AO487" s="16">
        <v>106.5263363360972</v>
      </c>
      <c r="AP487" s="53">
        <v>9183.3386373909525</v>
      </c>
      <c r="AQ487" s="16">
        <v>611.61144243517697</v>
      </c>
      <c r="AR487" s="16">
        <v>1120.0594945164351</v>
      </c>
      <c r="AS487" s="16">
        <v>1239.9407618482901</v>
      </c>
      <c r="AT487" s="16">
        <v>1457.1626492704679</v>
      </c>
      <c r="AU487" s="16">
        <v>3319.877300639876</v>
      </c>
      <c r="AV487" s="16">
        <v>1399.014426306408</v>
      </c>
      <c r="AW487" s="16">
        <v>4566.5520700638708</v>
      </c>
      <c r="AX487" s="16">
        <v>5978.1823841465448</v>
      </c>
      <c r="AY487" s="16">
        <v>6808.4812350443872</v>
      </c>
      <c r="AZ487" s="16">
        <v>7813.5166010177763</v>
      </c>
      <c r="BA487" s="16">
        <v>9794.6489771080232</v>
      </c>
      <c r="BB487" s="16">
        <v>11466.23885913431</v>
      </c>
      <c r="BC487" s="16">
        <v>14240.85599879724</v>
      </c>
      <c r="BD487" s="17">
        <v>17510.645044449499</v>
      </c>
      <c r="BE487" s="16">
        <v>1.2861831694595329</v>
      </c>
      <c r="BF487" s="16">
        <v>0.35930806824659051</v>
      </c>
    </row>
    <row r="488" spans="1:58" x14ac:dyDescent="0.3">
      <c r="A488" s="56"/>
      <c r="B488" s="12" t="s">
        <v>335</v>
      </c>
      <c r="C488" s="13">
        <v>2058.5898825909221</v>
      </c>
      <c r="D488" s="14">
        <v>31.327867540103721</v>
      </c>
      <c r="E488" s="13">
        <v>621.79038063332109</v>
      </c>
      <c r="F488" s="14">
        <v>26.850123238440862</v>
      </c>
      <c r="G488" s="13">
        <v>1041.227512463576</v>
      </c>
      <c r="H488" s="14">
        <v>37.228888733287377</v>
      </c>
      <c r="I488" s="15">
        <v>30.204674854942041</v>
      </c>
      <c r="J488" s="16">
        <v>101.9734975824171</v>
      </c>
      <c r="K488" s="16">
        <v>1333.3126371840401</v>
      </c>
      <c r="L488" s="16">
        <v>186.6118249048113</v>
      </c>
      <c r="M488" s="16">
        <v>134.86714230538149</v>
      </c>
      <c r="N488" s="16">
        <v>433.31209570176389</v>
      </c>
      <c r="O488" s="16">
        <v>2047.979895060389</v>
      </c>
      <c r="P488" s="17">
        <v>3246.1510633821122</v>
      </c>
      <c r="Q488" s="16">
        <v>977.33137207741618</v>
      </c>
      <c r="R488" s="16" t="s">
        <v>1213</v>
      </c>
      <c r="S488" s="16">
        <v>256.4088885530166</v>
      </c>
      <c r="T488" s="16">
        <v>11.258796303656929</v>
      </c>
      <c r="U488" s="16">
        <v>12074.86352619108</v>
      </c>
      <c r="V488" s="16">
        <v>157.52046428495041</v>
      </c>
      <c r="W488" s="16">
        <v>6790.4966279654036</v>
      </c>
      <c r="X488" s="16">
        <v>505158.40544484783</v>
      </c>
      <c r="Y488" s="16">
        <v>1460.8334787569529</v>
      </c>
      <c r="Z488" s="16">
        <v>55.300565126570447</v>
      </c>
      <c r="AA488" s="16">
        <v>302.16784432972781</v>
      </c>
      <c r="AB488" s="16">
        <v>46.870892075775181</v>
      </c>
      <c r="AC488" s="16">
        <v>251.19961492903451</v>
      </c>
      <c r="AD488" s="16">
        <v>206.8019245571252</v>
      </c>
      <c r="AE488" s="16">
        <v>36.085016710182877</v>
      </c>
      <c r="AF488" s="16">
        <v>425.64640730090639</v>
      </c>
      <c r="AG488" s="16">
        <v>104.4768101690581</v>
      </c>
      <c r="AH488" s="16">
        <v>864.32060592755272</v>
      </c>
      <c r="AI488" s="16">
        <v>198.6571660205575</v>
      </c>
      <c r="AJ488" s="16">
        <v>750.59525865002411</v>
      </c>
      <c r="AK488" s="16">
        <v>158.07292538821511</v>
      </c>
      <c r="AL488" s="16">
        <v>1585.1384073076911</v>
      </c>
      <c r="AM488" s="16">
        <v>326.22458317885048</v>
      </c>
      <c r="AN488" s="16">
        <v>39490.19800659411</v>
      </c>
      <c r="AO488" s="16">
        <v>511.9062902056109</v>
      </c>
      <c r="AP488" s="53">
        <v>4325.1570878760531</v>
      </c>
      <c r="AQ488" s="16">
        <v>233.33571783363061</v>
      </c>
      <c r="AR488" s="16">
        <v>492.93286187557561</v>
      </c>
      <c r="AS488" s="16">
        <v>505.07426805792232</v>
      </c>
      <c r="AT488" s="16">
        <v>549.67092982283259</v>
      </c>
      <c r="AU488" s="16">
        <v>1397.3103010616569</v>
      </c>
      <c r="AV488" s="16">
        <v>640.94168224125895</v>
      </c>
      <c r="AW488" s="16">
        <v>2138.9266698538008</v>
      </c>
      <c r="AX488" s="16">
        <v>2894.0944645168438</v>
      </c>
      <c r="AY488" s="16">
        <v>3513.4983980794832</v>
      </c>
      <c r="AZ488" s="16">
        <v>3638.4096340761439</v>
      </c>
      <c r="BA488" s="16">
        <v>4691.2203665626503</v>
      </c>
      <c r="BB488" s="16">
        <v>6399.7135784702486</v>
      </c>
      <c r="BC488" s="16">
        <v>9845.5801696129856</v>
      </c>
      <c r="BD488" s="17">
        <v>13261.16191783945</v>
      </c>
      <c r="BE488" s="16">
        <v>1.435884602748537</v>
      </c>
      <c r="BF488" s="16">
        <v>0.37074400549860659</v>
      </c>
    </row>
    <row r="489" spans="1:58" x14ac:dyDescent="0.3">
      <c r="A489" s="56"/>
      <c r="B489" s="12" t="s">
        <v>340</v>
      </c>
      <c r="C489" s="13">
        <v>2209.577158377484</v>
      </c>
      <c r="D489" s="14">
        <v>15.41994140942024</v>
      </c>
      <c r="E489" s="13">
        <v>435.46693118519039</v>
      </c>
      <c r="F489" s="14">
        <v>20.45453624457366</v>
      </c>
      <c r="G489" s="13">
        <v>860.77731209172498</v>
      </c>
      <c r="H489" s="14">
        <v>32.824437440781573</v>
      </c>
      <c r="I489" s="15">
        <v>19.708156808832982</v>
      </c>
      <c r="J489" s="16">
        <v>145.24646527997899</v>
      </c>
      <c r="K489" s="16">
        <v>1497.384644338767</v>
      </c>
      <c r="L489" s="16">
        <v>226.49504762639739</v>
      </c>
      <c r="M489" s="16">
        <v>180.6389444896854</v>
      </c>
      <c r="N489" s="16">
        <v>506.12275624235332</v>
      </c>
      <c r="O489" s="16">
        <v>1433.44080553507</v>
      </c>
      <c r="P489" s="17">
        <v>5354.6326814887034</v>
      </c>
      <c r="Q489" s="16">
        <v>1376.364985888526</v>
      </c>
      <c r="R489" s="16">
        <v>13365.168469161499</v>
      </c>
      <c r="S489" s="16">
        <v>416.94726250457597</v>
      </c>
      <c r="T489" s="16" t="s">
        <v>1213</v>
      </c>
      <c r="U489" s="16">
        <v>8671.4669989743434</v>
      </c>
      <c r="V489" s="16">
        <v>381.69647826912308</v>
      </c>
      <c r="W489" s="16">
        <v>8602.0133381413798</v>
      </c>
      <c r="X489" s="16">
        <v>469678.37569306558</v>
      </c>
      <c r="Y489" s="16">
        <v>317.91531513768541</v>
      </c>
      <c r="Z489" s="16">
        <v>154.09741581069619</v>
      </c>
      <c r="AA489" s="16">
        <v>580.4663246474455</v>
      </c>
      <c r="AB489" s="16">
        <v>74.847084531039627</v>
      </c>
      <c r="AC489" s="16">
        <v>398.82241837625088</v>
      </c>
      <c r="AD489" s="16">
        <v>240.1405239654782</v>
      </c>
      <c r="AE489" s="16">
        <v>38.849253575450952</v>
      </c>
      <c r="AF489" s="16">
        <v>448.18487360646333</v>
      </c>
      <c r="AG489" s="16">
        <v>116.47359525463089</v>
      </c>
      <c r="AH489" s="16">
        <v>980.92198265259185</v>
      </c>
      <c r="AI489" s="16">
        <v>251.08185976325001</v>
      </c>
      <c r="AJ489" s="16">
        <v>964.05435818637807</v>
      </c>
      <c r="AK489" s="16">
        <v>193.79526076625359</v>
      </c>
      <c r="AL489" s="16">
        <v>1670.0331034503599</v>
      </c>
      <c r="AM489" s="16">
        <v>310.38257199166748</v>
      </c>
      <c r="AN489" s="16">
        <v>35384.577740180961</v>
      </c>
      <c r="AO489" s="16">
        <v>167.52850467168</v>
      </c>
      <c r="AP489" s="53">
        <v>5478.9893873511974</v>
      </c>
      <c r="AQ489" s="16">
        <v>650.20006671179817</v>
      </c>
      <c r="AR489" s="16">
        <v>946.92712014265169</v>
      </c>
      <c r="AS489" s="16">
        <v>806.54185917068571</v>
      </c>
      <c r="AT489" s="16">
        <v>872.69675793490353</v>
      </c>
      <c r="AU489" s="16">
        <v>1622.5711078748529</v>
      </c>
      <c r="AV489" s="16">
        <v>690.04002798314309</v>
      </c>
      <c r="AW489" s="16">
        <v>2252.1852945048399</v>
      </c>
      <c r="AX489" s="16">
        <v>3226.4153810147068</v>
      </c>
      <c r="AY489" s="16">
        <v>3987.4877343601302</v>
      </c>
      <c r="AZ489" s="16">
        <v>4598.5688601327829</v>
      </c>
      <c r="BA489" s="16">
        <v>6025.339738664863</v>
      </c>
      <c r="BB489" s="16">
        <v>7845.9619743422527</v>
      </c>
      <c r="BC489" s="16">
        <v>10372.87641894634</v>
      </c>
      <c r="BD489" s="17">
        <v>12617.177723238519</v>
      </c>
      <c r="BE489" s="16">
        <v>1.3076140975942621</v>
      </c>
      <c r="BF489" s="16">
        <v>0.36096937345820329</v>
      </c>
    </row>
    <row r="490" spans="1:58" x14ac:dyDescent="0.3">
      <c r="A490" s="56"/>
      <c r="B490" s="12" t="s">
        <v>325</v>
      </c>
      <c r="C490" s="13">
        <v>1158.3965551924</v>
      </c>
      <c r="D490" s="14">
        <v>15.067901215178651</v>
      </c>
      <c r="E490" s="13">
        <v>434.30906322266952</v>
      </c>
      <c r="F490" s="14">
        <v>20.895407602741098</v>
      </c>
      <c r="G490" s="13">
        <v>569.94144431601649</v>
      </c>
      <c r="H490" s="14">
        <v>25.031186721160559</v>
      </c>
      <c r="I490" s="15">
        <v>37.492261287891537</v>
      </c>
      <c r="J490" s="16">
        <v>18.220700776892169</v>
      </c>
      <c r="K490" s="16">
        <v>1450.942937826715</v>
      </c>
      <c r="L490" s="16">
        <v>124.716701197045</v>
      </c>
      <c r="M490" s="16">
        <v>47.245514156275533</v>
      </c>
      <c r="N490" s="16">
        <v>400.65226336887167</v>
      </c>
      <c r="O490" s="16">
        <v>462.01943625778699</v>
      </c>
      <c r="P490" s="17">
        <v>5306.9847379108032</v>
      </c>
      <c r="Q490" s="16">
        <v>1166.277383419734</v>
      </c>
      <c r="R490" s="16">
        <v>11454.955930428059</v>
      </c>
      <c r="S490" s="16">
        <v>360.5373534615581</v>
      </c>
      <c r="T490" s="16">
        <v>26.915604888875151</v>
      </c>
      <c r="U490" s="16">
        <v>7274.4783141202925</v>
      </c>
      <c r="V490" s="16">
        <v>256.49613055448037</v>
      </c>
      <c r="W490" s="16">
        <v>4049.0686383857619</v>
      </c>
      <c r="X490" s="16">
        <v>512528.89826985833</v>
      </c>
      <c r="Y490" s="16">
        <v>76.468851796152848</v>
      </c>
      <c r="Z490" s="16">
        <v>53.763681873514678</v>
      </c>
      <c r="AA490" s="16">
        <v>183.18725835569501</v>
      </c>
      <c r="AB490" s="16">
        <v>27.89169524939112</v>
      </c>
      <c r="AC490" s="16">
        <v>143.70210894614661</v>
      </c>
      <c r="AD490" s="16">
        <v>79.592840356880259</v>
      </c>
      <c r="AE490" s="16">
        <v>14.902851039630489</v>
      </c>
      <c r="AF490" s="16">
        <v>146.87830041929811</v>
      </c>
      <c r="AG490" s="16">
        <v>35.736513882106813</v>
      </c>
      <c r="AH490" s="16">
        <v>335.37894331387832</v>
      </c>
      <c r="AI490" s="16">
        <v>103.7909363454777</v>
      </c>
      <c r="AJ490" s="16">
        <v>520.74847216876719</v>
      </c>
      <c r="AK490" s="16">
        <v>126.948902799942</v>
      </c>
      <c r="AL490" s="16">
        <v>1404.91881221772</v>
      </c>
      <c r="AM490" s="16">
        <v>325.14544941893689</v>
      </c>
      <c r="AN490" s="16">
        <v>30142.159619153761</v>
      </c>
      <c r="AO490" s="16">
        <v>159.68570428488039</v>
      </c>
      <c r="AP490" s="53">
        <v>2579.0246104367911</v>
      </c>
      <c r="AQ490" s="16">
        <v>226.85097836926019</v>
      </c>
      <c r="AR490" s="16">
        <v>298.83728932413533</v>
      </c>
      <c r="AS490" s="16">
        <v>300.55706087705948</v>
      </c>
      <c r="AT490" s="16">
        <v>314.44662789091149</v>
      </c>
      <c r="AU490" s="16">
        <v>537.7894618708126</v>
      </c>
      <c r="AV490" s="16">
        <v>264.70428134334799</v>
      </c>
      <c r="AW490" s="16">
        <v>738.08191165476444</v>
      </c>
      <c r="AX490" s="16">
        <v>989.93113246833275</v>
      </c>
      <c r="AY490" s="16">
        <v>1363.329037861294</v>
      </c>
      <c r="AZ490" s="16">
        <v>1900.932900100325</v>
      </c>
      <c r="BA490" s="16">
        <v>3254.6779510547949</v>
      </c>
      <c r="BB490" s="16">
        <v>5139.6316923053428</v>
      </c>
      <c r="BC490" s="16">
        <v>8726.2038025945349</v>
      </c>
      <c r="BD490" s="17">
        <v>13217.294691826701</v>
      </c>
      <c r="BE490" s="16">
        <v>1.1444609861767421</v>
      </c>
      <c r="BF490" s="16">
        <v>0.42014823232037951</v>
      </c>
    </row>
    <row r="491" spans="1:58" x14ac:dyDescent="0.3">
      <c r="A491" s="56"/>
      <c r="B491" s="12" t="s">
        <v>328</v>
      </c>
      <c r="C491" s="13">
        <v>1468.687712973853</v>
      </c>
      <c r="D491" s="14">
        <v>21.838175075639121</v>
      </c>
      <c r="E491" s="13">
        <v>460.52403183930869</v>
      </c>
      <c r="F491" s="14">
        <v>21.377156432421529</v>
      </c>
      <c r="G491" s="13">
        <v>673.77432734693468</v>
      </c>
      <c r="H491" s="14">
        <v>28.244951207275079</v>
      </c>
      <c r="I491" s="15">
        <v>31.35615745751851</v>
      </c>
      <c r="J491" s="16">
        <v>90.846799996255626</v>
      </c>
      <c r="K491" s="16">
        <v>2554.018602584023</v>
      </c>
      <c r="L491" s="16">
        <v>258.63785460731049</v>
      </c>
      <c r="M491" s="16">
        <v>153.7751957850146</v>
      </c>
      <c r="N491" s="16">
        <v>751.78042670128343</v>
      </c>
      <c r="O491" s="16">
        <v>1372.152410758029</v>
      </c>
      <c r="P491" s="17">
        <v>8990.9312924520436</v>
      </c>
      <c r="Q491" s="16">
        <v>4561.9732889590341</v>
      </c>
      <c r="R491" s="16">
        <v>11110.2253190706</v>
      </c>
      <c r="S491" s="16">
        <v>476.79583990635479</v>
      </c>
      <c r="T491" s="16">
        <v>18.065298103060819</v>
      </c>
      <c r="U491" s="16">
        <v>16669.285655548661</v>
      </c>
      <c r="V491" s="16">
        <v>258.94859789393553</v>
      </c>
      <c r="W491" s="16">
        <v>17059.00221410258</v>
      </c>
      <c r="X491" s="16">
        <v>479051.02675160498</v>
      </c>
      <c r="Y491" s="16">
        <v>165.05043260545071</v>
      </c>
      <c r="Z491" s="16">
        <v>50.731951343596187</v>
      </c>
      <c r="AA491" s="16">
        <v>271.62537630330161</v>
      </c>
      <c r="AB491" s="16">
        <v>32.488785853813411</v>
      </c>
      <c r="AC491" s="16">
        <v>174.54533168882821</v>
      </c>
      <c r="AD491" s="16">
        <v>145.58281493161161</v>
      </c>
      <c r="AE491" s="16">
        <v>21.175148993807831</v>
      </c>
      <c r="AF491" s="16">
        <v>389.27031172901832</v>
      </c>
      <c r="AG491" s="16">
        <v>115.0014296092935</v>
      </c>
      <c r="AH491" s="16">
        <v>1228.120375971065</v>
      </c>
      <c r="AI491" s="16">
        <v>401.24009077720387</v>
      </c>
      <c r="AJ491" s="16">
        <v>1871.755610204596</v>
      </c>
      <c r="AK491" s="16">
        <v>432.0813348630067</v>
      </c>
      <c r="AL491" s="16">
        <v>4043.7897482026879</v>
      </c>
      <c r="AM491" s="16">
        <v>788.41112141796134</v>
      </c>
      <c r="AN491" s="16">
        <v>26879.407561291289</v>
      </c>
      <c r="AO491" s="16">
        <v>90.995691214134993</v>
      </c>
      <c r="AP491" s="53">
        <v>10865.606505797819</v>
      </c>
      <c r="AQ491" s="16">
        <v>214.05886642867591</v>
      </c>
      <c r="AR491" s="16">
        <v>443.10828108205811</v>
      </c>
      <c r="AS491" s="16">
        <v>350.09467514885142</v>
      </c>
      <c r="AT491" s="16">
        <v>381.93726846570729</v>
      </c>
      <c r="AU491" s="16">
        <v>983.66766845683503</v>
      </c>
      <c r="AV491" s="16">
        <v>376.11277076035219</v>
      </c>
      <c r="AW491" s="16">
        <v>1956.1322197438101</v>
      </c>
      <c r="AX491" s="16">
        <v>3185.635169232507</v>
      </c>
      <c r="AY491" s="16">
        <v>4992.3592519148997</v>
      </c>
      <c r="AZ491" s="16">
        <v>7348.7196113041</v>
      </c>
      <c r="BA491" s="16">
        <v>11698.472563778731</v>
      </c>
      <c r="BB491" s="16">
        <v>17493.171451943588</v>
      </c>
      <c r="BC491" s="16">
        <v>25116.706510575699</v>
      </c>
      <c r="BD491" s="17">
        <v>32049.232577965911</v>
      </c>
      <c r="BE491" s="16">
        <v>1.618640874654002</v>
      </c>
      <c r="BF491" s="16">
        <v>0.27114074075023148</v>
      </c>
    </row>
    <row r="492" spans="1:58" x14ac:dyDescent="0.3">
      <c r="A492" s="56"/>
      <c r="B492" s="12" t="s">
        <v>338</v>
      </c>
      <c r="C492" s="13">
        <v>2193.870377411552</v>
      </c>
      <c r="D492" s="14">
        <v>14.4245329617001</v>
      </c>
      <c r="E492" s="13">
        <v>574.12315199756972</v>
      </c>
      <c r="F492" s="14">
        <v>26.400976047280611</v>
      </c>
      <c r="G492" s="13">
        <v>1035.519124122565</v>
      </c>
      <c r="H492" s="14">
        <v>35.927947939606817</v>
      </c>
      <c r="I492" s="15">
        <v>26.16941993970271</v>
      </c>
      <c r="J492" s="16">
        <v>173.74837222348381</v>
      </c>
      <c r="K492" s="16">
        <v>2066.3673102108719</v>
      </c>
      <c r="L492" s="16">
        <v>310.26210497674867</v>
      </c>
      <c r="M492" s="16">
        <v>273.51001431341689</v>
      </c>
      <c r="N492" s="16">
        <v>710.2759670876643</v>
      </c>
      <c r="O492" s="16">
        <v>2070.7458066112672</v>
      </c>
      <c r="P492" s="17">
        <v>5562.8388035238386</v>
      </c>
      <c r="Q492" s="16">
        <v>1491.7099631892081</v>
      </c>
      <c r="R492" s="16">
        <v>10429.378275310701</v>
      </c>
      <c r="S492" s="16">
        <v>306.30381647764477</v>
      </c>
      <c r="T492" s="16">
        <v>14.19045619324231</v>
      </c>
      <c r="U492" s="16">
        <v>23952.551246287268</v>
      </c>
      <c r="V492" s="16">
        <v>307.36300436999028</v>
      </c>
      <c r="W492" s="16">
        <v>9921.641159815239</v>
      </c>
      <c r="X492" s="16">
        <v>431409.45068249293</v>
      </c>
      <c r="Y492" s="16">
        <v>64.41934882544804</v>
      </c>
      <c r="Z492" s="16">
        <v>153.10184283255029</v>
      </c>
      <c r="AA492" s="16">
        <v>669.19605697956763</v>
      </c>
      <c r="AB492" s="16">
        <v>94.507391522353615</v>
      </c>
      <c r="AC492" s="16">
        <v>496.42229042318002</v>
      </c>
      <c r="AD492" s="16">
        <v>310.11577109816352</v>
      </c>
      <c r="AE492" s="16">
        <v>51.085965764187833</v>
      </c>
      <c r="AF492" s="16">
        <v>571.57728766701598</v>
      </c>
      <c r="AG492" s="16">
        <v>129.44405254051469</v>
      </c>
      <c r="AH492" s="16">
        <v>1100.7426472687439</v>
      </c>
      <c r="AI492" s="16">
        <v>271.01373674691581</v>
      </c>
      <c r="AJ492" s="16">
        <v>981.00607070558453</v>
      </c>
      <c r="AK492" s="16">
        <v>186.71720544810469</v>
      </c>
      <c r="AL492" s="16">
        <v>1557.5161075881931</v>
      </c>
      <c r="AM492" s="16">
        <v>293.41472977963252</v>
      </c>
      <c r="AN492" s="16">
        <v>28044.407043360581</v>
      </c>
      <c r="AO492" s="16">
        <v>79.47532406449011</v>
      </c>
      <c r="AP492" s="53">
        <v>6319.5166623026998</v>
      </c>
      <c r="AQ492" s="16">
        <v>645.99933684620396</v>
      </c>
      <c r="AR492" s="16">
        <v>1091.6738286779239</v>
      </c>
      <c r="AS492" s="16">
        <v>1018.398615542604</v>
      </c>
      <c r="AT492" s="16">
        <v>1086.2632175561921</v>
      </c>
      <c r="AU492" s="16">
        <v>2095.3768317443478</v>
      </c>
      <c r="AV492" s="16">
        <v>907.38837947047659</v>
      </c>
      <c r="AW492" s="16">
        <v>2872.2476767186731</v>
      </c>
      <c r="AX492" s="16">
        <v>3585.7078266070562</v>
      </c>
      <c r="AY492" s="16">
        <v>4474.5636067835112</v>
      </c>
      <c r="AZ492" s="16">
        <v>4963.6215521413142</v>
      </c>
      <c r="BA492" s="16">
        <v>6131.2879419099036</v>
      </c>
      <c r="BB492" s="16">
        <v>7559.4010302876404</v>
      </c>
      <c r="BC492" s="16">
        <v>9674.0130906098948</v>
      </c>
      <c r="BD492" s="17">
        <v>11927.42803982246</v>
      </c>
      <c r="BE492" s="16">
        <v>1.3459160206522871</v>
      </c>
      <c r="BF492" s="16">
        <v>0.36987178302938201</v>
      </c>
    </row>
    <row r="493" spans="1:58" x14ac:dyDescent="0.3">
      <c r="A493" s="56"/>
      <c r="B493" s="12" t="s">
        <v>337</v>
      </c>
      <c r="C493" s="13">
        <v>2092.4446540742802</v>
      </c>
      <c r="D493" s="14">
        <v>12.432521533987691</v>
      </c>
      <c r="E493" s="13">
        <v>779.14436735073241</v>
      </c>
      <c r="F493" s="14">
        <v>36.970617102362652</v>
      </c>
      <c r="G493" s="13">
        <v>1209.446708291144</v>
      </c>
      <c r="H493" s="14">
        <v>39.863920808155747</v>
      </c>
      <c r="I493" s="15">
        <v>37.236080095768848</v>
      </c>
      <c r="J493" s="16">
        <v>161.16860206230859</v>
      </c>
      <c r="K493" s="16">
        <v>1982.1184175075421</v>
      </c>
      <c r="L493" s="16">
        <v>280.74888649823481</v>
      </c>
      <c r="M493" s="16">
        <v>259.51078939404613</v>
      </c>
      <c r="N493" s="16">
        <v>676.01939520302767</v>
      </c>
      <c r="O493" s="16">
        <v>5366.4196910090304</v>
      </c>
      <c r="P493" s="17">
        <v>3848.314604947981</v>
      </c>
      <c r="Q493" s="16">
        <v>1598.057292622455</v>
      </c>
      <c r="R493" s="16">
        <v>10396.416214538731</v>
      </c>
      <c r="S493" s="16">
        <v>285.35877680364928</v>
      </c>
      <c r="T493" s="16">
        <v>50.49637553086108</v>
      </c>
      <c r="U493" s="16">
        <v>8152.3787533651348</v>
      </c>
      <c r="V493" s="16">
        <v>245.42519964728089</v>
      </c>
      <c r="W493" s="16">
        <v>13552.177662948179</v>
      </c>
      <c r="X493" s="16">
        <v>527251.92208249576</v>
      </c>
      <c r="Y493" s="16">
        <v>138.6983726178502</v>
      </c>
      <c r="Z493" s="16">
        <v>140.18504625618041</v>
      </c>
      <c r="AA493" s="16">
        <v>614.37622332770297</v>
      </c>
      <c r="AB493" s="16">
        <v>103.329063912783</v>
      </c>
      <c r="AC493" s="16">
        <v>568.03333622865205</v>
      </c>
      <c r="AD493" s="16">
        <v>412.1121329102246</v>
      </c>
      <c r="AE493" s="16">
        <v>64.492048070266577</v>
      </c>
      <c r="AF493" s="16">
        <v>823.78969230519988</v>
      </c>
      <c r="AG493" s="16">
        <v>196.7649246690074</v>
      </c>
      <c r="AH493" s="16">
        <v>1592.566885419511</v>
      </c>
      <c r="AI493" s="16">
        <v>402.32108985367699</v>
      </c>
      <c r="AJ493" s="16">
        <v>1464.1925248229629</v>
      </c>
      <c r="AK493" s="16">
        <v>281.09008572666693</v>
      </c>
      <c r="AL493" s="16">
        <v>2337.7655445279952</v>
      </c>
      <c r="AM493" s="16">
        <v>408.59202627075501</v>
      </c>
      <c r="AN493" s="16">
        <v>33923.317286539503</v>
      </c>
      <c r="AO493" s="16">
        <v>232.9400528138496</v>
      </c>
      <c r="AP493" s="53">
        <v>8631.960294871451</v>
      </c>
      <c r="AQ493" s="16">
        <v>591.49808546911584</v>
      </c>
      <c r="AR493" s="16">
        <v>1002.245062524801</v>
      </c>
      <c r="AS493" s="16">
        <v>1113.459740439471</v>
      </c>
      <c r="AT493" s="16">
        <v>1242.9613484215579</v>
      </c>
      <c r="AU493" s="16">
        <v>2784.5414385825989</v>
      </c>
      <c r="AV493" s="16">
        <v>1145.507070519833</v>
      </c>
      <c r="AW493" s="16">
        <v>4139.6466950010044</v>
      </c>
      <c r="AX493" s="16">
        <v>5450.5519298894014</v>
      </c>
      <c r="AY493" s="16">
        <v>6473.8491277215917</v>
      </c>
      <c r="AZ493" s="16">
        <v>7368.5181291882227</v>
      </c>
      <c r="BA493" s="16">
        <v>9151.2032801435216</v>
      </c>
      <c r="BB493" s="16">
        <v>11380.1654140351</v>
      </c>
      <c r="BC493" s="16">
        <v>14520.28288526705</v>
      </c>
      <c r="BD493" s="17">
        <v>16609.431962225812</v>
      </c>
      <c r="BE493" s="16">
        <v>1.2349801989285221</v>
      </c>
      <c r="BF493" s="16">
        <v>0.3373955054825562</v>
      </c>
    </row>
    <row r="494" spans="1:58" x14ac:dyDescent="0.3">
      <c r="A494" s="56"/>
      <c r="B494" s="12" t="s">
        <v>336</v>
      </c>
      <c r="C494" s="13">
        <v>2072.7583224236118</v>
      </c>
      <c r="D494" s="14">
        <v>17.788378790672269</v>
      </c>
      <c r="E494" s="13">
        <v>678.90504888561497</v>
      </c>
      <c r="F494" s="14">
        <v>31.19954670966824</v>
      </c>
      <c r="G494" s="13">
        <v>1101.368423362363</v>
      </c>
      <c r="H494" s="14">
        <v>37.546764002620343</v>
      </c>
      <c r="I494" s="15">
        <v>32.753700300756357</v>
      </c>
      <c r="J494" s="16">
        <v>152.91708463448049</v>
      </c>
      <c r="K494" s="16">
        <v>2051.337888946171</v>
      </c>
      <c r="L494" s="16">
        <v>287.81799514026397</v>
      </c>
      <c r="M494" s="16">
        <v>224.82112948390409</v>
      </c>
      <c r="N494" s="16">
        <v>675.82993252548135</v>
      </c>
      <c r="O494" s="16">
        <v>5115.0679465533349</v>
      </c>
      <c r="P494" s="17">
        <v>4602.365729003749</v>
      </c>
      <c r="Q494" s="16">
        <v>1705.1063866898901</v>
      </c>
      <c r="R494" s="16">
        <v>9514.2255747993186</v>
      </c>
      <c r="S494" s="16">
        <v>489.4516168734865</v>
      </c>
      <c r="T494" s="16">
        <v>5.0198107862462349</v>
      </c>
      <c r="U494" s="16">
        <v>22553.74176024671</v>
      </c>
      <c r="V494" s="16">
        <v>222.391938330866</v>
      </c>
      <c r="W494" s="16">
        <v>8195.0375844420432</v>
      </c>
      <c r="X494" s="16">
        <v>422568.57488736807</v>
      </c>
      <c r="Y494" s="16">
        <v>339.90665846138103</v>
      </c>
      <c r="Z494" s="16">
        <v>101.0040092638888</v>
      </c>
      <c r="AA494" s="16">
        <v>455.40925862671338</v>
      </c>
      <c r="AB494" s="16">
        <v>60.996239181067097</v>
      </c>
      <c r="AC494" s="16">
        <v>343.38795453994538</v>
      </c>
      <c r="AD494" s="16">
        <v>233.58759686963711</v>
      </c>
      <c r="AE494" s="16">
        <v>39.605746414527431</v>
      </c>
      <c r="AF494" s="16">
        <v>477.94634109384867</v>
      </c>
      <c r="AG494" s="16">
        <v>108.3570090077264</v>
      </c>
      <c r="AH494" s="16">
        <v>943.81020213471686</v>
      </c>
      <c r="AI494" s="16">
        <v>243.60107058178099</v>
      </c>
      <c r="AJ494" s="16">
        <v>973.31309981360482</v>
      </c>
      <c r="AK494" s="16">
        <v>202.80384439416159</v>
      </c>
      <c r="AL494" s="16">
        <v>2000.734437687739</v>
      </c>
      <c r="AM494" s="16">
        <v>430.69968459081201</v>
      </c>
      <c r="AN494" s="16">
        <v>22350.208941913181</v>
      </c>
      <c r="AO494" s="16">
        <v>250.889884304486</v>
      </c>
      <c r="AP494" s="53">
        <v>5219.7691620649957</v>
      </c>
      <c r="AQ494" s="16">
        <v>426.1772542780119</v>
      </c>
      <c r="AR494" s="16">
        <v>742.91885583476903</v>
      </c>
      <c r="AS494" s="16">
        <v>657.28706014080933</v>
      </c>
      <c r="AT494" s="16">
        <v>751.39596179419129</v>
      </c>
      <c r="AU494" s="16">
        <v>1578.2945734434941</v>
      </c>
      <c r="AV494" s="16">
        <v>703.47684572872879</v>
      </c>
      <c r="AW494" s="16">
        <v>2401.740407506778</v>
      </c>
      <c r="AX494" s="16">
        <v>3001.5791968899271</v>
      </c>
      <c r="AY494" s="16">
        <v>3836.626837946003</v>
      </c>
      <c r="AZ494" s="16">
        <v>4461.5580692633876</v>
      </c>
      <c r="BA494" s="16">
        <v>6083.2068738350299</v>
      </c>
      <c r="BB494" s="16">
        <v>8210.6819592777974</v>
      </c>
      <c r="BC494" s="16">
        <v>12426.921973215771</v>
      </c>
      <c r="BD494" s="17">
        <v>17508.117259789109</v>
      </c>
      <c r="BE494" s="16">
        <v>1.4036819212041241</v>
      </c>
      <c r="BF494" s="16">
        <v>0.36132061731635168</v>
      </c>
    </row>
    <row r="495" spans="1:58" x14ac:dyDescent="0.3">
      <c r="A495" s="56"/>
      <c r="B495" s="12" t="s">
        <v>339</v>
      </c>
      <c r="C495" s="13">
        <v>2204.076283146414</v>
      </c>
      <c r="D495" s="14">
        <v>9.9487024726830651</v>
      </c>
      <c r="E495" s="13">
        <v>967.5050338091886</v>
      </c>
      <c r="F495" s="14">
        <v>53.047415531133232</v>
      </c>
      <c r="G495" s="13">
        <v>1425.5015641139021</v>
      </c>
      <c r="H495" s="14">
        <v>48.782027574214297</v>
      </c>
      <c r="I495" s="15">
        <v>43.896168259114567</v>
      </c>
      <c r="J495" s="16">
        <v>186.05013560128009</v>
      </c>
      <c r="K495" s="16">
        <v>2509.292316427674</v>
      </c>
      <c r="L495" s="16">
        <v>379.00616136645431</v>
      </c>
      <c r="M495" s="16">
        <v>256.70119390318598</v>
      </c>
      <c r="N495" s="16">
        <v>823.0118214915608</v>
      </c>
      <c r="O495" s="16">
        <v>1121.0944538323431</v>
      </c>
      <c r="P495" s="17">
        <v>3990.1382053649472</v>
      </c>
      <c r="Q495" s="16">
        <v>1101.1598049210299</v>
      </c>
      <c r="R495" s="16">
        <v>5730.4440623893734</v>
      </c>
      <c r="S495" s="16">
        <v>326.5260142443546</v>
      </c>
      <c r="T495" s="16">
        <v>31.390496403514259</v>
      </c>
      <c r="U495" s="16">
        <v>6882.7761606525046</v>
      </c>
      <c r="V495" s="16">
        <v>154.9763460305783</v>
      </c>
      <c r="W495" s="16">
        <v>8676.1833267184411</v>
      </c>
      <c r="X495" s="16">
        <v>443189.73173581791</v>
      </c>
      <c r="Y495" s="16">
        <v>284.29648244959827</v>
      </c>
      <c r="Z495" s="16">
        <v>45.346389819845257</v>
      </c>
      <c r="AA495" s="16">
        <v>285.44975262718191</v>
      </c>
      <c r="AB495" s="16">
        <v>42.735695459227912</v>
      </c>
      <c r="AC495" s="16">
        <v>255.95220325675061</v>
      </c>
      <c r="AD495" s="16">
        <v>202.69669181238959</v>
      </c>
      <c r="AE495" s="16">
        <v>38.605593346051577</v>
      </c>
      <c r="AF495" s="16">
        <v>417.66764550643012</v>
      </c>
      <c r="AG495" s="16">
        <v>104.37848037491131</v>
      </c>
      <c r="AH495" s="16">
        <v>891.09314435107615</v>
      </c>
      <c r="AI495" s="16">
        <v>239.23610085424701</v>
      </c>
      <c r="AJ495" s="16">
        <v>925.88207625783457</v>
      </c>
      <c r="AK495" s="16">
        <v>195.73641392479641</v>
      </c>
      <c r="AL495" s="16">
        <v>1967.574656431538</v>
      </c>
      <c r="AM495" s="16">
        <v>379.45036930725809</v>
      </c>
      <c r="AN495" s="16">
        <v>30725.709884562009</v>
      </c>
      <c r="AO495" s="16">
        <v>188.63953198295741</v>
      </c>
      <c r="AP495" s="53">
        <v>5526.2314182920009</v>
      </c>
      <c r="AQ495" s="16">
        <v>191.33497814280699</v>
      </c>
      <c r="AR495" s="16">
        <v>465.66028161041078</v>
      </c>
      <c r="AS495" s="16">
        <v>460.51395968995598</v>
      </c>
      <c r="AT495" s="16">
        <v>560.07046664496852</v>
      </c>
      <c r="AU495" s="16">
        <v>1369.5722419756059</v>
      </c>
      <c r="AV495" s="16">
        <v>685.71213758528563</v>
      </c>
      <c r="AW495" s="16">
        <v>2098.8323894795481</v>
      </c>
      <c r="AX495" s="16">
        <v>2891.3706475044678</v>
      </c>
      <c r="AY495" s="16">
        <v>3622.3298550856748</v>
      </c>
      <c r="AZ495" s="16">
        <v>4381.6135687591031</v>
      </c>
      <c r="BA495" s="16">
        <v>5786.762976611466</v>
      </c>
      <c r="BB495" s="16">
        <v>7924.5511710443889</v>
      </c>
      <c r="BC495" s="16">
        <v>12220.96059895365</v>
      </c>
      <c r="BD495" s="17">
        <v>15424.811760457649</v>
      </c>
      <c r="BE495" s="16">
        <v>1.568738702126981</v>
      </c>
      <c r="BF495" s="16">
        <v>0.40444594486812302</v>
      </c>
    </row>
    <row r="496" spans="1:58" s="33" customFormat="1" x14ac:dyDescent="0.3">
      <c r="A496" s="57" t="s">
        <v>368</v>
      </c>
      <c r="B496" s="27" t="s">
        <v>375</v>
      </c>
      <c r="C496" s="28">
        <v>3677.8999837133192</v>
      </c>
      <c r="D496" s="29">
        <v>15.901348316641879</v>
      </c>
      <c r="E496" s="28">
        <v>383.51576125615009</v>
      </c>
      <c r="F496" s="29">
        <v>20.626540551881511</v>
      </c>
      <c r="G496" s="28">
        <v>1379.6814298631909</v>
      </c>
      <c r="H496" s="29">
        <v>45.178194879192887</v>
      </c>
      <c r="I496" s="30">
        <v>10.427574511391169</v>
      </c>
      <c r="J496" s="31">
        <v>784.14298155522522</v>
      </c>
      <c r="K496" s="31">
        <v>2440.3988389033379</v>
      </c>
      <c r="L496" s="31">
        <v>917.85003261241206</v>
      </c>
      <c r="M496" s="31">
        <v>863.68843040675563</v>
      </c>
      <c r="N496" s="31">
        <v>1252.7583819429619</v>
      </c>
      <c r="O496" s="31">
        <v>5870.6739764428639</v>
      </c>
      <c r="P496" s="32">
        <v>10357.67427485685</v>
      </c>
      <c r="Q496" s="31">
        <v>9591.4537387242908</v>
      </c>
      <c r="R496" s="31">
        <v>14496.31025526791</v>
      </c>
      <c r="S496" s="31">
        <v>536.13606186421771</v>
      </c>
      <c r="T496" s="31">
        <v>58.566973780599092</v>
      </c>
      <c r="U496" s="31">
        <v>21472.745495319468</v>
      </c>
      <c r="V496" s="31">
        <v>254.54450285516691</v>
      </c>
      <c r="W496" s="31">
        <v>58856.705423904808</v>
      </c>
      <c r="X496" s="31">
        <v>561347.22292701877</v>
      </c>
      <c r="Y496" s="31">
        <v>1809.993222817315</v>
      </c>
      <c r="Z496" s="31">
        <v>746.12116331261666</v>
      </c>
      <c r="AA496" s="31">
        <v>2749.4522073861071</v>
      </c>
      <c r="AB496" s="31">
        <v>382.90420929600651</v>
      </c>
      <c r="AC496" s="31">
        <v>2155.7836283819579</v>
      </c>
      <c r="AD496" s="31">
        <v>1497.6393294577199</v>
      </c>
      <c r="AE496" s="31">
        <v>320.05797079276579</v>
      </c>
      <c r="AF496" s="31">
        <v>3081.3379176839312</v>
      </c>
      <c r="AG496" s="31">
        <v>784.86229239679835</v>
      </c>
      <c r="AH496" s="31">
        <v>6231.6753176316406</v>
      </c>
      <c r="AI496" s="31">
        <v>1588.759261540044</v>
      </c>
      <c r="AJ496" s="31">
        <v>5930.1517593110584</v>
      </c>
      <c r="AK496" s="31">
        <v>1002.975452076139</v>
      </c>
      <c r="AL496" s="31">
        <v>7792.614048075523</v>
      </c>
      <c r="AM496" s="31">
        <v>1364.09934194839</v>
      </c>
      <c r="AN496" s="31">
        <v>28126.47205757874</v>
      </c>
      <c r="AO496" s="31">
        <v>139.12325625488171</v>
      </c>
      <c r="AP496" s="54">
        <v>37488.347403761021</v>
      </c>
      <c r="AQ496" s="31">
        <v>3148.190562500492</v>
      </c>
      <c r="AR496" s="31">
        <v>4485.2401425548233</v>
      </c>
      <c r="AS496" s="31">
        <v>4126.1229450000701</v>
      </c>
      <c r="AT496" s="31">
        <v>4717.2508279692738</v>
      </c>
      <c r="AU496" s="31">
        <v>10119.18465849811</v>
      </c>
      <c r="AV496" s="31">
        <v>5684.8662663013474</v>
      </c>
      <c r="AW496" s="31">
        <v>15484.11013911523</v>
      </c>
      <c r="AX496" s="31">
        <v>21741.3377395235</v>
      </c>
      <c r="AY496" s="31">
        <v>25332.013486307482</v>
      </c>
      <c r="AZ496" s="31">
        <v>29098.154973260869</v>
      </c>
      <c r="BA496" s="31">
        <v>37063.448495694123</v>
      </c>
      <c r="BB496" s="31">
        <v>40606.293606321422</v>
      </c>
      <c r="BC496" s="31">
        <v>48401.329491152319</v>
      </c>
      <c r="BD496" s="32">
        <v>55451.192762129693</v>
      </c>
      <c r="BE496" s="31">
        <v>1.244469083560001</v>
      </c>
      <c r="BF496" s="31">
        <v>0.45415527837788028</v>
      </c>
    </row>
    <row r="497" spans="1:58" x14ac:dyDescent="0.3">
      <c r="A497" s="56"/>
      <c r="B497" s="12" t="s">
        <v>373</v>
      </c>
      <c r="C497" s="13">
        <v>1436.6308565181339</v>
      </c>
      <c r="D497" s="14">
        <v>13.26170423217282</v>
      </c>
      <c r="E497" s="13">
        <v>690.22512545638961</v>
      </c>
      <c r="F497" s="14">
        <v>31.415317937999511</v>
      </c>
      <c r="G497" s="13">
        <v>892.62848477065631</v>
      </c>
      <c r="H497" s="14">
        <v>32.913993482779077</v>
      </c>
      <c r="I497" s="15">
        <v>48.044709768328516</v>
      </c>
      <c r="J497" s="16">
        <v>34.645180633249353</v>
      </c>
      <c r="K497" s="16">
        <v>1287.576131271421</v>
      </c>
      <c r="L497" s="16">
        <v>127.9224677375075</v>
      </c>
      <c r="M497" s="16">
        <v>59.992248105012841</v>
      </c>
      <c r="N497" s="16">
        <v>369.07748568440752</v>
      </c>
      <c r="O497" s="16">
        <v>1121.1581976733551</v>
      </c>
      <c r="P497" s="17">
        <v>2999.4884903533912</v>
      </c>
      <c r="Q497" s="16">
        <v>2772.7421026712709</v>
      </c>
      <c r="R497" s="16">
        <v>8333.7233811428723</v>
      </c>
      <c r="S497" s="16">
        <v>356.67627019035012</v>
      </c>
      <c r="T497" s="16">
        <v>4.3377652613697828</v>
      </c>
      <c r="U497" s="16">
        <v>3706.682872209502</v>
      </c>
      <c r="V497" s="16">
        <v>133.83551508010359</v>
      </c>
      <c r="W497" s="16">
        <v>4525.8721325442812</v>
      </c>
      <c r="X497" s="16">
        <v>511756.60519510682</v>
      </c>
      <c r="Y497" s="16">
        <v>81.364846985920309</v>
      </c>
      <c r="Z497" s="16">
        <v>17.245540411030699</v>
      </c>
      <c r="AA497" s="16">
        <v>105.0538828589378</v>
      </c>
      <c r="AB497" s="16">
        <v>17.778125156335701</v>
      </c>
      <c r="AC497" s="16">
        <v>106.968521602652</v>
      </c>
      <c r="AD497" s="16">
        <v>93.648077823375431</v>
      </c>
      <c r="AE497" s="16">
        <v>20.382181703397858</v>
      </c>
      <c r="AF497" s="16">
        <v>216.26034524723039</v>
      </c>
      <c r="AG497" s="16">
        <v>64.414053878705147</v>
      </c>
      <c r="AH497" s="16">
        <v>547.06784322428177</v>
      </c>
      <c r="AI497" s="16">
        <v>145.9514671547675</v>
      </c>
      <c r="AJ497" s="16">
        <v>604.78876556095724</v>
      </c>
      <c r="AK497" s="16">
        <v>126.0623598679712</v>
      </c>
      <c r="AL497" s="16">
        <v>1208.3637222911159</v>
      </c>
      <c r="AM497" s="16">
        <v>252.10434016634241</v>
      </c>
      <c r="AN497" s="16">
        <v>27335.55791897386</v>
      </c>
      <c r="AO497" s="16">
        <v>163.84133129936541</v>
      </c>
      <c r="AP497" s="53">
        <v>2882.721103531389</v>
      </c>
      <c r="AQ497" s="16">
        <v>72.765993295488201</v>
      </c>
      <c r="AR497" s="16">
        <v>171.3766441418235</v>
      </c>
      <c r="AS497" s="16">
        <v>191.57462452947959</v>
      </c>
      <c r="AT497" s="16">
        <v>234.06678687670009</v>
      </c>
      <c r="AU497" s="16">
        <v>632.75728259037453</v>
      </c>
      <c r="AV497" s="16">
        <v>362.02809419889633</v>
      </c>
      <c r="AW497" s="16">
        <v>1086.735403252414</v>
      </c>
      <c r="AX497" s="16">
        <v>1784.3228221247959</v>
      </c>
      <c r="AY497" s="16">
        <v>2223.8530212369178</v>
      </c>
      <c r="AZ497" s="16">
        <v>2673.1037940433612</v>
      </c>
      <c r="BA497" s="16">
        <v>3779.9297847559828</v>
      </c>
      <c r="BB497" s="16">
        <v>5103.7392659097668</v>
      </c>
      <c r="BC497" s="16">
        <v>7505.3647347274273</v>
      </c>
      <c r="BD497" s="17">
        <v>10248.14390920091</v>
      </c>
      <c r="BE497" s="16">
        <v>1.4515045841448699</v>
      </c>
      <c r="BF497" s="16">
        <v>0.43657794285375212</v>
      </c>
    </row>
    <row r="498" spans="1:58" x14ac:dyDescent="0.3">
      <c r="A498" s="56"/>
      <c r="B498" s="12" t="s">
        <v>372</v>
      </c>
      <c r="C498" s="13">
        <v>910.72616147020437</v>
      </c>
      <c r="D498" s="14">
        <v>24.143679177049819</v>
      </c>
      <c r="E498" s="13">
        <v>408.63175368406888</v>
      </c>
      <c r="F498" s="14">
        <v>17.953137089489331</v>
      </c>
      <c r="G498" s="13">
        <v>493.95276984632233</v>
      </c>
      <c r="H498" s="14">
        <v>20.67857534049827</v>
      </c>
      <c r="I498" s="15">
        <v>44.868783940982453</v>
      </c>
      <c r="J498" s="16">
        <v>35.068621012603181</v>
      </c>
      <c r="K498" s="16">
        <v>1838.930531943106</v>
      </c>
      <c r="L498" s="16">
        <v>139.81463461394861</v>
      </c>
      <c r="M498" s="16">
        <v>46.265360764323113</v>
      </c>
      <c r="N498" s="16">
        <v>496.74969037106968</v>
      </c>
      <c r="O498" s="16">
        <v>1188.4662261074679</v>
      </c>
      <c r="P498" s="17">
        <v>7205.5467203250637</v>
      </c>
      <c r="Q498" s="16">
        <v>2889.9135297363159</v>
      </c>
      <c r="R498" s="16">
        <v>10466.72590031549</v>
      </c>
      <c r="S498" s="16">
        <v>418.40399581937652</v>
      </c>
      <c r="T498" s="16">
        <v>26.60451196819341</v>
      </c>
      <c r="U498" s="16">
        <v>11452.47674170672</v>
      </c>
      <c r="V498" s="16">
        <v>255.19582246219051</v>
      </c>
      <c r="W498" s="16">
        <v>8800.4360379747686</v>
      </c>
      <c r="X498" s="16">
        <v>519121.59232745558</v>
      </c>
      <c r="Y498" s="16">
        <v>248.93584016898151</v>
      </c>
      <c r="Z498" s="16">
        <v>38.847306197627802</v>
      </c>
      <c r="AA498" s="16">
        <v>90.589593827864263</v>
      </c>
      <c r="AB498" s="16">
        <v>16.50066193358359</v>
      </c>
      <c r="AC498" s="16">
        <v>81.585780890355338</v>
      </c>
      <c r="AD498" s="16">
        <v>46.106603233959042</v>
      </c>
      <c r="AE498" s="16">
        <v>12.60583254491595</v>
      </c>
      <c r="AF498" s="16">
        <v>116.32358598146411</v>
      </c>
      <c r="AG498" s="16">
        <v>41.198369487908721</v>
      </c>
      <c r="AH498" s="16">
        <v>549.34322273578334</v>
      </c>
      <c r="AI498" s="16">
        <v>232.02881948278909</v>
      </c>
      <c r="AJ498" s="16">
        <v>1354.112854624696</v>
      </c>
      <c r="AK498" s="16">
        <v>317.4384365211294</v>
      </c>
      <c r="AL498" s="16">
        <v>3398.8771751784989</v>
      </c>
      <c r="AM498" s="16">
        <v>730.17234047738964</v>
      </c>
      <c r="AN498" s="16">
        <v>22977.463383986931</v>
      </c>
      <c r="AO498" s="16">
        <v>72.498935449029332</v>
      </c>
      <c r="AP498" s="53">
        <v>5605.3732725953942</v>
      </c>
      <c r="AQ498" s="16">
        <v>163.91268437817641</v>
      </c>
      <c r="AR498" s="16">
        <v>147.7807403390934</v>
      </c>
      <c r="AS498" s="16">
        <v>177.8088570429266</v>
      </c>
      <c r="AT498" s="16">
        <v>178.52468466160909</v>
      </c>
      <c r="AU498" s="16">
        <v>311.53110293215559</v>
      </c>
      <c r="AV498" s="16">
        <v>223.90466331999909</v>
      </c>
      <c r="AW498" s="16">
        <v>584.54063307268405</v>
      </c>
      <c r="AX498" s="16">
        <v>1141.2290716872219</v>
      </c>
      <c r="AY498" s="16">
        <v>2233.102531446274</v>
      </c>
      <c r="AZ498" s="16">
        <v>4249.6120784393624</v>
      </c>
      <c r="BA498" s="16">
        <v>8463.2053414043512</v>
      </c>
      <c r="BB498" s="16">
        <v>12851.75856360848</v>
      </c>
      <c r="BC498" s="16">
        <v>21111.03835514596</v>
      </c>
      <c r="BD498" s="17">
        <v>29681.802458430469</v>
      </c>
      <c r="BE498" s="16">
        <v>0.86563510674677491</v>
      </c>
      <c r="BF498" s="16">
        <v>0.52469276979860069</v>
      </c>
    </row>
    <row r="499" spans="1:58" x14ac:dyDescent="0.3">
      <c r="A499" s="56"/>
      <c r="B499" s="12" t="s">
        <v>367</v>
      </c>
      <c r="C499" s="13">
        <v>544.18363045682634</v>
      </c>
      <c r="D499" s="14">
        <v>14.647371067516969</v>
      </c>
      <c r="E499" s="13">
        <v>278.98623004589263</v>
      </c>
      <c r="F499" s="14">
        <v>13.75810251334164</v>
      </c>
      <c r="G499" s="13">
        <v>309.47300118937062</v>
      </c>
      <c r="H499" s="14">
        <v>15.38542269932932</v>
      </c>
      <c r="I499" s="15">
        <v>51.266928005844591</v>
      </c>
      <c r="J499" s="16">
        <v>15.470907782732279</v>
      </c>
      <c r="K499" s="16">
        <v>1838.5963192577519</v>
      </c>
      <c r="L499" s="16">
        <v>117.8130334356137</v>
      </c>
      <c r="M499" s="16">
        <v>23.360749444481598</v>
      </c>
      <c r="N499" s="16">
        <v>479.51100486715961</v>
      </c>
      <c r="O499" s="16">
        <v>578.20036285172841</v>
      </c>
      <c r="P499" s="17">
        <v>11004.811496614249</v>
      </c>
      <c r="Q499" s="16">
        <v>3172.770849766935</v>
      </c>
      <c r="R499" s="16">
        <v>14239.385660280621</v>
      </c>
      <c r="S499" s="16">
        <v>714.41984194833719</v>
      </c>
      <c r="T499" s="16">
        <v>3.9149640610665082</v>
      </c>
      <c r="U499" s="16">
        <v>11215.36386250169</v>
      </c>
      <c r="V499" s="16">
        <v>464.08260644099028</v>
      </c>
      <c r="W499" s="16">
        <v>13589.35810727191</v>
      </c>
      <c r="X499" s="16">
        <v>505593.14905112551</v>
      </c>
      <c r="Y499" s="16">
        <v>191.00894509668021</v>
      </c>
      <c r="Z499" s="16">
        <v>83.101466403627825</v>
      </c>
      <c r="AA499" s="16">
        <v>334.37916309607613</v>
      </c>
      <c r="AB499" s="16">
        <v>39.907267052493609</v>
      </c>
      <c r="AC499" s="16">
        <v>195.10993691714179</v>
      </c>
      <c r="AD499" s="16">
        <v>134.30747764851341</v>
      </c>
      <c r="AE499" s="16">
        <v>32.480574713781436</v>
      </c>
      <c r="AF499" s="16">
        <v>269.66954301138009</v>
      </c>
      <c r="AG499" s="16">
        <v>88.565392584361618</v>
      </c>
      <c r="AH499" s="16">
        <v>1022.568977975007</v>
      </c>
      <c r="AI499" s="16">
        <v>369.93236787270831</v>
      </c>
      <c r="AJ499" s="16">
        <v>1835.981108559861</v>
      </c>
      <c r="AK499" s="16">
        <v>396.686488554817</v>
      </c>
      <c r="AL499" s="16">
        <v>3682.053664699949</v>
      </c>
      <c r="AM499" s="16">
        <v>745.42727000135346</v>
      </c>
      <c r="AN499" s="16">
        <v>27944.37117942375</v>
      </c>
      <c r="AO499" s="16">
        <v>63.334353869571899</v>
      </c>
      <c r="AP499" s="53">
        <v>8655.6421065426166</v>
      </c>
      <c r="AQ499" s="16">
        <v>350.6390987494845</v>
      </c>
      <c r="AR499" s="16">
        <v>545.47987454498548</v>
      </c>
      <c r="AS499" s="16">
        <v>430.03520530704321</v>
      </c>
      <c r="AT499" s="16">
        <v>426.93640463269531</v>
      </c>
      <c r="AU499" s="16">
        <v>907.48295708455032</v>
      </c>
      <c r="AV499" s="16">
        <v>576.91962191441291</v>
      </c>
      <c r="AW499" s="16">
        <v>1355.1233317154779</v>
      </c>
      <c r="AX499" s="16">
        <v>2453.3349746360559</v>
      </c>
      <c r="AY499" s="16">
        <v>4156.7844633130353</v>
      </c>
      <c r="AZ499" s="16">
        <v>6775.3180929067457</v>
      </c>
      <c r="BA499" s="16">
        <v>11474.88192849913</v>
      </c>
      <c r="BB499" s="16">
        <v>16060.18172286709</v>
      </c>
      <c r="BC499" s="16">
        <v>22869.898538509002</v>
      </c>
      <c r="BD499" s="17">
        <v>30301.92154477047</v>
      </c>
      <c r="BE499" s="16">
        <v>1.404741962064266</v>
      </c>
      <c r="BF499" s="16">
        <v>0.52024349675040682</v>
      </c>
    </row>
    <row r="500" spans="1:58" x14ac:dyDescent="0.3">
      <c r="A500" s="56"/>
      <c r="B500" s="12" t="s">
        <v>369</v>
      </c>
      <c r="C500" s="13">
        <v>544.53226374043106</v>
      </c>
      <c r="D500" s="14">
        <v>16.066602462479011</v>
      </c>
      <c r="E500" s="13">
        <v>427.70121399343378</v>
      </c>
      <c r="F500" s="14">
        <v>22.865040470055082</v>
      </c>
      <c r="G500" s="13">
        <v>445.85177920985018</v>
      </c>
      <c r="H500" s="14">
        <v>22.276165883456731</v>
      </c>
      <c r="I500" s="15">
        <v>78.544696517250173</v>
      </c>
      <c r="J500" s="16" t="s">
        <v>1213</v>
      </c>
      <c r="K500" s="16">
        <v>2169.7804780320298</v>
      </c>
      <c r="L500" s="16">
        <v>138.8680067187731</v>
      </c>
      <c r="M500" s="16">
        <v>20.347667989556559</v>
      </c>
      <c r="N500" s="16">
        <v>561.74604317762191</v>
      </c>
      <c r="O500" s="16">
        <v>328.26437559192868</v>
      </c>
      <c r="P500" s="17">
        <v>8341.458035419475</v>
      </c>
      <c r="Q500" s="16">
        <v>1812.188670715431</v>
      </c>
      <c r="R500" s="16">
        <v>10697.3736445413</v>
      </c>
      <c r="S500" s="16">
        <v>342.16875743666651</v>
      </c>
      <c r="T500" s="16">
        <v>5.1093914943875509</v>
      </c>
      <c r="U500" s="16">
        <v>6086.6246467181982</v>
      </c>
      <c r="V500" s="16">
        <v>272.27870212457691</v>
      </c>
      <c r="W500" s="16">
        <v>4031.34447373894</v>
      </c>
      <c r="X500" s="16">
        <v>485154.02630949451</v>
      </c>
      <c r="Y500" s="16">
        <v>56.585488804364722</v>
      </c>
      <c r="Z500" s="16">
        <v>17.46355094619846</v>
      </c>
      <c r="AA500" s="16">
        <v>103.0808676745624</v>
      </c>
      <c r="AB500" s="16">
        <v>15.824176649627381</v>
      </c>
      <c r="AC500" s="16">
        <v>94.518852698110038</v>
      </c>
      <c r="AD500" s="16">
        <v>62.46071391478737</v>
      </c>
      <c r="AE500" s="16">
        <v>19.15245073239247</v>
      </c>
      <c r="AF500" s="16">
        <v>127.5842395147162</v>
      </c>
      <c r="AG500" s="16">
        <v>34.69874769053353</v>
      </c>
      <c r="AH500" s="16">
        <v>362.80773319399498</v>
      </c>
      <c r="AI500" s="16">
        <v>116.74885308330821</v>
      </c>
      <c r="AJ500" s="16">
        <v>546.25961517025416</v>
      </c>
      <c r="AK500" s="16">
        <v>115.8364024183563</v>
      </c>
      <c r="AL500" s="16">
        <v>1062.594658320189</v>
      </c>
      <c r="AM500" s="16">
        <v>205.90678944821761</v>
      </c>
      <c r="AN500" s="16">
        <v>27108.191318430891</v>
      </c>
      <c r="AO500" s="16">
        <v>40.437943674848128</v>
      </c>
      <c r="AP500" s="53">
        <v>2567.735333591681</v>
      </c>
      <c r="AQ500" s="16">
        <v>73.685868971301502</v>
      </c>
      <c r="AR500" s="16">
        <v>168.15802230760579</v>
      </c>
      <c r="AS500" s="16">
        <v>170.51914493132961</v>
      </c>
      <c r="AT500" s="16">
        <v>206.82462297179441</v>
      </c>
      <c r="AU500" s="16">
        <v>422.03185077559033</v>
      </c>
      <c r="AV500" s="16">
        <v>340.18562579737949</v>
      </c>
      <c r="AW500" s="16">
        <v>641.12683173224229</v>
      </c>
      <c r="AX500" s="16">
        <v>961.18414655217532</v>
      </c>
      <c r="AY500" s="16">
        <v>1474.828183715427</v>
      </c>
      <c r="AZ500" s="16">
        <v>2138.257382478173</v>
      </c>
      <c r="BA500" s="16">
        <v>3414.1225948140891</v>
      </c>
      <c r="BB500" s="16">
        <v>4689.7328914314276</v>
      </c>
      <c r="BC500" s="16">
        <v>6599.9668218645247</v>
      </c>
      <c r="BD500" s="17">
        <v>8370.1946930169743</v>
      </c>
      <c r="BE500" s="16">
        <v>1.5001646004969209</v>
      </c>
      <c r="BF500" s="16">
        <v>0.65399039249642665</v>
      </c>
    </row>
    <row r="501" spans="1:58" x14ac:dyDescent="0.3">
      <c r="A501" s="56"/>
      <c r="B501" s="12" t="s">
        <v>370</v>
      </c>
      <c r="C501" s="13">
        <v>557.81231370901537</v>
      </c>
      <c r="D501" s="14">
        <v>11.671193078677151</v>
      </c>
      <c r="E501" s="13">
        <v>334.00164758679762</v>
      </c>
      <c r="F501" s="14">
        <v>15.499583664308799</v>
      </c>
      <c r="G501" s="13">
        <v>363.77879849990052</v>
      </c>
      <c r="H501" s="14">
        <v>16.583728226553081</v>
      </c>
      <c r="I501" s="15">
        <v>59.877066062946511</v>
      </c>
      <c r="J501" s="16">
        <v>4.1322866939489664</v>
      </c>
      <c r="K501" s="16">
        <v>2122.1911420977231</v>
      </c>
      <c r="L501" s="16">
        <v>136.9696332396949</v>
      </c>
      <c r="M501" s="16">
        <v>23.304277838869009</v>
      </c>
      <c r="N501" s="16">
        <v>551.59534436787874</v>
      </c>
      <c r="O501" s="16">
        <v>777.5225776286959</v>
      </c>
      <c r="P501" s="17">
        <v>10452.67638685599</v>
      </c>
      <c r="Q501" s="16">
        <v>2480.389652443851</v>
      </c>
      <c r="R501" s="16">
        <v>13948.972795669149</v>
      </c>
      <c r="S501" s="16">
        <v>447.03126084545738</v>
      </c>
      <c r="T501" s="16">
        <v>16.39948769377142</v>
      </c>
      <c r="U501" s="16">
        <v>8932.6542044026846</v>
      </c>
      <c r="V501" s="16">
        <v>319.08651068218842</v>
      </c>
      <c r="W501" s="16">
        <v>7440.4568375993513</v>
      </c>
      <c r="X501" s="16">
        <v>498705.75319922803</v>
      </c>
      <c r="Y501" s="16">
        <v>238.94971727739079</v>
      </c>
      <c r="Z501" s="16">
        <v>50.864549878601572</v>
      </c>
      <c r="AA501" s="16">
        <v>169.56988254348079</v>
      </c>
      <c r="AB501" s="16">
        <v>21.191477478275939</v>
      </c>
      <c r="AC501" s="16">
        <v>99.224760406202151</v>
      </c>
      <c r="AD501" s="16">
        <v>57.906872519225402</v>
      </c>
      <c r="AE501" s="16">
        <v>17.754662845054249</v>
      </c>
      <c r="AF501" s="16">
        <v>130.85193774118341</v>
      </c>
      <c r="AG501" s="16">
        <v>43.788188985900433</v>
      </c>
      <c r="AH501" s="16">
        <v>516.12266451481185</v>
      </c>
      <c r="AI501" s="16">
        <v>200.0946573192729</v>
      </c>
      <c r="AJ501" s="16">
        <v>1072.140417988435</v>
      </c>
      <c r="AK501" s="16">
        <v>274.93797645103251</v>
      </c>
      <c r="AL501" s="16">
        <v>2857.9361418505459</v>
      </c>
      <c r="AM501" s="16">
        <v>630.52453971256625</v>
      </c>
      <c r="AN501" s="16">
        <v>23919.062830469549</v>
      </c>
      <c r="AO501" s="16">
        <v>86.907273310922307</v>
      </c>
      <c r="AP501" s="53">
        <v>4739.1444825473573</v>
      </c>
      <c r="AQ501" s="16">
        <v>214.61835391815009</v>
      </c>
      <c r="AR501" s="16">
        <v>276.62297315412849</v>
      </c>
      <c r="AS501" s="16">
        <v>228.35643834349071</v>
      </c>
      <c r="AT501" s="16">
        <v>217.12201401794781</v>
      </c>
      <c r="AU501" s="16">
        <v>391.26265215692843</v>
      </c>
      <c r="AV501" s="16">
        <v>315.35813223897429</v>
      </c>
      <c r="AW501" s="16">
        <v>657.54742583509233</v>
      </c>
      <c r="AX501" s="16">
        <v>1212.969223986162</v>
      </c>
      <c r="AY501" s="16">
        <v>2098.0596118488288</v>
      </c>
      <c r="AZ501" s="16">
        <v>3664.737313539797</v>
      </c>
      <c r="BA501" s="16">
        <v>6700.8776124277174</v>
      </c>
      <c r="BB501" s="16">
        <v>11131.092164009409</v>
      </c>
      <c r="BC501" s="16">
        <v>17751.156160562401</v>
      </c>
      <c r="BD501" s="17">
        <v>25631.078850104321</v>
      </c>
      <c r="BE501" s="16">
        <v>1.2495343073545051</v>
      </c>
      <c r="BF501" s="16">
        <v>0.6217364034079137</v>
      </c>
    </row>
    <row r="502" spans="1:58" x14ac:dyDescent="0.3">
      <c r="A502" s="56"/>
      <c r="B502" s="12" t="s">
        <v>371</v>
      </c>
      <c r="C502" s="13">
        <v>608.88244401678423</v>
      </c>
      <c r="D502" s="14">
        <v>15.458716634430409</v>
      </c>
      <c r="E502" s="13">
        <v>312.31444730497162</v>
      </c>
      <c r="F502" s="14">
        <v>14.956404630923309</v>
      </c>
      <c r="G502" s="13">
        <v>349.55731804085929</v>
      </c>
      <c r="H502" s="14">
        <v>15.95180106182543</v>
      </c>
      <c r="I502" s="15">
        <v>51.293061636765223</v>
      </c>
      <c r="J502" s="16" t="s">
        <v>1213</v>
      </c>
      <c r="K502" s="16">
        <v>1368.7754033250201</v>
      </c>
      <c r="L502" s="16">
        <v>90.471717957960394</v>
      </c>
      <c r="M502" s="16">
        <v>21.158535215941349</v>
      </c>
      <c r="N502" s="16">
        <v>359.27874080044609</v>
      </c>
      <c r="O502" s="16">
        <v>447.74651139290251</v>
      </c>
      <c r="P502" s="17">
        <v>7195.593958888473</v>
      </c>
      <c r="Q502" s="16">
        <v>2018.9708183197661</v>
      </c>
      <c r="R502" s="16">
        <v>12375.063054983801</v>
      </c>
      <c r="S502" s="16">
        <v>548.22316238981193</v>
      </c>
      <c r="T502" s="16">
        <v>41.346322899073137</v>
      </c>
      <c r="U502" s="16">
        <v>8488.96842416857</v>
      </c>
      <c r="V502" s="16">
        <v>341.52220263063191</v>
      </c>
      <c r="W502" s="16">
        <v>9305.1186447290529</v>
      </c>
      <c r="X502" s="16">
        <v>531227.3262871136</v>
      </c>
      <c r="Y502" s="16">
        <v>189.5753271829532</v>
      </c>
      <c r="Z502" s="16">
        <v>57.37965585001897</v>
      </c>
      <c r="AA502" s="16">
        <v>237.6161009211128</v>
      </c>
      <c r="AB502" s="16">
        <v>36.820847720873637</v>
      </c>
      <c r="AC502" s="16">
        <v>174.11181696417799</v>
      </c>
      <c r="AD502" s="16">
        <v>131.68932473498111</v>
      </c>
      <c r="AE502" s="16">
        <v>36.92943928833273</v>
      </c>
      <c r="AF502" s="16">
        <v>290.44086274692557</v>
      </c>
      <c r="AG502" s="16">
        <v>90.194669184894309</v>
      </c>
      <c r="AH502" s="16">
        <v>906.82828420869691</v>
      </c>
      <c r="AI502" s="16">
        <v>278.6879277667357</v>
      </c>
      <c r="AJ502" s="16">
        <v>1243.7292098203311</v>
      </c>
      <c r="AK502" s="16">
        <v>267.53841104572871</v>
      </c>
      <c r="AL502" s="16">
        <v>2552.555760999107</v>
      </c>
      <c r="AM502" s="16">
        <v>508.05044805228511</v>
      </c>
      <c r="AN502" s="16">
        <v>29037.93860290635</v>
      </c>
      <c r="AO502" s="16">
        <v>66.795510993526605</v>
      </c>
      <c r="AP502" s="53">
        <v>5926.8271622478042</v>
      </c>
      <c r="AQ502" s="16">
        <v>242.10825253172561</v>
      </c>
      <c r="AR502" s="16">
        <v>387.62822336233728</v>
      </c>
      <c r="AS502" s="16">
        <v>396.77637630251769</v>
      </c>
      <c r="AT502" s="16">
        <v>380.98865856494092</v>
      </c>
      <c r="AU502" s="16">
        <v>889.79273469581835</v>
      </c>
      <c r="AV502" s="16">
        <v>655.94030707518175</v>
      </c>
      <c r="AW502" s="16">
        <v>1459.501822848873</v>
      </c>
      <c r="AX502" s="16">
        <v>2498.467290440286</v>
      </c>
      <c r="AY502" s="16">
        <v>3686.293838246736</v>
      </c>
      <c r="AZ502" s="16">
        <v>5104.1745012222646</v>
      </c>
      <c r="BA502" s="16">
        <v>7773.3075613770707</v>
      </c>
      <c r="BB502" s="16">
        <v>10831.51461723598</v>
      </c>
      <c r="BC502" s="16">
        <v>15854.383608690099</v>
      </c>
      <c r="BD502" s="17">
        <v>20652.457237897768</v>
      </c>
      <c r="BE502" s="16">
        <v>1.2506554810076449</v>
      </c>
      <c r="BF502" s="16">
        <v>0.57559573897346406</v>
      </c>
    </row>
    <row r="503" spans="1:58" s="26" customFormat="1" x14ac:dyDescent="0.3">
      <c r="A503" s="58"/>
      <c r="B503" s="20" t="s">
        <v>374</v>
      </c>
      <c r="C503" s="21">
        <v>3651.218271079611</v>
      </c>
      <c r="D503" s="22">
        <v>7.974220589052389</v>
      </c>
      <c r="E503" s="21">
        <v>366.65047694227673</v>
      </c>
      <c r="F503" s="22">
        <v>18.540105732573618</v>
      </c>
      <c r="G503" s="21">
        <v>1331.8553491956779</v>
      </c>
      <c r="H503" s="22">
        <v>42.591327563044032</v>
      </c>
      <c r="I503" s="23">
        <v>10.04186684336085</v>
      </c>
      <c r="J503" s="24">
        <v>571.54857894909696</v>
      </c>
      <c r="K503" s="24">
        <v>1803.489204654901</v>
      </c>
      <c r="L503" s="24">
        <v>668.88701470482147</v>
      </c>
      <c r="M503" s="24">
        <v>637.76576716832722</v>
      </c>
      <c r="N503" s="24">
        <v>923.37011261947259</v>
      </c>
      <c r="O503" s="24">
        <v>3606.28874068396</v>
      </c>
      <c r="P503" s="25">
        <v>7945.1330256010287</v>
      </c>
      <c r="Q503" s="24">
        <v>10654.28728053021</v>
      </c>
      <c r="R503" s="24">
        <v>11899.673397248411</v>
      </c>
      <c r="S503" s="24">
        <v>394.98339374659281</v>
      </c>
      <c r="T503" s="24">
        <v>126.70210872352401</v>
      </c>
      <c r="U503" s="24">
        <v>21924.223899692239</v>
      </c>
      <c r="V503" s="24">
        <v>76.9687276291926</v>
      </c>
      <c r="W503" s="24">
        <v>37493.537239871948</v>
      </c>
      <c r="X503" s="24">
        <v>538166.86286687013</v>
      </c>
      <c r="Y503" s="24">
        <v>3006.353327563635</v>
      </c>
      <c r="Z503" s="24">
        <v>480.15560831866821</v>
      </c>
      <c r="AA503" s="24">
        <v>1549.033901521346</v>
      </c>
      <c r="AB503" s="24">
        <v>338.77355120182551</v>
      </c>
      <c r="AC503" s="24">
        <v>1740.2555347633379</v>
      </c>
      <c r="AD503" s="24">
        <v>1140.421022969311</v>
      </c>
      <c r="AE503" s="24">
        <v>261.16740401464699</v>
      </c>
      <c r="AF503" s="24">
        <v>2194.463063720897</v>
      </c>
      <c r="AG503" s="24">
        <v>578.84896448362167</v>
      </c>
      <c r="AH503" s="24">
        <v>4814.8225019603224</v>
      </c>
      <c r="AI503" s="24">
        <v>1152.3209467568061</v>
      </c>
      <c r="AJ503" s="24">
        <v>4140.7952599083319</v>
      </c>
      <c r="AK503" s="24">
        <v>769.68304006302583</v>
      </c>
      <c r="AL503" s="24">
        <v>6791.8056648904303</v>
      </c>
      <c r="AM503" s="24">
        <v>1198.2483448971659</v>
      </c>
      <c r="AN503" s="24">
        <v>44885.16895256369</v>
      </c>
      <c r="AO503" s="24">
        <v>233.44389114918619</v>
      </c>
      <c r="AP503" s="55">
        <v>23881.233910746461</v>
      </c>
      <c r="AQ503" s="24">
        <v>2025.9730308804569</v>
      </c>
      <c r="AR503" s="24">
        <v>2526.9721068863719</v>
      </c>
      <c r="AS503" s="24">
        <v>3650.5770603644992</v>
      </c>
      <c r="AT503" s="24">
        <v>3807.9989819766688</v>
      </c>
      <c r="AU503" s="24">
        <v>7705.5474524953424</v>
      </c>
      <c r="AV503" s="24">
        <v>4638.8526467965721</v>
      </c>
      <c r="AW503" s="24">
        <v>11027.452581512051</v>
      </c>
      <c r="AX503" s="24">
        <v>16034.597354116941</v>
      </c>
      <c r="AY503" s="24">
        <v>19572.44919496066</v>
      </c>
      <c r="AZ503" s="24">
        <v>21104.77924463015</v>
      </c>
      <c r="BA503" s="24">
        <v>25879.97037442707</v>
      </c>
      <c r="BB503" s="24">
        <v>31161.2566827136</v>
      </c>
      <c r="BC503" s="24">
        <v>42185.128353356711</v>
      </c>
      <c r="BD503" s="25">
        <v>48709.282312892938</v>
      </c>
      <c r="BE503" s="24">
        <v>0.92918642854623767</v>
      </c>
      <c r="BF503" s="24">
        <v>0.50323545141586878</v>
      </c>
    </row>
    <row r="504" spans="1:58" x14ac:dyDescent="0.3">
      <c r="A504" s="56" t="s">
        <v>377</v>
      </c>
      <c r="B504" s="12" t="s">
        <v>383</v>
      </c>
      <c r="C504" s="13">
        <v>1314.4775904488099</v>
      </c>
      <c r="D504" s="14">
        <v>20.115300630042359</v>
      </c>
      <c r="E504" s="13">
        <v>517.14604131996521</v>
      </c>
      <c r="F504" s="14">
        <v>22.649788443807491</v>
      </c>
      <c r="G504" s="13">
        <v>692.17038773665104</v>
      </c>
      <c r="H504" s="14">
        <v>26.656129195998059</v>
      </c>
      <c r="I504" s="15">
        <v>39.342324667809123</v>
      </c>
      <c r="J504" s="16">
        <v>40.123621782997603</v>
      </c>
      <c r="K504" s="16">
        <v>1450.597591352958</v>
      </c>
      <c r="L504" s="16">
        <v>134.93752294059479</v>
      </c>
      <c r="M504" s="16">
        <v>46.534883515574577</v>
      </c>
      <c r="N504" s="16">
        <v>402.71225254392652</v>
      </c>
      <c r="O504" s="16">
        <v>313.04106021741143</v>
      </c>
      <c r="P504" s="17">
        <v>4149.5348645606327</v>
      </c>
      <c r="Q504" s="16">
        <v>1496.966692115928</v>
      </c>
      <c r="R504" s="16">
        <v>6683.1814181538812</v>
      </c>
      <c r="S504" s="16">
        <v>271.7037098452077</v>
      </c>
      <c r="T504" s="16">
        <v>44.047102890774987</v>
      </c>
      <c r="U504" s="16">
        <v>6169.7155762457596</v>
      </c>
      <c r="V504" s="16">
        <v>234.79417276177631</v>
      </c>
      <c r="W504" s="16">
        <v>3611.6471216681798</v>
      </c>
      <c r="X504" s="16">
        <v>535506.08720911376</v>
      </c>
      <c r="Y504" s="16">
        <v>476.43655636357101</v>
      </c>
      <c r="Z504" s="16">
        <v>36.662552216899947</v>
      </c>
      <c r="AA504" s="16">
        <v>136.6767703086656</v>
      </c>
      <c r="AB504" s="16">
        <v>27.508272803978521</v>
      </c>
      <c r="AC504" s="16">
        <v>152.20903435318121</v>
      </c>
      <c r="AD504" s="16">
        <v>117.4252978989926</v>
      </c>
      <c r="AE504" s="16">
        <v>24.93737765639748</v>
      </c>
      <c r="AF504" s="16">
        <v>195.0274782752154</v>
      </c>
      <c r="AG504" s="16">
        <v>58.026301623397593</v>
      </c>
      <c r="AH504" s="16">
        <v>533.02486166460449</v>
      </c>
      <c r="AI504" s="16">
        <v>121.5814714520945</v>
      </c>
      <c r="AJ504" s="16">
        <v>494.31716172185702</v>
      </c>
      <c r="AK504" s="16">
        <v>107.172876490173</v>
      </c>
      <c r="AL504" s="16">
        <v>1025.537080915766</v>
      </c>
      <c r="AM504" s="16">
        <v>181.29728830117281</v>
      </c>
      <c r="AN504" s="16">
        <v>66377.856556583443</v>
      </c>
      <c r="AO504" s="16">
        <v>428.69970684894491</v>
      </c>
      <c r="AP504" s="53">
        <v>2300.412179406484</v>
      </c>
      <c r="AQ504" s="16">
        <v>154.69431315147659</v>
      </c>
      <c r="AR504" s="16">
        <v>222.96373622947081</v>
      </c>
      <c r="AS504" s="16">
        <v>296.42535349114792</v>
      </c>
      <c r="AT504" s="16">
        <v>333.06134431768311</v>
      </c>
      <c r="AU504" s="16">
        <v>793.41417499319323</v>
      </c>
      <c r="AV504" s="16">
        <v>442.93743617047028</v>
      </c>
      <c r="AW504" s="16">
        <v>980.0375792724393</v>
      </c>
      <c r="AX504" s="16">
        <v>1607.376776271401</v>
      </c>
      <c r="AY504" s="16">
        <v>2166.7677303439209</v>
      </c>
      <c r="AZ504" s="16">
        <v>2226.7668764119871</v>
      </c>
      <c r="BA504" s="16">
        <v>3089.4822607616061</v>
      </c>
      <c r="BB504" s="16">
        <v>4338.9828538531574</v>
      </c>
      <c r="BC504" s="16">
        <v>6369.7955336382965</v>
      </c>
      <c r="BD504" s="17">
        <v>7369.8084675273512</v>
      </c>
      <c r="BE504" s="16">
        <v>1.041212530042483</v>
      </c>
      <c r="BF504" s="16">
        <v>0.50230909929703815</v>
      </c>
    </row>
    <row r="505" spans="1:58" x14ac:dyDescent="0.3">
      <c r="A505" s="56"/>
      <c r="B505" s="12" t="s">
        <v>378</v>
      </c>
      <c r="C505" s="13">
        <v>528.1581760840603</v>
      </c>
      <c r="D505" s="14">
        <v>22.64092311996901</v>
      </c>
      <c r="E505" s="13">
        <v>271.73005725165018</v>
      </c>
      <c r="F505" s="14">
        <v>14.152343671462139</v>
      </c>
      <c r="G505" s="13">
        <v>300.8363116018125</v>
      </c>
      <c r="H505" s="14">
        <v>15.998878317946319</v>
      </c>
      <c r="I505" s="15">
        <v>51.448613229155498</v>
      </c>
      <c r="J505" s="16">
        <v>30.908438863888239</v>
      </c>
      <c r="K505" s="16">
        <v>4229.9303155850439</v>
      </c>
      <c r="L505" s="16">
        <v>270.27712161744438</v>
      </c>
      <c r="M505" s="16">
        <v>44.90619191052965</v>
      </c>
      <c r="N505" s="16">
        <v>1100.020346373035</v>
      </c>
      <c r="O505" s="16">
        <v>744.12158848961337</v>
      </c>
      <c r="P505" s="17">
        <v>23407.67856895256</v>
      </c>
      <c r="Q505" s="16">
        <v>6721.9815140443716</v>
      </c>
      <c r="R505" s="16">
        <v>19167.12065150118</v>
      </c>
      <c r="S505" s="16">
        <v>518.7016689250504</v>
      </c>
      <c r="T505" s="16" t="s">
        <v>1213</v>
      </c>
      <c r="U505" s="16">
        <v>6241.7580974819612</v>
      </c>
      <c r="V505" s="16">
        <v>412.37069790721768</v>
      </c>
      <c r="W505" s="16">
        <v>17701.29534068366</v>
      </c>
      <c r="X505" s="16">
        <v>491818.12903144112</v>
      </c>
      <c r="Y505" s="16">
        <v>106.79862641637619</v>
      </c>
      <c r="Z505" s="16">
        <v>0.12997534965135801</v>
      </c>
      <c r="AA505" s="16">
        <v>18.806177936610229</v>
      </c>
      <c r="AB505" s="16">
        <v>0.63072201634596081</v>
      </c>
      <c r="AC505" s="16">
        <v>6.2281284637971863</v>
      </c>
      <c r="AD505" s="16">
        <v>23.03825230511293</v>
      </c>
      <c r="AE505" s="16">
        <v>0.93880419047258012</v>
      </c>
      <c r="AF505" s="16">
        <v>197.99161609061301</v>
      </c>
      <c r="AG505" s="16">
        <v>97.532726094491693</v>
      </c>
      <c r="AH505" s="16">
        <v>1347.5263006856269</v>
      </c>
      <c r="AI505" s="16">
        <v>453.22509671014308</v>
      </c>
      <c r="AJ505" s="16">
        <v>2369.7506396428821</v>
      </c>
      <c r="AK505" s="16">
        <v>637.29688623762104</v>
      </c>
      <c r="AL505" s="16">
        <v>7031.0036811318987</v>
      </c>
      <c r="AM505" s="16">
        <v>1457.483856489753</v>
      </c>
      <c r="AN505" s="16">
        <v>36242.716360772669</v>
      </c>
      <c r="AO505" s="16">
        <v>59.67275087697633</v>
      </c>
      <c r="AP505" s="53">
        <v>11274.710408078759</v>
      </c>
      <c r="AQ505" s="16">
        <v>0.5484191968411728</v>
      </c>
      <c r="AR505" s="16">
        <v>30.678919961843771</v>
      </c>
      <c r="AS505" s="16">
        <v>6.796573452003889</v>
      </c>
      <c r="AT505" s="16">
        <v>13.628289855136069</v>
      </c>
      <c r="AU505" s="16">
        <v>155.66386692643869</v>
      </c>
      <c r="AV505" s="16">
        <v>16.675030026155959</v>
      </c>
      <c r="AW505" s="16">
        <v>994.93274417393479</v>
      </c>
      <c r="AX505" s="16">
        <v>2701.7375649443679</v>
      </c>
      <c r="AY505" s="16">
        <v>5477.7491897789723</v>
      </c>
      <c r="AZ505" s="16">
        <v>8300.8259470722169</v>
      </c>
      <c r="BA505" s="16">
        <v>14810.94149776801</v>
      </c>
      <c r="BB505" s="16">
        <v>25801.493369944172</v>
      </c>
      <c r="BC505" s="16">
        <v>43670.830317589433</v>
      </c>
      <c r="BD505" s="17">
        <v>59247.311239420873</v>
      </c>
      <c r="BE505" s="16">
        <v>15.89054288846425</v>
      </c>
      <c r="BF505" s="16">
        <v>4.2371696723477979E-2</v>
      </c>
    </row>
    <row r="506" spans="1:58" x14ac:dyDescent="0.3">
      <c r="A506" s="56"/>
      <c r="B506" s="12" t="s">
        <v>381</v>
      </c>
      <c r="C506" s="13">
        <v>954.77949372515081</v>
      </c>
      <c r="D506" s="14">
        <v>10.655797664772249</v>
      </c>
      <c r="E506" s="13">
        <v>943.21883393565622</v>
      </c>
      <c r="F506" s="14">
        <v>45.633807703868008</v>
      </c>
      <c r="G506" s="13">
        <v>948.38176058132683</v>
      </c>
      <c r="H506" s="14">
        <v>36.073901072711173</v>
      </c>
      <c r="I506" s="15">
        <v>98.789180133688291</v>
      </c>
      <c r="J506" s="16">
        <v>1.141718793028849</v>
      </c>
      <c r="K506" s="16">
        <v>2071.5209386195679</v>
      </c>
      <c r="L506" s="16">
        <v>160.7770974160608</v>
      </c>
      <c r="M506" s="16">
        <v>6.5587379288099408</v>
      </c>
      <c r="N506" s="16">
        <v>535.87511186850747</v>
      </c>
      <c r="O506" s="16">
        <v>39.066622330699047</v>
      </c>
      <c r="P506" s="17">
        <v>3138.8383507061981</v>
      </c>
      <c r="Q506" s="16">
        <v>734.02847759350175</v>
      </c>
      <c r="R506" s="16">
        <v>3784.9263450625358</v>
      </c>
      <c r="S506" s="16">
        <v>320.29222323520747</v>
      </c>
      <c r="T506" s="16" t="s">
        <v>1213</v>
      </c>
      <c r="U506" s="16">
        <v>1177.234897845598</v>
      </c>
      <c r="V506" s="16">
        <v>52.899890891870477</v>
      </c>
      <c r="W506" s="16">
        <v>1228.9667813264771</v>
      </c>
      <c r="X506" s="16">
        <v>461773.52511278779</v>
      </c>
      <c r="Y506" s="16">
        <v>78.581986943812069</v>
      </c>
      <c r="Z506" s="16">
        <v>6.2404845947491953E-2</v>
      </c>
      <c r="AA506" s="16">
        <v>1.9410857844409659</v>
      </c>
      <c r="AB506" s="16">
        <v>6.1892617420445627E-2</v>
      </c>
      <c r="AC506" s="16">
        <v>0.4833383537773247</v>
      </c>
      <c r="AD506" s="16">
        <v>1.5541169853718551</v>
      </c>
      <c r="AE506" s="16">
        <v>9.1338246772630374E-2</v>
      </c>
      <c r="AF506" s="16">
        <v>8.4293791174346673</v>
      </c>
      <c r="AG506" s="16">
        <v>4.1579567787956782</v>
      </c>
      <c r="AH506" s="16">
        <v>70.894767418556768</v>
      </c>
      <c r="AI506" s="16">
        <v>33.136066012799382</v>
      </c>
      <c r="AJ506" s="16">
        <v>252.8189888353929</v>
      </c>
      <c r="AK506" s="16">
        <v>101.1388372700402</v>
      </c>
      <c r="AL506" s="16">
        <v>1562.2996856043731</v>
      </c>
      <c r="AM506" s="16">
        <v>416.67724722292132</v>
      </c>
      <c r="AN506" s="16">
        <v>39253.752151704241</v>
      </c>
      <c r="AO506" s="16">
        <v>186.28252846389299</v>
      </c>
      <c r="AP506" s="53">
        <v>782.78138937992151</v>
      </c>
      <c r="AQ506" s="16">
        <v>0.26331158627633727</v>
      </c>
      <c r="AR506" s="16">
        <v>3.1665347217634028</v>
      </c>
      <c r="AS506" s="16">
        <v>0.66694630840997449</v>
      </c>
      <c r="AT506" s="16">
        <v>1.0576331592501631</v>
      </c>
      <c r="AU506" s="16">
        <v>10.500790441701721</v>
      </c>
      <c r="AV506" s="16">
        <v>1.622348965766081</v>
      </c>
      <c r="AW506" s="16">
        <v>42.358689032335008</v>
      </c>
      <c r="AX506" s="16">
        <v>115.1788581383844</v>
      </c>
      <c r="AY506" s="16">
        <v>288.19011145754791</v>
      </c>
      <c r="AZ506" s="16">
        <v>606.88765591207653</v>
      </c>
      <c r="BA506" s="16">
        <v>1580.118680221206</v>
      </c>
      <c r="BB506" s="16">
        <v>4094.689768017824</v>
      </c>
      <c r="BC506" s="16">
        <v>9703.7247553066627</v>
      </c>
      <c r="BD506" s="17">
        <v>16938.09948060655</v>
      </c>
      <c r="BE506" s="16">
        <v>7.5562067653722389</v>
      </c>
      <c r="BF506" s="16">
        <v>7.6924029399654079E-2</v>
      </c>
    </row>
    <row r="507" spans="1:58" x14ac:dyDescent="0.3">
      <c r="A507" s="56"/>
      <c r="B507" s="12" t="s">
        <v>392</v>
      </c>
      <c r="C507" s="13">
        <v>2641.2469635397651</v>
      </c>
      <c r="D507" s="14">
        <v>15.802656630703551</v>
      </c>
      <c r="E507" s="13">
        <v>274.25305800097379</v>
      </c>
      <c r="F507" s="14">
        <v>13.37590348470553</v>
      </c>
      <c r="G507" s="13">
        <v>735.62459554435793</v>
      </c>
      <c r="H507" s="14">
        <v>28.340181557735939</v>
      </c>
      <c r="I507" s="15">
        <v>10.38346893671099</v>
      </c>
      <c r="J507" s="16">
        <v>175.80162372530631</v>
      </c>
      <c r="K507" s="16">
        <v>1282.7437402352321</v>
      </c>
      <c r="L507" s="16">
        <v>250.98820613782311</v>
      </c>
      <c r="M507" s="16">
        <v>226.81895927320019</v>
      </c>
      <c r="N507" s="16">
        <v>484.67897910151748</v>
      </c>
      <c r="O507" s="16">
        <v>30447.031461723978</v>
      </c>
      <c r="P507" s="17">
        <v>7116.386782904593</v>
      </c>
      <c r="Q507" s="16">
        <v>5524.5927883793702</v>
      </c>
      <c r="R507" s="16">
        <v>5322.6590240786727</v>
      </c>
      <c r="S507" s="16">
        <v>408.44965931858451</v>
      </c>
      <c r="T507" s="16">
        <v>673.831787768352</v>
      </c>
      <c r="U507" s="16">
        <v>8351.385866424569</v>
      </c>
      <c r="V507" s="16">
        <v>129.6211476379876</v>
      </c>
      <c r="W507" s="16">
        <v>32714.562432842999</v>
      </c>
      <c r="X507" s="16">
        <v>511137.20196866489</v>
      </c>
      <c r="Y507" s="16">
        <v>2528.9220044143808</v>
      </c>
      <c r="Z507" s="16">
        <v>155.96750133148061</v>
      </c>
      <c r="AA507" s="16">
        <v>1160.525921352684</v>
      </c>
      <c r="AB507" s="16">
        <v>226.7627852207435</v>
      </c>
      <c r="AC507" s="16">
        <v>1451.7475738268131</v>
      </c>
      <c r="AD507" s="16">
        <v>1435.546396085304</v>
      </c>
      <c r="AE507" s="16">
        <v>235.5250391998336</v>
      </c>
      <c r="AF507" s="16">
        <v>2441.225121618415</v>
      </c>
      <c r="AG507" s="16">
        <v>648.49203300981219</v>
      </c>
      <c r="AH507" s="16">
        <v>5104.2058971603337</v>
      </c>
      <c r="AI507" s="16">
        <v>1046.878699577788</v>
      </c>
      <c r="AJ507" s="16">
        <v>3483.6757847076142</v>
      </c>
      <c r="AK507" s="16">
        <v>666.61233941134503</v>
      </c>
      <c r="AL507" s="16">
        <v>5713.501341985273</v>
      </c>
      <c r="AM507" s="16">
        <v>879.29257858588926</v>
      </c>
      <c r="AN507" s="16">
        <v>53552.139731412113</v>
      </c>
      <c r="AO507" s="16">
        <v>380.19588206702679</v>
      </c>
      <c r="AP507" s="53">
        <v>20837.30091263885</v>
      </c>
      <c r="AQ507" s="16">
        <v>658.09072291763982</v>
      </c>
      <c r="AR507" s="16">
        <v>1893.1907363012781</v>
      </c>
      <c r="AS507" s="16">
        <v>2443.5644959131851</v>
      </c>
      <c r="AT507" s="16">
        <v>3176.6905335378842</v>
      </c>
      <c r="AU507" s="16">
        <v>9699.6378113871906</v>
      </c>
      <c r="AV507" s="16">
        <v>4183.3932362315027</v>
      </c>
      <c r="AW507" s="16">
        <v>12267.462922705599</v>
      </c>
      <c r="AX507" s="16">
        <v>17963.768227418619</v>
      </c>
      <c r="AY507" s="16">
        <v>20748.80446000136</v>
      </c>
      <c r="AZ507" s="16">
        <v>19173.60255636974</v>
      </c>
      <c r="BA507" s="16">
        <v>21772.973654422589</v>
      </c>
      <c r="BB507" s="16">
        <v>26988.35382232166</v>
      </c>
      <c r="BC507" s="16">
        <v>35487.585975063797</v>
      </c>
      <c r="BD507" s="17">
        <v>35743.600755523963</v>
      </c>
      <c r="BE507" s="16">
        <v>1.4929304746933501</v>
      </c>
      <c r="BF507" s="16">
        <v>0.38350722836099399</v>
      </c>
    </row>
    <row r="508" spans="1:58" x14ac:dyDescent="0.3">
      <c r="A508" s="56"/>
      <c r="B508" s="12" t="s">
        <v>387</v>
      </c>
      <c r="C508" s="13">
        <v>1523.8177699537559</v>
      </c>
      <c r="D508" s="14">
        <v>17.627886988390198</v>
      </c>
      <c r="E508" s="13">
        <v>440.58254788377042</v>
      </c>
      <c r="F508" s="14">
        <v>20.979084821886332</v>
      </c>
      <c r="G508" s="13">
        <v>664.30628456594263</v>
      </c>
      <c r="H508" s="14">
        <v>27.363249364630349</v>
      </c>
      <c r="I508" s="15">
        <v>28.913073240846959</v>
      </c>
      <c r="J508" s="16">
        <v>62.979909529203823</v>
      </c>
      <c r="K508" s="16">
        <v>1457.4900733898121</v>
      </c>
      <c r="L508" s="16">
        <v>151.46447512419039</v>
      </c>
      <c r="M508" s="16">
        <v>61.738065467152282</v>
      </c>
      <c r="N508" s="16">
        <v>417.40202541286698</v>
      </c>
      <c r="O508" s="16">
        <v>167.35513199291461</v>
      </c>
      <c r="P508" s="17">
        <v>4922.4607859408634</v>
      </c>
      <c r="Q508" s="16">
        <v>1429.3215467134301</v>
      </c>
      <c r="R508" s="16">
        <v>7689.8444043074232</v>
      </c>
      <c r="S508" s="16">
        <v>297.13573635618178</v>
      </c>
      <c r="T508" s="16">
        <v>6.0807243378915317</v>
      </c>
      <c r="U508" s="16">
        <v>7428.5116829520748</v>
      </c>
      <c r="V508" s="16">
        <v>220.43438571157139</v>
      </c>
      <c r="W508" s="16">
        <v>3926.3414822861541</v>
      </c>
      <c r="X508" s="16">
        <v>535338.38042064488</v>
      </c>
      <c r="Y508" s="16">
        <v>107.5730654873996</v>
      </c>
      <c r="Z508" s="16">
        <v>29.930478013304761</v>
      </c>
      <c r="AA508" s="16">
        <v>143.15940968801601</v>
      </c>
      <c r="AB508" s="16">
        <v>25.422188679559682</v>
      </c>
      <c r="AC508" s="16">
        <v>156.0833988315548</v>
      </c>
      <c r="AD508" s="16">
        <v>125.6733294134004</v>
      </c>
      <c r="AE508" s="16">
        <v>25.65870028559748</v>
      </c>
      <c r="AF508" s="16">
        <v>190.0808135665018</v>
      </c>
      <c r="AG508" s="16">
        <v>50.26293183672513</v>
      </c>
      <c r="AH508" s="16">
        <v>448.5464502535491</v>
      </c>
      <c r="AI508" s="16">
        <v>117.2157997116333</v>
      </c>
      <c r="AJ508" s="16">
        <v>526.61085823850078</v>
      </c>
      <c r="AK508" s="16">
        <v>140.98128672406111</v>
      </c>
      <c r="AL508" s="16">
        <v>1516.6623569869639</v>
      </c>
      <c r="AM508" s="16">
        <v>302.38865857581533</v>
      </c>
      <c r="AN508" s="16">
        <v>41105.636416353344</v>
      </c>
      <c r="AO508" s="16">
        <v>310.15901211950933</v>
      </c>
      <c r="AP508" s="53">
        <v>2500.8544473160218</v>
      </c>
      <c r="AQ508" s="16">
        <v>126.28893676499899</v>
      </c>
      <c r="AR508" s="16">
        <v>233.53900438501799</v>
      </c>
      <c r="AS508" s="16">
        <v>273.94599870215183</v>
      </c>
      <c r="AT508" s="16">
        <v>341.53916593338027</v>
      </c>
      <c r="AU508" s="16">
        <v>849.14411765811064</v>
      </c>
      <c r="AV508" s="16">
        <v>455.74956102304583</v>
      </c>
      <c r="AW508" s="16">
        <v>955.17996767086311</v>
      </c>
      <c r="AX508" s="16">
        <v>1392.3249816267351</v>
      </c>
      <c r="AY508" s="16">
        <v>1823.3595538762161</v>
      </c>
      <c r="AZ508" s="16">
        <v>2146.8095185280808</v>
      </c>
      <c r="BA508" s="16">
        <v>3291.31786399063</v>
      </c>
      <c r="BB508" s="16">
        <v>5707.7444017838507</v>
      </c>
      <c r="BC508" s="16">
        <v>9420.2630868755514</v>
      </c>
      <c r="BD508" s="17">
        <v>12292.22189332583</v>
      </c>
      <c r="BE508" s="16">
        <v>1.255579713718763</v>
      </c>
      <c r="BF508" s="16">
        <v>0.50604944564039733</v>
      </c>
    </row>
    <row r="509" spans="1:58" x14ac:dyDescent="0.3">
      <c r="A509" s="56"/>
      <c r="B509" s="12" t="s">
        <v>382</v>
      </c>
      <c r="C509" s="13">
        <v>1076.530720323841</v>
      </c>
      <c r="D509" s="14">
        <v>22.40437458392843</v>
      </c>
      <c r="E509" s="13">
        <v>409.15993802441068</v>
      </c>
      <c r="F509" s="14">
        <v>19.730949382176231</v>
      </c>
      <c r="G509" s="13">
        <v>527.21972248123927</v>
      </c>
      <c r="H509" s="14">
        <v>24.342492524629542</v>
      </c>
      <c r="I509" s="15">
        <v>38.00727004811602</v>
      </c>
      <c r="J509" s="16">
        <v>10.98943399416944</v>
      </c>
      <c r="K509" s="16">
        <v>1219.335438077685</v>
      </c>
      <c r="L509" s="16">
        <v>100.7955377112815</v>
      </c>
      <c r="M509" s="16">
        <v>25.924395817899409</v>
      </c>
      <c r="N509" s="16">
        <v>328.46361167999811</v>
      </c>
      <c r="O509" s="16">
        <v>289.64383990580438</v>
      </c>
      <c r="P509" s="17">
        <v>4443.6593130090387</v>
      </c>
      <c r="Q509" s="16">
        <v>1075.700392020502</v>
      </c>
      <c r="R509" s="16">
        <v>8081.1340598662046</v>
      </c>
      <c r="S509" s="16">
        <v>458.25226966571267</v>
      </c>
      <c r="T509" s="16">
        <v>35.894538967259813</v>
      </c>
      <c r="U509" s="16">
        <v>6464.8510441824064</v>
      </c>
      <c r="V509" s="16">
        <v>236.84890896270139</v>
      </c>
      <c r="W509" s="16">
        <v>4439.677499624645</v>
      </c>
      <c r="X509" s="16">
        <v>539651.76088200847</v>
      </c>
      <c r="Y509" s="16">
        <v>449.6979964402999</v>
      </c>
      <c r="Z509" s="16">
        <v>60.978359518911411</v>
      </c>
      <c r="AA509" s="16">
        <v>276.88548868124241</v>
      </c>
      <c r="AB509" s="16">
        <v>45.368901844460737</v>
      </c>
      <c r="AC509" s="16">
        <v>223.45637345671821</v>
      </c>
      <c r="AD509" s="16">
        <v>156.3586923468996</v>
      </c>
      <c r="AE509" s="16">
        <v>33.27983052251529</v>
      </c>
      <c r="AF509" s="16">
        <v>223.02669458003069</v>
      </c>
      <c r="AG509" s="16">
        <v>60.909491621368311</v>
      </c>
      <c r="AH509" s="16">
        <v>526.0764549417562</v>
      </c>
      <c r="AI509" s="16">
        <v>145.30503033087439</v>
      </c>
      <c r="AJ509" s="16">
        <v>729.6701273816733</v>
      </c>
      <c r="AK509" s="16">
        <v>210.4593812833933</v>
      </c>
      <c r="AL509" s="16">
        <v>2794.8795700035148</v>
      </c>
      <c r="AM509" s="16">
        <v>697.42673217716163</v>
      </c>
      <c r="AN509" s="16">
        <v>39154.555719152988</v>
      </c>
      <c r="AO509" s="16">
        <v>177.41148788194579</v>
      </c>
      <c r="AP509" s="53">
        <v>2827.8200634551881</v>
      </c>
      <c r="AQ509" s="16">
        <v>257.29265619793853</v>
      </c>
      <c r="AR509" s="16">
        <v>451.68921481442482</v>
      </c>
      <c r="AS509" s="16">
        <v>488.88902849634422</v>
      </c>
      <c r="AT509" s="16">
        <v>488.963618067217</v>
      </c>
      <c r="AU509" s="16">
        <v>1056.477650992565</v>
      </c>
      <c r="AV509" s="16">
        <v>591.11599507131962</v>
      </c>
      <c r="AW509" s="16">
        <v>1120.737158693621</v>
      </c>
      <c r="AX509" s="16">
        <v>1687.2435352179591</v>
      </c>
      <c r="AY509" s="16">
        <v>2138.5221745599852</v>
      </c>
      <c r="AZ509" s="16">
        <v>2661.264291774256</v>
      </c>
      <c r="BA509" s="16">
        <v>4560.4382961354577</v>
      </c>
      <c r="BB509" s="16">
        <v>8520.6227240240223</v>
      </c>
      <c r="BC509" s="16">
        <v>17359.500434804439</v>
      </c>
      <c r="BD509" s="17">
        <v>28350.68016980332</v>
      </c>
      <c r="BE509" s="16">
        <v>1.273564310125088</v>
      </c>
      <c r="BF509" s="16">
        <v>0.54323865871347465</v>
      </c>
    </row>
    <row r="510" spans="1:58" x14ac:dyDescent="0.3">
      <c r="A510" s="56"/>
      <c r="B510" s="12" t="s">
        <v>393</v>
      </c>
      <c r="C510" s="13">
        <v>2732.576090315647</v>
      </c>
      <c r="D510" s="14">
        <v>16.98298488590757</v>
      </c>
      <c r="E510" s="13">
        <v>582.58007826284916</v>
      </c>
      <c r="F510" s="14">
        <v>25.40408122561465</v>
      </c>
      <c r="G510" s="13">
        <v>1260.914269168195</v>
      </c>
      <c r="H510" s="14">
        <v>37.992191274944354</v>
      </c>
      <c r="I510" s="15">
        <v>21.31981174568331</v>
      </c>
      <c r="J510" s="16">
        <v>218.41977074484981</v>
      </c>
      <c r="K510" s="16">
        <v>1502.169097915476</v>
      </c>
      <c r="L510" s="16">
        <v>310.26669336621387</v>
      </c>
      <c r="M510" s="16">
        <v>339.74401081604458</v>
      </c>
      <c r="N510" s="16">
        <v>610.3256066618402</v>
      </c>
      <c r="O510" s="16">
        <v>5824.9852066965541</v>
      </c>
      <c r="P510" s="17">
        <v>3684.3755960716139</v>
      </c>
      <c r="Q510" s="16">
        <v>2460.3899670068972</v>
      </c>
      <c r="R510" s="16" t="s">
        <v>1213</v>
      </c>
      <c r="S510" s="16">
        <v>430.27104251227092</v>
      </c>
      <c r="T510" s="16">
        <v>58.244710601390352</v>
      </c>
      <c r="U510" s="16">
        <v>7053.6140427935416</v>
      </c>
      <c r="V510" s="16">
        <v>101.9047995859698</v>
      </c>
      <c r="W510" s="16">
        <v>9775.1044639549546</v>
      </c>
      <c r="X510" s="16">
        <v>491861.39082478621</v>
      </c>
      <c r="Y510" s="16">
        <v>421.4574068139213</v>
      </c>
      <c r="Z510" s="16">
        <v>131.69979874332839</v>
      </c>
      <c r="AA510" s="16">
        <v>1038.269001420605</v>
      </c>
      <c r="AB510" s="16">
        <v>149.53573974284919</v>
      </c>
      <c r="AC510" s="16">
        <v>810.23184709000373</v>
      </c>
      <c r="AD510" s="16">
        <v>685.61288583202725</v>
      </c>
      <c r="AE510" s="16">
        <v>76.859665740206509</v>
      </c>
      <c r="AF510" s="16">
        <v>933.95081683775663</v>
      </c>
      <c r="AG510" s="16">
        <v>233.9832929364178</v>
      </c>
      <c r="AH510" s="16">
        <v>1736.257655701871</v>
      </c>
      <c r="AI510" s="16">
        <v>361.33977333755848</v>
      </c>
      <c r="AJ510" s="16">
        <v>1364.735746433304</v>
      </c>
      <c r="AK510" s="16">
        <v>300.54246111294867</v>
      </c>
      <c r="AL510" s="16">
        <v>2901.7710758054882</v>
      </c>
      <c r="AM510" s="16">
        <v>582.90332015584545</v>
      </c>
      <c r="AN510" s="16">
        <v>30239.07169294302</v>
      </c>
      <c r="AO510" s="16">
        <v>159.35371750662139</v>
      </c>
      <c r="AP510" s="53">
        <v>6226.1811872324552</v>
      </c>
      <c r="AQ510" s="16">
        <v>555.69535334737702</v>
      </c>
      <c r="AR510" s="16">
        <v>1693.750410147806</v>
      </c>
      <c r="AS510" s="16">
        <v>1611.3765058496681</v>
      </c>
      <c r="AT510" s="16">
        <v>1772.9362080744061</v>
      </c>
      <c r="AU510" s="16">
        <v>4632.5194988650492</v>
      </c>
      <c r="AV510" s="16">
        <v>1365.18056376921</v>
      </c>
      <c r="AW510" s="16">
        <v>4693.2201851143554</v>
      </c>
      <c r="AX510" s="16">
        <v>6481.5316602885796</v>
      </c>
      <c r="AY510" s="16">
        <v>7057.957950007607</v>
      </c>
      <c r="AZ510" s="16">
        <v>6617.9445666219508</v>
      </c>
      <c r="BA510" s="16">
        <v>8529.5984152081492</v>
      </c>
      <c r="BB510" s="16">
        <v>12167.71097623274</v>
      </c>
      <c r="BC510" s="16">
        <v>18023.422831089989</v>
      </c>
      <c r="BD510" s="17">
        <v>23695.256916904291</v>
      </c>
      <c r="BE510" s="16">
        <v>1.7899154514655771</v>
      </c>
      <c r="BF510" s="16">
        <v>0.29278309920314771</v>
      </c>
    </row>
    <row r="511" spans="1:58" x14ac:dyDescent="0.3">
      <c r="A511" s="56"/>
      <c r="B511" s="12" t="s">
        <v>394</v>
      </c>
      <c r="C511" s="13">
        <v>3003.519563932347</v>
      </c>
      <c r="D511" s="14">
        <v>12.86039723436183</v>
      </c>
      <c r="E511" s="13">
        <v>692.30895186246187</v>
      </c>
      <c r="F511" s="14">
        <v>31.22131744780231</v>
      </c>
      <c r="G511" s="13">
        <v>1526.018173899947</v>
      </c>
      <c r="H511" s="14">
        <v>41.866563940866882</v>
      </c>
      <c r="I511" s="15">
        <v>23.049923169338669</v>
      </c>
      <c r="J511" s="16">
        <v>327.94092586442201</v>
      </c>
      <c r="K511" s="16">
        <v>1801.5321120021599</v>
      </c>
      <c r="L511" s="16">
        <v>441.7482791460701</v>
      </c>
      <c r="M511" s="16">
        <v>486.49270555044058</v>
      </c>
      <c r="N511" s="16">
        <v>789.78830351137742</v>
      </c>
      <c r="O511" s="16">
        <v>6379.2934534752039</v>
      </c>
      <c r="P511" s="17">
        <v>3879.7594457666291</v>
      </c>
      <c r="Q511" s="16">
        <v>3282.033523325113</v>
      </c>
      <c r="R511" s="16">
        <v>4373.7478594280619</v>
      </c>
      <c r="S511" s="16">
        <v>442.50175543647799</v>
      </c>
      <c r="T511" s="16">
        <v>94.759486636748122</v>
      </c>
      <c r="U511" s="16">
        <v>6384.8697997484996</v>
      </c>
      <c r="V511" s="16">
        <v>132.3406746618316</v>
      </c>
      <c r="W511" s="16">
        <v>12230.90465512461</v>
      </c>
      <c r="X511" s="16">
        <v>431820.77430904488</v>
      </c>
      <c r="Y511" s="16">
        <v>601.29246911846542</v>
      </c>
      <c r="Z511" s="16">
        <v>154.71991375462011</v>
      </c>
      <c r="AA511" s="16">
        <v>1326.0715168617401</v>
      </c>
      <c r="AB511" s="16">
        <v>177.4982472680272</v>
      </c>
      <c r="AC511" s="16">
        <v>1017.032228579273</v>
      </c>
      <c r="AD511" s="16">
        <v>846.63060984566471</v>
      </c>
      <c r="AE511" s="16">
        <v>94.486508857803742</v>
      </c>
      <c r="AF511" s="16">
        <v>1139.6000238165</v>
      </c>
      <c r="AG511" s="16">
        <v>276.49933840841351</v>
      </c>
      <c r="AH511" s="16">
        <v>2156.018014705583</v>
      </c>
      <c r="AI511" s="16">
        <v>457.09988690370841</v>
      </c>
      <c r="AJ511" s="16">
        <v>1664.5890052750369</v>
      </c>
      <c r="AK511" s="16">
        <v>379.28317835251892</v>
      </c>
      <c r="AL511" s="16">
        <v>3432.6067402495951</v>
      </c>
      <c r="AM511" s="16">
        <v>630.64816697903143</v>
      </c>
      <c r="AN511" s="16">
        <v>29725.755169121199</v>
      </c>
      <c r="AO511" s="16">
        <v>144.8853738496787</v>
      </c>
      <c r="AP511" s="53">
        <v>7790.3851306526167</v>
      </c>
      <c r="AQ511" s="16">
        <v>652.82664031485297</v>
      </c>
      <c r="AR511" s="16">
        <v>2163.2488040158901</v>
      </c>
      <c r="AS511" s="16">
        <v>1912.696630043396</v>
      </c>
      <c r="AT511" s="16">
        <v>2225.4534542216029</v>
      </c>
      <c r="AU511" s="16">
        <v>5720.477093551789</v>
      </c>
      <c r="AV511" s="16">
        <v>1678.268363371292</v>
      </c>
      <c r="AW511" s="16">
        <v>5726.6332855100518</v>
      </c>
      <c r="AX511" s="16">
        <v>7659.2614517566071</v>
      </c>
      <c r="AY511" s="16">
        <v>8764.3008727869237</v>
      </c>
      <c r="AZ511" s="16">
        <v>8371.7928004342193</v>
      </c>
      <c r="BA511" s="16">
        <v>10403.681282968981</v>
      </c>
      <c r="BB511" s="16">
        <v>15355.59426528416</v>
      </c>
      <c r="BC511" s="16">
        <v>21320.538759314251</v>
      </c>
      <c r="BD511" s="17">
        <v>25636.104348741119</v>
      </c>
      <c r="BE511" s="16">
        <v>1.9359070063788271</v>
      </c>
      <c r="BF511" s="16">
        <v>0.29322135464647248</v>
      </c>
    </row>
    <row r="512" spans="1:58" x14ac:dyDescent="0.3">
      <c r="A512" s="56"/>
      <c r="B512" s="12" t="s">
        <v>389</v>
      </c>
      <c r="C512" s="13">
        <v>1709.357729922024</v>
      </c>
      <c r="D512" s="14">
        <v>18.790905262967929</v>
      </c>
      <c r="E512" s="13">
        <v>623.94845649767262</v>
      </c>
      <c r="F512" s="14">
        <v>27.512667756982129</v>
      </c>
      <c r="G512" s="13">
        <v>915.96068657719388</v>
      </c>
      <c r="H512" s="14">
        <v>31.316224013072169</v>
      </c>
      <c r="I512" s="15">
        <v>36.501923826450039</v>
      </c>
      <c r="J512" s="16">
        <v>54.775273108552632</v>
      </c>
      <c r="K512" s="16">
        <v>1465.323924704637</v>
      </c>
      <c r="L512" s="16">
        <v>167.99997658184969</v>
      </c>
      <c r="M512" s="16">
        <v>82.279591031411698</v>
      </c>
      <c r="N512" s="16">
        <v>432.50927831664887</v>
      </c>
      <c r="O512" s="16">
        <v>418.15422469942001</v>
      </c>
      <c r="P512" s="17">
        <v>3354.7328539271912</v>
      </c>
      <c r="Q512" s="16">
        <v>6048.3528175699512</v>
      </c>
      <c r="R512" s="16">
        <v>7310.882428958168</v>
      </c>
      <c r="S512" s="16">
        <v>283.34438665630489</v>
      </c>
      <c r="T512" s="16">
        <v>14.08465093480082</v>
      </c>
      <c r="U512" s="16">
        <v>3608.707115278431</v>
      </c>
      <c r="V512" s="16">
        <v>173.0076204710343</v>
      </c>
      <c r="W512" s="16">
        <v>9565.0264272557179</v>
      </c>
      <c r="X512" s="16">
        <v>495650.42501567252</v>
      </c>
      <c r="Y512" s="16">
        <v>198.42735418227349</v>
      </c>
      <c r="Z512" s="16">
        <v>20.74129277310508</v>
      </c>
      <c r="AA512" s="16">
        <v>128.0619426361539</v>
      </c>
      <c r="AB512" s="16">
        <v>22.35526211669568</v>
      </c>
      <c r="AC512" s="16">
        <v>150.08657731144791</v>
      </c>
      <c r="AD512" s="16">
        <v>184.19389046173049</v>
      </c>
      <c r="AE512" s="16">
        <v>24.426104290973068</v>
      </c>
      <c r="AF512" s="16">
        <v>380.03820129069828</v>
      </c>
      <c r="AG512" s="16">
        <v>106.4080312421471</v>
      </c>
      <c r="AH512" s="16">
        <v>914.17881376146579</v>
      </c>
      <c r="AI512" s="16">
        <v>241.788183869645</v>
      </c>
      <c r="AJ512" s="16">
        <v>1063.6841496348829</v>
      </c>
      <c r="AK512" s="16">
        <v>274.44459714043302</v>
      </c>
      <c r="AL512" s="16">
        <v>2948.171739829254</v>
      </c>
      <c r="AM512" s="16">
        <v>629.44460087596144</v>
      </c>
      <c r="AN512" s="16">
        <v>41919.123720243217</v>
      </c>
      <c r="AO512" s="16">
        <v>334.05883047610581</v>
      </c>
      <c r="AP512" s="53">
        <v>6092.373520545043</v>
      </c>
      <c r="AQ512" s="16">
        <v>87.516003262046752</v>
      </c>
      <c r="AR512" s="16">
        <v>208.91018374576501</v>
      </c>
      <c r="AS512" s="16">
        <v>240.8972210850828</v>
      </c>
      <c r="AT512" s="16">
        <v>328.41701818697578</v>
      </c>
      <c r="AU512" s="16">
        <v>1244.5533139306119</v>
      </c>
      <c r="AV512" s="16">
        <v>433.8562041025412</v>
      </c>
      <c r="AW512" s="16">
        <v>1909.739704978384</v>
      </c>
      <c r="AX512" s="16">
        <v>2947.5908931342701</v>
      </c>
      <c r="AY512" s="16">
        <v>3716.174039680755</v>
      </c>
      <c r="AZ512" s="16">
        <v>4428.3550159275637</v>
      </c>
      <c r="BA512" s="16">
        <v>6648.0259352180183</v>
      </c>
      <c r="BB512" s="16">
        <v>11111.117293134939</v>
      </c>
      <c r="BC512" s="16">
        <v>18311.625713225181</v>
      </c>
      <c r="BD512" s="17">
        <v>25587.17889739681</v>
      </c>
      <c r="BE512" s="16">
        <v>1.4387985056403521</v>
      </c>
      <c r="BF512" s="16">
        <v>0.28141806377670991</v>
      </c>
    </row>
    <row r="513" spans="1:58" x14ac:dyDescent="0.3">
      <c r="A513" s="56"/>
      <c r="B513" s="12" t="s">
        <v>386</v>
      </c>
      <c r="C513" s="13">
        <v>1491.7294852608909</v>
      </c>
      <c r="D513" s="14">
        <v>17.1878176952495</v>
      </c>
      <c r="E513" s="13">
        <v>399.72802779102858</v>
      </c>
      <c r="F513" s="14">
        <v>19.386677650371809</v>
      </c>
      <c r="G513" s="13">
        <v>609.54637790105392</v>
      </c>
      <c r="H513" s="14">
        <v>26.648986546908521</v>
      </c>
      <c r="I513" s="15">
        <v>26.79628121187935</v>
      </c>
      <c r="J513" s="16">
        <v>37.487659994928443</v>
      </c>
      <c r="K513" s="16">
        <v>1167.5899814491599</v>
      </c>
      <c r="L513" s="16">
        <v>119.14543837306709</v>
      </c>
      <c r="M513" s="16">
        <v>61.571045021157538</v>
      </c>
      <c r="N513" s="16">
        <v>339.19655672044343</v>
      </c>
      <c r="O513" s="16">
        <v>2449.3895283033212</v>
      </c>
      <c r="P513" s="17">
        <v>4399.4718006352341</v>
      </c>
      <c r="Q513" s="16">
        <v>1693.8495524602549</v>
      </c>
      <c r="R513" s="16">
        <v>7964.005832400755</v>
      </c>
      <c r="S513" s="16">
        <v>333.05454777020338</v>
      </c>
      <c r="T513" s="16">
        <v>97.872439980806732</v>
      </c>
      <c r="U513" s="16">
        <v>5818.4378053330029</v>
      </c>
      <c r="V513" s="16">
        <v>240.4203246174973</v>
      </c>
      <c r="W513" s="16">
        <v>9889.4137646748168</v>
      </c>
      <c r="X513" s="16">
        <v>528773.08239553473</v>
      </c>
      <c r="Y513" s="16">
        <v>494.46756765164281</v>
      </c>
      <c r="Z513" s="16">
        <v>70.848235739015493</v>
      </c>
      <c r="AA513" s="16">
        <v>333.8123931000564</v>
      </c>
      <c r="AB513" s="16">
        <v>59.77403874131403</v>
      </c>
      <c r="AC513" s="16">
        <v>335.76875873419732</v>
      </c>
      <c r="AD513" s="16">
        <v>310.45946030930702</v>
      </c>
      <c r="AE513" s="16">
        <v>56.715101396599657</v>
      </c>
      <c r="AF513" s="16">
        <v>522.54464253138542</v>
      </c>
      <c r="AG513" s="16">
        <v>155.98635454557291</v>
      </c>
      <c r="AH513" s="16">
        <v>1318.3368474312269</v>
      </c>
      <c r="AI513" s="16">
        <v>302.96418763509121</v>
      </c>
      <c r="AJ513" s="16">
        <v>1187.773588789172</v>
      </c>
      <c r="AK513" s="16">
        <v>236.8387078091711</v>
      </c>
      <c r="AL513" s="16">
        <v>2293.4889824617549</v>
      </c>
      <c r="AM513" s="16">
        <v>391.95437646979047</v>
      </c>
      <c r="AN513" s="16">
        <v>43696.707688198047</v>
      </c>
      <c r="AO513" s="16">
        <v>101.3442959181679</v>
      </c>
      <c r="AP513" s="53">
        <v>6298.9896590285452</v>
      </c>
      <c r="AQ513" s="16">
        <v>298.93770354014981</v>
      </c>
      <c r="AR513" s="16">
        <v>544.55529053842804</v>
      </c>
      <c r="AS513" s="16">
        <v>644.11679678140126</v>
      </c>
      <c r="AT513" s="16">
        <v>734.72376090633975</v>
      </c>
      <c r="AU513" s="16">
        <v>2097.6990561439661</v>
      </c>
      <c r="AV513" s="16">
        <v>1007.373026582587</v>
      </c>
      <c r="AW513" s="16">
        <v>2625.852475032088</v>
      </c>
      <c r="AX513" s="16">
        <v>4320.9516494618529</v>
      </c>
      <c r="AY513" s="16">
        <v>5359.0928757366937</v>
      </c>
      <c r="AZ513" s="16">
        <v>5548.7946453313398</v>
      </c>
      <c r="BA513" s="16">
        <v>7423.5849299323236</v>
      </c>
      <c r="BB513" s="16">
        <v>9588.6116521931617</v>
      </c>
      <c r="BC513" s="16">
        <v>14245.27318299227</v>
      </c>
      <c r="BD513" s="17">
        <v>15933.104734544329</v>
      </c>
      <c r="BE513" s="16">
        <v>1.240992973432449</v>
      </c>
      <c r="BF513" s="16">
        <v>0.42922357266364769</v>
      </c>
    </row>
    <row r="514" spans="1:58" x14ac:dyDescent="0.3">
      <c r="A514" s="56"/>
      <c r="B514" s="12" t="s">
        <v>376</v>
      </c>
      <c r="C514" s="13">
        <v>272.7207651932527</v>
      </c>
      <c r="D514" s="14">
        <v>12.85291469248302</v>
      </c>
      <c r="E514" s="13">
        <v>227.76311903463909</v>
      </c>
      <c r="F514" s="14">
        <v>10.942522342980819</v>
      </c>
      <c r="G514" s="13">
        <v>231.85331686672811</v>
      </c>
      <c r="H514" s="14">
        <v>11.487765041145581</v>
      </c>
      <c r="I514" s="15">
        <v>83.515136397202397</v>
      </c>
      <c r="J514" s="16">
        <v>3.3565823496652931</v>
      </c>
      <c r="K514" s="16">
        <v>3792.770283902466</v>
      </c>
      <c r="L514" s="16">
        <v>215.40739308283489</v>
      </c>
      <c r="M514" s="16">
        <v>24.10649525888666</v>
      </c>
      <c r="N514" s="16">
        <v>969.87894235641602</v>
      </c>
      <c r="O514" s="16">
        <v>861.48632746589499</v>
      </c>
      <c r="P514" s="17">
        <v>24790.274042938079</v>
      </c>
      <c r="Q514" s="16">
        <v>6724.9214594052019</v>
      </c>
      <c r="R514" s="16">
        <v>18907.22838098797</v>
      </c>
      <c r="S514" s="16">
        <v>565.80438707295332</v>
      </c>
      <c r="T514" s="16" t="s">
        <v>1213</v>
      </c>
      <c r="U514" s="16">
        <v>6237.7578029378483</v>
      </c>
      <c r="V514" s="16">
        <v>583.64318850089649</v>
      </c>
      <c r="W514" s="16">
        <v>20031.494841439919</v>
      </c>
      <c r="X514" s="16">
        <v>529709.21935732209</v>
      </c>
      <c r="Y514" s="16">
        <v>117.2457725768454</v>
      </c>
      <c r="Z514" s="16">
        <v>4.1030461498830491</v>
      </c>
      <c r="AA514" s="16">
        <v>23.502414352971879</v>
      </c>
      <c r="AB514" s="16">
        <v>0.81107178542653335</v>
      </c>
      <c r="AC514" s="16">
        <v>6.4834496831890052</v>
      </c>
      <c r="AD514" s="16">
        <v>25.408703397079591</v>
      </c>
      <c r="AE514" s="16">
        <v>1.4245601439796369</v>
      </c>
      <c r="AF514" s="16">
        <v>209.35163614933899</v>
      </c>
      <c r="AG514" s="16">
        <v>106.73980024743329</v>
      </c>
      <c r="AH514" s="16">
        <v>1397.4025752576119</v>
      </c>
      <c r="AI514" s="16">
        <v>486.25416022453618</v>
      </c>
      <c r="AJ514" s="16">
        <v>2522.8487475885058</v>
      </c>
      <c r="AK514" s="16">
        <v>650.61111918123152</v>
      </c>
      <c r="AL514" s="16">
        <v>7357.7088691744184</v>
      </c>
      <c r="AM514" s="16">
        <v>1520.340550880785</v>
      </c>
      <c r="AN514" s="16">
        <v>36055.637798460863</v>
      </c>
      <c r="AO514" s="16">
        <v>63.254032060094197</v>
      </c>
      <c r="AP514" s="53">
        <v>12758.91391174517</v>
      </c>
      <c r="AQ514" s="16">
        <v>17.312431012164769</v>
      </c>
      <c r="AR514" s="16">
        <v>38.339990787882357</v>
      </c>
      <c r="AS514" s="16">
        <v>8.7399976877859196</v>
      </c>
      <c r="AT514" s="16">
        <v>14.18697961310504</v>
      </c>
      <c r="AU514" s="16">
        <v>171.68042835864591</v>
      </c>
      <c r="AV514" s="16">
        <v>25.30302209555305</v>
      </c>
      <c r="AW514" s="16">
        <v>1052.018272107231</v>
      </c>
      <c r="AX514" s="16">
        <v>2956.7811702890099</v>
      </c>
      <c r="AY514" s="16">
        <v>5680.4982734049254</v>
      </c>
      <c r="AZ514" s="16">
        <v>8905.7538502662301</v>
      </c>
      <c r="BA514" s="16">
        <v>15767.804672428159</v>
      </c>
      <c r="BB514" s="16">
        <v>26340.531140940551</v>
      </c>
      <c r="BC514" s="16">
        <v>45700.055088039873</v>
      </c>
      <c r="BD514" s="17">
        <v>61802.461417918094</v>
      </c>
      <c r="BE514" s="16">
        <v>3.1168601572507071</v>
      </c>
      <c r="BF514" s="16">
        <v>5.9538838647138152E-2</v>
      </c>
    </row>
    <row r="515" spans="1:58" x14ac:dyDescent="0.3">
      <c r="A515" s="56"/>
      <c r="B515" s="12" t="s">
        <v>391</v>
      </c>
      <c r="C515" s="13">
        <v>2401.5933922785589</v>
      </c>
      <c r="D515" s="14">
        <v>17.17596272530643</v>
      </c>
      <c r="E515" s="13">
        <v>541.38448692354461</v>
      </c>
      <c r="F515" s="14">
        <v>25.505053607197318</v>
      </c>
      <c r="G515" s="13">
        <v>1070.372931272864</v>
      </c>
      <c r="H515" s="14">
        <v>36.418185911490468</v>
      </c>
      <c r="I515" s="15">
        <v>22.542720539795269</v>
      </c>
      <c r="J515" s="16">
        <v>88.722018376627332</v>
      </c>
      <c r="K515" s="16">
        <v>887.63246655611249</v>
      </c>
      <c r="L515" s="16">
        <v>150.51314742743639</v>
      </c>
      <c r="M515" s="16">
        <v>106.61200403747149</v>
      </c>
      <c r="N515" s="16">
        <v>303.35821289621708</v>
      </c>
      <c r="O515" s="16">
        <v>1834.9746486264239</v>
      </c>
      <c r="P515" s="17">
        <v>2421.4994771037891</v>
      </c>
      <c r="Q515" s="16">
        <v>851.00114351005959</v>
      </c>
      <c r="R515" s="16" t="s">
        <v>1213</v>
      </c>
      <c r="S515" s="16">
        <v>289.1885615325092</v>
      </c>
      <c r="T515" s="16">
        <v>47.004101816841967</v>
      </c>
      <c r="U515" s="16">
        <v>3810.0851606403389</v>
      </c>
      <c r="V515" s="16">
        <v>148.9958837319287</v>
      </c>
      <c r="W515" s="16">
        <v>5622.2208423937209</v>
      </c>
      <c r="X515" s="16">
        <v>521341.22907097847</v>
      </c>
      <c r="Y515" s="16">
        <v>190.39528158445191</v>
      </c>
      <c r="Z515" s="16">
        <v>31.5619836147137</v>
      </c>
      <c r="AA515" s="16">
        <v>173.9299907447504</v>
      </c>
      <c r="AB515" s="16">
        <v>29.138326125772949</v>
      </c>
      <c r="AC515" s="16">
        <v>163.47491848745759</v>
      </c>
      <c r="AD515" s="16">
        <v>161.78009134451759</v>
      </c>
      <c r="AE515" s="16">
        <v>30.547810841293789</v>
      </c>
      <c r="AF515" s="16">
        <v>289.51302038523431</v>
      </c>
      <c r="AG515" s="16">
        <v>86.788747293314344</v>
      </c>
      <c r="AH515" s="16">
        <v>718.1755314109198</v>
      </c>
      <c r="AI515" s="16">
        <v>178.92044229757661</v>
      </c>
      <c r="AJ515" s="16">
        <v>648.15831649184634</v>
      </c>
      <c r="AK515" s="16">
        <v>147.223601228538</v>
      </c>
      <c r="AL515" s="16">
        <v>1441.194163253519</v>
      </c>
      <c r="AM515" s="16">
        <v>262.60529420374468</v>
      </c>
      <c r="AN515" s="16">
        <v>41852.12600054931</v>
      </c>
      <c r="AO515" s="16">
        <v>252.98637877072471</v>
      </c>
      <c r="AP515" s="53">
        <v>3581.032383690268</v>
      </c>
      <c r="AQ515" s="16">
        <v>133.17292664436161</v>
      </c>
      <c r="AR515" s="16">
        <v>283.73571083972331</v>
      </c>
      <c r="AS515" s="16">
        <v>313.99058325186371</v>
      </c>
      <c r="AT515" s="16">
        <v>357.71316955679998</v>
      </c>
      <c r="AU515" s="16">
        <v>1093.108725300795</v>
      </c>
      <c r="AV515" s="16">
        <v>542.58989060912597</v>
      </c>
      <c r="AW515" s="16">
        <v>1454.8392984182631</v>
      </c>
      <c r="AX515" s="16">
        <v>2404.120423637517</v>
      </c>
      <c r="AY515" s="16">
        <v>2919.4127293126821</v>
      </c>
      <c r="AZ515" s="16">
        <v>3276.9311776112918</v>
      </c>
      <c r="BA515" s="16">
        <v>4050.9894780740401</v>
      </c>
      <c r="BB515" s="16">
        <v>5960.4696853659098</v>
      </c>
      <c r="BC515" s="16">
        <v>8951.5165419473215</v>
      </c>
      <c r="BD515" s="17">
        <v>10675.01195950182</v>
      </c>
      <c r="BE515" s="16">
        <v>1.3875470407856441</v>
      </c>
      <c r="BF515" s="16">
        <v>0.43026151837599819</v>
      </c>
    </row>
    <row r="516" spans="1:58" x14ac:dyDescent="0.3">
      <c r="A516" s="56"/>
      <c r="B516" s="12" t="s">
        <v>380</v>
      </c>
      <c r="C516" s="13">
        <v>857.77413794540041</v>
      </c>
      <c r="D516" s="14">
        <v>23.184899718891831</v>
      </c>
      <c r="E516" s="13">
        <v>550.10032786786098</v>
      </c>
      <c r="F516" s="14">
        <v>27.16963721009968</v>
      </c>
      <c r="G516" s="13">
        <v>613.94464815247807</v>
      </c>
      <c r="H516" s="14">
        <v>28.251789439482909</v>
      </c>
      <c r="I516" s="15">
        <v>64.13113936793421</v>
      </c>
      <c r="J516" s="16">
        <v>7.1892768729984509</v>
      </c>
      <c r="K516" s="16">
        <v>1759.780474233941</v>
      </c>
      <c r="L516" s="16">
        <v>130.71404981921569</v>
      </c>
      <c r="M516" s="16">
        <v>14.67437955820674</v>
      </c>
      <c r="N516" s="16">
        <v>459.12751623134528</v>
      </c>
      <c r="O516" s="16">
        <v>224.57476027359911</v>
      </c>
      <c r="P516" s="17">
        <v>4718.0402625079169</v>
      </c>
      <c r="Q516" s="16">
        <v>1164.4504021066989</v>
      </c>
      <c r="R516" s="16">
        <v>5907.9704596401116</v>
      </c>
      <c r="S516" s="16">
        <v>324.75680597278301</v>
      </c>
      <c r="T516" s="16" t="s">
        <v>1213</v>
      </c>
      <c r="U516" s="16">
        <v>5276.7004775441746</v>
      </c>
      <c r="V516" s="16">
        <v>151.51522665396951</v>
      </c>
      <c r="W516" s="16">
        <v>2629.2367855714861</v>
      </c>
      <c r="X516" s="16">
        <v>472342.85015889339</v>
      </c>
      <c r="Y516" s="16">
        <v>79.107256939178257</v>
      </c>
      <c r="Z516" s="16">
        <v>7.7040658086855736</v>
      </c>
      <c r="AA516" s="16">
        <v>49.812092423292647</v>
      </c>
      <c r="AB516" s="16">
        <v>6.4663517140803872</v>
      </c>
      <c r="AC516" s="16">
        <v>38.806251541567413</v>
      </c>
      <c r="AD516" s="16">
        <v>36.890796593681898</v>
      </c>
      <c r="AE516" s="16">
        <v>5.6380643551187273</v>
      </c>
      <c r="AF516" s="16">
        <v>77.063311349016388</v>
      </c>
      <c r="AG516" s="16">
        <v>25.061246209751989</v>
      </c>
      <c r="AH516" s="16">
        <v>229.59498705491421</v>
      </c>
      <c r="AI516" s="16">
        <v>72.989600425581443</v>
      </c>
      <c r="AJ516" s="16">
        <v>405.97313752093731</v>
      </c>
      <c r="AK516" s="16">
        <v>127.21745881819611</v>
      </c>
      <c r="AL516" s="16">
        <v>1656.307798818375</v>
      </c>
      <c r="AM516" s="16">
        <v>413.05857769409482</v>
      </c>
      <c r="AN516" s="16">
        <v>30592.85751306446</v>
      </c>
      <c r="AO516" s="16">
        <v>69.25120344695749</v>
      </c>
      <c r="AP516" s="53">
        <v>1674.673111828972</v>
      </c>
      <c r="AQ516" s="16">
        <v>32.506606787702843</v>
      </c>
      <c r="AR516" s="16">
        <v>81.259530869971698</v>
      </c>
      <c r="AS516" s="16">
        <v>69.680514160349006</v>
      </c>
      <c r="AT516" s="16">
        <v>84.91521125069454</v>
      </c>
      <c r="AU516" s="16">
        <v>249.26213914649929</v>
      </c>
      <c r="AV516" s="16">
        <v>100.1432389896755</v>
      </c>
      <c r="AW516" s="16">
        <v>387.25282084932849</v>
      </c>
      <c r="AX516" s="16">
        <v>694.21734653052613</v>
      </c>
      <c r="AY516" s="16">
        <v>933.31295550778134</v>
      </c>
      <c r="AZ516" s="16">
        <v>1336.8058686003931</v>
      </c>
      <c r="BA516" s="16">
        <v>2537.3321095058582</v>
      </c>
      <c r="BB516" s="16">
        <v>5150.504405594982</v>
      </c>
      <c r="BC516" s="16">
        <v>10287.626079617239</v>
      </c>
      <c r="BD516" s="17">
        <v>16790.999093255879</v>
      </c>
      <c r="BE516" s="16">
        <v>1.707390334140928</v>
      </c>
      <c r="BF516" s="16">
        <v>0.32232662442946408</v>
      </c>
    </row>
    <row r="517" spans="1:58" x14ac:dyDescent="0.3">
      <c r="A517" s="56"/>
      <c r="B517" s="12" t="s">
        <v>379</v>
      </c>
      <c r="C517" s="13">
        <v>767.59168303073841</v>
      </c>
      <c r="D517" s="14">
        <v>20.20584819043874</v>
      </c>
      <c r="E517" s="13">
        <v>269.75709586473801</v>
      </c>
      <c r="F517" s="14">
        <v>12.39132189002799</v>
      </c>
      <c r="G517" s="13">
        <v>327.88479092503218</v>
      </c>
      <c r="H517" s="14">
        <v>14.792255881096709</v>
      </c>
      <c r="I517" s="15">
        <v>35.143306243188611</v>
      </c>
      <c r="J517" s="16">
        <v>17.90282380102974</v>
      </c>
      <c r="K517" s="16">
        <v>1733.676322313856</v>
      </c>
      <c r="L517" s="16">
        <v>123.32906435293241</v>
      </c>
      <c r="M517" s="16">
        <v>28.760927111375739</v>
      </c>
      <c r="N517" s="16">
        <v>458.36123121346321</v>
      </c>
      <c r="O517" s="16">
        <v>568.6286643844569</v>
      </c>
      <c r="P517" s="17">
        <v>9522.3978315758304</v>
      </c>
      <c r="Q517" s="16">
        <v>1677.1346970124889</v>
      </c>
      <c r="R517" s="16">
        <v>9436.9089692021225</v>
      </c>
      <c r="S517" s="16">
        <v>366.15524839887217</v>
      </c>
      <c r="T517" s="16">
        <v>35.953038110705307</v>
      </c>
      <c r="U517" s="16">
        <v>7380.2887900831438</v>
      </c>
      <c r="V517" s="16">
        <v>352.61959810373878</v>
      </c>
      <c r="W517" s="16">
        <v>8993.9553062350242</v>
      </c>
      <c r="X517" s="16">
        <v>503494.47380259819</v>
      </c>
      <c r="Y517" s="16">
        <v>412.52259147490622</v>
      </c>
      <c r="Z517" s="16">
        <v>74.307500158422101</v>
      </c>
      <c r="AA517" s="16">
        <v>347.96288774276229</v>
      </c>
      <c r="AB517" s="16">
        <v>52.630614587259743</v>
      </c>
      <c r="AC517" s="16">
        <v>261.3458941871861</v>
      </c>
      <c r="AD517" s="16">
        <v>202.03261675415149</v>
      </c>
      <c r="AE517" s="16">
        <v>46.380829955456022</v>
      </c>
      <c r="AF517" s="16">
        <v>354.734166097144</v>
      </c>
      <c r="AG517" s="16">
        <v>107.1531675852135</v>
      </c>
      <c r="AH517" s="16">
        <v>1006.6565566145561</v>
      </c>
      <c r="AI517" s="16">
        <v>260.30709294561012</v>
      </c>
      <c r="AJ517" s="16">
        <v>1145.029687313898</v>
      </c>
      <c r="AK517" s="16">
        <v>280.05180839611302</v>
      </c>
      <c r="AL517" s="16">
        <v>3065.1171427924028</v>
      </c>
      <c r="AM517" s="16">
        <v>555.70104725792226</v>
      </c>
      <c r="AN517" s="16">
        <v>47851.879566341922</v>
      </c>
      <c r="AO517" s="16">
        <v>244.83479863269829</v>
      </c>
      <c r="AP517" s="53">
        <v>5728.6339530159375</v>
      </c>
      <c r="AQ517" s="16">
        <v>313.53375594270932</v>
      </c>
      <c r="AR517" s="16">
        <v>567.63929484953076</v>
      </c>
      <c r="AS517" s="16">
        <v>567.14024339719549</v>
      </c>
      <c r="AT517" s="16">
        <v>571.87285380128253</v>
      </c>
      <c r="AU517" s="16">
        <v>1365.085248338861</v>
      </c>
      <c r="AV517" s="16">
        <v>823.81580737932552</v>
      </c>
      <c r="AW517" s="16">
        <v>1782.583749231879</v>
      </c>
      <c r="AX517" s="16">
        <v>2968.2317890640852</v>
      </c>
      <c r="AY517" s="16">
        <v>4092.099823636408</v>
      </c>
      <c r="AZ517" s="16">
        <v>4767.5291748280242</v>
      </c>
      <c r="BA517" s="16">
        <v>7156.435545711859</v>
      </c>
      <c r="BB517" s="16">
        <v>11338.129894579481</v>
      </c>
      <c r="BC517" s="16">
        <v>19037.994675729209</v>
      </c>
      <c r="BD517" s="17">
        <v>22589.473465769199</v>
      </c>
      <c r="BE517" s="16">
        <v>1.3461239980578601</v>
      </c>
      <c r="BF517" s="16">
        <v>0.52811105983000972</v>
      </c>
    </row>
    <row r="518" spans="1:58" x14ac:dyDescent="0.3">
      <c r="A518" s="56"/>
      <c r="B518" s="12" t="s">
        <v>385</v>
      </c>
      <c r="C518" s="13">
        <v>1440.4328795459439</v>
      </c>
      <c r="D518" s="14">
        <v>22.371748913386739</v>
      </c>
      <c r="E518" s="13">
        <v>400.64712650976782</v>
      </c>
      <c r="F518" s="14">
        <v>22.338274216983621</v>
      </c>
      <c r="G518" s="13">
        <v>600.64317246207452</v>
      </c>
      <c r="H518" s="14">
        <v>30.82084850380453</v>
      </c>
      <c r="I518" s="15">
        <v>27.814355823095379</v>
      </c>
      <c r="J518" s="16">
        <v>58.343764133580329</v>
      </c>
      <c r="K518" s="16">
        <v>1622.279998428716</v>
      </c>
      <c r="L518" s="16">
        <v>161.19665362555801</v>
      </c>
      <c r="M518" s="16">
        <v>71.854979450439558</v>
      </c>
      <c r="N518" s="16">
        <v>463.21550331382122</v>
      </c>
      <c r="O518" s="16">
        <v>2081.731398825726</v>
      </c>
      <c r="P518" s="17">
        <v>6218.0051757638412</v>
      </c>
      <c r="Q518" s="16">
        <v>1896.9277489483079</v>
      </c>
      <c r="R518" s="16">
        <v>6764.7257638869269</v>
      </c>
      <c r="S518" s="16">
        <v>323.53253404635012</v>
      </c>
      <c r="T518" s="16">
        <v>44.3910863867332</v>
      </c>
      <c r="U518" s="16">
        <v>7702.9572897351673</v>
      </c>
      <c r="V518" s="16">
        <v>212.44458908437281</v>
      </c>
      <c r="W518" s="16">
        <v>6914.6230967448637</v>
      </c>
      <c r="X518" s="16">
        <v>464864.70837499917</v>
      </c>
      <c r="Y518" s="16">
        <v>353.46839146370883</v>
      </c>
      <c r="Z518" s="16">
        <v>36.930243933911548</v>
      </c>
      <c r="AA518" s="16">
        <v>159.65531912522869</v>
      </c>
      <c r="AB518" s="16">
        <v>31.992491825194929</v>
      </c>
      <c r="AC518" s="16">
        <v>186.74096935715761</v>
      </c>
      <c r="AD518" s="16">
        <v>175.98472888087119</v>
      </c>
      <c r="AE518" s="16">
        <v>28.29133173505361</v>
      </c>
      <c r="AF518" s="16">
        <v>280.95600728361251</v>
      </c>
      <c r="AG518" s="16">
        <v>87.188268665515992</v>
      </c>
      <c r="AH518" s="16">
        <v>857.12357271706117</v>
      </c>
      <c r="AI518" s="16">
        <v>210.46966372131121</v>
      </c>
      <c r="AJ518" s="16">
        <v>981.29182595531734</v>
      </c>
      <c r="AK518" s="16">
        <v>244.23098150367181</v>
      </c>
      <c r="AL518" s="16">
        <v>2812.765308955381</v>
      </c>
      <c r="AM518" s="16">
        <v>579.12321007612138</v>
      </c>
      <c r="AN518" s="16">
        <v>30822.584517494892</v>
      </c>
      <c r="AO518" s="16">
        <v>225.9514713584469</v>
      </c>
      <c r="AP518" s="53">
        <v>4404.2185329585118</v>
      </c>
      <c r="AQ518" s="16">
        <v>155.82381406713731</v>
      </c>
      <c r="AR518" s="16">
        <v>260.4491339726406</v>
      </c>
      <c r="AS518" s="16">
        <v>344.74667915080738</v>
      </c>
      <c r="AT518" s="16">
        <v>408.62356533294877</v>
      </c>
      <c r="AU518" s="16">
        <v>1189.086005951832</v>
      </c>
      <c r="AV518" s="16">
        <v>502.51033277182262</v>
      </c>
      <c r="AW518" s="16">
        <v>1411.8392325809671</v>
      </c>
      <c r="AX518" s="16">
        <v>2415.1874976597228</v>
      </c>
      <c r="AY518" s="16">
        <v>3484.242165516509</v>
      </c>
      <c r="AZ518" s="16">
        <v>3854.7557458115598</v>
      </c>
      <c r="BA518" s="16">
        <v>6133.0739122207333</v>
      </c>
      <c r="BB518" s="16">
        <v>9887.8939880029084</v>
      </c>
      <c r="BC518" s="16">
        <v>17470.591981089321</v>
      </c>
      <c r="BD518" s="17">
        <v>23541.593905533391</v>
      </c>
      <c r="BE518" s="16">
        <v>1.1237144274327711</v>
      </c>
      <c r="BF518" s="16">
        <v>0.38783387481201509</v>
      </c>
    </row>
    <row r="519" spans="1:58" x14ac:dyDescent="0.3">
      <c r="A519" s="56"/>
      <c r="B519" s="12" t="s">
        <v>388</v>
      </c>
      <c r="C519" s="13">
        <v>1609.073720538282</v>
      </c>
      <c r="D519" s="14">
        <v>16.352786492157161</v>
      </c>
      <c r="E519" s="13">
        <v>783.76194485176165</v>
      </c>
      <c r="F519" s="14">
        <v>35.581864462312907</v>
      </c>
      <c r="G519" s="13">
        <v>1032.4949253565301</v>
      </c>
      <c r="H519" s="14">
        <v>35.009717245384017</v>
      </c>
      <c r="I519" s="15">
        <v>48.708889769796897</v>
      </c>
      <c r="J519" s="16">
        <v>27.475229556724429</v>
      </c>
      <c r="K519" s="16">
        <v>748.77022368037603</v>
      </c>
      <c r="L519" s="16">
        <v>81.55307733112133</v>
      </c>
      <c r="M519" s="16">
        <v>32.324464093799797</v>
      </c>
      <c r="N519" s="16">
        <v>214.9398878708831</v>
      </c>
      <c r="O519" s="16">
        <v>125.42377519926259</v>
      </c>
      <c r="P519" s="17">
        <v>1386.2874215707629</v>
      </c>
      <c r="Q519" s="16">
        <v>866.00753163395223</v>
      </c>
      <c r="R519" s="16" t="s">
        <v>1213</v>
      </c>
      <c r="S519" s="16">
        <v>184.39480127159669</v>
      </c>
      <c r="T519" s="16">
        <v>21.032297596393342</v>
      </c>
      <c r="U519" s="16">
        <v>1902.8881012226209</v>
      </c>
      <c r="V519" s="16">
        <v>38.728658916549939</v>
      </c>
      <c r="W519" s="16">
        <v>1037.8840144793039</v>
      </c>
      <c r="X519" s="16">
        <v>298141.77498649881</v>
      </c>
      <c r="Y519" s="16">
        <v>660.23755431520271</v>
      </c>
      <c r="Z519" s="16">
        <v>9.2620259550868695</v>
      </c>
      <c r="AA519" s="16">
        <v>30.392796994622341</v>
      </c>
      <c r="AB519" s="16">
        <v>5.9413401348666861</v>
      </c>
      <c r="AC519" s="16">
        <v>30.535436699904889</v>
      </c>
      <c r="AD519" s="16">
        <v>22.910726903073112</v>
      </c>
      <c r="AE519" s="16">
        <v>4.3803336857227331</v>
      </c>
      <c r="AF519" s="16">
        <v>38.765095453378251</v>
      </c>
      <c r="AG519" s="16">
        <v>13.639441783558469</v>
      </c>
      <c r="AH519" s="16">
        <v>134.88910294264409</v>
      </c>
      <c r="AI519" s="16">
        <v>36.686980460981609</v>
      </c>
      <c r="AJ519" s="16">
        <v>165.72267979639841</v>
      </c>
      <c r="AK519" s="16">
        <v>41.600549978743217</v>
      </c>
      <c r="AL519" s="16">
        <v>523.47522840125578</v>
      </c>
      <c r="AM519" s="16">
        <v>112.39717256291701</v>
      </c>
      <c r="AN519" s="16">
        <v>30968.013597216461</v>
      </c>
      <c r="AO519" s="16">
        <v>221.3264621198704</v>
      </c>
      <c r="AP519" s="53">
        <v>661.07262068745467</v>
      </c>
      <c r="AQ519" s="16">
        <v>39.080278291505778</v>
      </c>
      <c r="AR519" s="16">
        <v>49.580419240819488</v>
      </c>
      <c r="AS519" s="16">
        <v>64.023061798132403</v>
      </c>
      <c r="AT519" s="16">
        <v>66.817148139835638</v>
      </c>
      <c r="AU519" s="16">
        <v>154.802208804548</v>
      </c>
      <c r="AV519" s="16">
        <v>77.80344024374304</v>
      </c>
      <c r="AW519" s="16">
        <v>194.79947464009169</v>
      </c>
      <c r="AX519" s="16">
        <v>377.82387212073331</v>
      </c>
      <c r="AY519" s="16">
        <v>548.32968675871609</v>
      </c>
      <c r="AZ519" s="16">
        <v>671.92271906559722</v>
      </c>
      <c r="BA519" s="16">
        <v>1035.76674872749</v>
      </c>
      <c r="BB519" s="16">
        <v>1684.232792661669</v>
      </c>
      <c r="BC519" s="16">
        <v>3251.39893416929</v>
      </c>
      <c r="BD519" s="17">
        <v>4568.9907545901224</v>
      </c>
      <c r="BE519" s="16">
        <v>0.99120423981653416</v>
      </c>
      <c r="BF519" s="16">
        <v>0.4480395304836064</v>
      </c>
    </row>
    <row r="520" spans="1:58" x14ac:dyDescent="0.3">
      <c r="A520" s="56"/>
      <c r="B520" s="12" t="s">
        <v>390</v>
      </c>
      <c r="C520" s="13">
        <v>1749.623886399783</v>
      </c>
      <c r="D520" s="14">
        <v>23.994159011389439</v>
      </c>
      <c r="E520" s="13">
        <v>466.69938752337072</v>
      </c>
      <c r="F520" s="14">
        <v>23.43583595231738</v>
      </c>
      <c r="G520" s="13">
        <v>756.55270535465388</v>
      </c>
      <c r="H520" s="14">
        <v>33.459132094844328</v>
      </c>
      <c r="I520" s="15">
        <v>26.674269318744969</v>
      </c>
      <c r="J520" s="16">
        <v>71.079548406972265</v>
      </c>
      <c r="K520" s="16">
        <v>1489.092113748053</v>
      </c>
      <c r="L520" s="16">
        <v>174.99983386026881</v>
      </c>
      <c r="M520" s="16">
        <v>112.0916295370691</v>
      </c>
      <c r="N520" s="16">
        <v>455.63551073909349</v>
      </c>
      <c r="O520" s="16">
        <v>1541.5488247365449</v>
      </c>
      <c r="P520" s="17">
        <v>4816.4370577843974</v>
      </c>
      <c r="Q520" s="16">
        <v>2228.1336413945892</v>
      </c>
      <c r="R520" s="16">
        <v>9796.6324774480545</v>
      </c>
      <c r="S520" s="16">
        <v>366.9160790646369</v>
      </c>
      <c r="T520" s="16">
        <v>20.487111104109811</v>
      </c>
      <c r="U520" s="16">
        <v>12807.589356206099</v>
      </c>
      <c r="V520" s="16">
        <v>202.46086644822589</v>
      </c>
      <c r="W520" s="16">
        <v>4636.4472132611254</v>
      </c>
      <c r="X520" s="16">
        <v>480214.47369241028</v>
      </c>
      <c r="Y520" s="16">
        <v>136.59103266840421</v>
      </c>
      <c r="Z520" s="16">
        <v>29.172462414149511</v>
      </c>
      <c r="AA520" s="16">
        <v>89.04711419259273</v>
      </c>
      <c r="AB520" s="16">
        <v>20.169518097193642</v>
      </c>
      <c r="AC520" s="16">
        <v>102.8080111070568</v>
      </c>
      <c r="AD520" s="16">
        <v>89.082079561231396</v>
      </c>
      <c r="AE520" s="16">
        <v>13.09170196288286</v>
      </c>
      <c r="AF520" s="16">
        <v>171.37184599381609</v>
      </c>
      <c r="AG520" s="16">
        <v>52.914850018835381</v>
      </c>
      <c r="AH520" s="16">
        <v>507.74895313533068</v>
      </c>
      <c r="AI520" s="16">
        <v>148.5558086330893</v>
      </c>
      <c r="AJ520" s="16">
        <v>768.80751559689816</v>
      </c>
      <c r="AK520" s="16">
        <v>189.2207623348416</v>
      </c>
      <c r="AL520" s="16">
        <v>2228.3984896524348</v>
      </c>
      <c r="AM520" s="16">
        <v>507.31879456306649</v>
      </c>
      <c r="AN520" s="16">
        <v>32468.108893516939</v>
      </c>
      <c r="AO520" s="16">
        <v>163.27943857205329</v>
      </c>
      <c r="AP520" s="53">
        <v>2953.151091249124</v>
      </c>
      <c r="AQ520" s="16">
        <v>123.0905587094916</v>
      </c>
      <c r="AR520" s="16">
        <v>145.26446034680711</v>
      </c>
      <c r="AS520" s="16">
        <v>217.34394501286249</v>
      </c>
      <c r="AT520" s="16">
        <v>224.96282517955541</v>
      </c>
      <c r="AU520" s="16">
        <v>601.90594298129326</v>
      </c>
      <c r="AV520" s="16">
        <v>232.53467074392299</v>
      </c>
      <c r="AW520" s="16">
        <v>861.16505524530692</v>
      </c>
      <c r="AX520" s="16">
        <v>1465.785319081313</v>
      </c>
      <c r="AY520" s="16">
        <v>2064.0201346964659</v>
      </c>
      <c r="AZ520" s="16">
        <v>2720.8023559173862</v>
      </c>
      <c r="BA520" s="16">
        <v>4805.0469724806126</v>
      </c>
      <c r="BB520" s="16">
        <v>7660.7596086980393</v>
      </c>
      <c r="BC520" s="16">
        <v>13840.9844077791</v>
      </c>
      <c r="BD520" s="17">
        <v>20622.715226140921</v>
      </c>
      <c r="BE520" s="16">
        <v>0.8881232320222765</v>
      </c>
      <c r="BF520" s="16">
        <v>0.32298339858842762</v>
      </c>
    </row>
    <row r="521" spans="1:58" x14ac:dyDescent="0.3">
      <c r="A521" s="56"/>
      <c r="B521" s="12" t="s">
        <v>384</v>
      </c>
      <c r="C521" s="13">
        <v>1344.684833952392</v>
      </c>
      <c r="D521" s="14">
        <v>20.216716322000629</v>
      </c>
      <c r="E521" s="13">
        <v>271.87883476305927</v>
      </c>
      <c r="F521" s="14">
        <v>12.79529090733231</v>
      </c>
      <c r="G521" s="13">
        <v>419.64004100356402</v>
      </c>
      <c r="H521" s="14">
        <v>18.468989294102141</v>
      </c>
      <c r="I521" s="15">
        <v>20.218777508178931</v>
      </c>
      <c r="J521" s="16">
        <v>54.439545570879517</v>
      </c>
      <c r="K521" s="16">
        <v>1697.558595059679</v>
      </c>
      <c r="L521" s="16">
        <v>164.01750492510689</v>
      </c>
      <c r="M521" s="16">
        <v>82.658046447715947</v>
      </c>
      <c r="N521" s="16">
        <v>486.72483531163311</v>
      </c>
      <c r="O521" s="16">
        <v>1845.0366507190181</v>
      </c>
      <c r="P521" s="17">
        <v>9340.9169613928407</v>
      </c>
      <c r="Q521" s="16">
        <v>4041.501049081638</v>
      </c>
      <c r="R521" s="16">
        <v>14208.847047431191</v>
      </c>
      <c r="S521" s="16">
        <v>523.60846916248988</v>
      </c>
      <c r="T521" s="16">
        <v>68.157442487460685</v>
      </c>
      <c r="U521" s="16">
        <v>8679.2313620679397</v>
      </c>
      <c r="V521" s="16">
        <v>480.05588422999881</v>
      </c>
      <c r="W521" s="16">
        <v>13000.617867555849</v>
      </c>
      <c r="X521" s="16">
        <v>513494.80083004112</v>
      </c>
      <c r="Y521" s="16">
        <v>464.06160666533827</v>
      </c>
      <c r="Z521" s="16">
        <v>1142.422334627131</v>
      </c>
      <c r="AA521" s="16">
        <v>3146.0009666644651</v>
      </c>
      <c r="AB521" s="16">
        <v>377.09764686287713</v>
      </c>
      <c r="AC521" s="16">
        <v>1469.9857365131541</v>
      </c>
      <c r="AD521" s="16">
        <v>461.73773033095642</v>
      </c>
      <c r="AE521" s="16">
        <v>54.447835163209632</v>
      </c>
      <c r="AF521" s="16">
        <v>602.43975832400668</v>
      </c>
      <c r="AG521" s="16">
        <v>153.59672737963251</v>
      </c>
      <c r="AH521" s="16">
        <v>1329.1452143492561</v>
      </c>
      <c r="AI521" s="16">
        <v>367.12832215800631</v>
      </c>
      <c r="AJ521" s="16">
        <v>1758.6753250889781</v>
      </c>
      <c r="AK521" s="16">
        <v>458.98938772517278</v>
      </c>
      <c r="AL521" s="16">
        <v>5110.6305426890895</v>
      </c>
      <c r="AM521" s="16">
        <v>1146.7003603566041</v>
      </c>
      <c r="AN521" s="16">
        <v>35451.328737271229</v>
      </c>
      <c r="AO521" s="16">
        <v>139.5281564678269</v>
      </c>
      <c r="AP521" s="53">
        <v>8280.6483232839837</v>
      </c>
      <c r="AQ521" s="16">
        <v>4820.3474034900046</v>
      </c>
      <c r="AR521" s="16">
        <v>5132.1386079355052</v>
      </c>
      <c r="AS521" s="16">
        <v>4063.5522291258312</v>
      </c>
      <c r="AT521" s="16">
        <v>3216.5989858055891</v>
      </c>
      <c r="AU521" s="16">
        <v>3119.8495292632192</v>
      </c>
      <c r="AV521" s="16">
        <v>967.10186790780881</v>
      </c>
      <c r="AW521" s="16">
        <v>3027.3354689648581</v>
      </c>
      <c r="AX521" s="16">
        <v>4254.7569911255532</v>
      </c>
      <c r="AY521" s="16">
        <v>5403.0293266229919</v>
      </c>
      <c r="AZ521" s="16">
        <v>6723.9619442858293</v>
      </c>
      <c r="BA521" s="16">
        <v>10991.720781806111</v>
      </c>
      <c r="BB521" s="16">
        <v>18582.566304662869</v>
      </c>
      <c r="BC521" s="16">
        <v>31743.046849000551</v>
      </c>
      <c r="BD521" s="17">
        <v>46613.83578685383</v>
      </c>
      <c r="BE521" s="16">
        <v>1.159594867926653</v>
      </c>
      <c r="BF521" s="16">
        <v>0.31468433429212589</v>
      </c>
    </row>
    <row r="522" spans="1:58" s="33" customFormat="1" x14ac:dyDescent="0.3">
      <c r="A522" s="57" t="s">
        <v>396</v>
      </c>
      <c r="B522" s="27" t="s">
        <v>397</v>
      </c>
      <c r="C522" s="28">
        <v>1483.1411754060859</v>
      </c>
      <c r="D522" s="29">
        <v>9.0621126192447967</v>
      </c>
      <c r="E522" s="28">
        <v>823.49808348702481</v>
      </c>
      <c r="F522" s="29">
        <v>38.307525160528961</v>
      </c>
      <c r="G522" s="28">
        <v>1022.951736243068</v>
      </c>
      <c r="H522" s="29">
        <v>36.16586003386815</v>
      </c>
      <c r="I522" s="30">
        <v>55.523917557042417</v>
      </c>
      <c r="J522" s="31">
        <v>3.6871955175233002</v>
      </c>
      <c r="K522" s="31">
        <v>1167.356212989685</v>
      </c>
      <c r="L522" s="31">
        <v>119.2072747925536</v>
      </c>
      <c r="M522" s="31">
        <v>6.5776949095040171</v>
      </c>
      <c r="N522" s="31">
        <v>309.87834678689569</v>
      </c>
      <c r="O522" s="31">
        <v>108.1598371555509</v>
      </c>
      <c r="P522" s="32">
        <v>2169.9361565257782</v>
      </c>
      <c r="Q522" s="31">
        <v>976.95403054227972</v>
      </c>
      <c r="R522" s="31">
        <v>3287.8962534111638</v>
      </c>
      <c r="S522" s="31">
        <v>553.81995053629635</v>
      </c>
      <c r="T522" s="31">
        <v>15.37015104877122</v>
      </c>
      <c r="U522" s="31">
        <v>1913.45944449582</v>
      </c>
      <c r="V522" s="31">
        <v>88.551594808176176</v>
      </c>
      <c r="W522" s="31">
        <v>1706.3561504057509</v>
      </c>
      <c r="X522" s="31">
        <v>484836.09638031601</v>
      </c>
      <c r="Y522" s="31">
        <v>6.987941074882734</v>
      </c>
      <c r="Z522" s="31">
        <v>15.42614061968494</v>
      </c>
      <c r="AA522" s="31">
        <v>85.713803290832615</v>
      </c>
      <c r="AB522" s="31">
        <v>12.513262639484941</v>
      </c>
      <c r="AC522" s="31">
        <v>67.054638543376413</v>
      </c>
      <c r="AD522" s="31">
        <v>42.09963933219624</v>
      </c>
      <c r="AE522" s="31">
        <v>26.17677063724749</v>
      </c>
      <c r="AF522" s="31">
        <v>83.933080334638632</v>
      </c>
      <c r="AG522" s="31">
        <v>18.080597228138771</v>
      </c>
      <c r="AH522" s="31">
        <v>165.47075350693601</v>
      </c>
      <c r="AI522" s="31">
        <v>49.571344360263318</v>
      </c>
      <c r="AJ522" s="31">
        <v>253.88091864046359</v>
      </c>
      <c r="AK522" s="31">
        <v>66.735701468279856</v>
      </c>
      <c r="AL522" s="31">
        <v>779.90659186308767</v>
      </c>
      <c r="AM522" s="31">
        <v>190.13432345099369</v>
      </c>
      <c r="AN522" s="31">
        <v>15962.44210263596</v>
      </c>
      <c r="AO522" s="31">
        <v>13.59882023151463</v>
      </c>
      <c r="AP522" s="54">
        <v>1086.8510512138539</v>
      </c>
      <c r="AQ522" s="31">
        <v>65.089200926940691</v>
      </c>
      <c r="AR522" s="31">
        <v>139.82675903887869</v>
      </c>
      <c r="AS522" s="31">
        <v>134.84119223582911</v>
      </c>
      <c r="AT522" s="31">
        <v>146.72787427434659</v>
      </c>
      <c r="AU522" s="31">
        <v>284.45702251483948</v>
      </c>
      <c r="AV522" s="31">
        <v>464.95152108787732</v>
      </c>
      <c r="AW522" s="31">
        <v>421.77427303838499</v>
      </c>
      <c r="AX522" s="31">
        <v>500.84756864650342</v>
      </c>
      <c r="AY522" s="31">
        <v>672.64533945908931</v>
      </c>
      <c r="AZ522" s="31">
        <v>907.90007985830243</v>
      </c>
      <c r="BA522" s="31">
        <v>1586.755741502898</v>
      </c>
      <c r="BB522" s="31">
        <v>2701.8502618736779</v>
      </c>
      <c r="BC522" s="31">
        <v>4844.1403221309793</v>
      </c>
      <c r="BD522" s="32">
        <v>7729.03753865828</v>
      </c>
      <c r="BE522" s="31">
        <v>1.492535018943878</v>
      </c>
      <c r="BF522" s="31">
        <v>1.3423300114652179</v>
      </c>
    </row>
    <row r="523" spans="1:58" x14ac:dyDescent="0.3">
      <c r="A523" s="56"/>
      <c r="B523" s="12" t="s">
        <v>399</v>
      </c>
      <c r="C523" s="13">
        <v>1655.329428187785</v>
      </c>
      <c r="D523" s="14">
        <v>9.9083983954250616</v>
      </c>
      <c r="E523" s="13">
        <v>1870.044745843777</v>
      </c>
      <c r="F523" s="14">
        <v>76.31459134257679</v>
      </c>
      <c r="G523" s="13">
        <v>1769.427795619956</v>
      </c>
      <c r="H523" s="14">
        <v>44.751360741930839</v>
      </c>
      <c r="I523" s="15">
        <v>112.97115329430569</v>
      </c>
      <c r="J523" s="16">
        <v>1.9424007799987171</v>
      </c>
      <c r="K523" s="16">
        <v>5491.1718831461476</v>
      </c>
      <c r="L523" s="16">
        <v>615.2861803260123</v>
      </c>
      <c r="M523" s="16">
        <v>12.12282572596472</v>
      </c>
      <c r="N523" s="16">
        <v>1459.4985121215741</v>
      </c>
      <c r="O523" s="16">
        <v>59.681497792135779</v>
      </c>
      <c r="P523" s="17">
        <v>4093.5597686328401</v>
      </c>
      <c r="Q523" s="16">
        <v>1584.039909804276</v>
      </c>
      <c r="R523" s="16" t="s">
        <v>1213</v>
      </c>
      <c r="S523" s="16">
        <v>573.84856935054131</v>
      </c>
      <c r="T523" s="16">
        <v>16.264184357135122</v>
      </c>
      <c r="U523" s="16">
        <v>213.04932317034391</v>
      </c>
      <c r="V523" s="16">
        <v>8.6547273428465168</v>
      </c>
      <c r="W523" s="16">
        <v>2300.9967860684128</v>
      </c>
      <c r="X523" s="16">
        <v>480476.54927488929</v>
      </c>
      <c r="Y523" s="16">
        <v>3.9147171902393878</v>
      </c>
      <c r="Z523" s="16">
        <v>0.42874084219819408</v>
      </c>
      <c r="AA523" s="16">
        <v>3.7268368987647991</v>
      </c>
      <c r="AB523" s="16">
        <v>0.73990742674866095</v>
      </c>
      <c r="AC523" s="16">
        <v>6.4369336127122212</v>
      </c>
      <c r="AD523" s="16">
        <v>9.2638406850906598</v>
      </c>
      <c r="AE523" s="16">
        <v>1.873706184241883</v>
      </c>
      <c r="AF523" s="16">
        <v>36.06685087004265</v>
      </c>
      <c r="AG523" s="16">
        <v>13.936738633303751</v>
      </c>
      <c r="AH523" s="16">
        <v>175.3598253715133</v>
      </c>
      <c r="AI523" s="16">
        <v>63.530436012219042</v>
      </c>
      <c r="AJ523" s="16">
        <v>349.33833976246422</v>
      </c>
      <c r="AK523" s="16">
        <v>82.278065302675842</v>
      </c>
      <c r="AL523" s="16">
        <v>853.41568019229749</v>
      </c>
      <c r="AM523" s="16">
        <v>188.46397057979749</v>
      </c>
      <c r="AN523" s="16">
        <v>19134.32468834777</v>
      </c>
      <c r="AO523" s="16">
        <v>9.6058116900591521</v>
      </c>
      <c r="AP523" s="53">
        <v>1465.6030484512189</v>
      </c>
      <c r="AQ523" s="16">
        <v>1.8090330894438571</v>
      </c>
      <c r="AR523" s="16">
        <v>6.0796686766146806</v>
      </c>
      <c r="AS523" s="16">
        <v>7.9731403744467784</v>
      </c>
      <c r="AT523" s="16">
        <v>14.085193900902009</v>
      </c>
      <c r="AU523" s="16">
        <v>62.593518142504458</v>
      </c>
      <c r="AV523" s="16">
        <v>33.280749276054763</v>
      </c>
      <c r="AW523" s="16">
        <v>181.24045663338009</v>
      </c>
      <c r="AX523" s="16">
        <v>386.05924191977152</v>
      </c>
      <c r="AY523" s="16">
        <v>712.84481858338745</v>
      </c>
      <c r="AZ523" s="16">
        <v>1163.5610991248909</v>
      </c>
      <c r="BA523" s="16">
        <v>2183.364623515401</v>
      </c>
      <c r="BB523" s="16">
        <v>3331.095761241937</v>
      </c>
      <c r="BC523" s="16">
        <v>5300.7185105111648</v>
      </c>
      <c r="BD523" s="17">
        <v>7661.1370154389242</v>
      </c>
      <c r="BE523" s="16">
        <v>1.600817973123992</v>
      </c>
      <c r="BF523" s="16">
        <v>0.31246461319631458</v>
      </c>
    </row>
    <row r="524" spans="1:58" x14ac:dyDescent="0.3">
      <c r="A524" s="56"/>
      <c r="B524" s="12" t="s">
        <v>408</v>
      </c>
      <c r="C524" s="13">
        <v>2726.7555811037319</v>
      </c>
      <c r="D524" s="14">
        <v>8.416715405273834</v>
      </c>
      <c r="E524" s="13">
        <v>2717.498968799579</v>
      </c>
      <c r="F524" s="14">
        <v>99.794998172566935</v>
      </c>
      <c r="G524" s="13">
        <v>2722.242522413761</v>
      </c>
      <c r="H524" s="14">
        <v>49.144775878673578</v>
      </c>
      <c r="I524" s="15">
        <v>99.660526511129149</v>
      </c>
      <c r="J524" s="16" t="s">
        <v>1213</v>
      </c>
      <c r="K524" s="16">
        <v>887.00492318594456</v>
      </c>
      <c r="L524" s="16">
        <v>183.59143930949011</v>
      </c>
      <c r="M524" s="16">
        <v>227.65797375391071</v>
      </c>
      <c r="N524" s="16">
        <v>372.89458856200429</v>
      </c>
      <c r="O524" s="16">
        <v>788.54378243232998</v>
      </c>
      <c r="P524" s="17">
        <v>424.81987572214911</v>
      </c>
      <c r="Q524" s="16">
        <v>388.18510548223708</v>
      </c>
      <c r="R524" s="16" t="s">
        <v>1213</v>
      </c>
      <c r="S524" s="16">
        <v>341.26713118701542</v>
      </c>
      <c r="T524" s="16">
        <v>28.098451811150799</v>
      </c>
      <c r="U524" s="16" t="s">
        <v>1213</v>
      </c>
      <c r="V524" s="16">
        <v>5.8198636693463746</v>
      </c>
      <c r="W524" s="16">
        <v>2626.9595444397178</v>
      </c>
      <c r="X524" s="16">
        <v>529175.08177459938</v>
      </c>
      <c r="Y524" s="16">
        <v>3.3356113126871589</v>
      </c>
      <c r="Z524" s="16">
        <v>6.6599120776494569</v>
      </c>
      <c r="AA524" s="16">
        <v>195.68135351571169</v>
      </c>
      <c r="AB524" s="16">
        <v>9.7766524241633697</v>
      </c>
      <c r="AC524" s="16">
        <v>80.243631879745124</v>
      </c>
      <c r="AD524" s="16">
        <v>70.403149106557436</v>
      </c>
      <c r="AE524" s="16">
        <v>29.75182586826941</v>
      </c>
      <c r="AF524" s="16">
        <v>176.22000667622069</v>
      </c>
      <c r="AG524" s="16">
        <v>36.542851388179848</v>
      </c>
      <c r="AH524" s="16">
        <v>303.76118430530198</v>
      </c>
      <c r="AI524" s="16">
        <v>80.485155162512243</v>
      </c>
      <c r="AJ524" s="16">
        <v>293.17932600676039</v>
      </c>
      <c r="AK524" s="16">
        <v>51.668516174227662</v>
      </c>
      <c r="AL524" s="16">
        <v>391.3901774255396</v>
      </c>
      <c r="AM524" s="16">
        <v>74.498917108442356</v>
      </c>
      <c r="AN524" s="16">
        <v>7410.7309793134818</v>
      </c>
      <c r="AO524" s="16">
        <v>0.84213658188369622</v>
      </c>
      <c r="AP524" s="53">
        <v>1673.222639770521</v>
      </c>
      <c r="AQ524" s="16">
        <v>28.10089484240277</v>
      </c>
      <c r="AR524" s="16">
        <v>319.21917376135679</v>
      </c>
      <c r="AS524" s="16">
        <v>105.3518580190018</v>
      </c>
      <c r="AT524" s="16">
        <v>175.5878159294204</v>
      </c>
      <c r="AU524" s="16">
        <v>475.6969534226854</v>
      </c>
      <c r="AV524" s="16">
        <v>528.451614001233</v>
      </c>
      <c r="AW524" s="16">
        <v>885.52767173980226</v>
      </c>
      <c r="AX524" s="16">
        <v>1012.267351473126</v>
      </c>
      <c r="AY524" s="16">
        <v>1234.8015622166749</v>
      </c>
      <c r="AZ524" s="16">
        <v>1474.0870908885031</v>
      </c>
      <c r="BA524" s="16">
        <v>1832.3707875422531</v>
      </c>
      <c r="BB524" s="16">
        <v>2091.8427600901891</v>
      </c>
      <c r="BC524" s="16">
        <v>2430.994890841861</v>
      </c>
      <c r="BD524" s="17">
        <v>3028.4112645708269</v>
      </c>
      <c r="BE524" s="16">
        <v>5.8668879605025994</v>
      </c>
      <c r="BF524" s="16">
        <v>0.81421476791933645</v>
      </c>
    </row>
    <row r="525" spans="1:58" x14ac:dyDescent="0.3">
      <c r="A525" s="56"/>
      <c r="B525" s="12" t="s">
        <v>401</v>
      </c>
      <c r="C525" s="13">
        <v>1682.851852392454</v>
      </c>
      <c r="D525" s="14">
        <v>15.47243524351331</v>
      </c>
      <c r="E525" s="13">
        <v>616.44708807469488</v>
      </c>
      <c r="F525" s="14">
        <v>26.94969361764969</v>
      </c>
      <c r="G525" s="13">
        <v>899.86026344485185</v>
      </c>
      <c r="H525" s="14">
        <v>31.425034738211089</v>
      </c>
      <c r="I525" s="15">
        <v>36.631096623170528</v>
      </c>
      <c r="J525" s="16">
        <v>22.7411114656046</v>
      </c>
      <c r="K525" s="16">
        <v>1527.0650443340071</v>
      </c>
      <c r="L525" s="16">
        <v>173.39834150981599</v>
      </c>
      <c r="M525" s="16">
        <v>38.456451511687931</v>
      </c>
      <c r="N525" s="16">
        <v>425.14078034873057</v>
      </c>
      <c r="O525" s="16">
        <v>632.08563761463904</v>
      </c>
      <c r="P525" s="17">
        <v>3767.0279736268858</v>
      </c>
      <c r="Q525" s="16">
        <v>2763.3796730258741</v>
      </c>
      <c r="R525" s="16">
        <v>8216.1855313277392</v>
      </c>
      <c r="S525" s="16">
        <v>690.64864092633604</v>
      </c>
      <c r="T525" s="16">
        <v>56.552829582470338</v>
      </c>
      <c r="U525" s="16">
        <v>3579.1205099714848</v>
      </c>
      <c r="V525" s="16">
        <v>218.96529885272039</v>
      </c>
      <c r="W525" s="16">
        <v>3413.7276851556621</v>
      </c>
      <c r="X525" s="16">
        <v>531460.51911022794</v>
      </c>
      <c r="Y525" s="16">
        <v>8.3934211752291077</v>
      </c>
      <c r="Z525" s="16">
        <v>36.445827672170473</v>
      </c>
      <c r="AA525" s="16">
        <v>204.52313058966109</v>
      </c>
      <c r="AB525" s="16">
        <v>30.693360533638899</v>
      </c>
      <c r="AC525" s="16">
        <v>165.25560997491979</v>
      </c>
      <c r="AD525" s="16">
        <v>98.507474965718387</v>
      </c>
      <c r="AE525" s="16">
        <v>42.171137234346922</v>
      </c>
      <c r="AF525" s="16">
        <v>186.4747441987509</v>
      </c>
      <c r="AG525" s="16">
        <v>42.21694270356992</v>
      </c>
      <c r="AH525" s="16">
        <v>366.15456545383921</v>
      </c>
      <c r="AI525" s="16">
        <v>95.782553305812726</v>
      </c>
      <c r="AJ525" s="16">
        <v>432.01720382791899</v>
      </c>
      <c r="AK525" s="16">
        <v>102.0913765685185</v>
      </c>
      <c r="AL525" s="16">
        <v>1093.072581010068</v>
      </c>
      <c r="AM525" s="16">
        <v>236.833441882899</v>
      </c>
      <c r="AN525" s="16">
        <v>24483.607089106779</v>
      </c>
      <c r="AO525" s="16">
        <v>53.134919983128647</v>
      </c>
      <c r="AP525" s="53">
        <v>2174.3488440481919</v>
      </c>
      <c r="AQ525" s="16">
        <v>153.779863595656</v>
      </c>
      <c r="AR525" s="16">
        <v>333.64295365360698</v>
      </c>
      <c r="AS525" s="16">
        <v>330.74741954352271</v>
      </c>
      <c r="AT525" s="16">
        <v>361.6096498357108</v>
      </c>
      <c r="AU525" s="16">
        <v>665.59104706566484</v>
      </c>
      <c r="AV525" s="16">
        <v>749.04329013049585</v>
      </c>
      <c r="AW525" s="16">
        <v>937.05901607412511</v>
      </c>
      <c r="AX525" s="16">
        <v>1169.4443962207729</v>
      </c>
      <c r="AY525" s="16">
        <v>1488.4331929017851</v>
      </c>
      <c r="AZ525" s="16">
        <v>1754.2592180551781</v>
      </c>
      <c r="BA525" s="16">
        <v>2700.1075239244942</v>
      </c>
      <c r="BB525" s="16">
        <v>4133.2541120857704</v>
      </c>
      <c r="BC525" s="16">
        <v>6789.2706895035308</v>
      </c>
      <c r="BD525" s="17">
        <v>9627.3756862967057</v>
      </c>
      <c r="BE525" s="16">
        <v>1.479394464267664</v>
      </c>
      <c r="BF525" s="16">
        <v>0.94846150807256291</v>
      </c>
    </row>
    <row r="526" spans="1:58" x14ac:dyDescent="0.3">
      <c r="A526" s="56"/>
      <c r="B526" s="12" t="s">
        <v>407</v>
      </c>
      <c r="C526" s="13">
        <v>2681.9500842480038</v>
      </c>
      <c r="D526" s="14">
        <v>8.6867853250348936</v>
      </c>
      <c r="E526" s="13">
        <v>2619.3372566632129</v>
      </c>
      <c r="F526" s="14">
        <v>96.265475227524632</v>
      </c>
      <c r="G526" s="13">
        <v>2654.8053810708529</v>
      </c>
      <c r="H526" s="14">
        <v>48.185049763683153</v>
      </c>
      <c r="I526" s="15">
        <v>97.66539922004749</v>
      </c>
      <c r="J526" s="16">
        <v>5.0976084963419233</v>
      </c>
      <c r="K526" s="16">
        <v>222.94964070660649</v>
      </c>
      <c r="L526" s="16">
        <v>44.962356678222122</v>
      </c>
      <c r="M526" s="16">
        <v>24.87674221429106</v>
      </c>
      <c r="N526" s="16">
        <v>76.556090398790161</v>
      </c>
      <c r="O526" s="16">
        <v>95.866706026526771</v>
      </c>
      <c r="P526" s="17">
        <v>111.414199285501</v>
      </c>
      <c r="Q526" s="16">
        <v>179.86488354426081</v>
      </c>
      <c r="R526" s="16" t="s">
        <v>1213</v>
      </c>
      <c r="S526" s="16">
        <v>298.27362337368521</v>
      </c>
      <c r="T526" s="16">
        <v>7.7157693966147054</v>
      </c>
      <c r="U526" s="16" t="s">
        <v>1213</v>
      </c>
      <c r="V526" s="16">
        <v>0.28375684755178082</v>
      </c>
      <c r="W526" s="16">
        <v>522.27774966964569</v>
      </c>
      <c r="X526" s="16">
        <v>570146.08213034458</v>
      </c>
      <c r="Y526" s="16">
        <v>1.108466745490756</v>
      </c>
      <c r="Z526" s="16">
        <v>1.3460601609642591E-2</v>
      </c>
      <c r="AA526" s="16">
        <v>17.194473102701672</v>
      </c>
      <c r="AB526" s="16">
        <v>0.17753385846569261</v>
      </c>
      <c r="AC526" s="16">
        <v>3.1422289906825749</v>
      </c>
      <c r="AD526" s="16">
        <v>4.6375177926140161</v>
      </c>
      <c r="AE526" s="16">
        <v>0.89994908584264743</v>
      </c>
      <c r="AF526" s="16">
        <v>16.98562620373696</v>
      </c>
      <c r="AG526" s="16">
        <v>4.713436222697065</v>
      </c>
      <c r="AH526" s="16">
        <v>47.4508853552869</v>
      </c>
      <c r="AI526" s="16">
        <v>17.71835068594833</v>
      </c>
      <c r="AJ526" s="16">
        <v>79.852931048014653</v>
      </c>
      <c r="AK526" s="16">
        <v>15.74565123310342</v>
      </c>
      <c r="AL526" s="16">
        <v>142.65675945934481</v>
      </c>
      <c r="AM526" s="16">
        <v>29.6800983010266</v>
      </c>
      <c r="AN526" s="16">
        <v>9744.2846706482887</v>
      </c>
      <c r="AO526" s="16">
        <v>0.4276261634041767</v>
      </c>
      <c r="AP526" s="53">
        <v>332.66098705072972</v>
      </c>
      <c r="AQ526" s="16">
        <v>5.6795787382458197E-2</v>
      </c>
      <c r="AR526" s="16">
        <v>28.049711423656891</v>
      </c>
      <c r="AS526" s="16">
        <v>1.9130803713975499</v>
      </c>
      <c r="AT526" s="16">
        <v>6.8757745966795953</v>
      </c>
      <c r="AU526" s="16">
        <v>31.334579679824429</v>
      </c>
      <c r="AV526" s="16">
        <v>15.984886071805461</v>
      </c>
      <c r="AW526" s="16">
        <v>85.354905546416902</v>
      </c>
      <c r="AX526" s="16">
        <v>130.56610035171931</v>
      </c>
      <c r="AY526" s="16">
        <v>192.88977786701989</v>
      </c>
      <c r="AZ526" s="16">
        <v>324.51191732506089</v>
      </c>
      <c r="BA526" s="16">
        <v>499.08081905009158</v>
      </c>
      <c r="BB526" s="16">
        <v>637.47575842523952</v>
      </c>
      <c r="BC526" s="16">
        <v>886.06682894002972</v>
      </c>
      <c r="BD526" s="17">
        <v>1206.5080610173411</v>
      </c>
      <c r="BE526" s="16">
        <v>85.094938222767624</v>
      </c>
      <c r="BF526" s="16">
        <v>0.30908886907845973</v>
      </c>
    </row>
    <row r="527" spans="1:58" x14ac:dyDescent="0.3">
      <c r="A527" s="56"/>
      <c r="B527" s="12" t="s">
        <v>395</v>
      </c>
      <c r="C527" s="13">
        <v>1226.008193836356</v>
      </c>
      <c r="D527" s="14">
        <v>20.395015013283821</v>
      </c>
      <c r="E527" s="13">
        <v>409.95500966139338</v>
      </c>
      <c r="F527" s="14">
        <v>27.926544939598571</v>
      </c>
      <c r="G527" s="13">
        <v>559.01129534188328</v>
      </c>
      <c r="H527" s="14">
        <v>33.350299804268062</v>
      </c>
      <c r="I527" s="15">
        <v>33.438194925809213</v>
      </c>
      <c r="J527" s="16" t="s">
        <v>1213</v>
      </c>
      <c r="K527" s="16">
        <v>1261.988895379711</v>
      </c>
      <c r="L527" s="16">
        <v>112.7077313901314</v>
      </c>
      <c r="M527" s="16">
        <v>17.786754654793409</v>
      </c>
      <c r="N527" s="16">
        <v>336.96284747557758</v>
      </c>
      <c r="O527" s="16">
        <v>111.6203903320653</v>
      </c>
      <c r="P527" s="17">
        <v>5068.8592700284171</v>
      </c>
      <c r="Q527" s="16">
        <v>1923.2982130478811</v>
      </c>
      <c r="R527" s="16">
        <v>8977.6568616342902</v>
      </c>
      <c r="S527" s="16">
        <v>571.63735430324448</v>
      </c>
      <c r="T527" s="16">
        <v>95.063513865667986</v>
      </c>
      <c r="U527" s="16">
        <v>4162.0190691970447</v>
      </c>
      <c r="V527" s="16">
        <v>285.37622058900638</v>
      </c>
      <c r="W527" s="16">
        <v>5437.4807225958411</v>
      </c>
      <c r="X527" s="16">
        <v>485657.39110447909</v>
      </c>
      <c r="Y527" s="16">
        <v>4.4642448145111526</v>
      </c>
      <c r="Z527" s="16">
        <v>57.780957152930903</v>
      </c>
      <c r="AA527" s="16">
        <v>280.3410000836808</v>
      </c>
      <c r="AB527" s="16">
        <v>41.632574395833927</v>
      </c>
      <c r="AC527" s="16">
        <v>207.40998843996911</v>
      </c>
      <c r="AD527" s="16">
        <v>117.3584541913233</v>
      </c>
      <c r="AE527" s="16">
        <v>53.340547619804632</v>
      </c>
      <c r="AF527" s="16">
        <v>230.58974818494741</v>
      </c>
      <c r="AG527" s="16">
        <v>52.007840990849722</v>
      </c>
      <c r="AH527" s="16">
        <v>468.05450268902467</v>
      </c>
      <c r="AI527" s="16">
        <v>118.98335868736061</v>
      </c>
      <c r="AJ527" s="16">
        <v>498.79547388741543</v>
      </c>
      <c r="AK527" s="16">
        <v>103.44980182460689</v>
      </c>
      <c r="AL527" s="16">
        <v>1019.699364066026</v>
      </c>
      <c r="AM527" s="16">
        <v>217.48062780960851</v>
      </c>
      <c r="AN527" s="16">
        <v>15349.505544914569</v>
      </c>
      <c r="AO527" s="16">
        <v>7.9948152451446912</v>
      </c>
      <c r="AP527" s="53">
        <v>3463.3635175769691</v>
      </c>
      <c r="AQ527" s="16">
        <v>243.801506974392</v>
      </c>
      <c r="AR527" s="16">
        <v>457.32626441057232</v>
      </c>
      <c r="AS527" s="16">
        <v>448.62687926545192</v>
      </c>
      <c r="AT527" s="16">
        <v>453.85117820562152</v>
      </c>
      <c r="AU527" s="16">
        <v>792.96252831975221</v>
      </c>
      <c r="AV527" s="16">
        <v>947.43423836242687</v>
      </c>
      <c r="AW527" s="16">
        <v>1158.74245319069</v>
      </c>
      <c r="AX527" s="16">
        <v>1440.660415258995</v>
      </c>
      <c r="AY527" s="16">
        <v>1902.660580036686</v>
      </c>
      <c r="AZ527" s="16">
        <v>2179.1823935414041</v>
      </c>
      <c r="BA527" s="16">
        <v>3117.471711796346</v>
      </c>
      <c r="BB527" s="16">
        <v>4188.2510860164739</v>
      </c>
      <c r="BC527" s="16">
        <v>6333.5364227703458</v>
      </c>
      <c r="BD527" s="17">
        <v>8840.6759272198597</v>
      </c>
      <c r="BE527" s="16">
        <v>1.382818896496478</v>
      </c>
      <c r="BF527" s="16">
        <v>0.98839214055237901</v>
      </c>
    </row>
    <row r="528" spans="1:58" x14ac:dyDescent="0.3">
      <c r="A528" s="56"/>
      <c r="B528" s="12" t="s">
        <v>400</v>
      </c>
      <c r="C528" s="13">
        <v>1671.231927659185</v>
      </c>
      <c r="D528" s="14">
        <v>8.9646258886077277</v>
      </c>
      <c r="E528" s="13">
        <v>1878.8808087394109</v>
      </c>
      <c r="F528" s="14">
        <v>80.640681533947316</v>
      </c>
      <c r="G528" s="13">
        <v>1781.107796562309</v>
      </c>
      <c r="H528" s="14">
        <v>46.632549020051748</v>
      </c>
      <c r="I528" s="15">
        <v>112.42489912043921</v>
      </c>
      <c r="J528" s="16" t="s">
        <v>1213</v>
      </c>
      <c r="K528" s="16">
        <v>3980.5690802954232</v>
      </c>
      <c r="L528" s="16">
        <v>448.5725674905247</v>
      </c>
      <c r="M528" s="16">
        <v>10.17763411338661</v>
      </c>
      <c r="N528" s="16">
        <v>1059.2127308551339</v>
      </c>
      <c r="O528" s="16">
        <v>40.038748834175408</v>
      </c>
      <c r="P528" s="17">
        <v>3000.708782280431</v>
      </c>
      <c r="Q528" s="16">
        <v>1196.6965838845831</v>
      </c>
      <c r="R528" s="16">
        <v>2547.2439153312798</v>
      </c>
      <c r="S528" s="16">
        <v>548.86264088508517</v>
      </c>
      <c r="T528" s="16">
        <v>18.88147430296624</v>
      </c>
      <c r="U528" s="16">
        <v>437.06932538698118</v>
      </c>
      <c r="V528" s="16">
        <v>32.814616520654987</v>
      </c>
      <c r="W528" s="16">
        <v>1415.8009627026311</v>
      </c>
      <c r="X528" s="16">
        <v>476864.15102918929</v>
      </c>
      <c r="Y528" s="16">
        <v>3.762634050309948</v>
      </c>
      <c r="Z528" s="16">
        <v>0.18991638574079461</v>
      </c>
      <c r="AA528" s="16">
        <v>2.1207882715133008</v>
      </c>
      <c r="AB528" s="16">
        <v>0.40714958762913728</v>
      </c>
      <c r="AC528" s="16">
        <v>2.7323465478183691</v>
      </c>
      <c r="AD528" s="16">
        <v>4.3332190125521644</v>
      </c>
      <c r="AE528" s="16">
        <v>1.019730721100266</v>
      </c>
      <c r="AF528" s="16">
        <v>16.290502855426269</v>
      </c>
      <c r="AG528" s="16">
        <v>6.6603442189082243</v>
      </c>
      <c r="AH528" s="16">
        <v>87.057998201157474</v>
      </c>
      <c r="AI528" s="16">
        <v>41.180157917291218</v>
      </c>
      <c r="AJ528" s="16">
        <v>236.33568590427529</v>
      </c>
      <c r="AK528" s="16">
        <v>63.148781522995279</v>
      </c>
      <c r="AL528" s="16">
        <v>759.07045132862754</v>
      </c>
      <c r="AM528" s="16">
        <v>182.4935342350698</v>
      </c>
      <c r="AN528" s="16">
        <v>16077.46109008866</v>
      </c>
      <c r="AO528" s="16">
        <v>8.0387770715643789</v>
      </c>
      <c r="AP528" s="53">
        <v>901.78405267683479</v>
      </c>
      <c r="AQ528" s="16">
        <v>0.80133496093162271</v>
      </c>
      <c r="AR528" s="16">
        <v>3.4596872292223511</v>
      </c>
      <c r="AS528" s="16">
        <v>4.3873877977277731</v>
      </c>
      <c r="AT528" s="16">
        <v>5.9788764722502616</v>
      </c>
      <c r="AU528" s="16">
        <v>29.278506841568682</v>
      </c>
      <c r="AV528" s="16">
        <v>18.112446200715201</v>
      </c>
      <c r="AW528" s="16">
        <v>81.861823394101862</v>
      </c>
      <c r="AX528" s="16">
        <v>184.49706977585109</v>
      </c>
      <c r="AY528" s="16">
        <v>353.89430163072137</v>
      </c>
      <c r="AZ528" s="16">
        <v>754.21534647053511</v>
      </c>
      <c r="BA528" s="16">
        <v>1477.0980369017209</v>
      </c>
      <c r="BB528" s="16">
        <v>2556.6308308904968</v>
      </c>
      <c r="BC528" s="16">
        <v>4714.7233001778104</v>
      </c>
      <c r="BD528" s="17">
        <v>7418.4363510190988</v>
      </c>
      <c r="BE528" s="16">
        <v>1.845129198999327</v>
      </c>
      <c r="BF528" s="16">
        <v>0.36996610661073898</v>
      </c>
    </row>
    <row r="529" spans="1:58" x14ac:dyDescent="0.3">
      <c r="A529" s="56"/>
      <c r="B529" s="12" t="s">
        <v>409</v>
      </c>
      <c r="C529" s="13">
        <v>2743.0593147756449</v>
      </c>
      <c r="D529" s="14">
        <v>11.993552381082949</v>
      </c>
      <c r="E529" s="13">
        <v>2442.0004601278902</v>
      </c>
      <c r="F529" s="14">
        <v>91.223682557867861</v>
      </c>
      <c r="G529" s="13">
        <v>2610.3223756631592</v>
      </c>
      <c r="H529" s="14">
        <v>48.279281278717583</v>
      </c>
      <c r="I529" s="15">
        <v>89.024704896970903</v>
      </c>
      <c r="J529" s="16">
        <v>0.30568211582816451</v>
      </c>
      <c r="K529" s="16">
        <v>200.5208907364989</v>
      </c>
      <c r="L529" s="16">
        <v>41.871148837991711</v>
      </c>
      <c r="M529" s="16">
        <v>16.358060547652851</v>
      </c>
      <c r="N529" s="16">
        <v>65.947079719483639</v>
      </c>
      <c r="O529" s="16">
        <v>57.374767574947889</v>
      </c>
      <c r="P529" s="17">
        <v>110.86374578908099</v>
      </c>
      <c r="Q529" s="16">
        <v>298.22844682425648</v>
      </c>
      <c r="R529" s="16" t="s">
        <v>1213</v>
      </c>
      <c r="S529" s="16">
        <v>308.95692026687601</v>
      </c>
      <c r="T529" s="16">
        <v>10.4033440891489</v>
      </c>
      <c r="U529" s="16" t="s">
        <v>1213</v>
      </c>
      <c r="V529" s="16">
        <v>1.1703867035937321</v>
      </c>
      <c r="W529" s="16">
        <v>969.39137841805075</v>
      </c>
      <c r="X529" s="16">
        <v>585220.4737387487</v>
      </c>
      <c r="Y529" s="16">
        <v>2.175292005298068</v>
      </c>
      <c r="Z529" s="16">
        <v>1.9535079656175649</v>
      </c>
      <c r="AA529" s="16">
        <v>20.415939436389699</v>
      </c>
      <c r="AB529" s="16">
        <v>1.100517723131085</v>
      </c>
      <c r="AC529" s="16">
        <v>6.7057860826419988</v>
      </c>
      <c r="AD529" s="16">
        <v>6.4895811889479207</v>
      </c>
      <c r="AE529" s="16">
        <v>2.1214387569559512</v>
      </c>
      <c r="AF529" s="16">
        <v>23.519746156456851</v>
      </c>
      <c r="AG529" s="16">
        <v>7.0880724349459294</v>
      </c>
      <c r="AH529" s="16">
        <v>83.286823898573672</v>
      </c>
      <c r="AI529" s="16">
        <v>33.139873312151892</v>
      </c>
      <c r="AJ529" s="16">
        <v>160.4309246808277</v>
      </c>
      <c r="AK529" s="16">
        <v>32.877386167234683</v>
      </c>
      <c r="AL529" s="16">
        <v>294.14213040126077</v>
      </c>
      <c r="AM529" s="16">
        <v>63.212329333358809</v>
      </c>
      <c r="AN529" s="16">
        <v>10039.243324337869</v>
      </c>
      <c r="AO529" s="16">
        <v>0.89278499260283939</v>
      </c>
      <c r="AP529" s="53">
        <v>617.44673784589213</v>
      </c>
      <c r="AQ529" s="16">
        <v>8.2426496439559696</v>
      </c>
      <c r="AR529" s="16">
        <v>33.304958297536217</v>
      </c>
      <c r="AS529" s="16">
        <v>11.85902718891256</v>
      </c>
      <c r="AT529" s="16">
        <v>14.673492522192561</v>
      </c>
      <c r="AU529" s="16">
        <v>43.848521546945413</v>
      </c>
      <c r="AV529" s="16">
        <v>37.680972592468038</v>
      </c>
      <c r="AW529" s="16">
        <v>118.1896791781751</v>
      </c>
      <c r="AX529" s="16">
        <v>196.34549681290659</v>
      </c>
      <c r="AY529" s="16">
        <v>338.56432479094991</v>
      </c>
      <c r="AZ529" s="16">
        <v>606.95738666944851</v>
      </c>
      <c r="BA529" s="16">
        <v>1002.693279255173</v>
      </c>
      <c r="BB529" s="16">
        <v>1331.0682658799469</v>
      </c>
      <c r="BC529" s="16">
        <v>1826.9697540450979</v>
      </c>
      <c r="BD529" s="17">
        <v>2569.6068834698699</v>
      </c>
      <c r="BE529" s="16">
        <v>3.3686116137085151</v>
      </c>
      <c r="BF529" s="16">
        <v>0.5234254676048038</v>
      </c>
    </row>
    <row r="530" spans="1:58" x14ac:dyDescent="0.3">
      <c r="A530" s="56"/>
      <c r="B530" s="12" t="s">
        <v>405</v>
      </c>
      <c r="C530" s="13">
        <v>2640.4944004461822</v>
      </c>
      <c r="D530" s="14">
        <v>12.98576473229725</v>
      </c>
      <c r="E530" s="13">
        <v>2309.964525933734</v>
      </c>
      <c r="F530" s="14">
        <v>86.544226748118646</v>
      </c>
      <c r="G530" s="13">
        <v>2489.7767478009819</v>
      </c>
      <c r="H530" s="14">
        <v>47.743462845849741</v>
      </c>
      <c r="I530" s="15">
        <v>87.482273226688321</v>
      </c>
      <c r="J530" s="16">
        <v>3.6187947504124431</v>
      </c>
      <c r="K530" s="16">
        <v>118.9479430265214</v>
      </c>
      <c r="L530" s="16">
        <v>23.264353625706349</v>
      </c>
      <c r="M530" s="16">
        <v>6.0492357599867468</v>
      </c>
      <c r="N530" s="16">
        <v>36.960242864575193</v>
      </c>
      <c r="O530" s="16">
        <v>23.551319237695122</v>
      </c>
      <c r="P530" s="17">
        <v>69.135836343832636</v>
      </c>
      <c r="Q530" s="16" t="s">
        <v>1213</v>
      </c>
      <c r="R530" s="16" t="s">
        <v>1213</v>
      </c>
      <c r="S530" s="16">
        <v>246.11975755891859</v>
      </c>
      <c r="T530" s="16">
        <v>4.1102811017192149</v>
      </c>
      <c r="U530" s="16" t="s">
        <v>1213</v>
      </c>
      <c r="V530" s="16">
        <v>0.9516727715289095</v>
      </c>
      <c r="W530" s="16">
        <v>208.82994509665471</v>
      </c>
      <c r="X530" s="16">
        <v>592032.90719824831</v>
      </c>
      <c r="Y530" s="16">
        <v>0.98748480094130697</v>
      </c>
      <c r="Z530" s="16">
        <v>0.1880183602118308</v>
      </c>
      <c r="AA530" s="16">
        <v>15.18993227079913</v>
      </c>
      <c r="AB530" s="16">
        <v>0.29149296049119389</v>
      </c>
      <c r="AC530" s="16">
        <v>2.097680951641558</v>
      </c>
      <c r="AD530" s="16">
        <v>1.992674519735816</v>
      </c>
      <c r="AE530" s="16">
        <v>0.93330660237827123</v>
      </c>
      <c r="AF530" s="16">
        <v>6.0004431572263899</v>
      </c>
      <c r="AG530" s="16">
        <v>1.7436608675713541</v>
      </c>
      <c r="AH530" s="16">
        <v>18.736555397153889</v>
      </c>
      <c r="AI530" s="16">
        <v>6.0139603820122396</v>
      </c>
      <c r="AJ530" s="16">
        <v>25.51034853998177</v>
      </c>
      <c r="AK530" s="16">
        <v>5.7560471191068254</v>
      </c>
      <c r="AL530" s="16">
        <v>57.953989342276152</v>
      </c>
      <c r="AM530" s="16">
        <v>12.883553169273609</v>
      </c>
      <c r="AN530" s="16">
        <v>11872.02640549338</v>
      </c>
      <c r="AO530" s="16">
        <v>0.36035572335940308</v>
      </c>
      <c r="AP530" s="53">
        <v>133.01270388321959</v>
      </c>
      <c r="AQ530" s="16">
        <v>0.79332641439591045</v>
      </c>
      <c r="AR530" s="16">
        <v>24.779661126915389</v>
      </c>
      <c r="AS530" s="16">
        <v>3.141087936327521</v>
      </c>
      <c r="AT530" s="16">
        <v>4.5901114915570176</v>
      </c>
      <c r="AU530" s="16">
        <v>13.464017025242001</v>
      </c>
      <c r="AV530" s="16">
        <v>16.5773819250137</v>
      </c>
      <c r="AW530" s="16">
        <v>30.152980689579849</v>
      </c>
      <c r="AX530" s="16">
        <v>48.300855057378243</v>
      </c>
      <c r="AY530" s="16">
        <v>76.16485933802393</v>
      </c>
      <c r="AZ530" s="16">
        <v>110.1457945423487</v>
      </c>
      <c r="BA530" s="16">
        <v>159.43967837488611</v>
      </c>
      <c r="BB530" s="16">
        <v>233.03834490311041</v>
      </c>
      <c r="BC530" s="16">
        <v>359.96266672221208</v>
      </c>
      <c r="BD530" s="17">
        <v>523.72167354770795</v>
      </c>
      <c r="BE530" s="16">
        <v>15.69745902640188</v>
      </c>
      <c r="BF530" s="16">
        <v>0.82274166718638175</v>
      </c>
    </row>
    <row r="531" spans="1:58" x14ac:dyDescent="0.3">
      <c r="A531" s="56"/>
      <c r="B531" s="12" t="s">
        <v>404</v>
      </c>
      <c r="C531" s="13">
        <v>2640.2767462381271</v>
      </c>
      <c r="D531" s="14">
        <v>11.87121119780968</v>
      </c>
      <c r="E531" s="13">
        <v>2266.6153238447141</v>
      </c>
      <c r="F531" s="14">
        <v>86.902299558876479</v>
      </c>
      <c r="G531" s="13">
        <v>2467.166556766635</v>
      </c>
      <c r="H531" s="14">
        <v>49.528414292533007</v>
      </c>
      <c r="I531" s="15">
        <v>85.847641807783702</v>
      </c>
      <c r="J531" s="16">
        <v>4.2800173547365921</v>
      </c>
      <c r="K531" s="16">
        <v>212.44201232904911</v>
      </c>
      <c r="L531" s="16">
        <v>41.613899283582548</v>
      </c>
      <c r="M531" s="16">
        <v>25.228480010143059</v>
      </c>
      <c r="N531" s="16">
        <v>73.466962188457885</v>
      </c>
      <c r="O531" s="16">
        <v>81.214790296269214</v>
      </c>
      <c r="P531" s="17">
        <v>127.7896856254667</v>
      </c>
      <c r="Q531" s="16">
        <v>214.5376295013769</v>
      </c>
      <c r="R531" s="16" t="s">
        <v>1213</v>
      </c>
      <c r="S531" s="16">
        <v>251.9564513503407</v>
      </c>
      <c r="T531" s="16">
        <v>6.2471380680812736</v>
      </c>
      <c r="U531" s="16">
        <v>75.07165768127895</v>
      </c>
      <c r="V531" s="16">
        <v>1.874785348692299</v>
      </c>
      <c r="W531" s="16">
        <v>703.72070570270182</v>
      </c>
      <c r="X531" s="16">
        <v>549903.58881036879</v>
      </c>
      <c r="Y531" s="16">
        <v>0.99633571629371032</v>
      </c>
      <c r="Z531" s="16">
        <v>1.760628937345206</v>
      </c>
      <c r="AA531" s="16">
        <v>28.41194648074238</v>
      </c>
      <c r="AB531" s="16">
        <v>1.350276157153979</v>
      </c>
      <c r="AC531" s="16">
        <v>9.6936756339806163</v>
      </c>
      <c r="AD531" s="16">
        <v>7.1034487271288169</v>
      </c>
      <c r="AE531" s="16">
        <v>3.6926204241268561</v>
      </c>
      <c r="AF531" s="16">
        <v>22.0612649699126</v>
      </c>
      <c r="AG531" s="16">
        <v>5.7117653928376031</v>
      </c>
      <c r="AH531" s="16">
        <v>57.874088793558613</v>
      </c>
      <c r="AI531" s="16">
        <v>20.324561113205469</v>
      </c>
      <c r="AJ531" s="16">
        <v>102.4495172351611</v>
      </c>
      <c r="AK531" s="16">
        <v>21.25348529968473</v>
      </c>
      <c r="AL531" s="16">
        <v>198.68768765636781</v>
      </c>
      <c r="AM531" s="16">
        <v>46.717624683527653</v>
      </c>
      <c r="AN531" s="16">
        <v>9982.3604816680672</v>
      </c>
      <c r="AO531" s="16">
        <v>0.32472008928981849</v>
      </c>
      <c r="AP531" s="53">
        <v>448.22974885522399</v>
      </c>
      <c r="AQ531" s="16">
        <v>7.4288140816253438</v>
      </c>
      <c r="AR531" s="16">
        <v>46.349015466137658</v>
      </c>
      <c r="AS531" s="16">
        <v>14.55038962450408</v>
      </c>
      <c r="AT531" s="16">
        <v>21.211544056850361</v>
      </c>
      <c r="AU531" s="16">
        <v>47.996275183302821</v>
      </c>
      <c r="AV531" s="16">
        <v>65.588284620370445</v>
      </c>
      <c r="AW531" s="16">
        <v>110.8606279895105</v>
      </c>
      <c r="AX531" s="16">
        <v>158.22064800104161</v>
      </c>
      <c r="AY531" s="16">
        <v>235.26052355105131</v>
      </c>
      <c r="AZ531" s="16">
        <v>372.24470903306718</v>
      </c>
      <c r="BA531" s="16">
        <v>640.30948271975706</v>
      </c>
      <c r="BB531" s="16">
        <v>860.46499189006988</v>
      </c>
      <c r="BC531" s="16">
        <v>1234.0850164991789</v>
      </c>
      <c r="BD531" s="17">
        <v>1899.090434289742</v>
      </c>
      <c r="BE531" s="16">
        <v>4.4580348297319912</v>
      </c>
      <c r="BF531" s="16">
        <v>0.89915349783688581</v>
      </c>
    </row>
    <row r="532" spans="1:58" x14ac:dyDescent="0.3">
      <c r="A532" s="56"/>
      <c r="B532" s="12" t="s">
        <v>398</v>
      </c>
      <c r="C532" s="13">
        <v>1576.620703431591</v>
      </c>
      <c r="D532" s="14">
        <v>10.57869075576343</v>
      </c>
      <c r="E532" s="13">
        <v>929.78395990905221</v>
      </c>
      <c r="F532" s="14">
        <v>48.40109243752007</v>
      </c>
      <c r="G532" s="13">
        <v>1141.333442069264</v>
      </c>
      <c r="H532" s="14">
        <v>40.77219792398494</v>
      </c>
      <c r="I532" s="15">
        <v>58.973217710850321</v>
      </c>
      <c r="J532" s="16">
        <v>28.803025251069219</v>
      </c>
      <c r="K532" s="16">
        <v>3708.5794632748239</v>
      </c>
      <c r="L532" s="16">
        <v>396.47418854834359</v>
      </c>
      <c r="M532" s="16">
        <v>80.315146781606188</v>
      </c>
      <c r="N532" s="16">
        <v>1019.718815630738</v>
      </c>
      <c r="O532" s="16">
        <v>1069.894334525774</v>
      </c>
      <c r="P532" s="17">
        <v>5931.0678769564392</v>
      </c>
      <c r="Q532" s="16">
        <v>31050.200333675279</v>
      </c>
      <c r="R532" s="16">
        <v>16424.180725771199</v>
      </c>
      <c r="S532" s="16">
        <v>623.4088114120525</v>
      </c>
      <c r="T532" s="16">
        <v>58.635494104380378</v>
      </c>
      <c r="U532" s="16">
        <v>2055.1075340431439</v>
      </c>
      <c r="V532" s="16">
        <v>195.49352561260389</v>
      </c>
      <c r="W532" s="16">
        <v>70710.15757603306</v>
      </c>
      <c r="X532" s="16">
        <v>477207.61038886121</v>
      </c>
      <c r="Y532" s="16">
        <v>9.7305396363066183</v>
      </c>
      <c r="Z532" s="16">
        <v>58.417987324536632</v>
      </c>
      <c r="AA532" s="16">
        <v>566.24104444729039</v>
      </c>
      <c r="AB532" s="16">
        <v>75.279843503680738</v>
      </c>
      <c r="AC532" s="16">
        <v>564.35561822368993</v>
      </c>
      <c r="AD532" s="16">
        <v>723.57239115837444</v>
      </c>
      <c r="AE532" s="16">
        <v>324.06660337415451</v>
      </c>
      <c r="AF532" s="16">
        <v>2519.2517286384732</v>
      </c>
      <c r="AG532" s="16">
        <v>744.6958934403184</v>
      </c>
      <c r="AH532" s="16">
        <v>6845.9612484242543</v>
      </c>
      <c r="AI532" s="16">
        <v>1702.427744588615</v>
      </c>
      <c r="AJ532" s="16">
        <v>6385.9485431536723</v>
      </c>
      <c r="AK532" s="16">
        <v>1302.5095319489731</v>
      </c>
      <c r="AL532" s="16">
        <v>13035.325480535579</v>
      </c>
      <c r="AM532" s="16">
        <v>2147.9934844170248</v>
      </c>
      <c r="AN532" s="16">
        <v>27181.226074408649</v>
      </c>
      <c r="AO532" s="16">
        <v>71.75595050189898</v>
      </c>
      <c r="AP532" s="53">
        <v>45038.316927409593</v>
      </c>
      <c r="AQ532" s="16">
        <v>246.48939799382541</v>
      </c>
      <c r="AR532" s="16">
        <v>923.7211165534917</v>
      </c>
      <c r="AS532" s="16">
        <v>811.20521016897351</v>
      </c>
      <c r="AT532" s="16">
        <v>1234.9138254347699</v>
      </c>
      <c r="AU532" s="16">
        <v>4889.0026429619893</v>
      </c>
      <c r="AV532" s="16">
        <v>5756.0675554912004</v>
      </c>
      <c r="AW532" s="16">
        <v>12659.55642531896</v>
      </c>
      <c r="AX532" s="16">
        <v>20628.695109150089</v>
      </c>
      <c r="AY532" s="16">
        <v>27829.110765952249</v>
      </c>
      <c r="AZ532" s="16">
        <v>31179.995322135801</v>
      </c>
      <c r="BA532" s="16">
        <v>39912.178394710449</v>
      </c>
      <c r="BB532" s="16">
        <v>52733.179431132507</v>
      </c>
      <c r="BC532" s="16">
        <v>80964.754537488072</v>
      </c>
      <c r="BD532" s="17">
        <v>87316.808309635147</v>
      </c>
      <c r="BE532" s="16">
        <v>2.0657434486365909</v>
      </c>
      <c r="BF532" s="16">
        <v>0.73165526463242836</v>
      </c>
    </row>
    <row r="533" spans="1:58" x14ac:dyDescent="0.3">
      <c r="A533" s="56"/>
      <c r="B533" s="12" t="s">
        <v>402</v>
      </c>
      <c r="C533" s="13">
        <v>1813.759912705196</v>
      </c>
      <c r="D533" s="14">
        <v>11.32553026588665</v>
      </c>
      <c r="E533" s="13">
        <v>1268.53052763917</v>
      </c>
      <c r="F533" s="14">
        <v>54.020116806438082</v>
      </c>
      <c r="G533" s="13">
        <v>1485.3755832492229</v>
      </c>
      <c r="H533" s="14">
        <v>42.19104283614665</v>
      </c>
      <c r="I533" s="15">
        <v>69.939274694144927</v>
      </c>
      <c r="J533" s="16">
        <v>17.218095099821959</v>
      </c>
      <c r="K533" s="16">
        <v>921.56507989263969</v>
      </c>
      <c r="L533" s="16">
        <v>111.939831777222</v>
      </c>
      <c r="M533" s="16">
        <v>22.478863279463191</v>
      </c>
      <c r="N533" s="16">
        <v>257.82598649248598</v>
      </c>
      <c r="O533" s="16">
        <v>44.871315433570437</v>
      </c>
      <c r="P533" s="17">
        <v>1056.301896029187</v>
      </c>
      <c r="Q533" s="16">
        <v>469.76145188371459</v>
      </c>
      <c r="R533" s="16" t="s">
        <v>1213</v>
      </c>
      <c r="S533" s="16">
        <v>353.1016642830383</v>
      </c>
      <c r="T533" s="16">
        <v>16.559100119605532</v>
      </c>
      <c r="U533" s="16">
        <v>1101.8841089550849</v>
      </c>
      <c r="V533" s="16">
        <v>57.883156701868799</v>
      </c>
      <c r="W533" s="16">
        <v>549.24721501363524</v>
      </c>
      <c r="X533" s="16">
        <v>534935.49046316836</v>
      </c>
      <c r="Y533" s="16">
        <v>4.2848931231167926</v>
      </c>
      <c r="Z533" s="16">
        <v>3.168283328316329</v>
      </c>
      <c r="AA533" s="16">
        <v>15.215442605437021</v>
      </c>
      <c r="AB533" s="16">
        <v>2.4405816320384601</v>
      </c>
      <c r="AC533" s="16">
        <v>11.772337616619341</v>
      </c>
      <c r="AD533" s="16">
        <v>7.3396483615781261</v>
      </c>
      <c r="AE533" s="16">
        <v>12.863803583128229</v>
      </c>
      <c r="AF533" s="16">
        <v>16.661137849355821</v>
      </c>
      <c r="AG533" s="16">
        <v>4.1244411967835761</v>
      </c>
      <c r="AH533" s="16">
        <v>43.494094426691667</v>
      </c>
      <c r="AI533" s="16">
        <v>14.83358163873236</v>
      </c>
      <c r="AJ533" s="16">
        <v>81.770174862789901</v>
      </c>
      <c r="AK533" s="16">
        <v>20.596634275595651</v>
      </c>
      <c r="AL533" s="16">
        <v>230.78284500739221</v>
      </c>
      <c r="AM533" s="16">
        <v>56.740030806700183</v>
      </c>
      <c r="AN533" s="16">
        <v>12877.61730260452</v>
      </c>
      <c r="AO533" s="16">
        <v>2.9874838468758611</v>
      </c>
      <c r="AP533" s="53">
        <v>349.83899045454473</v>
      </c>
      <c r="AQ533" s="16">
        <v>13.368284085722911</v>
      </c>
      <c r="AR533" s="16">
        <v>24.821276680973931</v>
      </c>
      <c r="AS533" s="16">
        <v>26.299371034897199</v>
      </c>
      <c r="AT533" s="16">
        <v>25.760038548401191</v>
      </c>
      <c r="AU533" s="16">
        <v>49.592218659311662</v>
      </c>
      <c r="AV533" s="16">
        <v>228.48674215147841</v>
      </c>
      <c r="AW533" s="16">
        <v>83.724310800783016</v>
      </c>
      <c r="AX533" s="16">
        <v>114.250448664365</v>
      </c>
      <c r="AY533" s="16">
        <v>176.8052618971206</v>
      </c>
      <c r="AZ533" s="16">
        <v>271.67731939070262</v>
      </c>
      <c r="BA533" s="16">
        <v>511.06359289243687</v>
      </c>
      <c r="BB533" s="16">
        <v>833.87183302006702</v>
      </c>
      <c r="BC533" s="16">
        <v>1433.43381992169</v>
      </c>
      <c r="BD533" s="17">
        <v>2306.5053173455358</v>
      </c>
      <c r="BE533" s="16">
        <v>1.323773251939911</v>
      </c>
      <c r="BF533" s="16">
        <v>3.5459160194105142</v>
      </c>
    </row>
    <row r="534" spans="1:58" x14ac:dyDescent="0.3">
      <c r="A534" s="56"/>
      <c r="B534" s="12" t="s">
        <v>406</v>
      </c>
      <c r="C534" s="13">
        <v>2672.2935719600441</v>
      </c>
      <c r="D534" s="14">
        <v>8.642000148883767</v>
      </c>
      <c r="E534" s="13">
        <v>2627.2570417372381</v>
      </c>
      <c r="F534" s="14">
        <v>95.228965634379378</v>
      </c>
      <c r="G534" s="13">
        <v>2652.3041328571239</v>
      </c>
      <c r="H534" s="14">
        <v>47.941448990077731</v>
      </c>
      <c r="I534" s="15">
        <v>98.314686279405535</v>
      </c>
      <c r="J534" s="16">
        <v>3.1265823587464028</v>
      </c>
      <c r="K534" s="16">
        <v>327.40724881720269</v>
      </c>
      <c r="L534" s="16">
        <v>65.389846960956717</v>
      </c>
      <c r="M534" s="16">
        <v>24.483322589656861</v>
      </c>
      <c r="N534" s="16">
        <v>106.1099058430849</v>
      </c>
      <c r="O534" s="16">
        <v>93.341063684664405</v>
      </c>
      <c r="P534" s="17">
        <v>162.02262259054339</v>
      </c>
      <c r="Q534" s="16">
        <v>145.4091694977121</v>
      </c>
      <c r="R534" s="16" t="s">
        <v>1213</v>
      </c>
      <c r="S534" s="16">
        <v>267.09218983145098</v>
      </c>
      <c r="T534" s="16">
        <v>8.6629236721968415</v>
      </c>
      <c r="U534" s="16" t="s">
        <v>1213</v>
      </c>
      <c r="V534" s="16">
        <v>0.35514075634623149</v>
      </c>
      <c r="W534" s="16">
        <v>344.83184723806522</v>
      </c>
      <c r="X534" s="16">
        <v>553363.35552253912</v>
      </c>
      <c r="Y534" s="16">
        <v>1.5575098210849141</v>
      </c>
      <c r="Z534" s="16">
        <v>2.9750227025258109E-2</v>
      </c>
      <c r="AA534" s="16">
        <v>13.77804539924659</v>
      </c>
      <c r="AB534" s="16">
        <v>8.3578058622293769E-2</v>
      </c>
      <c r="AC534" s="16">
        <v>1.3539943878209271</v>
      </c>
      <c r="AD534" s="16">
        <v>1.7197648014190141</v>
      </c>
      <c r="AE534" s="16">
        <v>0.52142364349280779</v>
      </c>
      <c r="AF534" s="16">
        <v>9.5496202587667387</v>
      </c>
      <c r="AG534" s="16">
        <v>2.8531302165613082</v>
      </c>
      <c r="AH534" s="16">
        <v>28.774070400694491</v>
      </c>
      <c r="AI534" s="16">
        <v>10.948174478549539</v>
      </c>
      <c r="AJ534" s="16">
        <v>51.593626822349947</v>
      </c>
      <c r="AK534" s="16">
        <v>11.303129328031959</v>
      </c>
      <c r="AL534" s="16">
        <v>102.9645921463259</v>
      </c>
      <c r="AM534" s="16">
        <v>21.97694331903789</v>
      </c>
      <c r="AN534" s="16">
        <v>10015.587435167399</v>
      </c>
      <c r="AO534" s="16">
        <v>0.51263318721300299</v>
      </c>
      <c r="AP534" s="53">
        <v>219.63811925991411</v>
      </c>
      <c r="AQ534" s="16">
        <v>0.12552838407281899</v>
      </c>
      <c r="AR534" s="16">
        <v>22.47641990089166</v>
      </c>
      <c r="AS534" s="16">
        <v>0.90062563170575183</v>
      </c>
      <c r="AT534" s="16">
        <v>2.962788594794151</v>
      </c>
      <c r="AU534" s="16">
        <v>11.620032442020371</v>
      </c>
      <c r="AV534" s="16">
        <v>9.261521198806534</v>
      </c>
      <c r="AW534" s="16">
        <v>47.98804150134039</v>
      </c>
      <c r="AX534" s="16">
        <v>79.034078021088874</v>
      </c>
      <c r="AY534" s="16">
        <v>116.96776585648171</v>
      </c>
      <c r="AZ534" s="16">
        <v>200.51601609065091</v>
      </c>
      <c r="BA534" s="16">
        <v>322.46016763968709</v>
      </c>
      <c r="BB534" s="16">
        <v>457.61657198509948</v>
      </c>
      <c r="BC534" s="16">
        <v>639.53162823804882</v>
      </c>
      <c r="BD534" s="17">
        <v>893.37167963568641</v>
      </c>
      <c r="BE534" s="16">
        <v>66.84732245461727</v>
      </c>
      <c r="BF534" s="16">
        <v>0.3922041113792995</v>
      </c>
    </row>
    <row r="535" spans="1:58" s="26" customFormat="1" x14ac:dyDescent="0.3">
      <c r="A535" s="58"/>
      <c r="B535" s="20" t="s">
        <v>403</v>
      </c>
      <c r="C535" s="21">
        <v>2624.0709900910142</v>
      </c>
      <c r="D535" s="22">
        <v>8.593934770215192</v>
      </c>
      <c r="E535" s="21">
        <v>2256.8329484565911</v>
      </c>
      <c r="F535" s="22">
        <v>85.772644868151644</v>
      </c>
      <c r="G535" s="21">
        <v>2454.985975235682</v>
      </c>
      <c r="H535" s="22">
        <v>47.190634046505927</v>
      </c>
      <c r="I535" s="23">
        <v>86.005026425688058</v>
      </c>
      <c r="J535" s="24">
        <v>2.444609033618101</v>
      </c>
      <c r="K535" s="24">
        <v>330.63491484798732</v>
      </c>
      <c r="L535" s="24">
        <v>64.112669546080795</v>
      </c>
      <c r="M535" s="24">
        <v>74.181002909792241</v>
      </c>
      <c r="N535" s="24">
        <v>132.47793037112501</v>
      </c>
      <c r="O535" s="24">
        <v>266.8167240673248</v>
      </c>
      <c r="P535" s="25">
        <v>199.7589380603996</v>
      </c>
      <c r="Q535" s="24">
        <v>271.56947057634471</v>
      </c>
      <c r="R535" s="24" t="s">
        <v>1213</v>
      </c>
      <c r="S535" s="24">
        <v>332.32305581186517</v>
      </c>
      <c r="T535" s="24">
        <v>6.261234336603418</v>
      </c>
      <c r="U535" s="24">
        <v>64.324530365517518</v>
      </c>
      <c r="V535" s="24">
        <v>2.873502956229919</v>
      </c>
      <c r="W535" s="24">
        <v>1456.4627348770359</v>
      </c>
      <c r="X535" s="24">
        <v>538715.88579342572</v>
      </c>
      <c r="Y535" s="24">
        <v>2.4906959563510438</v>
      </c>
      <c r="Z535" s="24">
        <v>1.0531596620828749</v>
      </c>
      <c r="AA535" s="24">
        <v>127.3382706260933</v>
      </c>
      <c r="AB535" s="24">
        <v>2.677589832776325</v>
      </c>
      <c r="AC535" s="24">
        <v>26.70377243342487</v>
      </c>
      <c r="AD535" s="24">
        <v>25.71801798241242</v>
      </c>
      <c r="AE535" s="24">
        <v>9.8346617836701462</v>
      </c>
      <c r="AF535" s="24">
        <v>71.429090064039102</v>
      </c>
      <c r="AG535" s="24">
        <v>17.264646411427549</v>
      </c>
      <c r="AH535" s="24">
        <v>159.55923658660009</v>
      </c>
      <c r="AI535" s="24">
        <v>46.342366905237718</v>
      </c>
      <c r="AJ535" s="24">
        <v>184.67917477371799</v>
      </c>
      <c r="AK535" s="24">
        <v>34.813352504780632</v>
      </c>
      <c r="AL535" s="24">
        <v>291.96425560989701</v>
      </c>
      <c r="AM535" s="24">
        <v>60.050885296750238</v>
      </c>
      <c r="AN535" s="24">
        <v>8203.7780226395644</v>
      </c>
      <c r="AO535" s="24">
        <v>0.68291440559498828</v>
      </c>
      <c r="AP535" s="55">
        <v>927.68327062231617</v>
      </c>
      <c r="AQ535" s="24">
        <v>4.4437116543581219</v>
      </c>
      <c r="AR535" s="24">
        <v>207.72964213065799</v>
      </c>
      <c r="AS535" s="24">
        <v>28.853338715262129</v>
      </c>
      <c r="AT535" s="24">
        <v>58.432762436378262</v>
      </c>
      <c r="AU535" s="24">
        <v>173.7703917730569</v>
      </c>
      <c r="AV535" s="24">
        <v>174.68315779165451</v>
      </c>
      <c r="AW535" s="24">
        <v>358.94015107557328</v>
      </c>
      <c r="AX535" s="24">
        <v>478.24505294813162</v>
      </c>
      <c r="AY535" s="24">
        <v>648.61478287235798</v>
      </c>
      <c r="AZ535" s="24">
        <v>848.76129863072754</v>
      </c>
      <c r="BA535" s="24">
        <v>1154.2448423357371</v>
      </c>
      <c r="BB535" s="24">
        <v>1409.4474698291749</v>
      </c>
      <c r="BC535" s="24">
        <v>1813.4425814279309</v>
      </c>
      <c r="BD535" s="25">
        <v>2441.09289824188</v>
      </c>
      <c r="BE535" s="24">
        <v>18.345413313655261</v>
      </c>
      <c r="BF535" s="24">
        <v>0.69944267029597784</v>
      </c>
    </row>
    <row r="536" spans="1:58" x14ac:dyDescent="0.3">
      <c r="A536" s="56" t="s">
        <v>411</v>
      </c>
      <c r="B536" s="12" t="s">
        <v>421</v>
      </c>
      <c r="C536" s="13">
        <v>988.03795915161447</v>
      </c>
      <c r="D536" s="14">
        <v>9.920312291992115</v>
      </c>
      <c r="E536" s="13">
        <v>990.0611902173074</v>
      </c>
      <c r="F536" s="14">
        <v>48.821208532275207</v>
      </c>
      <c r="G536" s="13">
        <v>986.98739857048383</v>
      </c>
      <c r="H536" s="14">
        <v>37.850733925045887</v>
      </c>
      <c r="I536" s="15">
        <v>100.2047726048329</v>
      </c>
      <c r="J536" s="16">
        <v>4.425135276733875</v>
      </c>
      <c r="K536" s="16">
        <v>2356.9897479294809</v>
      </c>
      <c r="L536" s="16">
        <v>185.85107679656019</v>
      </c>
      <c r="M536" s="16">
        <v>11.59815144028574</v>
      </c>
      <c r="N536" s="16">
        <v>612.67481275836951</v>
      </c>
      <c r="O536" s="16">
        <v>69.467313860070476</v>
      </c>
      <c r="P536" s="17">
        <v>3496.6809895503538</v>
      </c>
      <c r="Q536" s="16">
        <v>406.6480939300609</v>
      </c>
      <c r="R536" s="16">
        <v>2185.1865227485168</v>
      </c>
      <c r="S536" s="16">
        <v>286.30399591088428</v>
      </c>
      <c r="T536" s="16">
        <v>3.4406262710077389</v>
      </c>
      <c r="U536" s="16">
        <v>783.25849448131146</v>
      </c>
      <c r="V536" s="16">
        <v>51.05983748048746</v>
      </c>
      <c r="W536" s="16">
        <v>1426.0962795053661</v>
      </c>
      <c r="X536" s="16">
        <v>560992.98312158219</v>
      </c>
      <c r="Y536" s="16">
        <v>51.424101990473943</v>
      </c>
      <c r="Z536" s="16">
        <v>6.5207284801440366</v>
      </c>
      <c r="AA536" s="16">
        <v>33.975817863703988</v>
      </c>
      <c r="AB536" s="16">
        <v>3.1712815804729249</v>
      </c>
      <c r="AC536" s="16">
        <v>13.25765387556212</v>
      </c>
      <c r="AD536" s="16">
        <v>5.0115753832111389</v>
      </c>
      <c r="AE536" s="16">
        <v>2.6227376229864361</v>
      </c>
      <c r="AF536" s="16">
        <v>12.470989070647789</v>
      </c>
      <c r="AG536" s="16">
        <v>5.1565959013820839</v>
      </c>
      <c r="AH536" s="16">
        <v>73.382441145002758</v>
      </c>
      <c r="AI536" s="16">
        <v>36.634837879693073</v>
      </c>
      <c r="AJ536" s="16">
        <v>223.7908766279678</v>
      </c>
      <c r="AK536" s="16">
        <v>56.756975930445257</v>
      </c>
      <c r="AL536" s="16">
        <v>645.07422352351421</v>
      </c>
      <c r="AM536" s="16">
        <v>161.16169435262961</v>
      </c>
      <c r="AN536" s="16">
        <v>21099.295956213409</v>
      </c>
      <c r="AO536" s="16">
        <v>102.45998530061721</v>
      </c>
      <c r="AP536" s="53">
        <v>908.34157930278104</v>
      </c>
      <c r="AQ536" s="16">
        <v>27.513622279088761</v>
      </c>
      <c r="AR536" s="16">
        <v>55.425477754818907</v>
      </c>
      <c r="AS536" s="16">
        <v>34.173292893027217</v>
      </c>
      <c r="AT536" s="16">
        <v>29.010183535146869</v>
      </c>
      <c r="AU536" s="16">
        <v>33.861995832507702</v>
      </c>
      <c r="AV536" s="16">
        <v>46.585037708462451</v>
      </c>
      <c r="AW536" s="16">
        <v>62.668286787174807</v>
      </c>
      <c r="AX536" s="16">
        <v>142.84199172803559</v>
      </c>
      <c r="AY536" s="16">
        <v>298.30260628049899</v>
      </c>
      <c r="AZ536" s="16">
        <v>670.96772673430519</v>
      </c>
      <c r="BA536" s="16">
        <v>1398.692978924799</v>
      </c>
      <c r="BB536" s="16">
        <v>2297.8532765362452</v>
      </c>
      <c r="BC536" s="16">
        <v>4006.6721957982249</v>
      </c>
      <c r="BD536" s="17">
        <v>6551.2883883182767</v>
      </c>
      <c r="BE536" s="16">
        <v>1.807557600022029</v>
      </c>
      <c r="BF536" s="16">
        <v>1.0112679986330819</v>
      </c>
    </row>
    <row r="537" spans="1:58" x14ac:dyDescent="0.3">
      <c r="A537" s="56"/>
      <c r="B537" s="12" t="s">
        <v>437</v>
      </c>
      <c r="C537" s="13">
        <v>1442.1073415304029</v>
      </c>
      <c r="D537" s="14">
        <v>7.861721825520763</v>
      </c>
      <c r="E537" s="13">
        <v>1487.465204179721</v>
      </c>
      <c r="F537" s="14">
        <v>59.045200416130093</v>
      </c>
      <c r="G537" s="13">
        <v>1467.495320475201</v>
      </c>
      <c r="H537" s="14">
        <v>39.689966337103463</v>
      </c>
      <c r="I537" s="15">
        <v>103.1452487164501</v>
      </c>
      <c r="J537" s="16">
        <v>1.217817686101917</v>
      </c>
      <c r="K537" s="16">
        <v>1649.189738075092</v>
      </c>
      <c r="L537" s="16">
        <v>163.99214920031491</v>
      </c>
      <c r="M537" s="16">
        <v>22.941464831708931</v>
      </c>
      <c r="N537" s="16">
        <v>443.93868562601449</v>
      </c>
      <c r="O537" s="16">
        <v>161.83880658865729</v>
      </c>
      <c r="P537" s="17">
        <v>1565.1912233076041</v>
      </c>
      <c r="Q537" s="16">
        <v>123.391744687384</v>
      </c>
      <c r="R537" s="16" t="s">
        <v>1213</v>
      </c>
      <c r="S537" s="16">
        <v>282.13659083424159</v>
      </c>
      <c r="T537" s="16">
        <v>4.033381372997094</v>
      </c>
      <c r="U537" s="16" t="s">
        <v>1213</v>
      </c>
      <c r="V537" s="16">
        <v>0.47130901489837618</v>
      </c>
      <c r="W537" s="16">
        <v>1078.241721553321</v>
      </c>
      <c r="X537" s="16">
        <v>593920.57727374253</v>
      </c>
      <c r="Y537" s="16">
        <v>5.7348307292961191</v>
      </c>
      <c r="Z537" s="16">
        <v>4.2995891917472703E-3</v>
      </c>
      <c r="AA537" s="16">
        <v>13.597872508748759</v>
      </c>
      <c r="AB537" s="16" t="s">
        <v>1213</v>
      </c>
      <c r="AC537" s="16">
        <v>0.31193263434673107</v>
      </c>
      <c r="AD537" s="16">
        <v>0.9666637753633166</v>
      </c>
      <c r="AE537" s="16">
        <v>0.30039172204252979</v>
      </c>
      <c r="AF537" s="16">
        <v>11.47436216665716</v>
      </c>
      <c r="AG537" s="16">
        <v>5.1347477373776691</v>
      </c>
      <c r="AH537" s="16">
        <v>72.44494679123305</v>
      </c>
      <c r="AI537" s="16">
        <v>32.448635803734803</v>
      </c>
      <c r="AJ537" s="16">
        <v>183.20614862722039</v>
      </c>
      <c r="AK537" s="16">
        <v>40.960901595849037</v>
      </c>
      <c r="AL537" s="16">
        <v>398.25840951392559</v>
      </c>
      <c r="AM537" s="16">
        <v>89.858043687711842</v>
      </c>
      <c r="AN537" s="16">
        <v>14724.47352039545</v>
      </c>
      <c r="AO537" s="16">
        <v>2.6246083460650791</v>
      </c>
      <c r="AP537" s="53">
        <v>686.77816659447194</v>
      </c>
      <c r="AQ537" s="16">
        <v>1.8141726547456841E-2</v>
      </c>
      <c r="AR537" s="16">
        <v>22.18250001427203</v>
      </c>
      <c r="AS537" s="16">
        <v>6.9524536063785419E-2</v>
      </c>
      <c r="AT537" s="16">
        <v>0.68256593948956468</v>
      </c>
      <c r="AU537" s="16">
        <v>6.5315119956980858</v>
      </c>
      <c r="AV537" s="16">
        <v>5.3355545655866754</v>
      </c>
      <c r="AW537" s="16">
        <v>57.660111390236963</v>
      </c>
      <c r="AX537" s="16">
        <v>142.23677942874431</v>
      </c>
      <c r="AY537" s="16">
        <v>294.49165362289858</v>
      </c>
      <c r="AZ537" s="16">
        <v>594.29735904276174</v>
      </c>
      <c r="BA537" s="16">
        <v>1145.0384289201279</v>
      </c>
      <c r="BB537" s="16">
        <v>1658.3360969979369</v>
      </c>
      <c r="BC537" s="16">
        <v>2473.6547174777979</v>
      </c>
      <c r="BD537" s="17">
        <v>3652.7660035655222</v>
      </c>
      <c r="BE537" s="16">
        <v>624.60021944428411</v>
      </c>
      <c r="BF537" s="16">
        <v>0.27493812259498179</v>
      </c>
    </row>
    <row r="538" spans="1:58" x14ac:dyDescent="0.3">
      <c r="A538" s="56"/>
      <c r="B538" s="12" t="s">
        <v>443</v>
      </c>
      <c r="C538" s="13">
        <v>1671.037901911222</v>
      </c>
      <c r="D538" s="14">
        <v>14.94641335020264</v>
      </c>
      <c r="E538" s="13">
        <v>767.90354614487262</v>
      </c>
      <c r="F538" s="14">
        <v>38.044261719344952</v>
      </c>
      <c r="G538" s="13">
        <v>1039.7596386098719</v>
      </c>
      <c r="H538" s="14">
        <v>38.564829650042427</v>
      </c>
      <c r="I538" s="15">
        <v>45.953688139963518</v>
      </c>
      <c r="J538" s="16">
        <v>112.09125178293721</v>
      </c>
      <c r="K538" s="16">
        <v>2823.4708778990762</v>
      </c>
      <c r="L538" s="16">
        <v>317.27777216884931</v>
      </c>
      <c r="M538" s="16">
        <v>130.4179264721337</v>
      </c>
      <c r="N538" s="16">
        <v>817.51299824532668</v>
      </c>
      <c r="O538" s="16">
        <v>111.63135141494951</v>
      </c>
      <c r="P538" s="17">
        <v>5398.3745080139824</v>
      </c>
      <c r="Q538" s="16">
        <v>840.88661169783404</v>
      </c>
      <c r="R538" s="16">
        <v>9503.7940780601602</v>
      </c>
      <c r="S538" s="16">
        <v>280.92564750827489</v>
      </c>
      <c r="T538" s="16">
        <v>22.990957320758461</v>
      </c>
      <c r="U538" s="16">
        <v>8244.3961542365432</v>
      </c>
      <c r="V538" s="16">
        <v>190.05869328134199</v>
      </c>
      <c r="W538" s="16">
        <v>8213.6821662422262</v>
      </c>
      <c r="X538" s="16">
        <v>540890.23422121466</v>
      </c>
      <c r="Y538" s="16">
        <v>50.580258482777353</v>
      </c>
      <c r="Z538" s="16">
        <v>167.2395895243005</v>
      </c>
      <c r="AA538" s="16">
        <v>471.00686710798658</v>
      </c>
      <c r="AB538" s="16">
        <v>80.50486311405092</v>
      </c>
      <c r="AC538" s="16">
        <v>350.70857876914079</v>
      </c>
      <c r="AD538" s="16">
        <v>187.3177104950316</v>
      </c>
      <c r="AE538" s="16">
        <v>45.207135973775003</v>
      </c>
      <c r="AF538" s="16">
        <v>318.34598183235238</v>
      </c>
      <c r="AG538" s="16">
        <v>90.079781546625853</v>
      </c>
      <c r="AH538" s="16">
        <v>798.64418003829019</v>
      </c>
      <c r="AI538" s="16">
        <v>219.86899320177059</v>
      </c>
      <c r="AJ538" s="16">
        <v>879.09047028328314</v>
      </c>
      <c r="AK538" s="16">
        <v>167.18116659179381</v>
      </c>
      <c r="AL538" s="16">
        <v>1487.3667188930631</v>
      </c>
      <c r="AM538" s="16">
        <v>291.25279921361789</v>
      </c>
      <c r="AN538" s="16">
        <v>13821.14757843613</v>
      </c>
      <c r="AO538" s="16">
        <v>53.865625230967332</v>
      </c>
      <c r="AP538" s="53">
        <v>5231.6446918740294</v>
      </c>
      <c r="AQ538" s="16">
        <v>705.65227647384188</v>
      </c>
      <c r="AR538" s="16">
        <v>768.36356787599777</v>
      </c>
      <c r="AS538" s="16">
        <v>867.50930079796251</v>
      </c>
      <c r="AT538" s="16">
        <v>767.41483319286817</v>
      </c>
      <c r="AU538" s="16">
        <v>1265.6602060475111</v>
      </c>
      <c r="AV538" s="16">
        <v>802.96866738499125</v>
      </c>
      <c r="AW538" s="16">
        <v>1599.728551921369</v>
      </c>
      <c r="AX538" s="16">
        <v>2495.2848073857581</v>
      </c>
      <c r="AY538" s="16">
        <v>3246.5210570662198</v>
      </c>
      <c r="AZ538" s="16">
        <v>4026.9046373950669</v>
      </c>
      <c r="BA538" s="16">
        <v>5494.3154392705192</v>
      </c>
      <c r="BB538" s="16">
        <v>6768.4682830685751</v>
      </c>
      <c r="BC538" s="16">
        <v>9238.3026018202654</v>
      </c>
      <c r="BD538" s="17">
        <v>11839.544683480401</v>
      </c>
      <c r="BE538" s="16">
        <v>0.98205163088902436</v>
      </c>
      <c r="BF538" s="16">
        <v>0.56430888488194897</v>
      </c>
    </row>
    <row r="539" spans="1:58" x14ac:dyDescent="0.3">
      <c r="A539" s="56"/>
      <c r="B539" s="12" t="s">
        <v>441</v>
      </c>
      <c r="C539" s="13">
        <v>1547.3609231434041</v>
      </c>
      <c r="D539" s="14">
        <v>10.20897412494204</v>
      </c>
      <c r="E539" s="13">
        <v>1625.0213161107549</v>
      </c>
      <c r="F539" s="14">
        <v>64.148457738170208</v>
      </c>
      <c r="G539" s="13">
        <v>1589.86262620811</v>
      </c>
      <c r="H539" s="14">
        <v>41.218844377079797</v>
      </c>
      <c r="I539" s="15">
        <v>105.0188932527511</v>
      </c>
      <c r="J539" s="16" t="s">
        <v>1213</v>
      </c>
      <c r="K539" s="16">
        <v>461.12125632912199</v>
      </c>
      <c r="L539" s="16">
        <v>48.508797443417897</v>
      </c>
      <c r="M539" s="16">
        <v>10.26875212650487</v>
      </c>
      <c r="N539" s="16">
        <v>126.7558507232696</v>
      </c>
      <c r="O539" s="16">
        <v>62.539338837906037</v>
      </c>
      <c r="P539" s="17">
        <v>397.00932912790893</v>
      </c>
      <c r="Q539" s="16">
        <v>174.5611281466731</v>
      </c>
      <c r="R539" s="16" t="s">
        <v>1213</v>
      </c>
      <c r="S539" s="16">
        <v>271.05588216467032</v>
      </c>
      <c r="T539" s="16">
        <v>5.3991076419538881</v>
      </c>
      <c r="U539" s="16" t="s">
        <v>1213</v>
      </c>
      <c r="V539" s="16">
        <v>0.41434514592932431</v>
      </c>
      <c r="W539" s="16">
        <v>505.65027880013992</v>
      </c>
      <c r="X539" s="16">
        <v>581123.58614354348</v>
      </c>
      <c r="Y539" s="16">
        <v>5.2599922995399639</v>
      </c>
      <c r="Z539" s="16">
        <v>5.3258899878333484E-3</v>
      </c>
      <c r="AA539" s="16">
        <v>12.4880619826799</v>
      </c>
      <c r="AB539" s="16">
        <v>1.969018712477974E-2</v>
      </c>
      <c r="AC539" s="16">
        <v>0.38972910871363842</v>
      </c>
      <c r="AD539" s="16">
        <v>1.011690024789466</v>
      </c>
      <c r="AE539" s="16">
        <v>9.1386139557757193E-2</v>
      </c>
      <c r="AF539" s="16">
        <v>8.2078902609083642</v>
      </c>
      <c r="AG539" s="16">
        <v>2.6082109577989092</v>
      </c>
      <c r="AH539" s="16">
        <v>35.958289487963988</v>
      </c>
      <c r="AI539" s="16">
        <v>15.92061019708053</v>
      </c>
      <c r="AJ539" s="16">
        <v>83.502039675647708</v>
      </c>
      <c r="AK539" s="16">
        <v>18.310302731592881</v>
      </c>
      <c r="AL539" s="16">
        <v>185.8045107589416</v>
      </c>
      <c r="AM539" s="16">
        <v>40.756159313784259</v>
      </c>
      <c r="AN539" s="16">
        <v>14097.375193602489</v>
      </c>
      <c r="AO539" s="16">
        <v>3.3618545219209768</v>
      </c>
      <c r="AP539" s="53">
        <v>322.07024127397437</v>
      </c>
      <c r="AQ539" s="16">
        <v>2.2472109653305272E-2</v>
      </c>
      <c r="AR539" s="16">
        <v>20.372042386100979</v>
      </c>
      <c r="AS539" s="16">
        <v>0.21217874056874719</v>
      </c>
      <c r="AT539" s="16">
        <v>0.85279892497513865</v>
      </c>
      <c r="AU539" s="16">
        <v>6.8357434107396342</v>
      </c>
      <c r="AV539" s="16">
        <v>1.6231996369051009</v>
      </c>
      <c r="AW539" s="16">
        <v>41.245679703057107</v>
      </c>
      <c r="AX539" s="16">
        <v>72.249611019360358</v>
      </c>
      <c r="AY539" s="16">
        <v>146.1719084876585</v>
      </c>
      <c r="AZ539" s="16">
        <v>291.58626734579718</v>
      </c>
      <c r="BA539" s="16">
        <v>521.88774797279814</v>
      </c>
      <c r="BB539" s="16">
        <v>741.30780289849702</v>
      </c>
      <c r="BC539" s="16">
        <v>1154.065284217028</v>
      </c>
      <c r="BD539" s="17">
        <v>1656.7544436497669</v>
      </c>
      <c r="BE539" s="16">
        <v>295.02696716100968</v>
      </c>
      <c r="BF539" s="16">
        <v>9.6669579211650522E-2</v>
      </c>
    </row>
    <row r="540" spans="1:58" x14ac:dyDescent="0.3">
      <c r="A540" s="56"/>
      <c r="B540" s="12" t="s">
        <v>419</v>
      </c>
      <c r="C540" s="13">
        <v>986.78680858246935</v>
      </c>
      <c r="D540" s="14">
        <v>8.3753544720024866</v>
      </c>
      <c r="E540" s="13">
        <v>1018.863340695898</v>
      </c>
      <c r="F540" s="14">
        <v>42.053353428596083</v>
      </c>
      <c r="G540" s="13">
        <v>1009.246682020151</v>
      </c>
      <c r="H540" s="14">
        <v>32.716760676468247</v>
      </c>
      <c r="I540" s="15">
        <v>103.2506040650774</v>
      </c>
      <c r="J540" s="16" t="s">
        <v>1213</v>
      </c>
      <c r="K540" s="16">
        <v>5814.5268422279196</v>
      </c>
      <c r="L540" s="16">
        <v>458.81701701582602</v>
      </c>
      <c r="M540" s="16">
        <v>12.88777391735591</v>
      </c>
      <c r="N540" s="16">
        <v>1503.0260619082269</v>
      </c>
      <c r="O540" s="16">
        <v>131.95627507176991</v>
      </c>
      <c r="P540" s="17">
        <v>8362.6228961999204</v>
      </c>
      <c r="Q540" s="16">
        <v>614.67499674531928</v>
      </c>
      <c r="R540" s="16" t="s">
        <v>1213</v>
      </c>
      <c r="S540" s="16">
        <v>359.67145405148023</v>
      </c>
      <c r="T540" s="16">
        <v>2.1869704672170571</v>
      </c>
      <c r="U540" s="16" t="s">
        <v>1213</v>
      </c>
      <c r="V540" s="16">
        <v>0.88222963723958248</v>
      </c>
      <c r="W540" s="16">
        <v>2146.7225768136309</v>
      </c>
      <c r="X540" s="16">
        <v>615475.47807062755</v>
      </c>
      <c r="Y540" s="16">
        <v>61.326063356296487</v>
      </c>
      <c r="Z540" s="16" t="s">
        <v>1213</v>
      </c>
      <c r="AA540" s="16">
        <v>7.6201912178445914</v>
      </c>
      <c r="AB540" s="16" t="s">
        <v>1213</v>
      </c>
      <c r="AC540" s="16">
        <v>9.4467282260375526E-2</v>
      </c>
      <c r="AD540" s="16">
        <v>0.81130254801522128</v>
      </c>
      <c r="AE540" s="16">
        <v>0.1768252942291165</v>
      </c>
      <c r="AF540" s="16">
        <v>10.9488815035601</v>
      </c>
      <c r="AG540" s="16">
        <v>6.2331219206516817</v>
      </c>
      <c r="AH540" s="16">
        <v>116.3683753779316</v>
      </c>
      <c r="AI540" s="16">
        <v>57.105570304329852</v>
      </c>
      <c r="AJ540" s="16">
        <v>353.68792510193089</v>
      </c>
      <c r="AK540" s="16">
        <v>89.113380020766385</v>
      </c>
      <c r="AL540" s="16">
        <v>973.37270268506052</v>
      </c>
      <c r="AM540" s="16">
        <v>230.91850237756839</v>
      </c>
      <c r="AN540" s="16">
        <v>16801.112421006561</v>
      </c>
      <c r="AO540" s="16">
        <v>52.769482168237147</v>
      </c>
      <c r="AP540" s="53">
        <v>1367.3392209004021</v>
      </c>
      <c r="AQ540" s="16">
        <v>1.0627326107738731E-2</v>
      </c>
      <c r="AR540" s="16">
        <v>12.430980779518091</v>
      </c>
      <c r="AS540" s="16">
        <v>7.6410614946345101E-2</v>
      </c>
      <c r="AT540" s="16">
        <v>0.20671177737500121</v>
      </c>
      <c r="AU540" s="16">
        <v>5.4817739730758186</v>
      </c>
      <c r="AV540" s="16">
        <v>3.1407689916361732</v>
      </c>
      <c r="AW540" s="16">
        <v>55.01950504301557</v>
      </c>
      <c r="AX540" s="16">
        <v>172.662657081764</v>
      </c>
      <c r="AY540" s="16">
        <v>473.04217633305512</v>
      </c>
      <c r="AZ540" s="16">
        <v>1045.8895660133669</v>
      </c>
      <c r="BA540" s="16">
        <v>2210.549531887068</v>
      </c>
      <c r="BB540" s="16">
        <v>3607.8291506383148</v>
      </c>
      <c r="BC540" s="16">
        <v>6045.7931843792576</v>
      </c>
      <c r="BD540" s="17">
        <v>9386.9309909580643</v>
      </c>
      <c r="BE540" s="16">
        <v>436.23101916557681</v>
      </c>
      <c r="BF540" s="16">
        <v>0.18084940851591139</v>
      </c>
    </row>
    <row r="541" spans="1:58" x14ac:dyDescent="0.3">
      <c r="A541" s="56"/>
      <c r="B541" s="12" t="s">
        <v>423</v>
      </c>
      <c r="C541" s="13">
        <v>1023.871936783293</v>
      </c>
      <c r="D541" s="14">
        <v>12.108742222980901</v>
      </c>
      <c r="E541" s="13">
        <v>598.40208262835074</v>
      </c>
      <c r="F541" s="14">
        <v>36.364644164432093</v>
      </c>
      <c r="G541" s="13">
        <v>693.11384178694686</v>
      </c>
      <c r="H541" s="14">
        <v>36.129886721185379</v>
      </c>
      <c r="I541" s="15">
        <v>58.445012616358603</v>
      </c>
      <c r="J541" s="16">
        <v>32.957333113803571</v>
      </c>
      <c r="K541" s="16">
        <v>4073.3512384510909</v>
      </c>
      <c r="L541" s="16">
        <v>327.8436228371678</v>
      </c>
      <c r="M541" s="16">
        <v>56.909758795017417</v>
      </c>
      <c r="N541" s="16">
        <v>1079.9607811508019</v>
      </c>
      <c r="O541" s="16">
        <v>228.11159123410681</v>
      </c>
      <c r="P541" s="17">
        <v>10111.19492277025</v>
      </c>
      <c r="Q541" s="16">
        <v>1112.7004183802439</v>
      </c>
      <c r="R541" s="16">
        <v>10437.09200037098</v>
      </c>
      <c r="S541" s="16">
        <v>329.28324959500009</v>
      </c>
      <c r="T541" s="16">
        <v>5.1578265009451894</v>
      </c>
      <c r="U541" s="16">
        <v>6360.8229653508297</v>
      </c>
      <c r="V541" s="16">
        <v>307.22475356501928</v>
      </c>
      <c r="W541" s="16">
        <v>3903.2623852230881</v>
      </c>
      <c r="X541" s="16">
        <v>552736.37201204489</v>
      </c>
      <c r="Y541" s="16">
        <v>55.719637663503548</v>
      </c>
      <c r="Z541" s="16">
        <v>13.22011296325878</v>
      </c>
      <c r="AA541" s="16">
        <v>89.72873988714089</v>
      </c>
      <c r="AB541" s="16">
        <v>8.392953815593712</v>
      </c>
      <c r="AC541" s="16">
        <v>34.158487254577913</v>
      </c>
      <c r="AD541" s="16">
        <v>17.378345617115819</v>
      </c>
      <c r="AE541" s="16">
        <v>16.038242825867449</v>
      </c>
      <c r="AF541" s="16">
        <v>41.052785843807023</v>
      </c>
      <c r="AG541" s="16">
        <v>13.75301614461425</v>
      </c>
      <c r="AH541" s="16">
        <v>204.38233228094271</v>
      </c>
      <c r="AI541" s="16">
        <v>92.245083230575418</v>
      </c>
      <c r="AJ541" s="16">
        <v>536.84417970265258</v>
      </c>
      <c r="AK541" s="16">
        <v>137.8104788214622</v>
      </c>
      <c r="AL541" s="16">
        <v>1456.5999452264889</v>
      </c>
      <c r="AM541" s="16">
        <v>352.39259428713132</v>
      </c>
      <c r="AN541" s="16">
        <v>15043.364804828039</v>
      </c>
      <c r="AO541" s="16">
        <v>50.3968975278421</v>
      </c>
      <c r="AP541" s="53">
        <v>2486.154385492413</v>
      </c>
      <c r="AQ541" s="16">
        <v>55.781067355522282</v>
      </c>
      <c r="AR541" s="16">
        <v>146.37641090887581</v>
      </c>
      <c r="AS541" s="16">
        <v>90.441312668035692</v>
      </c>
      <c r="AT541" s="16">
        <v>74.745048697107009</v>
      </c>
      <c r="AU541" s="16">
        <v>117.4212541697015</v>
      </c>
      <c r="AV541" s="16">
        <v>284.87109815039872</v>
      </c>
      <c r="AW541" s="16">
        <v>206.2954062502865</v>
      </c>
      <c r="AX541" s="16">
        <v>380.96997630510378</v>
      </c>
      <c r="AY541" s="16">
        <v>830.82248894692157</v>
      </c>
      <c r="AZ541" s="16">
        <v>1689.4703888383781</v>
      </c>
      <c r="BA541" s="16">
        <v>3355.276123141578</v>
      </c>
      <c r="BB541" s="16">
        <v>5579.3716122049473</v>
      </c>
      <c r="BC541" s="16">
        <v>9047.2046287359535</v>
      </c>
      <c r="BD541" s="17">
        <v>14324.90220679395</v>
      </c>
      <c r="BE541" s="16">
        <v>2.0608399069893868</v>
      </c>
      <c r="BF541" s="16">
        <v>1.8303336061756841</v>
      </c>
    </row>
    <row r="542" spans="1:58" x14ac:dyDescent="0.3">
      <c r="A542" s="56"/>
      <c r="B542" s="12" t="s">
        <v>417</v>
      </c>
      <c r="C542" s="13">
        <v>984.51681181394838</v>
      </c>
      <c r="D542" s="14">
        <v>8.1618898556397816</v>
      </c>
      <c r="E542" s="13">
        <v>978.77358578071369</v>
      </c>
      <c r="F542" s="14">
        <v>40.690969143582777</v>
      </c>
      <c r="G542" s="13">
        <v>980.45305827310983</v>
      </c>
      <c r="H542" s="14">
        <v>32.399009051361169</v>
      </c>
      <c r="I542" s="15">
        <v>99.416645204600115</v>
      </c>
      <c r="J542" s="16">
        <v>0.1125837079441164</v>
      </c>
      <c r="K542" s="16">
        <v>4799.2451262102068</v>
      </c>
      <c r="L542" s="16">
        <v>378.22355103286361</v>
      </c>
      <c r="M542" s="16">
        <v>11.98219728258325</v>
      </c>
      <c r="N542" s="16">
        <v>1241.155792840744</v>
      </c>
      <c r="O542" s="16">
        <v>108.1900893329473</v>
      </c>
      <c r="P542" s="17">
        <v>7189.1294257887675</v>
      </c>
      <c r="Q542" s="16">
        <v>599.52165026115574</v>
      </c>
      <c r="R542" s="16" t="s">
        <v>1213</v>
      </c>
      <c r="S542" s="16">
        <v>330.82025685383059</v>
      </c>
      <c r="T542" s="16">
        <v>2.2549556592461841</v>
      </c>
      <c r="U542" s="16">
        <v>378.59935754375488</v>
      </c>
      <c r="V542" s="16">
        <v>21.40481387665405</v>
      </c>
      <c r="W542" s="16">
        <v>1861.6737258634639</v>
      </c>
      <c r="X542" s="16">
        <v>565784.9013952238</v>
      </c>
      <c r="Y542" s="16">
        <v>64.422264547058177</v>
      </c>
      <c r="Z542" s="16">
        <v>4.1246872624069724</v>
      </c>
      <c r="AA542" s="16">
        <v>12.93351377427302</v>
      </c>
      <c r="AB542" s="16">
        <v>0.92157084266114486</v>
      </c>
      <c r="AC542" s="16">
        <v>3.2443493523761902</v>
      </c>
      <c r="AD542" s="16">
        <v>1.7913250272491721</v>
      </c>
      <c r="AE542" s="16">
        <v>0.40073325846724922</v>
      </c>
      <c r="AF542" s="16">
        <v>10.302848687229879</v>
      </c>
      <c r="AG542" s="16">
        <v>5.0324438707099528</v>
      </c>
      <c r="AH542" s="16">
        <v>96.7769376411282</v>
      </c>
      <c r="AI542" s="16">
        <v>49.920040578740341</v>
      </c>
      <c r="AJ542" s="16">
        <v>323.52650354560541</v>
      </c>
      <c r="AK542" s="16">
        <v>85.029263690175412</v>
      </c>
      <c r="AL542" s="16">
        <v>914.98719734986241</v>
      </c>
      <c r="AM542" s="16">
        <v>224.75363246930681</v>
      </c>
      <c r="AN542" s="16">
        <v>16598.212156699359</v>
      </c>
      <c r="AO542" s="16">
        <v>55.581089237429843</v>
      </c>
      <c r="AP542" s="53">
        <v>1185.779443225136</v>
      </c>
      <c r="AQ542" s="16">
        <v>17.403743723236168</v>
      </c>
      <c r="AR542" s="16">
        <v>21.09871741316968</v>
      </c>
      <c r="AS542" s="16">
        <v>9.9307202872968201</v>
      </c>
      <c r="AT542" s="16">
        <v>7.0992327185474604</v>
      </c>
      <c r="AU542" s="16">
        <v>12.103547481413321</v>
      </c>
      <c r="AV542" s="16">
        <v>7.1178198662033614</v>
      </c>
      <c r="AW542" s="16">
        <v>51.773108981054683</v>
      </c>
      <c r="AX542" s="16">
        <v>139.40287730498491</v>
      </c>
      <c r="AY542" s="16">
        <v>393.40218553304152</v>
      </c>
      <c r="AZ542" s="16">
        <v>914.28645748608676</v>
      </c>
      <c r="BA542" s="16">
        <v>2022.040647160034</v>
      </c>
      <c r="BB542" s="16">
        <v>3442.480311343134</v>
      </c>
      <c r="BC542" s="16">
        <v>5683.1502940985238</v>
      </c>
      <c r="BD542" s="17">
        <v>9136.3265231425539</v>
      </c>
      <c r="BE542" s="16">
        <v>1.60488656292717</v>
      </c>
      <c r="BF542" s="16">
        <v>0.28434037458129152</v>
      </c>
    </row>
    <row r="543" spans="1:58" x14ac:dyDescent="0.3">
      <c r="A543" s="56"/>
      <c r="B543" s="12" t="s">
        <v>416</v>
      </c>
      <c r="C543" s="13">
        <v>983.79997686596801</v>
      </c>
      <c r="D543" s="14">
        <v>8.2967674727081153</v>
      </c>
      <c r="E543" s="13">
        <v>1039.8054856410979</v>
      </c>
      <c r="F543" s="14">
        <v>43.407176880362726</v>
      </c>
      <c r="G543" s="13">
        <v>1021.8482514372261</v>
      </c>
      <c r="H543" s="14">
        <v>33.716427109726112</v>
      </c>
      <c r="I543" s="15">
        <v>105.6927739471537</v>
      </c>
      <c r="J543" s="16" t="s">
        <v>1213</v>
      </c>
      <c r="K543" s="16">
        <v>4193.4243168632247</v>
      </c>
      <c r="L543" s="16">
        <v>330.62063075539379</v>
      </c>
      <c r="M543" s="16">
        <v>12.018715419972279</v>
      </c>
      <c r="N543" s="16">
        <v>1085.2917854633861</v>
      </c>
      <c r="O543" s="16">
        <v>113.82682968305269</v>
      </c>
      <c r="P543" s="17">
        <v>5838.3255664610233</v>
      </c>
      <c r="Q543" s="16">
        <v>515.72653537107021</v>
      </c>
      <c r="R543" s="16" t="s">
        <v>1213</v>
      </c>
      <c r="S543" s="16">
        <v>321.41560707549343</v>
      </c>
      <c r="T543" s="16">
        <v>2.3996535830596359</v>
      </c>
      <c r="U543" s="16">
        <v>81.249235460185218</v>
      </c>
      <c r="V543" s="16">
        <v>7.2058206414080948</v>
      </c>
      <c r="W543" s="16">
        <v>1747.81278803486</v>
      </c>
      <c r="X543" s="16">
        <v>585552.95802417409</v>
      </c>
      <c r="Y543" s="16">
        <v>35.452076752876529</v>
      </c>
      <c r="Z543" s="16">
        <v>3.5688610855039212E-3</v>
      </c>
      <c r="AA543" s="16">
        <v>6.795343225015368</v>
      </c>
      <c r="AB543" s="16">
        <v>9.8920273975947309E-3</v>
      </c>
      <c r="AC543" s="16">
        <v>0.1371916652334412</v>
      </c>
      <c r="AD543" s="16">
        <v>0.90055805538782685</v>
      </c>
      <c r="AE543" s="16">
        <v>0.19891645954228401</v>
      </c>
      <c r="AF543" s="16">
        <v>9.5807464540556619</v>
      </c>
      <c r="AG543" s="16">
        <v>5.4456325683917299</v>
      </c>
      <c r="AH543" s="16">
        <v>97.863547523556534</v>
      </c>
      <c r="AI543" s="16">
        <v>48.524805334818907</v>
      </c>
      <c r="AJ543" s="16">
        <v>312.29875515524321</v>
      </c>
      <c r="AK543" s="16">
        <v>77.408252913224928</v>
      </c>
      <c r="AL543" s="16">
        <v>883.94583996415201</v>
      </c>
      <c r="AM543" s="16">
        <v>206.67867511981339</v>
      </c>
      <c r="AN543" s="16">
        <v>16592.585061742979</v>
      </c>
      <c r="AO543" s="16">
        <v>48.27256152010753</v>
      </c>
      <c r="AP543" s="53">
        <v>1113.256552888445</v>
      </c>
      <c r="AQ543" s="16">
        <v>1.505848559284355E-2</v>
      </c>
      <c r="AR543" s="16">
        <v>11.08538862155851</v>
      </c>
      <c r="AS543" s="16">
        <v>0.10659512281890871</v>
      </c>
      <c r="AT543" s="16">
        <v>0.3002005803795213</v>
      </c>
      <c r="AU543" s="16">
        <v>6.0848517255934249</v>
      </c>
      <c r="AV543" s="16">
        <v>3.5331520344988272</v>
      </c>
      <c r="AW543" s="16">
        <v>48.144454542993273</v>
      </c>
      <c r="AX543" s="16">
        <v>150.84854760087899</v>
      </c>
      <c r="AY543" s="16">
        <v>397.81929887624608</v>
      </c>
      <c r="AZ543" s="16">
        <v>888.73269843990681</v>
      </c>
      <c r="BA543" s="16">
        <v>1951.86721972027</v>
      </c>
      <c r="BB543" s="16">
        <v>3133.9373649078921</v>
      </c>
      <c r="BC543" s="16">
        <v>5490.3468320754782</v>
      </c>
      <c r="BD543" s="17">
        <v>8401.5721593420076</v>
      </c>
      <c r="BE543" s="16">
        <v>276.68881716749928</v>
      </c>
      <c r="BF543" s="16">
        <v>0.20642590182470449</v>
      </c>
    </row>
    <row r="544" spans="1:58" x14ac:dyDescent="0.3">
      <c r="A544" s="56"/>
      <c r="B544" s="12" t="s">
        <v>435</v>
      </c>
      <c r="C544" s="13">
        <v>1393.0707834663831</v>
      </c>
      <c r="D544" s="14">
        <v>9.206558524436053</v>
      </c>
      <c r="E544" s="13">
        <v>901.16680564057572</v>
      </c>
      <c r="F544" s="14">
        <v>41.091683861524992</v>
      </c>
      <c r="G544" s="13">
        <v>1055.3293439450599</v>
      </c>
      <c r="H544" s="14">
        <v>36.083013148640262</v>
      </c>
      <c r="I544" s="15">
        <v>64.689233048029266</v>
      </c>
      <c r="J544" s="16">
        <v>148.96702769402921</v>
      </c>
      <c r="K544" s="16">
        <v>7216.7086758916666</v>
      </c>
      <c r="L544" s="16">
        <v>699.64597222700536</v>
      </c>
      <c r="M544" s="16">
        <v>232.77746950511681</v>
      </c>
      <c r="N544" s="16">
        <v>2010.140150363135</v>
      </c>
      <c r="O544" s="16">
        <v>322.62304710099937</v>
      </c>
      <c r="P544" s="17">
        <v>11666.199430407831</v>
      </c>
      <c r="Q544" s="16">
        <v>1581.053419165961</v>
      </c>
      <c r="R544" s="16">
        <v>22113.556409114492</v>
      </c>
      <c r="S544" s="16">
        <v>317.11072037849499</v>
      </c>
      <c r="T544" s="16">
        <v>4.192235356182489</v>
      </c>
      <c r="U544" s="16">
        <v>2359.4622909114591</v>
      </c>
      <c r="V544" s="16">
        <v>612.23725714417481</v>
      </c>
      <c r="W544" s="16">
        <v>3973.387888504134</v>
      </c>
      <c r="X544" s="16">
        <v>557737.54524991196</v>
      </c>
      <c r="Y544" s="16">
        <v>52.584283976870793</v>
      </c>
      <c r="Z544" s="16">
        <v>19.27195898991236</v>
      </c>
      <c r="AA544" s="16">
        <v>89.911194753887372</v>
      </c>
      <c r="AB544" s="16">
        <v>5.0896648064602736</v>
      </c>
      <c r="AC544" s="16">
        <v>20.165112432935359</v>
      </c>
      <c r="AD544" s="16">
        <v>8.03920301996836</v>
      </c>
      <c r="AE544" s="16">
        <v>2.2727956915719729</v>
      </c>
      <c r="AF544" s="16">
        <v>26.764882726035012</v>
      </c>
      <c r="AG544" s="16">
        <v>12.2028737494245</v>
      </c>
      <c r="AH544" s="16">
        <v>202.2254110811987</v>
      </c>
      <c r="AI544" s="16">
        <v>93.58688766057405</v>
      </c>
      <c r="AJ544" s="16">
        <v>596.1238742565148</v>
      </c>
      <c r="AK544" s="16">
        <v>156.83254589369179</v>
      </c>
      <c r="AL544" s="16">
        <v>1694.567357243066</v>
      </c>
      <c r="AM544" s="16">
        <v>415.05298196907842</v>
      </c>
      <c r="AN544" s="16">
        <v>15905.34224198459</v>
      </c>
      <c r="AO544" s="16">
        <v>75.203823381962664</v>
      </c>
      <c r="AP544" s="53">
        <v>2530.8203111491298</v>
      </c>
      <c r="AQ544" s="16">
        <v>81.316282657858082</v>
      </c>
      <c r="AR544" s="16">
        <v>146.67405343211641</v>
      </c>
      <c r="AS544" s="16">
        <v>54.845525931683987</v>
      </c>
      <c r="AT544" s="16">
        <v>44.124972500952637</v>
      </c>
      <c r="AU544" s="16">
        <v>54.318939324110538</v>
      </c>
      <c r="AV544" s="16">
        <v>40.369372852077682</v>
      </c>
      <c r="AW544" s="16">
        <v>134.49689812077901</v>
      </c>
      <c r="AX544" s="16">
        <v>338.02974375137131</v>
      </c>
      <c r="AY544" s="16">
        <v>822.05451659023868</v>
      </c>
      <c r="AZ544" s="16">
        <v>1714.045561548975</v>
      </c>
      <c r="BA544" s="16">
        <v>3725.7742141032172</v>
      </c>
      <c r="BB544" s="16">
        <v>6349.4957851697091</v>
      </c>
      <c r="BC544" s="16">
        <v>10525.26308846625</v>
      </c>
      <c r="BD544" s="17">
        <v>16872.07243776742</v>
      </c>
      <c r="BE544" s="16">
        <v>2.1963114871876379</v>
      </c>
      <c r="BF544" s="16">
        <v>0.47230248207220832</v>
      </c>
    </row>
    <row r="545" spans="1:58" x14ac:dyDescent="0.3">
      <c r="A545" s="56"/>
      <c r="B545" s="12" t="s">
        <v>439</v>
      </c>
      <c r="C545" s="13">
        <v>1446.1393363544789</v>
      </c>
      <c r="D545" s="14">
        <v>8.2031558917769942</v>
      </c>
      <c r="E545" s="13">
        <v>1541.9678708914289</v>
      </c>
      <c r="F545" s="14">
        <v>64.363742821118279</v>
      </c>
      <c r="G545" s="13">
        <v>1500.857105495196</v>
      </c>
      <c r="H545" s="14">
        <v>41.876456809782312</v>
      </c>
      <c r="I545" s="15">
        <v>106.6265077041968</v>
      </c>
      <c r="J545" s="16">
        <v>4.7512791359497886</v>
      </c>
      <c r="K545" s="16">
        <v>1049.154699408183</v>
      </c>
      <c r="L545" s="16">
        <v>104.4923833902397</v>
      </c>
      <c r="M545" s="16">
        <v>11.52652093852987</v>
      </c>
      <c r="N545" s="16">
        <v>280.86541884141428</v>
      </c>
      <c r="O545" s="16">
        <v>71.402198972752686</v>
      </c>
      <c r="P545" s="17">
        <v>951.13967791889604</v>
      </c>
      <c r="Q545" s="16">
        <v>180.09644585291349</v>
      </c>
      <c r="R545" s="16" t="s">
        <v>1213</v>
      </c>
      <c r="S545" s="16">
        <v>238.5445819852288</v>
      </c>
      <c r="T545" s="16">
        <v>4.6174482553045912</v>
      </c>
      <c r="U545" s="16">
        <v>575.60421556391111</v>
      </c>
      <c r="V545" s="16">
        <v>5.1390906754597516</v>
      </c>
      <c r="W545" s="16">
        <v>516.86047944641359</v>
      </c>
      <c r="X545" s="16">
        <v>531367.90510116227</v>
      </c>
      <c r="Y545" s="16">
        <v>4.527890943337626</v>
      </c>
      <c r="Z545" s="16">
        <v>31.156287260591061</v>
      </c>
      <c r="AA545" s="16">
        <v>87.6667898864184</v>
      </c>
      <c r="AB545" s="16">
        <v>11.94985051775023</v>
      </c>
      <c r="AC545" s="16">
        <v>60.05334113652642</v>
      </c>
      <c r="AD545" s="16">
        <v>11.226465506157879</v>
      </c>
      <c r="AE545" s="16">
        <v>6.8938720590054823</v>
      </c>
      <c r="AF545" s="16">
        <v>13.72937924023957</v>
      </c>
      <c r="AG545" s="16">
        <v>2.8395099004636992</v>
      </c>
      <c r="AH545" s="16">
        <v>38.5093050196202</v>
      </c>
      <c r="AI545" s="16">
        <v>15.63269168919382</v>
      </c>
      <c r="AJ545" s="16">
        <v>88.188149069575175</v>
      </c>
      <c r="AK545" s="16">
        <v>21.083087675539812</v>
      </c>
      <c r="AL545" s="16">
        <v>210.0950131211431</v>
      </c>
      <c r="AM545" s="16">
        <v>49.307980195029529</v>
      </c>
      <c r="AN545" s="16">
        <v>13354.04791754592</v>
      </c>
      <c r="AO545" s="16">
        <v>5.9001688849381297</v>
      </c>
      <c r="AP545" s="53">
        <v>329.21049646268381</v>
      </c>
      <c r="AQ545" s="16">
        <v>131.46112768181891</v>
      </c>
      <c r="AR545" s="16">
        <v>143.0127078081866</v>
      </c>
      <c r="AS545" s="16">
        <v>128.7699409240326</v>
      </c>
      <c r="AT545" s="16">
        <v>131.40774865760699</v>
      </c>
      <c r="AU545" s="16">
        <v>75.854496663228957</v>
      </c>
      <c r="AV545" s="16">
        <v>122.4488820427262</v>
      </c>
      <c r="AW545" s="16">
        <v>68.991855478590793</v>
      </c>
      <c r="AX545" s="16">
        <v>78.65678394636285</v>
      </c>
      <c r="AY545" s="16">
        <v>156.54189032365929</v>
      </c>
      <c r="AZ545" s="16">
        <v>286.31303460061952</v>
      </c>
      <c r="BA545" s="16">
        <v>551.17593168484484</v>
      </c>
      <c r="BB545" s="16">
        <v>853.5663026534337</v>
      </c>
      <c r="BC545" s="16">
        <v>1304.9379696965409</v>
      </c>
      <c r="BD545" s="17">
        <v>2004.3894388223389</v>
      </c>
      <c r="BE545" s="16">
        <v>1.0991797143329161</v>
      </c>
      <c r="BF545" s="16">
        <v>1.6926425200293029</v>
      </c>
    </row>
    <row r="546" spans="1:58" x14ac:dyDescent="0.3">
      <c r="A546" s="56"/>
      <c r="B546" s="12" t="s">
        <v>446</v>
      </c>
      <c r="C546" s="13">
        <v>1773.446669966989</v>
      </c>
      <c r="D546" s="14">
        <v>13.490255112393321</v>
      </c>
      <c r="E546" s="13">
        <v>412.39003345882293</v>
      </c>
      <c r="F546" s="14">
        <v>20.48604936852281</v>
      </c>
      <c r="G546" s="13">
        <v>697.927305451184</v>
      </c>
      <c r="H546" s="14">
        <v>29.748041303265659</v>
      </c>
      <c r="I546" s="15">
        <v>23.253590899719541</v>
      </c>
      <c r="J546" s="16">
        <v>110.6449329761777</v>
      </c>
      <c r="K546" s="16">
        <v>1748.212371706426</v>
      </c>
      <c r="L546" s="16">
        <v>208.07636760785289</v>
      </c>
      <c r="M546" s="16">
        <v>147.47563060348381</v>
      </c>
      <c r="N546" s="16">
        <v>545.6379607532424</v>
      </c>
      <c r="O546" s="16">
        <v>129.61116993577789</v>
      </c>
      <c r="P546" s="17">
        <v>6441.8375036546222</v>
      </c>
      <c r="Q546" s="16">
        <v>574.16566528690373</v>
      </c>
      <c r="R546" s="16">
        <v>15668.778788332829</v>
      </c>
      <c r="S546" s="16">
        <v>296.97790253587033</v>
      </c>
      <c r="T546" s="16">
        <v>8.8696006019694948</v>
      </c>
      <c r="U546" s="16">
        <v>6129.2668101951613</v>
      </c>
      <c r="V546" s="16">
        <v>327.67424206637122</v>
      </c>
      <c r="W546" s="16">
        <v>3470.5255177623981</v>
      </c>
      <c r="X546" s="16">
        <v>512381.43490863161</v>
      </c>
      <c r="Y546" s="16">
        <v>37.514739220713892</v>
      </c>
      <c r="Z546" s="16">
        <v>242.66648933288511</v>
      </c>
      <c r="AA546" s="16">
        <v>487.92509882220457</v>
      </c>
      <c r="AB546" s="16">
        <v>47.75709599794034</v>
      </c>
      <c r="AC546" s="16">
        <v>161.37970844604641</v>
      </c>
      <c r="AD546" s="16">
        <v>44.754638106801337</v>
      </c>
      <c r="AE546" s="16">
        <v>27.463940533457869</v>
      </c>
      <c r="AF546" s="16">
        <v>78.433651300583207</v>
      </c>
      <c r="AG546" s="16">
        <v>24.863997637484928</v>
      </c>
      <c r="AH546" s="16">
        <v>282.18294210874723</v>
      </c>
      <c r="AI546" s="16">
        <v>93.946509429985142</v>
      </c>
      <c r="AJ546" s="16">
        <v>470.85322231095341</v>
      </c>
      <c r="AK546" s="16">
        <v>102.6813290681167</v>
      </c>
      <c r="AL546" s="16">
        <v>965.18630958136384</v>
      </c>
      <c r="AM546" s="16">
        <v>208.2866801665603</v>
      </c>
      <c r="AN546" s="16">
        <v>12894.220961456611</v>
      </c>
      <c r="AO546" s="16">
        <v>53.930936230810673</v>
      </c>
      <c r="AP546" s="53">
        <v>2210.525807491973</v>
      </c>
      <c r="AQ546" s="16">
        <v>1023.909237691498</v>
      </c>
      <c r="AR546" s="16">
        <v>795.9626408192571</v>
      </c>
      <c r="AS546" s="16">
        <v>514.62387928815019</v>
      </c>
      <c r="AT546" s="16">
        <v>353.12846487099858</v>
      </c>
      <c r="AU546" s="16">
        <v>302.39620342433341</v>
      </c>
      <c r="AV546" s="16">
        <v>487.81421906674723</v>
      </c>
      <c r="AW546" s="16">
        <v>394.13895125921209</v>
      </c>
      <c r="AX546" s="16">
        <v>688.75339716024735</v>
      </c>
      <c r="AY546" s="16">
        <v>1147.085130523363</v>
      </c>
      <c r="AZ546" s="16">
        <v>1720.6320408422191</v>
      </c>
      <c r="BA546" s="16">
        <v>2942.8326394434589</v>
      </c>
      <c r="BB546" s="16">
        <v>4157.1388286686906</v>
      </c>
      <c r="BC546" s="16">
        <v>5994.9460222444959</v>
      </c>
      <c r="BD546" s="17">
        <v>8466.9382181528581</v>
      </c>
      <c r="BE546" s="16">
        <v>1.09652108341923</v>
      </c>
      <c r="BF546" s="16">
        <v>1.41299820362405</v>
      </c>
    </row>
    <row r="547" spans="1:58" x14ac:dyDescent="0.3">
      <c r="A547" s="56"/>
      <c r="B547" s="12" t="s">
        <v>444</v>
      </c>
      <c r="C547" s="13">
        <v>1712.9563465532931</v>
      </c>
      <c r="D547" s="14">
        <v>9.9445327568524586</v>
      </c>
      <c r="E547" s="13">
        <v>1746.2221553344141</v>
      </c>
      <c r="F547" s="14">
        <v>78.168885203939993</v>
      </c>
      <c r="G547" s="13">
        <v>1728.480525276869</v>
      </c>
      <c r="H547" s="14">
        <v>48.519439468516353</v>
      </c>
      <c r="I547" s="15">
        <v>101.94201147320869</v>
      </c>
      <c r="J547" s="16">
        <v>3.849325708107934</v>
      </c>
      <c r="K547" s="16">
        <v>895.46168837868856</v>
      </c>
      <c r="L547" s="16">
        <v>102.90678343844181</v>
      </c>
      <c r="M547" s="16">
        <v>36.557507918361956</v>
      </c>
      <c r="N547" s="16">
        <v>256.77103688752999</v>
      </c>
      <c r="O547" s="16">
        <v>203.77644800270321</v>
      </c>
      <c r="P547" s="17">
        <v>724.45938895872769</v>
      </c>
      <c r="Q547" s="16">
        <v>673.71213373803664</v>
      </c>
      <c r="R547" s="16" t="s">
        <v>1213</v>
      </c>
      <c r="S547" s="16">
        <v>269.26101940223703</v>
      </c>
      <c r="T547" s="16">
        <v>6.8958221053988646</v>
      </c>
      <c r="U547" s="16">
        <v>104.9623523982949</v>
      </c>
      <c r="V547" s="16">
        <v>5.2977525436226829</v>
      </c>
      <c r="W547" s="16">
        <v>1467.3983833822269</v>
      </c>
      <c r="X547" s="16">
        <v>580221.756846859</v>
      </c>
      <c r="Y547" s="16">
        <v>11.262024796206751</v>
      </c>
      <c r="Z547" s="16">
        <v>346.02659651294073</v>
      </c>
      <c r="AA547" s="16">
        <v>113.38528565357871</v>
      </c>
      <c r="AB547" s="16">
        <v>73.023834026503465</v>
      </c>
      <c r="AC547" s="16">
        <v>257.01726174388432</v>
      </c>
      <c r="AD547" s="16">
        <v>43.870971168788728</v>
      </c>
      <c r="AE547" s="16">
        <v>3.8528258466440222</v>
      </c>
      <c r="AF547" s="16">
        <v>49.939523708764177</v>
      </c>
      <c r="AG547" s="16">
        <v>10.97613237238081</v>
      </c>
      <c r="AH547" s="16">
        <v>117.5584330212258</v>
      </c>
      <c r="AI547" s="16">
        <v>42.688085983627957</v>
      </c>
      <c r="AJ547" s="16">
        <v>212.84467787262341</v>
      </c>
      <c r="AK547" s="16">
        <v>42.706486640849732</v>
      </c>
      <c r="AL547" s="16">
        <v>393.57376343905253</v>
      </c>
      <c r="AM547" s="16">
        <v>81.308301271191766</v>
      </c>
      <c r="AN547" s="16">
        <v>13753.111116967741</v>
      </c>
      <c r="AO547" s="16">
        <v>5.1264211129049118</v>
      </c>
      <c r="AP547" s="53">
        <v>934.64865183581333</v>
      </c>
      <c r="AQ547" s="16">
        <v>1460.027833387936</v>
      </c>
      <c r="AR547" s="16">
        <v>184.96783956538121</v>
      </c>
      <c r="AS547" s="16">
        <v>786.89476321663221</v>
      </c>
      <c r="AT547" s="16">
        <v>562.40101038049067</v>
      </c>
      <c r="AU547" s="16">
        <v>296.42548087019418</v>
      </c>
      <c r="AV547" s="16">
        <v>68.433851627780143</v>
      </c>
      <c r="AW547" s="16">
        <v>250.95238044605111</v>
      </c>
      <c r="AX547" s="16">
        <v>304.04798815459321</v>
      </c>
      <c r="AY547" s="16">
        <v>477.87980902937301</v>
      </c>
      <c r="AZ547" s="16">
        <v>781.83307662322261</v>
      </c>
      <c r="BA547" s="16">
        <v>1330.279236703896</v>
      </c>
      <c r="BB547" s="16">
        <v>1729.0075563097059</v>
      </c>
      <c r="BC547" s="16">
        <v>2444.5575368885252</v>
      </c>
      <c r="BD547" s="17">
        <v>3305.215498828934</v>
      </c>
      <c r="BE547" s="16">
        <v>0.1725668330204565</v>
      </c>
      <c r="BF547" s="16">
        <v>0.25090976144596511</v>
      </c>
    </row>
    <row r="548" spans="1:58" x14ac:dyDescent="0.3">
      <c r="A548" s="56"/>
      <c r="B548" s="12" t="s">
        <v>418</v>
      </c>
      <c r="C548" s="13">
        <v>985.55574890839478</v>
      </c>
      <c r="D548" s="14">
        <v>8.47866598256679</v>
      </c>
      <c r="E548" s="13">
        <v>1024.1549099931569</v>
      </c>
      <c r="F548" s="14">
        <v>42.479727904582553</v>
      </c>
      <c r="G548" s="13">
        <v>1011.970794329573</v>
      </c>
      <c r="H548" s="14">
        <v>32.869573393459497</v>
      </c>
      <c r="I548" s="15">
        <v>103.91648682761119</v>
      </c>
      <c r="J548" s="16">
        <v>2.808404242801489</v>
      </c>
      <c r="K548" s="16">
        <v>3981.419188380888</v>
      </c>
      <c r="L548" s="16">
        <v>314.48433598175592</v>
      </c>
      <c r="M548" s="16">
        <v>12.01233541145919</v>
      </c>
      <c r="N548" s="16">
        <v>1030.8405444123839</v>
      </c>
      <c r="O548" s="16">
        <v>123.16852766511479</v>
      </c>
      <c r="P548" s="17">
        <v>5686.1186922760508</v>
      </c>
      <c r="Q548" s="16">
        <v>398.84680988966841</v>
      </c>
      <c r="R548" s="16" t="s">
        <v>1213</v>
      </c>
      <c r="S548" s="16">
        <v>323.59826997491899</v>
      </c>
      <c r="T548" s="16">
        <v>2.3682925074442012</v>
      </c>
      <c r="U548" s="16" t="s">
        <v>1213</v>
      </c>
      <c r="V548" s="16">
        <v>0.98453151288716145</v>
      </c>
      <c r="W548" s="16">
        <v>1701.0951231768111</v>
      </c>
      <c r="X548" s="16">
        <v>571165.04598334793</v>
      </c>
      <c r="Y548" s="16">
        <v>29.798912878173201</v>
      </c>
      <c r="Z548" s="16" t="s">
        <v>1213</v>
      </c>
      <c r="AA548" s="16">
        <v>6.8615558396015359</v>
      </c>
      <c r="AB548" s="16" t="s">
        <v>1213</v>
      </c>
      <c r="AC548" s="16">
        <v>0.19698258974689861</v>
      </c>
      <c r="AD548" s="16">
        <v>1.1002989952418789</v>
      </c>
      <c r="AE548" s="16">
        <v>0.21074129445151371</v>
      </c>
      <c r="AF548" s="16">
        <v>11.55495132713077</v>
      </c>
      <c r="AG548" s="16">
        <v>6.0473582405749946</v>
      </c>
      <c r="AH548" s="16">
        <v>102.0748627253238</v>
      </c>
      <c r="AI548" s="16">
        <v>48.412279534673061</v>
      </c>
      <c r="AJ548" s="16">
        <v>285.45391249400927</v>
      </c>
      <c r="AK548" s="16">
        <v>69.470952110730408</v>
      </c>
      <c r="AL548" s="16">
        <v>696.41641003124641</v>
      </c>
      <c r="AM548" s="16">
        <v>161.61068314939459</v>
      </c>
      <c r="AN548" s="16">
        <v>15761.284792556509</v>
      </c>
      <c r="AO548" s="16">
        <v>47.006679461430181</v>
      </c>
      <c r="AP548" s="53">
        <v>1083.500078456568</v>
      </c>
      <c r="AQ548" s="16" t="s">
        <v>1214</v>
      </c>
      <c r="AR548" s="16">
        <v>11.193402674717021</v>
      </c>
      <c r="AS548" s="16">
        <v>9.0087522596376132E-2</v>
      </c>
      <c r="AT548" s="16">
        <v>0.43103411323172552</v>
      </c>
      <c r="AU548" s="16">
        <v>7.4344526705532363</v>
      </c>
      <c r="AV548" s="16">
        <v>3.743184626137011</v>
      </c>
      <c r="AW548" s="16">
        <v>58.065082045883258</v>
      </c>
      <c r="AX548" s="16">
        <v>167.51684876939049</v>
      </c>
      <c r="AY548" s="16">
        <v>414.93846636310468</v>
      </c>
      <c r="AZ548" s="16">
        <v>886.67178634932338</v>
      </c>
      <c r="BA548" s="16">
        <v>1784.086953087558</v>
      </c>
      <c r="BB548" s="16">
        <v>2812.589154280583</v>
      </c>
      <c r="BC548" s="16">
        <v>4325.5677641692319</v>
      </c>
      <c r="BD548" s="17">
        <v>6569.5399654225457</v>
      </c>
      <c r="BE548" s="16" t="s">
        <v>1214</v>
      </c>
      <c r="BF548" s="16">
        <v>0.18016035376742071</v>
      </c>
    </row>
    <row r="549" spans="1:58" x14ac:dyDescent="0.3">
      <c r="A549" s="56"/>
      <c r="B549" s="12" t="s">
        <v>413</v>
      </c>
      <c r="C549" s="13">
        <v>947.42623111437547</v>
      </c>
      <c r="D549" s="14">
        <v>16.016633856543169</v>
      </c>
      <c r="E549" s="13">
        <v>922.28940900073769</v>
      </c>
      <c r="F549" s="14">
        <v>57.606786800614152</v>
      </c>
      <c r="G549" s="13">
        <v>925.49478813659812</v>
      </c>
      <c r="H549" s="14">
        <v>47.147263426846813</v>
      </c>
      <c r="I549" s="15">
        <v>97.346830677880689</v>
      </c>
      <c r="J549" s="16">
        <v>2.849498048435978</v>
      </c>
      <c r="K549" s="16">
        <v>1223.6391311311961</v>
      </c>
      <c r="L549" s="16">
        <v>93.333605735662474</v>
      </c>
      <c r="M549" s="16">
        <v>8.820610320008873</v>
      </c>
      <c r="N549" s="16">
        <v>319.09057896985109</v>
      </c>
      <c r="O549" s="16">
        <v>35.113386875488821</v>
      </c>
      <c r="P549" s="17">
        <v>2032.6236409991659</v>
      </c>
      <c r="Q549" s="16">
        <v>423.40585592686222</v>
      </c>
      <c r="R549" s="16" t="s">
        <v>1213</v>
      </c>
      <c r="S549" s="16">
        <v>229.5488447285849</v>
      </c>
      <c r="T549" s="16">
        <v>6.9316450072031017</v>
      </c>
      <c r="U549" s="16">
        <v>722.45810437397256</v>
      </c>
      <c r="V549" s="16">
        <v>27.861953761456771</v>
      </c>
      <c r="W549" s="16">
        <v>2339.6760390229419</v>
      </c>
      <c r="X549" s="16">
        <v>505110.20971396141</v>
      </c>
      <c r="Y549" s="16">
        <v>39.263099925995981</v>
      </c>
      <c r="Z549" s="16">
        <v>23.46919663590797</v>
      </c>
      <c r="AA549" s="16">
        <v>206.93788488949369</v>
      </c>
      <c r="AB549" s="16">
        <v>17.03753721911621</v>
      </c>
      <c r="AC549" s="16">
        <v>84.103384942978479</v>
      </c>
      <c r="AD549" s="16">
        <v>40.736333057834628</v>
      </c>
      <c r="AE549" s="16">
        <v>38.706364489136028</v>
      </c>
      <c r="AF549" s="16">
        <v>68.811690053610377</v>
      </c>
      <c r="AG549" s="16">
        <v>19.178348217125549</v>
      </c>
      <c r="AH549" s="16">
        <v>169.85720639888439</v>
      </c>
      <c r="AI549" s="16">
        <v>54.93454186669728</v>
      </c>
      <c r="AJ549" s="16">
        <v>262.6940656236759</v>
      </c>
      <c r="AK549" s="16">
        <v>63.167343179369333</v>
      </c>
      <c r="AL549" s="16">
        <v>764.57203993320479</v>
      </c>
      <c r="AM549" s="16">
        <v>187.72524750146471</v>
      </c>
      <c r="AN549" s="16">
        <v>14301.95468356331</v>
      </c>
      <c r="AO549" s="16">
        <v>167.0991239671969</v>
      </c>
      <c r="AP549" s="53">
        <v>1490.2395153012369</v>
      </c>
      <c r="AQ549" s="16">
        <v>99.026146143071628</v>
      </c>
      <c r="AR549" s="16">
        <v>337.58219394697181</v>
      </c>
      <c r="AS549" s="16">
        <v>183.59415106806259</v>
      </c>
      <c r="AT549" s="16">
        <v>184.0336650831039</v>
      </c>
      <c r="AU549" s="16">
        <v>275.24549363401781</v>
      </c>
      <c r="AV549" s="16">
        <v>687.50203355481403</v>
      </c>
      <c r="AW549" s="16">
        <v>345.78738720407222</v>
      </c>
      <c r="AX549" s="16">
        <v>531.25618329987685</v>
      </c>
      <c r="AY549" s="16">
        <v>690.4764487759528</v>
      </c>
      <c r="AZ549" s="16">
        <v>1006.127140415701</v>
      </c>
      <c r="BA549" s="16">
        <v>1641.8379101479741</v>
      </c>
      <c r="BB549" s="16">
        <v>2557.3823149542241</v>
      </c>
      <c r="BC549" s="16">
        <v>4748.894657970216</v>
      </c>
      <c r="BD549" s="17">
        <v>7631.1076220107616</v>
      </c>
      <c r="BE549" s="16">
        <v>2.5036589679308938</v>
      </c>
      <c r="BF549" s="16">
        <v>2.2284828920488562</v>
      </c>
    </row>
    <row r="550" spans="1:58" x14ac:dyDescent="0.3">
      <c r="A550" s="56"/>
      <c r="B550" s="12" t="s">
        <v>447</v>
      </c>
      <c r="C550" s="13">
        <v>2152.0243500920351</v>
      </c>
      <c r="D550" s="14">
        <v>22.78096159394466</v>
      </c>
      <c r="E550" s="13">
        <v>739.63427281398549</v>
      </c>
      <c r="F550" s="14">
        <v>32.766881900507776</v>
      </c>
      <c r="G550" s="13">
        <v>1196.058608781055</v>
      </c>
      <c r="H550" s="14">
        <v>40.295721418951679</v>
      </c>
      <c r="I550" s="15">
        <v>34.369233451394443</v>
      </c>
      <c r="J550" s="16">
        <v>201.69873699234051</v>
      </c>
      <c r="K550" s="16">
        <v>2560.452228834567</v>
      </c>
      <c r="L550" s="16">
        <v>376.97247850968478</v>
      </c>
      <c r="M550" s="16">
        <v>218.79550205005449</v>
      </c>
      <c r="N550" s="16">
        <v>815.15074625937359</v>
      </c>
      <c r="O550" s="16">
        <v>100.58744446973709</v>
      </c>
      <c r="P550" s="17">
        <v>5065.1822539169189</v>
      </c>
      <c r="Q550" s="16">
        <v>693.03022972460758</v>
      </c>
      <c r="R550" s="16">
        <v>12197.660862758101</v>
      </c>
      <c r="S550" s="16">
        <v>269.19512589202861</v>
      </c>
      <c r="T550" s="16" t="s">
        <v>1213</v>
      </c>
      <c r="U550" s="16">
        <v>3081.5411812711441</v>
      </c>
      <c r="V550" s="16">
        <v>200.7334130025653</v>
      </c>
      <c r="W550" s="16">
        <v>1656.9094897531741</v>
      </c>
      <c r="X550" s="16">
        <v>521646.22538314317</v>
      </c>
      <c r="Y550" s="16">
        <v>42.60560490014619</v>
      </c>
      <c r="Z550" s="16">
        <v>0.23900482896929751</v>
      </c>
      <c r="AA550" s="16">
        <v>7.1897737140644731</v>
      </c>
      <c r="AB550" s="16">
        <v>7.4073301408207892E-2</v>
      </c>
      <c r="AC550" s="16">
        <v>0.41951673519827948</v>
      </c>
      <c r="AD550" s="16">
        <v>1.6809232745429481</v>
      </c>
      <c r="AE550" s="16">
        <v>0.97552073549258833</v>
      </c>
      <c r="AF550" s="16">
        <v>7.6492465713038644</v>
      </c>
      <c r="AG550" s="16">
        <v>5.1751549910470214</v>
      </c>
      <c r="AH550" s="16">
        <v>96.991333118976286</v>
      </c>
      <c r="AI550" s="16">
        <v>46.519853225008937</v>
      </c>
      <c r="AJ550" s="16">
        <v>293.69402352312761</v>
      </c>
      <c r="AK550" s="16">
        <v>77.566425799092443</v>
      </c>
      <c r="AL550" s="16">
        <v>811.33281920047443</v>
      </c>
      <c r="AM550" s="16">
        <v>193.86324367568051</v>
      </c>
      <c r="AN550" s="16">
        <v>14291.830286788971</v>
      </c>
      <c r="AO550" s="16">
        <v>90.389213505832757</v>
      </c>
      <c r="AP550" s="53">
        <v>1055.356362900111</v>
      </c>
      <c r="AQ550" s="16">
        <v>1.0084591939632801</v>
      </c>
      <c r="AR550" s="16">
        <v>11.72883150744612</v>
      </c>
      <c r="AS550" s="16">
        <v>0.79820367896775757</v>
      </c>
      <c r="AT550" s="16">
        <v>0.91797972691089613</v>
      </c>
      <c r="AU550" s="16">
        <v>11.357589692857751</v>
      </c>
      <c r="AV550" s="16">
        <v>17.327188907506009</v>
      </c>
      <c r="AW550" s="16">
        <v>38.438424981426451</v>
      </c>
      <c r="AX550" s="16">
        <v>143.35609393482051</v>
      </c>
      <c r="AY550" s="16">
        <v>394.27371186575732</v>
      </c>
      <c r="AZ550" s="16">
        <v>852.01196382800265</v>
      </c>
      <c r="BA550" s="16">
        <v>1835.5876470195481</v>
      </c>
      <c r="BB550" s="16">
        <v>3140.3411254693301</v>
      </c>
      <c r="BC550" s="16">
        <v>5039.3342807482886</v>
      </c>
      <c r="BD550" s="17">
        <v>7880.6196616130283</v>
      </c>
      <c r="BE550" s="16">
        <v>13.07280309983728</v>
      </c>
      <c r="BF550" s="16">
        <v>0.82928198418593013</v>
      </c>
    </row>
    <row r="551" spans="1:58" x14ac:dyDescent="0.3">
      <c r="A551" s="56"/>
      <c r="B551" s="12" t="s">
        <v>430</v>
      </c>
      <c r="C551" s="13">
        <v>1163.294884926838</v>
      </c>
      <c r="D551" s="14">
        <v>18.684664672747012</v>
      </c>
      <c r="E551" s="13">
        <v>409.90847584717022</v>
      </c>
      <c r="F551" s="14">
        <v>21.512347689068569</v>
      </c>
      <c r="G551" s="13">
        <v>544.83180050257806</v>
      </c>
      <c r="H551" s="14">
        <v>24.449099821538901</v>
      </c>
      <c r="I551" s="15">
        <v>35.236850188071621</v>
      </c>
      <c r="J551" s="16">
        <v>56.125506387721217</v>
      </c>
      <c r="K551" s="16">
        <v>2124.6286732676658</v>
      </c>
      <c r="L551" s="16">
        <v>183.12679657658791</v>
      </c>
      <c r="M551" s="16">
        <v>68.835980126171648</v>
      </c>
      <c r="N551" s="16">
        <v>586.98881534039447</v>
      </c>
      <c r="O551" s="16">
        <v>135.2668771032067</v>
      </c>
      <c r="P551" s="17">
        <v>7796.0328382491234</v>
      </c>
      <c r="Q551" s="16">
        <v>653.87806184450176</v>
      </c>
      <c r="R551" s="16">
        <v>17350.370700104599</v>
      </c>
      <c r="S551" s="16">
        <v>324.79705902386138</v>
      </c>
      <c r="T551" s="16">
        <v>4.7898910300589472</v>
      </c>
      <c r="U551" s="16">
        <v>9097.1017624033047</v>
      </c>
      <c r="V551" s="16">
        <v>376.06328849928377</v>
      </c>
      <c r="W551" s="16">
        <v>3259.0151698999762</v>
      </c>
      <c r="X551" s="16">
        <v>538145.17155191372</v>
      </c>
      <c r="Y551" s="16">
        <v>51.590501602239847</v>
      </c>
      <c r="Z551" s="16">
        <v>36.731855984280678</v>
      </c>
      <c r="AA551" s="16">
        <v>247.1691803774909</v>
      </c>
      <c r="AB551" s="16">
        <v>18.206307757631379</v>
      </c>
      <c r="AC551" s="16">
        <v>93.812532287474454</v>
      </c>
      <c r="AD551" s="16">
        <v>36.911420636613883</v>
      </c>
      <c r="AE551" s="16">
        <v>29.114286301860741</v>
      </c>
      <c r="AF551" s="16">
        <v>78.009029204254162</v>
      </c>
      <c r="AG551" s="16">
        <v>20.06118082906977</v>
      </c>
      <c r="AH551" s="16">
        <v>222.612198798343</v>
      </c>
      <c r="AI551" s="16">
        <v>85.372650074976946</v>
      </c>
      <c r="AJ551" s="16">
        <v>444.84175408322091</v>
      </c>
      <c r="AK551" s="16">
        <v>106.02582043858131</v>
      </c>
      <c r="AL551" s="16">
        <v>1026.383421048303</v>
      </c>
      <c r="AM551" s="16">
        <v>232.6017930987725</v>
      </c>
      <c r="AN551" s="16">
        <v>13583.22276277986</v>
      </c>
      <c r="AO551" s="16">
        <v>49.336930720762332</v>
      </c>
      <c r="AP551" s="53">
        <v>2075.805840700622</v>
      </c>
      <c r="AQ551" s="16">
        <v>154.98673411088899</v>
      </c>
      <c r="AR551" s="16">
        <v>403.21236603179602</v>
      </c>
      <c r="AS551" s="16">
        <v>196.18866118137259</v>
      </c>
      <c r="AT551" s="16">
        <v>205.27906408637739</v>
      </c>
      <c r="AU551" s="16">
        <v>249.40149078793161</v>
      </c>
      <c r="AV551" s="16">
        <v>517.12764301706466</v>
      </c>
      <c r="AW551" s="16">
        <v>392.00517188067408</v>
      </c>
      <c r="AX551" s="16">
        <v>555.7113803066419</v>
      </c>
      <c r="AY551" s="16">
        <v>904.92763739163809</v>
      </c>
      <c r="AZ551" s="16">
        <v>1563.601649724852</v>
      </c>
      <c r="BA551" s="16">
        <v>2780.26096302013</v>
      </c>
      <c r="BB551" s="16">
        <v>4292.543337594384</v>
      </c>
      <c r="BC551" s="16">
        <v>6375.0523046478429</v>
      </c>
      <c r="BD551" s="17">
        <v>9455.3574430395329</v>
      </c>
      <c r="BE551" s="16">
        <v>2.3123290096839089</v>
      </c>
      <c r="BF551" s="16">
        <v>1.6538736675889809</v>
      </c>
    </row>
    <row r="552" spans="1:58" x14ac:dyDescent="0.3">
      <c r="A552" s="56"/>
      <c r="B552" s="12" t="s">
        <v>434</v>
      </c>
      <c r="C552" s="13">
        <v>1383.842161027238</v>
      </c>
      <c r="D552" s="14">
        <v>12.45578093784547</v>
      </c>
      <c r="E552" s="13">
        <v>1347.677355553697</v>
      </c>
      <c r="F552" s="14">
        <v>63.860451525333247</v>
      </c>
      <c r="G552" s="13">
        <v>1359.5031873613609</v>
      </c>
      <c r="H552" s="14">
        <v>45.803757365128597</v>
      </c>
      <c r="I552" s="15">
        <v>97.38663797851801</v>
      </c>
      <c r="J552" s="16" t="s">
        <v>1213</v>
      </c>
      <c r="K552" s="16">
        <v>1680.7890585919331</v>
      </c>
      <c r="L552" s="16">
        <v>162.13379158134109</v>
      </c>
      <c r="M552" s="16">
        <v>24.070027291729801</v>
      </c>
      <c r="N552" s="16">
        <v>451.60980869521723</v>
      </c>
      <c r="O552" s="16">
        <v>157.02585554745491</v>
      </c>
      <c r="P552" s="17">
        <v>1821.014080692456</v>
      </c>
      <c r="Q552" s="16">
        <v>255.23746875121361</v>
      </c>
      <c r="R552" s="16">
        <v>1987.4127058931031</v>
      </c>
      <c r="S552" s="16">
        <v>260.87900272420057</v>
      </c>
      <c r="T552" s="16">
        <v>11.648091352929489</v>
      </c>
      <c r="U552" s="16">
        <v>1806.224039320309</v>
      </c>
      <c r="V552" s="16">
        <v>26.96968748763879</v>
      </c>
      <c r="W552" s="16">
        <v>945.23497826611583</v>
      </c>
      <c r="X552" s="16">
        <v>545912.78602932498</v>
      </c>
      <c r="Y552" s="16">
        <v>5.8538877152566746</v>
      </c>
      <c r="Z552" s="16">
        <v>70.947603866030846</v>
      </c>
      <c r="AA552" s="16">
        <v>156.5596579820388</v>
      </c>
      <c r="AB552" s="16">
        <v>15.83428120838666</v>
      </c>
      <c r="AC552" s="16">
        <v>65.642210420688372</v>
      </c>
      <c r="AD552" s="16">
        <v>8.1105229739727172</v>
      </c>
      <c r="AE552" s="16">
        <v>15.150280050105509</v>
      </c>
      <c r="AF552" s="16">
        <v>15.640564646001449</v>
      </c>
      <c r="AG552" s="16">
        <v>4.7509572099792967</v>
      </c>
      <c r="AH552" s="16">
        <v>66.440602150215028</v>
      </c>
      <c r="AI552" s="16">
        <v>28.625440457129841</v>
      </c>
      <c r="AJ552" s="16">
        <v>162.50751925274361</v>
      </c>
      <c r="AK552" s="16">
        <v>35.997058579799599</v>
      </c>
      <c r="AL552" s="16">
        <v>368.35709649980231</v>
      </c>
      <c r="AM552" s="16">
        <v>80.0998939301072</v>
      </c>
      <c r="AN552" s="16">
        <v>13291.586020835481</v>
      </c>
      <c r="AO552" s="16">
        <v>6.418160089390347</v>
      </c>
      <c r="AP552" s="53">
        <v>602.06049571090182</v>
      </c>
      <c r="AQ552" s="16">
        <v>299.3569783376829</v>
      </c>
      <c r="AR552" s="16">
        <v>255.3991157945168</v>
      </c>
      <c r="AS552" s="16">
        <v>170.62803026278729</v>
      </c>
      <c r="AT552" s="16">
        <v>143.63722192710799</v>
      </c>
      <c r="AU552" s="16">
        <v>54.800830905221062</v>
      </c>
      <c r="AV552" s="16">
        <v>269.09911279050641</v>
      </c>
      <c r="AW552" s="16">
        <v>78.595802241213292</v>
      </c>
      <c r="AX552" s="16">
        <v>131.6054628803129</v>
      </c>
      <c r="AY552" s="16">
        <v>270.08374857810992</v>
      </c>
      <c r="AZ552" s="16">
        <v>524.27546624779927</v>
      </c>
      <c r="BA552" s="16">
        <v>1015.671995329648</v>
      </c>
      <c r="BB552" s="16">
        <v>1457.370792704437</v>
      </c>
      <c r="BC552" s="16">
        <v>2287.9322763962882</v>
      </c>
      <c r="BD552" s="17">
        <v>3256.09324919135</v>
      </c>
      <c r="BE552" s="16">
        <v>1.1300548082249979</v>
      </c>
      <c r="BF552" s="16">
        <v>4.1003319625188031</v>
      </c>
    </row>
    <row r="553" spans="1:58" x14ac:dyDescent="0.3">
      <c r="A553" s="56"/>
      <c r="B553" s="12" t="s">
        <v>425</v>
      </c>
      <c r="C553" s="13">
        <v>1056.6301946961389</v>
      </c>
      <c r="D553" s="14">
        <v>14.078353999181131</v>
      </c>
      <c r="E553" s="13">
        <v>330.34365580581868</v>
      </c>
      <c r="F553" s="14">
        <v>14.538882636198389</v>
      </c>
      <c r="G553" s="13">
        <v>438.59955812521662</v>
      </c>
      <c r="H553" s="14">
        <v>18.629673556440238</v>
      </c>
      <c r="I553" s="15">
        <v>31.263885649303969</v>
      </c>
      <c r="J553" s="16">
        <v>38.731431987561862</v>
      </c>
      <c r="K553" s="16">
        <v>1637.4575374714971</v>
      </c>
      <c r="L553" s="16">
        <v>136.50668555626129</v>
      </c>
      <c r="M553" s="16">
        <v>57.371783347024909</v>
      </c>
      <c r="N553" s="16">
        <v>452.40981020940319</v>
      </c>
      <c r="O553" s="16">
        <v>151.6723899491306</v>
      </c>
      <c r="P553" s="17">
        <v>7606.5694966541932</v>
      </c>
      <c r="Q553" s="16">
        <v>658.26886683827411</v>
      </c>
      <c r="R553" s="16">
        <v>16609.196051626961</v>
      </c>
      <c r="S553" s="16">
        <v>315.46483212238161</v>
      </c>
      <c r="T553" s="16">
        <v>28.46780254439701</v>
      </c>
      <c r="U553" s="16">
        <v>10590.910862998941</v>
      </c>
      <c r="V553" s="16">
        <v>389.76537112909722</v>
      </c>
      <c r="W553" s="16">
        <v>6068.8987055853804</v>
      </c>
      <c r="X553" s="16">
        <v>547836.36618548061</v>
      </c>
      <c r="Y553" s="16">
        <v>41.915128816939529</v>
      </c>
      <c r="Z553" s="16">
        <v>103.6579726634135</v>
      </c>
      <c r="AA553" s="16">
        <v>611.37453624633611</v>
      </c>
      <c r="AB553" s="16">
        <v>51.455496866588867</v>
      </c>
      <c r="AC553" s="16">
        <v>241.5911063852169</v>
      </c>
      <c r="AD553" s="16">
        <v>94.521756753629703</v>
      </c>
      <c r="AE553" s="16">
        <v>94.491314200331715</v>
      </c>
      <c r="AF553" s="16">
        <v>167.61087002447411</v>
      </c>
      <c r="AG553" s="16">
        <v>43.310959888040479</v>
      </c>
      <c r="AH553" s="16">
        <v>450.43687116172771</v>
      </c>
      <c r="AI553" s="16">
        <v>141.9917350395919</v>
      </c>
      <c r="AJ553" s="16">
        <v>672.76216676041213</v>
      </c>
      <c r="AK553" s="16">
        <v>154.4833174692773</v>
      </c>
      <c r="AL553" s="16">
        <v>1443.839199700222</v>
      </c>
      <c r="AM553" s="16">
        <v>334.48358978411272</v>
      </c>
      <c r="AN553" s="16">
        <v>14244.16024642808</v>
      </c>
      <c r="AO553" s="16">
        <v>58.926016353910221</v>
      </c>
      <c r="AP553" s="53">
        <v>3865.540576805975</v>
      </c>
      <c r="AQ553" s="16">
        <v>437.3754120819134</v>
      </c>
      <c r="AR553" s="16">
        <v>997.3483462419839</v>
      </c>
      <c r="AS553" s="16">
        <v>554.47733692444911</v>
      </c>
      <c r="AT553" s="16">
        <v>528.64574701360368</v>
      </c>
      <c r="AU553" s="16">
        <v>638.66051860560617</v>
      </c>
      <c r="AV553" s="16">
        <v>1678.353715814063</v>
      </c>
      <c r="AW553" s="16">
        <v>842.26567851494497</v>
      </c>
      <c r="AX553" s="16">
        <v>1199.7495813861631</v>
      </c>
      <c r="AY553" s="16">
        <v>1831.0441917143401</v>
      </c>
      <c r="AZ553" s="16">
        <v>2600.5812278313542</v>
      </c>
      <c r="BA553" s="16">
        <v>4204.7635422525746</v>
      </c>
      <c r="BB553" s="16">
        <v>6254.3853226428046</v>
      </c>
      <c r="BC553" s="16">
        <v>8967.9453397529323</v>
      </c>
      <c r="BD553" s="17">
        <v>13596.89389366312</v>
      </c>
      <c r="BE553" s="16">
        <v>2.025246030156636</v>
      </c>
      <c r="BF553" s="16">
        <v>2.2883576814505489</v>
      </c>
    </row>
    <row r="554" spans="1:58" x14ac:dyDescent="0.3">
      <c r="A554" s="56"/>
      <c r="B554" s="12" t="s">
        <v>445</v>
      </c>
      <c r="C554" s="13">
        <v>1746.645199846032</v>
      </c>
      <c r="D554" s="14">
        <v>1</v>
      </c>
      <c r="E554" s="13">
        <v>455.55757452929168</v>
      </c>
      <c r="F554" s="14">
        <v>1</v>
      </c>
      <c r="G554" s="13">
        <v>746.84924625074336</v>
      </c>
      <c r="H554" s="14">
        <v>1</v>
      </c>
      <c r="I554" s="15">
        <v>26.081861076848881</v>
      </c>
      <c r="J554" s="16">
        <v>116.73758494039291</v>
      </c>
      <c r="K554" s="16">
        <v>2255.4909426637141</v>
      </c>
      <c r="L554" s="16">
        <v>263.47140738381393</v>
      </c>
      <c r="M554" s="16">
        <v>193.63300873912871</v>
      </c>
      <c r="N554" s="16">
        <v>702.51652978337859</v>
      </c>
      <c r="O554" s="16">
        <v>146.36771872023641</v>
      </c>
      <c r="P554" s="17">
        <v>7892.3374619513988</v>
      </c>
      <c r="Q554" s="16">
        <v>540.35466153124457</v>
      </c>
      <c r="R554" s="16">
        <v>15100.39602475699</v>
      </c>
      <c r="S554" s="16">
        <v>315.25808515007009</v>
      </c>
      <c r="T554" s="16">
        <v>8.8480414445646787</v>
      </c>
      <c r="U554" s="16">
        <v>5983.5011443420744</v>
      </c>
      <c r="V554" s="16">
        <v>345.89400966411728</v>
      </c>
      <c r="W554" s="16">
        <v>2748.4341193117039</v>
      </c>
      <c r="X554" s="16">
        <v>531516.496772849</v>
      </c>
      <c r="Y554" s="16">
        <v>84.397749749980647</v>
      </c>
      <c r="Z554" s="16">
        <v>160.37250668810361</v>
      </c>
      <c r="AA554" s="16">
        <v>512.35693008767544</v>
      </c>
      <c r="AB554" s="16">
        <v>54.019054127098798</v>
      </c>
      <c r="AC554" s="16">
        <v>189.39672542321969</v>
      </c>
      <c r="AD554" s="16">
        <v>44.447930721059087</v>
      </c>
      <c r="AE554" s="16">
        <v>14.431333170919361</v>
      </c>
      <c r="AF554" s="16">
        <v>62.632062680594522</v>
      </c>
      <c r="AG554" s="16">
        <v>16.549719048442679</v>
      </c>
      <c r="AH554" s="16">
        <v>188.20172662160911</v>
      </c>
      <c r="AI554" s="16">
        <v>69.960649116757338</v>
      </c>
      <c r="AJ554" s="16">
        <v>385.70597774392081</v>
      </c>
      <c r="AK554" s="16">
        <v>91.593752051312933</v>
      </c>
      <c r="AL554" s="16">
        <v>922.71810176461577</v>
      </c>
      <c r="AM554" s="16">
        <v>212.34380464096839</v>
      </c>
      <c r="AN554" s="16">
        <v>14374.993932330941</v>
      </c>
      <c r="AO554" s="16">
        <v>56.439936232594178</v>
      </c>
      <c r="AP554" s="53">
        <v>1750.594980453315</v>
      </c>
      <c r="AQ554" s="16">
        <v>676.67724340972006</v>
      </c>
      <c r="AR554" s="16">
        <v>835.81880927842656</v>
      </c>
      <c r="AS554" s="16">
        <v>582.10187636959927</v>
      </c>
      <c r="AT554" s="16">
        <v>414.43484775321599</v>
      </c>
      <c r="AU554" s="16">
        <v>300.32385622337227</v>
      </c>
      <c r="AV554" s="16">
        <v>256.32918598435822</v>
      </c>
      <c r="AW554" s="16">
        <v>314.73398331957043</v>
      </c>
      <c r="AX554" s="16">
        <v>458.44097087098822</v>
      </c>
      <c r="AY554" s="16">
        <v>765.04766919353278</v>
      </c>
      <c r="AZ554" s="16">
        <v>1281.3305699039799</v>
      </c>
      <c r="BA554" s="16">
        <v>2410.6623608995051</v>
      </c>
      <c r="BB554" s="16">
        <v>3708.2490709033582</v>
      </c>
      <c r="BC554" s="16">
        <v>5731.1683339417123</v>
      </c>
      <c r="BD554" s="17">
        <v>8631.8619772751372</v>
      </c>
      <c r="BE554" s="16">
        <v>1.3317473919772611</v>
      </c>
      <c r="BF554" s="16">
        <v>0.83374131575203747</v>
      </c>
    </row>
    <row r="555" spans="1:58" x14ac:dyDescent="0.3">
      <c r="A555" s="56"/>
      <c r="B555" s="12" t="s">
        <v>429</v>
      </c>
      <c r="C555" s="13">
        <v>1148.896076770912</v>
      </c>
      <c r="D555" s="14">
        <v>12.152070889040729</v>
      </c>
      <c r="E555" s="13">
        <v>676.42315281772892</v>
      </c>
      <c r="F555" s="14">
        <v>32.278094851618448</v>
      </c>
      <c r="G555" s="13">
        <v>795.35572065357917</v>
      </c>
      <c r="H555" s="14">
        <v>30.740206043907719</v>
      </c>
      <c r="I555" s="15">
        <v>58.875921547132819</v>
      </c>
      <c r="J555" s="16">
        <v>38.730959459664028</v>
      </c>
      <c r="K555" s="16">
        <v>3175.167783267696</v>
      </c>
      <c r="L555" s="16">
        <v>271.9261342618824</v>
      </c>
      <c r="M555" s="16">
        <v>62.813674871425967</v>
      </c>
      <c r="N555" s="16">
        <v>855.13990841742327</v>
      </c>
      <c r="O555" s="16">
        <v>145.01276778273319</v>
      </c>
      <c r="P555" s="17">
        <v>7086.8320878294153</v>
      </c>
      <c r="Q555" s="16">
        <v>555.05967400879092</v>
      </c>
      <c r="R555" s="16">
        <v>8570.7774698641933</v>
      </c>
      <c r="S555" s="16">
        <v>279.85897649783698</v>
      </c>
      <c r="T555" s="16">
        <v>2.4540106540173712</v>
      </c>
      <c r="U555" s="16">
        <v>4322.8848665446994</v>
      </c>
      <c r="V555" s="16">
        <v>238.35896208760471</v>
      </c>
      <c r="W555" s="16">
        <v>2143.277754119164</v>
      </c>
      <c r="X555" s="16">
        <v>505030.11030938913</v>
      </c>
      <c r="Y555" s="16">
        <v>41.401448328568392</v>
      </c>
      <c r="Z555" s="16">
        <v>22.664580941683539</v>
      </c>
      <c r="AA555" s="16">
        <v>49.108920502302013</v>
      </c>
      <c r="AB555" s="16">
        <v>4.5815042887311197</v>
      </c>
      <c r="AC555" s="16">
        <v>17.64884458425421</v>
      </c>
      <c r="AD555" s="16">
        <v>3.782241910871937</v>
      </c>
      <c r="AE555" s="16">
        <v>4.2547300522628966</v>
      </c>
      <c r="AF555" s="16">
        <v>14.6393606027945</v>
      </c>
      <c r="AG555" s="16">
        <v>6.9439021425433163</v>
      </c>
      <c r="AH555" s="16">
        <v>115.09619788523329</v>
      </c>
      <c r="AI555" s="16">
        <v>55.908448194661673</v>
      </c>
      <c r="AJ555" s="16">
        <v>338.55790642509243</v>
      </c>
      <c r="AK555" s="16">
        <v>90.213265049802459</v>
      </c>
      <c r="AL555" s="16">
        <v>950.56464923615135</v>
      </c>
      <c r="AM555" s="16">
        <v>230.15010826376911</v>
      </c>
      <c r="AN555" s="16">
        <v>13316.557083185109</v>
      </c>
      <c r="AO555" s="16">
        <v>50.864419427562723</v>
      </c>
      <c r="AP555" s="53">
        <v>1365.145066317938</v>
      </c>
      <c r="AQ555" s="16">
        <v>95.631143213854614</v>
      </c>
      <c r="AR555" s="16">
        <v>80.112431488257755</v>
      </c>
      <c r="AS555" s="16">
        <v>49.36965828374052</v>
      </c>
      <c r="AT555" s="16">
        <v>38.61891593928712</v>
      </c>
      <c r="AU555" s="16">
        <v>25.555688586972551</v>
      </c>
      <c r="AV555" s="16">
        <v>75.572469844811664</v>
      </c>
      <c r="AW555" s="16">
        <v>73.564626144695993</v>
      </c>
      <c r="AX555" s="16">
        <v>192.35185990424699</v>
      </c>
      <c r="AY555" s="16">
        <v>467.87072311070432</v>
      </c>
      <c r="AZ555" s="16">
        <v>1023.964252649481</v>
      </c>
      <c r="BA555" s="16">
        <v>2115.9869151568269</v>
      </c>
      <c r="BB555" s="16">
        <v>3652.3589088988851</v>
      </c>
      <c r="BC555" s="16">
        <v>5904.1282561251637</v>
      </c>
      <c r="BD555" s="17">
        <v>9355.6954578767927</v>
      </c>
      <c r="BE555" s="16">
        <v>1.1659238299597581</v>
      </c>
      <c r="BF555" s="16">
        <v>1.742951515081083</v>
      </c>
    </row>
    <row r="556" spans="1:58" x14ac:dyDescent="0.3">
      <c r="A556" s="56"/>
      <c r="B556" s="12" t="s">
        <v>426</v>
      </c>
      <c r="C556" s="13">
        <v>1062.783808304036</v>
      </c>
      <c r="D556" s="14">
        <v>15.045379678765521</v>
      </c>
      <c r="E556" s="13">
        <v>607.765355055908</v>
      </c>
      <c r="F556" s="14">
        <v>31.022382439610439</v>
      </c>
      <c r="G556" s="13">
        <v>713.86209808820274</v>
      </c>
      <c r="H556" s="14">
        <v>32.020489809348391</v>
      </c>
      <c r="I556" s="15">
        <v>57.186169972401537</v>
      </c>
      <c r="J556" s="16">
        <v>17.495373631883819</v>
      </c>
      <c r="K556" s="16">
        <v>1379.9674788944001</v>
      </c>
      <c r="L556" s="16">
        <v>113.3672880699588</v>
      </c>
      <c r="M556" s="16">
        <v>22.328691830585651</v>
      </c>
      <c r="N556" s="16">
        <v>367.97358083620162</v>
      </c>
      <c r="O556" s="16">
        <v>27.34796722385488</v>
      </c>
      <c r="P556" s="17">
        <v>3556.8595323801128</v>
      </c>
      <c r="Q556" s="16">
        <v>465.28612260282392</v>
      </c>
      <c r="R556" s="16">
        <v>7697.4384996486806</v>
      </c>
      <c r="S556" s="16">
        <v>254.82314773137961</v>
      </c>
      <c r="T556" s="16">
        <v>4.676608283884355</v>
      </c>
      <c r="U556" s="16">
        <v>4933.2168034789966</v>
      </c>
      <c r="V556" s="16">
        <v>268.66857965178173</v>
      </c>
      <c r="W556" s="16">
        <v>2391.881859758174</v>
      </c>
      <c r="X556" s="16">
        <v>543855.3897946449</v>
      </c>
      <c r="Y556" s="16">
        <v>42.32067774131972</v>
      </c>
      <c r="Z556" s="16">
        <v>79.84115163848837</v>
      </c>
      <c r="AA556" s="16">
        <v>294.76334823106328</v>
      </c>
      <c r="AB556" s="16">
        <v>38.03937378600326</v>
      </c>
      <c r="AC556" s="16">
        <v>178.52547864306561</v>
      </c>
      <c r="AD556" s="16">
        <v>63.885567625786237</v>
      </c>
      <c r="AE556" s="16">
        <v>47.525139429322991</v>
      </c>
      <c r="AF556" s="16">
        <v>115.55953554194571</v>
      </c>
      <c r="AG556" s="16">
        <v>18.936894060937099</v>
      </c>
      <c r="AH556" s="16">
        <v>170.01120108040249</v>
      </c>
      <c r="AI556" s="16">
        <v>51.248048217691803</v>
      </c>
      <c r="AJ556" s="16">
        <v>266.81251340734218</v>
      </c>
      <c r="AK556" s="16">
        <v>67.670106096518538</v>
      </c>
      <c r="AL556" s="16">
        <v>823.64377421373149</v>
      </c>
      <c r="AM556" s="16">
        <v>220.38181910864449</v>
      </c>
      <c r="AN556" s="16">
        <v>15937.65443008343</v>
      </c>
      <c r="AO556" s="16">
        <v>238.5088074644201</v>
      </c>
      <c r="AP556" s="53">
        <v>1523.4916304192191</v>
      </c>
      <c r="AQ556" s="16">
        <v>336.88249636492992</v>
      </c>
      <c r="AR556" s="16">
        <v>480.85374915344761</v>
      </c>
      <c r="AS556" s="16">
        <v>409.90704510779381</v>
      </c>
      <c r="AT556" s="16">
        <v>390.64656158220032</v>
      </c>
      <c r="AU556" s="16">
        <v>431.6592407147719</v>
      </c>
      <c r="AV556" s="16">
        <v>844.14102005902294</v>
      </c>
      <c r="AW556" s="16">
        <v>580.70118362786775</v>
      </c>
      <c r="AX556" s="16">
        <v>524.56770251903311</v>
      </c>
      <c r="AY556" s="16">
        <v>691.10244341627026</v>
      </c>
      <c r="AZ556" s="16">
        <v>938.60894171596692</v>
      </c>
      <c r="BA556" s="16">
        <v>1667.5782087958889</v>
      </c>
      <c r="BB556" s="16">
        <v>2739.680408765933</v>
      </c>
      <c r="BC556" s="16">
        <v>5115.7998398368418</v>
      </c>
      <c r="BD556" s="17">
        <v>8958.6105328717294</v>
      </c>
      <c r="BE556" s="16">
        <v>1.2939905118684381</v>
      </c>
      <c r="BF556" s="16">
        <v>1.686040987057303</v>
      </c>
    </row>
    <row r="557" spans="1:58" x14ac:dyDescent="0.3">
      <c r="A557" s="56"/>
      <c r="B557" s="12" t="s">
        <v>412</v>
      </c>
      <c r="C557" s="13">
        <v>873.54696308294729</v>
      </c>
      <c r="D557" s="14">
        <v>18.854112909525149</v>
      </c>
      <c r="E557" s="13">
        <v>440.40444354663077</v>
      </c>
      <c r="F557" s="14">
        <v>23.048075784495381</v>
      </c>
      <c r="G557" s="13">
        <v>516.78166969064739</v>
      </c>
      <c r="H557" s="14">
        <v>24.666309091308431</v>
      </c>
      <c r="I557" s="15">
        <v>50.415657332531119</v>
      </c>
      <c r="J557" s="16">
        <v>1.0290604549949229</v>
      </c>
      <c r="K557" s="16">
        <v>1442.5014848331859</v>
      </c>
      <c r="L557" s="16">
        <v>108.0424662717376</v>
      </c>
      <c r="M557" s="16">
        <v>18.423347260987931</v>
      </c>
      <c r="N557" s="16">
        <v>379.50836026584119</v>
      </c>
      <c r="O557" s="16">
        <v>102.3608830047003</v>
      </c>
      <c r="P557" s="17">
        <v>5016.7984421135579</v>
      </c>
      <c r="Q557" s="16">
        <v>456.71920675456909</v>
      </c>
      <c r="R557" s="16">
        <v>11931.35442597136</v>
      </c>
      <c r="S557" s="16">
        <v>271.87272511375357</v>
      </c>
      <c r="T557" s="16" t="s">
        <v>1213</v>
      </c>
      <c r="U557" s="16">
        <v>4908.1343803262062</v>
      </c>
      <c r="V557" s="16">
        <v>323.22222430525193</v>
      </c>
      <c r="W557" s="16">
        <v>2561.441564703056</v>
      </c>
      <c r="X557" s="16">
        <v>520509.2589735224</v>
      </c>
      <c r="Y557" s="16">
        <v>27.712471651019701</v>
      </c>
      <c r="Z557" s="16">
        <v>124.1197817602302</v>
      </c>
      <c r="AA557" s="16">
        <v>395.39981903251521</v>
      </c>
      <c r="AB557" s="16">
        <v>48.895137358030311</v>
      </c>
      <c r="AC557" s="16">
        <v>187.80897864279871</v>
      </c>
      <c r="AD557" s="16">
        <v>82.404205020605943</v>
      </c>
      <c r="AE557" s="16">
        <v>36.552497626975153</v>
      </c>
      <c r="AF557" s="16">
        <v>115.70249319261259</v>
      </c>
      <c r="AG557" s="16">
        <v>25.22202582065087</v>
      </c>
      <c r="AH557" s="16">
        <v>232.75447122939991</v>
      </c>
      <c r="AI557" s="16">
        <v>68.872913617191443</v>
      </c>
      <c r="AJ557" s="16">
        <v>323.86447922026372</v>
      </c>
      <c r="AK557" s="16">
        <v>66.972125803972773</v>
      </c>
      <c r="AL557" s="16">
        <v>624.25800069916386</v>
      </c>
      <c r="AM557" s="16">
        <v>143.47916920648481</v>
      </c>
      <c r="AN557" s="16">
        <v>13650.111564224029</v>
      </c>
      <c r="AO557" s="16">
        <v>43.555656775131233</v>
      </c>
      <c r="AP557" s="53">
        <v>1631.4914424860231</v>
      </c>
      <c r="AQ557" s="16">
        <v>523.71215932586563</v>
      </c>
      <c r="AR557" s="16">
        <v>645.02417460442939</v>
      </c>
      <c r="AS557" s="16">
        <v>526.88725601325768</v>
      </c>
      <c r="AT557" s="16">
        <v>410.9605659579841</v>
      </c>
      <c r="AU557" s="16">
        <v>556.78516905814831</v>
      </c>
      <c r="AV557" s="16">
        <v>649.24507330328879</v>
      </c>
      <c r="AW557" s="16">
        <v>581.41956378197267</v>
      </c>
      <c r="AX557" s="16">
        <v>698.67107536428989</v>
      </c>
      <c r="AY557" s="16">
        <v>946.1563871113816</v>
      </c>
      <c r="AZ557" s="16">
        <v>1261.408674307535</v>
      </c>
      <c r="BA557" s="16">
        <v>2024.152995126648</v>
      </c>
      <c r="BB557" s="16">
        <v>2711.422097326833</v>
      </c>
      <c r="BC557" s="16">
        <v>3877.3788863302102</v>
      </c>
      <c r="BD557" s="17">
        <v>5832.4865531091364</v>
      </c>
      <c r="BE557" s="16">
        <v>1.227922100254746</v>
      </c>
      <c r="BF557" s="16">
        <v>1.1410902983540501</v>
      </c>
    </row>
    <row r="558" spans="1:58" x14ac:dyDescent="0.3">
      <c r="A558" s="56"/>
      <c r="B558" s="12" t="s">
        <v>436</v>
      </c>
      <c r="C558" s="13">
        <v>1411.4647639137979</v>
      </c>
      <c r="D558" s="14">
        <v>8.9386109504757059</v>
      </c>
      <c r="E558" s="13">
        <v>1469.6702227802291</v>
      </c>
      <c r="F558" s="14">
        <v>59.703703324875839</v>
      </c>
      <c r="G558" s="13">
        <v>1446.3634194199319</v>
      </c>
      <c r="H558" s="14">
        <v>40.585902669629562</v>
      </c>
      <c r="I558" s="15">
        <v>104.1237627997908</v>
      </c>
      <c r="J558" s="16">
        <v>2.4566108323830349</v>
      </c>
      <c r="K558" s="16">
        <v>1097.186797296974</v>
      </c>
      <c r="L558" s="16">
        <v>107.64914821148921</v>
      </c>
      <c r="M558" s="16">
        <v>14.532709957069381</v>
      </c>
      <c r="N558" s="16">
        <v>294.57832703632141</v>
      </c>
      <c r="O558" s="16">
        <v>100.38492403021939</v>
      </c>
      <c r="P558" s="17">
        <v>1073.3776484516191</v>
      </c>
      <c r="Q558" s="16">
        <v>130.95765978740101</v>
      </c>
      <c r="R558" s="16" t="s">
        <v>1213</v>
      </c>
      <c r="S558" s="16">
        <v>273.7254385600508</v>
      </c>
      <c r="T558" s="16">
        <v>2.396684562093955</v>
      </c>
      <c r="U558" s="16" t="s">
        <v>1213</v>
      </c>
      <c r="V558" s="16">
        <v>0.43837063485115629</v>
      </c>
      <c r="W558" s="16">
        <v>682.89406444172323</v>
      </c>
      <c r="X558" s="16">
        <v>561267.40878584492</v>
      </c>
      <c r="Y558" s="16">
        <v>4.9063678002002398</v>
      </c>
      <c r="Z558" s="16">
        <v>0.22684303972377051</v>
      </c>
      <c r="AA558" s="16">
        <v>8.8549328225405777</v>
      </c>
      <c r="AB558" s="16">
        <v>0.1063952910504397</v>
      </c>
      <c r="AC558" s="16">
        <v>0.49578814844446573</v>
      </c>
      <c r="AD558" s="16">
        <v>1.140889176815477</v>
      </c>
      <c r="AE558" s="16">
        <v>0.30563598792020302</v>
      </c>
      <c r="AF558" s="16">
        <v>7.6186448246242886</v>
      </c>
      <c r="AG558" s="16">
        <v>3.388650513285977</v>
      </c>
      <c r="AH558" s="16">
        <v>47.806306977648553</v>
      </c>
      <c r="AI558" s="16">
        <v>20.798905756467821</v>
      </c>
      <c r="AJ558" s="16">
        <v>120.1380294828609</v>
      </c>
      <c r="AK558" s="16">
        <v>27.45127725368496</v>
      </c>
      <c r="AL558" s="16">
        <v>286.24559083982882</v>
      </c>
      <c r="AM558" s="16">
        <v>64.140152858845539</v>
      </c>
      <c r="AN558" s="16">
        <v>13847.7110766963</v>
      </c>
      <c r="AO558" s="16">
        <v>3.3530040447360112</v>
      </c>
      <c r="AP558" s="53">
        <v>434.96437225587471</v>
      </c>
      <c r="AQ558" s="16">
        <v>0.95714362752645787</v>
      </c>
      <c r="AR558" s="16">
        <v>14.44524114606946</v>
      </c>
      <c r="AS558" s="16">
        <v>1.14650098114698</v>
      </c>
      <c r="AT558" s="16">
        <v>1.084875598346752</v>
      </c>
      <c r="AU558" s="16">
        <v>7.7087106541586259</v>
      </c>
      <c r="AV558" s="16">
        <v>5.4287031602167506</v>
      </c>
      <c r="AW558" s="16">
        <v>38.284647359921053</v>
      </c>
      <c r="AX558" s="16">
        <v>93.86843527107969</v>
      </c>
      <c r="AY558" s="16">
        <v>194.33458120995351</v>
      </c>
      <c r="AZ558" s="16">
        <v>380.93233986204808</v>
      </c>
      <c r="BA558" s="16">
        <v>750.86268426788058</v>
      </c>
      <c r="BB558" s="16">
        <v>1111.387743064168</v>
      </c>
      <c r="BC558" s="16">
        <v>1777.9229244709859</v>
      </c>
      <c r="BD558" s="17">
        <v>2607.3232869449412</v>
      </c>
      <c r="BE558" s="16">
        <v>13.78951605401279</v>
      </c>
      <c r="BF558" s="16">
        <v>0.31600423085619972</v>
      </c>
    </row>
    <row r="559" spans="1:58" x14ac:dyDescent="0.3">
      <c r="A559" s="56"/>
      <c r="B559" s="12" t="s">
        <v>432</v>
      </c>
      <c r="C559" s="13">
        <v>1186.1347590765581</v>
      </c>
      <c r="D559" s="14">
        <v>11.052594486154531</v>
      </c>
      <c r="E559" s="13">
        <v>490.36254083676158</v>
      </c>
      <c r="F559" s="14">
        <v>21.565907255448789</v>
      </c>
      <c r="G559" s="13">
        <v>633.98279233925643</v>
      </c>
      <c r="H559" s="14">
        <v>24.640460593285301</v>
      </c>
      <c r="I559" s="15">
        <v>41.341216677481377</v>
      </c>
      <c r="J559" s="16">
        <v>12.094359103106409</v>
      </c>
      <c r="K559" s="16">
        <v>1096.8850774666221</v>
      </c>
      <c r="L559" s="16">
        <v>95.77577882133437</v>
      </c>
      <c r="M559" s="16">
        <v>25.335698548713491</v>
      </c>
      <c r="N559" s="16">
        <v>297.6561831632601</v>
      </c>
      <c r="O559" s="16">
        <v>465.6274327803298</v>
      </c>
      <c r="P559" s="17">
        <v>3466.131397848842</v>
      </c>
      <c r="Q559" s="16">
        <v>901.15461040675473</v>
      </c>
      <c r="R559" s="16">
        <v>6508.8674130864983</v>
      </c>
      <c r="S559" s="16">
        <v>285.97886501084128</v>
      </c>
      <c r="T559" s="16">
        <v>28.041382662674849</v>
      </c>
      <c r="U559" s="16">
        <v>3252.9883070066071</v>
      </c>
      <c r="V559" s="16">
        <v>165.95964391356739</v>
      </c>
      <c r="W559" s="16">
        <v>7425.5007990057093</v>
      </c>
      <c r="X559" s="16">
        <v>516208.36946639232</v>
      </c>
      <c r="Y559" s="16">
        <v>53.383974317892843</v>
      </c>
      <c r="Z559" s="16">
        <v>121.0336342080594</v>
      </c>
      <c r="AA559" s="16">
        <v>414.85259600428247</v>
      </c>
      <c r="AB559" s="16">
        <v>59.250875749490511</v>
      </c>
      <c r="AC559" s="16">
        <v>263.54078997059747</v>
      </c>
      <c r="AD559" s="16">
        <v>147.0593412241567</v>
      </c>
      <c r="AE559" s="16">
        <v>42.112500252467299</v>
      </c>
      <c r="AF559" s="16">
        <v>263.15136571502148</v>
      </c>
      <c r="AG559" s="16">
        <v>84.492281222540839</v>
      </c>
      <c r="AH559" s="16">
        <v>841.49197537735449</v>
      </c>
      <c r="AI559" s="16">
        <v>232.2529799048593</v>
      </c>
      <c r="AJ559" s="16">
        <v>971.5522020293572</v>
      </c>
      <c r="AK559" s="16">
        <v>214.85223629634561</v>
      </c>
      <c r="AL559" s="16">
        <v>1945.3585178653921</v>
      </c>
      <c r="AM559" s="16">
        <v>480.22198478588609</v>
      </c>
      <c r="AN559" s="16">
        <v>28977.205380340769</v>
      </c>
      <c r="AO559" s="16">
        <v>196.26341238753051</v>
      </c>
      <c r="AP559" s="53">
        <v>4729.6183433157375</v>
      </c>
      <c r="AQ559" s="16">
        <v>510.69043969645338</v>
      </c>
      <c r="AR559" s="16">
        <v>676.75790539034665</v>
      </c>
      <c r="AS559" s="16">
        <v>638.47926454192361</v>
      </c>
      <c r="AT559" s="16">
        <v>576.67568921356121</v>
      </c>
      <c r="AU559" s="16">
        <v>993.64419746051806</v>
      </c>
      <c r="AV559" s="16">
        <v>748.00178068325579</v>
      </c>
      <c r="AW559" s="16">
        <v>1322.3686719347811</v>
      </c>
      <c r="AX559" s="16">
        <v>2340.5064050565329</v>
      </c>
      <c r="AY559" s="16">
        <v>3420.699086899815</v>
      </c>
      <c r="AZ559" s="16">
        <v>4253.7175806750784</v>
      </c>
      <c r="BA559" s="16">
        <v>6072.2012626834821</v>
      </c>
      <c r="BB559" s="16">
        <v>8698.471105115208</v>
      </c>
      <c r="BC559" s="16">
        <v>12082.97216065461</v>
      </c>
      <c r="BD559" s="17">
        <v>19521.218893735211</v>
      </c>
      <c r="BE559" s="16">
        <v>1.1851711603275801</v>
      </c>
      <c r="BF559" s="16">
        <v>0.65254565977803514</v>
      </c>
    </row>
    <row r="560" spans="1:58" x14ac:dyDescent="0.3">
      <c r="A560" s="56"/>
      <c r="B560" s="12" t="s">
        <v>424</v>
      </c>
      <c r="C560" s="13">
        <v>1044.313063690641</v>
      </c>
      <c r="D560" s="14">
        <v>14.433652314606229</v>
      </c>
      <c r="E560" s="13">
        <v>793.07429624584199</v>
      </c>
      <c r="F560" s="14">
        <v>35.232544985247031</v>
      </c>
      <c r="G560" s="13">
        <v>861.79116636887454</v>
      </c>
      <c r="H560" s="14">
        <v>31.771965007729591</v>
      </c>
      <c r="I560" s="15">
        <v>75.942198160682608</v>
      </c>
      <c r="J560" s="16">
        <v>9.7425578796834049</v>
      </c>
      <c r="K560" s="16">
        <v>2883.477347721705</v>
      </c>
      <c r="L560" s="16">
        <v>234.5269206176452</v>
      </c>
      <c r="M560" s="16">
        <v>30.110829440402942</v>
      </c>
      <c r="N560" s="16">
        <v>759.28808796659484</v>
      </c>
      <c r="O560" s="16">
        <v>103.7965397150288</v>
      </c>
      <c r="P560" s="17">
        <v>5423.2945124885982</v>
      </c>
      <c r="Q560" s="16">
        <v>441.99860037930267</v>
      </c>
      <c r="R560" s="16">
        <v>6934.3887441244506</v>
      </c>
      <c r="S560" s="16">
        <v>286.04974836529863</v>
      </c>
      <c r="T560" s="16">
        <v>5.4179636427094113</v>
      </c>
      <c r="U560" s="16">
        <v>3543.9907507792409</v>
      </c>
      <c r="V560" s="16">
        <v>181.69822293189659</v>
      </c>
      <c r="W560" s="16">
        <v>2161.636342151402</v>
      </c>
      <c r="X560" s="16">
        <v>501110.71195958689</v>
      </c>
      <c r="Y560" s="16">
        <v>26.13788903613041</v>
      </c>
      <c r="Z560" s="16">
        <v>48.533338652540451</v>
      </c>
      <c r="AA560" s="16">
        <v>130.4905170164584</v>
      </c>
      <c r="AB560" s="16">
        <v>15.5035855281305</v>
      </c>
      <c r="AC560" s="16">
        <v>60.185736083244983</v>
      </c>
      <c r="AD560" s="16">
        <v>28.51466871234555</v>
      </c>
      <c r="AE560" s="16">
        <v>8.0957817938629884</v>
      </c>
      <c r="AF560" s="16">
        <v>42.986491501271907</v>
      </c>
      <c r="AG560" s="16">
        <v>14.17800077103495</v>
      </c>
      <c r="AH560" s="16">
        <v>159.2311586239112</v>
      </c>
      <c r="AI560" s="16">
        <v>57.006174386173591</v>
      </c>
      <c r="AJ560" s="16">
        <v>325.53296448133221</v>
      </c>
      <c r="AK560" s="16">
        <v>76.173410960821613</v>
      </c>
      <c r="AL560" s="16">
        <v>781.05162044906854</v>
      </c>
      <c r="AM560" s="16">
        <v>172.90348055041679</v>
      </c>
      <c r="AN560" s="16">
        <v>14258.944386186509</v>
      </c>
      <c r="AO560" s="16">
        <v>44.20887775271391</v>
      </c>
      <c r="AP560" s="53">
        <v>1376.8384344913391</v>
      </c>
      <c r="AQ560" s="16">
        <v>204.7820196309724</v>
      </c>
      <c r="AR560" s="16">
        <v>212.87196903174291</v>
      </c>
      <c r="AS560" s="16">
        <v>167.06449922554421</v>
      </c>
      <c r="AT560" s="16">
        <v>131.69745313620339</v>
      </c>
      <c r="AU560" s="16">
        <v>192.6666804888213</v>
      </c>
      <c r="AV560" s="16">
        <v>143.7971899442804</v>
      </c>
      <c r="AW560" s="16">
        <v>216.01252010689399</v>
      </c>
      <c r="AX560" s="16">
        <v>392.7424036297769</v>
      </c>
      <c r="AY560" s="16">
        <v>647.28113261752526</v>
      </c>
      <c r="AZ560" s="16">
        <v>1044.0691279518969</v>
      </c>
      <c r="BA560" s="16">
        <v>2034.581028008326</v>
      </c>
      <c r="BB560" s="16">
        <v>3083.9437635960171</v>
      </c>
      <c r="BC560" s="16">
        <v>4851.2523009258912</v>
      </c>
      <c r="BD560" s="17">
        <v>7028.5967703421466</v>
      </c>
      <c r="BE560" s="16">
        <v>1.1508811576028091</v>
      </c>
      <c r="BF560" s="16">
        <v>0.70486773272704295</v>
      </c>
    </row>
    <row r="561" spans="1:58" x14ac:dyDescent="0.3">
      <c r="A561" s="56"/>
      <c r="B561" s="12" t="s">
        <v>438</v>
      </c>
      <c r="C561" s="13">
        <v>1442.5935234959591</v>
      </c>
      <c r="D561" s="14">
        <v>7.6990877423225106</v>
      </c>
      <c r="E561" s="13">
        <v>1509.308114842129</v>
      </c>
      <c r="F561" s="14">
        <v>60.447348670119688</v>
      </c>
      <c r="G561" s="13">
        <v>1481.958023068313</v>
      </c>
      <c r="H561" s="14">
        <v>40.271998694963678</v>
      </c>
      <c r="I561" s="15">
        <v>104.62462850827831</v>
      </c>
      <c r="J561" s="16">
        <v>0.79835109033785712</v>
      </c>
      <c r="K561" s="16">
        <v>1479.2183602265779</v>
      </c>
      <c r="L561" s="16">
        <v>147.3607462074234</v>
      </c>
      <c r="M561" s="16">
        <v>19.540177336267678</v>
      </c>
      <c r="N561" s="16">
        <v>397.57427474480971</v>
      </c>
      <c r="O561" s="16">
        <v>132.69774956757109</v>
      </c>
      <c r="P561" s="17">
        <v>1404.6834886338911</v>
      </c>
      <c r="Q561" s="16">
        <v>164.07557604714739</v>
      </c>
      <c r="R561" s="16" t="s">
        <v>1213</v>
      </c>
      <c r="S561" s="16">
        <v>262.33885652692891</v>
      </c>
      <c r="T561" s="16" t="s">
        <v>1213</v>
      </c>
      <c r="U561" s="16" t="s">
        <v>1213</v>
      </c>
      <c r="V561" s="16">
        <v>0.27715119667066801</v>
      </c>
      <c r="W561" s="16">
        <v>767.10261145251138</v>
      </c>
      <c r="X561" s="16">
        <v>569652.41549117735</v>
      </c>
      <c r="Y561" s="16">
        <v>5.0783183889265437</v>
      </c>
      <c r="Z561" s="16" t="s">
        <v>1213</v>
      </c>
      <c r="AA561" s="16">
        <v>10.22223321835911</v>
      </c>
      <c r="AB561" s="16">
        <v>1.14443869154329E-2</v>
      </c>
      <c r="AC561" s="16">
        <v>0.21910378104586259</v>
      </c>
      <c r="AD561" s="16">
        <v>0.99975458078137325</v>
      </c>
      <c r="AE561" s="16">
        <v>0.26723370941223451</v>
      </c>
      <c r="AF561" s="16">
        <v>9.2827656781949504</v>
      </c>
      <c r="AG561" s="16">
        <v>3.6629974816685671</v>
      </c>
      <c r="AH561" s="16">
        <v>54.000295048510807</v>
      </c>
      <c r="AI561" s="16">
        <v>24.33934331706396</v>
      </c>
      <c r="AJ561" s="16">
        <v>133.7365516352441</v>
      </c>
      <c r="AK561" s="16">
        <v>28.80553179541193</v>
      </c>
      <c r="AL561" s="16">
        <v>289.24274412739868</v>
      </c>
      <c r="AM561" s="16">
        <v>63.932299413330242</v>
      </c>
      <c r="AN561" s="16">
        <v>13856.327585899689</v>
      </c>
      <c r="AO561" s="16">
        <v>3.0468145524098049</v>
      </c>
      <c r="AP561" s="53">
        <v>488.6003894601983</v>
      </c>
      <c r="AQ561" s="16">
        <v>1.590874483792303E-3</v>
      </c>
      <c r="AR561" s="16">
        <v>16.675747501401489</v>
      </c>
      <c r="AS561" s="16">
        <v>0.1233231348645787</v>
      </c>
      <c r="AT561" s="16">
        <v>0.47943934583339742</v>
      </c>
      <c r="AU561" s="16">
        <v>6.755098518793063</v>
      </c>
      <c r="AV561" s="16">
        <v>4.7466022986187308</v>
      </c>
      <c r="AW561" s="16">
        <v>46.647063709522357</v>
      </c>
      <c r="AX561" s="16">
        <v>101.46807428444779</v>
      </c>
      <c r="AY561" s="16">
        <v>219.51339450614151</v>
      </c>
      <c r="AZ561" s="16">
        <v>445.77551862754501</v>
      </c>
      <c r="BA561" s="16">
        <v>835.85344772027577</v>
      </c>
      <c r="BB561" s="16">
        <v>1166.215862162426</v>
      </c>
      <c r="BC561" s="16">
        <v>1796.5387833999921</v>
      </c>
      <c r="BD561" s="17">
        <v>2598.8739598914731</v>
      </c>
      <c r="BE561" s="16">
        <v>1190.542968855762</v>
      </c>
      <c r="BF561" s="16">
        <v>0.26739596275922539</v>
      </c>
    </row>
    <row r="562" spans="1:58" x14ac:dyDescent="0.3">
      <c r="A562" s="56"/>
      <c r="B562" s="12" t="s">
        <v>414</v>
      </c>
      <c r="C562" s="13">
        <v>983.00262831870577</v>
      </c>
      <c r="D562" s="14">
        <v>8.166883290670313</v>
      </c>
      <c r="E562" s="13">
        <v>1043.417466226105</v>
      </c>
      <c r="F562" s="14">
        <v>43.315419996624009</v>
      </c>
      <c r="G562" s="13">
        <v>1025.2671343840459</v>
      </c>
      <c r="H562" s="14">
        <v>33.376464253084961</v>
      </c>
      <c r="I562" s="15">
        <v>106.14594876625409</v>
      </c>
      <c r="J562" s="16" t="s">
        <v>1213</v>
      </c>
      <c r="K562" s="16">
        <v>4121.0288229577454</v>
      </c>
      <c r="L562" s="16">
        <v>325.0117341651623</v>
      </c>
      <c r="M562" s="16">
        <v>10.760504322619051</v>
      </c>
      <c r="N562" s="16">
        <v>1065.74461623713</v>
      </c>
      <c r="O562" s="16">
        <v>108.0195210180803</v>
      </c>
      <c r="P562" s="17">
        <v>5861.9120168964082</v>
      </c>
      <c r="Q562" s="16">
        <v>467.80107603198923</v>
      </c>
      <c r="R562" s="16" t="s">
        <v>1213</v>
      </c>
      <c r="S562" s="16">
        <v>313.53269708851451</v>
      </c>
      <c r="T562" s="16" t="s">
        <v>1213</v>
      </c>
      <c r="U562" s="16" t="s">
        <v>1213</v>
      </c>
      <c r="V562" s="16">
        <v>0.56382158128802795</v>
      </c>
      <c r="W562" s="16">
        <v>1587.6134509009801</v>
      </c>
      <c r="X562" s="16">
        <v>572104.45016742952</v>
      </c>
      <c r="Y562" s="16">
        <v>34.984014287840552</v>
      </c>
      <c r="Z562" s="16" t="s">
        <v>1213</v>
      </c>
      <c r="AA562" s="16">
        <v>6.5771298717857212</v>
      </c>
      <c r="AB562" s="16" t="s">
        <v>1213</v>
      </c>
      <c r="AC562" s="16">
        <v>0.15199832485302101</v>
      </c>
      <c r="AD562" s="16">
        <v>0.85182684405292819</v>
      </c>
      <c r="AE562" s="16">
        <v>0.22760189279133361</v>
      </c>
      <c r="AF562" s="16">
        <v>9.7135220504375539</v>
      </c>
      <c r="AG562" s="16">
        <v>5.1396878377406834</v>
      </c>
      <c r="AH562" s="16">
        <v>95.970379185317441</v>
      </c>
      <c r="AI562" s="16">
        <v>44.505546119179193</v>
      </c>
      <c r="AJ562" s="16">
        <v>271.23102078886808</v>
      </c>
      <c r="AK562" s="16">
        <v>67.111253904488805</v>
      </c>
      <c r="AL562" s="16">
        <v>716.04747890388865</v>
      </c>
      <c r="AM562" s="16">
        <v>168.5121340469496</v>
      </c>
      <c r="AN562" s="16">
        <v>15694.85493223405</v>
      </c>
      <c r="AO562" s="16">
        <v>43.890597043344663</v>
      </c>
      <c r="AP562" s="53">
        <v>1011.218758535656</v>
      </c>
      <c r="AQ562" s="16">
        <v>2.881731476643396E-3</v>
      </c>
      <c r="AR562" s="16">
        <v>10.729412515148001</v>
      </c>
      <c r="AS562" s="16">
        <v>3.7161962178348509E-2</v>
      </c>
      <c r="AT562" s="16">
        <v>0.33260027320135882</v>
      </c>
      <c r="AU562" s="16">
        <v>5.755586784141407</v>
      </c>
      <c r="AV562" s="16">
        <v>4.0426623941622308</v>
      </c>
      <c r="AW562" s="16">
        <v>48.811668595163582</v>
      </c>
      <c r="AX562" s="16">
        <v>142.37362431414641</v>
      </c>
      <c r="AY562" s="16">
        <v>390.12349262324159</v>
      </c>
      <c r="AZ562" s="16">
        <v>815.11989229265919</v>
      </c>
      <c r="BA562" s="16">
        <v>1695.193879930426</v>
      </c>
      <c r="BB562" s="16">
        <v>2717.0548139469151</v>
      </c>
      <c r="BC562" s="16">
        <v>4447.4998689682516</v>
      </c>
      <c r="BD562" s="17">
        <v>6850.086749875999</v>
      </c>
      <c r="BE562" s="16">
        <v>1036.8116521935469</v>
      </c>
      <c r="BF562" s="16">
        <v>0.24119085898880299</v>
      </c>
    </row>
    <row r="563" spans="1:58" x14ac:dyDescent="0.3">
      <c r="A563" s="56"/>
      <c r="B563" s="12" t="s">
        <v>420</v>
      </c>
      <c r="C563" s="13">
        <v>987.78155039100352</v>
      </c>
      <c r="D563" s="14">
        <v>8.9257638245833917</v>
      </c>
      <c r="E563" s="13">
        <v>1047.095933340793</v>
      </c>
      <c r="F563" s="14">
        <v>44.409447144546071</v>
      </c>
      <c r="G563" s="13">
        <v>1028.128969370425</v>
      </c>
      <c r="H563" s="14">
        <v>34.236613564758763</v>
      </c>
      <c r="I563" s="15">
        <v>106.00480773570941</v>
      </c>
      <c r="J563" s="16">
        <v>4.2472666358477138</v>
      </c>
      <c r="K563" s="16">
        <v>1398.303827300218</v>
      </c>
      <c r="L563" s="16">
        <v>110.5773977966679</v>
      </c>
      <c r="M563" s="16">
        <v>4.6070206472587767</v>
      </c>
      <c r="N563" s="16">
        <v>362.27727455154582</v>
      </c>
      <c r="O563" s="16">
        <v>25.202525219230271</v>
      </c>
      <c r="P563" s="17">
        <v>1956.683297822035</v>
      </c>
      <c r="Q563" s="16">
        <v>249.6044004723833</v>
      </c>
      <c r="R563" s="16" t="s">
        <v>1213</v>
      </c>
      <c r="S563" s="16">
        <v>240.2878252198885</v>
      </c>
      <c r="T563" s="16" t="s">
        <v>1213</v>
      </c>
      <c r="U563" s="16">
        <v>302.76327349351538</v>
      </c>
      <c r="V563" s="16">
        <v>18.583151097483711</v>
      </c>
      <c r="W563" s="16">
        <v>650.67802135324973</v>
      </c>
      <c r="X563" s="16">
        <v>492437.28864468739</v>
      </c>
      <c r="Y563" s="16">
        <v>22.355621385453631</v>
      </c>
      <c r="Z563" s="16">
        <v>4.9471257158491326</v>
      </c>
      <c r="AA563" s="16">
        <v>11.87946711292129</v>
      </c>
      <c r="AB563" s="16">
        <v>2.246125771895997</v>
      </c>
      <c r="AC563" s="16">
        <v>9.0912453327343261</v>
      </c>
      <c r="AD563" s="16">
        <v>5.3330702257909701</v>
      </c>
      <c r="AE563" s="16">
        <v>1.480940802044143</v>
      </c>
      <c r="AF563" s="16">
        <v>9.407308142935177</v>
      </c>
      <c r="AG563" s="16">
        <v>3.064150636182724</v>
      </c>
      <c r="AH563" s="16">
        <v>42.935479184620696</v>
      </c>
      <c r="AI563" s="16">
        <v>18.166127783254961</v>
      </c>
      <c r="AJ563" s="16">
        <v>113.7307130617915</v>
      </c>
      <c r="AK563" s="16">
        <v>30.944210832273399</v>
      </c>
      <c r="AL563" s="16">
        <v>376.18638649756878</v>
      </c>
      <c r="AM563" s="16">
        <v>98.640930984606882</v>
      </c>
      <c r="AN563" s="16">
        <v>15427.2157283713</v>
      </c>
      <c r="AO563" s="16">
        <v>76.029154006037345</v>
      </c>
      <c r="AP563" s="53">
        <v>414.44459958805709</v>
      </c>
      <c r="AQ563" s="16">
        <v>20.873948168139801</v>
      </c>
      <c r="AR563" s="16">
        <v>19.379228569202759</v>
      </c>
      <c r="AS563" s="16">
        <v>24.20394150749997</v>
      </c>
      <c r="AT563" s="16">
        <v>19.89331582655214</v>
      </c>
      <c r="AU563" s="16">
        <v>36.034258282371418</v>
      </c>
      <c r="AV563" s="16">
        <v>26.304454743235219</v>
      </c>
      <c r="AW563" s="16">
        <v>47.272905240880277</v>
      </c>
      <c r="AX563" s="16">
        <v>84.879519007831675</v>
      </c>
      <c r="AY563" s="16">
        <v>174.5344682301654</v>
      </c>
      <c r="AZ563" s="16">
        <v>332.7129630632777</v>
      </c>
      <c r="BA563" s="16">
        <v>710.81695663619712</v>
      </c>
      <c r="BB563" s="16">
        <v>1252.8020579867771</v>
      </c>
      <c r="BC563" s="16">
        <v>2336.5614068171972</v>
      </c>
      <c r="BD563" s="17">
        <v>4009.7939424636938</v>
      </c>
      <c r="BE563" s="16">
        <v>0.86216648660709028</v>
      </c>
      <c r="BF563" s="16">
        <v>0.63733147012801272</v>
      </c>
    </row>
    <row r="564" spans="1:58" x14ac:dyDescent="0.3">
      <c r="A564" s="56"/>
      <c r="B564" s="12" t="s">
        <v>440</v>
      </c>
      <c r="C564" s="13">
        <v>1446.2246691437099</v>
      </c>
      <c r="D564" s="14">
        <v>9.2479983458207951</v>
      </c>
      <c r="E564" s="13">
        <v>1428.586309208783</v>
      </c>
      <c r="F564" s="14">
        <v>57.982706557596941</v>
      </c>
      <c r="G564" s="13">
        <v>1435.8445497594489</v>
      </c>
      <c r="H564" s="14">
        <v>39.723531907361171</v>
      </c>
      <c r="I564" s="15">
        <v>98.780385903293293</v>
      </c>
      <c r="J564" s="16" t="s">
        <v>1213</v>
      </c>
      <c r="K564" s="16">
        <v>762.01672370449751</v>
      </c>
      <c r="L564" s="16">
        <v>76.05549409821495</v>
      </c>
      <c r="M564" s="16">
        <v>9.9382652477593769</v>
      </c>
      <c r="N564" s="16">
        <v>204.77384476798201</v>
      </c>
      <c r="O564" s="16">
        <v>55.28472068522872</v>
      </c>
      <c r="P564" s="17">
        <v>765.8005709507421</v>
      </c>
      <c r="Q564" s="16">
        <v>187.6637241646045</v>
      </c>
      <c r="R564" s="16" t="s">
        <v>1213</v>
      </c>
      <c r="S564" s="16">
        <v>226.65723915370529</v>
      </c>
      <c r="T564" s="16">
        <v>16.286193089740738</v>
      </c>
      <c r="U564" s="16">
        <v>2304.0029038795342</v>
      </c>
      <c r="V564" s="16">
        <v>7.9537581807771147</v>
      </c>
      <c r="W564" s="16">
        <v>667.74706871782564</v>
      </c>
      <c r="X564" s="16">
        <v>509299.38623037981</v>
      </c>
      <c r="Y564" s="16">
        <v>3.2252451946983181</v>
      </c>
      <c r="Z564" s="16">
        <v>19.281897827282641</v>
      </c>
      <c r="AA564" s="16">
        <v>158.76983346146631</v>
      </c>
      <c r="AB564" s="16">
        <v>12.930209574129609</v>
      </c>
      <c r="AC564" s="16">
        <v>67.602137806925185</v>
      </c>
      <c r="AD564" s="16">
        <v>32.142428690148272</v>
      </c>
      <c r="AE564" s="16">
        <v>15.76401953509319</v>
      </c>
      <c r="AF564" s="16">
        <v>52.209293934413758</v>
      </c>
      <c r="AG564" s="16">
        <v>8.6851240687521791</v>
      </c>
      <c r="AH564" s="16">
        <v>66.703499339716089</v>
      </c>
      <c r="AI564" s="16">
        <v>17.81849723482641</v>
      </c>
      <c r="AJ564" s="16">
        <v>79.937014978709698</v>
      </c>
      <c r="AK564" s="16">
        <v>16.15006536107672</v>
      </c>
      <c r="AL564" s="16">
        <v>157.13599278835099</v>
      </c>
      <c r="AM564" s="16">
        <v>35.722893958075574</v>
      </c>
      <c r="AN564" s="16">
        <v>11866.86551341767</v>
      </c>
      <c r="AO564" s="16">
        <v>2.079334512711545</v>
      </c>
      <c r="AP564" s="53">
        <v>425.31660427886982</v>
      </c>
      <c r="AQ564" s="16">
        <v>81.358218680517467</v>
      </c>
      <c r="AR564" s="16">
        <v>259.00462228624201</v>
      </c>
      <c r="AS564" s="16">
        <v>139.33415489363799</v>
      </c>
      <c r="AT564" s="16">
        <v>147.9259032974293</v>
      </c>
      <c r="AU564" s="16">
        <v>217.17857223073159</v>
      </c>
      <c r="AV564" s="16">
        <v>280.00034698211698</v>
      </c>
      <c r="AW564" s="16">
        <v>262.35826097695349</v>
      </c>
      <c r="AX564" s="16">
        <v>240.5851542590631</v>
      </c>
      <c r="AY564" s="16">
        <v>271.15243634030929</v>
      </c>
      <c r="AZ564" s="16">
        <v>326.34610320194889</v>
      </c>
      <c r="BA564" s="16">
        <v>499.60634361693559</v>
      </c>
      <c r="BB564" s="16">
        <v>653.84880004359195</v>
      </c>
      <c r="BC564" s="16">
        <v>975.99995520714901</v>
      </c>
      <c r="BD564" s="17">
        <v>1452.1501608973811</v>
      </c>
      <c r="BE564" s="16">
        <v>2.43264090523189</v>
      </c>
      <c r="BF564" s="16">
        <v>1.1730126912135921</v>
      </c>
    </row>
    <row r="565" spans="1:58" x14ac:dyDescent="0.3">
      <c r="A565" s="56"/>
      <c r="B565" s="12" t="s">
        <v>428</v>
      </c>
      <c r="C565" s="13">
        <v>1101.7001923188459</v>
      </c>
      <c r="D565" s="14">
        <v>13.07761386232613</v>
      </c>
      <c r="E565" s="13">
        <v>686.13311925070957</v>
      </c>
      <c r="F565" s="14">
        <v>36.584891172544289</v>
      </c>
      <c r="G565" s="13">
        <v>790.13783473076512</v>
      </c>
      <c r="H565" s="14">
        <v>35.914621098481938</v>
      </c>
      <c r="I565" s="15">
        <v>62.279477124038998</v>
      </c>
      <c r="J565" s="16">
        <v>14.01726017758951</v>
      </c>
      <c r="K565" s="16">
        <v>1463.051969883772</v>
      </c>
      <c r="L565" s="16">
        <v>122.16977885058689</v>
      </c>
      <c r="M565" s="16">
        <v>22.315382010336059</v>
      </c>
      <c r="N565" s="16">
        <v>389.77542843697222</v>
      </c>
      <c r="O565" s="16">
        <v>63.662810961107091</v>
      </c>
      <c r="P565" s="17">
        <v>3278.8705657465071</v>
      </c>
      <c r="Q565" s="16">
        <v>396.88754990644992</v>
      </c>
      <c r="R565" s="16">
        <v>6334.9285605390878</v>
      </c>
      <c r="S565" s="16">
        <v>267.62871619064009</v>
      </c>
      <c r="T565" s="16">
        <v>11.24119415081468</v>
      </c>
      <c r="U565" s="16">
        <v>3836.74704940539</v>
      </c>
      <c r="V565" s="16">
        <v>173.07020723566129</v>
      </c>
      <c r="W565" s="16">
        <v>2176.9176797167711</v>
      </c>
      <c r="X565" s="16">
        <v>543651.35030310135</v>
      </c>
      <c r="Y565" s="16">
        <v>20.585014998661279</v>
      </c>
      <c r="Z565" s="16">
        <v>41.845572240106783</v>
      </c>
      <c r="AA565" s="16">
        <v>168.05657407690731</v>
      </c>
      <c r="AB565" s="16">
        <v>19.115599974393959</v>
      </c>
      <c r="AC565" s="16">
        <v>78.811708833335032</v>
      </c>
      <c r="AD565" s="16">
        <v>41.471436963146587</v>
      </c>
      <c r="AE565" s="16">
        <v>12.874410144005211</v>
      </c>
      <c r="AF565" s="16">
        <v>72.427151524584133</v>
      </c>
      <c r="AG565" s="16">
        <v>18.489022623988351</v>
      </c>
      <c r="AH565" s="16">
        <v>181.89602791914319</v>
      </c>
      <c r="AI565" s="16">
        <v>61.485368137075341</v>
      </c>
      <c r="AJ565" s="16">
        <v>285.16422408762139</v>
      </c>
      <c r="AK565" s="16">
        <v>61.310118154968563</v>
      </c>
      <c r="AL565" s="16">
        <v>569.89719891549942</v>
      </c>
      <c r="AM565" s="16">
        <v>132.3694779295146</v>
      </c>
      <c r="AN565" s="16">
        <v>14252.06629188121</v>
      </c>
      <c r="AO565" s="16">
        <v>32.25407307021311</v>
      </c>
      <c r="AP565" s="53">
        <v>1386.571770520236</v>
      </c>
      <c r="AQ565" s="16">
        <v>176.56359594981771</v>
      </c>
      <c r="AR565" s="16">
        <v>274.15428071273612</v>
      </c>
      <c r="AS565" s="16">
        <v>205.9870686895901</v>
      </c>
      <c r="AT565" s="16">
        <v>172.45450510576589</v>
      </c>
      <c r="AU565" s="16">
        <v>280.21241191315261</v>
      </c>
      <c r="AV565" s="16">
        <v>228.67513577273911</v>
      </c>
      <c r="AW565" s="16">
        <v>363.95553529941782</v>
      </c>
      <c r="AX565" s="16">
        <v>512.16129152322299</v>
      </c>
      <c r="AY565" s="16">
        <v>739.41474763879341</v>
      </c>
      <c r="AZ565" s="16">
        <v>1126.1056435361779</v>
      </c>
      <c r="BA565" s="16">
        <v>1782.276400547634</v>
      </c>
      <c r="BB565" s="16">
        <v>2482.19101841978</v>
      </c>
      <c r="BC565" s="16">
        <v>3539.7341547546548</v>
      </c>
      <c r="BD565" s="17">
        <v>5380.8730865656344</v>
      </c>
      <c r="BE565" s="16">
        <v>1.437555002045533</v>
      </c>
      <c r="BF565" s="16">
        <v>0.71606277470580892</v>
      </c>
    </row>
    <row r="566" spans="1:58" x14ac:dyDescent="0.3">
      <c r="A566" s="56"/>
      <c r="B566" s="12" t="s">
        <v>427</v>
      </c>
      <c r="C566" s="13">
        <v>1066.17470986173</v>
      </c>
      <c r="D566" s="14">
        <v>9.2729981494155531</v>
      </c>
      <c r="E566" s="13">
        <v>1014.106218768266</v>
      </c>
      <c r="F566" s="14">
        <v>47.574661173002198</v>
      </c>
      <c r="G566" s="13">
        <v>1029.129849207234</v>
      </c>
      <c r="H566" s="14">
        <v>36.638517598072198</v>
      </c>
      <c r="I566" s="15">
        <v>95.116326563381293</v>
      </c>
      <c r="J566" s="16">
        <v>31.060275820716001</v>
      </c>
      <c r="K566" s="16">
        <v>6151.9285140639622</v>
      </c>
      <c r="L566" s="16">
        <v>505.52147264771918</v>
      </c>
      <c r="M566" s="16">
        <v>67.022483557157543</v>
      </c>
      <c r="N566" s="16">
        <v>1622.746464982243</v>
      </c>
      <c r="O566" s="16">
        <v>345.60454313754758</v>
      </c>
      <c r="P566" s="17">
        <v>9046.201954604745</v>
      </c>
      <c r="Q566" s="16">
        <v>1349.119231617686</v>
      </c>
      <c r="R566" s="16">
        <v>9820.1672162975792</v>
      </c>
      <c r="S566" s="16">
        <v>293.06672115831032</v>
      </c>
      <c r="T566" s="16">
        <v>2.1320393968149589</v>
      </c>
      <c r="U566" s="16">
        <v>1111.4215791375971</v>
      </c>
      <c r="V566" s="16">
        <v>206.53455184863341</v>
      </c>
      <c r="W566" s="16">
        <v>3084.7244112217509</v>
      </c>
      <c r="X566" s="16">
        <v>509747.0221801094</v>
      </c>
      <c r="Y566" s="16">
        <v>51.402095541402197</v>
      </c>
      <c r="Z566" s="16">
        <v>1.7162590522629531</v>
      </c>
      <c r="AA566" s="16">
        <v>12.51771321230648</v>
      </c>
      <c r="AB566" s="16">
        <v>0.50751596207816507</v>
      </c>
      <c r="AC566" s="16">
        <v>2.5335634872268948</v>
      </c>
      <c r="AD566" s="16">
        <v>2.4448749096858902</v>
      </c>
      <c r="AE566" s="16">
        <v>1.9197394681863591</v>
      </c>
      <c r="AF566" s="16">
        <v>16.11132994221623</v>
      </c>
      <c r="AG566" s="16">
        <v>8.6660307490985105</v>
      </c>
      <c r="AH566" s="16">
        <v>152.17965001917341</v>
      </c>
      <c r="AI566" s="16">
        <v>74.360098193316105</v>
      </c>
      <c r="AJ566" s="16">
        <v>484.34850715224701</v>
      </c>
      <c r="AK566" s="16">
        <v>128.6594278734926</v>
      </c>
      <c r="AL566" s="16">
        <v>1510.0706254604349</v>
      </c>
      <c r="AM566" s="16">
        <v>366.52330143388667</v>
      </c>
      <c r="AN566" s="16">
        <v>19530.90610728633</v>
      </c>
      <c r="AO566" s="16">
        <v>111.0330750551832</v>
      </c>
      <c r="AP566" s="53">
        <v>1964.7926186125801</v>
      </c>
      <c r="AQ566" s="16">
        <v>7.2415993766369322</v>
      </c>
      <c r="AR566" s="16">
        <v>20.420413070646791</v>
      </c>
      <c r="AS566" s="16">
        <v>5.468922005152641</v>
      </c>
      <c r="AT566" s="16">
        <v>5.5439025978706677</v>
      </c>
      <c r="AU566" s="16">
        <v>16.519425065445201</v>
      </c>
      <c r="AV566" s="16">
        <v>34.098391974890923</v>
      </c>
      <c r="AW566" s="16">
        <v>80.961456996061472</v>
      </c>
      <c r="AX566" s="16">
        <v>240.05625343763191</v>
      </c>
      <c r="AY566" s="16">
        <v>618.61646349257501</v>
      </c>
      <c r="AZ566" s="16">
        <v>1361.906560317145</v>
      </c>
      <c r="BA566" s="16">
        <v>3027.178169701544</v>
      </c>
      <c r="BB566" s="16">
        <v>5208.8837195745982</v>
      </c>
      <c r="BC566" s="16">
        <v>9379.3206550337563</v>
      </c>
      <c r="BD566" s="17">
        <v>14899.321196499461</v>
      </c>
      <c r="BE566" s="16">
        <v>3.2448633378103819</v>
      </c>
      <c r="BF566" s="16">
        <v>0.93238929175036189</v>
      </c>
    </row>
    <row r="567" spans="1:58" x14ac:dyDescent="0.3">
      <c r="A567" s="56"/>
      <c r="B567" s="12" t="s">
        <v>442</v>
      </c>
      <c r="C567" s="13">
        <v>1626.871773061599</v>
      </c>
      <c r="D567" s="14">
        <v>9.0346707562344442</v>
      </c>
      <c r="E567" s="13">
        <v>1500.136261785643</v>
      </c>
      <c r="F567" s="14">
        <v>61.120180624205332</v>
      </c>
      <c r="G567" s="13">
        <v>1553.2252839105111</v>
      </c>
      <c r="H567" s="14">
        <v>42.034274535282719</v>
      </c>
      <c r="I567" s="15">
        <v>92.209864761655226</v>
      </c>
      <c r="J567" s="16">
        <v>0.42971338201879899</v>
      </c>
      <c r="K567" s="16">
        <v>1032.262960626392</v>
      </c>
      <c r="L567" s="16">
        <v>113.5289770790471</v>
      </c>
      <c r="M567" s="16">
        <v>37.141999351923921</v>
      </c>
      <c r="N567" s="16">
        <v>292.1676092167553</v>
      </c>
      <c r="O567" s="16">
        <v>299.30138259776538</v>
      </c>
      <c r="P567" s="17">
        <v>978.57052219256059</v>
      </c>
      <c r="Q567" s="16">
        <v>578.6103304501961</v>
      </c>
      <c r="R567" s="16" t="s">
        <v>1213</v>
      </c>
      <c r="S567" s="16">
        <v>265.08449892880202</v>
      </c>
      <c r="T567" s="16">
        <v>23.34363483038512</v>
      </c>
      <c r="U567" s="16">
        <v>252.38846995649101</v>
      </c>
      <c r="V567" s="16">
        <v>5.5296857633911536</v>
      </c>
      <c r="W567" s="16">
        <v>2021.0366344910001</v>
      </c>
      <c r="X567" s="16">
        <v>536043.65905603394</v>
      </c>
      <c r="Y567" s="16">
        <v>14.12705284657563</v>
      </c>
      <c r="Z567" s="16">
        <v>17.760820779478571</v>
      </c>
      <c r="AA567" s="16">
        <v>64.483313449338993</v>
      </c>
      <c r="AB567" s="16">
        <v>8.695836019238568</v>
      </c>
      <c r="AC567" s="16">
        <v>41.275194905701447</v>
      </c>
      <c r="AD567" s="16">
        <v>28.973236239763171</v>
      </c>
      <c r="AE567" s="16">
        <v>4.6131790763289917</v>
      </c>
      <c r="AF567" s="16">
        <v>69.606890567226273</v>
      </c>
      <c r="AG567" s="16">
        <v>20.764341121028782</v>
      </c>
      <c r="AH567" s="16">
        <v>213.2209892933756</v>
      </c>
      <c r="AI567" s="16">
        <v>67.740753510168716</v>
      </c>
      <c r="AJ567" s="16">
        <v>306.86268312968832</v>
      </c>
      <c r="AK567" s="16">
        <v>60.007268434019807</v>
      </c>
      <c r="AL567" s="16">
        <v>533.87052353398815</v>
      </c>
      <c r="AM567" s="16">
        <v>107.8629064730728</v>
      </c>
      <c r="AN567" s="16">
        <v>14191.17853831148</v>
      </c>
      <c r="AO567" s="16">
        <v>6.6311698617195818</v>
      </c>
      <c r="AP567" s="53">
        <v>1287.2844805675161</v>
      </c>
      <c r="AQ567" s="16">
        <v>74.940172065310449</v>
      </c>
      <c r="AR567" s="16">
        <v>105.1930072583018</v>
      </c>
      <c r="AS567" s="16">
        <v>93.705129517656985</v>
      </c>
      <c r="AT567" s="16">
        <v>90.31771314157865</v>
      </c>
      <c r="AU567" s="16">
        <v>195.76510972812949</v>
      </c>
      <c r="AV567" s="16">
        <v>81.939237590212997</v>
      </c>
      <c r="AW567" s="16">
        <v>349.78336968455409</v>
      </c>
      <c r="AX567" s="16">
        <v>575.18950473763925</v>
      </c>
      <c r="AY567" s="16">
        <v>866.75198899746192</v>
      </c>
      <c r="AZ567" s="16">
        <v>1240.6731412118811</v>
      </c>
      <c r="BA567" s="16">
        <v>1917.8917695605519</v>
      </c>
      <c r="BB567" s="16">
        <v>2429.4440661546482</v>
      </c>
      <c r="BC567" s="16">
        <v>3315.965984683156</v>
      </c>
      <c r="BD567" s="17">
        <v>4384.6709948403559</v>
      </c>
      <c r="BE567" s="16">
        <v>1.255300914766013</v>
      </c>
      <c r="BF567" s="16">
        <v>0.3131300115372721</v>
      </c>
    </row>
    <row r="568" spans="1:58" x14ac:dyDescent="0.3">
      <c r="A568" s="56"/>
      <c r="B568" s="12" t="s">
        <v>410</v>
      </c>
      <c r="C568" s="13">
        <v>856.10343018872629</v>
      </c>
      <c r="D568" s="14">
        <v>21.857515074925839</v>
      </c>
      <c r="E568" s="13">
        <v>272.65925080078171</v>
      </c>
      <c r="F568" s="14">
        <v>13.21791572981232</v>
      </c>
      <c r="G568" s="13">
        <v>343.49669752750071</v>
      </c>
      <c r="H568" s="14">
        <v>17.145084179118349</v>
      </c>
      <c r="I568" s="15">
        <v>31.848867927170261</v>
      </c>
      <c r="J568" s="16">
        <v>21.651308845704769</v>
      </c>
      <c r="K568" s="16">
        <v>1469.6217103955089</v>
      </c>
      <c r="L568" s="16">
        <v>108.9902886565397</v>
      </c>
      <c r="M568" s="16">
        <v>55.229955628085101</v>
      </c>
      <c r="N568" s="16">
        <v>405.87198164652801</v>
      </c>
      <c r="O568" s="16">
        <v>154.27797420495989</v>
      </c>
      <c r="P568" s="17">
        <v>8357.3281540147182</v>
      </c>
      <c r="Q568" s="16">
        <v>858.39752754502683</v>
      </c>
      <c r="R568" s="16">
        <v>11171.262837999229</v>
      </c>
      <c r="S568" s="16">
        <v>328.19872464278421</v>
      </c>
      <c r="T568" s="16">
        <v>36.041039397865568</v>
      </c>
      <c r="U568" s="16">
        <v>5782.5596388709519</v>
      </c>
      <c r="V568" s="16">
        <v>335.91149607523528</v>
      </c>
      <c r="W568" s="16">
        <v>6636.2201536086386</v>
      </c>
      <c r="X568" s="16">
        <v>491236.61847445759</v>
      </c>
      <c r="Y568" s="16">
        <v>72.6844632371035</v>
      </c>
      <c r="Z568" s="16">
        <v>90.093310776093787</v>
      </c>
      <c r="AA568" s="16">
        <v>439.59945639812781</v>
      </c>
      <c r="AB568" s="16">
        <v>47.821075113622022</v>
      </c>
      <c r="AC568" s="16">
        <v>211.34332006998889</v>
      </c>
      <c r="AD568" s="16">
        <v>115.4900866958573</v>
      </c>
      <c r="AE568" s="16">
        <v>56.028337140923092</v>
      </c>
      <c r="AF568" s="16">
        <v>198.97324064619951</v>
      </c>
      <c r="AG568" s="16">
        <v>55.492474075477482</v>
      </c>
      <c r="AH568" s="16">
        <v>576.39185634721935</v>
      </c>
      <c r="AI568" s="16">
        <v>169.85954486704529</v>
      </c>
      <c r="AJ568" s="16">
        <v>796.44936013454833</v>
      </c>
      <c r="AK568" s="16">
        <v>156.6299567737519</v>
      </c>
      <c r="AL568" s="16">
        <v>1431.607213126438</v>
      </c>
      <c r="AM568" s="16">
        <v>305.2426077644883</v>
      </c>
      <c r="AN568" s="16">
        <v>12575.334728509461</v>
      </c>
      <c r="AO568" s="16">
        <v>46.098453071549379</v>
      </c>
      <c r="AP568" s="53">
        <v>4226.8918175851204</v>
      </c>
      <c r="AQ568" s="16">
        <v>380.14055179786408</v>
      </c>
      <c r="AR568" s="16">
        <v>717.12798759890347</v>
      </c>
      <c r="AS568" s="16">
        <v>515.31330941403041</v>
      </c>
      <c r="AT568" s="16">
        <v>462.45803078772178</v>
      </c>
      <c r="AU568" s="16">
        <v>780.33842362065775</v>
      </c>
      <c r="AV568" s="16">
        <v>995.17472719223963</v>
      </c>
      <c r="AW568" s="16">
        <v>999.86553088542462</v>
      </c>
      <c r="AX568" s="16">
        <v>1537.187647520152</v>
      </c>
      <c r="AY568" s="16">
        <v>2343.0563266147128</v>
      </c>
      <c r="AZ568" s="16">
        <v>3110.98067522061</v>
      </c>
      <c r="BA568" s="16">
        <v>4977.8085008409271</v>
      </c>
      <c r="BB568" s="16">
        <v>6341.2937965081728</v>
      </c>
      <c r="BC568" s="16">
        <v>8891.9702678660706</v>
      </c>
      <c r="BD568" s="17">
        <v>12408.23608798733</v>
      </c>
      <c r="BE568" s="16">
        <v>1.620275600450491</v>
      </c>
      <c r="BF568" s="16">
        <v>1.1266448711827559</v>
      </c>
    </row>
    <row r="569" spans="1:58" x14ac:dyDescent="0.3">
      <c r="A569" s="56"/>
      <c r="B569" s="12" t="s">
        <v>415</v>
      </c>
      <c r="C569" s="13">
        <v>983.75096163388298</v>
      </c>
      <c r="D569" s="14">
        <v>8.4564096499073198</v>
      </c>
      <c r="E569" s="13">
        <v>980.6306271655468</v>
      </c>
      <c r="F569" s="14">
        <v>41.481465699204009</v>
      </c>
      <c r="G569" s="13">
        <v>981.23270606260678</v>
      </c>
      <c r="H569" s="14">
        <v>32.437853092728481</v>
      </c>
      <c r="I569" s="15">
        <v>99.682812562322297</v>
      </c>
      <c r="J569" s="16" t="s">
        <v>1213</v>
      </c>
      <c r="K569" s="16">
        <v>2747.655592264704</v>
      </c>
      <c r="L569" s="16">
        <v>216.80401207186679</v>
      </c>
      <c r="M569" s="16">
        <v>10.74226243134355</v>
      </c>
      <c r="N569" s="16">
        <v>712.52757393706759</v>
      </c>
      <c r="O569" s="16">
        <v>78.035671645639013</v>
      </c>
      <c r="P569" s="17">
        <v>4168.0922198313383</v>
      </c>
      <c r="Q569" s="16">
        <v>340.18839490250912</v>
      </c>
      <c r="R569" s="16">
        <v>1963.7676038050131</v>
      </c>
      <c r="S569" s="16">
        <v>274.94320953790248</v>
      </c>
      <c r="T569" s="16" t="s">
        <v>1213</v>
      </c>
      <c r="U569" s="16">
        <v>561.13286709908425</v>
      </c>
      <c r="V569" s="16">
        <v>32.578547373883588</v>
      </c>
      <c r="W569" s="16">
        <v>1232.0671725610159</v>
      </c>
      <c r="X569" s="16">
        <v>529424.15712577698</v>
      </c>
      <c r="Y569" s="16">
        <v>28.791095352602039</v>
      </c>
      <c r="Z569" s="16">
        <v>0.3858293758423037</v>
      </c>
      <c r="AA569" s="16">
        <v>5.8659774147599313</v>
      </c>
      <c r="AB569" s="16">
        <v>0.14147456334087519</v>
      </c>
      <c r="AC569" s="16">
        <v>0.71451467068929542</v>
      </c>
      <c r="AD569" s="16">
        <v>0.82604521479372173</v>
      </c>
      <c r="AE569" s="16">
        <v>0.35026216370197633</v>
      </c>
      <c r="AF569" s="16">
        <v>7.838675805193783</v>
      </c>
      <c r="AG569" s="16">
        <v>4.0298765638340166</v>
      </c>
      <c r="AH569" s="16">
        <v>71.166767470879321</v>
      </c>
      <c r="AI569" s="16">
        <v>33.827940930179281</v>
      </c>
      <c r="AJ569" s="16">
        <v>211.26486541082119</v>
      </c>
      <c r="AK569" s="16">
        <v>51.901688035130299</v>
      </c>
      <c r="AL569" s="16">
        <v>545.62614985220796</v>
      </c>
      <c r="AM569" s="16">
        <v>133.17972717458451</v>
      </c>
      <c r="AN569" s="16">
        <v>15983.89263612451</v>
      </c>
      <c r="AO569" s="16">
        <v>47.771002072782437</v>
      </c>
      <c r="AP569" s="53">
        <v>784.75616086688922</v>
      </c>
      <c r="AQ569" s="16">
        <v>1.6279720499675261</v>
      </c>
      <c r="AR569" s="16">
        <v>9.569294314453396</v>
      </c>
      <c r="AS569" s="16">
        <v>1.524510380828396</v>
      </c>
      <c r="AT569" s="16">
        <v>1.5634894325805151</v>
      </c>
      <c r="AU569" s="16">
        <v>5.5813865864440659</v>
      </c>
      <c r="AV569" s="16">
        <v>6.2213528188628118</v>
      </c>
      <c r="AW569" s="16">
        <v>39.390330679365739</v>
      </c>
      <c r="AX569" s="16">
        <v>111.63092974609469</v>
      </c>
      <c r="AY569" s="16">
        <v>289.29580272715168</v>
      </c>
      <c r="AZ569" s="16">
        <v>619.55935769559119</v>
      </c>
      <c r="BA569" s="16">
        <v>1320.4054088176331</v>
      </c>
      <c r="BB569" s="16">
        <v>2101.2829164020359</v>
      </c>
      <c r="BC569" s="16">
        <v>3388.982297218683</v>
      </c>
      <c r="BD569" s="17">
        <v>5413.8100477473381</v>
      </c>
      <c r="BE569" s="16">
        <v>6.0742302019382741</v>
      </c>
      <c r="BF569" s="16">
        <v>0.41958404531523191</v>
      </c>
    </row>
    <row r="570" spans="1:58" x14ac:dyDescent="0.3">
      <c r="A570" s="56"/>
      <c r="B570" s="12" t="s">
        <v>431</v>
      </c>
      <c r="C570" s="13">
        <v>1166.3333006577</v>
      </c>
      <c r="D570" s="14">
        <v>12.949493209858311</v>
      </c>
      <c r="E570" s="13">
        <v>550.76275411518463</v>
      </c>
      <c r="F570" s="14">
        <v>38.021508969239243</v>
      </c>
      <c r="G570" s="13">
        <v>684.67124877745914</v>
      </c>
      <c r="H570" s="14">
        <v>39.627298099764808</v>
      </c>
      <c r="I570" s="15">
        <v>47.221729312247831</v>
      </c>
      <c r="J570" s="16">
        <v>5.8487513092737267</v>
      </c>
      <c r="K570" s="16">
        <v>1514.6398626194241</v>
      </c>
      <c r="L570" s="16">
        <v>130.68826141661901</v>
      </c>
      <c r="M570" s="16">
        <v>182.02766146661619</v>
      </c>
      <c r="N570" s="16">
        <v>487.88409452905529</v>
      </c>
      <c r="O570" s="16">
        <v>11082.75333002078</v>
      </c>
      <c r="P570" s="17">
        <v>4229.2755549574249</v>
      </c>
      <c r="Q570" s="16">
        <v>1313.0731573283131</v>
      </c>
      <c r="R570" s="16">
        <v>5569.6151377745309</v>
      </c>
      <c r="S570" s="16">
        <v>285.26890662444322</v>
      </c>
      <c r="T570" s="16">
        <v>26.55030130246552</v>
      </c>
      <c r="U570" s="16">
        <v>2109.7966591666182</v>
      </c>
      <c r="V570" s="16">
        <v>135.2684604693539</v>
      </c>
      <c r="W570" s="16">
        <v>7127.6213276029357</v>
      </c>
      <c r="X570" s="16">
        <v>539028.37917574937</v>
      </c>
      <c r="Y570" s="16">
        <v>92.859743563118698</v>
      </c>
      <c r="Z570" s="16">
        <v>30.359751341284611</v>
      </c>
      <c r="AA570" s="16">
        <v>205.27668120815181</v>
      </c>
      <c r="AB570" s="16">
        <v>38.025660021907363</v>
      </c>
      <c r="AC570" s="16">
        <v>197.16108682112599</v>
      </c>
      <c r="AD570" s="16">
        <v>158.75051319518639</v>
      </c>
      <c r="AE570" s="16">
        <v>18.58766606339174</v>
      </c>
      <c r="AF570" s="16">
        <v>367.83357837488722</v>
      </c>
      <c r="AG570" s="16">
        <v>98.430769854848364</v>
      </c>
      <c r="AH570" s="16">
        <v>753.02560904195275</v>
      </c>
      <c r="AI570" s="16">
        <v>188.22817927275781</v>
      </c>
      <c r="AJ570" s="16">
        <v>775.33190249267432</v>
      </c>
      <c r="AK570" s="16">
        <v>173.95297428913469</v>
      </c>
      <c r="AL570" s="16">
        <v>1866.269209306528</v>
      </c>
      <c r="AM570" s="16">
        <v>481.8890247340546</v>
      </c>
      <c r="AN570" s="16">
        <v>20910.48833398323</v>
      </c>
      <c r="AO570" s="16">
        <v>97.502787252617622</v>
      </c>
      <c r="AP570" s="53">
        <v>4539.8861959254364</v>
      </c>
      <c r="AQ570" s="16">
        <v>128.10021662989291</v>
      </c>
      <c r="AR570" s="16">
        <v>334.87223688116109</v>
      </c>
      <c r="AS570" s="16">
        <v>409.75926747745001</v>
      </c>
      <c r="AT570" s="16">
        <v>431.42469763922543</v>
      </c>
      <c r="AU570" s="16">
        <v>1072.6386026701789</v>
      </c>
      <c r="AV570" s="16">
        <v>330.15392652560809</v>
      </c>
      <c r="AW570" s="16">
        <v>1848.409941582348</v>
      </c>
      <c r="AX570" s="16">
        <v>2726.6141234030019</v>
      </c>
      <c r="AY570" s="16">
        <v>3061.079711552653</v>
      </c>
      <c r="AZ570" s="16">
        <v>3447.4025507831088</v>
      </c>
      <c r="BA570" s="16">
        <v>4845.8243905792142</v>
      </c>
      <c r="BB570" s="16">
        <v>7042.6305380216463</v>
      </c>
      <c r="BC570" s="16">
        <v>11591.734219295209</v>
      </c>
      <c r="BD570" s="17">
        <v>19588.984745286769</v>
      </c>
      <c r="BE570" s="16">
        <v>1.461637977498119</v>
      </c>
      <c r="BF570" s="16">
        <v>0.23447179468466339</v>
      </c>
    </row>
    <row r="571" spans="1:58" x14ac:dyDescent="0.3">
      <c r="A571" s="56"/>
      <c r="B571" s="12" t="s">
        <v>433</v>
      </c>
      <c r="C571" s="13">
        <v>1353.052781963122</v>
      </c>
      <c r="D571" s="14">
        <v>8.7593812787663587</v>
      </c>
      <c r="E571" s="13">
        <v>1411.4725412405469</v>
      </c>
      <c r="F571" s="14">
        <v>56.969625534811797</v>
      </c>
      <c r="G571" s="13">
        <v>1387.79718882729</v>
      </c>
      <c r="H571" s="14">
        <v>39.23333631638905</v>
      </c>
      <c r="I571" s="15">
        <v>104.31762604210191</v>
      </c>
      <c r="J571" s="16">
        <v>2.12858887067559</v>
      </c>
      <c r="K571" s="16">
        <v>991.61466947093265</v>
      </c>
      <c r="L571" s="16">
        <v>94.129823311692675</v>
      </c>
      <c r="M571" s="16">
        <v>0.82424610751026173</v>
      </c>
      <c r="N571" s="16">
        <v>259.23988184074739</v>
      </c>
      <c r="O571" s="16">
        <v>5.468206551842588</v>
      </c>
      <c r="P571" s="17">
        <v>1013.81828812878</v>
      </c>
      <c r="Q571" s="16">
        <v>105.4346086133517</v>
      </c>
      <c r="R571" s="16" t="s">
        <v>1213</v>
      </c>
      <c r="S571" s="16">
        <v>243.66111674152651</v>
      </c>
      <c r="T571" s="16">
        <v>3.474488174795328</v>
      </c>
      <c r="U571" s="16" t="s">
        <v>1213</v>
      </c>
      <c r="V571" s="16">
        <v>0.67303751796939815</v>
      </c>
      <c r="W571" s="16">
        <v>306.23711039523982</v>
      </c>
      <c r="X571" s="16">
        <v>517612.21063014178</v>
      </c>
      <c r="Y571" s="16">
        <v>19.30499094028383</v>
      </c>
      <c r="Z571" s="16">
        <v>2.5030185966903469</v>
      </c>
      <c r="AA571" s="16">
        <v>8.3600853014910541</v>
      </c>
      <c r="AB571" s="16">
        <v>0.86008990374419492</v>
      </c>
      <c r="AC571" s="16">
        <v>4.4427642696468146</v>
      </c>
      <c r="AD571" s="16">
        <v>1.4782796275190779</v>
      </c>
      <c r="AE571" s="16">
        <v>0.22254075878432281</v>
      </c>
      <c r="AF571" s="16">
        <v>2.3203490687589858</v>
      </c>
      <c r="AG571" s="16">
        <v>0.79880187864115604</v>
      </c>
      <c r="AH571" s="16">
        <v>13.217995859493531</v>
      </c>
      <c r="AI571" s="16">
        <v>7.4019608787865048</v>
      </c>
      <c r="AJ571" s="16">
        <v>63.622353582239363</v>
      </c>
      <c r="AK571" s="16">
        <v>22.521494097567619</v>
      </c>
      <c r="AL571" s="16">
        <v>313.54087412309519</v>
      </c>
      <c r="AM571" s="16">
        <v>101.51666522002731</v>
      </c>
      <c r="AN571" s="16">
        <v>31527.899978397039</v>
      </c>
      <c r="AO571" s="16">
        <v>65.015929000804718</v>
      </c>
      <c r="AP571" s="53">
        <v>195.05548432817821</v>
      </c>
      <c r="AQ571" s="16">
        <v>10.561259901647039</v>
      </c>
      <c r="AR571" s="16">
        <v>13.63798580993647</v>
      </c>
      <c r="AS571" s="16">
        <v>9.268210169657273</v>
      </c>
      <c r="AT571" s="16">
        <v>9.7215848351133811</v>
      </c>
      <c r="AU571" s="16">
        <v>9.9883758616153919</v>
      </c>
      <c r="AV571" s="16">
        <v>3.952766585867189</v>
      </c>
      <c r="AW571" s="16">
        <v>11.6600455716532</v>
      </c>
      <c r="AX571" s="16">
        <v>22.127475862635901</v>
      </c>
      <c r="AY571" s="16">
        <v>53.731690485746043</v>
      </c>
      <c r="AZ571" s="16">
        <v>135.5670490620239</v>
      </c>
      <c r="BA571" s="16">
        <v>397.63970988899598</v>
      </c>
      <c r="BB571" s="16">
        <v>911.80138046832462</v>
      </c>
      <c r="BC571" s="16">
        <v>1947.458845485063</v>
      </c>
      <c r="BD571" s="17">
        <v>4126.6937081311899</v>
      </c>
      <c r="BE571" s="16">
        <v>1.3784608380704291</v>
      </c>
      <c r="BF571" s="16">
        <v>0.3662719052337457</v>
      </c>
    </row>
    <row r="572" spans="1:58" x14ac:dyDescent="0.3">
      <c r="A572" s="56"/>
      <c r="B572" s="12" t="s">
        <v>422</v>
      </c>
      <c r="C572" s="13">
        <v>989.29624111590272</v>
      </c>
      <c r="D572" s="14">
        <v>8.2895620642630536</v>
      </c>
      <c r="E572" s="13">
        <v>1007.169163975434</v>
      </c>
      <c r="F572" s="14">
        <v>41.068598158042597</v>
      </c>
      <c r="G572" s="13">
        <v>1001.156985827263</v>
      </c>
      <c r="H572" s="14">
        <v>32.357418446429229</v>
      </c>
      <c r="I572" s="15">
        <v>101.8066300180592</v>
      </c>
      <c r="J572" s="16">
        <v>0.38706806739497002</v>
      </c>
      <c r="K572" s="16">
        <v>4770.3164500178473</v>
      </c>
      <c r="L572" s="16">
        <v>376.58653745299279</v>
      </c>
      <c r="M572" s="16">
        <v>14.087336194188831</v>
      </c>
      <c r="N572" s="16">
        <v>1235.5097560139759</v>
      </c>
      <c r="O572" s="16">
        <v>144.56259067377559</v>
      </c>
      <c r="P572" s="17">
        <v>6974.2512089867396</v>
      </c>
      <c r="Q572" s="16">
        <v>566.54555172428991</v>
      </c>
      <c r="R572" s="16" t="s">
        <v>1213</v>
      </c>
      <c r="S572" s="16">
        <v>329.65487424942887</v>
      </c>
      <c r="T572" s="16" t="s">
        <v>1213</v>
      </c>
      <c r="U572" s="16" t="s">
        <v>1213</v>
      </c>
      <c r="V572" s="16">
        <v>1.1208615931269119</v>
      </c>
      <c r="W572" s="16">
        <v>2154.594226837813</v>
      </c>
      <c r="X572" s="16">
        <v>542247.25946263911</v>
      </c>
      <c r="Y572" s="16">
        <v>40.788853571511183</v>
      </c>
      <c r="Z572" s="16"/>
      <c r="AA572" s="16">
        <v>8.0138382421834837</v>
      </c>
      <c r="AB572" s="16">
        <v>7.5526413278465742E-3</v>
      </c>
      <c r="AC572" s="16">
        <v>0.16526073458736221</v>
      </c>
      <c r="AD572" s="16">
        <v>1.183602051827422</v>
      </c>
      <c r="AE572" s="16">
        <v>0.25454523865041201</v>
      </c>
      <c r="AF572" s="16">
        <v>13.073123754064641</v>
      </c>
      <c r="AG572" s="16">
        <v>7.0383775960369359</v>
      </c>
      <c r="AH572" s="16">
        <v>123.7173786668656</v>
      </c>
      <c r="AI572" s="16">
        <v>58.921999489573032</v>
      </c>
      <c r="AJ572" s="16">
        <v>358.77088345611747</v>
      </c>
      <c r="AK572" s="16">
        <v>88.136418636553415</v>
      </c>
      <c r="AL572" s="16">
        <v>901.67111409636379</v>
      </c>
      <c r="AM572" s="16">
        <v>211.13435990616679</v>
      </c>
      <c r="AN572" s="16">
        <v>15404.95307095217</v>
      </c>
      <c r="AO572" s="16">
        <v>52.141474846019342</v>
      </c>
      <c r="AP572" s="53">
        <v>1372.353010724722</v>
      </c>
      <c r="AQ572" s="16">
        <v>6.0815546338861496E-3</v>
      </c>
      <c r="AR572" s="16">
        <v>13.07314558268105</v>
      </c>
      <c r="AS572" s="16">
        <v>8.1386221205243262E-2</v>
      </c>
      <c r="AT572" s="16">
        <v>0.36162086342967648</v>
      </c>
      <c r="AU572" s="16">
        <v>7.9973111609960963</v>
      </c>
      <c r="AV572" s="16">
        <v>4.5212298161707274</v>
      </c>
      <c r="AW572" s="16">
        <v>65.694089216405203</v>
      </c>
      <c r="AX572" s="16">
        <v>194.96890847747741</v>
      </c>
      <c r="AY572" s="16">
        <v>502.91617344254308</v>
      </c>
      <c r="AZ572" s="16">
        <v>1079.15749980903</v>
      </c>
      <c r="BA572" s="16">
        <v>2242.318021600734</v>
      </c>
      <c r="BB572" s="16">
        <v>3568.2760581600569</v>
      </c>
      <c r="BC572" s="16">
        <v>5600.441702461887</v>
      </c>
      <c r="BD572" s="17">
        <v>8582.6975571612529</v>
      </c>
      <c r="BE572" s="16">
        <v>587.62105555272717</v>
      </c>
      <c r="BF572" s="16">
        <v>0.1972520102979112</v>
      </c>
    </row>
    <row r="573" spans="1:58" s="33" customFormat="1" x14ac:dyDescent="0.3">
      <c r="A573" s="57" t="s">
        <v>449</v>
      </c>
      <c r="B573" s="27" t="s">
        <v>480</v>
      </c>
      <c r="C573" s="28">
        <v>2439.6828630633272</v>
      </c>
      <c r="D573" s="29">
        <v>24.824621913007139</v>
      </c>
      <c r="E573" s="28">
        <v>427.70158595599202</v>
      </c>
      <c r="F573" s="29">
        <v>19.083501734448301</v>
      </c>
      <c r="G573" s="28">
        <v>930.60127864495007</v>
      </c>
      <c r="H573" s="29">
        <v>34.127435296524311</v>
      </c>
      <c r="I573" s="30">
        <v>17.531032103859559</v>
      </c>
      <c r="J573" s="31">
        <v>116.4390015729788</v>
      </c>
      <c r="K573" s="31">
        <v>1090.544216949794</v>
      </c>
      <c r="L573" s="31">
        <v>190.29864421883761</v>
      </c>
      <c r="M573" s="31">
        <v>131.4793760528311</v>
      </c>
      <c r="N573" s="31">
        <v>374.46760776050968</v>
      </c>
      <c r="O573" s="31">
        <v>2683.0193948244182</v>
      </c>
      <c r="P573" s="32">
        <v>3903.897399198182</v>
      </c>
      <c r="Q573" s="31">
        <v>2253.9159053063049</v>
      </c>
      <c r="R573" s="31">
        <v>6563.6171036695951</v>
      </c>
      <c r="S573" s="31">
        <v>723.94267668496263</v>
      </c>
      <c r="T573" s="31">
        <v>105.17181714831651</v>
      </c>
      <c r="U573" s="31">
        <v>4473.4426951481337</v>
      </c>
      <c r="V573" s="31">
        <v>180.12303517022369</v>
      </c>
      <c r="W573" s="31">
        <v>7203.9128471688864</v>
      </c>
      <c r="X573" s="31">
        <v>487899.09730774461</v>
      </c>
      <c r="Y573" s="31">
        <v>790.25575618963023</v>
      </c>
      <c r="Z573" s="31">
        <v>56.728884943583218</v>
      </c>
      <c r="AA573" s="31">
        <v>271.15059779798582</v>
      </c>
      <c r="AB573" s="31">
        <v>44.240946326548709</v>
      </c>
      <c r="AC573" s="31">
        <v>255.78073938918931</v>
      </c>
      <c r="AD573" s="31">
        <v>214.98006785361309</v>
      </c>
      <c r="AE573" s="31">
        <v>56.105777897889197</v>
      </c>
      <c r="AF573" s="31">
        <v>419.01012581278758</v>
      </c>
      <c r="AG573" s="31">
        <v>108.5905782240706</v>
      </c>
      <c r="AH573" s="31">
        <v>899.27872624761346</v>
      </c>
      <c r="AI573" s="31">
        <v>222.1850112872624</v>
      </c>
      <c r="AJ573" s="31">
        <v>896.86211653732153</v>
      </c>
      <c r="AK573" s="31">
        <v>212.23210506188741</v>
      </c>
      <c r="AL573" s="31">
        <v>2089.6698148600972</v>
      </c>
      <c r="AM573" s="31">
        <v>427.63484415467758</v>
      </c>
      <c r="AN573" s="31">
        <v>25607.004613930982</v>
      </c>
      <c r="AO573" s="31">
        <v>186.252336567485</v>
      </c>
      <c r="AP573" s="54">
        <v>4588.4795204897364</v>
      </c>
      <c r="AQ573" s="31">
        <v>239.36238372819929</v>
      </c>
      <c r="AR573" s="31">
        <v>442.33376476017258</v>
      </c>
      <c r="AS573" s="31">
        <v>476.73433541539561</v>
      </c>
      <c r="AT573" s="31">
        <v>559.69527218640974</v>
      </c>
      <c r="AU573" s="31">
        <v>1452.5680260379261</v>
      </c>
      <c r="AV573" s="31">
        <v>996.55022909217053</v>
      </c>
      <c r="AW573" s="31">
        <v>2105.5785216722988</v>
      </c>
      <c r="AX573" s="31">
        <v>3008.0492582845031</v>
      </c>
      <c r="AY573" s="31">
        <v>3655.6045782423312</v>
      </c>
      <c r="AZ573" s="31">
        <v>4069.3225510487619</v>
      </c>
      <c r="BA573" s="31">
        <v>5605.3882283582598</v>
      </c>
      <c r="BB573" s="31">
        <v>8592.3929174853201</v>
      </c>
      <c r="BC573" s="31">
        <v>12979.31562024905</v>
      </c>
      <c r="BD573" s="32">
        <v>17383.53025019015</v>
      </c>
      <c r="BE573" s="31">
        <v>1.3094349402011369</v>
      </c>
      <c r="BF573" s="31">
        <v>0.56982989811310092</v>
      </c>
    </row>
    <row r="574" spans="1:58" x14ac:dyDescent="0.3">
      <c r="A574" s="56"/>
      <c r="B574" s="12" t="s">
        <v>475</v>
      </c>
      <c r="C574" s="13">
        <v>1428.2819905809399</v>
      </c>
      <c r="D574" s="14">
        <v>7.9111293680739578</v>
      </c>
      <c r="E574" s="13">
        <v>1430.8545752777161</v>
      </c>
      <c r="F574" s="14">
        <v>56.741773738046312</v>
      </c>
      <c r="G574" s="13">
        <v>1429.9685411592091</v>
      </c>
      <c r="H574" s="14">
        <v>38.884054809832413</v>
      </c>
      <c r="I574" s="15">
        <v>100.1801174217515</v>
      </c>
      <c r="J574" s="16" t="s">
        <v>1213</v>
      </c>
      <c r="K574" s="16">
        <v>3401.000942700533</v>
      </c>
      <c r="L574" s="16">
        <v>336.43869673389042</v>
      </c>
      <c r="M574" s="16">
        <v>30.380717223362851</v>
      </c>
      <c r="N574" s="16">
        <v>906.37458549845098</v>
      </c>
      <c r="O574" s="16">
        <v>217.72951192487051</v>
      </c>
      <c r="P574" s="17">
        <v>3338.3726820037141</v>
      </c>
      <c r="Q574" s="16">
        <v>148.33178530198461</v>
      </c>
      <c r="R574" s="16" t="s">
        <v>1213</v>
      </c>
      <c r="S574" s="16">
        <v>230.04776801032159</v>
      </c>
      <c r="T574" s="16">
        <v>3.02914804283659</v>
      </c>
      <c r="U574" s="16" t="s">
        <v>1213</v>
      </c>
      <c r="V574" s="16">
        <v>0.67318614292679901</v>
      </c>
      <c r="W574" s="16">
        <v>760.0610755719764</v>
      </c>
      <c r="X574" s="16">
        <v>516464.8100790343</v>
      </c>
      <c r="Y574" s="16">
        <v>12.75885721569585</v>
      </c>
      <c r="Z574" s="16" t="s">
        <v>1213</v>
      </c>
      <c r="AA574" s="16">
        <v>11.696051466918369</v>
      </c>
      <c r="AB574" s="16" t="s">
        <v>1213</v>
      </c>
      <c r="AC574" s="16">
        <v>0.17765039736496541</v>
      </c>
      <c r="AD574" s="16">
        <v>0.88525754182424221</v>
      </c>
      <c r="AE574" s="16">
        <v>0.25459157227979412</v>
      </c>
      <c r="AF574" s="16">
        <v>6.2217841041701849</v>
      </c>
      <c r="AG574" s="16">
        <v>2.704583340264977</v>
      </c>
      <c r="AH574" s="16">
        <v>41.547803074243383</v>
      </c>
      <c r="AI574" s="16">
        <v>18.872190269592942</v>
      </c>
      <c r="AJ574" s="16">
        <v>126.54078365678809</v>
      </c>
      <c r="AK574" s="16">
        <v>34.846528442772957</v>
      </c>
      <c r="AL574" s="16">
        <v>423.1125673677289</v>
      </c>
      <c r="AM574" s="16">
        <v>113.3490054741939</v>
      </c>
      <c r="AN574" s="16">
        <v>21290.56030295368</v>
      </c>
      <c r="AO574" s="16">
        <v>28.970883653504551</v>
      </c>
      <c r="AP574" s="53">
        <v>484.11533475922062</v>
      </c>
      <c r="AQ574" s="16">
        <v>6.6558449463802486E-3</v>
      </c>
      <c r="AR574" s="16">
        <v>19.080018706228991</v>
      </c>
      <c r="AS574" s="16">
        <v>4.0275741452841157E-2</v>
      </c>
      <c r="AT574" s="16">
        <v>0.38873172289926777</v>
      </c>
      <c r="AU574" s="16">
        <v>5.9814698771908263</v>
      </c>
      <c r="AV574" s="16">
        <v>4.5220527936020272</v>
      </c>
      <c r="AW574" s="16">
        <v>31.265246754624041</v>
      </c>
      <c r="AX574" s="16">
        <v>74.919206101522903</v>
      </c>
      <c r="AY574" s="16">
        <v>168.8935084318837</v>
      </c>
      <c r="AZ574" s="16">
        <v>345.64451043210511</v>
      </c>
      <c r="BA574" s="16">
        <v>790.87989785492573</v>
      </c>
      <c r="BB574" s="16">
        <v>1410.7906252134801</v>
      </c>
      <c r="BC574" s="16">
        <v>2628.0283687436581</v>
      </c>
      <c r="BD574" s="17">
        <v>4607.6831493574746</v>
      </c>
      <c r="BE574" s="16">
        <v>1165.347438630821</v>
      </c>
      <c r="BF574" s="16">
        <v>0.33067452472388342</v>
      </c>
    </row>
    <row r="575" spans="1:58" x14ac:dyDescent="0.3">
      <c r="A575" s="56"/>
      <c r="B575" s="12" t="s">
        <v>474</v>
      </c>
      <c r="C575" s="13">
        <v>1427.558127384603</v>
      </c>
      <c r="D575" s="14">
        <v>8.4184139865240528</v>
      </c>
      <c r="E575" s="13">
        <v>1445.9298373467509</v>
      </c>
      <c r="F575" s="14">
        <v>62.124857637532521</v>
      </c>
      <c r="G575" s="13">
        <v>1437.2114785711869</v>
      </c>
      <c r="H575" s="14">
        <v>41.627812324986778</v>
      </c>
      <c r="I575" s="15">
        <v>101.2869325325341</v>
      </c>
      <c r="J575" s="16" t="s">
        <v>1213</v>
      </c>
      <c r="K575" s="16">
        <v>4174.9860411871778</v>
      </c>
      <c r="L575" s="16">
        <v>412.91381139318179</v>
      </c>
      <c r="M575" s="16">
        <v>23.54335737778657</v>
      </c>
      <c r="N575" s="16">
        <v>1105.4177325754181</v>
      </c>
      <c r="O575" s="16">
        <v>156.2124712633883</v>
      </c>
      <c r="P575" s="17">
        <v>4079.7509096412591</v>
      </c>
      <c r="Q575" s="16">
        <v>295.42397316150971</v>
      </c>
      <c r="R575" s="16" t="s">
        <v>1213</v>
      </c>
      <c r="S575" s="16">
        <v>223.78097168279481</v>
      </c>
      <c r="T575" s="16">
        <v>3.6933543913543501</v>
      </c>
      <c r="U575" s="16">
        <v>578.1907053167007</v>
      </c>
      <c r="V575" s="16">
        <v>24.90787709487763</v>
      </c>
      <c r="W575" s="16">
        <v>965.48618165484243</v>
      </c>
      <c r="X575" s="16">
        <v>515842.36273992999</v>
      </c>
      <c r="Y575" s="16">
        <v>44.368897846443389</v>
      </c>
      <c r="Z575" s="16">
        <v>2.266769501942091</v>
      </c>
      <c r="AA575" s="16">
        <v>18.646732220183651</v>
      </c>
      <c r="AB575" s="16">
        <v>1.121097478684445</v>
      </c>
      <c r="AC575" s="16">
        <v>5.46665250420972</v>
      </c>
      <c r="AD575" s="16">
        <v>2.2859067213114801</v>
      </c>
      <c r="AE575" s="16">
        <v>0.7069607365556031</v>
      </c>
      <c r="AF575" s="16">
        <v>8.4507694659238606</v>
      </c>
      <c r="AG575" s="16">
        <v>3.1882996048073182</v>
      </c>
      <c r="AH575" s="16">
        <v>51.42526166162925</v>
      </c>
      <c r="AI575" s="16">
        <v>22.996281262420339</v>
      </c>
      <c r="AJ575" s="16">
        <v>152.3650192481677</v>
      </c>
      <c r="AK575" s="16">
        <v>42.57967747852922</v>
      </c>
      <c r="AL575" s="16">
        <v>545.71883939443921</v>
      </c>
      <c r="AM575" s="16">
        <v>148.5821810375771</v>
      </c>
      <c r="AN575" s="16">
        <v>24247.741889148499</v>
      </c>
      <c r="AO575" s="16">
        <v>87.210275159575971</v>
      </c>
      <c r="AP575" s="53">
        <v>614.95935137251104</v>
      </c>
      <c r="AQ575" s="16">
        <v>9.5644282782366741</v>
      </c>
      <c r="AR575" s="16">
        <v>30.418812757232711</v>
      </c>
      <c r="AS575" s="16">
        <v>12.08079179616859</v>
      </c>
      <c r="AT575" s="16">
        <v>11.962040490612081</v>
      </c>
      <c r="AU575" s="16">
        <v>15.445315684537031</v>
      </c>
      <c r="AV575" s="16">
        <v>12.55702906848318</v>
      </c>
      <c r="AW575" s="16">
        <v>42.466178220722917</v>
      </c>
      <c r="AX575" s="16">
        <v>88.31854860962099</v>
      </c>
      <c r="AY575" s="16">
        <v>209.04577911231399</v>
      </c>
      <c r="AZ575" s="16">
        <v>421.17731249854103</v>
      </c>
      <c r="BA575" s="16">
        <v>952.28137030104824</v>
      </c>
      <c r="BB575" s="16">
        <v>1723.8735821266889</v>
      </c>
      <c r="BC575" s="16">
        <v>3389.558008661113</v>
      </c>
      <c r="BD575" s="17">
        <v>6039.9260584380954</v>
      </c>
      <c r="BE575" s="16">
        <v>2.8298606639517061</v>
      </c>
      <c r="BF575" s="16">
        <v>0.49030567048319418</v>
      </c>
    </row>
    <row r="576" spans="1:58" x14ac:dyDescent="0.3">
      <c r="A576" s="56"/>
      <c r="B576" s="12" t="s">
        <v>460</v>
      </c>
      <c r="C576" s="13">
        <v>1387.091436878505</v>
      </c>
      <c r="D576" s="14">
        <v>8.641864778198352</v>
      </c>
      <c r="E576" s="13">
        <v>1388.0319218645991</v>
      </c>
      <c r="F576" s="14">
        <v>55.965328484382233</v>
      </c>
      <c r="G576" s="13">
        <v>1387.579180114036</v>
      </c>
      <c r="H576" s="14">
        <v>38.582631452277717</v>
      </c>
      <c r="I576" s="15">
        <v>100.06780266686749</v>
      </c>
      <c r="J576" s="16" t="s">
        <v>1213</v>
      </c>
      <c r="K576" s="16">
        <v>1680.670640049794</v>
      </c>
      <c r="L576" s="16">
        <v>162.61280179767579</v>
      </c>
      <c r="M576" s="16">
        <v>6.9295233091468491</v>
      </c>
      <c r="N576" s="16">
        <v>442.80304152424162</v>
      </c>
      <c r="O576" s="16">
        <v>51.599058579927878</v>
      </c>
      <c r="P576" s="17">
        <v>1717.805933129735</v>
      </c>
      <c r="Q576" s="16">
        <v>211.93087757849219</v>
      </c>
      <c r="R576" s="16" t="s">
        <v>1213</v>
      </c>
      <c r="S576" s="16">
        <v>230.97608353865911</v>
      </c>
      <c r="T576" s="16">
        <v>2.6534778076807219</v>
      </c>
      <c r="U576" s="16">
        <v>101.0073927465001</v>
      </c>
      <c r="V576" s="16">
        <v>4.1293573866492617</v>
      </c>
      <c r="W576" s="16">
        <v>774.18224026767427</v>
      </c>
      <c r="X576" s="16">
        <v>536358.29601106723</v>
      </c>
      <c r="Y576" s="16">
        <v>71.2385071890088</v>
      </c>
      <c r="Z576" s="16">
        <v>2.424474514286084</v>
      </c>
      <c r="AA576" s="16">
        <v>21.505968751397901</v>
      </c>
      <c r="AB576" s="16">
        <v>2.012986799123555</v>
      </c>
      <c r="AC576" s="16">
        <v>11.325018664705039</v>
      </c>
      <c r="AD576" s="16">
        <v>5.6948482082544167</v>
      </c>
      <c r="AE576" s="16">
        <v>1.563030549171696</v>
      </c>
      <c r="AF576" s="16">
        <v>9.8596239174349947</v>
      </c>
      <c r="AG576" s="16">
        <v>3.158390875751234</v>
      </c>
      <c r="AH576" s="16">
        <v>35.11397585198668</v>
      </c>
      <c r="AI576" s="16">
        <v>17.39139273350288</v>
      </c>
      <c r="AJ576" s="16">
        <v>128.6931992014876</v>
      </c>
      <c r="AK576" s="16">
        <v>45.764515543828367</v>
      </c>
      <c r="AL576" s="16">
        <v>681.12785907686259</v>
      </c>
      <c r="AM576" s="16">
        <v>226.85502972733639</v>
      </c>
      <c r="AN576" s="16">
        <v>16575.025718352528</v>
      </c>
      <c r="AO576" s="16">
        <v>304.57715919314819</v>
      </c>
      <c r="AP576" s="53">
        <v>493.10970717686263</v>
      </c>
      <c r="AQ576" s="16">
        <v>10.229850271249299</v>
      </c>
      <c r="AR576" s="16">
        <v>35.083146413373413</v>
      </c>
      <c r="AS576" s="16">
        <v>21.69166809400382</v>
      </c>
      <c r="AT576" s="16">
        <v>24.781222461061351</v>
      </c>
      <c r="AU576" s="16">
        <v>38.478704109827142</v>
      </c>
      <c r="AV576" s="16">
        <v>27.762531956868489</v>
      </c>
      <c r="AW576" s="16">
        <v>49.545848831331632</v>
      </c>
      <c r="AX576" s="16">
        <v>87.490051959867984</v>
      </c>
      <c r="AY576" s="16">
        <v>142.73973923571819</v>
      </c>
      <c r="AZ576" s="16">
        <v>318.52367643778172</v>
      </c>
      <c r="BA576" s="16">
        <v>804.3324950092973</v>
      </c>
      <c r="BB576" s="16">
        <v>1852.8143944869789</v>
      </c>
      <c r="BC576" s="16">
        <v>4230.6078203531833</v>
      </c>
      <c r="BD576" s="17">
        <v>9221.749175907984</v>
      </c>
      <c r="BE576" s="16">
        <v>2.3551437599760261</v>
      </c>
      <c r="BF576" s="16">
        <v>0.63583615053779918</v>
      </c>
    </row>
    <row r="577" spans="1:58" x14ac:dyDescent="0.3">
      <c r="A577" s="56"/>
      <c r="B577" s="12" t="s">
        <v>459</v>
      </c>
      <c r="C577" s="13">
        <v>1379.422342573115</v>
      </c>
      <c r="D577" s="14">
        <v>9.0569208118910112</v>
      </c>
      <c r="E577" s="13">
        <v>1372.2510445605319</v>
      </c>
      <c r="F577" s="14">
        <v>54.558139783889537</v>
      </c>
      <c r="G577" s="13">
        <v>1374.4396643955499</v>
      </c>
      <c r="H577" s="14">
        <v>38.25072429732176</v>
      </c>
      <c r="I577" s="15">
        <v>99.48012310724171</v>
      </c>
      <c r="J577" s="16" t="s">
        <v>1213</v>
      </c>
      <c r="K577" s="16">
        <v>2132.4837379324158</v>
      </c>
      <c r="L577" s="16">
        <v>205.7288756931672</v>
      </c>
      <c r="M577" s="16">
        <v>29.69901703078024</v>
      </c>
      <c r="N577" s="16">
        <v>572.74845520989618</v>
      </c>
      <c r="O577" s="16">
        <v>214.9053350833033</v>
      </c>
      <c r="P577" s="17">
        <v>2180.371236375805</v>
      </c>
      <c r="Q577" s="16">
        <v>492.134404112651</v>
      </c>
      <c r="R577" s="16" t="s">
        <v>1213</v>
      </c>
      <c r="S577" s="16">
        <v>247.1748817044944</v>
      </c>
      <c r="T577" s="16">
        <v>1.9432856444641351</v>
      </c>
      <c r="U577" s="16" t="s">
        <v>1213</v>
      </c>
      <c r="V577" s="16">
        <v>1.8838744261100939</v>
      </c>
      <c r="W577" s="16">
        <v>1921.4808989173421</v>
      </c>
      <c r="X577" s="16">
        <v>544268.72013717273</v>
      </c>
      <c r="Y577" s="16">
        <v>107.3955032069083</v>
      </c>
      <c r="Z577" s="16">
        <v>1.448505464828927E-2</v>
      </c>
      <c r="AA577" s="16">
        <v>9.0294040541933036</v>
      </c>
      <c r="AB577" s="16" t="s">
        <v>1213</v>
      </c>
      <c r="AC577" s="16">
        <v>7.0092484433057226E-2</v>
      </c>
      <c r="AD577" s="16">
        <v>0.56232550186457786</v>
      </c>
      <c r="AE577" s="16">
        <v>0.31173998934238961</v>
      </c>
      <c r="AF577" s="16">
        <v>7.083121279318136</v>
      </c>
      <c r="AG577" s="16">
        <v>4.0781408974478337</v>
      </c>
      <c r="AH577" s="16">
        <v>74.59437652694622</v>
      </c>
      <c r="AI577" s="16">
        <v>40.102182860801797</v>
      </c>
      <c r="AJ577" s="16">
        <v>309.48069089760861</v>
      </c>
      <c r="AK577" s="16">
        <v>98.924218053635684</v>
      </c>
      <c r="AL577" s="16">
        <v>1402.206985376725</v>
      </c>
      <c r="AM577" s="16">
        <v>462.46654734544728</v>
      </c>
      <c r="AN577" s="16">
        <v>71204.956663567413</v>
      </c>
      <c r="AO577" s="16">
        <v>1277.5840742731541</v>
      </c>
      <c r="AP577" s="53">
        <v>1223.873184023784</v>
      </c>
      <c r="AQ577" s="16">
        <v>6.111837404341465E-2</v>
      </c>
      <c r="AR577" s="16">
        <v>14.729859794768849</v>
      </c>
      <c r="AS577" s="16">
        <v>2.6921954071385128E-2</v>
      </c>
      <c r="AT577" s="16">
        <v>0.15337523945964379</v>
      </c>
      <c r="AU577" s="16">
        <v>3.7994966342201208</v>
      </c>
      <c r="AV577" s="16">
        <v>5.5371223684261031</v>
      </c>
      <c r="AW577" s="16">
        <v>35.593574267930329</v>
      </c>
      <c r="AX577" s="16">
        <v>112.9678918960619</v>
      </c>
      <c r="AY577" s="16">
        <v>303.22917287376521</v>
      </c>
      <c r="AZ577" s="16">
        <v>734.47221356779858</v>
      </c>
      <c r="BA577" s="16">
        <v>1934.254318110053</v>
      </c>
      <c r="BB577" s="16">
        <v>4005.029070997396</v>
      </c>
      <c r="BC577" s="16">
        <v>8709.3601576194123</v>
      </c>
      <c r="BD577" s="17">
        <v>18799.45314412388</v>
      </c>
      <c r="BE577" s="16">
        <v>363.12774067364433</v>
      </c>
      <c r="BF577" s="16">
        <v>0.47614068073724242</v>
      </c>
    </row>
    <row r="578" spans="1:58" x14ac:dyDescent="0.3">
      <c r="A578" s="56"/>
      <c r="B578" s="12" t="s">
        <v>458</v>
      </c>
      <c r="C578" s="13">
        <v>1097.24120916063</v>
      </c>
      <c r="D578" s="14">
        <v>16.031695973099438</v>
      </c>
      <c r="E578" s="13">
        <v>569.79854838172434</v>
      </c>
      <c r="F578" s="14">
        <v>30.172556297548219</v>
      </c>
      <c r="G578" s="13">
        <v>687.18418313407994</v>
      </c>
      <c r="H578" s="14">
        <v>31.444520722860322</v>
      </c>
      <c r="I578" s="15">
        <v>51.930108313887501</v>
      </c>
      <c r="J578" s="16" t="s">
        <v>1213</v>
      </c>
      <c r="K578" s="16">
        <v>2629.4558804702328</v>
      </c>
      <c r="L578" s="16">
        <v>219.73654029679281</v>
      </c>
      <c r="M578" s="16">
        <v>55.469581512666167</v>
      </c>
      <c r="N578" s="16">
        <v>708.71118665095082</v>
      </c>
      <c r="O578" s="16">
        <v>1717.1411241488961</v>
      </c>
      <c r="P578" s="17">
        <v>7005.4324645415099</v>
      </c>
      <c r="Q578" s="16">
        <v>855.89550802815893</v>
      </c>
      <c r="R578" s="16">
        <v>11253.22667232061</v>
      </c>
      <c r="S578" s="16">
        <v>252.4074626462905</v>
      </c>
      <c r="T578" s="16">
        <v>100.04038102280821</v>
      </c>
      <c r="U578" s="16">
        <v>12721.62693032598</v>
      </c>
      <c r="V578" s="16">
        <v>322.60139787406939</v>
      </c>
      <c r="W578" s="16">
        <v>10798.81557109911</v>
      </c>
      <c r="X578" s="16">
        <v>515231.66257369972</v>
      </c>
      <c r="Y578" s="16">
        <v>68.146846185190512</v>
      </c>
      <c r="Z578" s="16">
        <v>196.09925557440391</v>
      </c>
      <c r="AA578" s="16">
        <v>829.33354183077552</v>
      </c>
      <c r="AB578" s="16">
        <v>112.01739093535539</v>
      </c>
      <c r="AC578" s="16">
        <v>512.92504199247401</v>
      </c>
      <c r="AD578" s="16">
        <v>243.68880172867901</v>
      </c>
      <c r="AE578" s="16">
        <v>59.863469291243952</v>
      </c>
      <c r="AF578" s="16">
        <v>411.71434908967069</v>
      </c>
      <c r="AG578" s="16">
        <v>93.071450024829829</v>
      </c>
      <c r="AH578" s="16">
        <v>830.5751541250155</v>
      </c>
      <c r="AI578" s="16">
        <v>245.78870016542569</v>
      </c>
      <c r="AJ578" s="16">
        <v>1141.7006055139029</v>
      </c>
      <c r="AK578" s="16">
        <v>235.99290192105499</v>
      </c>
      <c r="AL578" s="16">
        <v>2228.805015602476</v>
      </c>
      <c r="AM578" s="16">
        <v>493.44258532388238</v>
      </c>
      <c r="AN578" s="16">
        <v>13883.525851359809</v>
      </c>
      <c r="AO578" s="16">
        <v>29.799418717733811</v>
      </c>
      <c r="AP578" s="53">
        <v>6878.2264784070794</v>
      </c>
      <c r="AQ578" s="16">
        <v>827.42301930128212</v>
      </c>
      <c r="AR578" s="16">
        <v>1352.9095299033861</v>
      </c>
      <c r="AS578" s="16">
        <v>1207.083954044778</v>
      </c>
      <c r="AT578" s="16">
        <v>1122.374271318324</v>
      </c>
      <c r="AU578" s="16">
        <v>1646.5459576262101</v>
      </c>
      <c r="AV578" s="16">
        <v>1063.2943035744929</v>
      </c>
      <c r="AW578" s="16">
        <v>2068.9163270837721</v>
      </c>
      <c r="AX578" s="16">
        <v>2578.1565103830981</v>
      </c>
      <c r="AY578" s="16">
        <v>3376.321764735836</v>
      </c>
      <c r="AZ578" s="16">
        <v>4501.6245451543164</v>
      </c>
      <c r="BA578" s="16">
        <v>7135.6287844618928</v>
      </c>
      <c r="BB578" s="16">
        <v>9554.3684988281384</v>
      </c>
      <c r="BC578" s="16">
        <v>13843.509413679971</v>
      </c>
      <c r="BD578" s="17">
        <v>20058.641679832621</v>
      </c>
      <c r="BE578" s="16">
        <v>1.3537429815597171</v>
      </c>
      <c r="BF578" s="16">
        <v>0.57609631231598513</v>
      </c>
    </row>
    <row r="579" spans="1:58" x14ac:dyDescent="0.3">
      <c r="A579" s="56"/>
      <c r="B579" s="12" t="s">
        <v>448</v>
      </c>
      <c r="C579" s="13">
        <v>877.93270853245178</v>
      </c>
      <c r="D579" s="14">
        <v>16.04911556972057</v>
      </c>
      <c r="E579" s="13">
        <v>342.61006517186769</v>
      </c>
      <c r="F579" s="14">
        <v>16.861342194896519</v>
      </c>
      <c r="G579" s="13">
        <v>420.94865727239858</v>
      </c>
      <c r="H579" s="14">
        <v>19.5779395136849</v>
      </c>
      <c r="I579" s="15">
        <v>39.024638430953672</v>
      </c>
      <c r="J579" s="16">
        <v>1.3582776293976371</v>
      </c>
      <c r="K579" s="16">
        <v>897.72604157443607</v>
      </c>
      <c r="L579" s="16">
        <v>67.388682879734631</v>
      </c>
      <c r="M579" s="16">
        <v>28.447542170161839</v>
      </c>
      <c r="N579" s="16">
        <v>245.35105025687361</v>
      </c>
      <c r="O579" s="16">
        <v>734.41292269739029</v>
      </c>
      <c r="P579" s="17">
        <v>4017.225752599385</v>
      </c>
      <c r="Q579" s="16">
        <v>738.21217924367193</v>
      </c>
      <c r="R579" s="16">
        <v>9325.7359558481403</v>
      </c>
      <c r="S579" s="16">
        <v>228.969263537345</v>
      </c>
      <c r="T579" s="16">
        <v>21.668979608306529</v>
      </c>
      <c r="U579" s="16">
        <v>9722.2020658064666</v>
      </c>
      <c r="V579" s="16">
        <v>319.30491692565909</v>
      </c>
      <c r="W579" s="16">
        <v>9660.7377070760358</v>
      </c>
      <c r="X579" s="16">
        <v>469807.9239956282</v>
      </c>
      <c r="Y579" s="16">
        <v>66.186070738740199</v>
      </c>
      <c r="Z579" s="16">
        <v>237.8127794920936</v>
      </c>
      <c r="AA579" s="16">
        <v>963.78945658676719</v>
      </c>
      <c r="AB579" s="16">
        <v>131.30247333655811</v>
      </c>
      <c r="AC579" s="16">
        <v>567.10221496275767</v>
      </c>
      <c r="AD579" s="16">
        <v>249.1880161430559</v>
      </c>
      <c r="AE579" s="16">
        <v>58.453350281423887</v>
      </c>
      <c r="AF579" s="16">
        <v>376.11742505819768</v>
      </c>
      <c r="AG579" s="16">
        <v>82.181953673024097</v>
      </c>
      <c r="AH579" s="16">
        <v>717.29647881522806</v>
      </c>
      <c r="AI579" s="16">
        <v>210.23426940783469</v>
      </c>
      <c r="AJ579" s="16">
        <v>979.36039219094801</v>
      </c>
      <c r="AK579" s="16">
        <v>206.7076517647597</v>
      </c>
      <c r="AL579" s="16">
        <v>1974.1782294321561</v>
      </c>
      <c r="AM579" s="16">
        <v>468.25356657717288</v>
      </c>
      <c r="AN579" s="16">
        <v>14506.39193841411</v>
      </c>
      <c r="AO579" s="16">
        <v>32.153167981773016</v>
      </c>
      <c r="AP579" s="53">
        <v>6153.3361191567101</v>
      </c>
      <c r="AQ579" s="16">
        <v>1003.429449333728</v>
      </c>
      <c r="AR579" s="16">
        <v>1572.250337009408</v>
      </c>
      <c r="AS579" s="16">
        <v>1414.897341988773</v>
      </c>
      <c r="AT579" s="16">
        <v>1240.9238839447651</v>
      </c>
      <c r="AU579" s="16">
        <v>1683.702811777405</v>
      </c>
      <c r="AV579" s="16">
        <v>1038.2477847499799</v>
      </c>
      <c r="AW579" s="16">
        <v>1890.03731185024</v>
      </c>
      <c r="AX579" s="16">
        <v>2276.508411995128</v>
      </c>
      <c r="AY579" s="16">
        <v>2915.8393447773501</v>
      </c>
      <c r="AZ579" s="16">
        <v>3850.4444946489871</v>
      </c>
      <c r="BA579" s="16">
        <v>6121.0024511934253</v>
      </c>
      <c r="BB579" s="16">
        <v>8368.7308406785323</v>
      </c>
      <c r="BC579" s="16">
        <v>12261.97658032395</v>
      </c>
      <c r="BD579" s="17">
        <v>19034.697828340359</v>
      </c>
      <c r="BE579" s="16">
        <v>1.319519491034437</v>
      </c>
      <c r="BF579" s="16">
        <v>0.58201356337760435</v>
      </c>
    </row>
    <row r="580" spans="1:58" x14ac:dyDescent="0.3">
      <c r="A580" s="56"/>
      <c r="B580" s="12" t="s">
        <v>479</v>
      </c>
      <c r="C580" s="13">
        <v>1643.2729853156709</v>
      </c>
      <c r="D580" s="14">
        <v>21.72360345007548</v>
      </c>
      <c r="E580" s="13">
        <v>1500.450663896499</v>
      </c>
      <c r="F580" s="14">
        <v>64.134857875992509</v>
      </c>
      <c r="G580" s="13">
        <v>1559.9244086206229</v>
      </c>
      <c r="H580" s="14">
        <v>44.283458140170957</v>
      </c>
      <c r="I580" s="15">
        <v>91.308667355002157</v>
      </c>
      <c r="J580" s="16">
        <v>24.456166014749449</v>
      </c>
      <c r="K580" s="16">
        <v>1746.151611159358</v>
      </c>
      <c r="L580" s="16">
        <v>193.64087819360691</v>
      </c>
      <c r="M580" s="16">
        <v>51.700479126820902</v>
      </c>
      <c r="N580" s="16">
        <v>489.29510433788369</v>
      </c>
      <c r="O580" s="16">
        <v>71.348107673563376</v>
      </c>
      <c r="P580" s="17">
        <v>1629.1744695653661</v>
      </c>
      <c r="Q580" s="16">
        <v>129.0649905178102</v>
      </c>
      <c r="R580" s="16" t="s">
        <v>1213</v>
      </c>
      <c r="S580" s="16">
        <v>214.18258789908589</v>
      </c>
      <c r="T580" s="16">
        <v>6.0237511781466582</v>
      </c>
      <c r="U580" s="16">
        <v>143.1773947409238</v>
      </c>
      <c r="V580" s="16">
        <v>1.1382008408038671</v>
      </c>
      <c r="W580" s="16">
        <v>333.79033781873142</v>
      </c>
      <c r="X580" s="16">
        <v>524469.22949794016</v>
      </c>
      <c r="Y580" s="16">
        <v>7.8714389170778256</v>
      </c>
      <c r="Z580" s="16">
        <v>0.1585188830165801</v>
      </c>
      <c r="AA580" s="16">
        <v>7.0698257508869879</v>
      </c>
      <c r="AB580" s="16">
        <v>0.1366020289167176</v>
      </c>
      <c r="AC580" s="16">
        <v>0.52721773904604641</v>
      </c>
      <c r="AD580" s="16">
        <v>0.58917000447946943</v>
      </c>
      <c r="AE580" s="16">
        <v>0.14987451943305929</v>
      </c>
      <c r="AF580" s="16">
        <v>2.3705247178548818</v>
      </c>
      <c r="AG580" s="16">
        <v>1.142108260449058</v>
      </c>
      <c r="AH580" s="16">
        <v>18.483030023707201</v>
      </c>
      <c r="AI580" s="16">
        <v>8.7298461902932303</v>
      </c>
      <c r="AJ580" s="16">
        <v>56.831947158654813</v>
      </c>
      <c r="AK580" s="16">
        <v>16.25980513042359</v>
      </c>
      <c r="AL580" s="16">
        <v>205.8307827272275</v>
      </c>
      <c r="AM580" s="16">
        <v>57.850869636047072</v>
      </c>
      <c r="AN580" s="16">
        <v>18325.643446973521</v>
      </c>
      <c r="AO580" s="16">
        <v>20.46361584943141</v>
      </c>
      <c r="AP580" s="53">
        <v>212.60531071256781</v>
      </c>
      <c r="AQ580" s="16">
        <v>0.66885604648346031</v>
      </c>
      <c r="AR580" s="16">
        <v>11.53315783178954</v>
      </c>
      <c r="AS580" s="16">
        <v>1.4720046219473879</v>
      </c>
      <c r="AT580" s="16">
        <v>1.1536493195755939</v>
      </c>
      <c r="AU580" s="16">
        <v>3.9808784086450641</v>
      </c>
      <c r="AV580" s="16">
        <v>2.6620696169282301</v>
      </c>
      <c r="AW580" s="16">
        <v>11.91218451183358</v>
      </c>
      <c r="AX580" s="16">
        <v>31.637347934876949</v>
      </c>
      <c r="AY580" s="16">
        <v>75.134268389053645</v>
      </c>
      <c r="AZ580" s="16">
        <v>159.88729286251339</v>
      </c>
      <c r="BA580" s="16">
        <v>355.19966974159257</v>
      </c>
      <c r="BB580" s="16">
        <v>658.29170568516543</v>
      </c>
      <c r="BC580" s="16">
        <v>1278.4520666287419</v>
      </c>
      <c r="BD580" s="17">
        <v>2351.6613673189859</v>
      </c>
      <c r="BE580" s="16">
        <v>11.62324306500523</v>
      </c>
      <c r="BF580" s="16">
        <v>0.38657542895536429</v>
      </c>
    </row>
    <row r="581" spans="1:58" x14ac:dyDescent="0.3">
      <c r="A581" s="56"/>
      <c r="B581" s="12" t="s">
        <v>456</v>
      </c>
      <c r="C581" s="13">
        <v>1068.9416104084389</v>
      </c>
      <c r="D581" s="14">
        <v>12.659483075059169</v>
      </c>
      <c r="E581" s="13">
        <v>520.74671309932057</v>
      </c>
      <c r="F581" s="14">
        <v>25.88573129293404</v>
      </c>
      <c r="G581" s="13">
        <v>634.94910747654797</v>
      </c>
      <c r="H581" s="14">
        <v>27.778366190709789</v>
      </c>
      <c r="I581" s="15">
        <v>48.716104605596293</v>
      </c>
      <c r="J581" s="16">
        <v>5.6202796884524124</v>
      </c>
      <c r="K581" s="16">
        <v>3212.0323762582088</v>
      </c>
      <c r="L581" s="16">
        <v>264.59701666484949</v>
      </c>
      <c r="M581" s="16">
        <v>85.522944833968495</v>
      </c>
      <c r="N581" s="16">
        <v>874.2673411283929</v>
      </c>
      <c r="O581" s="16">
        <v>2984.8374916482171</v>
      </c>
      <c r="P581" s="17">
        <v>9283.8680476110494</v>
      </c>
      <c r="Q581" s="16">
        <v>1072.146121241954</v>
      </c>
      <c r="R581" s="16">
        <v>12621.111589763659</v>
      </c>
      <c r="S581" s="16">
        <v>245.78692635700861</v>
      </c>
      <c r="T581" s="16">
        <v>201.1366133129242</v>
      </c>
      <c r="U581" s="16">
        <v>16387.064119382128</v>
      </c>
      <c r="V581" s="16">
        <v>303.84609990922178</v>
      </c>
      <c r="W581" s="16">
        <v>13623.90168438247</v>
      </c>
      <c r="X581" s="16">
        <v>515293.84908825462</v>
      </c>
      <c r="Y581" s="16">
        <v>79.569411571214133</v>
      </c>
      <c r="Z581" s="16">
        <v>163.46510729181381</v>
      </c>
      <c r="AA581" s="16">
        <v>873.03591982862963</v>
      </c>
      <c r="AB581" s="16">
        <v>111.21199014427179</v>
      </c>
      <c r="AC581" s="16">
        <v>572.92304208716087</v>
      </c>
      <c r="AD581" s="16">
        <v>285.35063496377319</v>
      </c>
      <c r="AE581" s="16">
        <v>72.267515465884998</v>
      </c>
      <c r="AF581" s="16">
        <v>508.40721598680813</v>
      </c>
      <c r="AG581" s="16">
        <v>121.1356615474626</v>
      </c>
      <c r="AH581" s="16">
        <v>1061.674487677798</v>
      </c>
      <c r="AI581" s="16">
        <v>304.39394165291088</v>
      </c>
      <c r="AJ581" s="16">
        <v>1285.889237097676</v>
      </c>
      <c r="AK581" s="16">
        <v>269.81394007073379</v>
      </c>
      <c r="AL581" s="16">
        <v>2513.3923014742031</v>
      </c>
      <c r="AM581" s="16">
        <v>552.40590627192569</v>
      </c>
      <c r="AN581" s="16">
        <v>15243.6527797729</v>
      </c>
      <c r="AO581" s="16">
        <v>39.482533628241711</v>
      </c>
      <c r="AP581" s="53">
        <v>8677.6443849569878</v>
      </c>
      <c r="AQ581" s="16">
        <v>689.72619110469964</v>
      </c>
      <c r="AR581" s="16">
        <v>1424.2021530646491</v>
      </c>
      <c r="AS581" s="16">
        <v>1198.405066209825</v>
      </c>
      <c r="AT581" s="16">
        <v>1253.6609236042909</v>
      </c>
      <c r="AU581" s="16">
        <v>1928.044830836305</v>
      </c>
      <c r="AV581" s="16">
        <v>1283.6148395361461</v>
      </c>
      <c r="AW581" s="16">
        <v>2554.810130586975</v>
      </c>
      <c r="AX581" s="16">
        <v>3355.558491619463</v>
      </c>
      <c r="AY581" s="16">
        <v>4315.7499499097466</v>
      </c>
      <c r="AZ581" s="16">
        <v>5574.9806163536787</v>
      </c>
      <c r="BA581" s="16">
        <v>8036.8077318604728</v>
      </c>
      <c r="BB581" s="16">
        <v>10923.641298410281</v>
      </c>
      <c r="BC581" s="16">
        <v>15611.13230729319</v>
      </c>
      <c r="BD581" s="17">
        <v>22455.524645200228</v>
      </c>
      <c r="BE581" s="16">
        <v>1.566503829497387</v>
      </c>
      <c r="BF581" s="16">
        <v>0.57835813748837817</v>
      </c>
    </row>
    <row r="582" spans="1:58" x14ac:dyDescent="0.3">
      <c r="A582" s="56"/>
      <c r="B582" s="12" t="s">
        <v>452</v>
      </c>
      <c r="C582" s="13">
        <v>983.51323004529638</v>
      </c>
      <c r="D582" s="14">
        <v>8.4910264796076724</v>
      </c>
      <c r="E582" s="13">
        <v>964.33914765012571</v>
      </c>
      <c r="F582" s="14">
        <v>40.510051779506398</v>
      </c>
      <c r="G582" s="13">
        <v>970.3957013899585</v>
      </c>
      <c r="H582" s="14">
        <v>32.095074530542313</v>
      </c>
      <c r="I582" s="15">
        <v>98.050449977750915</v>
      </c>
      <c r="J582" s="16">
        <v>0.15815394640877761</v>
      </c>
      <c r="K582" s="16">
        <v>5001.6411930354316</v>
      </c>
      <c r="L582" s="16">
        <v>394.49725116937071</v>
      </c>
      <c r="M582" s="16">
        <v>31.16823823044718</v>
      </c>
      <c r="N582" s="16">
        <v>1303.928645024705</v>
      </c>
      <c r="O582" s="16">
        <v>320.91119321922048</v>
      </c>
      <c r="P582" s="17">
        <v>7518.2951664585889</v>
      </c>
      <c r="Q582" s="16">
        <v>486.31593793775909</v>
      </c>
      <c r="R582" s="16" t="s">
        <v>1213</v>
      </c>
      <c r="S582" s="16">
        <v>249.28185190316461</v>
      </c>
      <c r="T582" s="16">
        <v>3.552643117312368</v>
      </c>
      <c r="U582" s="16" t="s">
        <v>1213</v>
      </c>
      <c r="V582" s="16">
        <v>1.4351772610027691</v>
      </c>
      <c r="W582" s="16">
        <v>1677.996417647377</v>
      </c>
      <c r="X582" s="16">
        <v>531152.43516464205</v>
      </c>
      <c r="Y582" s="16">
        <v>120.28860163012919</v>
      </c>
      <c r="Z582" s="16" t="s">
        <v>1213</v>
      </c>
      <c r="AA582" s="16">
        <v>9.3433899101367075</v>
      </c>
      <c r="AB582" s="16">
        <v>1.25225737654855E-2</v>
      </c>
      <c r="AC582" s="16">
        <v>0.15970818878453519</v>
      </c>
      <c r="AD582" s="16">
        <v>1.0088776896824281</v>
      </c>
      <c r="AE582" s="16">
        <v>0.28357334636964682</v>
      </c>
      <c r="AF582" s="16">
        <v>10.25745308493615</v>
      </c>
      <c r="AG582" s="16">
        <v>4.5064945391635334</v>
      </c>
      <c r="AH582" s="16">
        <v>81.769922006446379</v>
      </c>
      <c r="AI582" s="16">
        <v>40.729157477714878</v>
      </c>
      <c r="AJ582" s="16">
        <v>280.15883466981973</v>
      </c>
      <c r="AK582" s="16">
        <v>86.877390788838213</v>
      </c>
      <c r="AL582" s="16">
        <v>1072.6181786354109</v>
      </c>
      <c r="AM582" s="16">
        <v>313.9540212960697</v>
      </c>
      <c r="AN582" s="16">
        <v>33046.60825873632</v>
      </c>
      <c r="AO582" s="16">
        <v>306.1965893500726</v>
      </c>
      <c r="AP582" s="53">
        <v>1068.7875271639341</v>
      </c>
      <c r="AQ582" s="16">
        <v>8.2944718471719258E-3</v>
      </c>
      <c r="AR582" s="16">
        <v>15.24207163154438</v>
      </c>
      <c r="AS582" s="16">
        <v>0.13494152764531789</v>
      </c>
      <c r="AT582" s="16">
        <v>0.3494708726138625</v>
      </c>
      <c r="AU582" s="16">
        <v>6.8167411465028929</v>
      </c>
      <c r="AV582" s="16">
        <v>5.0368267561216138</v>
      </c>
      <c r="AW582" s="16">
        <v>51.544990376563561</v>
      </c>
      <c r="AX582" s="16">
        <v>124.83364374414219</v>
      </c>
      <c r="AY582" s="16">
        <v>332.39805693677391</v>
      </c>
      <c r="AZ582" s="16">
        <v>745.95526515961308</v>
      </c>
      <c r="BA582" s="16">
        <v>1750.9927166863729</v>
      </c>
      <c r="BB582" s="16">
        <v>3517.303270803166</v>
      </c>
      <c r="BC582" s="16">
        <v>6662.224712021186</v>
      </c>
      <c r="BD582" s="17">
        <v>12762.358589271131</v>
      </c>
      <c r="BE582" s="16">
        <v>455.59276468965521</v>
      </c>
      <c r="BF582" s="16">
        <v>0.26870477279955107</v>
      </c>
    </row>
    <row r="583" spans="1:58" x14ac:dyDescent="0.3">
      <c r="A583" s="56"/>
      <c r="B583" s="12" t="s">
        <v>453</v>
      </c>
      <c r="C583" s="13">
        <v>987.86839715093777</v>
      </c>
      <c r="D583" s="14">
        <v>9.265975123722443</v>
      </c>
      <c r="E583" s="13">
        <v>967.35571165017029</v>
      </c>
      <c r="F583" s="14">
        <v>40.698753032201289</v>
      </c>
      <c r="G583" s="13">
        <v>973.80146327738441</v>
      </c>
      <c r="H583" s="14">
        <v>32.228912839037989</v>
      </c>
      <c r="I583" s="15">
        <v>97.923540669999454</v>
      </c>
      <c r="J583" s="16">
        <v>0.57937062526585936</v>
      </c>
      <c r="K583" s="16">
        <v>1492.929607153734</v>
      </c>
      <c r="L583" s="16">
        <v>116.18785377683879</v>
      </c>
      <c r="M583" s="16">
        <v>7.6363567763374336</v>
      </c>
      <c r="N583" s="16">
        <v>388.41054737724937</v>
      </c>
      <c r="O583" s="16">
        <v>79.346227025935761</v>
      </c>
      <c r="P583" s="17">
        <v>2205.52990608039</v>
      </c>
      <c r="Q583" s="16">
        <v>134.10741069319141</v>
      </c>
      <c r="R583" s="16" t="s">
        <v>1213</v>
      </c>
      <c r="S583" s="16">
        <v>222.65437369951439</v>
      </c>
      <c r="T583" s="16">
        <v>2.349714017434362</v>
      </c>
      <c r="U583" s="16" t="s">
        <v>1213</v>
      </c>
      <c r="V583" s="16" t="s">
        <v>1213</v>
      </c>
      <c r="W583" s="16">
        <v>401.5020761817172</v>
      </c>
      <c r="X583" s="16">
        <v>549124.02732622065</v>
      </c>
      <c r="Y583" s="16">
        <v>23.523854077235921</v>
      </c>
      <c r="Z583" s="16" t="s">
        <v>1213</v>
      </c>
      <c r="AA583" s="16">
        <v>3.7548773453514692</v>
      </c>
      <c r="AB583" s="16" t="s">
        <v>1213</v>
      </c>
      <c r="AC583" s="16">
        <v>6.1373895297382131E-2</v>
      </c>
      <c r="AD583" s="16">
        <v>0.26244133819291199</v>
      </c>
      <c r="AE583" s="16">
        <v>8.0024956590030005E-2</v>
      </c>
      <c r="AF583" s="16">
        <v>2.4016035361465491</v>
      </c>
      <c r="AG583" s="16">
        <v>1.1852137456683389</v>
      </c>
      <c r="AH583" s="16">
        <v>19.86182667833538</v>
      </c>
      <c r="AI583" s="16">
        <v>9.7732033937046943</v>
      </c>
      <c r="AJ583" s="16">
        <v>68.370244494548132</v>
      </c>
      <c r="AK583" s="16">
        <v>20.91060112693167</v>
      </c>
      <c r="AL583" s="16">
        <v>283.40713663769901</v>
      </c>
      <c r="AM583" s="16">
        <v>86.076484050928855</v>
      </c>
      <c r="AN583" s="16">
        <v>24691.261036646942</v>
      </c>
      <c r="AO583" s="16">
        <v>110.9956992505894</v>
      </c>
      <c r="AP583" s="53">
        <v>255.73380648517019</v>
      </c>
      <c r="AQ583" s="16">
        <v>7.2026615710404365E-4</v>
      </c>
      <c r="AR583" s="16">
        <v>6.12541165636455</v>
      </c>
      <c r="AS583" s="16" t="s">
        <v>1214</v>
      </c>
      <c r="AT583" s="16">
        <v>0.1342973638892388</v>
      </c>
      <c r="AU583" s="16">
        <v>1.7732522850872441</v>
      </c>
      <c r="AV583" s="16">
        <v>1.421402426110657</v>
      </c>
      <c r="AW583" s="16">
        <v>12.068359478123361</v>
      </c>
      <c r="AX583" s="16">
        <v>32.831405697183918</v>
      </c>
      <c r="AY583" s="16">
        <v>80.739132838761691</v>
      </c>
      <c r="AZ583" s="16">
        <v>178.99639915210059</v>
      </c>
      <c r="BA583" s="16">
        <v>427.31402809092577</v>
      </c>
      <c r="BB583" s="16">
        <v>846.58304157618102</v>
      </c>
      <c r="BC583" s="16">
        <v>1760.2927741471981</v>
      </c>
      <c r="BD583" s="17">
        <v>3499.0440671109291</v>
      </c>
      <c r="BE583" s="16" t="s">
        <v>1214</v>
      </c>
      <c r="BF583" s="16">
        <v>0.3072611624835494</v>
      </c>
    </row>
    <row r="584" spans="1:58" x14ac:dyDescent="0.3">
      <c r="A584" s="56"/>
      <c r="B584" s="12" t="s">
        <v>468</v>
      </c>
      <c r="C584" s="13">
        <v>1422.8875699953039</v>
      </c>
      <c r="D584" s="14">
        <v>8.4179302470649073</v>
      </c>
      <c r="E584" s="13">
        <v>1386.7421423997371</v>
      </c>
      <c r="F584" s="14">
        <v>54.952759741662177</v>
      </c>
      <c r="G584" s="13">
        <v>1401.3916165257449</v>
      </c>
      <c r="H584" s="14">
        <v>38.732714650786868</v>
      </c>
      <c r="I584" s="15">
        <v>97.45971302597809</v>
      </c>
      <c r="J584" s="16">
        <v>1.071191853317135</v>
      </c>
      <c r="K584" s="16">
        <v>1456.22043140559</v>
      </c>
      <c r="L584" s="16">
        <v>143.57778855780191</v>
      </c>
      <c r="M584" s="16">
        <v>9.1419359846533421</v>
      </c>
      <c r="N584" s="16">
        <v>385.9683736851963</v>
      </c>
      <c r="O584" s="16">
        <v>65.116074869406916</v>
      </c>
      <c r="P584" s="17">
        <v>1478.7430849243769</v>
      </c>
      <c r="Q584" s="16" t="s">
        <v>1213</v>
      </c>
      <c r="R584" s="16" t="s">
        <v>1213</v>
      </c>
      <c r="S584" s="16">
        <v>219.56861044706491</v>
      </c>
      <c r="T584" s="16">
        <v>2.328473215465436</v>
      </c>
      <c r="U584" s="16">
        <v>62.018541040207907</v>
      </c>
      <c r="V584" s="16">
        <v>2.0835252189355189</v>
      </c>
      <c r="W584" s="16">
        <v>378.43621904263011</v>
      </c>
      <c r="X584" s="16">
        <v>523902.28613250109</v>
      </c>
      <c r="Y584" s="16">
        <v>7.9207116639270074</v>
      </c>
      <c r="Z584" s="16">
        <v>1.0057369100941089</v>
      </c>
      <c r="AA584" s="16">
        <v>12.622848313284649</v>
      </c>
      <c r="AB584" s="16">
        <v>0.47898753659752458</v>
      </c>
      <c r="AC584" s="16">
        <v>2.4021870115951658</v>
      </c>
      <c r="AD584" s="16">
        <v>1.2173202237045051</v>
      </c>
      <c r="AE584" s="16">
        <v>0.32397353100941229</v>
      </c>
      <c r="AF584" s="16">
        <v>3.4448760524610602</v>
      </c>
      <c r="AG584" s="16">
        <v>1.2775677364040749</v>
      </c>
      <c r="AH584" s="16">
        <v>20.723096810911791</v>
      </c>
      <c r="AI584" s="16">
        <v>10.34786393452778</v>
      </c>
      <c r="AJ584" s="16">
        <v>62.937157433656807</v>
      </c>
      <c r="AK584" s="16">
        <v>18.428020669425941</v>
      </c>
      <c r="AL584" s="16">
        <v>224.11365444051691</v>
      </c>
      <c r="AM584" s="16">
        <v>63.177116827395679</v>
      </c>
      <c r="AN584" s="16">
        <v>23985.191128986291</v>
      </c>
      <c r="AO584" s="16">
        <v>20.116548312863209</v>
      </c>
      <c r="AP584" s="53">
        <v>241.04217773415931</v>
      </c>
      <c r="AQ584" s="16">
        <v>4.2436156544055237</v>
      </c>
      <c r="AR584" s="16">
        <v>20.591922207642181</v>
      </c>
      <c r="AS584" s="16">
        <v>5.1615036271284982</v>
      </c>
      <c r="AT584" s="16">
        <v>5.2564267212148046</v>
      </c>
      <c r="AU584" s="16">
        <v>8.2251366466520626</v>
      </c>
      <c r="AV584" s="16">
        <v>5.7544144051405386</v>
      </c>
      <c r="AW584" s="16">
        <v>17.31093493699025</v>
      </c>
      <c r="AX584" s="16">
        <v>35.389687989032552</v>
      </c>
      <c r="AY584" s="16">
        <v>84.240230938665832</v>
      </c>
      <c r="AZ584" s="16">
        <v>189.52131748219381</v>
      </c>
      <c r="BA584" s="16">
        <v>393.35723396035502</v>
      </c>
      <c r="BB584" s="16">
        <v>746.07371131279126</v>
      </c>
      <c r="BC584" s="16">
        <v>1392.0102760280549</v>
      </c>
      <c r="BD584" s="17">
        <v>2568.1754807884422</v>
      </c>
      <c r="BE584" s="16">
        <v>4.399879160197635</v>
      </c>
      <c r="BF584" s="16">
        <v>0.48224675229420932</v>
      </c>
    </row>
    <row r="585" spans="1:58" x14ac:dyDescent="0.3">
      <c r="A585" s="56"/>
      <c r="B585" s="12" t="s">
        <v>477</v>
      </c>
      <c r="C585" s="13">
        <v>1481.599457303907</v>
      </c>
      <c r="D585" s="14">
        <v>11.73763045264192</v>
      </c>
      <c r="E585" s="13">
        <v>895.83637128666112</v>
      </c>
      <c r="F585" s="14">
        <v>41.678948589999443</v>
      </c>
      <c r="G585" s="13">
        <v>1081.593343761032</v>
      </c>
      <c r="H585" s="14">
        <v>36.544352066400322</v>
      </c>
      <c r="I585" s="15">
        <v>60.464140079858737</v>
      </c>
      <c r="J585" s="16">
        <v>21.976002311069319</v>
      </c>
      <c r="K585" s="16">
        <v>2388.3357137596781</v>
      </c>
      <c r="L585" s="16">
        <v>238.54892564806809</v>
      </c>
      <c r="M585" s="16">
        <v>43.106255079745317</v>
      </c>
      <c r="N585" s="16">
        <v>649.9300631075613</v>
      </c>
      <c r="O585" s="16">
        <v>204.1401551914052</v>
      </c>
      <c r="P585" s="17">
        <v>3902.9964954651332</v>
      </c>
      <c r="Q585" s="16">
        <v>312.15666618600261</v>
      </c>
      <c r="R585" s="16">
        <v>7075.4298337515147</v>
      </c>
      <c r="S585" s="16">
        <v>228.3484161286373</v>
      </c>
      <c r="T585" s="16">
        <v>19.36280024439538</v>
      </c>
      <c r="U585" s="16">
        <v>3349.957276484457</v>
      </c>
      <c r="V585" s="16">
        <v>258.76965096324182</v>
      </c>
      <c r="W585" s="16">
        <v>2615.2445083089051</v>
      </c>
      <c r="X585" s="16">
        <v>492826.40374602482</v>
      </c>
      <c r="Y585" s="16">
        <v>45.992915296226357</v>
      </c>
      <c r="Z585" s="16">
        <v>73.888487845730992</v>
      </c>
      <c r="AA585" s="16">
        <v>254.87937118228149</v>
      </c>
      <c r="AB585" s="16">
        <v>35.551615200118313</v>
      </c>
      <c r="AC585" s="16">
        <v>127.7112768713493</v>
      </c>
      <c r="AD585" s="16">
        <v>51.065395930788043</v>
      </c>
      <c r="AE585" s="16">
        <v>10.04631844879979</v>
      </c>
      <c r="AF585" s="16">
        <v>84.15055375796463</v>
      </c>
      <c r="AG585" s="16">
        <v>22.875218703786022</v>
      </c>
      <c r="AH585" s="16">
        <v>223.20624261025071</v>
      </c>
      <c r="AI585" s="16">
        <v>73.980691486732653</v>
      </c>
      <c r="AJ585" s="16">
        <v>359.92840910377402</v>
      </c>
      <c r="AK585" s="16">
        <v>84.357787824780104</v>
      </c>
      <c r="AL585" s="16">
        <v>856.11309050936256</v>
      </c>
      <c r="AM585" s="16">
        <v>202.94715999297969</v>
      </c>
      <c r="AN585" s="16">
        <v>25573.39684201256</v>
      </c>
      <c r="AO585" s="16">
        <v>70.27814445357113</v>
      </c>
      <c r="AP585" s="53">
        <v>1665.7608333177741</v>
      </c>
      <c r="AQ585" s="16">
        <v>311.76577150097472</v>
      </c>
      <c r="AR585" s="16">
        <v>415.79016506081808</v>
      </c>
      <c r="AS585" s="16">
        <v>383.09930172541277</v>
      </c>
      <c r="AT585" s="16">
        <v>279.45574807735079</v>
      </c>
      <c r="AU585" s="16">
        <v>345.03645899181112</v>
      </c>
      <c r="AV585" s="16">
        <v>178.44260122202121</v>
      </c>
      <c r="AW585" s="16">
        <v>422.86710431137999</v>
      </c>
      <c r="AX585" s="16">
        <v>633.66256797191181</v>
      </c>
      <c r="AY585" s="16">
        <v>907.34244963516551</v>
      </c>
      <c r="AZ585" s="16">
        <v>1354.9577195372281</v>
      </c>
      <c r="BA585" s="16">
        <v>2249.5525568985872</v>
      </c>
      <c r="BB585" s="16">
        <v>3415.2950536348221</v>
      </c>
      <c r="BC585" s="16">
        <v>5317.4726118593944</v>
      </c>
      <c r="BD585" s="17">
        <v>8249.8845525601482</v>
      </c>
      <c r="BE585" s="16">
        <v>1.2031071726383871</v>
      </c>
      <c r="BF585" s="16">
        <v>0.46715833351071989</v>
      </c>
    </row>
    <row r="586" spans="1:58" x14ac:dyDescent="0.3">
      <c r="A586" s="56"/>
      <c r="B586" s="12" t="s">
        <v>476</v>
      </c>
      <c r="C586" s="13">
        <v>1430.351121634935</v>
      </c>
      <c r="D586" s="14">
        <v>8.0288967404256777</v>
      </c>
      <c r="E586" s="13">
        <v>1424.3139613639889</v>
      </c>
      <c r="F586" s="14">
        <v>58.294618297648043</v>
      </c>
      <c r="G586" s="13">
        <v>1427.0625898642829</v>
      </c>
      <c r="H586" s="14">
        <v>39.707191300259147</v>
      </c>
      <c r="I586" s="15">
        <v>99.577924596301557</v>
      </c>
      <c r="J586" s="16">
        <v>0.49948267544120389</v>
      </c>
      <c r="K586" s="16">
        <v>4037.7565798773421</v>
      </c>
      <c r="L586" s="16">
        <v>405.10390273424241</v>
      </c>
      <c r="M586" s="16">
        <v>29.987266599537449</v>
      </c>
      <c r="N586" s="16">
        <v>1072.9033634917</v>
      </c>
      <c r="O586" s="16">
        <v>212.28012466032081</v>
      </c>
      <c r="P586" s="17">
        <v>4006.7945615808781</v>
      </c>
      <c r="Q586" s="16">
        <v>170.584544861918</v>
      </c>
      <c r="R586" s="16" t="s">
        <v>1213</v>
      </c>
      <c r="S586" s="16">
        <v>250.52742788429481</v>
      </c>
      <c r="T586" s="16" t="s">
        <v>1213</v>
      </c>
      <c r="U586" s="16" t="s">
        <v>1213</v>
      </c>
      <c r="V586" s="16">
        <v>1.0760859401887299</v>
      </c>
      <c r="W586" s="16">
        <v>877.17356591230032</v>
      </c>
      <c r="X586" s="16">
        <v>546047.62807675498</v>
      </c>
      <c r="Y586" s="16">
        <v>22.501853435998019</v>
      </c>
      <c r="Z586" s="16">
        <v>5.8932163062141538E-2</v>
      </c>
      <c r="AA586" s="16">
        <v>13.29943349144907</v>
      </c>
      <c r="AB586" s="16">
        <v>4.480611070396729E-2</v>
      </c>
      <c r="AC586" s="16">
        <v>0.35275246670746968</v>
      </c>
      <c r="AD586" s="16">
        <v>0.9861336524532115</v>
      </c>
      <c r="AE586" s="16">
        <v>0.27934060870687261</v>
      </c>
      <c r="AF586" s="16">
        <v>6.2790763254586386</v>
      </c>
      <c r="AG586" s="16">
        <v>2.9677439523215061</v>
      </c>
      <c r="AH586" s="16">
        <v>45.883580733214913</v>
      </c>
      <c r="AI586" s="16">
        <v>23.359089023730309</v>
      </c>
      <c r="AJ586" s="16">
        <v>150.3754014435851</v>
      </c>
      <c r="AK586" s="16">
        <v>41.433023867917797</v>
      </c>
      <c r="AL586" s="16">
        <v>545.82800722353863</v>
      </c>
      <c r="AM586" s="16">
        <v>145.3270816754559</v>
      </c>
      <c r="AN586" s="16">
        <v>21739.208910078571</v>
      </c>
      <c r="AO586" s="16">
        <v>34.550021535044372</v>
      </c>
      <c r="AP586" s="53">
        <v>558.70927765114664</v>
      </c>
      <c r="AQ586" s="16">
        <v>0.24865891587401501</v>
      </c>
      <c r="AR586" s="16">
        <v>21.69565006761675</v>
      </c>
      <c r="AS586" s="16">
        <v>0.48282446879275098</v>
      </c>
      <c r="AT586" s="16">
        <v>0.77188723568374107</v>
      </c>
      <c r="AU586" s="16">
        <v>6.6630652192784563</v>
      </c>
      <c r="AV586" s="16">
        <v>4.9616449148645234</v>
      </c>
      <c r="AW586" s="16">
        <v>31.553147364113759</v>
      </c>
      <c r="AX586" s="16">
        <v>82.208973748518162</v>
      </c>
      <c r="AY586" s="16">
        <v>186.5186208667273</v>
      </c>
      <c r="AZ586" s="16">
        <v>427.82214329176401</v>
      </c>
      <c r="BA586" s="16">
        <v>939.84625902240703</v>
      </c>
      <c r="BB586" s="16">
        <v>1677.4503590250119</v>
      </c>
      <c r="BC586" s="16">
        <v>3390.23606971142</v>
      </c>
      <c r="BD586" s="17">
        <v>5907.6049461567454</v>
      </c>
      <c r="BE586" s="16">
        <v>62.614658148565233</v>
      </c>
      <c r="BF586" s="16">
        <v>0.34218999334429151</v>
      </c>
    </row>
    <row r="587" spans="1:58" x14ac:dyDescent="0.3">
      <c r="A587" s="56"/>
      <c r="B587" s="12" t="s">
        <v>466</v>
      </c>
      <c r="C587" s="13">
        <v>1421.0277867913071</v>
      </c>
      <c r="D587" s="14">
        <v>7.921360202561301</v>
      </c>
      <c r="E587" s="13">
        <v>1388.9835750931941</v>
      </c>
      <c r="F587" s="14">
        <v>57.125167619076272</v>
      </c>
      <c r="G587" s="13">
        <v>1401.892852413785</v>
      </c>
      <c r="H587" s="14">
        <v>39.226324392409737</v>
      </c>
      <c r="I587" s="15">
        <v>97.744997529536818</v>
      </c>
      <c r="J587" s="16">
        <v>1.9042118696424211</v>
      </c>
      <c r="K587" s="16">
        <v>1460.2015659175761</v>
      </c>
      <c r="L587" s="16">
        <v>143.79166175194439</v>
      </c>
      <c r="M587" s="16">
        <v>8.3996722510922766</v>
      </c>
      <c r="N587" s="16">
        <v>386.57948900036848</v>
      </c>
      <c r="O587" s="16">
        <v>60.131055363530187</v>
      </c>
      <c r="P587" s="17">
        <v>1489.750861770209</v>
      </c>
      <c r="Q587" s="16" t="s">
        <v>1213</v>
      </c>
      <c r="R587" s="16" t="s">
        <v>1213</v>
      </c>
      <c r="S587" s="16">
        <v>227.86296046441001</v>
      </c>
      <c r="T587" s="16">
        <v>3.2067718251050121</v>
      </c>
      <c r="U587" s="16" t="s">
        <v>1213</v>
      </c>
      <c r="V587" s="16">
        <v>0.37157096520614469</v>
      </c>
      <c r="W587" s="16">
        <v>359.32553426590903</v>
      </c>
      <c r="X587" s="16">
        <v>548345.24126027129</v>
      </c>
      <c r="Y587" s="16">
        <v>12.21147539438112</v>
      </c>
      <c r="Z587" s="16">
        <v>7.9726579897064984E-3</v>
      </c>
      <c r="AA587" s="16">
        <v>6.5279425205486756</v>
      </c>
      <c r="AB587" s="16" t="s">
        <v>1213</v>
      </c>
      <c r="AC587" s="16">
        <v>5.2994626169936797E-2</v>
      </c>
      <c r="AD587" s="16">
        <v>0.19939078338001401</v>
      </c>
      <c r="AE587" s="16">
        <v>3.9710687563357508E-2</v>
      </c>
      <c r="AF587" s="16">
        <v>2.2401582019029518</v>
      </c>
      <c r="AG587" s="16">
        <v>1.067093067060062</v>
      </c>
      <c r="AH587" s="16">
        <v>18.19046456015985</v>
      </c>
      <c r="AI587" s="16">
        <v>8.9450856292928052</v>
      </c>
      <c r="AJ587" s="16">
        <v>63.129741376172809</v>
      </c>
      <c r="AK587" s="16">
        <v>18.43782365752492</v>
      </c>
      <c r="AL587" s="16">
        <v>234.63947847460409</v>
      </c>
      <c r="AM587" s="16">
        <v>67.136356297825387</v>
      </c>
      <c r="AN587" s="16">
        <v>25465.6711936416</v>
      </c>
      <c r="AO587" s="16">
        <v>40.976001028700843</v>
      </c>
      <c r="AP587" s="53">
        <v>228.8697670483497</v>
      </c>
      <c r="AQ587" s="16">
        <v>3.3639907129563287E-2</v>
      </c>
      <c r="AR587" s="16">
        <v>10.64917213792606</v>
      </c>
      <c r="AS587" s="16">
        <v>8.6828820112392749E-2</v>
      </c>
      <c r="AT587" s="16">
        <v>0.1159619828663825</v>
      </c>
      <c r="AU587" s="16">
        <v>1.3472350228379331</v>
      </c>
      <c r="AV587" s="16">
        <v>0.70534080929587062</v>
      </c>
      <c r="AW587" s="16">
        <v>11.25707639147212</v>
      </c>
      <c r="AX587" s="16">
        <v>29.559364738505881</v>
      </c>
      <c r="AY587" s="16">
        <v>73.944977886828667</v>
      </c>
      <c r="AZ587" s="16">
        <v>163.82940712990481</v>
      </c>
      <c r="BA587" s="16">
        <v>394.56088360107998</v>
      </c>
      <c r="BB587" s="16">
        <v>746.47059342206171</v>
      </c>
      <c r="BC587" s="16">
        <v>1457.3880650596529</v>
      </c>
      <c r="BD587" s="17">
        <v>2729.1201747083492</v>
      </c>
      <c r="BE587" s="16">
        <v>197.0409548250218</v>
      </c>
      <c r="BF587" s="16">
        <v>0.18111921325711661</v>
      </c>
    </row>
    <row r="588" spans="1:58" x14ac:dyDescent="0.3">
      <c r="A588" s="56"/>
      <c r="B588" s="12" t="s">
        <v>451</v>
      </c>
      <c r="C588" s="13">
        <v>973.07676613183139</v>
      </c>
      <c r="D588" s="14">
        <v>8.9471782638334236</v>
      </c>
      <c r="E588" s="13">
        <v>976.1219392591903</v>
      </c>
      <c r="F588" s="14">
        <v>40.049232138413572</v>
      </c>
      <c r="G588" s="13">
        <v>975.35228653593151</v>
      </c>
      <c r="H588" s="14">
        <v>32.029537486935943</v>
      </c>
      <c r="I588" s="15">
        <v>100.31294274340389</v>
      </c>
      <c r="J588" s="16" t="s">
        <v>1213</v>
      </c>
      <c r="K588" s="16">
        <v>2476.8972466717601</v>
      </c>
      <c r="L588" s="16">
        <v>194.65414388707401</v>
      </c>
      <c r="M588" s="16">
        <v>19.872958200514251</v>
      </c>
      <c r="N588" s="16">
        <v>647.71191318795957</v>
      </c>
      <c r="O588" s="16">
        <v>200.63235158222341</v>
      </c>
      <c r="P588" s="17">
        <v>3706.6674241481442</v>
      </c>
      <c r="Q588" s="16">
        <v>272.60472740071839</v>
      </c>
      <c r="R588" s="16" t="s">
        <v>1213</v>
      </c>
      <c r="S588" s="16">
        <v>242.17466479665759</v>
      </c>
      <c r="T588" s="16">
        <v>2.9221142626937748</v>
      </c>
      <c r="U588" s="16">
        <v>100.73882945074141</v>
      </c>
      <c r="V588" s="16">
        <v>3.7184220011898979</v>
      </c>
      <c r="W588" s="16">
        <v>992.56853975787999</v>
      </c>
      <c r="X588" s="16">
        <v>542248.18454018689</v>
      </c>
      <c r="Y588" s="16">
        <v>56.769425047783884</v>
      </c>
      <c r="Z588" s="16">
        <v>0.13026081739431589</v>
      </c>
      <c r="AA588" s="16">
        <v>8.1518071127455602</v>
      </c>
      <c r="AB588" s="16">
        <v>0.1587727067987646</v>
      </c>
      <c r="AC588" s="16">
        <v>0.85526948696951111</v>
      </c>
      <c r="AD588" s="16">
        <v>0.7969593049434246</v>
      </c>
      <c r="AE588" s="16">
        <v>0.25115661457242178</v>
      </c>
      <c r="AF588" s="16">
        <v>6.4054373093418633</v>
      </c>
      <c r="AG588" s="16">
        <v>2.9244428546163248</v>
      </c>
      <c r="AH588" s="16">
        <v>47.175443309892032</v>
      </c>
      <c r="AI588" s="16">
        <v>25.020720088660159</v>
      </c>
      <c r="AJ588" s="16">
        <v>159.79689229775519</v>
      </c>
      <c r="AK588" s="16">
        <v>50.828477107271148</v>
      </c>
      <c r="AL588" s="16">
        <v>636.96572219301356</v>
      </c>
      <c r="AM588" s="16">
        <v>188.89253204186809</v>
      </c>
      <c r="AN588" s="16">
        <v>37147.95325203109</v>
      </c>
      <c r="AO588" s="16">
        <v>270.8308812566417</v>
      </c>
      <c r="AP588" s="53">
        <v>632.20926099228018</v>
      </c>
      <c r="AQ588" s="16">
        <v>0.5496237020857212</v>
      </c>
      <c r="AR588" s="16">
        <v>13.29821714966649</v>
      </c>
      <c r="AS588" s="16">
        <v>1.710912788779791</v>
      </c>
      <c r="AT588" s="16">
        <v>1.8714868423840501</v>
      </c>
      <c r="AU588" s="16">
        <v>5.3848601685366528</v>
      </c>
      <c r="AV588" s="16">
        <v>4.4610411114106894</v>
      </c>
      <c r="AW588" s="16">
        <v>32.188127182622416</v>
      </c>
      <c r="AX588" s="16">
        <v>81.009497357792938</v>
      </c>
      <c r="AY588" s="16">
        <v>191.7700947556587</v>
      </c>
      <c r="AZ588" s="16">
        <v>458.25494667875739</v>
      </c>
      <c r="BA588" s="16">
        <v>998.73057686096979</v>
      </c>
      <c r="BB588" s="16">
        <v>2057.8330812660379</v>
      </c>
      <c r="BC588" s="16">
        <v>3956.308833496978</v>
      </c>
      <c r="BD588" s="17">
        <v>7678.5582130840676</v>
      </c>
      <c r="BE588" s="16">
        <v>13.713450951794931</v>
      </c>
      <c r="BF588" s="16">
        <v>0.33884505816966543</v>
      </c>
    </row>
    <row r="589" spans="1:58" x14ac:dyDescent="0.3">
      <c r="A589" s="56"/>
      <c r="B589" s="12" t="s">
        <v>472</v>
      </c>
      <c r="C589" s="13">
        <v>1424.2552065368809</v>
      </c>
      <c r="D589" s="14">
        <v>8.275026779496347</v>
      </c>
      <c r="E589" s="13">
        <v>1349.621809145485</v>
      </c>
      <c r="F589" s="14">
        <v>54.586199087317681</v>
      </c>
      <c r="G589" s="13">
        <v>1378.58186936638</v>
      </c>
      <c r="H589" s="14">
        <v>38.824440559344779</v>
      </c>
      <c r="I589" s="15">
        <v>94.759829765841701</v>
      </c>
      <c r="J589" s="16" t="s">
        <v>1213</v>
      </c>
      <c r="K589" s="16">
        <v>2012.6841493178181</v>
      </c>
      <c r="L589" s="16">
        <v>198.6330416984371</v>
      </c>
      <c r="M589" s="16">
        <v>14.610637562961189</v>
      </c>
      <c r="N589" s="16">
        <v>534.45342596025694</v>
      </c>
      <c r="O589" s="16">
        <v>95.972838046090359</v>
      </c>
      <c r="P589" s="17">
        <v>2134.49421638388</v>
      </c>
      <c r="Q589" s="16">
        <v>228.9115939065635</v>
      </c>
      <c r="R589" s="16" t="s">
        <v>1213</v>
      </c>
      <c r="S589" s="16">
        <v>220.13338124108699</v>
      </c>
      <c r="T589" s="16">
        <v>7.0904154355164586</v>
      </c>
      <c r="U589" s="16">
        <v>933.03796882147344</v>
      </c>
      <c r="V589" s="16">
        <v>22.988067161719052</v>
      </c>
      <c r="W589" s="16">
        <v>1119.017815772909</v>
      </c>
      <c r="X589" s="16">
        <v>525373.03799525776</v>
      </c>
      <c r="Y589" s="16">
        <v>16.37941017431303</v>
      </c>
      <c r="Z589" s="16">
        <v>8.5769264438055099</v>
      </c>
      <c r="AA589" s="16">
        <v>50.685955537793028</v>
      </c>
      <c r="AB589" s="16">
        <v>6.4467938945232541</v>
      </c>
      <c r="AC589" s="16">
        <v>35.303376882584381</v>
      </c>
      <c r="AD589" s="16">
        <v>20.206904134899389</v>
      </c>
      <c r="AE589" s="16">
        <v>4.5445477058113166</v>
      </c>
      <c r="AF589" s="16">
        <v>38.923145133799807</v>
      </c>
      <c r="AG589" s="16">
        <v>8.475474454714238</v>
      </c>
      <c r="AH589" s="16">
        <v>84.277198658056975</v>
      </c>
      <c r="AI589" s="16">
        <v>29.971470273328229</v>
      </c>
      <c r="AJ589" s="16">
        <v>148.39901080626171</v>
      </c>
      <c r="AK589" s="16">
        <v>35.815690755555323</v>
      </c>
      <c r="AL589" s="16">
        <v>393.37992498554718</v>
      </c>
      <c r="AM589" s="16">
        <v>103.0564272643079</v>
      </c>
      <c r="AN589" s="16">
        <v>24785.690088556828</v>
      </c>
      <c r="AO589" s="16">
        <v>45.213387794097301</v>
      </c>
      <c r="AP589" s="53">
        <v>712.75020112924119</v>
      </c>
      <c r="AQ589" s="16">
        <v>36.189563054031687</v>
      </c>
      <c r="AR589" s="16">
        <v>82.685082443381773</v>
      </c>
      <c r="AS589" s="16">
        <v>69.469761794431619</v>
      </c>
      <c r="AT589" s="16">
        <v>77.250277642416592</v>
      </c>
      <c r="AU589" s="16">
        <v>136.5331360466175</v>
      </c>
      <c r="AV589" s="16">
        <v>80.720207918495859</v>
      </c>
      <c r="AW589" s="16">
        <v>195.5936941396975</v>
      </c>
      <c r="AX589" s="16">
        <v>234.77768572615619</v>
      </c>
      <c r="AY589" s="16">
        <v>342.59023844738613</v>
      </c>
      <c r="AZ589" s="16">
        <v>548.92802698403341</v>
      </c>
      <c r="BA589" s="16">
        <v>927.49381753913531</v>
      </c>
      <c r="BB589" s="16">
        <v>1450.0279658119559</v>
      </c>
      <c r="BC589" s="16">
        <v>2443.3535713388028</v>
      </c>
      <c r="BD589" s="17">
        <v>4189.2856611507268</v>
      </c>
      <c r="BE589" s="16">
        <v>1.6490642970551941</v>
      </c>
      <c r="BF589" s="16">
        <v>0.4939532126733181</v>
      </c>
    </row>
    <row r="590" spans="1:58" x14ac:dyDescent="0.3">
      <c r="A590" s="56"/>
      <c r="B590" s="12" t="s">
        <v>455</v>
      </c>
      <c r="C590" s="13">
        <v>993.33087896447387</v>
      </c>
      <c r="D590" s="14">
        <v>9.1608006292790733</v>
      </c>
      <c r="E590" s="13">
        <v>1029.582730361544</v>
      </c>
      <c r="F590" s="14">
        <v>42.426228544627783</v>
      </c>
      <c r="G590" s="13">
        <v>1018.7940330981151</v>
      </c>
      <c r="H590" s="14">
        <v>32.875542869537398</v>
      </c>
      <c r="I590" s="15">
        <v>103.6495242587105</v>
      </c>
      <c r="J590" s="16" t="s">
        <v>1213</v>
      </c>
      <c r="K590" s="16">
        <v>3666.6779293781592</v>
      </c>
      <c r="L590" s="16">
        <v>290.47223991780112</v>
      </c>
      <c r="M590" s="16">
        <v>26.425483220306301</v>
      </c>
      <c r="N590" s="16">
        <v>957.82463034959096</v>
      </c>
      <c r="O590" s="16">
        <v>251.11008747214311</v>
      </c>
      <c r="P590" s="17">
        <v>5244.3379585696084</v>
      </c>
      <c r="Q590" s="16">
        <v>281.41902558973288</v>
      </c>
      <c r="R590" s="16" t="s">
        <v>1213</v>
      </c>
      <c r="S590" s="16">
        <v>232.2948265797497</v>
      </c>
      <c r="T590" s="16" t="s">
        <v>1213</v>
      </c>
      <c r="U590" s="16">
        <v>95.25289375062026</v>
      </c>
      <c r="V590" s="16">
        <v>7.5891147165995054</v>
      </c>
      <c r="W590" s="16">
        <v>1145.1979877702629</v>
      </c>
      <c r="X590" s="16">
        <v>534614.70245573972</v>
      </c>
      <c r="Y590" s="16">
        <v>57.31454816957288</v>
      </c>
      <c r="Z590" s="16" t="s">
        <v>1213</v>
      </c>
      <c r="AA590" s="16">
        <v>8.1586003299007253</v>
      </c>
      <c r="AB590" s="16" t="s">
        <v>1213</v>
      </c>
      <c r="AC590" s="16">
        <v>0.2042199646907677</v>
      </c>
      <c r="AD590" s="16">
        <v>1.0128473232376931</v>
      </c>
      <c r="AE590" s="16">
        <v>0.37225060294173762</v>
      </c>
      <c r="AF590" s="16">
        <v>8.3176516205538551</v>
      </c>
      <c r="AG590" s="16">
        <v>3.5473676203500042</v>
      </c>
      <c r="AH590" s="16">
        <v>55.918368533588691</v>
      </c>
      <c r="AI590" s="16">
        <v>28.0260615562628</v>
      </c>
      <c r="AJ590" s="16">
        <v>185.5470725414167</v>
      </c>
      <c r="AK590" s="16">
        <v>53.546901319420847</v>
      </c>
      <c r="AL590" s="16">
        <v>699.61281902729377</v>
      </c>
      <c r="AM590" s="16">
        <v>197.39482639669191</v>
      </c>
      <c r="AN590" s="16">
        <v>28891.778256109821</v>
      </c>
      <c r="AO590" s="16">
        <v>228.39623134454101</v>
      </c>
      <c r="AP590" s="53">
        <v>729.42546991736469</v>
      </c>
      <c r="AQ590" s="16">
        <v>1.4073673117356021E-2</v>
      </c>
      <c r="AR590" s="16">
        <v>13.309299069984871</v>
      </c>
      <c r="AS590" s="16">
        <v>0.1304490346860378</v>
      </c>
      <c r="AT590" s="16">
        <v>0.44687081989227068</v>
      </c>
      <c r="AU590" s="16">
        <v>6.8435629948492753</v>
      </c>
      <c r="AV590" s="16">
        <v>6.6119112423043989</v>
      </c>
      <c r="AW590" s="16">
        <v>41.797244324391229</v>
      </c>
      <c r="AX590" s="16">
        <v>98.265031034626148</v>
      </c>
      <c r="AY590" s="16">
        <v>227.31044119345</v>
      </c>
      <c r="AZ590" s="16">
        <v>513.29783070078383</v>
      </c>
      <c r="BA590" s="16">
        <v>1159.669203383854</v>
      </c>
      <c r="BB590" s="16">
        <v>2167.890741676958</v>
      </c>
      <c r="BC590" s="16">
        <v>4345.421236194371</v>
      </c>
      <c r="BD590" s="17">
        <v>8024.1799348248742</v>
      </c>
      <c r="BE590" s="16">
        <v>310.62114726833579</v>
      </c>
      <c r="BF590" s="16">
        <v>0.3909417524707417</v>
      </c>
    </row>
    <row r="591" spans="1:58" x14ac:dyDescent="0.3">
      <c r="A591" s="56"/>
      <c r="B591" s="12" t="s">
        <v>454</v>
      </c>
      <c r="C591" s="13">
        <v>989.83629146231397</v>
      </c>
      <c r="D591" s="14">
        <v>8.7463061088736822</v>
      </c>
      <c r="E591" s="13">
        <v>990.48228243719132</v>
      </c>
      <c r="F591" s="14">
        <v>41.927763603273007</v>
      </c>
      <c r="G591" s="13">
        <v>990.16746951016137</v>
      </c>
      <c r="H591" s="14">
        <v>32.649224349704369</v>
      </c>
      <c r="I591" s="15">
        <v>100.0652624055563</v>
      </c>
      <c r="J591" s="16">
        <v>0.52791713854557043</v>
      </c>
      <c r="K591" s="16">
        <v>1630.7631705469339</v>
      </c>
      <c r="L591" s="16">
        <v>128.79674561460021</v>
      </c>
      <c r="M591" s="16">
        <v>8.3789905607525821</v>
      </c>
      <c r="N591" s="16">
        <v>424.15445816292998</v>
      </c>
      <c r="O591" s="16">
        <v>84.319130549240654</v>
      </c>
      <c r="P591" s="17">
        <v>2444.4623285828102</v>
      </c>
      <c r="Q591" s="16">
        <v>166.44448880026749</v>
      </c>
      <c r="R591" s="16" t="s">
        <v>1213</v>
      </c>
      <c r="S591" s="16">
        <v>241.65712967770421</v>
      </c>
      <c r="T591" s="16">
        <v>2.0215204250255021</v>
      </c>
      <c r="U591" s="16" t="s">
        <v>1213</v>
      </c>
      <c r="V591" s="16">
        <v>0.62502373168983094</v>
      </c>
      <c r="W591" s="16">
        <v>440.98238535535938</v>
      </c>
      <c r="X591" s="16">
        <v>570747.75595677574</v>
      </c>
      <c r="Y591" s="16">
        <v>27.753223680492152</v>
      </c>
      <c r="Z591" s="16" t="s">
        <v>1213</v>
      </c>
      <c r="AA591" s="16">
        <v>3.4883929710038779</v>
      </c>
      <c r="AB591" s="16" t="s">
        <v>1213</v>
      </c>
      <c r="AC591" s="16" t="s">
        <v>1213</v>
      </c>
      <c r="AD591" s="16">
        <v>0.31088738161093871</v>
      </c>
      <c r="AE591" s="16">
        <v>9.4040976039074714E-2</v>
      </c>
      <c r="AF591" s="16">
        <v>2.2525215449309548</v>
      </c>
      <c r="AG591" s="16">
        <v>1.2893359313201449</v>
      </c>
      <c r="AH591" s="16">
        <v>21.681423687743909</v>
      </c>
      <c r="AI591" s="16">
        <v>10.7935667627998</v>
      </c>
      <c r="AJ591" s="16">
        <v>76.360667803804873</v>
      </c>
      <c r="AK591" s="16">
        <v>22.863664948535341</v>
      </c>
      <c r="AL591" s="16">
        <v>333.93570656335538</v>
      </c>
      <c r="AM591" s="16">
        <v>102.6743627528121</v>
      </c>
      <c r="AN591" s="16">
        <v>20795.493409072089</v>
      </c>
      <c r="AO591" s="16">
        <v>127.5902815664659</v>
      </c>
      <c r="AP591" s="53">
        <v>280.88050022634349</v>
      </c>
      <c r="AQ591" s="16">
        <v>9.3529786682643706E-3</v>
      </c>
      <c r="AR591" s="16">
        <v>5.6906900016376474</v>
      </c>
      <c r="AS591" s="16" t="s">
        <v>1214</v>
      </c>
      <c r="AT591" s="16">
        <v>7.4137246169714635E-2</v>
      </c>
      <c r="AU591" s="16">
        <v>2.1005904162901259</v>
      </c>
      <c r="AV591" s="16">
        <v>1.670354814193157</v>
      </c>
      <c r="AW591" s="16">
        <v>11.319203743371631</v>
      </c>
      <c r="AX591" s="16">
        <v>35.715676767871059</v>
      </c>
      <c r="AY591" s="16">
        <v>88.135868649365477</v>
      </c>
      <c r="AZ591" s="16">
        <v>197.68437294505131</v>
      </c>
      <c r="BA591" s="16">
        <v>477.25417377378051</v>
      </c>
      <c r="BB591" s="16">
        <v>925.65445135770597</v>
      </c>
      <c r="BC591" s="16">
        <v>2074.1348233748781</v>
      </c>
      <c r="BD591" s="17">
        <v>4173.7545834476459</v>
      </c>
      <c r="BE591" s="16" t="s">
        <v>1214</v>
      </c>
      <c r="BF591" s="16">
        <v>0.3425548372733217</v>
      </c>
    </row>
    <row r="592" spans="1:58" x14ac:dyDescent="0.3">
      <c r="A592" s="56"/>
      <c r="B592" s="12" t="s">
        <v>470</v>
      </c>
      <c r="C592" s="13">
        <v>1423.6092935332131</v>
      </c>
      <c r="D592" s="14">
        <v>8.0001384114776375</v>
      </c>
      <c r="E592" s="13">
        <v>1471.759144370124</v>
      </c>
      <c r="F592" s="14">
        <v>60.157636098497029</v>
      </c>
      <c r="G592" s="13">
        <v>1452.1584679490929</v>
      </c>
      <c r="H592" s="14">
        <v>40.727528239646382</v>
      </c>
      <c r="I592" s="15">
        <v>103.38223774287179</v>
      </c>
      <c r="J592" s="16" t="s">
        <v>1213</v>
      </c>
      <c r="K592" s="16">
        <v>4230.1883402115682</v>
      </c>
      <c r="L592" s="16">
        <v>417.46072711525022</v>
      </c>
      <c r="M592" s="16">
        <v>32.108783546289658</v>
      </c>
      <c r="N592" s="16">
        <v>1123.8855643062509</v>
      </c>
      <c r="O592" s="16">
        <v>216.94823657286511</v>
      </c>
      <c r="P592" s="17">
        <v>4090.7530184630718</v>
      </c>
      <c r="Q592" s="16">
        <v>231.71190041179531</v>
      </c>
      <c r="R592" s="16" t="s">
        <v>1213</v>
      </c>
      <c r="S592" s="16">
        <v>229.36112942236829</v>
      </c>
      <c r="T592" s="16">
        <v>2.7051149886656498</v>
      </c>
      <c r="U592" s="16">
        <v>66.358281706628262</v>
      </c>
      <c r="V592" s="16">
        <v>2.5832909575172911</v>
      </c>
      <c r="W592" s="16">
        <v>1199.3073071287799</v>
      </c>
      <c r="X592" s="16">
        <v>507337.56640302559</v>
      </c>
      <c r="Y592" s="16">
        <v>36.493340045052278</v>
      </c>
      <c r="Z592" s="16">
        <v>8.359563932236724E-3</v>
      </c>
      <c r="AA592" s="16">
        <v>10.765667850353431</v>
      </c>
      <c r="AB592" s="16">
        <v>3.3445098188602099E-2</v>
      </c>
      <c r="AC592" s="16">
        <v>0.31892212971505879</v>
      </c>
      <c r="AD592" s="16">
        <v>1.069730868703181</v>
      </c>
      <c r="AE592" s="16">
        <v>0.26678378408416742</v>
      </c>
      <c r="AF592" s="16">
        <v>8.7412585958357756</v>
      </c>
      <c r="AG592" s="16">
        <v>3.856206614423578</v>
      </c>
      <c r="AH592" s="16">
        <v>61.803797217791363</v>
      </c>
      <c r="AI592" s="16">
        <v>30.551081078830901</v>
      </c>
      <c r="AJ592" s="16">
        <v>194.94549773840711</v>
      </c>
      <c r="AK592" s="16">
        <v>56.168693085941428</v>
      </c>
      <c r="AL592" s="16">
        <v>667.86073861317379</v>
      </c>
      <c r="AM592" s="16">
        <v>189.07022762307</v>
      </c>
      <c r="AN592" s="16">
        <v>35953.303280754561</v>
      </c>
      <c r="AO592" s="16">
        <v>170.95522097960011</v>
      </c>
      <c r="AP592" s="53">
        <v>763.89000454062443</v>
      </c>
      <c r="AQ592" s="16">
        <v>3.5272421655007283E-2</v>
      </c>
      <c r="AR592" s="16">
        <v>17.562264029940341</v>
      </c>
      <c r="AS592" s="16">
        <v>0.36039976496338472</v>
      </c>
      <c r="AT592" s="16">
        <v>0.69786024007671521</v>
      </c>
      <c r="AU592" s="16">
        <v>7.2279112750214969</v>
      </c>
      <c r="AV592" s="16">
        <v>4.7386107297365454</v>
      </c>
      <c r="AW592" s="16">
        <v>43.925922592139571</v>
      </c>
      <c r="AX592" s="16">
        <v>106.8201278233678</v>
      </c>
      <c r="AY592" s="16">
        <v>251.2349480398023</v>
      </c>
      <c r="AZ592" s="16">
        <v>559.54360950239732</v>
      </c>
      <c r="BA592" s="16">
        <v>1218.4093608650439</v>
      </c>
      <c r="BB592" s="16">
        <v>2274.0361573255641</v>
      </c>
      <c r="BC592" s="16">
        <v>4148.2033454234397</v>
      </c>
      <c r="BD592" s="17">
        <v>7685.7816106939008</v>
      </c>
      <c r="BE592" s="16">
        <v>155.7652633643354</v>
      </c>
      <c r="BF592" s="16">
        <v>0.26594031639959392</v>
      </c>
    </row>
    <row r="593" spans="1:58" x14ac:dyDescent="0.3">
      <c r="A593" s="56"/>
      <c r="B593" s="12" t="s">
        <v>469</v>
      </c>
      <c r="C593" s="13">
        <v>1423.260914440875</v>
      </c>
      <c r="D593" s="14">
        <v>8.1999710806933823</v>
      </c>
      <c r="E593" s="13">
        <v>1384.716172653433</v>
      </c>
      <c r="F593" s="14">
        <v>57.652252643492623</v>
      </c>
      <c r="G593" s="13">
        <v>1399.5732568994219</v>
      </c>
      <c r="H593" s="14">
        <v>40.62778066306609</v>
      </c>
      <c r="I593" s="15">
        <v>97.291800723510775</v>
      </c>
      <c r="J593" s="16" t="s">
        <v>1213</v>
      </c>
      <c r="K593" s="16">
        <v>2852.9350459104598</v>
      </c>
      <c r="L593" s="16">
        <v>281.70705767765111</v>
      </c>
      <c r="M593" s="16">
        <v>22.584531408264141</v>
      </c>
      <c r="N593" s="16">
        <v>758.37504349569701</v>
      </c>
      <c r="O593" s="16">
        <v>138.8448217117305</v>
      </c>
      <c r="P593" s="17">
        <v>3019.3676160411278</v>
      </c>
      <c r="Q593" s="16">
        <v>137.52623792422949</v>
      </c>
      <c r="R593" s="16" t="s">
        <v>1213</v>
      </c>
      <c r="S593" s="16">
        <v>236.77943659566941</v>
      </c>
      <c r="T593" s="16">
        <v>5.1164998214783806</v>
      </c>
      <c r="U593" s="16">
        <v>852.59014797743976</v>
      </c>
      <c r="V593" s="16">
        <v>35.143336042426313</v>
      </c>
      <c r="W593" s="16">
        <v>993.79291053129646</v>
      </c>
      <c r="X593" s="16">
        <v>545161.47474054759</v>
      </c>
      <c r="Y593" s="16">
        <v>24.623435586034791</v>
      </c>
      <c r="Z593" s="16">
        <v>7.4539035367230548</v>
      </c>
      <c r="AA593" s="16">
        <v>47.687297338938578</v>
      </c>
      <c r="AB593" s="16">
        <v>5.0357691999164551</v>
      </c>
      <c r="AC593" s="16">
        <v>24.280451704674579</v>
      </c>
      <c r="AD593" s="16">
        <v>11.864327728267369</v>
      </c>
      <c r="AE593" s="16">
        <v>2.6374561818438171</v>
      </c>
      <c r="AF593" s="16">
        <v>21.86436416307216</v>
      </c>
      <c r="AG593" s="16">
        <v>6.0899757708035578</v>
      </c>
      <c r="AH593" s="16">
        <v>66.106530338054711</v>
      </c>
      <c r="AI593" s="16">
        <v>27.663499644481721</v>
      </c>
      <c r="AJ593" s="16">
        <v>149.57195659070959</v>
      </c>
      <c r="AK593" s="16">
        <v>39.764599484023698</v>
      </c>
      <c r="AL593" s="16">
        <v>458.69590877896923</v>
      </c>
      <c r="AM593" s="16">
        <v>124.0635029195703</v>
      </c>
      <c r="AN593" s="16">
        <v>22608.733297358911</v>
      </c>
      <c r="AO593" s="16">
        <v>44.082901286894632</v>
      </c>
      <c r="AP593" s="53">
        <v>632.98911498808684</v>
      </c>
      <c r="AQ593" s="16">
        <v>31.451069775202761</v>
      </c>
      <c r="AR593" s="16">
        <v>77.79330724133537</v>
      </c>
      <c r="AS593" s="16">
        <v>54.264754309444562</v>
      </c>
      <c r="AT593" s="16">
        <v>53.130091257493604</v>
      </c>
      <c r="AU593" s="16">
        <v>80.164376542347071</v>
      </c>
      <c r="AV593" s="16">
        <v>46.846468594028721</v>
      </c>
      <c r="AW593" s="16">
        <v>109.87117669885509</v>
      </c>
      <c r="AX593" s="16">
        <v>168.69738977295171</v>
      </c>
      <c r="AY593" s="16">
        <v>268.72573308152317</v>
      </c>
      <c r="AZ593" s="16">
        <v>506.65750264618532</v>
      </c>
      <c r="BA593" s="16">
        <v>934.82472869193509</v>
      </c>
      <c r="BB593" s="16">
        <v>1609.9028131183679</v>
      </c>
      <c r="BC593" s="16">
        <v>2849.0429116706159</v>
      </c>
      <c r="BD593" s="17">
        <v>5043.2318259987933</v>
      </c>
      <c r="BE593" s="16">
        <v>1.8830662670499889</v>
      </c>
      <c r="BF593" s="16">
        <v>0.49916515451329818</v>
      </c>
    </row>
    <row r="594" spans="1:58" x14ac:dyDescent="0.3">
      <c r="A594" s="56"/>
      <c r="B594" s="12" t="s">
        <v>450</v>
      </c>
      <c r="C594" s="13">
        <v>901.93148342856603</v>
      </c>
      <c r="D594" s="14">
        <v>16.02955119159617</v>
      </c>
      <c r="E594" s="13">
        <v>390.98185643131512</v>
      </c>
      <c r="F594" s="14">
        <v>18.720605414272061</v>
      </c>
      <c r="G594" s="13">
        <v>474.11807492551281</v>
      </c>
      <c r="H594" s="14">
        <v>20.885667729408478</v>
      </c>
      <c r="I594" s="15">
        <v>43.349396668697317</v>
      </c>
      <c r="J594" s="16">
        <v>7.5448824980166558</v>
      </c>
      <c r="K594" s="16">
        <v>1187.828027584256</v>
      </c>
      <c r="L594" s="16">
        <v>89.920943458783313</v>
      </c>
      <c r="M594" s="16">
        <v>27.793789302817359</v>
      </c>
      <c r="N594" s="16">
        <v>319.58225871293189</v>
      </c>
      <c r="O594" s="16">
        <v>429.24713515646732</v>
      </c>
      <c r="P594" s="17">
        <v>4777.5588061513299</v>
      </c>
      <c r="Q594" s="16">
        <v>762.08918112557899</v>
      </c>
      <c r="R594" s="16">
        <v>10303.08393476241</v>
      </c>
      <c r="S594" s="16">
        <v>225.0395240587761</v>
      </c>
      <c r="T594" s="16">
        <v>11.391419512942891</v>
      </c>
      <c r="U594" s="16">
        <v>9259.114891112702</v>
      </c>
      <c r="V594" s="16">
        <v>260.30973597411122</v>
      </c>
      <c r="W594" s="16">
        <v>4921.1577489513329</v>
      </c>
      <c r="X594" s="16">
        <v>485948.19956007123</v>
      </c>
      <c r="Y594" s="16">
        <v>48.063583273620353</v>
      </c>
      <c r="Z594" s="16">
        <v>52.247432997925642</v>
      </c>
      <c r="AA594" s="16">
        <v>290.39957677317051</v>
      </c>
      <c r="AB594" s="16">
        <v>38.469780328956958</v>
      </c>
      <c r="AC594" s="16">
        <v>191.72696077330551</v>
      </c>
      <c r="AD594" s="16">
        <v>88.561639718866942</v>
      </c>
      <c r="AE594" s="16">
        <v>22.198729341461789</v>
      </c>
      <c r="AF594" s="16">
        <v>141.38206190073569</v>
      </c>
      <c r="AG594" s="16">
        <v>33.398045779595883</v>
      </c>
      <c r="AH594" s="16">
        <v>327.04754909853881</v>
      </c>
      <c r="AI594" s="16">
        <v>104.7599496117321</v>
      </c>
      <c r="AJ594" s="16">
        <v>541.10255834516079</v>
      </c>
      <c r="AK594" s="16">
        <v>132.94185869279499</v>
      </c>
      <c r="AL594" s="16">
        <v>1471.788039288492</v>
      </c>
      <c r="AM594" s="16">
        <v>355.74039428917348</v>
      </c>
      <c r="AN594" s="16">
        <v>16501.08809533259</v>
      </c>
      <c r="AO594" s="16">
        <v>33.61702050559412</v>
      </c>
      <c r="AP594" s="53">
        <v>3134.4953814976639</v>
      </c>
      <c r="AQ594" s="16">
        <v>220.4533037887158</v>
      </c>
      <c r="AR594" s="16">
        <v>473.73503551903838</v>
      </c>
      <c r="AS594" s="16">
        <v>414.54504664824321</v>
      </c>
      <c r="AT594" s="16">
        <v>419.53383101379762</v>
      </c>
      <c r="AU594" s="16">
        <v>598.38945755991176</v>
      </c>
      <c r="AV594" s="16">
        <v>394.29359398688803</v>
      </c>
      <c r="AW594" s="16">
        <v>710.46262261676247</v>
      </c>
      <c r="AX594" s="16">
        <v>925.15362270348703</v>
      </c>
      <c r="AY594" s="16">
        <v>1329.4615817013771</v>
      </c>
      <c r="AZ594" s="16">
        <v>1918.68039581927</v>
      </c>
      <c r="BA594" s="16">
        <v>3381.890989657255</v>
      </c>
      <c r="BB594" s="16">
        <v>5382.261485538259</v>
      </c>
      <c r="BC594" s="16">
        <v>9141.5406166987068</v>
      </c>
      <c r="BD594" s="17">
        <v>14460.99163777128</v>
      </c>
      <c r="BE594" s="16">
        <v>1.567080597937961</v>
      </c>
      <c r="BF594" s="16">
        <v>0.60472390548110788</v>
      </c>
    </row>
    <row r="595" spans="1:58" x14ac:dyDescent="0.3">
      <c r="A595" s="56"/>
      <c r="B595" s="12" t="s">
        <v>478</v>
      </c>
      <c r="C595" s="13">
        <v>1564.4994421089391</v>
      </c>
      <c r="D595" s="14">
        <v>28.0805334642186</v>
      </c>
      <c r="E595" s="13">
        <v>1446.504827564064</v>
      </c>
      <c r="F595" s="14">
        <v>71.922562463875749</v>
      </c>
      <c r="G595" s="13">
        <v>1490.8552995321211</v>
      </c>
      <c r="H595" s="14">
        <v>57.108546175338198</v>
      </c>
      <c r="I595" s="15">
        <v>92.457995741703911</v>
      </c>
      <c r="J595" s="16">
        <v>43.30196230515044</v>
      </c>
      <c r="K595" s="16">
        <v>2487.141161854845</v>
      </c>
      <c r="L595" s="16">
        <v>269.96131797926432</v>
      </c>
      <c r="M595" s="16">
        <v>61.712056774277237</v>
      </c>
      <c r="N595" s="16">
        <v>689.35398675752242</v>
      </c>
      <c r="O595" s="16">
        <v>82.757963221811792</v>
      </c>
      <c r="P595" s="17">
        <v>2413.9856760009579</v>
      </c>
      <c r="Q595" s="16">
        <v>1135.5002939875669</v>
      </c>
      <c r="R595" s="16" t="s">
        <v>1213</v>
      </c>
      <c r="S595" s="16">
        <v>215.36273680835279</v>
      </c>
      <c r="T595" s="16">
        <v>14.182804429672171</v>
      </c>
      <c r="U595" s="16">
        <v>2075.9708656720468</v>
      </c>
      <c r="V595" s="16">
        <v>11.92242193314717</v>
      </c>
      <c r="W595" s="16">
        <v>969.64588163055794</v>
      </c>
      <c r="X595" s="16">
        <v>466158.52800032467</v>
      </c>
      <c r="Y595" s="16">
        <v>26.149798639712191</v>
      </c>
      <c r="Z595" s="16">
        <v>15.429694162615171</v>
      </c>
      <c r="AA595" s="16">
        <v>89.173842259345776</v>
      </c>
      <c r="AB595" s="16">
        <v>9.2379644965098571</v>
      </c>
      <c r="AC595" s="16">
        <v>46.659214152637659</v>
      </c>
      <c r="AD595" s="16">
        <v>18.850416804824071</v>
      </c>
      <c r="AE595" s="16">
        <v>3.292999419639588</v>
      </c>
      <c r="AF595" s="16">
        <v>29.453725605780122</v>
      </c>
      <c r="AG595" s="16">
        <v>6.8438988412031341</v>
      </c>
      <c r="AH595" s="16">
        <v>68.496520750364326</v>
      </c>
      <c r="AI595" s="16">
        <v>26.063740754856109</v>
      </c>
      <c r="AJ595" s="16">
        <v>138.4604440476939</v>
      </c>
      <c r="AK595" s="16">
        <v>36.506807029095953</v>
      </c>
      <c r="AL595" s="16">
        <v>430.60655817100388</v>
      </c>
      <c r="AM595" s="16">
        <v>118.891588344225</v>
      </c>
      <c r="AN595" s="16">
        <v>35652.200045597951</v>
      </c>
      <c r="AO595" s="16">
        <v>94.936601410566354</v>
      </c>
      <c r="AP595" s="53">
        <v>617.60884180290316</v>
      </c>
      <c r="AQ595" s="16">
        <v>65.104194778966971</v>
      </c>
      <c r="AR595" s="16">
        <v>145.47119455031941</v>
      </c>
      <c r="AS595" s="16">
        <v>99.547031212390706</v>
      </c>
      <c r="AT595" s="16">
        <v>102.0989368766688</v>
      </c>
      <c r="AU595" s="16">
        <v>127.3676811136762</v>
      </c>
      <c r="AV595" s="16">
        <v>58.490220597506003</v>
      </c>
      <c r="AW595" s="16">
        <v>148.00867138582981</v>
      </c>
      <c r="AX595" s="16">
        <v>189.58168535188739</v>
      </c>
      <c r="AY595" s="16">
        <v>278.44114126164362</v>
      </c>
      <c r="AZ595" s="16">
        <v>477.35788928307892</v>
      </c>
      <c r="BA595" s="16">
        <v>865.37777529808704</v>
      </c>
      <c r="BB595" s="16">
        <v>1478.008381744776</v>
      </c>
      <c r="BC595" s="16">
        <v>2674.5748954720739</v>
      </c>
      <c r="BD595" s="17">
        <v>4832.9913961067068</v>
      </c>
      <c r="BE595" s="16">
        <v>1.8070008750828821</v>
      </c>
      <c r="BF595" s="16">
        <v>0.42600045036398232</v>
      </c>
    </row>
    <row r="596" spans="1:58" x14ac:dyDescent="0.3">
      <c r="A596" s="56"/>
      <c r="B596" s="12" t="s">
        <v>464</v>
      </c>
      <c r="C596" s="13">
        <v>1413.393743448114</v>
      </c>
      <c r="D596" s="14">
        <v>8.3275191923574123</v>
      </c>
      <c r="E596" s="13">
        <v>1265.3792557293921</v>
      </c>
      <c r="F596" s="14">
        <v>58.279946883077088</v>
      </c>
      <c r="G596" s="13">
        <v>1319.2283392738941</v>
      </c>
      <c r="H596" s="14">
        <v>43.11815166383704</v>
      </c>
      <c r="I596" s="15">
        <v>89.527724428889442</v>
      </c>
      <c r="J596" s="16">
        <v>0.80837134486301254</v>
      </c>
      <c r="K596" s="16">
        <v>3601.988898253569</v>
      </c>
      <c r="L596" s="16">
        <v>353.77616815191999</v>
      </c>
      <c r="M596" s="16">
        <v>37.306271625430107</v>
      </c>
      <c r="N596" s="16">
        <v>961.90329987357529</v>
      </c>
      <c r="O596" s="16">
        <v>260.03491778578172</v>
      </c>
      <c r="P596" s="17">
        <v>4166.3076509345319</v>
      </c>
      <c r="Q596" s="16">
        <v>165.89636609780661</v>
      </c>
      <c r="R596" s="16">
        <v>3369.2840352192429</v>
      </c>
      <c r="S596" s="16">
        <v>236.34626484355641</v>
      </c>
      <c r="T596" s="16">
        <v>8.6322423583876731</v>
      </c>
      <c r="U596" s="16">
        <v>2282.529646919837</v>
      </c>
      <c r="V596" s="16">
        <v>88.850839135005927</v>
      </c>
      <c r="W596" s="16">
        <v>1368.2652048262521</v>
      </c>
      <c r="X596" s="16">
        <v>541066.86532406183</v>
      </c>
      <c r="Y596" s="16">
        <v>17.835769492919749</v>
      </c>
      <c r="Z596" s="16">
        <v>29.845090160748359</v>
      </c>
      <c r="AA596" s="16">
        <v>105.1241975462455</v>
      </c>
      <c r="AB596" s="16">
        <v>11.43724596610611</v>
      </c>
      <c r="AC596" s="16">
        <v>46.503928180102889</v>
      </c>
      <c r="AD596" s="16">
        <v>19.797870229999841</v>
      </c>
      <c r="AE596" s="16">
        <v>5.2949864837493514</v>
      </c>
      <c r="AF596" s="16">
        <v>33.582205862922308</v>
      </c>
      <c r="AG596" s="16">
        <v>8.9287180863301003</v>
      </c>
      <c r="AH596" s="16">
        <v>95.59273317312261</v>
      </c>
      <c r="AI596" s="16">
        <v>34.88521262122255</v>
      </c>
      <c r="AJ596" s="16">
        <v>184.7542647689348</v>
      </c>
      <c r="AK596" s="16">
        <v>48.436286708220102</v>
      </c>
      <c r="AL596" s="16">
        <v>545.79707156008828</v>
      </c>
      <c r="AM596" s="16">
        <v>142.24413681769289</v>
      </c>
      <c r="AN596" s="16">
        <v>20876.263791597459</v>
      </c>
      <c r="AO596" s="16">
        <v>29.692809088513322</v>
      </c>
      <c r="AP596" s="53">
        <v>871.50649988933242</v>
      </c>
      <c r="AQ596" s="16">
        <v>125.9286504672927</v>
      </c>
      <c r="AR596" s="16">
        <v>171.4913499938751</v>
      </c>
      <c r="AS596" s="16">
        <v>123.2461849795917</v>
      </c>
      <c r="AT596" s="16">
        <v>101.7591426260457</v>
      </c>
      <c r="AU596" s="16">
        <v>133.76939344594479</v>
      </c>
      <c r="AV596" s="16">
        <v>94.04949349465987</v>
      </c>
      <c r="AW596" s="16">
        <v>168.75480333126791</v>
      </c>
      <c r="AX596" s="16">
        <v>247.33291097867311</v>
      </c>
      <c r="AY596" s="16">
        <v>388.58834623220582</v>
      </c>
      <c r="AZ596" s="16">
        <v>638.92330808099905</v>
      </c>
      <c r="BA596" s="16">
        <v>1154.7141548058421</v>
      </c>
      <c r="BB596" s="16">
        <v>1960.9832675392749</v>
      </c>
      <c r="BC596" s="16">
        <v>3390.0439227334668</v>
      </c>
      <c r="BD596" s="17">
        <v>5782.2819844590613</v>
      </c>
      <c r="BE596" s="16">
        <v>1.3765538396837489</v>
      </c>
      <c r="BF596" s="16">
        <v>0.62596494176551309</v>
      </c>
    </row>
    <row r="597" spans="1:58" x14ac:dyDescent="0.3">
      <c r="A597" s="56"/>
      <c r="B597" s="12" t="s">
        <v>471</v>
      </c>
      <c r="C597" s="13">
        <v>1423.927271410766</v>
      </c>
      <c r="D597" s="14">
        <v>8.0302346458696441</v>
      </c>
      <c r="E597" s="13">
        <v>1456.2560128965979</v>
      </c>
      <c r="F597" s="14">
        <v>58.374215095552117</v>
      </c>
      <c r="G597" s="13">
        <v>1443.4673936466099</v>
      </c>
      <c r="H597" s="14">
        <v>39.337423066728533</v>
      </c>
      <c r="I597" s="15">
        <v>102.2703927465202</v>
      </c>
      <c r="J597" s="16" t="s">
        <v>1213</v>
      </c>
      <c r="K597" s="16">
        <v>6187.3924659139784</v>
      </c>
      <c r="L597" s="16">
        <v>610.67958634705451</v>
      </c>
      <c r="M597" s="16">
        <v>39.501898077429331</v>
      </c>
      <c r="N597" s="16">
        <v>1640.000661441695</v>
      </c>
      <c r="O597" s="16">
        <v>267.74675590442331</v>
      </c>
      <c r="P597" s="17">
        <v>6165.6940801461215</v>
      </c>
      <c r="Q597" s="16">
        <v>436.74067953523848</v>
      </c>
      <c r="R597" s="16" t="s">
        <v>1213</v>
      </c>
      <c r="S597" s="16">
        <v>267.39817362410741</v>
      </c>
      <c r="T597" s="16">
        <v>2.7664241729285162</v>
      </c>
      <c r="U597" s="16" t="s">
        <v>1213</v>
      </c>
      <c r="V597" s="16">
        <v>0.97627363784688725</v>
      </c>
      <c r="W597" s="16">
        <v>1465.5344653178479</v>
      </c>
      <c r="X597" s="16">
        <v>580180.62074790802</v>
      </c>
      <c r="Y597" s="16">
        <v>56.673276681090002</v>
      </c>
      <c r="Z597" s="16" t="s">
        <v>1213</v>
      </c>
      <c r="AA597" s="16">
        <v>15.03271503173201</v>
      </c>
      <c r="AB597" s="16" t="s">
        <v>1213</v>
      </c>
      <c r="AC597" s="16">
        <v>0.2407883025749197</v>
      </c>
      <c r="AD597" s="16">
        <v>1.055492574588496</v>
      </c>
      <c r="AE597" s="16">
        <v>0.23160344706493119</v>
      </c>
      <c r="AF597" s="16">
        <v>9.2450595580927484</v>
      </c>
      <c r="AG597" s="16">
        <v>4.5904949311824668</v>
      </c>
      <c r="AH597" s="16">
        <v>72.630165861190974</v>
      </c>
      <c r="AI597" s="16">
        <v>36.103434970141983</v>
      </c>
      <c r="AJ597" s="16">
        <v>235.0313365380805</v>
      </c>
      <c r="AK597" s="16">
        <v>66.481152259978003</v>
      </c>
      <c r="AL597" s="16">
        <v>847.52064014431983</v>
      </c>
      <c r="AM597" s="16">
        <v>227.59440448549901</v>
      </c>
      <c r="AN597" s="16">
        <v>34355.909717927803</v>
      </c>
      <c r="AO597" s="16">
        <v>135.55751071631869</v>
      </c>
      <c r="AP597" s="53">
        <v>933.46144287761035</v>
      </c>
      <c r="AQ597" s="16">
        <v>4.6292471317918591E-3</v>
      </c>
      <c r="AR597" s="16">
        <v>24.523189285044062</v>
      </c>
      <c r="AS597" s="16">
        <v>7.3881562076006949E-2</v>
      </c>
      <c r="AT597" s="16">
        <v>0.52688906471536034</v>
      </c>
      <c r="AU597" s="16">
        <v>7.1317065850574028</v>
      </c>
      <c r="AV597" s="16">
        <v>4.1137379585245331</v>
      </c>
      <c r="AW597" s="16">
        <v>46.457585719059033</v>
      </c>
      <c r="AX597" s="16">
        <v>127.1605244094866</v>
      </c>
      <c r="AY597" s="16">
        <v>295.24457667150801</v>
      </c>
      <c r="AZ597" s="16">
        <v>661.23507271322296</v>
      </c>
      <c r="BA597" s="16">
        <v>1468.9458533630029</v>
      </c>
      <c r="BB597" s="16">
        <v>2691.5446259100408</v>
      </c>
      <c r="BC597" s="16">
        <v>5264.1033549336626</v>
      </c>
      <c r="BD597" s="17">
        <v>9251.8050603861393</v>
      </c>
      <c r="BE597" s="16">
        <v>1326.0311694903939</v>
      </c>
      <c r="BF597" s="16">
        <v>0.22600163035912399</v>
      </c>
    </row>
    <row r="598" spans="1:58" x14ac:dyDescent="0.3">
      <c r="A598" s="56"/>
      <c r="B598" s="12" t="s">
        <v>462</v>
      </c>
      <c r="C598" s="13">
        <v>1408.445295986445</v>
      </c>
      <c r="D598" s="14">
        <v>8.1391207940630679</v>
      </c>
      <c r="E598" s="13">
        <v>1460.035642950922</v>
      </c>
      <c r="F598" s="14">
        <v>59.26879189530009</v>
      </c>
      <c r="G598" s="13">
        <v>1439.047894522324</v>
      </c>
      <c r="H598" s="14">
        <v>37.916908663892777</v>
      </c>
      <c r="I598" s="15">
        <v>103.6629286995733</v>
      </c>
      <c r="J598" s="16">
        <v>2.1646606432765361</v>
      </c>
      <c r="K598" s="16">
        <v>3285.416941443184</v>
      </c>
      <c r="L598" s="16">
        <v>321.94358696857881</v>
      </c>
      <c r="M598" s="16">
        <v>18.88969482827957</v>
      </c>
      <c r="N598" s="16">
        <v>869.2489891131263</v>
      </c>
      <c r="O598" s="16">
        <v>121.7265344768725</v>
      </c>
      <c r="P598" s="17">
        <v>3280.7912419226659</v>
      </c>
      <c r="Q598" s="16">
        <v>569.0946486914238</v>
      </c>
      <c r="R598" s="16" t="s">
        <v>1213</v>
      </c>
      <c r="S598" s="16">
        <v>268.01915745594869</v>
      </c>
      <c r="T598" s="16">
        <v>4.2205669792666107</v>
      </c>
      <c r="U598" s="16">
        <v>399.68226984023659</v>
      </c>
      <c r="V598" s="16">
        <v>24.5678004809619</v>
      </c>
      <c r="W598" s="16">
        <v>1337.698807971236</v>
      </c>
      <c r="X598" s="16">
        <v>521575.93340095627</v>
      </c>
      <c r="Y598" s="16">
        <v>157.99937287803451</v>
      </c>
      <c r="Z598" s="16">
        <v>0.99401393826852191</v>
      </c>
      <c r="AA598" s="16">
        <v>11.62110036286856</v>
      </c>
      <c r="AB598" s="16">
        <v>0.73360564929950234</v>
      </c>
      <c r="AC598" s="16">
        <v>2.60006021373722</v>
      </c>
      <c r="AD598" s="16">
        <v>1.367275015230534</v>
      </c>
      <c r="AE598" s="16">
        <v>0.51114465479336479</v>
      </c>
      <c r="AF598" s="16">
        <v>5.0964874715968351</v>
      </c>
      <c r="AG598" s="16">
        <v>2.4096580196332829</v>
      </c>
      <c r="AH598" s="16">
        <v>45.672001875919356</v>
      </c>
      <c r="AI598" s="16">
        <v>23.23287902641048</v>
      </c>
      <c r="AJ598" s="16">
        <v>181.39904397728409</v>
      </c>
      <c r="AK598" s="16">
        <v>62.833922840374157</v>
      </c>
      <c r="AL598" s="16">
        <v>888.7703630933496</v>
      </c>
      <c r="AM598" s="16">
        <v>278.29675139400479</v>
      </c>
      <c r="AN598" s="16">
        <v>33001.776156879772</v>
      </c>
      <c r="AO598" s="16">
        <v>178.5041713210521</v>
      </c>
      <c r="AP598" s="53">
        <v>852.03745730651997</v>
      </c>
      <c r="AQ598" s="16">
        <v>4.194151638263806</v>
      </c>
      <c r="AR598" s="16">
        <v>18.957749368464199</v>
      </c>
      <c r="AS598" s="16">
        <v>7.9052332898653273</v>
      </c>
      <c r="AT598" s="16">
        <v>5.6894096580683149</v>
      </c>
      <c r="AU598" s="16">
        <v>9.2383446975036101</v>
      </c>
      <c r="AV598" s="16">
        <v>9.0789459110721999</v>
      </c>
      <c r="AW598" s="16">
        <v>25.61048980701927</v>
      </c>
      <c r="AX598" s="16">
        <v>66.74952962973083</v>
      </c>
      <c r="AY598" s="16">
        <v>185.65854421105431</v>
      </c>
      <c r="AZ598" s="16">
        <v>425.51060487931272</v>
      </c>
      <c r="BA598" s="16">
        <v>1133.744024858026</v>
      </c>
      <c r="BB598" s="16">
        <v>2543.8835158046222</v>
      </c>
      <c r="BC598" s="16">
        <v>5520.3128142444066</v>
      </c>
      <c r="BD598" s="17">
        <v>11312.876072927031</v>
      </c>
      <c r="BE598" s="16">
        <v>3.2923603880617618</v>
      </c>
      <c r="BF598" s="16">
        <v>0.59024104291978419</v>
      </c>
    </row>
    <row r="599" spans="1:58" x14ac:dyDescent="0.3">
      <c r="A599" s="56"/>
      <c r="B599" s="12" t="s">
        <v>465</v>
      </c>
      <c r="C599" s="13">
        <v>1420.001239794196</v>
      </c>
      <c r="D599" s="14">
        <v>7.756377525435731</v>
      </c>
      <c r="E599" s="13">
        <v>1449.0020453559421</v>
      </c>
      <c r="F599" s="14">
        <v>57.917938501585617</v>
      </c>
      <c r="G599" s="13">
        <v>1437.3643740747</v>
      </c>
      <c r="H599" s="14">
        <v>39.085968619067621</v>
      </c>
      <c r="I599" s="15">
        <v>102.0423084676989</v>
      </c>
      <c r="J599" s="16" t="s">
        <v>1213</v>
      </c>
      <c r="K599" s="16">
        <v>6184.0939086119279</v>
      </c>
      <c r="L599" s="16">
        <v>609.11281612310825</v>
      </c>
      <c r="M599" s="16">
        <v>38.408966983270943</v>
      </c>
      <c r="N599" s="16">
        <v>1638.258724914991</v>
      </c>
      <c r="O599" s="16">
        <v>266.68136663892051</v>
      </c>
      <c r="P599" s="17">
        <v>6202.7619114503141</v>
      </c>
      <c r="Q599" s="16">
        <v>600.83272104732214</v>
      </c>
      <c r="R599" s="16" t="s">
        <v>1213</v>
      </c>
      <c r="S599" s="16">
        <v>257.62322023766922</v>
      </c>
      <c r="T599" s="16">
        <v>1.880826276312612</v>
      </c>
      <c r="U599" s="16">
        <v>53.336056596301397</v>
      </c>
      <c r="V599" s="16">
        <v>1.6731835477556629</v>
      </c>
      <c r="W599" s="16">
        <v>1772.5021391349719</v>
      </c>
      <c r="X599" s="16">
        <v>530694.74787115178</v>
      </c>
      <c r="Y599" s="16">
        <v>102.96036771642819</v>
      </c>
      <c r="Z599" s="16" t="s">
        <v>1213</v>
      </c>
      <c r="AA599" s="16">
        <v>12.12210347763002</v>
      </c>
      <c r="AB599" s="16">
        <v>1.205349660859573E-2</v>
      </c>
      <c r="AC599" s="16">
        <v>0.22727420427888501</v>
      </c>
      <c r="AD599" s="16">
        <v>0.64527587548928322</v>
      </c>
      <c r="AE599" s="16">
        <v>0.24805854622546089</v>
      </c>
      <c r="AF599" s="16">
        <v>9.3762000552140865</v>
      </c>
      <c r="AG599" s="16">
        <v>5.0773268389006878</v>
      </c>
      <c r="AH599" s="16">
        <v>84.029374374486167</v>
      </c>
      <c r="AI599" s="16">
        <v>41.466059468843817</v>
      </c>
      <c r="AJ599" s="16">
        <v>276.2792042603312</v>
      </c>
      <c r="AK599" s="16">
        <v>82.577424440465975</v>
      </c>
      <c r="AL599" s="16">
        <v>1037.701969092031</v>
      </c>
      <c r="AM599" s="16">
        <v>287.54771414062202</v>
      </c>
      <c r="AN599" s="16">
        <v>44530.530949148742</v>
      </c>
      <c r="AO599" s="16">
        <v>361.36109288927082</v>
      </c>
      <c r="AP599" s="53">
        <v>1128.982254226097</v>
      </c>
      <c r="AQ599" s="16" t="s">
        <v>1214</v>
      </c>
      <c r="AR599" s="16">
        <v>19.775046456166429</v>
      </c>
      <c r="AS599" s="16">
        <v>0.1298868169029713</v>
      </c>
      <c r="AT599" s="16">
        <v>0.49731773365182708</v>
      </c>
      <c r="AU599" s="16">
        <v>4.3599721316843461</v>
      </c>
      <c r="AV599" s="16">
        <v>4.4060132544486832</v>
      </c>
      <c r="AW599" s="16">
        <v>47.116583192030582</v>
      </c>
      <c r="AX599" s="16">
        <v>140.64617282273369</v>
      </c>
      <c r="AY599" s="16">
        <v>341.58282266051287</v>
      </c>
      <c r="AZ599" s="16">
        <v>759.45163862351308</v>
      </c>
      <c r="BA599" s="16">
        <v>1726.74502662707</v>
      </c>
      <c r="BB599" s="16">
        <v>3343.2155643913352</v>
      </c>
      <c r="BC599" s="16">
        <v>6445.3538452921193</v>
      </c>
      <c r="BD599" s="17">
        <v>11688.931469130979</v>
      </c>
      <c r="BE599" s="16" t="s">
        <v>1214</v>
      </c>
      <c r="BF599" s="16">
        <v>0.30740933276186438</v>
      </c>
    </row>
    <row r="600" spans="1:58" x14ac:dyDescent="0.3">
      <c r="A600" s="56"/>
      <c r="B600" s="12" t="s">
        <v>467</v>
      </c>
      <c r="C600" s="13">
        <v>1421.3963415356161</v>
      </c>
      <c r="D600" s="14">
        <v>7.8350527482360848</v>
      </c>
      <c r="E600" s="13">
        <v>1444.683128855557</v>
      </c>
      <c r="F600" s="14">
        <v>57.727268590170119</v>
      </c>
      <c r="G600" s="13">
        <v>1434.992411924153</v>
      </c>
      <c r="H600" s="14">
        <v>39.186126842637307</v>
      </c>
      <c r="I600" s="15">
        <v>101.6383035920005</v>
      </c>
      <c r="J600" s="16" t="s">
        <v>1213</v>
      </c>
      <c r="K600" s="16">
        <v>5255.5062443962452</v>
      </c>
      <c r="L600" s="16">
        <v>518.61489992008012</v>
      </c>
      <c r="M600" s="16">
        <v>37.458390421772457</v>
      </c>
      <c r="N600" s="16">
        <v>1394.960712279192</v>
      </c>
      <c r="O600" s="16">
        <v>255.76933213602109</v>
      </c>
      <c r="P600" s="17">
        <v>5297.1796981557263</v>
      </c>
      <c r="Q600" s="16">
        <v>349.36816434849158</v>
      </c>
      <c r="R600" s="16" t="s">
        <v>1213</v>
      </c>
      <c r="S600" s="16">
        <v>251.33365157299201</v>
      </c>
      <c r="T600" s="16">
        <v>2.977021922914866</v>
      </c>
      <c r="U600" s="16" t="s">
        <v>1213</v>
      </c>
      <c r="V600" s="16">
        <v>1.169506261692506</v>
      </c>
      <c r="W600" s="16">
        <v>1346.0114081978991</v>
      </c>
      <c r="X600" s="16">
        <v>544455.90221076983</v>
      </c>
      <c r="Y600" s="16">
        <v>39.392566434474098</v>
      </c>
      <c r="Z600" s="16" t="s">
        <v>1213</v>
      </c>
      <c r="AA600" s="16">
        <v>14.306998134930859</v>
      </c>
      <c r="AB600" s="16" t="s">
        <v>1213</v>
      </c>
      <c r="AC600" s="16">
        <v>0.22566511933859279</v>
      </c>
      <c r="AD600" s="16">
        <v>0.97831610719449014</v>
      </c>
      <c r="AE600" s="16">
        <v>0.2312752571993095</v>
      </c>
      <c r="AF600" s="16">
        <v>9.5038493843543748</v>
      </c>
      <c r="AG600" s="16">
        <v>4.3208595150032778</v>
      </c>
      <c r="AH600" s="16">
        <v>69.627039518156963</v>
      </c>
      <c r="AI600" s="16">
        <v>33.221279716601749</v>
      </c>
      <c r="AJ600" s="16">
        <v>215.62452075469099</v>
      </c>
      <c r="AK600" s="16">
        <v>60.764332949669601</v>
      </c>
      <c r="AL600" s="16">
        <v>742.24812933777116</v>
      </c>
      <c r="AM600" s="16">
        <v>204.9824981388069</v>
      </c>
      <c r="AN600" s="16">
        <v>32009.52765197249</v>
      </c>
      <c r="AO600" s="16">
        <v>108.3070542964989</v>
      </c>
      <c r="AP600" s="53">
        <v>857.33210713241965</v>
      </c>
      <c r="AQ600" s="16">
        <v>1.33006736400529E-2</v>
      </c>
      <c r="AR600" s="16">
        <v>23.339311802497331</v>
      </c>
      <c r="AS600" s="16">
        <v>8.019741904542034E-2</v>
      </c>
      <c r="AT600" s="16">
        <v>0.4937967600406844</v>
      </c>
      <c r="AU600" s="16">
        <v>6.610243967530339</v>
      </c>
      <c r="AV600" s="16">
        <v>4.107908653628944</v>
      </c>
      <c r="AW600" s="16">
        <v>47.758037107308411</v>
      </c>
      <c r="AX600" s="16">
        <v>119.69139930756999</v>
      </c>
      <c r="AY600" s="16">
        <v>283.03674600876809</v>
      </c>
      <c r="AZ600" s="16">
        <v>608.44834645790752</v>
      </c>
      <c r="BA600" s="16">
        <v>1347.653254716819</v>
      </c>
      <c r="BB600" s="16">
        <v>2460.0944514036282</v>
      </c>
      <c r="BC600" s="16">
        <v>4610.236828184914</v>
      </c>
      <c r="BD600" s="17">
        <v>8332.6218755612554</v>
      </c>
      <c r="BE600" s="16">
        <v>714.61319580949078</v>
      </c>
      <c r="BF600" s="16">
        <v>0.23120051608431791</v>
      </c>
    </row>
    <row r="601" spans="1:58" x14ac:dyDescent="0.3">
      <c r="A601" s="56"/>
      <c r="B601" s="12" t="s">
        <v>473</v>
      </c>
      <c r="C601" s="13">
        <v>1425.2772216691019</v>
      </c>
      <c r="D601" s="14">
        <v>7.8446692090128778</v>
      </c>
      <c r="E601" s="13">
        <v>1446.457194001106</v>
      </c>
      <c r="F601" s="14">
        <v>57.634039923006291</v>
      </c>
      <c r="G601" s="13">
        <v>1437.756887749814</v>
      </c>
      <c r="H601" s="14">
        <v>39.177581335444707</v>
      </c>
      <c r="I601" s="15">
        <v>101.4860247543422</v>
      </c>
      <c r="J601" s="16" t="s">
        <v>1213</v>
      </c>
      <c r="K601" s="16">
        <v>3631.0568985315299</v>
      </c>
      <c r="L601" s="16">
        <v>359.15016454030911</v>
      </c>
      <c r="M601" s="16">
        <v>32.575377457699389</v>
      </c>
      <c r="N601" s="16">
        <v>967.50812982611035</v>
      </c>
      <c r="O601" s="16">
        <v>220.94930436076669</v>
      </c>
      <c r="P601" s="17">
        <v>3639.2692135792531</v>
      </c>
      <c r="Q601" s="16">
        <v>136.32341477536579</v>
      </c>
      <c r="R601" s="16" t="s">
        <v>1213</v>
      </c>
      <c r="S601" s="16">
        <v>232.75582052841881</v>
      </c>
      <c r="T601" s="16">
        <v>1.933366258732873</v>
      </c>
      <c r="U601" s="16" t="s">
        <v>1213</v>
      </c>
      <c r="V601" s="16">
        <v>0.67719976285858019</v>
      </c>
      <c r="W601" s="16">
        <v>804.50675010988971</v>
      </c>
      <c r="X601" s="16">
        <v>547489.03256582376</v>
      </c>
      <c r="Y601" s="16">
        <v>13.39407719370568</v>
      </c>
      <c r="Z601" s="16" t="s">
        <v>1213</v>
      </c>
      <c r="AA601" s="16">
        <v>12.44207047698889</v>
      </c>
      <c r="AB601" s="16" t="s">
        <v>1213</v>
      </c>
      <c r="AC601" s="16">
        <v>0.33630558158624307</v>
      </c>
      <c r="AD601" s="16">
        <v>1.0971450810859571</v>
      </c>
      <c r="AE601" s="16">
        <v>0.29869802659650307</v>
      </c>
      <c r="AF601" s="16">
        <v>6.0475496342552804</v>
      </c>
      <c r="AG601" s="16">
        <v>2.6960360759453859</v>
      </c>
      <c r="AH601" s="16">
        <v>43.037273998558391</v>
      </c>
      <c r="AI601" s="16">
        <v>20.005400045335101</v>
      </c>
      <c r="AJ601" s="16">
        <v>125.355645167662</v>
      </c>
      <c r="AK601" s="16">
        <v>35.310619467489417</v>
      </c>
      <c r="AL601" s="16">
        <v>460.53805675143008</v>
      </c>
      <c r="AM601" s="16">
        <v>115.5622285803581</v>
      </c>
      <c r="AN601" s="16">
        <v>22010.62680429027</v>
      </c>
      <c r="AO601" s="16">
        <v>28.722343370384859</v>
      </c>
      <c r="AP601" s="53">
        <v>512.42468159865587</v>
      </c>
      <c r="AQ601" s="16">
        <v>5.8342333700089942E-3</v>
      </c>
      <c r="AR601" s="16">
        <v>20.297015460014499</v>
      </c>
      <c r="AS601" s="16">
        <v>0.11181846777138769</v>
      </c>
      <c r="AT601" s="16">
        <v>0.73589842797865002</v>
      </c>
      <c r="AU601" s="16">
        <v>7.4131424397699774</v>
      </c>
      <c r="AV601" s="16">
        <v>5.3054711651243887</v>
      </c>
      <c r="AW601" s="16">
        <v>30.389696654549141</v>
      </c>
      <c r="AX601" s="16">
        <v>74.6824397768805</v>
      </c>
      <c r="AY601" s="16">
        <v>174.9482682868227</v>
      </c>
      <c r="AZ601" s="16">
        <v>366.39926822958051</v>
      </c>
      <c r="BA601" s="16">
        <v>783.47278229788765</v>
      </c>
      <c r="BB601" s="16">
        <v>1429.5797355258869</v>
      </c>
      <c r="BC601" s="16">
        <v>2860.4848245430439</v>
      </c>
      <c r="BD601" s="17">
        <v>4697.6515683072384</v>
      </c>
      <c r="BE601" s="16">
        <v>794.66395718720219</v>
      </c>
      <c r="BF601" s="16">
        <v>0.35347573281778671</v>
      </c>
    </row>
    <row r="602" spans="1:58" x14ac:dyDescent="0.3">
      <c r="A602" s="56"/>
      <c r="B602" s="12" t="s">
        <v>461</v>
      </c>
      <c r="C602" s="13">
        <v>1400.3335998109389</v>
      </c>
      <c r="D602" s="14">
        <v>8.5019535969791189</v>
      </c>
      <c r="E602" s="13">
        <v>1448.1984397852209</v>
      </c>
      <c r="F602" s="14">
        <v>58.309219581719432</v>
      </c>
      <c r="G602" s="13">
        <v>1428.7542407359749</v>
      </c>
      <c r="H602" s="14">
        <v>39.498495993020263</v>
      </c>
      <c r="I602" s="15">
        <v>103.4181026564487</v>
      </c>
      <c r="J602" s="16" t="s">
        <v>1213</v>
      </c>
      <c r="K602" s="16">
        <v>1399.4706504584981</v>
      </c>
      <c r="L602" s="16">
        <v>136.5963952700609</v>
      </c>
      <c r="M602" s="16">
        <v>16.46984207484569</v>
      </c>
      <c r="N602" s="16">
        <v>374.77702209314589</v>
      </c>
      <c r="O602" s="16">
        <v>149.18203713411989</v>
      </c>
      <c r="P602" s="17">
        <v>1403.306773743461</v>
      </c>
      <c r="Q602" s="16">
        <v>227.80400801469011</v>
      </c>
      <c r="R602" s="16" t="s">
        <v>1213</v>
      </c>
      <c r="S602" s="16">
        <v>221.8468556197376</v>
      </c>
      <c r="T602" s="16">
        <v>2.8086602765365329</v>
      </c>
      <c r="U602" s="16">
        <v>485.97653420526802</v>
      </c>
      <c r="V602" s="16">
        <v>3.2499878466151948</v>
      </c>
      <c r="W602" s="16">
        <v>915.59398651659967</v>
      </c>
      <c r="X602" s="16">
        <v>491458.68452528951</v>
      </c>
      <c r="Y602" s="16">
        <v>39.658105604871039</v>
      </c>
      <c r="Z602" s="16">
        <v>1.5944817738792141</v>
      </c>
      <c r="AA602" s="16">
        <v>14.922242317438769</v>
      </c>
      <c r="AB602" s="16">
        <v>1.3928472333975921</v>
      </c>
      <c r="AC602" s="16">
        <v>7.316103722137262</v>
      </c>
      <c r="AD602" s="16">
        <v>3.6201041115047068</v>
      </c>
      <c r="AE602" s="16">
        <v>0.91571577719882002</v>
      </c>
      <c r="AF602" s="16">
        <v>9.898554830478842</v>
      </c>
      <c r="AG602" s="16">
        <v>3.248239307715985</v>
      </c>
      <c r="AH602" s="16">
        <v>44.134641890065637</v>
      </c>
      <c r="AI602" s="16">
        <v>20.106969709963451</v>
      </c>
      <c r="AJ602" s="16">
        <v>145.589724895757</v>
      </c>
      <c r="AK602" s="16">
        <v>42.924660037834357</v>
      </c>
      <c r="AL602" s="16">
        <v>565.16731794855934</v>
      </c>
      <c r="AM602" s="16">
        <v>165.33853629089009</v>
      </c>
      <c r="AN602" s="16">
        <v>38026.205082522931</v>
      </c>
      <c r="AO602" s="16">
        <v>162.96128590481641</v>
      </c>
      <c r="AP602" s="53">
        <v>583.18088313159217</v>
      </c>
      <c r="AQ602" s="16">
        <v>6.7277711978025927</v>
      </c>
      <c r="AR602" s="16">
        <v>24.342972785381349</v>
      </c>
      <c r="AS602" s="16">
        <v>15.00912967023268</v>
      </c>
      <c r="AT602" s="16">
        <v>16.00897969833099</v>
      </c>
      <c r="AU602" s="16">
        <v>24.46016291557234</v>
      </c>
      <c r="AV602" s="16">
        <v>16.26493387564512</v>
      </c>
      <c r="AW602" s="16">
        <v>49.741481560195183</v>
      </c>
      <c r="AX602" s="16">
        <v>89.978928191578518</v>
      </c>
      <c r="AY602" s="16">
        <v>179.40911337425061</v>
      </c>
      <c r="AZ602" s="16">
        <v>368.25951849749907</v>
      </c>
      <c r="BA602" s="16">
        <v>909.93578059848141</v>
      </c>
      <c r="BB602" s="16">
        <v>1737.8404873617151</v>
      </c>
      <c r="BC602" s="16">
        <v>3510.3560121028531</v>
      </c>
      <c r="BD602" s="17">
        <v>6721.0787110117944</v>
      </c>
      <c r="BE602" s="16">
        <v>2.4224802893741471</v>
      </c>
      <c r="BF602" s="16">
        <v>0.46629769754301492</v>
      </c>
    </row>
    <row r="603" spans="1:58" x14ac:dyDescent="0.3">
      <c r="A603" s="56"/>
      <c r="B603" s="12" t="s">
        <v>463</v>
      </c>
      <c r="C603" s="13">
        <v>1410.470030933546</v>
      </c>
      <c r="D603" s="14">
        <v>9.2832948814820497</v>
      </c>
      <c r="E603" s="13">
        <v>1448.2273416102209</v>
      </c>
      <c r="F603" s="14">
        <v>58.054224400637068</v>
      </c>
      <c r="G603" s="13">
        <v>1433.3718010750169</v>
      </c>
      <c r="H603" s="14">
        <v>39.651289231498751</v>
      </c>
      <c r="I603" s="15">
        <v>102.6769310831571</v>
      </c>
      <c r="J603" s="16">
        <v>0.57479103711343094</v>
      </c>
      <c r="K603" s="16">
        <v>1942.3436429382721</v>
      </c>
      <c r="L603" s="16">
        <v>190.63783510668421</v>
      </c>
      <c r="M603" s="16">
        <v>12.86188525588125</v>
      </c>
      <c r="N603" s="16">
        <v>514.82305825764581</v>
      </c>
      <c r="O603" s="16">
        <v>87.690540592809384</v>
      </c>
      <c r="P603" s="17">
        <v>1947.087181101942</v>
      </c>
      <c r="Q603" s="16">
        <v>105.9620865064729</v>
      </c>
      <c r="R603" s="16" t="s">
        <v>1213</v>
      </c>
      <c r="S603" s="16">
        <v>252.5082343897835</v>
      </c>
      <c r="T603" s="16">
        <v>3.4495667077612748</v>
      </c>
      <c r="U603" s="16" t="s">
        <v>1213</v>
      </c>
      <c r="V603" s="16">
        <v>0.7573476981864472</v>
      </c>
      <c r="W603" s="16">
        <v>522.81838396152341</v>
      </c>
      <c r="X603" s="16">
        <v>594371.43994158041</v>
      </c>
      <c r="Y603" s="16">
        <v>21.814600015403819</v>
      </c>
      <c r="Z603" s="16" t="s">
        <v>1213</v>
      </c>
      <c r="AA603" s="16">
        <v>14.89495636652202</v>
      </c>
      <c r="AB603" s="16" t="s">
        <v>1213</v>
      </c>
      <c r="AC603" s="16">
        <v>0.1138127550542108</v>
      </c>
      <c r="AD603" s="16">
        <v>0.25422722730458591</v>
      </c>
      <c r="AE603" s="16">
        <v>0.1196760791696018</v>
      </c>
      <c r="AF603" s="16">
        <v>3.0337456272816219</v>
      </c>
      <c r="AG603" s="16">
        <v>1.6509589778807381</v>
      </c>
      <c r="AH603" s="16">
        <v>26.57911191596617</v>
      </c>
      <c r="AI603" s="16">
        <v>13.449184257605991</v>
      </c>
      <c r="AJ603" s="16">
        <v>94.387774387755201</v>
      </c>
      <c r="AK603" s="16">
        <v>26.33953158794122</v>
      </c>
      <c r="AL603" s="16">
        <v>314.01321089059309</v>
      </c>
      <c r="AM603" s="16">
        <v>84.111783957628688</v>
      </c>
      <c r="AN603" s="16">
        <v>25838.44051947994</v>
      </c>
      <c r="AO603" s="16">
        <v>28.112530198827081</v>
      </c>
      <c r="AP603" s="53">
        <v>333.00534010288112</v>
      </c>
      <c r="AQ603" s="16">
        <v>5.0577061806151577E-3</v>
      </c>
      <c r="AR603" s="16">
        <v>24.298460630541641</v>
      </c>
      <c r="AS603" s="16" t="s">
        <v>1214</v>
      </c>
      <c r="AT603" s="16">
        <v>0.2490432276897393</v>
      </c>
      <c r="AU603" s="16">
        <v>1.717751535841797</v>
      </c>
      <c r="AV603" s="16">
        <v>2.1256852427993209</v>
      </c>
      <c r="AW603" s="16">
        <v>15.24495290091267</v>
      </c>
      <c r="AX603" s="16">
        <v>45.732935675366697</v>
      </c>
      <c r="AY603" s="16">
        <v>108.04517039010641</v>
      </c>
      <c r="AZ603" s="16">
        <v>246.32205600010971</v>
      </c>
      <c r="BA603" s="16">
        <v>589.92358992346999</v>
      </c>
      <c r="BB603" s="16">
        <v>1066.3777970826411</v>
      </c>
      <c r="BC603" s="16">
        <v>1950.392614227286</v>
      </c>
      <c r="BD603" s="17">
        <v>3419.178209659703</v>
      </c>
      <c r="BE603" s="16" t="s">
        <v>1214</v>
      </c>
      <c r="BF603" s="16">
        <v>0.41538971695891858</v>
      </c>
    </row>
    <row r="604" spans="1:58" s="26" customFormat="1" x14ac:dyDescent="0.3">
      <c r="A604" s="58"/>
      <c r="B604" s="20" t="s">
        <v>457</v>
      </c>
      <c r="C604" s="21">
        <v>1087.6630671823771</v>
      </c>
      <c r="D604" s="22">
        <v>13.127373801379891</v>
      </c>
      <c r="E604" s="21">
        <v>422.75691505738138</v>
      </c>
      <c r="F604" s="22">
        <v>20.427441076765628</v>
      </c>
      <c r="G604" s="21">
        <v>542.59678170246787</v>
      </c>
      <c r="H604" s="22">
        <v>23.543120747381799</v>
      </c>
      <c r="I604" s="23">
        <v>38.868370896563157</v>
      </c>
      <c r="J604" s="24">
        <v>8.3861007108797985</v>
      </c>
      <c r="K604" s="24">
        <v>1474.5894877442061</v>
      </c>
      <c r="L604" s="24">
        <v>122.8906326756903</v>
      </c>
      <c r="M604" s="24">
        <v>85.619050221289584</v>
      </c>
      <c r="N604" s="24">
        <v>426.0043047797684</v>
      </c>
      <c r="O604" s="24">
        <v>612.6817852367551</v>
      </c>
      <c r="P604" s="25">
        <v>5523.7882040384429</v>
      </c>
      <c r="Q604" s="24">
        <v>535.53683422666973</v>
      </c>
      <c r="R604" s="24">
        <v>13854.475465335479</v>
      </c>
      <c r="S604" s="24">
        <v>218.48531728226331</v>
      </c>
      <c r="T604" s="24">
        <v>10.15142908276747</v>
      </c>
      <c r="U604" s="24">
        <v>12644.148280112389</v>
      </c>
      <c r="V604" s="24">
        <v>467.28926159308088</v>
      </c>
      <c r="W604" s="24">
        <v>11250.023396322191</v>
      </c>
      <c r="X604" s="24">
        <v>489241.29775679542</v>
      </c>
      <c r="Y604" s="24">
        <v>32.610093819913622</v>
      </c>
      <c r="Z604" s="24">
        <v>339.12250012291099</v>
      </c>
      <c r="AA604" s="24">
        <v>1195.565205078279</v>
      </c>
      <c r="AB604" s="24">
        <v>152.34269384564851</v>
      </c>
      <c r="AC604" s="24">
        <v>658.9260005711642</v>
      </c>
      <c r="AD604" s="24">
        <v>279.13447990344542</v>
      </c>
      <c r="AE604" s="24">
        <v>70.943651907766537</v>
      </c>
      <c r="AF604" s="24">
        <v>435.64242465282609</v>
      </c>
      <c r="AG604" s="24">
        <v>105.0944720453767</v>
      </c>
      <c r="AH604" s="24">
        <v>899.53394425944236</v>
      </c>
      <c r="AI604" s="24">
        <v>258.32309274676942</v>
      </c>
      <c r="AJ604" s="24">
        <v>1108.668970391964</v>
      </c>
      <c r="AK604" s="24">
        <v>215.56685918763671</v>
      </c>
      <c r="AL604" s="24">
        <v>2070.525723600555</v>
      </c>
      <c r="AM604" s="24">
        <v>420.57706820450608</v>
      </c>
      <c r="AN604" s="24">
        <v>16183.082393951299</v>
      </c>
      <c r="AO604" s="24">
        <v>22.973197826073552</v>
      </c>
      <c r="AP604" s="55">
        <v>7165.6199976574453</v>
      </c>
      <c r="AQ604" s="24">
        <v>1430.8966249911859</v>
      </c>
      <c r="AR604" s="24">
        <v>1950.351068643196</v>
      </c>
      <c r="AS604" s="24">
        <v>1641.62385609535</v>
      </c>
      <c r="AT604" s="24">
        <v>1441.8512047509059</v>
      </c>
      <c r="AU604" s="24">
        <v>1886.043783131388</v>
      </c>
      <c r="AV604" s="24">
        <v>1260.1003891255159</v>
      </c>
      <c r="AW604" s="24">
        <v>2189.157912828271</v>
      </c>
      <c r="AX604" s="24">
        <v>2911.2042117832871</v>
      </c>
      <c r="AY604" s="24">
        <v>3656.6420498351322</v>
      </c>
      <c r="AZ604" s="24">
        <v>4731.192174849255</v>
      </c>
      <c r="BA604" s="24">
        <v>6929.1810649497756</v>
      </c>
      <c r="BB604" s="24">
        <v>8727.4032059771962</v>
      </c>
      <c r="BC604" s="24">
        <v>12860.408221121461</v>
      </c>
      <c r="BD604" s="25">
        <v>17096.628788801059</v>
      </c>
      <c r="BE604" s="24">
        <v>1.2725411519690699</v>
      </c>
      <c r="BF604" s="24">
        <v>0.62014138583338485</v>
      </c>
    </row>
    <row r="605" spans="1:58" x14ac:dyDescent="0.3">
      <c r="A605" s="56" t="s">
        <v>503</v>
      </c>
      <c r="B605" s="12" t="s">
        <v>509</v>
      </c>
      <c r="C605" s="13">
        <v>1439.122736727777</v>
      </c>
      <c r="D605" s="14">
        <v>8.4117940376725144</v>
      </c>
      <c r="E605" s="13">
        <v>1489.342776590837</v>
      </c>
      <c r="F605" s="14">
        <v>60.866870802201568</v>
      </c>
      <c r="G605" s="13">
        <v>1468.692351176082</v>
      </c>
      <c r="H605" s="14">
        <v>40.760042113812688</v>
      </c>
      <c r="I605" s="15">
        <v>103.4896286870742</v>
      </c>
      <c r="J605" s="16">
        <v>1.741474164254933</v>
      </c>
      <c r="K605" s="16">
        <v>999.30303519774952</v>
      </c>
      <c r="L605" s="16">
        <v>99.05010709577823</v>
      </c>
      <c r="M605" s="16">
        <v>11.75237867604673</v>
      </c>
      <c r="N605" s="16">
        <v>267.92897917540409</v>
      </c>
      <c r="O605" s="16">
        <v>77.752816466998027</v>
      </c>
      <c r="P605" s="17">
        <v>947.17050257028791</v>
      </c>
      <c r="Q605" s="16">
        <v>152.13535016894809</v>
      </c>
      <c r="R605" s="16" t="s">
        <v>1213</v>
      </c>
      <c r="S605" s="16">
        <v>250.17560324296161</v>
      </c>
      <c r="T605" s="16">
        <v>4.2602847092791558</v>
      </c>
      <c r="U605" s="16">
        <v>116.51516090613239</v>
      </c>
      <c r="V605" s="16">
        <v>0.94136782961047594</v>
      </c>
      <c r="W605" s="16">
        <v>607.84575182154765</v>
      </c>
      <c r="X605" s="16">
        <v>539786.10656868538</v>
      </c>
      <c r="Y605" s="16">
        <v>4.8290224698974509</v>
      </c>
      <c r="Z605" s="16">
        <v>1.4371652016147229</v>
      </c>
      <c r="AA605" s="16">
        <v>17.134319550733689</v>
      </c>
      <c r="AB605" s="16">
        <v>0.85518365237622329</v>
      </c>
      <c r="AC605" s="16">
        <v>5.6356328595880738</v>
      </c>
      <c r="AD605" s="16">
        <v>1.3703596498951049</v>
      </c>
      <c r="AE605" s="16">
        <v>1.282197676642026</v>
      </c>
      <c r="AF605" s="16">
        <v>7.017547647522643</v>
      </c>
      <c r="AG605" s="16">
        <v>2.8766916648881948</v>
      </c>
      <c r="AH605" s="16">
        <v>42.473857306698378</v>
      </c>
      <c r="AI605" s="16">
        <v>17.971607783448071</v>
      </c>
      <c r="AJ605" s="16">
        <v>104.2955736056236</v>
      </c>
      <c r="AK605" s="16">
        <v>23.900477338432321</v>
      </c>
      <c r="AL605" s="16">
        <v>238.9241017532874</v>
      </c>
      <c r="AM605" s="16">
        <v>55.449629872571833</v>
      </c>
      <c r="AN605" s="16">
        <v>13407.18170605603</v>
      </c>
      <c r="AO605" s="16">
        <v>2.905034027399755</v>
      </c>
      <c r="AP605" s="53">
        <v>387.16289924939338</v>
      </c>
      <c r="AQ605" s="16">
        <v>6.0639881924671846</v>
      </c>
      <c r="AR605" s="16">
        <v>27.951581648831471</v>
      </c>
      <c r="AS605" s="16">
        <v>9.2153410816403376</v>
      </c>
      <c r="AT605" s="16">
        <v>12.33180056802642</v>
      </c>
      <c r="AU605" s="16">
        <v>9.2591868236155737</v>
      </c>
      <c r="AV605" s="16">
        <v>22.774381467886791</v>
      </c>
      <c r="AW605" s="16">
        <v>35.264058530264528</v>
      </c>
      <c r="AX605" s="16">
        <v>79.686749719894593</v>
      </c>
      <c r="AY605" s="16">
        <v>172.65795653129419</v>
      </c>
      <c r="AZ605" s="16">
        <v>329.15032570417708</v>
      </c>
      <c r="BA605" s="16">
        <v>651.84733503514747</v>
      </c>
      <c r="BB605" s="16">
        <v>967.63066147499285</v>
      </c>
      <c r="BC605" s="16">
        <v>1484.000632007996</v>
      </c>
      <c r="BD605" s="17">
        <v>2254.0499948199931</v>
      </c>
      <c r="BE605" s="16">
        <v>3.7391381131030781</v>
      </c>
      <c r="BF605" s="16">
        <v>1.2603582845452661</v>
      </c>
    </row>
    <row r="606" spans="1:58" x14ac:dyDescent="0.3">
      <c r="A606" s="56"/>
      <c r="B606" s="12" t="s">
        <v>543</v>
      </c>
      <c r="C606" s="13">
        <v>1452.1395781262929</v>
      </c>
      <c r="D606" s="14">
        <v>7.9380447429531884</v>
      </c>
      <c r="E606" s="13">
        <v>1522.287849407531</v>
      </c>
      <c r="F606" s="14">
        <v>61.408129964744049</v>
      </c>
      <c r="G606" s="13">
        <v>1493.4084831837381</v>
      </c>
      <c r="H606" s="14">
        <v>40.701528809724529</v>
      </c>
      <c r="I606" s="15">
        <v>104.8306837949938</v>
      </c>
      <c r="J606" s="16" t="s">
        <v>1213</v>
      </c>
      <c r="K606" s="16">
        <v>1244.5365072605041</v>
      </c>
      <c r="L606" s="16">
        <v>124.31148465109931</v>
      </c>
      <c r="M606" s="16">
        <v>15.95264802305986</v>
      </c>
      <c r="N606" s="16">
        <v>334.41594482692881</v>
      </c>
      <c r="O606" s="16">
        <v>105.0870843273517</v>
      </c>
      <c r="P606" s="17">
        <v>1163.1337408876609</v>
      </c>
      <c r="Q606" s="16">
        <v>163.2696100180531</v>
      </c>
      <c r="R606" s="16" t="s">
        <v>1213</v>
      </c>
      <c r="S606" s="16">
        <v>261.46610357227041</v>
      </c>
      <c r="T606" s="16">
        <v>1.8186670382080989</v>
      </c>
      <c r="U606" s="16" t="s">
        <v>1213</v>
      </c>
      <c r="V606" s="16">
        <v>0.81649009614685308</v>
      </c>
      <c r="W606" s="16">
        <v>608.00713423361674</v>
      </c>
      <c r="X606" s="16">
        <v>571271.54222636949</v>
      </c>
      <c r="Y606" s="16">
        <v>4.969026116890932</v>
      </c>
      <c r="Z606" s="16">
        <v>0.75019949584723844</v>
      </c>
      <c r="AA606" s="16">
        <v>15.962798961402751</v>
      </c>
      <c r="AB606" s="16">
        <v>0.727499084646821</v>
      </c>
      <c r="AC606" s="16">
        <v>4.0533157209533366</v>
      </c>
      <c r="AD606" s="16">
        <v>2.8377962428787411</v>
      </c>
      <c r="AE606" s="16">
        <v>0.68616549549430383</v>
      </c>
      <c r="AF606" s="16">
        <v>9.2839688547196761</v>
      </c>
      <c r="AG606" s="16">
        <v>3.154788927031035</v>
      </c>
      <c r="AH606" s="16">
        <v>42.017503016144197</v>
      </c>
      <c r="AI606" s="16">
        <v>17.884939550989749</v>
      </c>
      <c r="AJ606" s="16">
        <v>97.288112855968919</v>
      </c>
      <c r="AK606" s="16">
        <v>21.936625797436001</v>
      </c>
      <c r="AL606" s="16">
        <v>218.010843314819</v>
      </c>
      <c r="AM606" s="16">
        <v>50.404024981238081</v>
      </c>
      <c r="AN606" s="16">
        <v>14162.488456362749</v>
      </c>
      <c r="AO606" s="16">
        <v>2.747020547319841</v>
      </c>
      <c r="AP606" s="53">
        <v>387.26569059466033</v>
      </c>
      <c r="AQ606" s="16">
        <v>3.165398716655015</v>
      </c>
      <c r="AR606" s="16">
        <v>26.0404550756978</v>
      </c>
      <c r="AS606" s="16">
        <v>7.8394297914528126</v>
      </c>
      <c r="AT606" s="16">
        <v>8.8693998270313728</v>
      </c>
      <c r="AU606" s="16">
        <v>19.174298938369869</v>
      </c>
      <c r="AV606" s="16">
        <v>12.187664218371291</v>
      </c>
      <c r="AW606" s="16">
        <v>46.65310982271194</v>
      </c>
      <c r="AX606" s="16">
        <v>87.390274987009278</v>
      </c>
      <c r="AY606" s="16">
        <v>170.8028577892041</v>
      </c>
      <c r="AZ606" s="16">
        <v>327.56299543937268</v>
      </c>
      <c r="BA606" s="16">
        <v>608.05070534980575</v>
      </c>
      <c r="BB606" s="16">
        <v>888.12250192048577</v>
      </c>
      <c r="BC606" s="16">
        <v>1354.1046168622299</v>
      </c>
      <c r="BD606" s="17">
        <v>2048.9441049283769</v>
      </c>
      <c r="BE606" s="16">
        <v>5.227476884729132</v>
      </c>
      <c r="BF606" s="16">
        <v>0.40749326416915022</v>
      </c>
    </row>
    <row r="607" spans="1:58" x14ac:dyDescent="0.3">
      <c r="A607" s="56"/>
      <c r="B607" s="12" t="s">
        <v>523</v>
      </c>
      <c r="C607" s="13">
        <v>1447.332427578237</v>
      </c>
      <c r="D607" s="14">
        <v>8.0257659075509906</v>
      </c>
      <c r="E607" s="13">
        <v>1484.670065541864</v>
      </c>
      <c r="F607" s="14">
        <v>59.281523709220671</v>
      </c>
      <c r="G607" s="13">
        <v>1468.8060895025469</v>
      </c>
      <c r="H607" s="14">
        <v>39.85377935954525</v>
      </c>
      <c r="I607" s="15">
        <v>102.5797555041383</v>
      </c>
      <c r="J607" s="16" t="s">
        <v>1213</v>
      </c>
      <c r="K607" s="16">
        <v>1340.8721428734771</v>
      </c>
      <c r="L607" s="16">
        <v>133.57940528310169</v>
      </c>
      <c r="M607" s="16">
        <v>16.111710362435169</v>
      </c>
      <c r="N607" s="16">
        <v>359.79090407736561</v>
      </c>
      <c r="O607" s="16">
        <v>113.9413828429052</v>
      </c>
      <c r="P607" s="17">
        <v>1276.8654848271169</v>
      </c>
      <c r="Q607" s="16">
        <v>132.33309196478999</v>
      </c>
      <c r="R607" s="16" t="s">
        <v>1213</v>
      </c>
      <c r="S607" s="16">
        <v>266.2713016595913</v>
      </c>
      <c r="T607" s="16">
        <v>1.731668041544522</v>
      </c>
      <c r="U607" s="16" t="s">
        <v>1213</v>
      </c>
      <c r="V607" s="16">
        <v>0.55267467741033427</v>
      </c>
      <c r="W607" s="16">
        <v>599.36382888623586</v>
      </c>
      <c r="X607" s="16">
        <v>595933.95890294737</v>
      </c>
      <c r="Y607" s="16">
        <v>4.9017800338352266</v>
      </c>
      <c r="Z607" s="16" t="s">
        <v>1213</v>
      </c>
      <c r="AA607" s="16">
        <v>8.2145572091286372</v>
      </c>
      <c r="AB607" s="16">
        <v>1.478816087227746E-2</v>
      </c>
      <c r="AC607" s="16">
        <v>0.17758426529133611</v>
      </c>
      <c r="AD607" s="16">
        <v>1.0620927882458939</v>
      </c>
      <c r="AE607" s="16">
        <v>0.29940470581921558</v>
      </c>
      <c r="AF607" s="16">
        <v>7.9066376297858394</v>
      </c>
      <c r="AG607" s="16">
        <v>3.0508167578184748</v>
      </c>
      <c r="AH607" s="16">
        <v>44.057055991803857</v>
      </c>
      <c r="AI607" s="16">
        <v>18.693666117555878</v>
      </c>
      <c r="AJ607" s="16">
        <v>99.825403179560951</v>
      </c>
      <c r="AK607" s="16">
        <v>23.179098898833921</v>
      </c>
      <c r="AL607" s="16">
        <v>232.46817493667129</v>
      </c>
      <c r="AM607" s="16">
        <v>52.092410889160362</v>
      </c>
      <c r="AN607" s="16">
        <v>14176.57401645143</v>
      </c>
      <c r="AO607" s="16">
        <v>3.0145729663607521</v>
      </c>
      <c r="AP607" s="53">
        <v>381.76040056448142</v>
      </c>
      <c r="AQ607" s="16">
        <v>6.4092034359943002E-3</v>
      </c>
      <c r="AR607" s="16">
        <v>13.40058272288522</v>
      </c>
      <c r="AS607" s="16">
        <v>0.15935518181333469</v>
      </c>
      <c r="AT607" s="16">
        <v>0.38858701376659971</v>
      </c>
      <c r="AU607" s="16">
        <v>7.1763026232830676</v>
      </c>
      <c r="AV607" s="16">
        <v>5.318023193946992</v>
      </c>
      <c r="AW607" s="16">
        <v>39.73184738585848</v>
      </c>
      <c r="AX607" s="16">
        <v>84.51015949635665</v>
      </c>
      <c r="AY607" s="16">
        <v>179.09372354391809</v>
      </c>
      <c r="AZ607" s="16">
        <v>342.37483731787319</v>
      </c>
      <c r="BA607" s="16">
        <v>623.9087698722559</v>
      </c>
      <c r="BB607" s="16">
        <v>938.42505663295242</v>
      </c>
      <c r="BC607" s="16">
        <v>1443.901707681189</v>
      </c>
      <c r="BD607" s="17">
        <v>2117.577678421153</v>
      </c>
      <c r="BE607" s="16">
        <v>419.31322538539439</v>
      </c>
      <c r="BF607" s="16">
        <v>0.31494192345513877</v>
      </c>
    </row>
    <row r="608" spans="1:58" x14ac:dyDescent="0.3">
      <c r="A608" s="56"/>
      <c r="B608" s="12" t="s">
        <v>518</v>
      </c>
      <c r="C608" s="13">
        <v>1444.560062223027</v>
      </c>
      <c r="D608" s="14">
        <v>7.7498270382124703</v>
      </c>
      <c r="E608" s="13">
        <v>1474.2190786904689</v>
      </c>
      <c r="F608" s="14">
        <v>58.926043832970777</v>
      </c>
      <c r="G608" s="13">
        <v>1462.48002315848</v>
      </c>
      <c r="H608" s="14">
        <v>39.68611196196148</v>
      </c>
      <c r="I608" s="15">
        <v>102.05315218404969</v>
      </c>
      <c r="J608" s="16" t="s">
        <v>1213</v>
      </c>
      <c r="K608" s="16">
        <v>1334.5414886658671</v>
      </c>
      <c r="L608" s="16">
        <v>133.87935484772561</v>
      </c>
      <c r="M608" s="16">
        <v>15.83822318584558</v>
      </c>
      <c r="N608" s="16">
        <v>357.80889722538183</v>
      </c>
      <c r="O608" s="16">
        <v>110.18319670404649</v>
      </c>
      <c r="P608" s="17">
        <v>1309.5805100519781</v>
      </c>
      <c r="Q608" s="16">
        <v>199.18904953185529</v>
      </c>
      <c r="R608" s="16" t="s">
        <v>1213</v>
      </c>
      <c r="S608" s="16">
        <v>271.09669331431809</v>
      </c>
      <c r="T608" s="16">
        <v>4.2797796508364172</v>
      </c>
      <c r="U608" s="16" t="s">
        <v>1213</v>
      </c>
      <c r="V608" s="16">
        <v>0.3943493322160721</v>
      </c>
      <c r="W608" s="16">
        <v>597.9067672594914</v>
      </c>
      <c r="X608" s="16">
        <v>573308.42287437874</v>
      </c>
      <c r="Y608" s="16">
        <v>4.9924165300874748</v>
      </c>
      <c r="Z608" s="16" t="s">
        <v>1213</v>
      </c>
      <c r="AA608" s="16">
        <v>8.7183028568530379</v>
      </c>
      <c r="AB608" s="16" t="s">
        <v>1213</v>
      </c>
      <c r="AC608" s="16">
        <v>0.23077184484097779</v>
      </c>
      <c r="AD608" s="16">
        <v>1.150361427697888</v>
      </c>
      <c r="AE608" s="16">
        <v>0.24730223321523279</v>
      </c>
      <c r="AF608" s="16">
        <v>6.8181848506898177</v>
      </c>
      <c r="AG608" s="16">
        <v>3.1796913528257349</v>
      </c>
      <c r="AH608" s="16">
        <v>44.040781377090227</v>
      </c>
      <c r="AI608" s="16">
        <v>18.635328618427501</v>
      </c>
      <c r="AJ608" s="16">
        <v>104.689029121945</v>
      </c>
      <c r="AK608" s="16">
        <v>23.483158614672519</v>
      </c>
      <c r="AL608" s="16">
        <v>232.81709639815301</v>
      </c>
      <c r="AM608" s="16">
        <v>53.0686170344513</v>
      </c>
      <c r="AN608" s="16">
        <v>14089.146257854551</v>
      </c>
      <c r="AO608" s="16">
        <v>3.4650807656508462</v>
      </c>
      <c r="AP608" s="53">
        <v>380.83233583407088</v>
      </c>
      <c r="AQ608" s="16" t="s">
        <v>1214</v>
      </c>
      <c r="AR608" s="16">
        <v>14.22235376321866</v>
      </c>
      <c r="AS608" s="16">
        <v>8.8349605627002864E-2</v>
      </c>
      <c r="AT608" s="16">
        <v>0.50497121409404333</v>
      </c>
      <c r="AU608" s="16">
        <v>7.7727123493100541</v>
      </c>
      <c r="AV608" s="16">
        <v>4.3925796308211877</v>
      </c>
      <c r="AW608" s="16">
        <v>34.262235430602097</v>
      </c>
      <c r="AX608" s="16">
        <v>88.08009287605914</v>
      </c>
      <c r="AY608" s="16">
        <v>179.02756657353751</v>
      </c>
      <c r="AZ608" s="16">
        <v>341.30638495288468</v>
      </c>
      <c r="BA608" s="16">
        <v>654.30643201215628</v>
      </c>
      <c r="BB608" s="16">
        <v>950.73516658593212</v>
      </c>
      <c r="BC608" s="16">
        <v>1446.0689217276581</v>
      </c>
      <c r="BD608" s="17">
        <v>2157.2608550589962</v>
      </c>
      <c r="BE608" s="16" t="s">
        <v>1214</v>
      </c>
      <c r="BF608" s="16">
        <v>0.26916928319916172</v>
      </c>
    </row>
    <row r="609" spans="1:58" x14ac:dyDescent="0.3">
      <c r="A609" s="56"/>
      <c r="B609" s="12" t="s">
        <v>504</v>
      </c>
      <c r="C609" s="13">
        <v>1382.743916250658</v>
      </c>
      <c r="D609" s="14">
        <v>11.992194246509539</v>
      </c>
      <c r="E609" s="13">
        <v>1370.9109055396891</v>
      </c>
      <c r="F609" s="14">
        <v>56.711582098585453</v>
      </c>
      <c r="G609" s="13">
        <v>1375.685439409589</v>
      </c>
      <c r="H609" s="14">
        <v>40.05137958137194</v>
      </c>
      <c r="I609" s="15">
        <v>99.144237007886872</v>
      </c>
      <c r="J609" s="16">
        <v>0.73110348824132287</v>
      </c>
      <c r="K609" s="16">
        <v>1491.0347100550291</v>
      </c>
      <c r="L609" s="16">
        <v>143.907125678939</v>
      </c>
      <c r="M609" s="16">
        <v>11.22959639360649</v>
      </c>
      <c r="N609" s="16">
        <v>395.6058586676869</v>
      </c>
      <c r="O609" s="16">
        <v>82.227018820728972</v>
      </c>
      <c r="P609" s="17">
        <v>1547.4368628655491</v>
      </c>
      <c r="Q609" s="16">
        <v>191.88756622371929</v>
      </c>
      <c r="R609" s="16" t="s">
        <v>1213</v>
      </c>
      <c r="S609" s="16">
        <v>253.88348631206381</v>
      </c>
      <c r="T609" s="16">
        <v>2.019526422662218</v>
      </c>
      <c r="U609" s="16" t="s">
        <v>1213</v>
      </c>
      <c r="V609" s="16">
        <v>0.33840354190189897</v>
      </c>
      <c r="W609" s="16">
        <v>562.73460739615871</v>
      </c>
      <c r="X609" s="16">
        <v>582990.01628878922</v>
      </c>
      <c r="Y609" s="16">
        <v>4.8240586977290638</v>
      </c>
      <c r="Z609" s="16" t="s">
        <v>1213</v>
      </c>
      <c r="AA609" s="16">
        <v>4.7569900265231047</v>
      </c>
      <c r="AB609" s="16" t="s">
        <v>1213</v>
      </c>
      <c r="AC609" s="16">
        <v>5.8631425867646567E-2</v>
      </c>
      <c r="AD609" s="16">
        <v>0.52295229973726043</v>
      </c>
      <c r="AE609" s="16">
        <v>0.13974671032549851</v>
      </c>
      <c r="AF609" s="16">
        <v>4.7912372339241323</v>
      </c>
      <c r="AG609" s="16">
        <v>2.317234259701801</v>
      </c>
      <c r="AH609" s="16">
        <v>36.842522997479932</v>
      </c>
      <c r="AI609" s="16">
        <v>17.02436054610353</v>
      </c>
      <c r="AJ609" s="16">
        <v>105.95633420124631</v>
      </c>
      <c r="AK609" s="16">
        <v>25.43318577496423</v>
      </c>
      <c r="AL609" s="16">
        <v>258.17772710101059</v>
      </c>
      <c r="AM609" s="16">
        <v>64.072264455912844</v>
      </c>
      <c r="AN609" s="16">
        <v>17680.88660452723</v>
      </c>
      <c r="AO609" s="16">
        <v>3.3714815929085078</v>
      </c>
      <c r="AP609" s="53">
        <v>358.42968623959149</v>
      </c>
      <c r="AQ609" s="16">
        <v>6.4321292219626542E-4</v>
      </c>
      <c r="AR609" s="16">
        <v>7.7601794886184416</v>
      </c>
      <c r="AS609" s="16" t="s">
        <v>1214</v>
      </c>
      <c r="AT609" s="16">
        <v>0.12829633669069271</v>
      </c>
      <c r="AU609" s="16">
        <v>3.5334614847112191</v>
      </c>
      <c r="AV609" s="16">
        <v>2.4821795794937578</v>
      </c>
      <c r="AW609" s="16">
        <v>24.07656901469413</v>
      </c>
      <c r="AX609" s="16">
        <v>64.189314673180078</v>
      </c>
      <c r="AY609" s="16">
        <v>149.76635364829241</v>
      </c>
      <c r="AZ609" s="16">
        <v>311.80147520336141</v>
      </c>
      <c r="BA609" s="16">
        <v>662.22708875778915</v>
      </c>
      <c r="BB609" s="16">
        <v>1029.683634613936</v>
      </c>
      <c r="BC609" s="16">
        <v>1603.588367087023</v>
      </c>
      <c r="BD609" s="17">
        <v>2604.563595768815</v>
      </c>
      <c r="BE609" s="16" t="s">
        <v>1214</v>
      </c>
      <c r="BF609" s="16">
        <v>0.26911364475767802</v>
      </c>
    </row>
    <row r="610" spans="1:58" x14ac:dyDescent="0.3">
      <c r="A610" s="56"/>
      <c r="B610" s="12" t="s">
        <v>533</v>
      </c>
      <c r="C610" s="13">
        <v>1449.0442213847221</v>
      </c>
      <c r="D610" s="14">
        <v>8.1321262236786147</v>
      </c>
      <c r="E610" s="13">
        <v>1485.039089314334</v>
      </c>
      <c r="F610" s="14">
        <v>59.3007633893681</v>
      </c>
      <c r="G610" s="13">
        <v>1470.0801609335099</v>
      </c>
      <c r="H610" s="14">
        <v>39.780142469339339</v>
      </c>
      <c r="I610" s="15">
        <v>102.4840420601667</v>
      </c>
      <c r="J610" s="16">
        <v>3.2559551066988019</v>
      </c>
      <c r="K610" s="16">
        <v>1056.074260440439</v>
      </c>
      <c r="L610" s="16">
        <v>104.1432381360876</v>
      </c>
      <c r="M610" s="16">
        <v>12.049341116439299</v>
      </c>
      <c r="N610" s="16">
        <v>283.15565234395251</v>
      </c>
      <c r="O610" s="16">
        <v>85.067551842584407</v>
      </c>
      <c r="P610" s="17">
        <v>1007.330582100478</v>
      </c>
      <c r="Q610" s="16">
        <v>138.80823467170501</v>
      </c>
      <c r="R610" s="16" t="s">
        <v>1213</v>
      </c>
      <c r="S610" s="16">
        <v>263.38521793668201</v>
      </c>
      <c r="T610" s="16">
        <v>2.1089954452594051</v>
      </c>
      <c r="U610" s="16" t="s">
        <v>1213</v>
      </c>
      <c r="V610" s="16">
        <v>0.41605187084434242</v>
      </c>
      <c r="W610" s="16">
        <v>638.49699594998265</v>
      </c>
      <c r="X610" s="16">
        <v>555812.3419681181</v>
      </c>
      <c r="Y610" s="16">
        <v>4.7314225393905112</v>
      </c>
      <c r="Z610" s="16" t="s">
        <v>1213</v>
      </c>
      <c r="AA610" s="16">
        <v>7.1274897940590751</v>
      </c>
      <c r="AB610" s="16" t="s">
        <v>1213</v>
      </c>
      <c r="AC610" s="16">
        <v>0.1912551667941014</v>
      </c>
      <c r="AD610" s="16">
        <v>0.67106097101327455</v>
      </c>
      <c r="AE610" s="16">
        <v>0.1636252100276526</v>
      </c>
      <c r="AF610" s="16">
        <v>7.1254244196360776</v>
      </c>
      <c r="AG610" s="16">
        <v>2.9946770116213401</v>
      </c>
      <c r="AH610" s="16">
        <v>43.8522651186559</v>
      </c>
      <c r="AI610" s="16">
        <v>18.893394933831711</v>
      </c>
      <c r="AJ610" s="16">
        <v>107.5876689248116</v>
      </c>
      <c r="AK610" s="16">
        <v>25.492286913240331</v>
      </c>
      <c r="AL610" s="16">
        <v>252.05378888600671</v>
      </c>
      <c r="AM610" s="16">
        <v>58.214093027524576</v>
      </c>
      <c r="AN610" s="16">
        <v>14224.983137093221</v>
      </c>
      <c r="AO610" s="16">
        <v>3.1412805291221551</v>
      </c>
      <c r="AP610" s="53">
        <v>406.6859846815176</v>
      </c>
      <c r="AQ610" s="16">
        <v>5.987344943531603E-3</v>
      </c>
      <c r="AR610" s="16">
        <v>11.62722641771464</v>
      </c>
      <c r="AS610" s="16">
        <v>8.6060766570219341E-2</v>
      </c>
      <c r="AT610" s="16">
        <v>0.41850145906805558</v>
      </c>
      <c r="AU610" s="16">
        <v>4.534195750089693</v>
      </c>
      <c r="AV610" s="16">
        <v>2.9063092367256229</v>
      </c>
      <c r="AW610" s="16">
        <v>35.806152862492851</v>
      </c>
      <c r="AX610" s="16">
        <v>82.955041873167303</v>
      </c>
      <c r="AY610" s="16">
        <v>178.26124031973939</v>
      </c>
      <c r="AZ610" s="16">
        <v>346.03287424600188</v>
      </c>
      <c r="BA610" s="16">
        <v>672.42293078007265</v>
      </c>
      <c r="BB610" s="16">
        <v>1032.0763932485961</v>
      </c>
      <c r="BC610" s="16">
        <v>1565.5514837640169</v>
      </c>
      <c r="BD610" s="17">
        <v>2366.426545834333</v>
      </c>
      <c r="BE610" s="16">
        <v>512.21982658108254</v>
      </c>
      <c r="BF610" s="16">
        <v>0.2280934734060393</v>
      </c>
    </row>
    <row r="611" spans="1:58" x14ac:dyDescent="0.3">
      <c r="A611" s="56"/>
      <c r="B611" s="12" t="s">
        <v>524</v>
      </c>
      <c r="C611" s="13">
        <v>1447.4416754539409</v>
      </c>
      <c r="D611" s="14">
        <v>8.2189088448531837</v>
      </c>
      <c r="E611" s="13">
        <v>1489.4196542026641</v>
      </c>
      <c r="F611" s="14">
        <v>59.27052894845253</v>
      </c>
      <c r="G611" s="13">
        <v>1472.053479956965</v>
      </c>
      <c r="H611" s="14">
        <v>37.490706480815923</v>
      </c>
      <c r="I611" s="15">
        <v>102.9001499307776</v>
      </c>
      <c r="J611" s="16">
        <v>0.71002310314449657</v>
      </c>
      <c r="K611" s="16">
        <v>1265.133023193792</v>
      </c>
      <c r="L611" s="16">
        <v>126.0643315213962</v>
      </c>
      <c r="M611" s="16">
        <v>15.342200508682041</v>
      </c>
      <c r="N611" s="16">
        <v>339.52809162885598</v>
      </c>
      <c r="O611" s="16">
        <v>107.54632994601241</v>
      </c>
      <c r="P611" s="17">
        <v>1217.061743580198</v>
      </c>
      <c r="Q611" s="16">
        <v>152.7156252709718</v>
      </c>
      <c r="R611" s="16" t="s">
        <v>1213</v>
      </c>
      <c r="S611" s="16">
        <v>269.66018430071608</v>
      </c>
      <c r="T611" s="16">
        <v>1.8152779838573461</v>
      </c>
      <c r="U611" s="16" t="s">
        <v>1213</v>
      </c>
      <c r="V611" s="16">
        <v>0.40774638717388501</v>
      </c>
      <c r="W611" s="16">
        <v>746.09054640603915</v>
      </c>
      <c r="X611" s="16">
        <v>571164.50557393348</v>
      </c>
      <c r="Y611" s="16">
        <v>4.9533699327896086</v>
      </c>
      <c r="Z611" s="16">
        <v>2.6406787367821441E-2</v>
      </c>
      <c r="AA611" s="16">
        <v>9.4898720774983349</v>
      </c>
      <c r="AB611" s="16" t="s">
        <v>1213</v>
      </c>
      <c r="AC611" s="16">
        <v>0.29296003755229633</v>
      </c>
      <c r="AD611" s="16">
        <v>0.84287857377736874</v>
      </c>
      <c r="AE611" s="16">
        <v>0.25492049942263439</v>
      </c>
      <c r="AF611" s="16">
        <v>8.4201595615614124</v>
      </c>
      <c r="AG611" s="16">
        <v>3.2376329778558</v>
      </c>
      <c r="AH611" s="16">
        <v>48.432316222317553</v>
      </c>
      <c r="AI611" s="16">
        <v>21.674980661508279</v>
      </c>
      <c r="AJ611" s="16">
        <v>125.81344617911719</v>
      </c>
      <c r="AK611" s="16">
        <v>29.87107199561024</v>
      </c>
      <c r="AL611" s="16">
        <v>290.4371855571174</v>
      </c>
      <c r="AM611" s="16">
        <v>66.697348711514167</v>
      </c>
      <c r="AN611" s="16">
        <v>14509.743005142391</v>
      </c>
      <c r="AO611" s="16">
        <v>2.869752695105785</v>
      </c>
      <c r="AP611" s="53">
        <v>475.21690853887839</v>
      </c>
      <c r="AQ611" s="16">
        <v>0.1114210437460821</v>
      </c>
      <c r="AR611" s="16">
        <v>15.48103112153073</v>
      </c>
      <c r="AS611" s="16">
        <v>6.559090142396018E-2</v>
      </c>
      <c r="AT611" s="16">
        <v>0.64105041039889787</v>
      </c>
      <c r="AU611" s="16">
        <v>5.6951254984957353</v>
      </c>
      <c r="AV611" s="16">
        <v>4.5278951940077157</v>
      </c>
      <c r="AW611" s="16">
        <v>42.312359605836242</v>
      </c>
      <c r="AX611" s="16">
        <v>89.685124040326869</v>
      </c>
      <c r="AY611" s="16">
        <v>196.8793342370632</v>
      </c>
      <c r="AZ611" s="16">
        <v>396.97766779319181</v>
      </c>
      <c r="BA611" s="16">
        <v>786.33403861948227</v>
      </c>
      <c r="BB611" s="16">
        <v>1209.3551415226821</v>
      </c>
      <c r="BC611" s="16">
        <v>1803.95767426781</v>
      </c>
      <c r="BD611" s="17">
        <v>2711.27433786643</v>
      </c>
      <c r="BE611" s="16">
        <v>181.0900016690822</v>
      </c>
      <c r="BF611" s="16">
        <v>0.29168298376558832</v>
      </c>
    </row>
    <row r="612" spans="1:58" x14ac:dyDescent="0.3">
      <c r="A612" s="56"/>
      <c r="B612" s="12" t="s">
        <v>527</v>
      </c>
      <c r="C612" s="13">
        <v>1447.8191275173899</v>
      </c>
      <c r="D612" s="14">
        <v>8.6747735864263653</v>
      </c>
      <c r="E612" s="13">
        <v>1465.588949570867</v>
      </c>
      <c r="F612" s="14">
        <v>58.487083759681767</v>
      </c>
      <c r="G612" s="13">
        <v>1458.5784161385991</v>
      </c>
      <c r="H612" s="14">
        <v>39.662786418239833</v>
      </c>
      <c r="I612" s="15">
        <v>101.22735096641161</v>
      </c>
      <c r="J612" s="16">
        <v>2.352799673408398</v>
      </c>
      <c r="K612" s="16">
        <v>1403.7016528682229</v>
      </c>
      <c r="L612" s="16">
        <v>140.0852448019042</v>
      </c>
      <c r="M612" s="16">
        <v>17.344755757320328</v>
      </c>
      <c r="N612" s="16">
        <v>377.08661477084831</v>
      </c>
      <c r="O612" s="16">
        <v>123.38975382287779</v>
      </c>
      <c r="P612" s="17">
        <v>1370.1091738602761</v>
      </c>
      <c r="Q612" s="16">
        <v>133.78912303054449</v>
      </c>
      <c r="R612" s="16" t="s">
        <v>1213</v>
      </c>
      <c r="S612" s="16">
        <v>261.66428424839643</v>
      </c>
      <c r="T612" s="16">
        <v>2.8928798763169858</v>
      </c>
      <c r="U612" s="16" t="s">
        <v>1213</v>
      </c>
      <c r="V612" s="16">
        <v>0.86741306040069854</v>
      </c>
      <c r="W612" s="16">
        <v>807.29321715299261</v>
      </c>
      <c r="X612" s="16">
        <v>556006.27250410372</v>
      </c>
      <c r="Y612" s="16">
        <v>4.8506217375157261</v>
      </c>
      <c r="Z612" s="16">
        <v>1.089350821945835</v>
      </c>
      <c r="AA612" s="16">
        <v>15.159681235762211</v>
      </c>
      <c r="AB612" s="16">
        <v>0.64680796914413818</v>
      </c>
      <c r="AC612" s="16">
        <v>2.370192060836136</v>
      </c>
      <c r="AD612" s="16">
        <v>1.1484534329763929</v>
      </c>
      <c r="AE612" s="16">
        <v>0.66016815561133269</v>
      </c>
      <c r="AF612" s="16">
        <v>8.7461034502952284</v>
      </c>
      <c r="AG612" s="16">
        <v>3.6662227192760239</v>
      </c>
      <c r="AH612" s="16">
        <v>55.291467692617481</v>
      </c>
      <c r="AI612" s="16">
        <v>24.364779017968981</v>
      </c>
      <c r="AJ612" s="16">
        <v>137.86323785055399</v>
      </c>
      <c r="AK612" s="16">
        <v>31.668225927800972</v>
      </c>
      <c r="AL612" s="16">
        <v>310.56299857046321</v>
      </c>
      <c r="AM612" s="16">
        <v>71.093142007035624</v>
      </c>
      <c r="AN612" s="16">
        <v>14028.16636305298</v>
      </c>
      <c r="AO612" s="16">
        <v>2.5222636414723101</v>
      </c>
      <c r="AP612" s="53">
        <v>514.19950137133287</v>
      </c>
      <c r="AQ612" s="16">
        <v>4.5964169702355928</v>
      </c>
      <c r="AR612" s="16">
        <v>24.730311966985649</v>
      </c>
      <c r="AS612" s="16">
        <v>6.9699134606049382</v>
      </c>
      <c r="AT612" s="16">
        <v>5.1864158880440607</v>
      </c>
      <c r="AU612" s="16">
        <v>7.759820493083736</v>
      </c>
      <c r="AV612" s="16">
        <v>11.72589974442865</v>
      </c>
      <c r="AW612" s="16">
        <v>43.950268594448382</v>
      </c>
      <c r="AX612" s="16">
        <v>101.55741604642721</v>
      </c>
      <c r="AY612" s="16">
        <v>224.76206379112801</v>
      </c>
      <c r="AZ612" s="16">
        <v>446.24137395547592</v>
      </c>
      <c r="BA612" s="16">
        <v>861.6452365659627</v>
      </c>
      <c r="BB612" s="16">
        <v>1282.1144100324279</v>
      </c>
      <c r="BC612" s="16">
        <v>1928.9627240401439</v>
      </c>
      <c r="BD612" s="17">
        <v>2889.9651222372199</v>
      </c>
      <c r="BE612" s="16">
        <v>4.3692429310858918</v>
      </c>
      <c r="BF612" s="16">
        <v>0.63495006569524781</v>
      </c>
    </row>
    <row r="613" spans="1:58" x14ac:dyDescent="0.3">
      <c r="A613" s="56"/>
      <c r="B613" s="12" t="s">
        <v>530</v>
      </c>
      <c r="C613" s="13">
        <v>1448.3919777927681</v>
      </c>
      <c r="D613" s="14">
        <v>9.0952402405764108</v>
      </c>
      <c r="E613" s="13">
        <v>1511.949780561079</v>
      </c>
      <c r="F613" s="14">
        <v>62.292810573357521</v>
      </c>
      <c r="G613" s="13">
        <v>1484.8663300891419</v>
      </c>
      <c r="H613" s="14">
        <v>41.355383585791493</v>
      </c>
      <c r="I613" s="15">
        <v>104.3881631314451</v>
      </c>
      <c r="J613" s="16">
        <v>1.1361176741127921</v>
      </c>
      <c r="K613" s="16">
        <v>1275.772102622378</v>
      </c>
      <c r="L613" s="16">
        <v>127.3429674455458</v>
      </c>
      <c r="M613" s="16">
        <v>15.665745890493319</v>
      </c>
      <c r="N613" s="16">
        <v>342.56522236397882</v>
      </c>
      <c r="O613" s="16">
        <v>100.15571524901409</v>
      </c>
      <c r="P613" s="17">
        <v>1196.826351353166</v>
      </c>
      <c r="Q613" s="16">
        <v>200.6322489610539</v>
      </c>
      <c r="R613" s="16" t="s">
        <v>1213</v>
      </c>
      <c r="S613" s="16">
        <v>261.52527609399039</v>
      </c>
      <c r="T613" s="16">
        <v>4.4694468353577559</v>
      </c>
      <c r="U613" s="16">
        <v>855.82531586196524</v>
      </c>
      <c r="V613" s="16">
        <v>1.022411586101968</v>
      </c>
      <c r="W613" s="16">
        <v>670.24443372581595</v>
      </c>
      <c r="X613" s="16">
        <v>569504.69621736789</v>
      </c>
      <c r="Y613" s="16">
        <v>5.349054331321172</v>
      </c>
      <c r="Z613" s="16">
        <v>3.0373729081911751</v>
      </c>
      <c r="AA613" s="16">
        <v>33.540023423801557</v>
      </c>
      <c r="AB613" s="16">
        <v>2.2865384544096159</v>
      </c>
      <c r="AC613" s="16">
        <v>13.62254321439873</v>
      </c>
      <c r="AD613" s="16">
        <v>3.9390821872812891</v>
      </c>
      <c r="AE613" s="16">
        <v>5.6781346736538518</v>
      </c>
      <c r="AF613" s="16">
        <v>9.2001868495522938</v>
      </c>
      <c r="AG613" s="16">
        <v>3.1846869134995108</v>
      </c>
      <c r="AH613" s="16">
        <v>47.986524749597223</v>
      </c>
      <c r="AI613" s="16">
        <v>20.691984284771699</v>
      </c>
      <c r="AJ613" s="16">
        <v>118.7795417613264</v>
      </c>
      <c r="AK613" s="16">
        <v>26.625929989772249</v>
      </c>
      <c r="AL613" s="16">
        <v>258.74509767355119</v>
      </c>
      <c r="AM613" s="16">
        <v>59.568620526974357</v>
      </c>
      <c r="AN613" s="16">
        <v>14012.736558243791</v>
      </c>
      <c r="AO613" s="16">
        <v>3.011662288671864</v>
      </c>
      <c r="AP613" s="53">
        <v>426.90728262790822</v>
      </c>
      <c r="AQ613" s="16">
        <v>12.815919443844621</v>
      </c>
      <c r="AR613" s="16">
        <v>54.714556971943807</v>
      </c>
      <c r="AS613" s="16">
        <v>24.639423000103619</v>
      </c>
      <c r="AT613" s="16">
        <v>29.808628477896569</v>
      </c>
      <c r="AU613" s="16">
        <v>26.615420184333029</v>
      </c>
      <c r="AV613" s="16">
        <v>100.8549675604592</v>
      </c>
      <c r="AW613" s="16">
        <v>46.232094721368313</v>
      </c>
      <c r="AX613" s="16">
        <v>88.218474058158193</v>
      </c>
      <c r="AY613" s="16">
        <v>195.0671737788505</v>
      </c>
      <c r="AZ613" s="16">
        <v>378.97407114966478</v>
      </c>
      <c r="BA613" s="16">
        <v>742.37213600829023</v>
      </c>
      <c r="BB613" s="16">
        <v>1077.972874079848</v>
      </c>
      <c r="BC613" s="16">
        <v>1607.112407910256</v>
      </c>
      <c r="BD613" s="17">
        <v>2421.4886393079009</v>
      </c>
      <c r="BE613" s="16">
        <v>3.0790216021300192</v>
      </c>
      <c r="BF613" s="16">
        <v>2.8751389950565258</v>
      </c>
    </row>
    <row r="614" spans="1:58" x14ac:dyDescent="0.3">
      <c r="A614" s="56"/>
      <c r="B614" s="12" t="s">
        <v>541</v>
      </c>
      <c r="C614" s="13">
        <v>1451.6561649375969</v>
      </c>
      <c r="D614" s="14">
        <v>8.0370318416691262</v>
      </c>
      <c r="E614" s="13">
        <v>1488.932414431473</v>
      </c>
      <c r="F614" s="14">
        <v>59.973797451414463</v>
      </c>
      <c r="G614" s="13">
        <v>1473.101772254968</v>
      </c>
      <c r="H614" s="14">
        <v>40.182576808137917</v>
      </c>
      <c r="I614" s="15">
        <v>102.5678428814084</v>
      </c>
      <c r="J614" s="16" t="s">
        <v>1213</v>
      </c>
      <c r="K614" s="16">
        <v>1139.9426047653069</v>
      </c>
      <c r="L614" s="16">
        <v>113.9736405494111</v>
      </c>
      <c r="M614" s="16">
        <v>14.3609780870849</v>
      </c>
      <c r="N614" s="16">
        <v>306.31031846587268</v>
      </c>
      <c r="O614" s="16">
        <v>95.638186122974687</v>
      </c>
      <c r="P614" s="17">
        <v>1081.637468519745</v>
      </c>
      <c r="Q614" s="16">
        <v>140.35881261498079</v>
      </c>
      <c r="R614" s="16" t="s">
        <v>1213</v>
      </c>
      <c r="S614" s="16">
        <v>248.33809992970839</v>
      </c>
      <c r="T614" s="16">
        <v>2.2064601793126042</v>
      </c>
      <c r="U614" s="16">
        <v>79.7141022451585</v>
      </c>
      <c r="V614" s="16">
        <v>0.75962469094501728</v>
      </c>
      <c r="W614" s="16">
        <v>547.8929370559656</v>
      </c>
      <c r="X614" s="16">
        <v>535572.57320514426</v>
      </c>
      <c r="Y614" s="16">
        <v>4.4849501942841288</v>
      </c>
      <c r="Z614" s="16">
        <v>1.3159659258194021</v>
      </c>
      <c r="AA614" s="16">
        <v>19.42648490617858</v>
      </c>
      <c r="AB614" s="16">
        <v>1.164688779413106</v>
      </c>
      <c r="AC614" s="16">
        <v>6.5627153883961729</v>
      </c>
      <c r="AD614" s="16">
        <v>3.6469366045119109</v>
      </c>
      <c r="AE614" s="16">
        <v>2.4346946746869311</v>
      </c>
      <c r="AF614" s="16">
        <v>9.6448500696192916</v>
      </c>
      <c r="AG614" s="16">
        <v>3.197984516377296</v>
      </c>
      <c r="AH614" s="16">
        <v>42.336551036678088</v>
      </c>
      <c r="AI614" s="16">
        <v>16.577720928600691</v>
      </c>
      <c r="AJ614" s="16">
        <v>88.228563407299802</v>
      </c>
      <c r="AK614" s="16">
        <v>19.41437425904472</v>
      </c>
      <c r="AL614" s="16">
        <v>195.37157828606391</v>
      </c>
      <c r="AM614" s="16">
        <v>43.093231870794718</v>
      </c>
      <c r="AN614" s="16">
        <v>13210.902246389011</v>
      </c>
      <c r="AO614" s="16">
        <v>2.8241162315680701</v>
      </c>
      <c r="AP614" s="53">
        <v>348.97639302927752</v>
      </c>
      <c r="AQ614" s="16">
        <v>5.5525988431198403</v>
      </c>
      <c r="AR614" s="16">
        <v>31.690839977452828</v>
      </c>
      <c r="AS614" s="16">
        <v>12.550525640227431</v>
      </c>
      <c r="AT614" s="16">
        <v>14.36042754572467</v>
      </c>
      <c r="AU614" s="16">
        <v>24.6414635439994</v>
      </c>
      <c r="AV614" s="16">
        <v>43.245020864776748</v>
      </c>
      <c r="AW614" s="16">
        <v>48.466583264418553</v>
      </c>
      <c r="AX614" s="16">
        <v>88.586828708512343</v>
      </c>
      <c r="AY614" s="16">
        <v>172.09980096210609</v>
      </c>
      <c r="AZ614" s="16">
        <v>303.62126242858398</v>
      </c>
      <c r="BA614" s="16">
        <v>551.4285212956238</v>
      </c>
      <c r="BB614" s="16">
        <v>786.00705502205346</v>
      </c>
      <c r="BC614" s="16">
        <v>1213.488063888595</v>
      </c>
      <c r="BD614" s="17">
        <v>1751.757393121736</v>
      </c>
      <c r="BE614" s="16">
        <v>3.7962485906971928</v>
      </c>
      <c r="BF614" s="16">
        <v>1.251358245055598</v>
      </c>
    </row>
    <row r="615" spans="1:58" x14ac:dyDescent="0.3">
      <c r="A615" s="56"/>
      <c r="B615" s="12" t="s">
        <v>537</v>
      </c>
      <c r="C615" s="13">
        <v>1451.3109210855159</v>
      </c>
      <c r="D615" s="14">
        <v>8.635230148990594</v>
      </c>
      <c r="E615" s="13">
        <v>1496.1874247306421</v>
      </c>
      <c r="F615" s="14">
        <v>61.972208486809272</v>
      </c>
      <c r="G615" s="13">
        <v>1476.5856968787571</v>
      </c>
      <c r="H615" s="14">
        <v>41.221546650753723</v>
      </c>
      <c r="I615" s="15">
        <v>103.0921357369488</v>
      </c>
      <c r="J615" s="16">
        <v>3.4581928296679871</v>
      </c>
      <c r="K615" s="16">
        <v>977.33900679682722</v>
      </c>
      <c r="L615" s="16">
        <v>97.652084810092148</v>
      </c>
      <c r="M615" s="16">
        <v>12.198462147535849</v>
      </c>
      <c r="N615" s="16">
        <v>262.59592196188947</v>
      </c>
      <c r="O615" s="16">
        <v>76.660741199450129</v>
      </c>
      <c r="P615" s="17">
        <v>917.66926560695799</v>
      </c>
      <c r="Q615" s="16">
        <v>134.55920894004311</v>
      </c>
      <c r="R615" s="16" t="s">
        <v>1213</v>
      </c>
      <c r="S615" s="16">
        <v>247.3788242926662</v>
      </c>
      <c r="T615" s="16">
        <v>3.042383151761368</v>
      </c>
      <c r="U615" s="16">
        <v>870.07484866407174</v>
      </c>
      <c r="V615" s="16">
        <v>1.3224679744580381</v>
      </c>
      <c r="W615" s="16">
        <v>589.49667652040182</v>
      </c>
      <c r="X615" s="16">
        <v>547559.95191098901</v>
      </c>
      <c r="Y615" s="16">
        <v>3.351223875663182</v>
      </c>
      <c r="Z615" s="16">
        <v>4.3772781456332757</v>
      </c>
      <c r="AA615" s="16">
        <v>60.506417049861533</v>
      </c>
      <c r="AB615" s="16">
        <v>4.2046756561910454</v>
      </c>
      <c r="AC615" s="16">
        <v>32.587671292193392</v>
      </c>
      <c r="AD615" s="16">
        <v>11.39746685866533</v>
      </c>
      <c r="AE615" s="16">
        <v>3.646429324131041</v>
      </c>
      <c r="AF615" s="16">
        <v>16.018858972353179</v>
      </c>
      <c r="AG615" s="16">
        <v>3.060021526332219</v>
      </c>
      <c r="AH615" s="16">
        <v>43.062004239691561</v>
      </c>
      <c r="AI615" s="16">
        <v>17.805669283953819</v>
      </c>
      <c r="AJ615" s="16">
        <v>98.433904886000036</v>
      </c>
      <c r="AK615" s="16">
        <v>22.060706342554109</v>
      </c>
      <c r="AL615" s="16">
        <v>231.55349582009751</v>
      </c>
      <c r="AM615" s="16">
        <v>51.111273310658802</v>
      </c>
      <c r="AN615" s="16">
        <v>12817.372355494401</v>
      </c>
      <c r="AO615" s="16">
        <v>2.2375325656801088</v>
      </c>
      <c r="AP615" s="53">
        <v>375.4755901403833</v>
      </c>
      <c r="AQ615" s="16">
        <v>18.469528040646729</v>
      </c>
      <c r="AR615" s="16">
        <v>98.705411174325505</v>
      </c>
      <c r="AS615" s="16">
        <v>45.309004915851787</v>
      </c>
      <c r="AT615" s="16">
        <v>71.307814643749211</v>
      </c>
      <c r="AU615" s="16">
        <v>77.009911207198201</v>
      </c>
      <c r="AV615" s="16">
        <v>64.767838794512272</v>
      </c>
      <c r="AW615" s="16">
        <v>80.496778755543588</v>
      </c>
      <c r="AX615" s="16">
        <v>84.76513923357949</v>
      </c>
      <c r="AY615" s="16">
        <v>175.0487977223234</v>
      </c>
      <c r="AZ615" s="16">
        <v>326.11115904677308</v>
      </c>
      <c r="BA615" s="16">
        <v>615.21190553750023</v>
      </c>
      <c r="BB615" s="16">
        <v>893.14600577142153</v>
      </c>
      <c r="BC615" s="16">
        <v>1438.2204709322821</v>
      </c>
      <c r="BD615" s="17">
        <v>2077.6940370186499</v>
      </c>
      <c r="BE615" s="16">
        <v>3.4120925375217919</v>
      </c>
      <c r="BF615" s="16">
        <v>0.82261541491464485</v>
      </c>
    </row>
    <row r="616" spans="1:58" x14ac:dyDescent="0.3">
      <c r="A616" s="56"/>
      <c r="B616" s="12" t="s">
        <v>516</v>
      </c>
      <c r="C616" s="13">
        <v>1443.4823266545129</v>
      </c>
      <c r="D616" s="14">
        <v>9.0209923449995735</v>
      </c>
      <c r="E616" s="13">
        <v>1475.9963192925361</v>
      </c>
      <c r="F616" s="14">
        <v>60.674588335570618</v>
      </c>
      <c r="G616" s="13">
        <v>1461.75411208937</v>
      </c>
      <c r="H616" s="14">
        <v>40.740289110217937</v>
      </c>
      <c r="I616" s="15">
        <v>102.2524690491625</v>
      </c>
      <c r="J616" s="16">
        <v>0.125208389703233</v>
      </c>
      <c r="K616" s="16">
        <v>1271.2734425441849</v>
      </c>
      <c r="L616" s="16">
        <v>126.49320391026831</v>
      </c>
      <c r="M616" s="16">
        <v>12.75115201486204</v>
      </c>
      <c r="N616" s="16">
        <v>339.85827155494508</v>
      </c>
      <c r="O616" s="16">
        <v>83.220078371200771</v>
      </c>
      <c r="P616" s="17">
        <v>1206.761389979559</v>
      </c>
      <c r="Q616" s="16">
        <v>178.29948264543719</v>
      </c>
      <c r="R616" s="16" t="s">
        <v>1213</v>
      </c>
      <c r="S616" s="16">
        <v>253.0841624289331</v>
      </c>
      <c r="T616" s="16">
        <v>3.3872446994514909</v>
      </c>
      <c r="U616" s="16" t="s">
        <v>1213</v>
      </c>
      <c r="V616" s="16">
        <v>1.714014523882232</v>
      </c>
      <c r="W616" s="16">
        <v>596.49986958159036</v>
      </c>
      <c r="X616" s="16">
        <v>536442.77352784644</v>
      </c>
      <c r="Y616" s="16">
        <v>5.7864182590286193</v>
      </c>
      <c r="Z616" s="16">
        <v>4.443038500857198</v>
      </c>
      <c r="AA616" s="16">
        <v>36.175093117074667</v>
      </c>
      <c r="AB616" s="16">
        <v>3.0391264772907229</v>
      </c>
      <c r="AC616" s="16">
        <v>22.887678294174879</v>
      </c>
      <c r="AD616" s="16">
        <v>6.5079519009208529</v>
      </c>
      <c r="AE616" s="16">
        <v>3.3977756468036708</v>
      </c>
      <c r="AF616" s="16">
        <v>9.426042341474842</v>
      </c>
      <c r="AG616" s="16">
        <v>2.901057457020551</v>
      </c>
      <c r="AH616" s="16">
        <v>44.089778991272048</v>
      </c>
      <c r="AI616" s="16">
        <v>18.18682320035353</v>
      </c>
      <c r="AJ616" s="16">
        <v>107.8000570328597</v>
      </c>
      <c r="AK616" s="16">
        <v>22.656592482745111</v>
      </c>
      <c r="AL616" s="16">
        <v>249.3182991066229</v>
      </c>
      <c r="AM616" s="16">
        <v>55.064633140818039</v>
      </c>
      <c r="AN616" s="16">
        <v>12710.536010388199</v>
      </c>
      <c r="AO616" s="16">
        <v>3.250730617043295</v>
      </c>
      <c r="AP616" s="53">
        <v>379.93622266343328</v>
      </c>
      <c r="AQ616" s="16">
        <v>18.74699789391223</v>
      </c>
      <c r="AR616" s="16">
        <v>59.013202474836334</v>
      </c>
      <c r="AS616" s="16">
        <v>32.749207729425898</v>
      </c>
      <c r="AT616" s="16">
        <v>50.082447033205433</v>
      </c>
      <c r="AU616" s="16">
        <v>43.972647979194953</v>
      </c>
      <c r="AV616" s="16">
        <v>60.351254827773907</v>
      </c>
      <c r="AW616" s="16">
        <v>47.367046942084627</v>
      </c>
      <c r="AX616" s="16">
        <v>80.361702410541568</v>
      </c>
      <c r="AY616" s="16">
        <v>179.22674386695951</v>
      </c>
      <c r="AZ616" s="16">
        <v>333.09200000647479</v>
      </c>
      <c r="BA616" s="16">
        <v>673.75035645537287</v>
      </c>
      <c r="BB616" s="16">
        <v>917.27095071842541</v>
      </c>
      <c r="BC616" s="16">
        <v>1548.5608640162909</v>
      </c>
      <c r="BD616" s="17">
        <v>2238.399721171465</v>
      </c>
      <c r="BE616" s="16">
        <v>2.3816773082687011</v>
      </c>
      <c r="BF616" s="16">
        <v>1.3223817285892101</v>
      </c>
    </row>
    <row r="617" spans="1:58" x14ac:dyDescent="0.3">
      <c r="A617" s="56"/>
      <c r="B617" s="12" t="s">
        <v>508</v>
      </c>
      <c r="C617" s="13">
        <v>1437.9290787458799</v>
      </c>
      <c r="D617" s="14">
        <v>8.7870786720063183</v>
      </c>
      <c r="E617" s="13">
        <v>1388.530888726568</v>
      </c>
      <c r="F617" s="14">
        <v>55.803066106290501</v>
      </c>
      <c r="G617" s="13">
        <v>1407.58118337931</v>
      </c>
      <c r="H617" s="14">
        <v>39.076615261068397</v>
      </c>
      <c r="I617" s="15">
        <v>96.564629594778381</v>
      </c>
      <c r="J617" s="16" t="s">
        <v>1213</v>
      </c>
      <c r="K617" s="16">
        <v>1712.7575563327371</v>
      </c>
      <c r="L617" s="16">
        <v>170.19572186693321</v>
      </c>
      <c r="M617" s="16">
        <v>25.611337237731629</v>
      </c>
      <c r="N617" s="16">
        <v>462.12767396515949</v>
      </c>
      <c r="O617" s="16">
        <v>180.59261180086219</v>
      </c>
      <c r="P617" s="17">
        <v>1744.8783516503081</v>
      </c>
      <c r="Q617" s="16">
        <v>198.1555719909216</v>
      </c>
      <c r="R617" s="16" t="s">
        <v>1213</v>
      </c>
      <c r="S617" s="16">
        <v>264.72753249776213</v>
      </c>
      <c r="T617" s="16">
        <v>9.43214877762572</v>
      </c>
      <c r="U617" s="16" t="s">
        <v>1213</v>
      </c>
      <c r="V617" s="16">
        <v>7.0037665535255753</v>
      </c>
      <c r="W617" s="16">
        <v>1403.2081353481331</v>
      </c>
      <c r="X617" s="16">
        <v>550138.72290557926</v>
      </c>
      <c r="Y617" s="16">
        <v>5.5449090294813717</v>
      </c>
      <c r="Z617" s="16">
        <v>7.1315534053569074</v>
      </c>
      <c r="AA617" s="16">
        <v>52.373581880425199</v>
      </c>
      <c r="AB617" s="16">
        <v>6.2966187337146478</v>
      </c>
      <c r="AC617" s="16">
        <v>34.248492446499938</v>
      </c>
      <c r="AD617" s="16">
        <v>25.05986891177497</v>
      </c>
      <c r="AE617" s="16">
        <v>2.7407881157079488</v>
      </c>
      <c r="AF617" s="16">
        <v>52.241629553818562</v>
      </c>
      <c r="AG617" s="16">
        <v>12.76188549130138</v>
      </c>
      <c r="AH617" s="16">
        <v>132.3249716012941</v>
      </c>
      <c r="AI617" s="16">
        <v>39.537534560144017</v>
      </c>
      <c r="AJ617" s="16">
        <v>205.10061937844401</v>
      </c>
      <c r="AK617" s="16">
        <v>44.856299425884522</v>
      </c>
      <c r="AL617" s="16">
        <v>428.46556659747603</v>
      </c>
      <c r="AM617" s="16">
        <v>94.123829408450575</v>
      </c>
      <c r="AN617" s="16">
        <v>14285.90074224429</v>
      </c>
      <c r="AO617" s="16">
        <v>2.5308215038612718</v>
      </c>
      <c r="AP617" s="53">
        <v>893.76314353384271</v>
      </c>
      <c r="AQ617" s="16">
        <v>30.09094263863674</v>
      </c>
      <c r="AR617" s="16">
        <v>85.438143361215666</v>
      </c>
      <c r="AS617" s="16">
        <v>67.85149497537337</v>
      </c>
      <c r="AT617" s="16">
        <v>74.94199660065631</v>
      </c>
      <c r="AU617" s="16">
        <v>169.32343859307409</v>
      </c>
      <c r="AV617" s="16">
        <v>48.68184930209501</v>
      </c>
      <c r="AW617" s="16">
        <v>262.52075152672637</v>
      </c>
      <c r="AX617" s="16">
        <v>353.51483355405469</v>
      </c>
      <c r="AY617" s="16">
        <v>537.90638862314677</v>
      </c>
      <c r="AZ617" s="16">
        <v>724.1306695997074</v>
      </c>
      <c r="BA617" s="16">
        <v>1281.8788711152749</v>
      </c>
      <c r="BB617" s="16">
        <v>1816.0445111694139</v>
      </c>
      <c r="BC617" s="16">
        <v>2661.2768111644468</v>
      </c>
      <c r="BD617" s="17">
        <v>3826.171927172787</v>
      </c>
      <c r="BE617" s="16">
        <v>1.8908374499349989</v>
      </c>
      <c r="BF617" s="16">
        <v>0.2309014756750018</v>
      </c>
    </row>
    <row r="618" spans="1:58" x14ac:dyDescent="0.3">
      <c r="A618" s="56"/>
      <c r="B618" s="12" t="s">
        <v>549</v>
      </c>
      <c r="C618" s="13">
        <v>1454.395217120061</v>
      </c>
      <c r="D618" s="14">
        <v>7.9997119352431456</v>
      </c>
      <c r="E618" s="13">
        <v>1478.636870899232</v>
      </c>
      <c r="F618" s="14">
        <v>60.048182555492467</v>
      </c>
      <c r="G618" s="13">
        <v>1467.9504497616119</v>
      </c>
      <c r="H618" s="14">
        <v>38.320048107453452</v>
      </c>
      <c r="I618" s="15">
        <v>101.6667858566788</v>
      </c>
      <c r="J618" s="16">
        <v>3.716757116393627</v>
      </c>
      <c r="K618" s="16">
        <v>1710.932395957162</v>
      </c>
      <c r="L618" s="16">
        <v>171.239208608398</v>
      </c>
      <c r="M618" s="16">
        <v>29.6832520370114</v>
      </c>
      <c r="N618" s="16">
        <v>464.35835953565788</v>
      </c>
      <c r="O618" s="16">
        <v>201.8128334286516</v>
      </c>
      <c r="P618" s="17">
        <v>1601.722487291976</v>
      </c>
      <c r="Q618" s="16">
        <v>192.99289498229899</v>
      </c>
      <c r="R618" s="16" t="s">
        <v>1213</v>
      </c>
      <c r="S618" s="16">
        <v>256.49377429479551</v>
      </c>
      <c r="T618" s="16">
        <v>6.243813880219971</v>
      </c>
      <c r="U618" s="16">
        <v>75.269980956591382</v>
      </c>
      <c r="V618" s="16">
        <v>4.3985475620726522</v>
      </c>
      <c r="W618" s="16">
        <v>1485.00779565879</v>
      </c>
      <c r="X618" s="16">
        <v>547580.50477322657</v>
      </c>
      <c r="Y618" s="16">
        <v>5.5231953206516264</v>
      </c>
      <c r="Z618" s="16">
        <v>1.9198951459150031</v>
      </c>
      <c r="AA618" s="16">
        <v>21.105691529121781</v>
      </c>
      <c r="AB618" s="16">
        <v>1.179297329829764</v>
      </c>
      <c r="AC618" s="16">
        <v>6.9287323450561713</v>
      </c>
      <c r="AD618" s="16">
        <v>5.655967663032027</v>
      </c>
      <c r="AE618" s="16">
        <v>2.264546989868069</v>
      </c>
      <c r="AF618" s="16">
        <v>23.948598242981831</v>
      </c>
      <c r="AG618" s="16">
        <v>8.3697131016591246</v>
      </c>
      <c r="AH618" s="16">
        <v>108.360272868184</v>
      </c>
      <c r="AI618" s="16">
        <v>42.597171256810277</v>
      </c>
      <c r="AJ618" s="16">
        <v>213.1451621455775</v>
      </c>
      <c r="AK618" s="16">
        <v>47.375060681167632</v>
      </c>
      <c r="AL618" s="16">
        <v>458.65678130096052</v>
      </c>
      <c r="AM618" s="16">
        <v>101.194494526998</v>
      </c>
      <c r="AN618" s="16">
        <v>12877.348880052519</v>
      </c>
      <c r="AO618" s="16">
        <v>3.0000738140523611</v>
      </c>
      <c r="AP618" s="53">
        <v>945.86483799922928</v>
      </c>
      <c r="AQ618" s="16">
        <v>8.1008234004852469</v>
      </c>
      <c r="AR618" s="16">
        <v>34.430165626626057</v>
      </c>
      <c r="AS618" s="16">
        <v>12.70794536454488</v>
      </c>
      <c r="AT618" s="16">
        <v>15.161339923536479</v>
      </c>
      <c r="AU618" s="16">
        <v>38.215997723189368</v>
      </c>
      <c r="AV618" s="16">
        <v>40.222859500320951</v>
      </c>
      <c r="AW618" s="16">
        <v>120.34471478885339</v>
      </c>
      <c r="AX618" s="16">
        <v>231.8480083562084</v>
      </c>
      <c r="AY618" s="16">
        <v>440.48891409830878</v>
      </c>
      <c r="AZ618" s="16">
        <v>780.16797173645205</v>
      </c>
      <c r="BA618" s="16">
        <v>1332.15726340986</v>
      </c>
      <c r="BB618" s="16">
        <v>1918.0186510594181</v>
      </c>
      <c r="BC618" s="16">
        <v>2848.7998838568969</v>
      </c>
      <c r="BD618" s="17">
        <v>4113.5973384958552</v>
      </c>
      <c r="BE618" s="16">
        <v>3.3934141004446738</v>
      </c>
      <c r="BF618" s="16">
        <v>0.59311216236053632</v>
      </c>
    </row>
    <row r="619" spans="1:58" x14ac:dyDescent="0.3">
      <c r="A619" s="56"/>
      <c r="B619" s="12" t="s">
        <v>532</v>
      </c>
      <c r="C619" s="13">
        <v>1448.9712592376809</v>
      </c>
      <c r="D619" s="14">
        <v>15.593244283405211</v>
      </c>
      <c r="E619" s="13">
        <v>1374.82562693204</v>
      </c>
      <c r="F619" s="14">
        <v>55.816215849159207</v>
      </c>
      <c r="G619" s="13">
        <v>1409.3033591741701</v>
      </c>
      <c r="H619" s="14">
        <v>39.838977874111528</v>
      </c>
      <c r="I619" s="15">
        <v>94.882877639363969</v>
      </c>
      <c r="J619" s="16" t="s">
        <v>1213</v>
      </c>
      <c r="K619" s="16">
        <v>1395.6807612362829</v>
      </c>
      <c r="L619" s="16">
        <v>139.23841539161921</v>
      </c>
      <c r="M619" s="16">
        <v>17.82713184698239</v>
      </c>
      <c r="N619" s="16">
        <v>375.09422126581188</v>
      </c>
      <c r="O619" s="16">
        <v>113.819061992565</v>
      </c>
      <c r="P619" s="17">
        <v>1488.527959449938</v>
      </c>
      <c r="Q619" s="16" t="s">
        <v>1213</v>
      </c>
      <c r="R619" s="16" t="s">
        <v>1213</v>
      </c>
      <c r="S619" s="16">
        <v>300.80573202933391</v>
      </c>
      <c r="T619" s="16">
        <v>3.619809018440292</v>
      </c>
      <c r="U619" s="16" t="s">
        <v>1213</v>
      </c>
      <c r="V619" s="16">
        <v>0.47685099058215308</v>
      </c>
      <c r="W619" s="16">
        <v>697.2773326575458</v>
      </c>
      <c r="X619" s="16">
        <v>592035.66241149174</v>
      </c>
      <c r="Y619" s="16">
        <v>4.4926128499500519</v>
      </c>
      <c r="Z619" s="16" t="s">
        <v>1213</v>
      </c>
      <c r="AA619" s="16">
        <v>10.485998673216709</v>
      </c>
      <c r="AB619" s="16" t="s">
        <v>1213</v>
      </c>
      <c r="AC619" s="16">
        <v>0.29086501414914201</v>
      </c>
      <c r="AD619" s="16">
        <v>0.99690723832095374</v>
      </c>
      <c r="AE619" s="16">
        <v>0.3456030858857071</v>
      </c>
      <c r="AF619" s="16">
        <v>8.9286655067681515</v>
      </c>
      <c r="AG619" s="16">
        <v>3.5825463003192399</v>
      </c>
      <c r="AH619" s="16">
        <v>45.758841865184188</v>
      </c>
      <c r="AI619" s="16">
        <v>21.864167531869949</v>
      </c>
      <c r="AJ619" s="16">
        <v>109.73834622871141</v>
      </c>
      <c r="AK619" s="16">
        <v>24.67438294696645</v>
      </c>
      <c r="AL619" s="16">
        <v>250.09369915969049</v>
      </c>
      <c r="AM619" s="16">
        <v>50.838332148724177</v>
      </c>
      <c r="AN619" s="16">
        <v>16576.20101814685</v>
      </c>
      <c r="AO619" s="16">
        <v>3.7062031799706152</v>
      </c>
      <c r="AP619" s="53">
        <v>444.12568959079351</v>
      </c>
      <c r="AQ619" s="16">
        <v>1.081677005202863E-2</v>
      </c>
      <c r="AR619" s="16">
        <v>17.106033724660222</v>
      </c>
      <c r="AS619" s="16" t="s">
        <v>1214</v>
      </c>
      <c r="AT619" s="16">
        <v>0.63646611411190812</v>
      </c>
      <c r="AU619" s="16">
        <v>6.7358597183848232</v>
      </c>
      <c r="AV619" s="16">
        <v>6.1385983283429333</v>
      </c>
      <c r="AW619" s="16">
        <v>44.867665863156539</v>
      </c>
      <c r="AX619" s="16">
        <v>99.239509704134065</v>
      </c>
      <c r="AY619" s="16">
        <v>186.01155229749671</v>
      </c>
      <c r="AZ619" s="16">
        <v>400.44262878882688</v>
      </c>
      <c r="BA619" s="16">
        <v>685.86466392944601</v>
      </c>
      <c r="BB619" s="16">
        <v>998.96287234681972</v>
      </c>
      <c r="BC619" s="16">
        <v>1553.3770134142269</v>
      </c>
      <c r="BD619" s="17">
        <v>2066.598867834316</v>
      </c>
      <c r="BE619" s="16" t="s">
        <v>1214</v>
      </c>
      <c r="BF619" s="16">
        <v>0.35310670260858018</v>
      </c>
    </row>
    <row r="620" spans="1:58" x14ac:dyDescent="0.3">
      <c r="A620" s="56"/>
      <c r="B620" s="12" t="s">
        <v>545</v>
      </c>
      <c r="C620" s="13">
        <v>1452.9144245911029</v>
      </c>
      <c r="D620" s="14">
        <v>8.7243876440690631</v>
      </c>
      <c r="E620" s="13">
        <v>1503.1220764255741</v>
      </c>
      <c r="F620" s="14">
        <v>61.528704336113613</v>
      </c>
      <c r="G620" s="13">
        <v>1481.4921107948171</v>
      </c>
      <c r="H620" s="14">
        <v>40.835309934840389</v>
      </c>
      <c r="I620" s="15">
        <v>103.4556509994455</v>
      </c>
      <c r="J620" s="16">
        <v>3.3041661565251128</v>
      </c>
      <c r="K620" s="16">
        <v>1310.482383812039</v>
      </c>
      <c r="L620" s="16">
        <v>131.03390604833149</v>
      </c>
      <c r="M620" s="16">
        <v>15.89506077494427</v>
      </c>
      <c r="N620" s="16">
        <v>351.88706121281228</v>
      </c>
      <c r="O620" s="16">
        <v>102.8217152011573</v>
      </c>
      <c r="P620" s="17">
        <v>1231.118884903814</v>
      </c>
      <c r="Q620" s="16">
        <v>157.71899546236989</v>
      </c>
      <c r="R620" s="16" t="s">
        <v>1213</v>
      </c>
      <c r="S620" s="16">
        <v>255.52125709668789</v>
      </c>
      <c r="T620" s="16">
        <v>2.6603098018383018</v>
      </c>
      <c r="U620" s="16">
        <v>65.139844395999148</v>
      </c>
      <c r="V620" s="16">
        <v>0.84915604022930191</v>
      </c>
      <c r="W620" s="16">
        <v>606.25744676959539</v>
      </c>
      <c r="X620" s="16">
        <v>527668.03255696129</v>
      </c>
      <c r="Y620" s="16">
        <v>4.5791613365312944</v>
      </c>
      <c r="Z620" s="16">
        <v>0.93270417466803934</v>
      </c>
      <c r="AA620" s="16">
        <v>19.969973266655138</v>
      </c>
      <c r="AB620" s="16">
        <v>1.007434768424422</v>
      </c>
      <c r="AC620" s="16">
        <v>7.23301400396109</v>
      </c>
      <c r="AD620" s="16">
        <v>5.005119393209549</v>
      </c>
      <c r="AE620" s="16">
        <v>1.320053668277599</v>
      </c>
      <c r="AF620" s="16">
        <v>12.85306080412</v>
      </c>
      <c r="AG620" s="16">
        <v>3.7532622938690321</v>
      </c>
      <c r="AH620" s="16">
        <v>47.162441277907483</v>
      </c>
      <c r="AI620" s="16">
        <v>18.09777069985768</v>
      </c>
      <c r="AJ620" s="16">
        <v>97.064703217285469</v>
      </c>
      <c r="AK620" s="16">
        <v>21.67918530880327</v>
      </c>
      <c r="AL620" s="16">
        <v>217.13453281584461</v>
      </c>
      <c r="AM620" s="16">
        <v>48.247670042004607</v>
      </c>
      <c r="AN620" s="16">
        <v>13114.990845843469</v>
      </c>
      <c r="AO620" s="16">
        <v>3.1583300363797711</v>
      </c>
      <c r="AP620" s="53">
        <v>386.15123998063399</v>
      </c>
      <c r="AQ620" s="16">
        <v>3.9354606526077611</v>
      </c>
      <c r="AR620" s="16">
        <v>32.577444154412952</v>
      </c>
      <c r="AS620" s="16">
        <v>10.855978108021789</v>
      </c>
      <c r="AT620" s="16">
        <v>15.82716412245315</v>
      </c>
      <c r="AU620" s="16">
        <v>33.818374278442903</v>
      </c>
      <c r="AV620" s="16">
        <v>23.446779187879208</v>
      </c>
      <c r="AW620" s="16">
        <v>64.588245246834163</v>
      </c>
      <c r="AX620" s="16">
        <v>103.96848459471001</v>
      </c>
      <c r="AY620" s="16">
        <v>191.71724096710361</v>
      </c>
      <c r="AZ620" s="16">
        <v>331.46100182889518</v>
      </c>
      <c r="BA620" s="16">
        <v>606.65439510803412</v>
      </c>
      <c r="BB620" s="16">
        <v>877.69981007300703</v>
      </c>
      <c r="BC620" s="16">
        <v>1348.661694508352</v>
      </c>
      <c r="BD620" s="17">
        <v>1961.2874000814879</v>
      </c>
      <c r="BE620" s="16">
        <v>4.9840769889144703</v>
      </c>
      <c r="BF620" s="16">
        <v>0.5016838117007224</v>
      </c>
    </row>
    <row r="621" spans="1:58" x14ac:dyDescent="0.3">
      <c r="A621" s="56"/>
      <c r="B621" s="12" t="s">
        <v>517</v>
      </c>
      <c r="C621" s="13">
        <v>1443.681872563988</v>
      </c>
      <c r="D621" s="14">
        <v>8.3531100335982664</v>
      </c>
      <c r="E621" s="13">
        <v>1499.522093101953</v>
      </c>
      <c r="F621" s="14">
        <v>61.523840335831508</v>
      </c>
      <c r="G621" s="13">
        <v>1476.200649809269</v>
      </c>
      <c r="H621" s="14">
        <v>41.034969845485953</v>
      </c>
      <c r="I621" s="15">
        <v>103.86790342104879</v>
      </c>
      <c r="J621" s="16" t="s">
        <v>1213</v>
      </c>
      <c r="K621" s="16">
        <v>1170.320725228315</v>
      </c>
      <c r="L621" s="16">
        <v>116.3954153080184</v>
      </c>
      <c r="M621" s="16">
        <v>15.11607193868892</v>
      </c>
      <c r="N621" s="16">
        <v>314.55880711878899</v>
      </c>
      <c r="O621" s="16">
        <v>101.77290390549869</v>
      </c>
      <c r="P621" s="17">
        <v>1119.0070169909441</v>
      </c>
      <c r="Q621" s="16" t="s">
        <v>1213</v>
      </c>
      <c r="R621" s="16" t="s">
        <v>1213</v>
      </c>
      <c r="S621" s="16">
        <v>272.85275137011882</v>
      </c>
      <c r="T621" s="16">
        <v>2.280311834686803</v>
      </c>
      <c r="U621" s="16" t="s">
        <v>1213</v>
      </c>
      <c r="V621" s="16">
        <v>0.45143050566201498</v>
      </c>
      <c r="W621" s="16">
        <v>729.93362559085972</v>
      </c>
      <c r="X621" s="16">
        <v>566788.30947682704</v>
      </c>
      <c r="Y621" s="16">
        <v>5.0181668903368246</v>
      </c>
      <c r="Z621" s="16" t="s">
        <v>1213</v>
      </c>
      <c r="AA621" s="16">
        <v>7.9770377685432372</v>
      </c>
      <c r="AB621" s="16">
        <v>4.9552348034126656E-3</v>
      </c>
      <c r="AC621" s="16">
        <v>0.25869567958304862</v>
      </c>
      <c r="AD621" s="16">
        <v>0.91536282381722056</v>
      </c>
      <c r="AE621" s="16">
        <v>0.20765066953877409</v>
      </c>
      <c r="AF621" s="16">
        <v>7.2425125192431272</v>
      </c>
      <c r="AG621" s="16">
        <v>3.1972246663529318</v>
      </c>
      <c r="AH621" s="16">
        <v>52.106880921619371</v>
      </c>
      <c r="AI621" s="16">
        <v>22.738789064590581</v>
      </c>
      <c r="AJ621" s="16">
        <v>124.850989727624</v>
      </c>
      <c r="AK621" s="16">
        <v>28.788646515088999</v>
      </c>
      <c r="AL621" s="16">
        <v>283.09200534364658</v>
      </c>
      <c r="AM621" s="16">
        <v>62.937018074008073</v>
      </c>
      <c r="AN621" s="16">
        <v>14278.986683936149</v>
      </c>
      <c r="AO621" s="16">
        <v>3.1723071281781521</v>
      </c>
      <c r="AP621" s="53">
        <v>464.92587617252212</v>
      </c>
      <c r="AQ621" s="16">
        <v>4.1801746756425107E-3</v>
      </c>
      <c r="AR621" s="16">
        <v>13.01311218359419</v>
      </c>
      <c r="AS621" s="16">
        <v>5.3396926760912351E-2</v>
      </c>
      <c r="AT621" s="16">
        <v>0.56607369711826827</v>
      </c>
      <c r="AU621" s="16">
        <v>6.1848839447109496</v>
      </c>
      <c r="AV621" s="16">
        <v>3.6882889793743181</v>
      </c>
      <c r="AW621" s="16">
        <v>36.39453527257853</v>
      </c>
      <c r="AX621" s="16">
        <v>88.565780231383158</v>
      </c>
      <c r="AY621" s="16">
        <v>211.8165891122739</v>
      </c>
      <c r="AZ621" s="16">
        <v>416.46133817931462</v>
      </c>
      <c r="BA621" s="16">
        <v>780.31868579764989</v>
      </c>
      <c r="BB621" s="16">
        <v>1165.5322475744531</v>
      </c>
      <c r="BC621" s="16">
        <v>1758.33543691706</v>
      </c>
      <c r="BD621" s="17">
        <v>2558.4153688621159</v>
      </c>
      <c r="BE621" s="16">
        <v>871.0153882827675</v>
      </c>
      <c r="BF621" s="16">
        <v>0.24583350569623039</v>
      </c>
    </row>
    <row r="622" spans="1:58" x14ac:dyDescent="0.3">
      <c r="A622" s="56"/>
      <c r="B622" s="12" t="s">
        <v>538</v>
      </c>
      <c r="C622" s="13">
        <v>1451.313295228359</v>
      </c>
      <c r="D622" s="14">
        <v>7.9409436586009923</v>
      </c>
      <c r="E622" s="13">
        <v>1498.8582250250861</v>
      </c>
      <c r="F622" s="14">
        <v>62.106897189514093</v>
      </c>
      <c r="G622" s="13">
        <v>1478.693221921669</v>
      </c>
      <c r="H622" s="14">
        <v>41.584196100786379</v>
      </c>
      <c r="I622" s="15">
        <v>103.275993539992</v>
      </c>
      <c r="J622" s="16">
        <v>0.54561384865557949</v>
      </c>
      <c r="K622" s="16">
        <v>1274.6519478253299</v>
      </c>
      <c r="L622" s="16">
        <v>127.2270627727758</v>
      </c>
      <c r="M622" s="16">
        <v>16.134208742477298</v>
      </c>
      <c r="N622" s="16">
        <v>342.54549950179188</v>
      </c>
      <c r="O622" s="16">
        <v>107.94033909960049</v>
      </c>
      <c r="P622" s="17">
        <v>1239.8773314521</v>
      </c>
      <c r="Q622" s="16">
        <v>160.92494955288069</v>
      </c>
      <c r="R622" s="16" t="s">
        <v>1213</v>
      </c>
      <c r="S622" s="16">
        <v>263.43000711046039</v>
      </c>
      <c r="T622" s="16">
        <v>3.6371477807831041</v>
      </c>
      <c r="U622" s="16">
        <v>154.8767820542744</v>
      </c>
      <c r="V622" s="16">
        <v>2.9635088408823629</v>
      </c>
      <c r="W622" s="16">
        <v>697.68868327887333</v>
      </c>
      <c r="X622" s="16">
        <v>557050.20423881046</v>
      </c>
      <c r="Y622" s="16">
        <v>5.4502437037616334</v>
      </c>
      <c r="Z622" s="16">
        <v>3.6809703300351071</v>
      </c>
      <c r="AA622" s="16">
        <v>23.034095977267949</v>
      </c>
      <c r="AB622" s="16">
        <v>2.3671632009759862</v>
      </c>
      <c r="AC622" s="16">
        <v>11.747502231360469</v>
      </c>
      <c r="AD622" s="16">
        <v>6.6432796904469376</v>
      </c>
      <c r="AE622" s="16">
        <v>2.011180020639646</v>
      </c>
      <c r="AF622" s="16">
        <v>14.993288120276191</v>
      </c>
      <c r="AG622" s="16">
        <v>4.2281573584524708</v>
      </c>
      <c r="AH622" s="16">
        <v>53.853523874768619</v>
      </c>
      <c r="AI622" s="16">
        <v>21.098085026751789</v>
      </c>
      <c r="AJ622" s="16">
        <v>110.7264619419299</v>
      </c>
      <c r="AK622" s="16">
        <v>25.874403474789951</v>
      </c>
      <c r="AL622" s="16">
        <v>259.27178043307578</v>
      </c>
      <c r="AM622" s="16">
        <v>58.036484098436908</v>
      </c>
      <c r="AN622" s="16">
        <v>13129.1309671867</v>
      </c>
      <c r="AO622" s="16">
        <v>3.3084655544582922</v>
      </c>
      <c r="AP622" s="53">
        <v>444.38769635597032</v>
      </c>
      <c r="AQ622" s="16">
        <v>15.531520379894969</v>
      </c>
      <c r="AR622" s="16">
        <v>37.576013013487689</v>
      </c>
      <c r="AS622" s="16">
        <v>25.508224148448129</v>
      </c>
      <c r="AT622" s="16">
        <v>25.705694160526189</v>
      </c>
      <c r="AU622" s="16">
        <v>44.887024935452281</v>
      </c>
      <c r="AV622" s="16">
        <v>35.722558093066532</v>
      </c>
      <c r="AW622" s="16">
        <v>75.34315638329744</v>
      </c>
      <c r="AX622" s="16">
        <v>117.1234725333094</v>
      </c>
      <c r="AY622" s="16">
        <v>218.91676371857159</v>
      </c>
      <c r="AZ622" s="16">
        <v>386.41181367677268</v>
      </c>
      <c r="BA622" s="16">
        <v>692.04038713706177</v>
      </c>
      <c r="BB622" s="16">
        <v>1047.5466993842081</v>
      </c>
      <c r="BC622" s="16">
        <v>1610.3837293979871</v>
      </c>
      <c r="BD622" s="17">
        <v>2359.2066706681671</v>
      </c>
      <c r="BE622" s="16">
        <v>1.887833114734589</v>
      </c>
      <c r="BF622" s="16">
        <v>0.61427131476033459</v>
      </c>
    </row>
    <row r="623" spans="1:58" x14ac:dyDescent="0.3">
      <c r="A623" s="56"/>
      <c r="B623" s="12" t="s">
        <v>528</v>
      </c>
      <c r="C623" s="13">
        <v>1448.138891089427</v>
      </c>
      <c r="D623" s="14">
        <v>7.9858971096274303</v>
      </c>
      <c r="E623" s="13">
        <v>1512.4284874614079</v>
      </c>
      <c r="F623" s="14">
        <v>61.341135519793468</v>
      </c>
      <c r="G623" s="13">
        <v>1485.9038484758489</v>
      </c>
      <c r="H623" s="14">
        <v>40.525320080745807</v>
      </c>
      <c r="I623" s="15">
        <v>104.43946342215951</v>
      </c>
      <c r="J623" s="16" t="s">
        <v>1213</v>
      </c>
      <c r="K623" s="16">
        <v>1320.0990062806879</v>
      </c>
      <c r="L623" s="16">
        <v>131.39853859435749</v>
      </c>
      <c r="M623" s="16">
        <v>15.768776609890089</v>
      </c>
      <c r="N623" s="16">
        <v>354.16634459383641</v>
      </c>
      <c r="O623" s="16">
        <v>109.1442762157634</v>
      </c>
      <c r="P623" s="17">
        <v>1280.633100268589</v>
      </c>
      <c r="Q623" s="16">
        <v>144.86243916545919</v>
      </c>
      <c r="R623" s="16" t="s">
        <v>1213</v>
      </c>
      <c r="S623" s="16">
        <v>242.84610758783111</v>
      </c>
      <c r="T623" s="16">
        <v>1.384563292733207</v>
      </c>
      <c r="U623" s="16" t="s">
        <v>1213</v>
      </c>
      <c r="V623" s="16">
        <v>0.4189185158933848</v>
      </c>
      <c r="W623" s="16">
        <v>588.87445850455583</v>
      </c>
      <c r="X623" s="16">
        <v>534348.73252442619</v>
      </c>
      <c r="Y623" s="16">
        <v>4.6896855266575352</v>
      </c>
      <c r="Z623" s="16" t="s">
        <v>1213</v>
      </c>
      <c r="AA623" s="16">
        <v>8.1325897834776288</v>
      </c>
      <c r="AB623" s="16">
        <v>1.433965015527278E-2</v>
      </c>
      <c r="AC623" s="16">
        <v>0.39686986914469552</v>
      </c>
      <c r="AD623" s="16">
        <v>0.8716004912552715</v>
      </c>
      <c r="AE623" s="16">
        <v>0.22046858122939891</v>
      </c>
      <c r="AF623" s="16">
        <v>7.2351784780259401</v>
      </c>
      <c r="AG623" s="16">
        <v>2.9812684687948661</v>
      </c>
      <c r="AH623" s="16">
        <v>43.649024394528873</v>
      </c>
      <c r="AI623" s="16">
        <v>18.309227071837888</v>
      </c>
      <c r="AJ623" s="16">
        <v>101.34793369879191</v>
      </c>
      <c r="AK623" s="16">
        <v>22.201013630708239</v>
      </c>
      <c r="AL623" s="16">
        <v>223.05516199854159</v>
      </c>
      <c r="AM623" s="16">
        <v>50.379039509689107</v>
      </c>
      <c r="AN623" s="16">
        <v>12608.14959006573</v>
      </c>
      <c r="AO623" s="16">
        <v>3.132976284814085</v>
      </c>
      <c r="AP623" s="53">
        <v>375.07927293283808</v>
      </c>
      <c r="AQ623" s="16" t="s">
        <v>1214</v>
      </c>
      <c r="AR623" s="16">
        <v>13.26686750975143</v>
      </c>
      <c r="AS623" s="16">
        <v>0.1545220921904395</v>
      </c>
      <c r="AT623" s="16">
        <v>0.86842422132318486</v>
      </c>
      <c r="AU623" s="16">
        <v>5.8891925084815648</v>
      </c>
      <c r="AV623" s="16">
        <v>3.9159605902202301</v>
      </c>
      <c r="AW623" s="16">
        <v>36.357680794100197</v>
      </c>
      <c r="AX623" s="16">
        <v>82.583614094040612</v>
      </c>
      <c r="AY623" s="16">
        <v>177.435058514345</v>
      </c>
      <c r="AZ623" s="16">
        <v>335.33382915454013</v>
      </c>
      <c r="BA623" s="16">
        <v>633.42458561744922</v>
      </c>
      <c r="BB623" s="16">
        <v>898.82646278171012</v>
      </c>
      <c r="BC623" s="16">
        <v>1385.435788810817</v>
      </c>
      <c r="BD623" s="17">
        <v>2047.9284353532159</v>
      </c>
      <c r="BE623" s="16" t="s">
        <v>1214</v>
      </c>
      <c r="BF623" s="16">
        <v>0.26761616987831921</v>
      </c>
    </row>
    <row r="624" spans="1:58" x14ac:dyDescent="0.3">
      <c r="A624" s="56"/>
      <c r="B624" s="12" t="s">
        <v>550</v>
      </c>
      <c r="C624" s="13">
        <v>1454.592032920689</v>
      </c>
      <c r="D624" s="14">
        <v>7.8435588107855052</v>
      </c>
      <c r="E624" s="13">
        <v>1525.8356209010269</v>
      </c>
      <c r="F624" s="14">
        <v>62.266876297240579</v>
      </c>
      <c r="G624" s="13">
        <v>1496.520189919441</v>
      </c>
      <c r="H624" s="14">
        <v>41.053520259728423</v>
      </c>
      <c r="I624" s="15">
        <v>104.897839831921</v>
      </c>
      <c r="J624" s="16" t="s">
        <v>1213</v>
      </c>
      <c r="K624" s="16">
        <v>1104.141183043208</v>
      </c>
      <c r="L624" s="16">
        <v>110.20038519818409</v>
      </c>
      <c r="M624" s="16">
        <v>13.764882092774609</v>
      </c>
      <c r="N624" s="16">
        <v>296.55565045968632</v>
      </c>
      <c r="O624" s="16">
        <v>91.348444267315713</v>
      </c>
      <c r="P624" s="17">
        <v>1072.6313466162021</v>
      </c>
      <c r="Q624" s="16">
        <v>132.00411848466811</v>
      </c>
      <c r="R624" s="16" t="s">
        <v>1213</v>
      </c>
      <c r="S624" s="16">
        <v>267.54258856152899</v>
      </c>
      <c r="T624" s="16">
        <v>2.8152195611147</v>
      </c>
      <c r="U624" s="16" t="s">
        <v>1213</v>
      </c>
      <c r="V624" s="16">
        <v>0.58690174369856607</v>
      </c>
      <c r="W624" s="16">
        <v>583.35383975044385</v>
      </c>
      <c r="X624" s="16">
        <v>585282.21725098765</v>
      </c>
      <c r="Y624" s="16">
        <v>4.3919209945453579</v>
      </c>
      <c r="Z624" s="16">
        <v>0.53252627849224676</v>
      </c>
      <c r="AA624" s="16">
        <v>12.74827262103595</v>
      </c>
      <c r="AB624" s="16">
        <v>0.4933630752639897</v>
      </c>
      <c r="AC624" s="16">
        <v>2.8897718219662059</v>
      </c>
      <c r="AD624" s="16">
        <v>2.6751342137079241</v>
      </c>
      <c r="AE624" s="16">
        <v>0.66032389285510562</v>
      </c>
      <c r="AF624" s="16">
        <v>9.5075928854326843</v>
      </c>
      <c r="AG624" s="16">
        <v>3.24879802919643</v>
      </c>
      <c r="AH624" s="16">
        <v>42.935201749904657</v>
      </c>
      <c r="AI624" s="16">
        <v>18.019810631211211</v>
      </c>
      <c r="AJ624" s="16">
        <v>99.125633029284572</v>
      </c>
      <c r="AK624" s="16">
        <v>23.238686337573618</v>
      </c>
      <c r="AL624" s="16">
        <v>231.6901333999657</v>
      </c>
      <c r="AM624" s="16">
        <v>53.589404855910992</v>
      </c>
      <c r="AN624" s="16">
        <v>15002.57907356569</v>
      </c>
      <c r="AO624" s="16">
        <v>3.1710210502919218</v>
      </c>
      <c r="AP624" s="53">
        <v>371.56295525505982</v>
      </c>
      <c r="AQ624" s="16">
        <v>2.246946322752096</v>
      </c>
      <c r="AR624" s="16">
        <v>20.7965295612332</v>
      </c>
      <c r="AS624" s="16">
        <v>5.3164124489654068</v>
      </c>
      <c r="AT624" s="16">
        <v>6.3233519080223326</v>
      </c>
      <c r="AU624" s="16">
        <v>18.075231173702189</v>
      </c>
      <c r="AV624" s="16">
        <v>11.72866594769282</v>
      </c>
      <c r="AW624" s="16">
        <v>47.776848670516003</v>
      </c>
      <c r="AX624" s="16">
        <v>89.994405240898345</v>
      </c>
      <c r="AY624" s="16">
        <v>174.53334044676691</v>
      </c>
      <c r="AZ624" s="16">
        <v>330.03316174379512</v>
      </c>
      <c r="BA624" s="16">
        <v>619.53520643302852</v>
      </c>
      <c r="BB624" s="16">
        <v>940.83750354549068</v>
      </c>
      <c r="BC624" s="16">
        <v>1439.0691515525821</v>
      </c>
      <c r="BD624" s="17">
        <v>2178.4310917036992</v>
      </c>
      <c r="BE624" s="16">
        <v>6.0170716880827628</v>
      </c>
      <c r="BF624" s="16">
        <v>0.39911489548096069</v>
      </c>
    </row>
    <row r="625" spans="1:58" x14ac:dyDescent="0.3">
      <c r="A625" s="56"/>
      <c r="B625" s="12" t="s">
        <v>551</v>
      </c>
      <c r="C625" s="13">
        <v>1455.25101971557</v>
      </c>
      <c r="D625" s="14">
        <v>8.300411615226654</v>
      </c>
      <c r="E625" s="13">
        <v>1620.601245973965</v>
      </c>
      <c r="F625" s="14">
        <v>67.711103786012742</v>
      </c>
      <c r="G625" s="13">
        <v>1549.853284941732</v>
      </c>
      <c r="H625" s="14">
        <v>42.930371562152857</v>
      </c>
      <c r="I625" s="15">
        <v>111.362316467623</v>
      </c>
      <c r="J625" s="16">
        <v>1.1716425462787821</v>
      </c>
      <c r="K625" s="16">
        <v>1561.790192165706</v>
      </c>
      <c r="L625" s="16">
        <v>155.99620335140821</v>
      </c>
      <c r="M625" s="16">
        <v>21.473080331053019</v>
      </c>
      <c r="N625" s="16">
        <v>420.64489452861528</v>
      </c>
      <c r="O625" s="16">
        <v>133.483368178028</v>
      </c>
      <c r="P625" s="17">
        <v>1432.6926943650481</v>
      </c>
      <c r="Q625" s="16">
        <v>169.895603677558</v>
      </c>
      <c r="R625" s="16" t="s">
        <v>1213</v>
      </c>
      <c r="S625" s="16">
        <v>263.08961570855922</v>
      </c>
      <c r="T625" s="16">
        <v>2.4006791788393969</v>
      </c>
      <c r="U625" s="16" t="s">
        <v>1213</v>
      </c>
      <c r="V625" s="16">
        <v>0.81950152618993932</v>
      </c>
      <c r="W625" s="16">
        <v>755.38706931071295</v>
      </c>
      <c r="X625" s="16">
        <v>518607.88787152641</v>
      </c>
      <c r="Y625" s="16">
        <v>5.212076778318897</v>
      </c>
      <c r="Z625" s="16">
        <v>0.57009510934763186</v>
      </c>
      <c r="AA625" s="16">
        <v>15.01564488616974</v>
      </c>
      <c r="AB625" s="16">
        <v>0.55096714540031377</v>
      </c>
      <c r="AC625" s="16">
        <v>3.103631748396269</v>
      </c>
      <c r="AD625" s="16">
        <v>2.70789173854349</v>
      </c>
      <c r="AE625" s="16">
        <v>0.55943997241136945</v>
      </c>
      <c r="AF625" s="16">
        <v>12.039489305822499</v>
      </c>
      <c r="AG625" s="16">
        <v>4.1608936759330764</v>
      </c>
      <c r="AH625" s="16">
        <v>56.810672667584832</v>
      </c>
      <c r="AI625" s="16">
        <v>23.549805556829231</v>
      </c>
      <c r="AJ625" s="16">
        <v>127.46741787121699</v>
      </c>
      <c r="AK625" s="16">
        <v>29.068364308902229</v>
      </c>
      <c r="AL625" s="16">
        <v>284.54189063848128</v>
      </c>
      <c r="AM625" s="16">
        <v>65.367729286303458</v>
      </c>
      <c r="AN625" s="16">
        <v>12397.747430367959</v>
      </c>
      <c r="AO625" s="16">
        <v>3.625640391672114</v>
      </c>
      <c r="AP625" s="53">
        <v>481.13826070746052</v>
      </c>
      <c r="AQ625" s="16">
        <v>2.40546459640351</v>
      </c>
      <c r="AR625" s="16">
        <v>24.49534239179404</v>
      </c>
      <c r="AS625" s="16">
        <v>5.9371459633654506</v>
      </c>
      <c r="AT625" s="16">
        <v>6.7913167360968671</v>
      </c>
      <c r="AU625" s="16">
        <v>18.296565800969528</v>
      </c>
      <c r="AV625" s="16">
        <v>9.9367668279106489</v>
      </c>
      <c r="AW625" s="16">
        <v>60.499946260414553</v>
      </c>
      <c r="AX625" s="16">
        <v>115.2602126297251</v>
      </c>
      <c r="AY625" s="16">
        <v>230.93769377066999</v>
      </c>
      <c r="AZ625" s="16">
        <v>431.31512008844749</v>
      </c>
      <c r="BA625" s="16">
        <v>796.67136169510638</v>
      </c>
      <c r="BB625" s="16">
        <v>1176.8568546114259</v>
      </c>
      <c r="BC625" s="16">
        <v>1767.340935642741</v>
      </c>
      <c r="BD625" s="17">
        <v>2657.2247677359128</v>
      </c>
      <c r="BE625" s="16">
        <v>6.481793136635476</v>
      </c>
      <c r="BF625" s="16">
        <v>0.29866395618260227</v>
      </c>
    </row>
    <row r="626" spans="1:58" x14ac:dyDescent="0.3">
      <c r="A626" s="56"/>
      <c r="B626" s="12" t="s">
        <v>540</v>
      </c>
      <c r="C626" s="13">
        <v>1451.5291117475031</v>
      </c>
      <c r="D626" s="14">
        <v>8.4469630456844627</v>
      </c>
      <c r="E626" s="13">
        <v>1553.992846412639</v>
      </c>
      <c r="F626" s="14">
        <v>63.635112255922706</v>
      </c>
      <c r="G626" s="13">
        <v>1511.7868841642751</v>
      </c>
      <c r="H626" s="14">
        <v>41.373726290626792</v>
      </c>
      <c r="I626" s="15">
        <v>107.0590203004457</v>
      </c>
      <c r="J626" s="16" t="s">
        <v>1213</v>
      </c>
      <c r="K626" s="16">
        <v>1199.9040318132811</v>
      </c>
      <c r="L626" s="16">
        <v>119.6304779007408</v>
      </c>
      <c r="M626" s="16">
        <v>14.341983695015861</v>
      </c>
      <c r="N626" s="16">
        <v>321.99902881975589</v>
      </c>
      <c r="O626" s="16">
        <v>97.56957701976259</v>
      </c>
      <c r="P626" s="17">
        <v>1169.498415787828</v>
      </c>
      <c r="Q626" s="16">
        <v>188.1223442191675</v>
      </c>
      <c r="R626" s="16" t="s">
        <v>1213</v>
      </c>
      <c r="S626" s="16">
        <v>253.71552282176179</v>
      </c>
      <c r="T626" s="16">
        <v>2.1188879015226458</v>
      </c>
      <c r="U626" s="16" t="s">
        <v>1213</v>
      </c>
      <c r="V626" s="16">
        <v>0.41218438666270241</v>
      </c>
      <c r="W626" s="16">
        <v>598.99723036296245</v>
      </c>
      <c r="X626" s="16">
        <v>551759.47445109929</v>
      </c>
      <c r="Y626" s="16">
        <v>4.509382230450437</v>
      </c>
      <c r="Z626" s="16" t="s">
        <v>1213</v>
      </c>
      <c r="AA626" s="16">
        <v>7.6107368838244369</v>
      </c>
      <c r="AB626" s="16" t="s">
        <v>1213</v>
      </c>
      <c r="AC626" s="16">
        <v>0.18054001922831159</v>
      </c>
      <c r="AD626" s="16">
        <v>0.8922068799725511</v>
      </c>
      <c r="AE626" s="16">
        <v>0.21213186867861131</v>
      </c>
      <c r="AF626" s="16">
        <v>7.0251768298827386</v>
      </c>
      <c r="AG626" s="16">
        <v>2.9351751563140538</v>
      </c>
      <c r="AH626" s="16">
        <v>45.876282049382318</v>
      </c>
      <c r="AI626" s="16">
        <v>18.945216979921849</v>
      </c>
      <c r="AJ626" s="16">
        <v>105.3100758892207</v>
      </c>
      <c r="AK626" s="16">
        <v>24.06351878408632</v>
      </c>
      <c r="AL626" s="16">
        <v>236.4247959031924</v>
      </c>
      <c r="AM626" s="16">
        <v>52.727544611403673</v>
      </c>
      <c r="AN626" s="16">
        <v>13974.21003802319</v>
      </c>
      <c r="AO626" s="16">
        <v>2.9758909185869449</v>
      </c>
      <c r="AP626" s="53">
        <v>381.52689832035821</v>
      </c>
      <c r="AQ626" s="16">
        <v>4.8582331657076663E-3</v>
      </c>
      <c r="AR626" s="16">
        <v>12.41555772238897</v>
      </c>
      <c r="AS626" s="16">
        <v>5.8631938124358983E-2</v>
      </c>
      <c r="AT626" s="16">
        <v>0.39505474667026602</v>
      </c>
      <c r="AU626" s="16">
        <v>6.0284248646793994</v>
      </c>
      <c r="AV626" s="16">
        <v>3.7678839907390991</v>
      </c>
      <c r="AW626" s="16">
        <v>35.302396130064011</v>
      </c>
      <c r="AX626" s="16">
        <v>81.306791033630304</v>
      </c>
      <c r="AY626" s="16">
        <v>186.4889514202533</v>
      </c>
      <c r="AZ626" s="16">
        <v>346.98199596926457</v>
      </c>
      <c r="BA626" s="16">
        <v>658.18797430762913</v>
      </c>
      <c r="BB626" s="16">
        <v>974.23152972009382</v>
      </c>
      <c r="BC626" s="16">
        <v>1468.476993187531</v>
      </c>
      <c r="BD626" s="17">
        <v>2143.3961224147829</v>
      </c>
      <c r="BE626" s="16">
        <v>735.63084508332645</v>
      </c>
      <c r="BF626" s="16">
        <v>0.25828162175398922</v>
      </c>
    </row>
    <row r="627" spans="1:58" x14ac:dyDescent="0.3">
      <c r="A627" s="56"/>
      <c r="B627" s="12" t="s">
        <v>521</v>
      </c>
      <c r="C627" s="13">
        <v>1446.9975962918629</v>
      </c>
      <c r="D627" s="14">
        <v>8.4588711896570885</v>
      </c>
      <c r="E627" s="13">
        <v>1599.356658513645</v>
      </c>
      <c r="F627" s="14">
        <v>67.004458965215377</v>
      </c>
      <c r="G627" s="13">
        <v>1535.0289018008079</v>
      </c>
      <c r="H627" s="14">
        <v>43.169476663406407</v>
      </c>
      <c r="I627" s="15">
        <v>110.5293237951621</v>
      </c>
      <c r="J627" s="16" t="s">
        <v>1213</v>
      </c>
      <c r="K627" s="16">
        <v>1010.077736292354</v>
      </c>
      <c r="L627" s="16">
        <v>100.4217459136523</v>
      </c>
      <c r="M627" s="16">
        <v>12.27638578159983</v>
      </c>
      <c r="N627" s="16">
        <v>271.04995829995278</v>
      </c>
      <c r="O627" s="16">
        <v>78.044274791959296</v>
      </c>
      <c r="P627" s="17">
        <v>963.64667410334243</v>
      </c>
      <c r="Q627" s="16">
        <v>158.50538475362839</v>
      </c>
      <c r="R627" s="16" t="s">
        <v>1213</v>
      </c>
      <c r="S627" s="16">
        <v>254.74295756095941</v>
      </c>
      <c r="T627" s="16">
        <v>3.60307196131054</v>
      </c>
      <c r="U627" s="16">
        <v>142.97478878421131</v>
      </c>
      <c r="V627" s="16">
        <v>3.2341532691867592</v>
      </c>
      <c r="W627" s="16">
        <v>609.54122697038872</v>
      </c>
      <c r="X627" s="16">
        <v>535986.37063444906</v>
      </c>
      <c r="Y627" s="16">
        <v>4.5194827762440211</v>
      </c>
      <c r="Z627" s="16">
        <v>0.69442687181432439</v>
      </c>
      <c r="AA627" s="16">
        <v>7.6504507583767731</v>
      </c>
      <c r="AB627" s="16">
        <v>2.0043890821436278E-2</v>
      </c>
      <c r="AC627" s="16">
        <v>0.16472555666332561</v>
      </c>
      <c r="AD627" s="16">
        <v>0.70487274682312906</v>
      </c>
      <c r="AE627" s="16">
        <v>0.21835689105393749</v>
      </c>
      <c r="AF627" s="16">
        <v>6.736628166720946</v>
      </c>
      <c r="AG627" s="16">
        <v>2.927786477494307</v>
      </c>
      <c r="AH627" s="16">
        <v>43.816329466083289</v>
      </c>
      <c r="AI627" s="16">
        <v>18.75988422631827</v>
      </c>
      <c r="AJ627" s="16">
        <v>107.7657542559526</v>
      </c>
      <c r="AK627" s="16">
        <v>24.228191541023811</v>
      </c>
      <c r="AL627" s="16">
        <v>247.9103150864641</v>
      </c>
      <c r="AM627" s="16">
        <v>56.835563262753247</v>
      </c>
      <c r="AN627" s="16">
        <v>13227.238677115451</v>
      </c>
      <c r="AO627" s="16">
        <v>3.031747006031789</v>
      </c>
      <c r="AP627" s="53">
        <v>388.2428197263622</v>
      </c>
      <c r="AQ627" s="16">
        <v>2.930071189089976</v>
      </c>
      <c r="AR627" s="16">
        <v>12.480343814644</v>
      </c>
      <c r="AS627" s="16">
        <v>0.2159902028172013</v>
      </c>
      <c r="AT627" s="16">
        <v>0.36044979576220038</v>
      </c>
      <c r="AU627" s="16">
        <v>4.7626536947508722</v>
      </c>
      <c r="AV627" s="16">
        <v>3.8784527718283748</v>
      </c>
      <c r="AW627" s="16">
        <v>33.852402847843948</v>
      </c>
      <c r="AX627" s="16">
        <v>81.102118490146992</v>
      </c>
      <c r="AY627" s="16">
        <v>178.11516043123291</v>
      </c>
      <c r="AZ627" s="16">
        <v>343.5876231926423</v>
      </c>
      <c r="BA627" s="16">
        <v>673.53596409970396</v>
      </c>
      <c r="BB627" s="16">
        <v>980.89844295642979</v>
      </c>
      <c r="BC627" s="16">
        <v>1539.8156216550569</v>
      </c>
      <c r="BD627" s="17">
        <v>2310.3887505184248</v>
      </c>
      <c r="BE627" s="16">
        <v>15.68810319709395</v>
      </c>
      <c r="BF627" s="16">
        <v>0.3054493851127415</v>
      </c>
    </row>
    <row r="628" spans="1:58" x14ac:dyDescent="0.3">
      <c r="A628" s="56"/>
      <c r="B628" s="12" t="s">
        <v>547</v>
      </c>
      <c r="C628" s="13">
        <v>1453.6916143580399</v>
      </c>
      <c r="D628" s="14">
        <v>8.2537603542356273</v>
      </c>
      <c r="E628" s="13">
        <v>1572.5572735222111</v>
      </c>
      <c r="F628" s="14">
        <v>64.210327393657366</v>
      </c>
      <c r="G628" s="13">
        <v>1523.419817867388</v>
      </c>
      <c r="H628" s="14">
        <v>41.55144666112696</v>
      </c>
      <c r="I628" s="15">
        <v>108.17681398104941</v>
      </c>
      <c r="J628" s="16" t="s">
        <v>1213</v>
      </c>
      <c r="K628" s="16">
        <v>1094.6499194371131</v>
      </c>
      <c r="L628" s="16">
        <v>109.18490096426621</v>
      </c>
      <c r="M628" s="16">
        <v>14.189961307829959</v>
      </c>
      <c r="N628" s="16">
        <v>294.31376671595501</v>
      </c>
      <c r="O628" s="16">
        <v>98.674571363035284</v>
      </c>
      <c r="P628" s="17">
        <v>1074.084941070176</v>
      </c>
      <c r="Q628" s="16">
        <v>176.8369094904759</v>
      </c>
      <c r="R628" s="16" t="s">
        <v>1213</v>
      </c>
      <c r="S628" s="16">
        <v>251.98492816741989</v>
      </c>
      <c r="T628" s="16">
        <v>4.88747569569537</v>
      </c>
      <c r="U628" s="16">
        <v>377.06798204372478</v>
      </c>
      <c r="V628" s="16">
        <v>0.94600914702924765</v>
      </c>
      <c r="W628" s="16">
        <v>666.02770262154911</v>
      </c>
      <c r="X628" s="16">
        <v>556655.30042875209</v>
      </c>
      <c r="Y628" s="16">
        <v>4.1460473482915026</v>
      </c>
      <c r="Z628" s="16">
        <v>0.6179154479262513</v>
      </c>
      <c r="AA628" s="16">
        <v>38.238499596572638</v>
      </c>
      <c r="AB628" s="16">
        <v>0.64937434131130856</v>
      </c>
      <c r="AC628" s="16">
        <v>4.5634125208801839</v>
      </c>
      <c r="AD628" s="16">
        <v>3.159008645365994</v>
      </c>
      <c r="AE628" s="16">
        <v>3.0969289587273212</v>
      </c>
      <c r="AF628" s="16">
        <v>10.93150494462428</v>
      </c>
      <c r="AG628" s="16">
        <v>3.605187291567566</v>
      </c>
      <c r="AH628" s="16">
        <v>49.616124570817917</v>
      </c>
      <c r="AI628" s="16">
        <v>21.095802625695939</v>
      </c>
      <c r="AJ628" s="16">
        <v>114.6093173602551</v>
      </c>
      <c r="AK628" s="16">
        <v>25.898071417709929</v>
      </c>
      <c r="AL628" s="16">
        <v>268.82055664730723</v>
      </c>
      <c r="AM628" s="16">
        <v>59.386564373900548</v>
      </c>
      <c r="AN628" s="16">
        <v>13841.20816266331</v>
      </c>
      <c r="AO628" s="16">
        <v>2.2750105986649851</v>
      </c>
      <c r="AP628" s="53">
        <v>424.22146663792932</v>
      </c>
      <c r="AQ628" s="16">
        <v>2.6072381769040138</v>
      </c>
      <c r="AR628" s="16">
        <v>62.379281560477388</v>
      </c>
      <c r="AS628" s="16">
        <v>6.9975683330959981</v>
      </c>
      <c r="AT628" s="16">
        <v>9.9855853848581706</v>
      </c>
      <c r="AU628" s="16">
        <v>21.344653009229692</v>
      </c>
      <c r="AV628" s="16">
        <v>55.007619160343189</v>
      </c>
      <c r="AW628" s="16">
        <v>54.932185651378298</v>
      </c>
      <c r="AX628" s="16">
        <v>99.866683976940891</v>
      </c>
      <c r="AY628" s="16">
        <v>201.69156329600781</v>
      </c>
      <c r="AZ628" s="16">
        <v>386.37001145963251</v>
      </c>
      <c r="BA628" s="16">
        <v>716.3082335015946</v>
      </c>
      <c r="BB628" s="16">
        <v>1048.504915696758</v>
      </c>
      <c r="BC628" s="16">
        <v>1669.69289843048</v>
      </c>
      <c r="BD628" s="17">
        <v>2414.0879826788841</v>
      </c>
      <c r="BE628" s="16">
        <v>14.604155250997881</v>
      </c>
      <c r="BF628" s="16">
        <v>1.6064412934649359</v>
      </c>
    </row>
    <row r="629" spans="1:58" x14ac:dyDescent="0.3">
      <c r="A629" s="56"/>
      <c r="B629" s="12" t="s">
        <v>536</v>
      </c>
      <c r="C629" s="13">
        <v>1451.0181999853321</v>
      </c>
      <c r="D629" s="14">
        <v>8.2907042890114386</v>
      </c>
      <c r="E629" s="13">
        <v>1572.186197371758</v>
      </c>
      <c r="F629" s="14">
        <v>63.524526149297792</v>
      </c>
      <c r="G629" s="13">
        <v>1522.2340362786849</v>
      </c>
      <c r="H629" s="14">
        <v>40.990503689908302</v>
      </c>
      <c r="I629" s="15">
        <v>108.3505497992824</v>
      </c>
      <c r="J629" s="16" t="s">
        <v>1213</v>
      </c>
      <c r="K629" s="16">
        <v>1254.2205325078839</v>
      </c>
      <c r="L629" s="16">
        <v>125.1568537806009</v>
      </c>
      <c r="M629" s="16">
        <v>16.042655651832899</v>
      </c>
      <c r="N629" s="16">
        <v>337.10669935488932</v>
      </c>
      <c r="O629" s="16">
        <v>109.5895797208933</v>
      </c>
      <c r="P629" s="17">
        <v>1228.1753199092841</v>
      </c>
      <c r="Q629" s="16">
        <v>146.48285163490539</v>
      </c>
      <c r="R629" s="16" t="s">
        <v>1213</v>
      </c>
      <c r="S629" s="16">
        <v>250.09290622553959</v>
      </c>
      <c r="T629" s="16">
        <v>2.6291468252652419</v>
      </c>
      <c r="U629" s="16">
        <v>202.71834982776909</v>
      </c>
      <c r="V629" s="16">
        <v>0.6771309249193499</v>
      </c>
      <c r="W629" s="16">
        <v>724.13703052947312</v>
      </c>
      <c r="X629" s="16">
        <v>548823.24351920828</v>
      </c>
      <c r="Y629" s="16">
        <v>4.9733757428754801</v>
      </c>
      <c r="Z629" s="16">
        <v>0.72615880892504359</v>
      </c>
      <c r="AA629" s="16">
        <v>13.989227654109721</v>
      </c>
      <c r="AB629" s="16">
        <v>0.44958097186600121</v>
      </c>
      <c r="AC629" s="16">
        <v>2.728584376849172</v>
      </c>
      <c r="AD629" s="16">
        <v>1.4459743837972601</v>
      </c>
      <c r="AE629" s="16">
        <v>0.58144523366699197</v>
      </c>
      <c r="AF629" s="16">
        <v>9.1435253671991212</v>
      </c>
      <c r="AG629" s="16">
        <v>3.3587689990217151</v>
      </c>
      <c r="AH629" s="16">
        <v>51.093195736517472</v>
      </c>
      <c r="AI629" s="16">
        <v>21.808745706270379</v>
      </c>
      <c r="AJ629" s="16">
        <v>123.0711733509637</v>
      </c>
      <c r="AK629" s="16">
        <v>28.918577518108751</v>
      </c>
      <c r="AL629" s="16">
        <v>286.63846322549512</v>
      </c>
      <c r="AM629" s="16">
        <v>66.142455276829807</v>
      </c>
      <c r="AN629" s="16">
        <v>14011.39071464757</v>
      </c>
      <c r="AO629" s="16">
        <v>2.31687841934919</v>
      </c>
      <c r="AP629" s="53">
        <v>461.23377740730768</v>
      </c>
      <c r="AQ629" s="16">
        <v>3.0639612190930108</v>
      </c>
      <c r="AR629" s="16">
        <v>22.820926026280119</v>
      </c>
      <c r="AS629" s="16">
        <v>4.8446225416594952</v>
      </c>
      <c r="AT629" s="16">
        <v>5.9706441506546444</v>
      </c>
      <c r="AU629" s="16">
        <v>9.7700971878193261</v>
      </c>
      <c r="AV629" s="16">
        <v>10.327624043818689</v>
      </c>
      <c r="AW629" s="16">
        <v>45.947363654266937</v>
      </c>
      <c r="AX629" s="16">
        <v>93.040692493676303</v>
      </c>
      <c r="AY629" s="16">
        <v>207.69591762811979</v>
      </c>
      <c r="AZ629" s="16">
        <v>399.42757703791898</v>
      </c>
      <c r="BA629" s="16">
        <v>769.19483344352329</v>
      </c>
      <c r="BB629" s="16">
        <v>1170.79261206918</v>
      </c>
      <c r="BC629" s="16">
        <v>1780.3631256241929</v>
      </c>
      <c r="BD629" s="17">
        <v>2688.717694180074</v>
      </c>
      <c r="BE629" s="16">
        <v>5.9232717577412437</v>
      </c>
      <c r="BF629" s="16">
        <v>0.48743945456685939</v>
      </c>
    </row>
    <row r="630" spans="1:58" x14ac:dyDescent="0.3">
      <c r="A630" s="56"/>
      <c r="B630" s="12" t="s">
        <v>526</v>
      </c>
      <c r="C630" s="13">
        <v>1447.738145529665</v>
      </c>
      <c r="D630" s="14">
        <v>8.0940241563064976</v>
      </c>
      <c r="E630" s="13">
        <v>1607.66100135853</v>
      </c>
      <c r="F630" s="14">
        <v>64.74608794583601</v>
      </c>
      <c r="G630" s="13">
        <v>1540.985122527753</v>
      </c>
      <c r="H630" s="14">
        <v>41.322376004697666</v>
      </c>
      <c r="I630" s="15">
        <v>111.04639373651079</v>
      </c>
      <c r="J630" s="16">
        <v>0.14088526717611</v>
      </c>
      <c r="K630" s="16">
        <v>1670.6759376364939</v>
      </c>
      <c r="L630" s="16">
        <v>166.2123872976282</v>
      </c>
      <c r="M630" s="16">
        <v>16.4658230458551</v>
      </c>
      <c r="N630" s="16">
        <v>446.40208270741988</v>
      </c>
      <c r="O630" s="16">
        <v>109.4240683707465</v>
      </c>
      <c r="P630" s="17">
        <v>1614.716077490122</v>
      </c>
      <c r="Q630" s="16">
        <v>186.54974536154131</v>
      </c>
      <c r="R630" s="16" t="s">
        <v>1213</v>
      </c>
      <c r="S630" s="16">
        <v>243.26540134022551</v>
      </c>
      <c r="T630" s="16">
        <v>1.4103760115734609</v>
      </c>
      <c r="U630" s="16">
        <v>42.400508244992679</v>
      </c>
      <c r="V630" s="16">
        <v>1.0373731907351571</v>
      </c>
      <c r="W630" s="16">
        <v>633.22597417875113</v>
      </c>
      <c r="X630" s="16">
        <v>555045.36461888719</v>
      </c>
      <c r="Y630" s="16">
        <v>6.0963423791776687</v>
      </c>
      <c r="Z630" s="16">
        <v>0.89325702799663886</v>
      </c>
      <c r="AA630" s="16">
        <v>15.80480808056253</v>
      </c>
      <c r="AB630" s="16">
        <v>0.85973910414674748</v>
      </c>
      <c r="AC630" s="16">
        <v>4.8191420745069422</v>
      </c>
      <c r="AD630" s="16">
        <v>3.2525935967047741</v>
      </c>
      <c r="AE630" s="16">
        <v>1.4364781887472731</v>
      </c>
      <c r="AF630" s="16">
        <v>9.3246256227607027</v>
      </c>
      <c r="AG630" s="16">
        <v>3.393279494448763</v>
      </c>
      <c r="AH630" s="16">
        <v>44.93421150554471</v>
      </c>
      <c r="AI630" s="16">
        <v>18.341630626166801</v>
      </c>
      <c r="AJ630" s="16">
        <v>104.3860064683093</v>
      </c>
      <c r="AK630" s="16">
        <v>24.070530653668211</v>
      </c>
      <c r="AL630" s="16">
        <v>244.6147546658502</v>
      </c>
      <c r="AM630" s="16">
        <v>54.347941497534258</v>
      </c>
      <c r="AN630" s="16">
        <v>14940.14140074834</v>
      </c>
      <c r="AO630" s="16">
        <v>4.076243528660437</v>
      </c>
      <c r="AP630" s="53">
        <v>403.32864597372679</v>
      </c>
      <c r="AQ630" s="16">
        <v>3.769016995766409</v>
      </c>
      <c r="AR630" s="16">
        <v>25.78272117546906</v>
      </c>
      <c r="AS630" s="16">
        <v>9.2644300015813315</v>
      </c>
      <c r="AT630" s="16">
        <v>10.54516865318806</v>
      </c>
      <c r="AU630" s="16">
        <v>21.976983761518749</v>
      </c>
      <c r="AV630" s="16">
        <v>25.5147102797029</v>
      </c>
      <c r="AW630" s="16">
        <v>46.857415189752267</v>
      </c>
      <c r="AX630" s="16">
        <v>93.996661896087616</v>
      </c>
      <c r="AY630" s="16">
        <v>182.6593963640029</v>
      </c>
      <c r="AZ630" s="16">
        <v>335.9273008455458</v>
      </c>
      <c r="BA630" s="16">
        <v>652.41254042693311</v>
      </c>
      <c r="BB630" s="16">
        <v>974.51541107968478</v>
      </c>
      <c r="BC630" s="16">
        <v>1519.346302272362</v>
      </c>
      <c r="BD630" s="17">
        <v>2209.265914533913</v>
      </c>
      <c r="BE630" s="16">
        <v>4.3632023241815077</v>
      </c>
      <c r="BF630" s="16">
        <v>0.79509209153884786</v>
      </c>
    </row>
    <row r="631" spans="1:58" x14ac:dyDescent="0.3">
      <c r="A631" s="56"/>
      <c r="B631" s="12" t="s">
        <v>548</v>
      </c>
      <c r="C631" s="13">
        <v>1453.8291770822029</v>
      </c>
      <c r="D631" s="14">
        <v>7.7333609494210016</v>
      </c>
      <c r="E631" s="13">
        <v>1588.1634768787869</v>
      </c>
      <c r="F631" s="14">
        <v>62.33320916916329</v>
      </c>
      <c r="G631" s="13">
        <v>1532.509687738773</v>
      </c>
      <c r="H631" s="14">
        <v>40.159731184045931</v>
      </c>
      <c r="I631" s="15">
        <v>109.24003327998889</v>
      </c>
      <c r="J631" s="16">
        <v>0.71447552368705258</v>
      </c>
      <c r="K631" s="16">
        <v>1322.2801362462239</v>
      </c>
      <c r="L631" s="16">
        <v>131.87332464247561</v>
      </c>
      <c r="M631" s="16">
        <v>15.79342893688907</v>
      </c>
      <c r="N631" s="16">
        <v>354.84069531583441</v>
      </c>
      <c r="O631" s="16">
        <v>108.23179107661061</v>
      </c>
      <c r="P631" s="17">
        <v>1289.6962234370651</v>
      </c>
      <c r="Q631" s="16">
        <v>197.64156525024029</v>
      </c>
      <c r="R631" s="16" t="s">
        <v>1213</v>
      </c>
      <c r="S631" s="16">
        <v>250.95843592193569</v>
      </c>
      <c r="T631" s="16">
        <v>2.4395310494505869</v>
      </c>
      <c r="U631" s="16" t="s">
        <v>1213</v>
      </c>
      <c r="V631" s="16">
        <v>0.43068768213854641</v>
      </c>
      <c r="W631" s="16">
        <v>576.58455258027755</v>
      </c>
      <c r="X631" s="16">
        <v>551708.43314911833</v>
      </c>
      <c r="Y631" s="16">
        <v>4.8743060884016973</v>
      </c>
      <c r="Z631" s="16">
        <v>0.1177340018500914</v>
      </c>
      <c r="AA631" s="16">
        <v>8.8842843507272455</v>
      </c>
      <c r="AB631" s="16">
        <v>9.101055969788481E-2</v>
      </c>
      <c r="AC631" s="16">
        <v>1.0509413686942819</v>
      </c>
      <c r="AD631" s="16">
        <v>0.91481748794437012</v>
      </c>
      <c r="AE631" s="16">
        <v>0.47721705611183379</v>
      </c>
      <c r="AF631" s="16">
        <v>6.6740254517642059</v>
      </c>
      <c r="AG631" s="16">
        <v>2.8029872971412408</v>
      </c>
      <c r="AH631" s="16">
        <v>43.383930606419042</v>
      </c>
      <c r="AI631" s="16">
        <v>17.840823811768871</v>
      </c>
      <c r="AJ631" s="16">
        <v>97.602970365484381</v>
      </c>
      <c r="AK631" s="16">
        <v>22.74410407090323</v>
      </c>
      <c r="AL631" s="16">
        <v>223.37792814831101</v>
      </c>
      <c r="AM631" s="16">
        <v>48.957278884893697</v>
      </c>
      <c r="AN631" s="16">
        <v>13891.67954217019</v>
      </c>
      <c r="AO631" s="16">
        <v>3.033665832728258</v>
      </c>
      <c r="AP631" s="53">
        <v>367.25130737597289</v>
      </c>
      <c r="AQ631" s="16">
        <v>0.49676794029574439</v>
      </c>
      <c r="AR631" s="16">
        <v>14.49312292125162</v>
      </c>
      <c r="AS631" s="16">
        <v>0.98071723812375877</v>
      </c>
      <c r="AT631" s="16">
        <v>2.2996528855454739</v>
      </c>
      <c r="AU631" s="16">
        <v>6.1811992428673657</v>
      </c>
      <c r="AV631" s="16">
        <v>8.4763242648638339</v>
      </c>
      <c r="AW631" s="16">
        <v>33.537816340523648</v>
      </c>
      <c r="AX631" s="16">
        <v>77.645077483136859</v>
      </c>
      <c r="AY631" s="16">
        <v>176.35744148950829</v>
      </c>
      <c r="AZ631" s="16">
        <v>326.75501486756173</v>
      </c>
      <c r="BA631" s="16">
        <v>610.01856478427737</v>
      </c>
      <c r="BB631" s="16">
        <v>920.81392999608238</v>
      </c>
      <c r="BC631" s="16">
        <v>1387.440547505038</v>
      </c>
      <c r="BD631" s="17">
        <v>1990.133288003809</v>
      </c>
      <c r="BE631" s="16">
        <v>20.764108570627791</v>
      </c>
      <c r="BF631" s="16">
        <v>0.58871323584994684</v>
      </c>
    </row>
    <row r="632" spans="1:58" x14ac:dyDescent="0.3">
      <c r="A632" s="56"/>
      <c r="B632" s="12" t="s">
        <v>546</v>
      </c>
      <c r="C632" s="13">
        <v>1453.0366368009479</v>
      </c>
      <c r="D632" s="14">
        <v>7.8535245250593171</v>
      </c>
      <c r="E632" s="13">
        <v>1598.3229034361041</v>
      </c>
      <c r="F632" s="14">
        <v>62.825872122892662</v>
      </c>
      <c r="G632" s="13">
        <v>1537.575293888091</v>
      </c>
      <c r="H632" s="14">
        <v>40.45308491890956</v>
      </c>
      <c r="I632" s="15">
        <v>109.99880271119819</v>
      </c>
      <c r="J632" s="16" t="s">
        <v>1213</v>
      </c>
      <c r="K632" s="16">
        <v>1356.12974300516</v>
      </c>
      <c r="L632" s="16">
        <v>135.39264566901329</v>
      </c>
      <c r="M632" s="16">
        <v>16.654390712448919</v>
      </c>
      <c r="N632" s="16">
        <v>364.20399091695759</v>
      </c>
      <c r="O632" s="16">
        <v>111.81638273610091</v>
      </c>
      <c r="P632" s="17">
        <v>1303.703162102149</v>
      </c>
      <c r="Q632" s="16">
        <v>155.16564384239919</v>
      </c>
      <c r="R632" s="16" t="s">
        <v>1213</v>
      </c>
      <c r="S632" s="16">
        <v>262.66491876723683</v>
      </c>
      <c r="T632" s="16">
        <v>1.679026870667621</v>
      </c>
      <c r="U632" s="16">
        <v>139.79638956511531</v>
      </c>
      <c r="V632" s="16">
        <v>0.64365370720248849</v>
      </c>
      <c r="W632" s="16">
        <v>626.15612388237685</v>
      </c>
      <c r="X632" s="16">
        <v>550152.7810191086</v>
      </c>
      <c r="Y632" s="16">
        <v>5.4820990620149912</v>
      </c>
      <c r="Z632" s="16">
        <v>0.83212088419947783</v>
      </c>
      <c r="AA632" s="16">
        <v>14.21017792220635</v>
      </c>
      <c r="AB632" s="16">
        <v>0.71172056079828006</v>
      </c>
      <c r="AC632" s="16">
        <v>4.2914081195481764</v>
      </c>
      <c r="AD632" s="16">
        <v>2.2175808481653112</v>
      </c>
      <c r="AE632" s="16">
        <v>0.73069868814942307</v>
      </c>
      <c r="AF632" s="16">
        <v>9.0480985808506613</v>
      </c>
      <c r="AG632" s="16">
        <v>3.4311762372776138</v>
      </c>
      <c r="AH632" s="16">
        <v>47.648822137542801</v>
      </c>
      <c r="AI632" s="16">
        <v>19.72752808939925</v>
      </c>
      <c r="AJ632" s="16">
        <v>109.6121245514769</v>
      </c>
      <c r="AK632" s="16">
        <v>23.7444852348615</v>
      </c>
      <c r="AL632" s="16">
        <v>243.29267829266729</v>
      </c>
      <c r="AM632" s="16">
        <v>52.958097125813822</v>
      </c>
      <c r="AN632" s="16">
        <v>13418.305906268601</v>
      </c>
      <c r="AO632" s="16">
        <v>2.944926126221723</v>
      </c>
      <c r="AP632" s="53">
        <v>398.82555661297891</v>
      </c>
      <c r="AQ632" s="16">
        <v>3.5110585831201599</v>
      </c>
      <c r="AR632" s="16">
        <v>23.181366920401882</v>
      </c>
      <c r="AS632" s="16">
        <v>7.6694025948090534</v>
      </c>
      <c r="AT632" s="16">
        <v>9.3903897583111071</v>
      </c>
      <c r="AU632" s="16">
        <v>14.98365437949534</v>
      </c>
      <c r="AV632" s="16">
        <v>12.97866231171267</v>
      </c>
      <c r="AW632" s="16">
        <v>45.467832064576193</v>
      </c>
      <c r="AX632" s="16">
        <v>95.046433165584872</v>
      </c>
      <c r="AY632" s="16">
        <v>193.69439893310081</v>
      </c>
      <c r="AZ632" s="16">
        <v>361.31003826738561</v>
      </c>
      <c r="BA632" s="16">
        <v>685.07577844673062</v>
      </c>
      <c r="BB632" s="16">
        <v>961.31519169479759</v>
      </c>
      <c r="BC632" s="16">
        <v>1511.1346477805421</v>
      </c>
      <c r="BD632" s="17">
        <v>2152.7681758460899</v>
      </c>
      <c r="BE632" s="16">
        <v>4.4672394840955247</v>
      </c>
      <c r="BF632" s="16">
        <v>0.49724329509915532</v>
      </c>
    </row>
    <row r="633" spans="1:58" x14ac:dyDescent="0.3">
      <c r="A633" s="56"/>
      <c r="B633" s="12" t="s">
        <v>544</v>
      </c>
      <c r="C633" s="13">
        <v>1452.549623508354</v>
      </c>
      <c r="D633" s="14">
        <v>7.8982280491394468</v>
      </c>
      <c r="E633" s="13">
        <v>1578.9410189648829</v>
      </c>
      <c r="F633" s="14">
        <v>61.677333745967751</v>
      </c>
      <c r="G633" s="13">
        <v>1526.3775849409819</v>
      </c>
      <c r="H633" s="14">
        <v>40.058973108888559</v>
      </c>
      <c r="I633" s="15">
        <v>108.7013478514596</v>
      </c>
      <c r="J633" s="16">
        <v>3.881054425199145</v>
      </c>
      <c r="K633" s="16">
        <v>1065.6177254808661</v>
      </c>
      <c r="L633" s="16">
        <v>106.3312939042146</v>
      </c>
      <c r="M633" s="16">
        <v>13.14123927719795</v>
      </c>
      <c r="N633" s="16">
        <v>286.23968205273252</v>
      </c>
      <c r="O633" s="16">
        <v>88.481398395028137</v>
      </c>
      <c r="P633" s="17">
        <v>1031.254988875713</v>
      </c>
      <c r="Q633" s="16">
        <v>129.446976768903</v>
      </c>
      <c r="R633" s="16" t="s">
        <v>1213</v>
      </c>
      <c r="S633" s="16">
        <v>268.65783667265521</v>
      </c>
      <c r="T633" s="16">
        <v>2.0985178453395719</v>
      </c>
      <c r="U633" s="16" t="s">
        <v>1213</v>
      </c>
      <c r="V633" s="16">
        <v>0.60013278952436122</v>
      </c>
      <c r="W633" s="16">
        <v>656.91945863925059</v>
      </c>
      <c r="X633" s="16">
        <v>542467.15410696622</v>
      </c>
      <c r="Y633" s="16">
        <v>4.7375686169639879</v>
      </c>
      <c r="Z633" s="16" t="s">
        <v>1213</v>
      </c>
      <c r="AA633" s="16">
        <v>7.7049078219117844</v>
      </c>
      <c r="AB633" s="16" t="s">
        <v>1213</v>
      </c>
      <c r="AC633" s="16">
        <v>0.18990912499088591</v>
      </c>
      <c r="AD633" s="16">
        <v>0.67689435306256995</v>
      </c>
      <c r="AE633" s="16">
        <v>0.23193828175462089</v>
      </c>
      <c r="AF633" s="16">
        <v>6.9120485669294274</v>
      </c>
      <c r="AG633" s="16">
        <v>3.0268804978391248</v>
      </c>
      <c r="AH633" s="16">
        <v>46.914360164226373</v>
      </c>
      <c r="AI633" s="16">
        <v>20.07976815736842</v>
      </c>
      <c r="AJ633" s="16">
        <v>114.31359880347129</v>
      </c>
      <c r="AK633" s="16">
        <v>26.397224204993002</v>
      </c>
      <c r="AL633" s="16">
        <v>256.83868262827713</v>
      </c>
      <c r="AM633" s="16">
        <v>60.964788319334843</v>
      </c>
      <c r="AN633" s="16">
        <v>13713.62811346429</v>
      </c>
      <c r="AO633" s="16">
        <v>2.7186099576962319</v>
      </c>
      <c r="AP633" s="53">
        <v>418.42003734984121</v>
      </c>
      <c r="AQ633" s="16" t="s">
        <v>1214</v>
      </c>
      <c r="AR633" s="16">
        <v>12.569180786152989</v>
      </c>
      <c r="AS633" s="16">
        <v>7.5206917892114283E-2</v>
      </c>
      <c r="AT633" s="16">
        <v>0.41555607219012242</v>
      </c>
      <c r="AU633" s="16">
        <v>4.5736104936660134</v>
      </c>
      <c r="AV633" s="16">
        <v>4.1196852887144031</v>
      </c>
      <c r="AW633" s="16">
        <v>34.733912396630288</v>
      </c>
      <c r="AX633" s="16">
        <v>83.847105203299876</v>
      </c>
      <c r="AY633" s="16">
        <v>190.70878115539179</v>
      </c>
      <c r="AZ633" s="16">
        <v>367.76132156352418</v>
      </c>
      <c r="BA633" s="16">
        <v>714.45999252169565</v>
      </c>
      <c r="BB633" s="16">
        <v>1068.7135305665181</v>
      </c>
      <c r="BC633" s="16">
        <v>1595.2713206725291</v>
      </c>
      <c r="BD633" s="17">
        <v>2478.243427615238</v>
      </c>
      <c r="BE633" s="16" t="s">
        <v>1214</v>
      </c>
      <c r="BF633" s="16">
        <v>0.3268568571726379</v>
      </c>
    </row>
    <row r="634" spans="1:58" x14ac:dyDescent="0.3">
      <c r="A634" s="56"/>
      <c r="B634" s="12" t="s">
        <v>552</v>
      </c>
      <c r="C634" s="13">
        <v>1502.774583060429</v>
      </c>
      <c r="D634" s="14">
        <v>12.22684960613946</v>
      </c>
      <c r="E634" s="13">
        <v>1667.415749554991</v>
      </c>
      <c r="F634" s="14">
        <v>68.177494108282858</v>
      </c>
      <c r="G634" s="13">
        <v>1596.033084499833</v>
      </c>
      <c r="H634" s="14">
        <v>42.630137252882719</v>
      </c>
      <c r="I634" s="15">
        <v>110.9558125583457</v>
      </c>
      <c r="J634" s="16">
        <v>2.819747270985772</v>
      </c>
      <c r="K634" s="16">
        <v>1058.8594817540959</v>
      </c>
      <c r="L634" s="16">
        <v>106.9686231497534</v>
      </c>
      <c r="M634" s="16">
        <v>22.46072698022919</v>
      </c>
      <c r="N634" s="16">
        <v>286.24724085224437</v>
      </c>
      <c r="O634" s="16">
        <v>111.32363328850209</v>
      </c>
      <c r="P634" s="17">
        <v>954.99813247219095</v>
      </c>
      <c r="Q634" s="16">
        <v>189.02694435569521</v>
      </c>
      <c r="R634" s="16" t="s">
        <v>1213</v>
      </c>
      <c r="S634" s="16">
        <v>248.47027017728871</v>
      </c>
      <c r="T634" s="16">
        <v>4.2580057339555752</v>
      </c>
      <c r="U634" s="16" t="s">
        <v>1213</v>
      </c>
      <c r="V634" s="16">
        <v>1.8450895183312901</v>
      </c>
      <c r="W634" s="16">
        <v>474.64571889459882</v>
      </c>
      <c r="X634" s="16">
        <v>529752.32540402759</v>
      </c>
      <c r="Y634" s="16">
        <v>3.5354228995013428</v>
      </c>
      <c r="Z634" s="16">
        <v>0.53342909282943984</v>
      </c>
      <c r="AA634" s="16">
        <v>7.1150388697536489</v>
      </c>
      <c r="AB634" s="16">
        <v>0.1346236864717148</v>
      </c>
      <c r="AC634" s="16">
        <v>0.89535300444732713</v>
      </c>
      <c r="AD634" s="16">
        <v>0.8768727910343953</v>
      </c>
      <c r="AE634" s="16">
        <v>0.26407957084017858</v>
      </c>
      <c r="AF634" s="16">
        <v>5.6704992777086396</v>
      </c>
      <c r="AG634" s="16">
        <v>2.2585557846984678</v>
      </c>
      <c r="AH634" s="16">
        <v>33.291841328865381</v>
      </c>
      <c r="AI634" s="16">
        <v>14.022587660738409</v>
      </c>
      <c r="AJ634" s="16">
        <v>82.267105180277682</v>
      </c>
      <c r="AK634" s="16">
        <v>19.727992172676569</v>
      </c>
      <c r="AL634" s="16">
        <v>197.88431221427589</v>
      </c>
      <c r="AM634" s="16">
        <v>45.137639266160427</v>
      </c>
      <c r="AN634" s="16">
        <v>13374.10578700629</v>
      </c>
      <c r="AO634" s="16">
        <v>2.3603877347647879</v>
      </c>
      <c r="AP634" s="53">
        <v>302.32211394560431</v>
      </c>
      <c r="AQ634" s="16">
        <v>2.250755665947004</v>
      </c>
      <c r="AR634" s="16">
        <v>11.606914958815089</v>
      </c>
      <c r="AS634" s="16">
        <v>1.4506862766348581</v>
      </c>
      <c r="AT634" s="16">
        <v>1.9591969462742389</v>
      </c>
      <c r="AU634" s="16">
        <v>5.9248161556378074</v>
      </c>
      <c r="AV634" s="16">
        <v>4.6905785229161392</v>
      </c>
      <c r="AW634" s="16">
        <v>28.49497124476704</v>
      </c>
      <c r="AX634" s="16">
        <v>62.563872152312143</v>
      </c>
      <c r="AY634" s="16">
        <v>135.3326883287211</v>
      </c>
      <c r="AZ634" s="16">
        <v>256.82394983037381</v>
      </c>
      <c r="BA634" s="16">
        <v>514.16940737673553</v>
      </c>
      <c r="BB634" s="16">
        <v>798.70413654561003</v>
      </c>
      <c r="BC634" s="16">
        <v>1229.095106920968</v>
      </c>
      <c r="BD634" s="17">
        <v>1834.8633848032689</v>
      </c>
      <c r="BE634" s="16">
        <v>6.4234134254588202</v>
      </c>
      <c r="BF634" s="16">
        <v>0.3609980530887989</v>
      </c>
    </row>
    <row r="635" spans="1:58" x14ac:dyDescent="0.3">
      <c r="A635" s="56"/>
      <c r="B635" s="12" t="s">
        <v>511</v>
      </c>
      <c r="C635" s="13">
        <v>1439.90926191374</v>
      </c>
      <c r="D635" s="14">
        <v>8.2461919947281679</v>
      </c>
      <c r="E635" s="13">
        <v>1605.510851301924</v>
      </c>
      <c r="F635" s="14">
        <v>62.798443158902423</v>
      </c>
      <c r="G635" s="13">
        <v>1536.069830877758</v>
      </c>
      <c r="H635" s="14">
        <v>40.318986077839497</v>
      </c>
      <c r="I635" s="15">
        <v>111.5008350712384</v>
      </c>
      <c r="J635" s="16" t="s">
        <v>1213</v>
      </c>
      <c r="K635" s="16">
        <v>1311.9797739180251</v>
      </c>
      <c r="L635" s="16">
        <v>130.09793992903559</v>
      </c>
      <c r="M635" s="16">
        <v>16.908444558027831</v>
      </c>
      <c r="N635" s="16">
        <v>352.54742283401009</v>
      </c>
      <c r="O635" s="16">
        <v>107.9411484693908</v>
      </c>
      <c r="P635" s="17">
        <v>1220.537333601427</v>
      </c>
      <c r="Q635" s="16">
        <v>200.13725640935499</v>
      </c>
      <c r="R635" s="16" t="s">
        <v>1213</v>
      </c>
      <c r="S635" s="16">
        <v>251.85367392234571</v>
      </c>
      <c r="T635" s="16">
        <v>4.7076212915901321</v>
      </c>
      <c r="U635" s="16" t="s">
        <v>1213</v>
      </c>
      <c r="V635" s="16">
        <v>1.0571228564101021</v>
      </c>
      <c r="W635" s="16">
        <v>711.59278865898455</v>
      </c>
      <c r="X635" s="16">
        <v>514390.38756756071</v>
      </c>
      <c r="Y635" s="16">
        <v>4.0903690148487941</v>
      </c>
      <c r="Z635" s="16">
        <v>1.6760941644238021</v>
      </c>
      <c r="AA635" s="16">
        <v>21.665523068542232</v>
      </c>
      <c r="AB635" s="16">
        <v>0.60014941649079345</v>
      </c>
      <c r="AC635" s="16">
        <v>3.8010286668671212</v>
      </c>
      <c r="AD635" s="16">
        <v>1.5616997562384221</v>
      </c>
      <c r="AE635" s="16">
        <v>2.310654483773217</v>
      </c>
      <c r="AF635" s="16">
        <v>7.9116594609838398</v>
      </c>
      <c r="AG635" s="16">
        <v>3.4786016255378391</v>
      </c>
      <c r="AH635" s="16">
        <v>49.532066105303961</v>
      </c>
      <c r="AI635" s="16">
        <v>21.097972559373591</v>
      </c>
      <c r="AJ635" s="16">
        <v>118.33338954365399</v>
      </c>
      <c r="AK635" s="16">
        <v>28.086128548308881</v>
      </c>
      <c r="AL635" s="16">
        <v>282.62090779821881</v>
      </c>
      <c r="AM635" s="16">
        <v>60.759005456136506</v>
      </c>
      <c r="AN635" s="16">
        <v>12475.02938613176</v>
      </c>
      <c r="AO635" s="16">
        <v>2.0272508148153241</v>
      </c>
      <c r="AP635" s="53">
        <v>453.24381443247421</v>
      </c>
      <c r="AQ635" s="16">
        <v>7.0721272760497982</v>
      </c>
      <c r="AR635" s="16">
        <v>35.343430780656163</v>
      </c>
      <c r="AS635" s="16">
        <v>6.4671273328749299</v>
      </c>
      <c r="AT635" s="16">
        <v>8.3173493804532175</v>
      </c>
      <c r="AU635" s="16">
        <v>10.55202537998934</v>
      </c>
      <c r="AV635" s="16">
        <v>41.041820315687687</v>
      </c>
      <c r="AW635" s="16">
        <v>39.757082718511747</v>
      </c>
      <c r="AX635" s="16">
        <v>96.360155832073104</v>
      </c>
      <c r="AY635" s="16">
        <v>201.34986221668279</v>
      </c>
      <c r="AZ635" s="16">
        <v>386.40975383468111</v>
      </c>
      <c r="BA635" s="16">
        <v>739.58368464783723</v>
      </c>
      <c r="BB635" s="16">
        <v>1137.0902246278899</v>
      </c>
      <c r="BC635" s="16">
        <v>1755.4093652063279</v>
      </c>
      <c r="BD635" s="17">
        <v>2469.8782705746548</v>
      </c>
      <c r="BE635" s="16">
        <v>5.2261029908458374</v>
      </c>
      <c r="BF635" s="16">
        <v>2.0037865003899622</v>
      </c>
    </row>
    <row r="636" spans="1:58" x14ac:dyDescent="0.3">
      <c r="A636" s="56"/>
      <c r="B636" s="12" t="s">
        <v>529</v>
      </c>
      <c r="C636" s="13">
        <v>1448.217441685274</v>
      </c>
      <c r="D636" s="14">
        <v>7.7778779365699062</v>
      </c>
      <c r="E636" s="13">
        <v>1538.5349820603519</v>
      </c>
      <c r="F636" s="14">
        <v>59.869185371258247</v>
      </c>
      <c r="G636" s="13">
        <v>1501.043483861203</v>
      </c>
      <c r="H636" s="14">
        <v>39.302208956232633</v>
      </c>
      <c r="I636" s="15">
        <v>106.2364626868446</v>
      </c>
      <c r="J636" s="16">
        <v>1.01480902388567</v>
      </c>
      <c r="K636" s="16">
        <v>1674.8916841715329</v>
      </c>
      <c r="L636" s="16">
        <v>166.84732411693909</v>
      </c>
      <c r="M636" s="16">
        <v>22.04672878438771</v>
      </c>
      <c r="N636" s="16">
        <v>450.49170899975638</v>
      </c>
      <c r="O636" s="16">
        <v>149.2272325432931</v>
      </c>
      <c r="P636" s="17">
        <v>1632.97438775818</v>
      </c>
      <c r="Q636" s="16">
        <v>227.12655651714741</v>
      </c>
      <c r="R636" s="16" t="s">
        <v>1213</v>
      </c>
      <c r="S636" s="16">
        <v>268.7009244466783</v>
      </c>
      <c r="T636" s="16">
        <v>1.891715097911538</v>
      </c>
      <c r="U636" s="16" t="s">
        <v>1213</v>
      </c>
      <c r="V636" s="16">
        <v>0.50941665662279689</v>
      </c>
      <c r="W636" s="16">
        <v>878.20503802077576</v>
      </c>
      <c r="X636" s="16">
        <v>550023.51062038413</v>
      </c>
      <c r="Y636" s="16">
        <v>7.2216630898446716</v>
      </c>
      <c r="Z636" s="16" t="s">
        <v>1213</v>
      </c>
      <c r="AA636" s="16">
        <v>10.27820115481904</v>
      </c>
      <c r="AB636" s="16">
        <v>1.1509778114453291E-2</v>
      </c>
      <c r="AC636" s="16">
        <v>0.21123229335445401</v>
      </c>
      <c r="AD636" s="16">
        <v>1.0153452111021339</v>
      </c>
      <c r="AE636" s="16">
        <v>0.26532549973071862</v>
      </c>
      <c r="AF636" s="16">
        <v>10.45029773249601</v>
      </c>
      <c r="AG636" s="16">
        <v>4.2972384747765702</v>
      </c>
      <c r="AH636" s="16">
        <v>58.768330946727211</v>
      </c>
      <c r="AI636" s="16">
        <v>26.290122304391751</v>
      </c>
      <c r="AJ636" s="16">
        <v>152.71018266590511</v>
      </c>
      <c r="AK636" s="16">
        <v>34.658246998198138</v>
      </c>
      <c r="AL636" s="16">
        <v>345.34537298891058</v>
      </c>
      <c r="AM636" s="16">
        <v>79.114493076326298</v>
      </c>
      <c r="AN636" s="16">
        <v>14706.312420726539</v>
      </c>
      <c r="AO636" s="16">
        <v>3.4103294107197581</v>
      </c>
      <c r="AP636" s="53">
        <v>559.36626625527117</v>
      </c>
      <c r="AQ636" s="16" t="s">
        <v>1214</v>
      </c>
      <c r="AR636" s="16">
        <v>16.767049192200709</v>
      </c>
      <c r="AS636" s="16">
        <v>0.1240277814057467</v>
      </c>
      <c r="AT636" s="16">
        <v>0.46221508392659511</v>
      </c>
      <c r="AU636" s="16">
        <v>6.8604406155549578</v>
      </c>
      <c r="AV636" s="16">
        <v>4.7127086985918041</v>
      </c>
      <c r="AW636" s="16">
        <v>52.514058957266393</v>
      </c>
      <c r="AX636" s="16">
        <v>119.0370768636169</v>
      </c>
      <c r="AY636" s="16">
        <v>238.8956542549887</v>
      </c>
      <c r="AZ636" s="16">
        <v>481.50407150900639</v>
      </c>
      <c r="BA636" s="16">
        <v>954.43864166190656</v>
      </c>
      <c r="BB636" s="16">
        <v>1403.167894663892</v>
      </c>
      <c r="BC636" s="16">
        <v>2145.0023167013078</v>
      </c>
      <c r="BD636" s="17">
        <v>3216.0363039157028</v>
      </c>
      <c r="BE636" s="16" t="s">
        <v>1214</v>
      </c>
      <c r="BF636" s="16">
        <v>0.24828861025745511</v>
      </c>
    </row>
    <row r="637" spans="1:58" x14ac:dyDescent="0.3">
      <c r="A637" s="56"/>
      <c r="B637" s="12" t="s">
        <v>531</v>
      </c>
      <c r="C637" s="13">
        <v>1448.446897277752</v>
      </c>
      <c r="D637" s="14">
        <v>7.758207640072448</v>
      </c>
      <c r="E637" s="13">
        <v>1519.9562136248139</v>
      </c>
      <c r="F637" s="14">
        <v>59.618110054705618</v>
      </c>
      <c r="G637" s="13">
        <v>1490.067236901014</v>
      </c>
      <c r="H637" s="14">
        <v>39.542884546479087</v>
      </c>
      <c r="I637" s="15">
        <v>104.9369649989556</v>
      </c>
      <c r="J637" s="16" t="s">
        <v>1213</v>
      </c>
      <c r="K637" s="16">
        <v>1219.2615066413671</v>
      </c>
      <c r="L637" s="16">
        <v>121.52726629431289</v>
      </c>
      <c r="M637" s="16">
        <v>15.014461729519921</v>
      </c>
      <c r="N637" s="16">
        <v>327.40204792952738</v>
      </c>
      <c r="O637" s="16">
        <v>102.6319952901646</v>
      </c>
      <c r="P637" s="17">
        <v>1186.928195872674</v>
      </c>
      <c r="Q637" s="16">
        <v>159.8031064655647</v>
      </c>
      <c r="R637" s="16" t="s">
        <v>1213</v>
      </c>
      <c r="S637" s="16">
        <v>251.4549898241832</v>
      </c>
      <c r="T637" s="16">
        <v>1.7633799197881539</v>
      </c>
      <c r="U637" s="16" t="s">
        <v>1213</v>
      </c>
      <c r="V637" s="16">
        <v>0.39696026589633882</v>
      </c>
      <c r="W637" s="16">
        <v>525.27620569019564</v>
      </c>
      <c r="X637" s="16">
        <v>534916.31731743971</v>
      </c>
      <c r="Y637" s="16">
        <v>4.8959209059336368</v>
      </c>
      <c r="Z637" s="16" t="s">
        <v>1213</v>
      </c>
      <c r="AA637" s="16">
        <v>7.9339438739243793</v>
      </c>
      <c r="AB637" s="16">
        <v>7.0945949763053856E-3</v>
      </c>
      <c r="AC637" s="16">
        <v>0.17250737178634351</v>
      </c>
      <c r="AD637" s="16">
        <v>0.87355601438917452</v>
      </c>
      <c r="AE637" s="16">
        <v>0.21810124045778201</v>
      </c>
      <c r="AF637" s="16">
        <v>6.0457854899937988</v>
      </c>
      <c r="AG637" s="16">
        <v>2.630082932312682</v>
      </c>
      <c r="AH637" s="16">
        <v>37.403361648387587</v>
      </c>
      <c r="AI637" s="16">
        <v>16.214365031565091</v>
      </c>
      <c r="AJ637" s="16">
        <v>89.681633794141234</v>
      </c>
      <c r="AK637" s="16">
        <v>20.69652337548716</v>
      </c>
      <c r="AL637" s="16">
        <v>201.6378247648901</v>
      </c>
      <c r="AM637" s="16">
        <v>47.282181884348823</v>
      </c>
      <c r="AN637" s="16">
        <v>13713.627917784581</v>
      </c>
      <c r="AO637" s="16">
        <v>2.8551720324282979</v>
      </c>
      <c r="AP637" s="53">
        <v>334.57083164980611</v>
      </c>
      <c r="AQ637" s="16">
        <v>9.0473087739630902E-3</v>
      </c>
      <c r="AR637" s="16">
        <v>12.942812192372561</v>
      </c>
      <c r="AS637" s="16">
        <v>7.645037689984252E-2</v>
      </c>
      <c r="AT637" s="16">
        <v>0.37747783760687859</v>
      </c>
      <c r="AU637" s="16">
        <v>5.9024055026295574</v>
      </c>
      <c r="AV637" s="16">
        <v>3.8739119086639788</v>
      </c>
      <c r="AW637" s="16">
        <v>30.380831608009039</v>
      </c>
      <c r="AX637" s="16">
        <v>72.855482889547972</v>
      </c>
      <c r="AY637" s="16">
        <v>152.04618556255119</v>
      </c>
      <c r="AZ637" s="16">
        <v>296.96639251950722</v>
      </c>
      <c r="BA637" s="16">
        <v>560.51021121338272</v>
      </c>
      <c r="BB637" s="16">
        <v>837.91592613308342</v>
      </c>
      <c r="BC637" s="16">
        <v>1252.4088494713669</v>
      </c>
      <c r="BD637" s="17">
        <v>1922.039913997919</v>
      </c>
      <c r="BE637" s="16">
        <v>492.12919257719608</v>
      </c>
      <c r="BF637" s="16">
        <v>0.28929131169380679</v>
      </c>
    </row>
    <row r="638" spans="1:58" x14ac:dyDescent="0.3">
      <c r="A638" s="56"/>
      <c r="B638" s="12" t="s">
        <v>505</v>
      </c>
      <c r="C638" s="13">
        <v>1421.8558291218631</v>
      </c>
      <c r="D638" s="14">
        <v>7.5489705352131597</v>
      </c>
      <c r="E638" s="13">
        <v>1486.4575504117811</v>
      </c>
      <c r="F638" s="14">
        <v>58.39419956735545</v>
      </c>
      <c r="G638" s="13">
        <v>1459.619256506528</v>
      </c>
      <c r="H638" s="14">
        <v>39.128760720231973</v>
      </c>
      <c r="I638" s="15">
        <v>104.5434790199381</v>
      </c>
      <c r="J638" s="16" t="s">
        <v>1213</v>
      </c>
      <c r="K638" s="16">
        <v>4248.5413779452756</v>
      </c>
      <c r="L638" s="16">
        <v>417.8904695144426</v>
      </c>
      <c r="M638" s="16">
        <v>32.408709083976227</v>
      </c>
      <c r="N638" s="16">
        <v>1129.122546584334</v>
      </c>
      <c r="O638" s="16">
        <v>225.45650585943099</v>
      </c>
      <c r="P638" s="17">
        <v>4207.9530052580558</v>
      </c>
      <c r="Q638" s="16">
        <v>564.82207586402103</v>
      </c>
      <c r="R638" s="16" t="s">
        <v>1213</v>
      </c>
      <c r="S638" s="16">
        <v>265.75470357831011</v>
      </c>
      <c r="T638" s="16">
        <v>2.472305082427094</v>
      </c>
      <c r="U638" s="16">
        <v>38.132766799886163</v>
      </c>
      <c r="V638" s="16">
        <v>0.99787918830785372</v>
      </c>
      <c r="W638" s="16">
        <v>2076.0412921360939</v>
      </c>
      <c r="X638" s="16">
        <v>567616.04103211849</v>
      </c>
      <c r="Y638" s="16">
        <v>38.989573628441889</v>
      </c>
      <c r="Z638" s="16" t="s">
        <v>1213</v>
      </c>
      <c r="AA638" s="16">
        <v>6.2110755672126476</v>
      </c>
      <c r="AB638" s="16" t="s">
        <v>1213</v>
      </c>
      <c r="AC638" s="16">
        <v>6.8743681437089241E-2</v>
      </c>
      <c r="AD638" s="16">
        <v>1.023180049647606</v>
      </c>
      <c r="AE638" s="16">
        <v>0.16323527145798039</v>
      </c>
      <c r="AF638" s="16">
        <v>13.69842347292747</v>
      </c>
      <c r="AG638" s="16">
        <v>7.437481968445482</v>
      </c>
      <c r="AH638" s="16">
        <v>123.2246747375892</v>
      </c>
      <c r="AI638" s="16">
        <v>58.386505185193784</v>
      </c>
      <c r="AJ638" s="16">
        <v>350.4185905890381</v>
      </c>
      <c r="AK638" s="16">
        <v>86.29190178665111</v>
      </c>
      <c r="AL638" s="16">
        <v>891.06572486962784</v>
      </c>
      <c r="AM638" s="16">
        <v>200.70055331523591</v>
      </c>
      <c r="AN638" s="16">
        <v>26726.702382651139</v>
      </c>
      <c r="AO638" s="16">
        <v>42.363818074592153</v>
      </c>
      <c r="AP638" s="53">
        <v>1322.3192943542001</v>
      </c>
      <c r="AQ638" s="16">
        <v>7.0707611581602454E-3</v>
      </c>
      <c r="AR638" s="16">
        <v>10.132260305403991</v>
      </c>
      <c r="AS638" s="16">
        <v>5.1412012010355328E-2</v>
      </c>
      <c r="AT638" s="16">
        <v>0.15042381058444029</v>
      </c>
      <c r="AU638" s="16">
        <v>6.9133787138351748</v>
      </c>
      <c r="AV638" s="16">
        <v>2.8993831520067581</v>
      </c>
      <c r="AW638" s="16">
        <v>68.836298858931997</v>
      </c>
      <c r="AX638" s="16">
        <v>206.0244312588776</v>
      </c>
      <c r="AY638" s="16">
        <v>500.91331194141952</v>
      </c>
      <c r="AZ638" s="16">
        <v>1069.349911816736</v>
      </c>
      <c r="BA638" s="16">
        <v>2190.1161911814879</v>
      </c>
      <c r="BB638" s="16">
        <v>3493.5992626174539</v>
      </c>
      <c r="BC638" s="16">
        <v>5534.5697196871297</v>
      </c>
      <c r="BD638" s="17">
        <v>8158.5590778551168</v>
      </c>
      <c r="BE638" s="16">
        <v>531.42374388379187</v>
      </c>
      <c r="BF638" s="16">
        <v>0.13290817087926671</v>
      </c>
    </row>
    <row r="639" spans="1:58" x14ac:dyDescent="0.3">
      <c r="A639" s="56"/>
      <c r="B639" s="12" t="s">
        <v>506</v>
      </c>
      <c r="C639" s="13">
        <v>1427.577360331773</v>
      </c>
      <c r="D639" s="14">
        <v>8.1913883924979611</v>
      </c>
      <c r="E639" s="13">
        <v>1471.3456341232611</v>
      </c>
      <c r="F639" s="14">
        <v>57.434785375586799</v>
      </c>
      <c r="G639" s="13">
        <v>1454.3203982767971</v>
      </c>
      <c r="H639" s="14">
        <v>38.735951091838338</v>
      </c>
      <c r="I639" s="15">
        <v>103.0659125738248</v>
      </c>
      <c r="J639" s="16" t="s">
        <v>1213</v>
      </c>
      <c r="K639" s="16">
        <v>958.8465676237106</v>
      </c>
      <c r="L639" s="16">
        <v>94.532470802436961</v>
      </c>
      <c r="M639" s="16">
        <v>6.4884288590634576</v>
      </c>
      <c r="N639" s="16">
        <v>254.44963020726721</v>
      </c>
      <c r="O639" s="16">
        <v>44.106033539146729</v>
      </c>
      <c r="P639" s="17">
        <v>951.49005686830549</v>
      </c>
      <c r="Q639" s="16">
        <v>128.9572026960451</v>
      </c>
      <c r="R639" s="16" t="s">
        <v>1213</v>
      </c>
      <c r="S639" s="16">
        <v>251.5628628372184</v>
      </c>
      <c r="T639" s="16">
        <v>2.6494965593929378</v>
      </c>
      <c r="U639" s="16" t="s">
        <v>1213</v>
      </c>
      <c r="V639" s="16">
        <v>0.31335254872954338</v>
      </c>
      <c r="W639" s="16">
        <v>306.71185135666661</v>
      </c>
      <c r="X639" s="16">
        <v>559923.09982221178</v>
      </c>
      <c r="Y639" s="16">
        <v>4.7079557551067506</v>
      </c>
      <c r="Z639" s="16" t="s">
        <v>1213</v>
      </c>
      <c r="AA639" s="16">
        <v>3.1546837791639049</v>
      </c>
      <c r="AB639" s="16" t="s">
        <v>1213</v>
      </c>
      <c r="AC639" s="16">
        <v>4.1314423703866537E-2</v>
      </c>
      <c r="AD639" s="16">
        <v>0.32087609286593249</v>
      </c>
      <c r="AE639" s="16">
        <v>5.9763053630261513E-2</v>
      </c>
      <c r="AF639" s="16">
        <v>2.4412133059291659</v>
      </c>
      <c r="AG639" s="16">
        <v>1.206734710494521</v>
      </c>
      <c r="AH639" s="16">
        <v>18.93420789866888</v>
      </c>
      <c r="AI639" s="16">
        <v>8.9224177331589214</v>
      </c>
      <c r="AJ639" s="16">
        <v>53.148550709368052</v>
      </c>
      <c r="AK639" s="16">
        <v>13.155355081465739</v>
      </c>
      <c r="AL639" s="16">
        <v>145.47131359399219</v>
      </c>
      <c r="AM639" s="16">
        <v>34.820895060498842</v>
      </c>
      <c r="AN639" s="16">
        <v>17494.48849378623</v>
      </c>
      <c r="AO639" s="16">
        <v>7.0922223153907709</v>
      </c>
      <c r="AP639" s="53">
        <v>195.35786710615699</v>
      </c>
      <c r="AQ639" s="16">
        <v>1.834350047511485E-3</v>
      </c>
      <c r="AR639" s="16">
        <v>5.1463030655202369</v>
      </c>
      <c r="AS639" s="16" t="s">
        <v>1214</v>
      </c>
      <c r="AT639" s="16">
        <v>9.0403552962508849E-2</v>
      </c>
      <c r="AU639" s="16">
        <v>2.1680817085535979</v>
      </c>
      <c r="AV639" s="16">
        <v>1.0615107216742721</v>
      </c>
      <c r="AW639" s="16">
        <v>12.26740354738274</v>
      </c>
      <c r="AX639" s="16">
        <v>33.427554307327462</v>
      </c>
      <c r="AY639" s="16">
        <v>76.968324791336912</v>
      </c>
      <c r="AZ639" s="16">
        <v>163.41424419704981</v>
      </c>
      <c r="BA639" s="16">
        <v>332.17844193355029</v>
      </c>
      <c r="BB639" s="16">
        <v>532.60546888525255</v>
      </c>
      <c r="BC639" s="16">
        <v>903.54853163970336</v>
      </c>
      <c r="BD639" s="17">
        <v>1415.4835390446681</v>
      </c>
      <c r="BE639" s="16" t="s">
        <v>1214</v>
      </c>
      <c r="BF639" s="16">
        <v>0.20583074043524721</v>
      </c>
    </row>
    <row r="640" spans="1:58" x14ac:dyDescent="0.3">
      <c r="A640" s="56"/>
      <c r="B640" s="12" t="s">
        <v>534</v>
      </c>
      <c r="C640" s="13">
        <v>1450.2324909528429</v>
      </c>
      <c r="D640" s="14">
        <v>7.6453183721157218</v>
      </c>
      <c r="E640" s="13">
        <v>1508.2839689760981</v>
      </c>
      <c r="F640" s="14">
        <v>59.32827922633281</v>
      </c>
      <c r="G640" s="13">
        <v>1484.0550117532709</v>
      </c>
      <c r="H640" s="14">
        <v>39.492956846686987</v>
      </c>
      <c r="I640" s="15">
        <v>104.0029083878209</v>
      </c>
      <c r="J640" s="16" t="s">
        <v>1213</v>
      </c>
      <c r="K640" s="16">
        <v>1191.245356211439</v>
      </c>
      <c r="L640" s="16">
        <v>118.8927969674746</v>
      </c>
      <c r="M640" s="16">
        <v>15.44419354970004</v>
      </c>
      <c r="N640" s="16">
        <v>320.27677558647179</v>
      </c>
      <c r="O640" s="16">
        <v>102.6100490561153</v>
      </c>
      <c r="P640" s="17">
        <v>1140.844817185985</v>
      </c>
      <c r="Q640" s="16">
        <v>145.7368479506338</v>
      </c>
      <c r="R640" s="16" t="s">
        <v>1213</v>
      </c>
      <c r="S640" s="16">
        <v>269.45295454803852</v>
      </c>
      <c r="T640" s="16">
        <v>1.5971560263993461</v>
      </c>
      <c r="U640" s="16" t="s">
        <v>1213</v>
      </c>
      <c r="V640" s="16">
        <v>0.45360020219403768</v>
      </c>
      <c r="W640" s="16">
        <v>684.61206604967572</v>
      </c>
      <c r="X640" s="16">
        <v>556261.73528981081</v>
      </c>
      <c r="Y640" s="16">
        <v>4.2238085859701426</v>
      </c>
      <c r="Z640" s="16" t="s">
        <v>1213</v>
      </c>
      <c r="AA640" s="16">
        <v>8.7933878186597738</v>
      </c>
      <c r="AB640" s="16" t="s">
        <v>1213</v>
      </c>
      <c r="AC640" s="16">
        <v>0.22197648381240781</v>
      </c>
      <c r="AD640" s="16">
        <v>0.82636811616161587</v>
      </c>
      <c r="AE640" s="16">
        <v>0.26140252421397658</v>
      </c>
      <c r="AF640" s="16">
        <v>7.7124696081003021</v>
      </c>
      <c r="AG640" s="16">
        <v>3.0560835422331838</v>
      </c>
      <c r="AH640" s="16">
        <v>47.626066826106808</v>
      </c>
      <c r="AI640" s="16">
        <v>20.809609229143842</v>
      </c>
      <c r="AJ640" s="16">
        <v>120.0016225384305</v>
      </c>
      <c r="AK640" s="16">
        <v>27.45605018860277</v>
      </c>
      <c r="AL640" s="16">
        <v>268.96085477993688</v>
      </c>
      <c r="AM640" s="16">
        <v>62.429244237718777</v>
      </c>
      <c r="AN640" s="16">
        <v>14139.519138554429</v>
      </c>
      <c r="AO640" s="16">
        <v>2.4918800478300649</v>
      </c>
      <c r="AP640" s="53">
        <v>436.05864079597183</v>
      </c>
      <c r="AQ640" s="16">
        <v>1.547332834180438E-2</v>
      </c>
      <c r="AR640" s="16">
        <v>14.34484146600289</v>
      </c>
      <c r="AS640" s="16">
        <v>5.8810748024717377E-2</v>
      </c>
      <c r="AT640" s="16">
        <v>0.48572534751073909</v>
      </c>
      <c r="AU640" s="16">
        <v>5.5835683524433506</v>
      </c>
      <c r="AV640" s="16">
        <v>4.6430288492713432</v>
      </c>
      <c r="AW640" s="16">
        <v>38.756128683921112</v>
      </c>
      <c r="AX640" s="16">
        <v>84.656053801473234</v>
      </c>
      <c r="AY640" s="16">
        <v>193.60189766710079</v>
      </c>
      <c r="AZ640" s="16">
        <v>381.12837416014361</v>
      </c>
      <c r="BA640" s="16">
        <v>750.01014086519069</v>
      </c>
      <c r="BB640" s="16">
        <v>1111.5809792956591</v>
      </c>
      <c r="BC640" s="16">
        <v>1670.5643154033351</v>
      </c>
      <c r="BD640" s="17">
        <v>2537.774156004828</v>
      </c>
      <c r="BE640" s="16">
        <v>475.52738302184127</v>
      </c>
      <c r="BF640" s="16">
        <v>0.31562781512992938</v>
      </c>
    </row>
    <row r="641" spans="1:58" x14ac:dyDescent="0.3">
      <c r="A641" s="56"/>
      <c r="B641" s="12" t="s">
        <v>520</v>
      </c>
      <c r="C641" s="13">
        <v>1446.945660031487</v>
      </c>
      <c r="D641" s="14">
        <v>8.013814412754602</v>
      </c>
      <c r="E641" s="13">
        <v>1466.3245988270539</v>
      </c>
      <c r="F641" s="14">
        <v>58.415852220026217</v>
      </c>
      <c r="G641" s="13">
        <v>1457.8155035854991</v>
      </c>
      <c r="H641" s="14">
        <v>39.479352432405022</v>
      </c>
      <c r="I641" s="15">
        <v>101.33929969389069</v>
      </c>
      <c r="J641" s="16" t="s">
        <v>1213</v>
      </c>
      <c r="K641" s="16">
        <v>1048.86469370532</v>
      </c>
      <c r="L641" s="16">
        <v>104.7246025472711</v>
      </c>
      <c r="M641" s="16">
        <v>12.248302370947449</v>
      </c>
      <c r="N641" s="16">
        <v>281.2734941375877</v>
      </c>
      <c r="O641" s="16">
        <v>83.252786333943149</v>
      </c>
      <c r="P641" s="17">
        <v>1021.004517694719</v>
      </c>
      <c r="Q641" s="16">
        <v>120.349102007868</v>
      </c>
      <c r="R641" s="16" t="s">
        <v>1213</v>
      </c>
      <c r="S641" s="16">
        <v>268.66907906420869</v>
      </c>
      <c r="T641" s="16">
        <v>1.481367323510796</v>
      </c>
      <c r="U641" s="16" t="s">
        <v>1213</v>
      </c>
      <c r="V641" s="16">
        <v>0.30084955748285352</v>
      </c>
      <c r="W641" s="16">
        <v>649.79070372944466</v>
      </c>
      <c r="X641" s="16">
        <v>559255.6271062193</v>
      </c>
      <c r="Y641" s="16">
        <v>4.707543747140055</v>
      </c>
      <c r="Z641" s="16" t="s">
        <v>1213</v>
      </c>
      <c r="AA641" s="16">
        <v>7.4936728827148613</v>
      </c>
      <c r="AB641" s="16" t="s">
        <v>1213</v>
      </c>
      <c r="AC641" s="16">
        <v>0.19895087826516619</v>
      </c>
      <c r="AD641" s="16">
        <v>0.90919330871023563</v>
      </c>
      <c r="AE641" s="16">
        <v>0.20731955546856129</v>
      </c>
      <c r="AF641" s="16">
        <v>7.5377534654937426</v>
      </c>
      <c r="AG641" s="16">
        <v>2.9666103725017918</v>
      </c>
      <c r="AH641" s="16">
        <v>43.130490531601623</v>
      </c>
      <c r="AI641" s="16">
        <v>18.275578564697149</v>
      </c>
      <c r="AJ641" s="16">
        <v>108.65738191538139</v>
      </c>
      <c r="AK641" s="16">
        <v>25.048541665907301</v>
      </c>
      <c r="AL641" s="16">
        <v>239.12726377335471</v>
      </c>
      <c r="AM641" s="16">
        <v>56.026136086015399</v>
      </c>
      <c r="AN641" s="16">
        <v>13900.84214803372</v>
      </c>
      <c r="AO641" s="16">
        <v>3.1266500431073561</v>
      </c>
      <c r="AP641" s="53">
        <v>413.87942912703483</v>
      </c>
      <c r="AQ641" s="16">
        <v>5.4771950973190311E-3</v>
      </c>
      <c r="AR641" s="16">
        <v>12.224588715684931</v>
      </c>
      <c r="AS641" s="16">
        <v>9.453263325422713E-2</v>
      </c>
      <c r="AT641" s="16">
        <v>0.43534109029576851</v>
      </c>
      <c r="AU641" s="16">
        <v>6.1431980318259169</v>
      </c>
      <c r="AV641" s="16">
        <v>3.682407734787946</v>
      </c>
      <c r="AW641" s="16">
        <v>37.878158118059012</v>
      </c>
      <c r="AX641" s="16">
        <v>82.177572645479003</v>
      </c>
      <c r="AY641" s="16">
        <v>175.32719728293341</v>
      </c>
      <c r="AZ641" s="16">
        <v>334.71755612998447</v>
      </c>
      <c r="BA641" s="16">
        <v>679.10863697113371</v>
      </c>
      <c r="BB641" s="16">
        <v>1014.110998619729</v>
      </c>
      <c r="BC641" s="16">
        <v>1485.262507909036</v>
      </c>
      <c r="BD641" s="17">
        <v>2277.485206748594</v>
      </c>
      <c r="BE641" s="16">
        <v>537.23496903863304</v>
      </c>
      <c r="BF641" s="16">
        <v>0.24140162546804289</v>
      </c>
    </row>
    <row r="642" spans="1:58" x14ac:dyDescent="0.3">
      <c r="A642" s="56"/>
      <c r="B642" s="12" t="s">
        <v>507</v>
      </c>
      <c r="C642" s="13">
        <v>1429.8576190914509</v>
      </c>
      <c r="D642" s="14">
        <v>8.2389787481812462</v>
      </c>
      <c r="E642" s="13">
        <v>1443.425500702383</v>
      </c>
      <c r="F642" s="14">
        <v>57.902530446434632</v>
      </c>
      <c r="G642" s="13">
        <v>1437.047415294581</v>
      </c>
      <c r="H642" s="14">
        <v>39.424604879763699</v>
      </c>
      <c r="I642" s="15">
        <v>100.9488973887871</v>
      </c>
      <c r="J642" s="16" t="s">
        <v>1213</v>
      </c>
      <c r="K642" s="16">
        <v>1337.334022509724</v>
      </c>
      <c r="L642" s="16">
        <v>132.31287303839031</v>
      </c>
      <c r="M642" s="16">
        <v>18.061176806685239</v>
      </c>
      <c r="N642" s="16">
        <v>359.65896435714342</v>
      </c>
      <c r="O642" s="16">
        <v>123.8036586028752</v>
      </c>
      <c r="P642" s="17">
        <v>1320.595394530513</v>
      </c>
      <c r="Q642" s="16">
        <v>162.72786545755071</v>
      </c>
      <c r="R642" s="16" t="s">
        <v>1213</v>
      </c>
      <c r="S642" s="16">
        <v>261.18481353777162</v>
      </c>
      <c r="T642" s="16">
        <v>4.7273119292355137</v>
      </c>
      <c r="U642" s="16">
        <v>45.29781575648115</v>
      </c>
      <c r="V642" s="16">
        <v>0.61970638000401157</v>
      </c>
      <c r="W642" s="16">
        <v>826.05192251106689</v>
      </c>
      <c r="X642" s="16">
        <v>527791.45274768374</v>
      </c>
      <c r="Y642" s="16">
        <v>4.8556644286664659</v>
      </c>
      <c r="Z642" s="16">
        <v>0.42640521267700821</v>
      </c>
      <c r="AA642" s="16">
        <v>12.97784600268826</v>
      </c>
      <c r="AB642" s="16">
        <v>0.15542879292682751</v>
      </c>
      <c r="AC642" s="16">
        <v>0.83958903190355949</v>
      </c>
      <c r="AD642" s="16">
        <v>1.118297984502822</v>
      </c>
      <c r="AE642" s="16">
        <v>0.34574150295697942</v>
      </c>
      <c r="AF642" s="16">
        <v>9.7296226825569985</v>
      </c>
      <c r="AG642" s="16">
        <v>3.7706626158870802</v>
      </c>
      <c r="AH642" s="16">
        <v>56.90033317087812</v>
      </c>
      <c r="AI642" s="16">
        <v>26.115410631180751</v>
      </c>
      <c r="AJ642" s="16">
        <v>144.52518705628731</v>
      </c>
      <c r="AK642" s="16">
        <v>33.227863336129843</v>
      </c>
      <c r="AL642" s="16">
        <v>330.94238057539951</v>
      </c>
      <c r="AM642" s="16">
        <v>72.829295704685762</v>
      </c>
      <c r="AN642" s="16">
        <v>13108.90167246648</v>
      </c>
      <c r="AO642" s="16">
        <v>2.3279894187792198</v>
      </c>
      <c r="AP642" s="53">
        <v>526.14772134462862</v>
      </c>
      <c r="AQ642" s="16">
        <v>1.7991781125612161</v>
      </c>
      <c r="AR642" s="16">
        <v>21.171037524776931</v>
      </c>
      <c r="AS642" s="16">
        <v>1.674879234125296</v>
      </c>
      <c r="AT642" s="16">
        <v>1.8371751245154471</v>
      </c>
      <c r="AU642" s="16">
        <v>7.5560674628569089</v>
      </c>
      <c r="AV642" s="16">
        <v>6.1410568908877332</v>
      </c>
      <c r="AW642" s="16">
        <v>48.892576294256273</v>
      </c>
      <c r="AX642" s="16">
        <v>104.45048797471139</v>
      </c>
      <c r="AY642" s="16">
        <v>231.30216736129319</v>
      </c>
      <c r="AZ642" s="16">
        <v>478.30422401429951</v>
      </c>
      <c r="BA642" s="16">
        <v>903.28241910179531</v>
      </c>
      <c r="BB642" s="16">
        <v>1345.2576249445281</v>
      </c>
      <c r="BC642" s="16">
        <v>2055.5427364931638</v>
      </c>
      <c r="BD642" s="17">
        <v>2960.5404758002342</v>
      </c>
      <c r="BE642" s="16">
        <v>12.19588479651088</v>
      </c>
      <c r="BF642" s="16">
        <v>0.31950212152533569</v>
      </c>
    </row>
    <row r="643" spans="1:58" x14ac:dyDescent="0.3">
      <c r="A643" s="56"/>
      <c r="B643" s="12" t="s">
        <v>525</v>
      </c>
      <c r="C643" s="13">
        <v>1447.4598462339709</v>
      </c>
      <c r="D643" s="14">
        <v>8.0243861623992583</v>
      </c>
      <c r="E643" s="13">
        <v>1448.832603589474</v>
      </c>
      <c r="F643" s="14">
        <v>58.067207921112598</v>
      </c>
      <c r="G643" s="13">
        <v>1447.3706246354479</v>
      </c>
      <c r="H643" s="14">
        <v>39.543968109872139</v>
      </c>
      <c r="I643" s="15">
        <v>100.0948390630023</v>
      </c>
      <c r="J643" s="16">
        <v>1.531873717513508</v>
      </c>
      <c r="K643" s="16">
        <v>1872.1200670581979</v>
      </c>
      <c r="L643" s="16">
        <v>186.87372945326501</v>
      </c>
      <c r="M643" s="16">
        <v>35.629261171828411</v>
      </c>
      <c r="N643" s="16">
        <v>509.35925544620432</v>
      </c>
      <c r="O643" s="16">
        <v>242.6093321371807</v>
      </c>
      <c r="P643" s="17">
        <v>1836.042332362761</v>
      </c>
      <c r="Q643" s="16">
        <v>172.0979036216327</v>
      </c>
      <c r="R643" s="16" t="s">
        <v>1213</v>
      </c>
      <c r="S643" s="16">
        <v>266.43684674903062</v>
      </c>
      <c r="T643" s="16">
        <v>2.9929282438846592</v>
      </c>
      <c r="U643" s="16" t="s">
        <v>1213</v>
      </c>
      <c r="V643" s="16">
        <v>0.66494985138171658</v>
      </c>
      <c r="W643" s="16">
        <v>1351.6824359068801</v>
      </c>
      <c r="X643" s="16">
        <v>527950.77637523017</v>
      </c>
      <c r="Y643" s="16">
        <v>4.8305896740143641</v>
      </c>
      <c r="Z643" s="16">
        <v>0.15131984827136849</v>
      </c>
      <c r="AA643" s="16">
        <v>14.086971433121491</v>
      </c>
      <c r="AB643" s="16">
        <v>5.8356693586521437E-2</v>
      </c>
      <c r="AC643" s="16">
        <v>0.73535281701438104</v>
      </c>
      <c r="AD643" s="16">
        <v>2.7961284403045541</v>
      </c>
      <c r="AE643" s="16">
        <v>0.70212877310353905</v>
      </c>
      <c r="AF643" s="16">
        <v>20.577127725764889</v>
      </c>
      <c r="AG643" s="16">
        <v>7.9838457594485321</v>
      </c>
      <c r="AH643" s="16">
        <v>106.72904321657541</v>
      </c>
      <c r="AI643" s="16">
        <v>41.99224081054593</v>
      </c>
      <c r="AJ643" s="16">
        <v>221.73094451064571</v>
      </c>
      <c r="AK643" s="16">
        <v>47.921028588949483</v>
      </c>
      <c r="AL643" s="16">
        <v>462.89374766486878</v>
      </c>
      <c r="AM643" s="16">
        <v>99.142275080771313</v>
      </c>
      <c r="AN643" s="16">
        <v>13330.45659613852</v>
      </c>
      <c r="AO643" s="16">
        <v>2.897282974218625</v>
      </c>
      <c r="AP643" s="53">
        <v>860.94422669227993</v>
      </c>
      <c r="AQ643" s="16">
        <v>0.63848037245303191</v>
      </c>
      <c r="AR643" s="16">
        <v>22.980377541796891</v>
      </c>
      <c r="AS643" s="16">
        <v>0.6288436808892397</v>
      </c>
      <c r="AT643" s="16">
        <v>1.6090871269461291</v>
      </c>
      <c r="AU643" s="16">
        <v>18.892759731787532</v>
      </c>
      <c r="AV643" s="16">
        <v>12.471203785142791</v>
      </c>
      <c r="AW643" s="16">
        <v>103.40265188826579</v>
      </c>
      <c r="AX643" s="16">
        <v>221.15916231159369</v>
      </c>
      <c r="AY643" s="16">
        <v>433.85789925437172</v>
      </c>
      <c r="AZ643" s="16">
        <v>769.08865953380825</v>
      </c>
      <c r="BA643" s="16">
        <v>1385.8184031915359</v>
      </c>
      <c r="BB643" s="16">
        <v>1940.122614937226</v>
      </c>
      <c r="BC643" s="16">
        <v>2875.116445123409</v>
      </c>
      <c r="BD643" s="17">
        <v>4030.1737837711921</v>
      </c>
      <c r="BE643" s="16">
        <v>36.26703348129913</v>
      </c>
      <c r="BF643" s="16">
        <v>0.28215960368291509</v>
      </c>
    </row>
    <row r="644" spans="1:58" x14ac:dyDescent="0.3">
      <c r="A644" s="56"/>
      <c r="B644" s="12" t="s">
        <v>539</v>
      </c>
      <c r="C644" s="13">
        <v>1451.520937715934</v>
      </c>
      <c r="D644" s="14">
        <v>8.6174763358990205</v>
      </c>
      <c r="E644" s="13">
        <v>1473.8898184850341</v>
      </c>
      <c r="F644" s="14">
        <v>59.838656738236082</v>
      </c>
      <c r="G644" s="13">
        <v>1463.659911764408</v>
      </c>
      <c r="H644" s="14">
        <v>40.47595456427613</v>
      </c>
      <c r="I644" s="15">
        <v>101.54106497452931</v>
      </c>
      <c r="J644" s="16" t="s">
        <v>1213</v>
      </c>
      <c r="K644" s="16">
        <v>1141.3783655975069</v>
      </c>
      <c r="L644" s="16">
        <v>114.1649719288697</v>
      </c>
      <c r="M644" s="16">
        <v>13.87472568109319</v>
      </c>
      <c r="N644" s="16">
        <v>306.43117800824479</v>
      </c>
      <c r="O644" s="16">
        <v>88.013030486108349</v>
      </c>
      <c r="P644" s="17">
        <v>1078.865235792244</v>
      </c>
      <c r="Q644" s="16">
        <v>115.9320557523221</v>
      </c>
      <c r="R644" s="16" t="s">
        <v>1213</v>
      </c>
      <c r="S644" s="16">
        <v>242.9992207356064</v>
      </c>
      <c r="T644" s="16">
        <v>3.168198052575157</v>
      </c>
      <c r="U644" s="16">
        <v>169.2103664957898</v>
      </c>
      <c r="V644" s="16">
        <v>1.9597814271464959</v>
      </c>
      <c r="W644" s="16">
        <v>543.26660103096981</v>
      </c>
      <c r="X644" s="16">
        <v>523824.99242055742</v>
      </c>
      <c r="Y644" s="16">
        <v>4.2298621788444031</v>
      </c>
      <c r="Z644" s="16">
        <v>4.1789352727250364</v>
      </c>
      <c r="AA644" s="16">
        <v>59.506428289974011</v>
      </c>
      <c r="AB644" s="16">
        <v>2.752344473922149</v>
      </c>
      <c r="AC644" s="16">
        <v>17.487601053555661</v>
      </c>
      <c r="AD644" s="16">
        <v>8.2003429991026735</v>
      </c>
      <c r="AE644" s="16">
        <v>15.79772341046877</v>
      </c>
      <c r="AF644" s="16">
        <v>15.92181135762551</v>
      </c>
      <c r="AG644" s="16">
        <v>3.277392419880933</v>
      </c>
      <c r="AH644" s="16">
        <v>39.96671512101549</v>
      </c>
      <c r="AI644" s="16">
        <v>16.031387208108761</v>
      </c>
      <c r="AJ644" s="16">
        <v>90.302944114276457</v>
      </c>
      <c r="AK644" s="16">
        <v>21.44284649343172</v>
      </c>
      <c r="AL644" s="16">
        <v>204.89210384659381</v>
      </c>
      <c r="AM644" s="16">
        <v>45.971231559689393</v>
      </c>
      <c r="AN644" s="16">
        <v>12490.60367213228</v>
      </c>
      <c r="AO644" s="16">
        <v>2.5816681115594902</v>
      </c>
      <c r="AP644" s="53">
        <v>346.02968218533113</v>
      </c>
      <c r="AQ644" s="16">
        <v>17.632638281540238</v>
      </c>
      <c r="AR644" s="16">
        <v>97.074108140251241</v>
      </c>
      <c r="AS644" s="16">
        <v>29.658884417264542</v>
      </c>
      <c r="AT644" s="16">
        <v>38.266085456358113</v>
      </c>
      <c r="AU644" s="16">
        <v>55.407722966909958</v>
      </c>
      <c r="AV644" s="16">
        <v>280.59899485734951</v>
      </c>
      <c r="AW644" s="16">
        <v>80.009102299625695</v>
      </c>
      <c r="AX644" s="16">
        <v>90.786493625510602</v>
      </c>
      <c r="AY644" s="16">
        <v>162.46632163014431</v>
      </c>
      <c r="AZ644" s="16">
        <v>293.61515033166228</v>
      </c>
      <c r="BA644" s="16">
        <v>564.39340071422782</v>
      </c>
      <c r="BB644" s="16">
        <v>868.13143698104113</v>
      </c>
      <c r="BC644" s="16">
        <v>1272.6217630223221</v>
      </c>
      <c r="BD644" s="17">
        <v>1868.7492503938779</v>
      </c>
      <c r="BE644" s="16">
        <v>4.2448989295354336</v>
      </c>
      <c r="BF644" s="16">
        <v>4.2143564048549207</v>
      </c>
    </row>
    <row r="645" spans="1:58" x14ac:dyDescent="0.3">
      <c r="A645" s="56"/>
      <c r="B645" s="12" t="s">
        <v>512</v>
      </c>
      <c r="C645" s="13">
        <v>1440.414139637722</v>
      </c>
      <c r="D645" s="14">
        <v>7.9766341946767234</v>
      </c>
      <c r="E645" s="13">
        <v>1470.606701543908</v>
      </c>
      <c r="F645" s="14">
        <v>59.497689957300047</v>
      </c>
      <c r="G645" s="13">
        <v>1457.4730614840751</v>
      </c>
      <c r="H645" s="14">
        <v>40.144314697354957</v>
      </c>
      <c r="I645" s="15">
        <v>102.09610285509829</v>
      </c>
      <c r="J645" s="16">
        <v>0.68986436557003461</v>
      </c>
      <c r="K645" s="16">
        <v>1620.921442345096</v>
      </c>
      <c r="L645" s="16">
        <v>161.24404074668541</v>
      </c>
      <c r="M645" s="16">
        <v>18.135883584707539</v>
      </c>
      <c r="N645" s="16">
        <v>434.02316739341188</v>
      </c>
      <c r="O645" s="16">
        <v>120.3794618884246</v>
      </c>
      <c r="P645" s="17">
        <v>1573.1945585835499</v>
      </c>
      <c r="Q645" s="16">
        <v>159.9411073825672</v>
      </c>
      <c r="R645" s="16" t="s">
        <v>1213</v>
      </c>
      <c r="S645" s="16">
        <v>248.77966470657071</v>
      </c>
      <c r="T645" s="16">
        <v>1.6613211233192</v>
      </c>
      <c r="U645" s="16" t="s">
        <v>1213</v>
      </c>
      <c r="V645" s="16">
        <v>0.40607125915653192</v>
      </c>
      <c r="W645" s="16">
        <v>614.95182270424505</v>
      </c>
      <c r="X645" s="16">
        <v>553797.2625148379</v>
      </c>
      <c r="Y645" s="16">
        <v>5.3024927089648717</v>
      </c>
      <c r="Z645" s="16" t="s">
        <v>1213</v>
      </c>
      <c r="AA645" s="16">
        <v>7.7325350877718826</v>
      </c>
      <c r="AB645" s="16" t="s">
        <v>1213</v>
      </c>
      <c r="AC645" s="16">
        <v>0.1563285056507982</v>
      </c>
      <c r="AD645" s="16">
        <v>0.87576744633379022</v>
      </c>
      <c r="AE645" s="16">
        <v>0.17294052925182299</v>
      </c>
      <c r="AF645" s="16">
        <v>7.2881425395571249</v>
      </c>
      <c r="AG645" s="16">
        <v>3.01650239963167</v>
      </c>
      <c r="AH645" s="16">
        <v>42.686634510187488</v>
      </c>
      <c r="AI645" s="16">
        <v>18.66263109879079</v>
      </c>
      <c r="AJ645" s="16">
        <v>101.7536935608961</v>
      </c>
      <c r="AK645" s="16">
        <v>23.436267754449791</v>
      </c>
      <c r="AL645" s="16">
        <v>237.2138004132504</v>
      </c>
      <c r="AM645" s="16">
        <v>53.38530714872136</v>
      </c>
      <c r="AN645" s="16">
        <v>14361.33924262405</v>
      </c>
      <c r="AO645" s="16">
        <v>3.421706041886817</v>
      </c>
      <c r="AP645" s="53">
        <v>391.68905904728979</v>
      </c>
      <c r="AQ645" s="16">
        <v>9.8958647936153912E-3</v>
      </c>
      <c r="AR645" s="16">
        <v>12.614249735353811</v>
      </c>
      <c r="AS645" s="16">
        <v>1.344512474563787E-2</v>
      </c>
      <c r="AT645" s="16">
        <v>0.34207550470634179</v>
      </c>
      <c r="AU645" s="16">
        <v>5.9173476103634481</v>
      </c>
      <c r="AV645" s="16">
        <v>3.071767837510178</v>
      </c>
      <c r="AW645" s="16">
        <v>36.623831857070982</v>
      </c>
      <c r="AX645" s="16">
        <v>83.559623258495009</v>
      </c>
      <c r="AY645" s="16">
        <v>173.5229045129573</v>
      </c>
      <c r="AZ645" s="16">
        <v>341.80643038078381</v>
      </c>
      <c r="BA645" s="16">
        <v>635.96058475560051</v>
      </c>
      <c r="BB645" s="16">
        <v>948.83675119229918</v>
      </c>
      <c r="BC645" s="16">
        <v>1473.3776423183249</v>
      </c>
      <c r="BD645" s="17">
        <v>2170.134436939893</v>
      </c>
      <c r="BE645" s="16">
        <v>1093.583956792648</v>
      </c>
      <c r="BF645" s="16">
        <v>0.208661803606598</v>
      </c>
    </row>
    <row r="646" spans="1:58" x14ac:dyDescent="0.3">
      <c r="A646" s="56"/>
      <c r="B646" s="12" t="s">
        <v>515</v>
      </c>
      <c r="C646" s="13">
        <v>1442.643765869328</v>
      </c>
      <c r="D646" s="14">
        <v>8.7268078917353655</v>
      </c>
      <c r="E646" s="13">
        <v>1424.932149789393</v>
      </c>
      <c r="F646" s="14">
        <v>57.920632070190628</v>
      </c>
      <c r="G646" s="13">
        <v>1431.1648712575111</v>
      </c>
      <c r="H646" s="14">
        <v>39.648198365631281</v>
      </c>
      <c r="I646" s="15">
        <v>98.772280690565211</v>
      </c>
      <c r="J646" s="16">
        <v>2.8212978017710409E-2</v>
      </c>
      <c r="K646" s="16">
        <v>974.45936506942815</v>
      </c>
      <c r="L646" s="16">
        <v>98.34082430272106</v>
      </c>
      <c r="M646" s="16">
        <v>10.748482017663591</v>
      </c>
      <c r="N646" s="16">
        <v>260.96287665144428</v>
      </c>
      <c r="O646" s="16">
        <v>70.67266342840712</v>
      </c>
      <c r="P646" s="17">
        <v>964.72040745936192</v>
      </c>
      <c r="Q646" s="16">
        <v>128.02194963503359</v>
      </c>
      <c r="R646" s="16" t="s">
        <v>1213</v>
      </c>
      <c r="S646" s="16">
        <v>260.30745699410858</v>
      </c>
      <c r="T646" s="16">
        <v>3.7199032327318782</v>
      </c>
      <c r="U646" s="16" t="s">
        <v>1213</v>
      </c>
      <c r="V646" s="16">
        <v>2.047444625471702</v>
      </c>
      <c r="W646" s="16">
        <v>561.42170699695873</v>
      </c>
      <c r="X646" s="16">
        <v>566483.70600255078</v>
      </c>
      <c r="Y646" s="16">
        <v>3.8568424827751722</v>
      </c>
      <c r="Z646" s="16">
        <v>0.41791206641820361</v>
      </c>
      <c r="AA646" s="16">
        <v>20.049474847994549</v>
      </c>
      <c r="AB646" s="16">
        <v>0.69793269019244986</v>
      </c>
      <c r="AC646" s="16">
        <v>6.1564942941294394</v>
      </c>
      <c r="AD646" s="16">
        <v>6.1740503456840026</v>
      </c>
      <c r="AE646" s="16">
        <v>5.5146676834074908</v>
      </c>
      <c r="AF646" s="16">
        <v>12.832896368118259</v>
      </c>
      <c r="AG646" s="16">
        <v>3.6962903522416211</v>
      </c>
      <c r="AH646" s="16">
        <v>43.154573754526517</v>
      </c>
      <c r="AI646" s="16">
        <v>17.05580182402479</v>
      </c>
      <c r="AJ646" s="16">
        <v>97.755579516989854</v>
      </c>
      <c r="AK646" s="16">
        <v>22.34652405363568</v>
      </c>
      <c r="AL646" s="16">
        <v>219.55093701564999</v>
      </c>
      <c r="AM646" s="16">
        <v>50.712339390832973</v>
      </c>
      <c r="AN646" s="16">
        <v>13795.2939878541</v>
      </c>
      <c r="AO646" s="16">
        <v>2.8246442384979362</v>
      </c>
      <c r="AP646" s="53">
        <v>357.59344394710752</v>
      </c>
      <c r="AQ646" s="16">
        <v>1.7633420523974841</v>
      </c>
      <c r="AR646" s="16">
        <v>32.707136783025369</v>
      </c>
      <c r="AS646" s="16">
        <v>7.5208264029358816</v>
      </c>
      <c r="AT646" s="16">
        <v>13.471541125009709</v>
      </c>
      <c r="AU646" s="16">
        <v>41.716556389756782</v>
      </c>
      <c r="AV646" s="16">
        <v>97.95146862180269</v>
      </c>
      <c r="AW646" s="16">
        <v>64.486916422704837</v>
      </c>
      <c r="AX646" s="16">
        <v>102.3903144665269</v>
      </c>
      <c r="AY646" s="16">
        <v>175.42509656311589</v>
      </c>
      <c r="AZ646" s="16">
        <v>312.37732278433691</v>
      </c>
      <c r="BA646" s="16">
        <v>610.9723719811866</v>
      </c>
      <c r="BB646" s="16">
        <v>904.71757302168749</v>
      </c>
      <c r="BC646" s="16">
        <v>1363.6704162462729</v>
      </c>
      <c r="BD646" s="17">
        <v>2061.47721100947</v>
      </c>
      <c r="BE646" s="16">
        <v>8.9813467250385433</v>
      </c>
      <c r="BF646" s="16">
        <v>1.888517097225086</v>
      </c>
    </row>
    <row r="647" spans="1:58" x14ac:dyDescent="0.3">
      <c r="A647" s="56"/>
      <c r="B647" s="12" t="s">
        <v>522</v>
      </c>
      <c r="C647" s="13">
        <v>1447.2252125168741</v>
      </c>
      <c r="D647" s="14">
        <v>8.173625167023328</v>
      </c>
      <c r="E647" s="13">
        <v>1498.2648745067711</v>
      </c>
      <c r="F647" s="14">
        <v>61.037097713386331</v>
      </c>
      <c r="G647" s="13">
        <v>1476.413918943796</v>
      </c>
      <c r="H647" s="14">
        <v>40.610328238332357</v>
      </c>
      <c r="I647" s="15">
        <v>103.52672559519149</v>
      </c>
      <c r="J647" s="16" t="s">
        <v>1213</v>
      </c>
      <c r="K647" s="16">
        <v>1316.816258030251</v>
      </c>
      <c r="L647" s="16">
        <v>131.48822050400989</v>
      </c>
      <c r="M647" s="16">
        <v>16.284606040754809</v>
      </c>
      <c r="N647" s="16">
        <v>353.60453056304868</v>
      </c>
      <c r="O647" s="16">
        <v>102.8531939426226</v>
      </c>
      <c r="P647" s="17">
        <v>1249.7017358673529</v>
      </c>
      <c r="Q647" s="16">
        <v>155.82466057513449</v>
      </c>
      <c r="R647" s="16" t="s">
        <v>1213</v>
      </c>
      <c r="S647" s="16">
        <v>240.5443774064037</v>
      </c>
      <c r="T647" s="16">
        <v>1.5319374647621109</v>
      </c>
      <c r="U647" s="16" t="s">
        <v>1213</v>
      </c>
      <c r="V647" s="16">
        <v>0.80292982780228384</v>
      </c>
      <c r="W647" s="16">
        <v>527.4143144342388</v>
      </c>
      <c r="X647" s="16">
        <v>509583.57496009808</v>
      </c>
      <c r="Y647" s="16">
        <v>4.6839992885514894</v>
      </c>
      <c r="Z647" s="16">
        <v>0.56407732499152263</v>
      </c>
      <c r="AA647" s="16">
        <v>14.089777867707101</v>
      </c>
      <c r="AB647" s="16">
        <v>0.28137666176817638</v>
      </c>
      <c r="AC647" s="16">
        <v>1.2141430500789401</v>
      </c>
      <c r="AD647" s="16">
        <v>1.017217333705813</v>
      </c>
      <c r="AE647" s="16">
        <v>1.295050213288919</v>
      </c>
      <c r="AF647" s="16">
        <v>6.4098893571961781</v>
      </c>
      <c r="AG647" s="16">
        <v>2.6913063430398179</v>
      </c>
      <c r="AH647" s="16">
        <v>42.094685195187232</v>
      </c>
      <c r="AI647" s="16">
        <v>16.827187884769259</v>
      </c>
      <c r="AJ647" s="16">
        <v>92.056427878367899</v>
      </c>
      <c r="AK647" s="16">
        <v>20.6622472720045</v>
      </c>
      <c r="AL647" s="16">
        <v>203.48395848701881</v>
      </c>
      <c r="AM647" s="16">
        <v>44.746373757238779</v>
      </c>
      <c r="AN647" s="16">
        <v>11763.430989104099</v>
      </c>
      <c r="AO647" s="16">
        <v>2.7901653731654719</v>
      </c>
      <c r="AP647" s="53">
        <v>335.93268435301832</v>
      </c>
      <c r="AQ647" s="16">
        <v>2.380073101230054</v>
      </c>
      <c r="AR647" s="16">
        <v>22.984955738510759</v>
      </c>
      <c r="AS647" s="16">
        <v>3.0320760966398321</v>
      </c>
      <c r="AT647" s="16">
        <v>2.6567681620983361</v>
      </c>
      <c r="AU647" s="16">
        <v>6.8730900926068426</v>
      </c>
      <c r="AV647" s="16">
        <v>23.00266808683692</v>
      </c>
      <c r="AW647" s="16">
        <v>32.210499282392853</v>
      </c>
      <c r="AX647" s="16">
        <v>74.551422244870295</v>
      </c>
      <c r="AY647" s="16">
        <v>171.11660648450089</v>
      </c>
      <c r="AZ647" s="16">
        <v>308.19025429980331</v>
      </c>
      <c r="BA647" s="16">
        <v>575.3526742397994</v>
      </c>
      <c r="BB647" s="16">
        <v>836.52822963580991</v>
      </c>
      <c r="BC647" s="16">
        <v>1263.8755185529119</v>
      </c>
      <c r="BD647" s="17">
        <v>1818.958282814584</v>
      </c>
      <c r="BE647" s="16">
        <v>8.5561516881860502</v>
      </c>
      <c r="BF647" s="16">
        <v>1.5459785581363741</v>
      </c>
    </row>
    <row r="648" spans="1:58" x14ac:dyDescent="0.3">
      <c r="A648" s="56"/>
      <c r="B648" s="12" t="s">
        <v>514</v>
      </c>
      <c r="C648" s="13">
        <v>1442.061768666083</v>
      </c>
      <c r="D648" s="14">
        <v>9.2052285035473194</v>
      </c>
      <c r="E648" s="13">
        <v>1469.4080095609061</v>
      </c>
      <c r="F648" s="14">
        <v>59.294382300718503</v>
      </c>
      <c r="G648" s="13">
        <v>1457.449474322076</v>
      </c>
      <c r="H648" s="14">
        <v>40.049167008123057</v>
      </c>
      <c r="I648" s="15">
        <v>101.89632937291709</v>
      </c>
      <c r="J648" s="16">
        <v>1.5702440430166891</v>
      </c>
      <c r="K648" s="16">
        <v>755.83610369747078</v>
      </c>
      <c r="L648" s="16">
        <v>75.215480669518143</v>
      </c>
      <c r="M648" s="16">
        <v>7.4267999005322674</v>
      </c>
      <c r="N648" s="16">
        <v>201.92467990188931</v>
      </c>
      <c r="O648" s="16">
        <v>49.373087465605963</v>
      </c>
      <c r="P648" s="17">
        <v>741.32302208362785</v>
      </c>
      <c r="Q648" s="16">
        <v>118.5886819739103</v>
      </c>
      <c r="R648" s="16" t="s">
        <v>1213</v>
      </c>
      <c r="S648" s="16">
        <v>252.9118099626927</v>
      </c>
      <c r="T648" s="16">
        <v>3.111358551037144</v>
      </c>
      <c r="U648" s="16" t="s">
        <v>1213</v>
      </c>
      <c r="V648" s="16">
        <v>0.29192941264504241</v>
      </c>
      <c r="W648" s="16">
        <v>326.00929454560207</v>
      </c>
      <c r="X648" s="16">
        <v>543481.97338444425</v>
      </c>
      <c r="Y648" s="16">
        <v>3.301707342001615</v>
      </c>
      <c r="Z648" s="16" t="s">
        <v>1213</v>
      </c>
      <c r="AA648" s="16">
        <v>5.3016439411770957</v>
      </c>
      <c r="AB648" s="16" t="s">
        <v>1213</v>
      </c>
      <c r="AC648" s="16">
        <v>0.14300605714717571</v>
      </c>
      <c r="AD648" s="16">
        <v>0.40038204182011039</v>
      </c>
      <c r="AE648" s="16">
        <v>9.8107558904452913E-2</v>
      </c>
      <c r="AF648" s="16">
        <v>3.3787837005122991</v>
      </c>
      <c r="AG648" s="16">
        <v>1.4892883478125709</v>
      </c>
      <c r="AH648" s="16">
        <v>22.14213768295436</v>
      </c>
      <c r="AI648" s="16">
        <v>9.1403362787755569</v>
      </c>
      <c r="AJ648" s="16">
        <v>54.769557892507301</v>
      </c>
      <c r="AK648" s="16">
        <v>12.882396602648519</v>
      </c>
      <c r="AL648" s="16">
        <v>127.07959943166119</v>
      </c>
      <c r="AM648" s="16">
        <v>28.480793362771319</v>
      </c>
      <c r="AN648" s="16">
        <v>14997.070371919999</v>
      </c>
      <c r="AO648" s="16">
        <v>2.3039968511501931</v>
      </c>
      <c r="AP648" s="53">
        <v>207.64923219465101</v>
      </c>
      <c r="AQ648" s="16">
        <v>1.812250389238114E-3</v>
      </c>
      <c r="AR648" s="16">
        <v>8.6486850590164703</v>
      </c>
      <c r="AS648" s="16" t="s">
        <v>1214</v>
      </c>
      <c r="AT648" s="16">
        <v>0.31292353861526401</v>
      </c>
      <c r="AU648" s="16">
        <v>2.7052840663520978</v>
      </c>
      <c r="AV648" s="16">
        <v>1.742585415709643</v>
      </c>
      <c r="AW648" s="16">
        <v>16.978812565388441</v>
      </c>
      <c r="AX648" s="16">
        <v>41.254524870154327</v>
      </c>
      <c r="AY648" s="16">
        <v>90.008689768107146</v>
      </c>
      <c r="AZ648" s="16">
        <v>167.4054263512007</v>
      </c>
      <c r="BA648" s="16">
        <v>342.30973682817063</v>
      </c>
      <c r="BB648" s="16">
        <v>521.55451832585095</v>
      </c>
      <c r="BC648" s="16">
        <v>789.31428218423105</v>
      </c>
      <c r="BD648" s="17">
        <v>1157.7558277549319</v>
      </c>
      <c r="BE648" s="16" t="s">
        <v>1214</v>
      </c>
      <c r="BF648" s="16">
        <v>0.2571188876836088</v>
      </c>
    </row>
    <row r="649" spans="1:58" x14ac:dyDescent="0.3">
      <c r="A649" s="56"/>
      <c r="B649" s="12" t="s">
        <v>510</v>
      </c>
      <c r="C649" s="13">
        <v>1439.8470670760421</v>
      </c>
      <c r="D649" s="14">
        <v>7.8393966153284564</v>
      </c>
      <c r="E649" s="13">
        <v>1477.845318303388</v>
      </c>
      <c r="F649" s="14">
        <v>59.723351316202788</v>
      </c>
      <c r="G649" s="13">
        <v>1461.786185810957</v>
      </c>
      <c r="H649" s="14">
        <v>40.165104570951627</v>
      </c>
      <c r="I649" s="15">
        <v>102.6390477222356</v>
      </c>
      <c r="J649" s="16" t="s">
        <v>1213</v>
      </c>
      <c r="K649" s="16">
        <v>1502.098570189238</v>
      </c>
      <c r="L649" s="16">
        <v>149.39126855601589</v>
      </c>
      <c r="M649" s="16">
        <v>20.26118786132346</v>
      </c>
      <c r="N649" s="16">
        <v>404.13936176176429</v>
      </c>
      <c r="O649" s="16">
        <v>134.11038357993701</v>
      </c>
      <c r="P649" s="17">
        <v>1457.4967067485661</v>
      </c>
      <c r="Q649" s="16">
        <v>156.71194772177279</v>
      </c>
      <c r="R649" s="16" t="s">
        <v>1213</v>
      </c>
      <c r="S649" s="16">
        <v>271.37396081344241</v>
      </c>
      <c r="T649" s="16">
        <v>3.399306783064151</v>
      </c>
      <c r="U649" s="16" t="s">
        <v>1213</v>
      </c>
      <c r="V649" s="16">
        <v>0.47191439211391251</v>
      </c>
      <c r="W649" s="16">
        <v>889.56809880789058</v>
      </c>
      <c r="X649" s="16">
        <v>544495.60534610145</v>
      </c>
      <c r="Y649" s="16">
        <v>4.8692452392298931</v>
      </c>
      <c r="Z649" s="16">
        <v>1.9558481569827452E-2</v>
      </c>
      <c r="AA649" s="16">
        <v>11.872800298196539</v>
      </c>
      <c r="AB649" s="16">
        <v>2.3892807511434251E-2</v>
      </c>
      <c r="AC649" s="16">
        <v>0.30648015956426589</v>
      </c>
      <c r="AD649" s="16">
        <v>1.174263983487623</v>
      </c>
      <c r="AE649" s="16">
        <v>0.30735814690271079</v>
      </c>
      <c r="AF649" s="16">
        <v>8.9931284612890181</v>
      </c>
      <c r="AG649" s="16">
        <v>4.2241912580395269</v>
      </c>
      <c r="AH649" s="16">
        <v>63.813202278218959</v>
      </c>
      <c r="AI649" s="16">
        <v>27.577321689011551</v>
      </c>
      <c r="AJ649" s="16">
        <v>157.1118391174756</v>
      </c>
      <c r="AK649" s="16">
        <v>36.150591839528737</v>
      </c>
      <c r="AL649" s="16">
        <v>346.06205075641788</v>
      </c>
      <c r="AM649" s="16">
        <v>75.45771594592901</v>
      </c>
      <c r="AN649" s="16">
        <v>12996.066837035751</v>
      </c>
      <c r="AO649" s="16">
        <v>2.2550428964201039</v>
      </c>
      <c r="AP649" s="53">
        <v>566.60388459101307</v>
      </c>
      <c r="AQ649" s="16">
        <v>8.2525238691255054E-2</v>
      </c>
      <c r="AR649" s="16">
        <v>19.36835285187037</v>
      </c>
      <c r="AS649" s="16">
        <v>0.2574655981835588</v>
      </c>
      <c r="AT649" s="16">
        <v>0.67063492246010037</v>
      </c>
      <c r="AU649" s="16">
        <v>7.9342161046461026</v>
      </c>
      <c r="AV649" s="16">
        <v>5.459292129710672</v>
      </c>
      <c r="AW649" s="16">
        <v>45.191600307985013</v>
      </c>
      <c r="AX649" s="16">
        <v>117.0136082559426</v>
      </c>
      <c r="AY649" s="16">
        <v>259.403261293573</v>
      </c>
      <c r="AZ649" s="16">
        <v>505.07915181339843</v>
      </c>
      <c r="BA649" s="16">
        <v>981.94899448422245</v>
      </c>
      <c r="BB649" s="16">
        <v>1463.5867141509609</v>
      </c>
      <c r="BC649" s="16">
        <v>2149.4537314063218</v>
      </c>
      <c r="BD649" s="17">
        <v>3067.3868270702851</v>
      </c>
      <c r="BE649" s="16">
        <v>132.87390233647139</v>
      </c>
      <c r="BF649" s="16">
        <v>0.28830718208134981</v>
      </c>
    </row>
    <row r="650" spans="1:58" x14ac:dyDescent="0.3">
      <c r="A650" s="56"/>
      <c r="B650" s="12" t="s">
        <v>519</v>
      </c>
      <c r="C650" s="13">
        <v>1446.1936618169241</v>
      </c>
      <c r="D650" s="14">
        <v>7.759678516221272</v>
      </c>
      <c r="E650" s="13">
        <v>1480.968358959615</v>
      </c>
      <c r="F650" s="14">
        <v>59.573410645486447</v>
      </c>
      <c r="G650" s="13">
        <v>1466.769139230483</v>
      </c>
      <c r="H650" s="14">
        <v>40.064415474279947</v>
      </c>
      <c r="I650" s="15">
        <v>102.4045671102584</v>
      </c>
      <c r="J650" s="16">
        <v>2.0702826648659189</v>
      </c>
      <c r="K650" s="16">
        <v>1118.301445131947</v>
      </c>
      <c r="L650" s="16">
        <v>111.565981852015</v>
      </c>
      <c r="M650" s="16">
        <v>14.01923141156732</v>
      </c>
      <c r="N650" s="16">
        <v>300.42577707573997</v>
      </c>
      <c r="O650" s="16">
        <v>93.493469772678637</v>
      </c>
      <c r="P650" s="17">
        <v>1083.483255763537</v>
      </c>
      <c r="Q650" s="16">
        <v>154.85556151870389</v>
      </c>
      <c r="R650" s="16" t="s">
        <v>1213</v>
      </c>
      <c r="S650" s="16">
        <v>261.20822498164478</v>
      </c>
      <c r="T650" s="16">
        <v>1.9185324340376071</v>
      </c>
      <c r="U650" s="16" t="s">
        <v>1213</v>
      </c>
      <c r="V650" s="16">
        <v>0.45485403235800348</v>
      </c>
      <c r="W650" s="16">
        <v>641.24100832686338</v>
      </c>
      <c r="X650" s="16">
        <v>548030.88000018301</v>
      </c>
      <c r="Y650" s="16">
        <v>4.727751075384429</v>
      </c>
      <c r="Z650" s="16" t="s">
        <v>1213</v>
      </c>
      <c r="AA650" s="16">
        <v>8.0627748700211566</v>
      </c>
      <c r="AB650" s="16" t="s">
        <v>1213</v>
      </c>
      <c r="AC650" s="16">
        <v>0.18323072087466441</v>
      </c>
      <c r="AD650" s="16">
        <v>0.78910334026426243</v>
      </c>
      <c r="AE650" s="16">
        <v>0.22076542729456181</v>
      </c>
      <c r="AF650" s="16">
        <v>7.7960471817555961</v>
      </c>
      <c r="AG650" s="16">
        <v>2.8920533107345761</v>
      </c>
      <c r="AH650" s="16">
        <v>46.21013487953995</v>
      </c>
      <c r="AI650" s="16">
        <v>20.19714692562421</v>
      </c>
      <c r="AJ650" s="16">
        <v>113.9409138352064</v>
      </c>
      <c r="AK650" s="16">
        <v>26.302852759033971</v>
      </c>
      <c r="AL650" s="16">
        <v>258.51108961875661</v>
      </c>
      <c r="AM650" s="16">
        <v>58.491388730438523</v>
      </c>
      <c r="AN650" s="16">
        <v>14121.61210378857</v>
      </c>
      <c r="AO650" s="16">
        <v>3.044320425100671</v>
      </c>
      <c r="AP650" s="53">
        <v>408.43376326551811</v>
      </c>
      <c r="AQ650" s="16" t="s">
        <v>1214</v>
      </c>
      <c r="AR650" s="16">
        <v>13.15297694946355</v>
      </c>
      <c r="AS650" s="16">
        <v>8.621981822583577E-2</v>
      </c>
      <c r="AT650" s="16">
        <v>0.40094249644346691</v>
      </c>
      <c r="AU650" s="16">
        <v>5.3317793261098814</v>
      </c>
      <c r="AV650" s="16">
        <v>3.9212331668661071</v>
      </c>
      <c r="AW650" s="16">
        <v>39.176116491234147</v>
      </c>
      <c r="AX650" s="16">
        <v>80.112280075750022</v>
      </c>
      <c r="AY650" s="16">
        <v>187.8460767460974</v>
      </c>
      <c r="AZ650" s="16">
        <v>369.91111585392321</v>
      </c>
      <c r="BA650" s="16">
        <v>712.13071147003973</v>
      </c>
      <c r="BB650" s="16">
        <v>1064.892824252388</v>
      </c>
      <c r="BC650" s="16">
        <v>1605.658941731408</v>
      </c>
      <c r="BD650" s="17">
        <v>2377.698728879614</v>
      </c>
      <c r="BE650" s="16" t="s">
        <v>1214</v>
      </c>
      <c r="BF650" s="16">
        <v>0.27131630444999377</v>
      </c>
    </row>
    <row r="651" spans="1:58" x14ac:dyDescent="0.3">
      <c r="A651" s="56"/>
      <c r="B651" s="12" t="s">
        <v>513</v>
      </c>
      <c r="C651" s="13">
        <v>1441.547903318437</v>
      </c>
      <c r="D651" s="14">
        <v>7.9195708563616716</v>
      </c>
      <c r="E651" s="13">
        <v>1530.5469987914489</v>
      </c>
      <c r="F651" s="14">
        <v>61.805925489066333</v>
      </c>
      <c r="G651" s="13">
        <v>1493.3715394162159</v>
      </c>
      <c r="H651" s="14">
        <v>40.941745734514853</v>
      </c>
      <c r="I651" s="15">
        <v>106.17385626021419</v>
      </c>
      <c r="J651" s="16">
        <v>2.7954147373830591</v>
      </c>
      <c r="K651" s="16">
        <v>1361.46006799048</v>
      </c>
      <c r="L651" s="16">
        <v>135.44271288631151</v>
      </c>
      <c r="M651" s="16">
        <v>15.79716921176635</v>
      </c>
      <c r="N651" s="16">
        <v>364.98349634417531</v>
      </c>
      <c r="O651" s="16">
        <v>104.3150555034871</v>
      </c>
      <c r="P651" s="17">
        <v>1282.1766719248931</v>
      </c>
      <c r="Q651" s="16">
        <v>157.98426467671021</v>
      </c>
      <c r="R651" s="16" t="s">
        <v>1213</v>
      </c>
      <c r="S651" s="16">
        <v>254.39998303051291</v>
      </c>
      <c r="T651" s="16">
        <v>2.262563648243908</v>
      </c>
      <c r="U651" s="16" t="s">
        <v>1213</v>
      </c>
      <c r="V651" s="16">
        <v>0.71570542777992807</v>
      </c>
      <c r="W651" s="16">
        <v>735.41061341069565</v>
      </c>
      <c r="X651" s="16">
        <v>527498.51703881193</v>
      </c>
      <c r="Y651" s="16">
        <v>4.7172453717821847</v>
      </c>
      <c r="Z651" s="16">
        <v>0.46280990939532513</v>
      </c>
      <c r="AA651" s="16">
        <v>14.7798207412555</v>
      </c>
      <c r="AB651" s="16">
        <v>0.49170082810366872</v>
      </c>
      <c r="AC651" s="16">
        <v>3.6235732422277032</v>
      </c>
      <c r="AD651" s="16">
        <v>2.5705648144440998</v>
      </c>
      <c r="AE651" s="16">
        <v>1.3019731611866929</v>
      </c>
      <c r="AF651" s="16">
        <v>10.141614544924369</v>
      </c>
      <c r="AG651" s="16">
        <v>3.7812748404067071</v>
      </c>
      <c r="AH651" s="16">
        <v>52.067469077588193</v>
      </c>
      <c r="AI651" s="16">
        <v>22.200993034550091</v>
      </c>
      <c r="AJ651" s="16">
        <v>125.43033076515771</v>
      </c>
      <c r="AK651" s="16">
        <v>29.17304233805989</v>
      </c>
      <c r="AL651" s="16">
        <v>288.38279162138878</v>
      </c>
      <c r="AM651" s="16">
        <v>66.667113432845639</v>
      </c>
      <c r="AN651" s="16">
        <v>13321.193322059769</v>
      </c>
      <c r="AO651" s="16">
        <v>2.7518284076929458</v>
      </c>
      <c r="AP651" s="53">
        <v>468.41440344630291</v>
      </c>
      <c r="AQ651" s="16">
        <v>1.9527844278283759</v>
      </c>
      <c r="AR651" s="16">
        <v>24.110637424560359</v>
      </c>
      <c r="AS651" s="16">
        <v>5.2985003028412576</v>
      </c>
      <c r="AT651" s="16">
        <v>7.9290442937148864</v>
      </c>
      <c r="AU651" s="16">
        <v>17.368681178676351</v>
      </c>
      <c r="AV651" s="16">
        <v>23.12563341361799</v>
      </c>
      <c r="AW651" s="16">
        <v>50.962887160423968</v>
      </c>
      <c r="AX651" s="16">
        <v>104.7444554129282</v>
      </c>
      <c r="AY651" s="16">
        <v>211.65637836417969</v>
      </c>
      <c r="AZ651" s="16">
        <v>406.61159403937887</v>
      </c>
      <c r="BA651" s="16">
        <v>783.93956728223554</v>
      </c>
      <c r="BB651" s="16">
        <v>1181.0948315004</v>
      </c>
      <c r="BC651" s="16">
        <v>1791.197463486887</v>
      </c>
      <c r="BD651" s="17">
        <v>2710.0452614977899</v>
      </c>
      <c r="BE651" s="16">
        <v>7.4955768087881314</v>
      </c>
      <c r="BF651" s="16">
        <v>0.7772902200875248</v>
      </c>
    </row>
    <row r="652" spans="1:58" x14ac:dyDescent="0.3">
      <c r="A652" s="56"/>
      <c r="B652" s="12" t="s">
        <v>542</v>
      </c>
      <c r="C652" s="13">
        <v>1451.667174995436</v>
      </c>
      <c r="D652" s="14">
        <v>8.1893423164480232</v>
      </c>
      <c r="E652" s="13">
        <v>1543.0248298115421</v>
      </c>
      <c r="F652" s="14">
        <v>62.621219977097567</v>
      </c>
      <c r="G652" s="13">
        <v>1504.5226108720219</v>
      </c>
      <c r="H652" s="14">
        <v>41.070733819969277</v>
      </c>
      <c r="I652" s="15">
        <v>106.2932920430879</v>
      </c>
      <c r="J652" s="16">
        <v>3.1526201898269841</v>
      </c>
      <c r="K652" s="16">
        <v>1004.98486465733</v>
      </c>
      <c r="L652" s="16">
        <v>100.48930892306009</v>
      </c>
      <c r="M652" s="16">
        <v>12.589010592955869</v>
      </c>
      <c r="N652" s="16">
        <v>270.0331986750918</v>
      </c>
      <c r="O652" s="16">
        <v>81.311634111304272</v>
      </c>
      <c r="P652" s="17">
        <v>927.97722353560346</v>
      </c>
      <c r="Q652" s="16">
        <v>135.30920021322169</v>
      </c>
      <c r="R652" s="16" t="s">
        <v>1213</v>
      </c>
      <c r="S652" s="16">
        <v>248.72192456470879</v>
      </c>
      <c r="T652" s="16">
        <v>2.7332662126535201</v>
      </c>
      <c r="U652" s="16">
        <v>96.188436793075638</v>
      </c>
      <c r="V652" s="16">
        <v>1.0131470295106411</v>
      </c>
      <c r="W652" s="16">
        <v>480.41637186748892</v>
      </c>
      <c r="X652" s="16">
        <v>527124.44683026627</v>
      </c>
      <c r="Y652" s="16">
        <v>4.0168548065144591</v>
      </c>
      <c r="Z652" s="16">
        <v>1.3145534698582031</v>
      </c>
      <c r="AA652" s="16">
        <v>12.4084316814165</v>
      </c>
      <c r="AB652" s="16">
        <v>0.48311666176363183</v>
      </c>
      <c r="AC652" s="16">
        <v>1.6063725502717601</v>
      </c>
      <c r="AD652" s="16">
        <v>0.58195043627200671</v>
      </c>
      <c r="AE652" s="16">
        <v>0.44771896587115212</v>
      </c>
      <c r="AF652" s="16">
        <v>6.022687783278208</v>
      </c>
      <c r="AG652" s="16">
        <v>2.4108918040235792</v>
      </c>
      <c r="AH652" s="16">
        <v>33.401482821360752</v>
      </c>
      <c r="AI652" s="16">
        <v>14.59630860956049</v>
      </c>
      <c r="AJ652" s="16">
        <v>77.550340727922489</v>
      </c>
      <c r="AK652" s="16">
        <v>17.634653534476112</v>
      </c>
      <c r="AL652" s="16">
        <v>194.01966225640851</v>
      </c>
      <c r="AM652" s="16">
        <v>42.20022659582672</v>
      </c>
      <c r="AN652" s="16">
        <v>12420.357991925201</v>
      </c>
      <c r="AO652" s="16">
        <v>2.3735003253026741</v>
      </c>
      <c r="AP652" s="53">
        <v>305.99768908757261</v>
      </c>
      <c r="AQ652" s="16">
        <v>5.5466391133257504</v>
      </c>
      <c r="AR652" s="16">
        <v>20.242139773925778</v>
      </c>
      <c r="AS652" s="16">
        <v>5.2059985103839637</v>
      </c>
      <c r="AT652" s="16">
        <v>3.5150384032204811</v>
      </c>
      <c r="AU652" s="16">
        <v>3.9320975423784241</v>
      </c>
      <c r="AV652" s="16">
        <v>7.9523795003757032</v>
      </c>
      <c r="AW652" s="16">
        <v>30.264762730041241</v>
      </c>
      <c r="AX652" s="16">
        <v>66.783706482647617</v>
      </c>
      <c r="AY652" s="16">
        <v>135.778385452686</v>
      </c>
      <c r="AZ652" s="16">
        <v>267.3316595157599</v>
      </c>
      <c r="BA652" s="16">
        <v>484.68962954951547</v>
      </c>
      <c r="BB652" s="16">
        <v>713.95358439174538</v>
      </c>
      <c r="BC652" s="16">
        <v>1205.09106991558</v>
      </c>
      <c r="BD652" s="17">
        <v>1715.456365684013</v>
      </c>
      <c r="BE652" s="16">
        <v>3.7669464350590882</v>
      </c>
      <c r="BF652" s="16">
        <v>0.72898118449656224</v>
      </c>
    </row>
    <row r="653" spans="1:58" x14ac:dyDescent="0.3">
      <c r="A653" s="56"/>
      <c r="B653" s="12" t="s">
        <v>535</v>
      </c>
      <c r="C653" s="13">
        <v>1450.327007568751</v>
      </c>
      <c r="D653" s="14">
        <v>8.0437626448448114</v>
      </c>
      <c r="E653" s="13">
        <v>1491.1562661207811</v>
      </c>
      <c r="F653" s="14">
        <v>60.278695085468577</v>
      </c>
      <c r="G653" s="13">
        <v>1474.1510770529881</v>
      </c>
      <c r="H653" s="14">
        <v>40.266109900772733</v>
      </c>
      <c r="I653" s="15">
        <v>102.81517604919139</v>
      </c>
      <c r="J653" s="16" t="s">
        <v>1213</v>
      </c>
      <c r="K653" s="16">
        <v>1450.1638625846019</v>
      </c>
      <c r="L653" s="16">
        <v>144.69887649490391</v>
      </c>
      <c r="M653" s="16">
        <v>20.711967424088069</v>
      </c>
      <c r="N653" s="16">
        <v>390.80595158476558</v>
      </c>
      <c r="O653" s="16">
        <v>139.375459489467</v>
      </c>
      <c r="P653" s="17">
        <v>1408.9564410211769</v>
      </c>
      <c r="Q653" s="16">
        <v>188.09209437475079</v>
      </c>
      <c r="R653" s="16" t="s">
        <v>1213</v>
      </c>
      <c r="S653" s="16">
        <v>259.65999279953002</v>
      </c>
      <c r="T653" s="16">
        <v>4.1059612867908131</v>
      </c>
      <c r="U653" s="16" t="s">
        <v>1213</v>
      </c>
      <c r="V653" s="16">
        <v>0.46821798220412481</v>
      </c>
      <c r="W653" s="16">
        <v>969.10872389701194</v>
      </c>
      <c r="X653" s="16">
        <v>561707.59019409935</v>
      </c>
      <c r="Y653" s="16">
        <v>4.427159754748808</v>
      </c>
      <c r="Z653" s="16">
        <v>0.67062710169844164</v>
      </c>
      <c r="AA653" s="16">
        <v>16.88633388578732</v>
      </c>
      <c r="AB653" s="16">
        <v>0.64649165776754203</v>
      </c>
      <c r="AC653" s="16">
        <v>3.6109373959484321</v>
      </c>
      <c r="AD653" s="16">
        <v>2.8237790044609632</v>
      </c>
      <c r="AE653" s="16">
        <v>0.97439685947963084</v>
      </c>
      <c r="AF653" s="16">
        <v>12.8150385281333</v>
      </c>
      <c r="AG653" s="16">
        <v>4.9030932972563646</v>
      </c>
      <c r="AH653" s="16">
        <v>69.297168751693036</v>
      </c>
      <c r="AI653" s="16">
        <v>29.670128998413571</v>
      </c>
      <c r="AJ653" s="16">
        <v>157.91685000540531</v>
      </c>
      <c r="AK653" s="16">
        <v>36.571916172687523</v>
      </c>
      <c r="AL653" s="16">
        <v>354.09111923703682</v>
      </c>
      <c r="AM653" s="16">
        <v>78.598257992931465</v>
      </c>
      <c r="AN653" s="16">
        <v>13036.78304665269</v>
      </c>
      <c r="AO653" s="16">
        <v>2.345287915017273</v>
      </c>
      <c r="AP653" s="53">
        <v>617.26670311911585</v>
      </c>
      <c r="AQ653" s="16">
        <v>2.829650218136885</v>
      </c>
      <c r="AR653" s="16">
        <v>27.54703733407392</v>
      </c>
      <c r="AS653" s="16">
        <v>6.9665049328398929</v>
      </c>
      <c r="AT653" s="16">
        <v>7.901394739493286</v>
      </c>
      <c r="AU653" s="16">
        <v>19.07958786797948</v>
      </c>
      <c r="AV653" s="16">
        <v>17.30722663374122</v>
      </c>
      <c r="AW653" s="16">
        <v>64.397178533333161</v>
      </c>
      <c r="AX653" s="16">
        <v>135.81975892676911</v>
      </c>
      <c r="AY653" s="16">
        <v>281.69580793371148</v>
      </c>
      <c r="AZ653" s="16">
        <v>543.40895601490058</v>
      </c>
      <c r="BA653" s="16">
        <v>986.98031253378338</v>
      </c>
      <c r="BB653" s="16">
        <v>1480.6443794610329</v>
      </c>
      <c r="BC653" s="16">
        <v>2199.3237219691719</v>
      </c>
      <c r="BD653" s="17">
        <v>3195.0511379240429</v>
      </c>
      <c r="BE653" s="16">
        <v>6.2044179546079734</v>
      </c>
      <c r="BF653" s="16">
        <v>0.49375279388014509</v>
      </c>
    </row>
    <row r="654" spans="1:58" x14ac:dyDescent="0.3">
      <c r="A654" s="56"/>
      <c r="B654" s="12" t="s">
        <v>502</v>
      </c>
      <c r="C654" s="13">
        <v>1357.696725747659</v>
      </c>
      <c r="D654" s="14">
        <v>14.058012951098741</v>
      </c>
      <c r="E654" s="13">
        <v>1434.046755205334</v>
      </c>
      <c r="F654" s="14">
        <v>64.571815636172104</v>
      </c>
      <c r="G654" s="13">
        <v>1402.301185328653</v>
      </c>
      <c r="H654" s="14">
        <v>44.849682547929561</v>
      </c>
      <c r="I654" s="15">
        <v>105.6234966181884</v>
      </c>
      <c r="J654" s="16" t="s">
        <v>1213</v>
      </c>
      <c r="K654" s="16">
        <v>890.66348972826916</v>
      </c>
      <c r="L654" s="16">
        <v>84.95843212611031</v>
      </c>
      <c r="M654" s="16">
        <v>6.1981629106649097</v>
      </c>
      <c r="N654" s="16">
        <v>235.7442673450542</v>
      </c>
      <c r="O654" s="16">
        <v>40.572862870774927</v>
      </c>
      <c r="P654" s="17">
        <v>902.80606774708554</v>
      </c>
      <c r="Q654" s="16">
        <v>182.49094990515161</v>
      </c>
      <c r="R654" s="16" t="s">
        <v>1213</v>
      </c>
      <c r="S654" s="16">
        <v>241.46203571310721</v>
      </c>
      <c r="T654" s="16">
        <v>4.4699248984951021</v>
      </c>
      <c r="U654" s="16">
        <v>111.88207452999789</v>
      </c>
      <c r="V654" s="16">
        <v>1.049348511720904</v>
      </c>
      <c r="W654" s="16">
        <v>437.83089707459169</v>
      </c>
      <c r="X654" s="16">
        <v>530832.55202008702</v>
      </c>
      <c r="Y654" s="16">
        <v>4.0750959951812149</v>
      </c>
      <c r="Z654" s="16">
        <v>2.1732157786559618</v>
      </c>
      <c r="AA654" s="16">
        <v>23.70868195847002</v>
      </c>
      <c r="AB654" s="16">
        <v>2.023994264983314</v>
      </c>
      <c r="AC654" s="16">
        <v>11.46310902121092</v>
      </c>
      <c r="AD654" s="16">
        <v>5.6329375542953404</v>
      </c>
      <c r="AE654" s="16">
        <v>1.70347547312993</v>
      </c>
      <c r="AF654" s="16">
        <v>11.407850035648259</v>
      </c>
      <c r="AG654" s="16">
        <v>2.630523839857116</v>
      </c>
      <c r="AH654" s="16">
        <v>29.84649190687588</v>
      </c>
      <c r="AI654" s="16">
        <v>12.57660600738965</v>
      </c>
      <c r="AJ654" s="16">
        <v>75.784836740304328</v>
      </c>
      <c r="AK654" s="16">
        <v>19.374034349564791</v>
      </c>
      <c r="AL654" s="16">
        <v>213.73527886152479</v>
      </c>
      <c r="AM654" s="16">
        <v>52.787281695455647</v>
      </c>
      <c r="AN654" s="16">
        <v>13798.58019190963</v>
      </c>
      <c r="AO654" s="16">
        <v>4.665594148298208</v>
      </c>
      <c r="AP654" s="53">
        <v>278.87318285005841</v>
      </c>
      <c r="AQ654" s="16">
        <v>9.1696868297719938</v>
      </c>
      <c r="AR654" s="16">
        <v>38.676479540734142</v>
      </c>
      <c r="AS654" s="16">
        <v>21.810283027837439</v>
      </c>
      <c r="AT654" s="16">
        <v>25.083389543131101</v>
      </c>
      <c r="AU654" s="16">
        <v>38.060388880373921</v>
      </c>
      <c r="AV654" s="16">
        <v>30.257113199465909</v>
      </c>
      <c r="AW654" s="16">
        <v>57.325879576121928</v>
      </c>
      <c r="AX654" s="16">
        <v>72.867696394933958</v>
      </c>
      <c r="AY654" s="16">
        <v>121.32720287347919</v>
      </c>
      <c r="AZ654" s="16">
        <v>230.34076936611069</v>
      </c>
      <c r="BA654" s="16">
        <v>473.65522962690198</v>
      </c>
      <c r="BB654" s="16">
        <v>784.37386030626703</v>
      </c>
      <c r="BC654" s="16">
        <v>1327.548315910092</v>
      </c>
      <c r="BD654" s="17">
        <v>2145.824459164864</v>
      </c>
      <c r="BE654" s="16">
        <v>2.734884776880425</v>
      </c>
      <c r="BF654" s="16">
        <v>0.64776207263420027</v>
      </c>
    </row>
    <row r="655" spans="1:58" s="33" customFormat="1" x14ac:dyDescent="0.3">
      <c r="A655" s="57" t="s">
        <v>1212</v>
      </c>
      <c r="B655" s="27" t="s">
        <v>555</v>
      </c>
      <c r="C655" s="28">
        <v>979.60392222756946</v>
      </c>
      <c r="D655" s="29">
        <v>8.1566448903966098</v>
      </c>
      <c r="E655" s="28">
        <v>974.71207833709616</v>
      </c>
      <c r="F655" s="29">
        <v>40.413832778440472</v>
      </c>
      <c r="G655" s="28">
        <v>975.84697688954498</v>
      </c>
      <c r="H655" s="29">
        <v>32.069350056293644</v>
      </c>
      <c r="I655" s="30">
        <v>99.500630430373377</v>
      </c>
      <c r="J655" s="31" t="s">
        <v>1213</v>
      </c>
      <c r="K655" s="31">
        <v>5556.7913517067063</v>
      </c>
      <c r="L655" s="31">
        <v>436.68713821380572</v>
      </c>
      <c r="M655" s="31">
        <v>2.0410608612425869</v>
      </c>
      <c r="N655" s="31">
        <v>1430.2795035794729</v>
      </c>
      <c r="O655" s="31">
        <v>20.947968851283431</v>
      </c>
      <c r="P655" s="32">
        <v>8598.7047502133573</v>
      </c>
      <c r="Q655" s="31">
        <v>443.42156591670363</v>
      </c>
      <c r="R655" s="31" t="s">
        <v>1213</v>
      </c>
      <c r="S655" s="31">
        <v>327.96777163089149</v>
      </c>
      <c r="T655" s="31">
        <v>1.474852853494987</v>
      </c>
      <c r="U655" s="31" t="s">
        <v>1213</v>
      </c>
      <c r="V655" s="31">
        <v>0.39157142917728233</v>
      </c>
      <c r="W655" s="31">
        <v>1548.9849844623079</v>
      </c>
      <c r="X655" s="31">
        <v>535769.37596517394</v>
      </c>
      <c r="Y655" s="31">
        <v>15.215364647807631</v>
      </c>
      <c r="Z655" s="31">
        <v>2.1971200460538772E-3</v>
      </c>
      <c r="AA655" s="31">
        <v>2.0585425095647412</v>
      </c>
      <c r="AB655" s="31" t="s">
        <v>1213</v>
      </c>
      <c r="AC655" s="31" t="s">
        <v>1213</v>
      </c>
      <c r="AD655" s="31">
        <v>0.59991151857123692</v>
      </c>
      <c r="AE655" s="31">
        <v>0.61464829341250726</v>
      </c>
      <c r="AF655" s="31">
        <v>9.9167674598207203</v>
      </c>
      <c r="AG655" s="31">
        <v>5.8744313974644493</v>
      </c>
      <c r="AH655" s="31">
        <v>100.6383278484934</v>
      </c>
      <c r="AI655" s="31">
        <v>48.037077171900002</v>
      </c>
      <c r="AJ655" s="31">
        <v>266.84557447066351</v>
      </c>
      <c r="AK655" s="31">
        <v>67.391845281242439</v>
      </c>
      <c r="AL655" s="31">
        <v>668.74299069589426</v>
      </c>
      <c r="AM655" s="31">
        <v>146.01076503399409</v>
      </c>
      <c r="AN655" s="31">
        <v>13271.02954260262</v>
      </c>
      <c r="AO655" s="31">
        <v>11.849916909810799</v>
      </c>
      <c r="AP655" s="54">
        <v>986.61463978490974</v>
      </c>
      <c r="AQ655" s="31">
        <v>9.2705487175269059E-3</v>
      </c>
      <c r="AR655" s="31">
        <v>3.358144387544439</v>
      </c>
      <c r="AS655" s="31" t="s">
        <v>1214</v>
      </c>
      <c r="AT655" s="31">
        <v>5.6727596676305947E-2</v>
      </c>
      <c r="AU655" s="31">
        <v>4.0534562065624122</v>
      </c>
      <c r="AV655" s="31">
        <v>10.917376437167089</v>
      </c>
      <c r="AW655" s="31">
        <v>49.83300231065688</v>
      </c>
      <c r="AX655" s="31">
        <v>162.72663150871051</v>
      </c>
      <c r="AY655" s="31">
        <v>409.09889369306262</v>
      </c>
      <c r="AZ655" s="31">
        <v>879.79994820329671</v>
      </c>
      <c r="BA655" s="31">
        <v>1667.784840441647</v>
      </c>
      <c r="BB655" s="31">
        <v>2728.414788714269</v>
      </c>
      <c r="BC655" s="31">
        <v>4153.683172024188</v>
      </c>
      <c r="BD655" s="32">
        <v>5935.3969526013861</v>
      </c>
      <c r="BE655" s="31" t="s">
        <v>1214</v>
      </c>
      <c r="BF655" s="31">
        <v>0.76815173549317539</v>
      </c>
    </row>
    <row r="656" spans="1:58" x14ac:dyDescent="0.3">
      <c r="A656" s="56"/>
      <c r="B656" s="12" t="s">
        <v>558</v>
      </c>
      <c r="C656" s="13">
        <v>983.92552579306107</v>
      </c>
      <c r="D656" s="14">
        <v>8.4577631963975772</v>
      </c>
      <c r="E656" s="13">
        <v>977.58009905055997</v>
      </c>
      <c r="F656" s="14">
        <v>40.904715213215738</v>
      </c>
      <c r="G656" s="13">
        <v>979.29782524290454</v>
      </c>
      <c r="H656" s="14">
        <v>32.262849126074592</v>
      </c>
      <c r="I656" s="15">
        <v>99.355090748622814</v>
      </c>
      <c r="J656" s="16" t="s">
        <v>1213</v>
      </c>
      <c r="K656" s="16">
        <v>2775.5786120872481</v>
      </c>
      <c r="L656" s="16">
        <v>218.4201397671342</v>
      </c>
      <c r="M656" s="16">
        <v>2.8893220171456648</v>
      </c>
      <c r="N656" s="16">
        <v>715.44540876736266</v>
      </c>
      <c r="O656" s="16">
        <v>29.466387479521291</v>
      </c>
      <c r="P656" s="17">
        <v>4254.6149272259017</v>
      </c>
      <c r="Q656" s="16">
        <v>233.1777909958181</v>
      </c>
      <c r="R656" s="16" t="s">
        <v>1213</v>
      </c>
      <c r="S656" s="16">
        <v>347.42136516068848</v>
      </c>
      <c r="T656" s="16">
        <v>1.639518877899323</v>
      </c>
      <c r="U656" s="16">
        <v>87.946234613338845</v>
      </c>
      <c r="V656" s="16">
        <v>0.37762822734405388</v>
      </c>
      <c r="W656" s="16">
        <v>921.59809938540684</v>
      </c>
      <c r="X656" s="16">
        <v>512272.01501534629</v>
      </c>
      <c r="Y656" s="16">
        <v>9.5201605203797399</v>
      </c>
      <c r="Z656" s="16" t="s">
        <v>1213</v>
      </c>
      <c r="AA656" s="16">
        <v>2.5533150569208991</v>
      </c>
      <c r="AB656" s="16" t="s">
        <v>1213</v>
      </c>
      <c r="AC656" s="16">
        <v>9.8291232598648859E-2</v>
      </c>
      <c r="AD656" s="16">
        <v>0.97531599661133028</v>
      </c>
      <c r="AE656" s="16">
        <v>0.72052457511070878</v>
      </c>
      <c r="AF656" s="16">
        <v>11.991641272462219</v>
      </c>
      <c r="AG656" s="16">
        <v>5.1339436391523856</v>
      </c>
      <c r="AH656" s="16">
        <v>72.146096426954173</v>
      </c>
      <c r="AI656" s="16">
        <v>29.26438753206244</v>
      </c>
      <c r="AJ656" s="16">
        <v>140.20019564536429</v>
      </c>
      <c r="AK656" s="16">
        <v>29.7329225905284</v>
      </c>
      <c r="AL656" s="16">
        <v>265.40131434569429</v>
      </c>
      <c r="AM656" s="16">
        <v>57.859283981022458</v>
      </c>
      <c r="AN656" s="16">
        <v>11318.89446477411</v>
      </c>
      <c r="AO656" s="16">
        <v>6.3154051105838773</v>
      </c>
      <c r="AP656" s="53">
        <v>587.00515884420815</v>
      </c>
      <c r="AQ656" s="16">
        <v>4.0266238034468117E-3</v>
      </c>
      <c r="AR656" s="16">
        <v>4.1652774174892322</v>
      </c>
      <c r="AS656" s="16">
        <v>0.11015362348356519</v>
      </c>
      <c r="AT656" s="16">
        <v>0.21507928358566489</v>
      </c>
      <c r="AU656" s="16">
        <v>6.5899729500765556</v>
      </c>
      <c r="AV656" s="16">
        <v>12.797949824346521</v>
      </c>
      <c r="AW656" s="16">
        <v>60.259503881719702</v>
      </c>
      <c r="AX656" s="16">
        <v>142.21450523967829</v>
      </c>
      <c r="AY656" s="16">
        <v>293.27681474371622</v>
      </c>
      <c r="AZ656" s="16">
        <v>535.97779362751714</v>
      </c>
      <c r="BA656" s="16">
        <v>876.25122278352683</v>
      </c>
      <c r="BB656" s="16">
        <v>1203.76204819953</v>
      </c>
      <c r="BC656" s="16">
        <v>1648.455368606797</v>
      </c>
      <c r="BD656" s="17">
        <v>2352.003413862702</v>
      </c>
      <c r="BE656" s="16">
        <v>197.7761915069413</v>
      </c>
      <c r="BF656" s="16">
        <v>0.64222293542068887</v>
      </c>
    </row>
    <row r="657" spans="1:58" x14ac:dyDescent="0.3">
      <c r="A657" s="56"/>
      <c r="B657" s="12" t="s">
        <v>557</v>
      </c>
      <c r="C657" s="13">
        <v>982.07485269863571</v>
      </c>
      <c r="D657" s="14">
        <v>9.314361349054316</v>
      </c>
      <c r="E657" s="13">
        <v>973.12016493523367</v>
      </c>
      <c r="F657" s="14">
        <v>39.932798557923931</v>
      </c>
      <c r="G657" s="13">
        <v>975.71618888406294</v>
      </c>
      <c r="H657" s="14">
        <v>32.043182987966873</v>
      </c>
      <c r="I657" s="15">
        <v>99.088186838427276</v>
      </c>
      <c r="J657" s="16" t="s">
        <v>1213</v>
      </c>
      <c r="K657" s="16">
        <v>3526.9519686159688</v>
      </c>
      <c r="L657" s="16">
        <v>277.33955537673359</v>
      </c>
      <c r="M657" s="16">
        <v>2.7727056809271469</v>
      </c>
      <c r="N657" s="16">
        <v>908.6279302956309</v>
      </c>
      <c r="O657" s="16">
        <v>30.306069489087239</v>
      </c>
      <c r="P657" s="17">
        <v>5432.2253415901032</v>
      </c>
      <c r="Q657" s="16">
        <v>177.21465015863049</v>
      </c>
      <c r="R657" s="16" t="s">
        <v>1213</v>
      </c>
      <c r="S657" s="16">
        <v>306.03352045531318</v>
      </c>
      <c r="T657" s="16">
        <v>2.4626790838828421</v>
      </c>
      <c r="U657" s="16" t="s">
        <v>1213</v>
      </c>
      <c r="V657" s="16">
        <v>0.54657980058621292</v>
      </c>
      <c r="W657" s="16">
        <v>1628.9202757339131</v>
      </c>
      <c r="X657" s="16">
        <v>521389.27064642141</v>
      </c>
      <c r="Y657" s="16">
        <v>5.8210847594531856</v>
      </c>
      <c r="Z657" s="16" t="s">
        <v>1213</v>
      </c>
      <c r="AA657" s="16">
        <v>2.9149959978163</v>
      </c>
      <c r="AB657" s="16" t="s">
        <v>1213</v>
      </c>
      <c r="AC657" s="16">
        <v>0.1575506934869321</v>
      </c>
      <c r="AD657" s="16">
        <v>1.330420978281124</v>
      </c>
      <c r="AE657" s="16">
        <v>1.101431142812527</v>
      </c>
      <c r="AF657" s="16">
        <v>18.96718590932516</v>
      </c>
      <c r="AG657" s="16">
        <v>8.9745026628608873</v>
      </c>
      <c r="AH657" s="16">
        <v>124.30912680677891</v>
      </c>
      <c r="AI657" s="16">
        <v>49.701630035106888</v>
      </c>
      <c r="AJ657" s="16">
        <v>249.2808218610738</v>
      </c>
      <c r="AK657" s="16">
        <v>50.665380680613147</v>
      </c>
      <c r="AL657" s="16">
        <v>474.03039300442032</v>
      </c>
      <c r="AM657" s="16">
        <v>95.434769475744375</v>
      </c>
      <c r="AN657" s="16">
        <v>12912.88469412722</v>
      </c>
      <c r="AO657" s="16">
        <v>7.0420568068973282</v>
      </c>
      <c r="AP657" s="53">
        <v>1037.5288380470779</v>
      </c>
      <c r="AQ657" s="16">
        <v>7.8974504246137819E-3</v>
      </c>
      <c r="AR657" s="16">
        <v>4.7552952656057101</v>
      </c>
      <c r="AS657" s="16">
        <v>5.8497183177916141E-2</v>
      </c>
      <c r="AT657" s="16">
        <v>0.34474987633901982</v>
      </c>
      <c r="AU657" s="16">
        <v>8.9893309343319228</v>
      </c>
      <c r="AV657" s="16">
        <v>19.563608220471181</v>
      </c>
      <c r="AW657" s="16">
        <v>95.312492006659085</v>
      </c>
      <c r="AX657" s="16">
        <v>248.6011817967005</v>
      </c>
      <c r="AY657" s="16">
        <v>505.3216536860931</v>
      </c>
      <c r="AZ657" s="16">
        <v>910.28626437924709</v>
      </c>
      <c r="BA657" s="16">
        <v>1558.0051366317109</v>
      </c>
      <c r="BB657" s="16">
        <v>2051.2299870693578</v>
      </c>
      <c r="BC657" s="16">
        <v>2944.2881553069578</v>
      </c>
      <c r="BD657" s="17">
        <v>3879.4621738107471</v>
      </c>
      <c r="BE657" s="16">
        <v>221.24148108356411</v>
      </c>
      <c r="BF657" s="16">
        <v>0.66835986147260718</v>
      </c>
    </row>
    <row r="658" spans="1:58" x14ac:dyDescent="0.3">
      <c r="A658" s="56"/>
      <c r="B658" s="12" t="s">
        <v>554</v>
      </c>
      <c r="C658" s="13">
        <v>836.52051967742136</v>
      </c>
      <c r="D658" s="14">
        <v>14.215329512970269</v>
      </c>
      <c r="E658" s="13">
        <v>413.13729932575882</v>
      </c>
      <c r="F658" s="14">
        <v>23.453402164119311</v>
      </c>
      <c r="G658" s="13">
        <v>483.02170826895252</v>
      </c>
      <c r="H658" s="14">
        <v>25.49317876953473</v>
      </c>
      <c r="I658" s="15">
        <v>49.387586987713412</v>
      </c>
      <c r="J658" s="16">
        <v>0.24853610985608449</v>
      </c>
      <c r="K658" s="16">
        <v>871.84949323681042</v>
      </c>
      <c r="L658" s="16">
        <v>63.888013500769539</v>
      </c>
      <c r="M658" s="16">
        <v>9.5677937797776629</v>
      </c>
      <c r="N658" s="16">
        <v>228.1624425751094</v>
      </c>
      <c r="O658" s="16">
        <v>76.122292826022175</v>
      </c>
      <c r="P658" s="17">
        <v>3389.6940598867809</v>
      </c>
      <c r="Q658" s="16">
        <v>417.67110877945493</v>
      </c>
      <c r="R658" s="16">
        <v>7180.7274422763403</v>
      </c>
      <c r="S658" s="16">
        <v>271.45088453897159</v>
      </c>
      <c r="T658" s="16">
        <v>35.297920633228237</v>
      </c>
      <c r="U658" s="16">
        <v>10412.791011745199</v>
      </c>
      <c r="V658" s="16">
        <v>277.03222229578142</v>
      </c>
      <c r="W658" s="16">
        <v>1914.660512603097</v>
      </c>
      <c r="X658" s="16">
        <v>494021.41426373489</v>
      </c>
      <c r="Y658" s="16">
        <v>5.3940799679553386</v>
      </c>
      <c r="Z658" s="16">
        <v>41.279540767367983</v>
      </c>
      <c r="AA658" s="16">
        <v>179.2922864934331</v>
      </c>
      <c r="AB658" s="16">
        <v>30.013414726510359</v>
      </c>
      <c r="AC658" s="16">
        <v>136.11397139987071</v>
      </c>
      <c r="AD658" s="16">
        <v>87.850413523646793</v>
      </c>
      <c r="AE658" s="16">
        <v>32.616101648186657</v>
      </c>
      <c r="AF658" s="16">
        <v>152.48111496802159</v>
      </c>
      <c r="AG658" s="16">
        <v>37.360022776685618</v>
      </c>
      <c r="AH658" s="16">
        <v>298.18116739361022</v>
      </c>
      <c r="AI658" s="16">
        <v>68.707579811018519</v>
      </c>
      <c r="AJ658" s="16">
        <v>246.79385415512081</v>
      </c>
      <c r="AK658" s="16">
        <v>39.128940169621437</v>
      </c>
      <c r="AL658" s="16">
        <v>327.64744100861321</v>
      </c>
      <c r="AM658" s="16">
        <v>58.185263842567871</v>
      </c>
      <c r="AN658" s="16">
        <v>9816.7146665354594</v>
      </c>
      <c r="AO658" s="16">
        <v>4.1708145201612989</v>
      </c>
      <c r="AP658" s="53">
        <v>1219.5289889191699</v>
      </c>
      <c r="AQ658" s="16">
        <v>174.17527749944301</v>
      </c>
      <c r="AR658" s="16">
        <v>292.48333848847159</v>
      </c>
      <c r="AS658" s="16">
        <v>323.42041731153398</v>
      </c>
      <c r="AT658" s="16">
        <v>297.84238818352452</v>
      </c>
      <c r="AU658" s="16">
        <v>593.58387515977563</v>
      </c>
      <c r="AV658" s="16">
        <v>579.32684987898165</v>
      </c>
      <c r="AW658" s="16">
        <v>766.23675863327458</v>
      </c>
      <c r="AX658" s="16">
        <v>1034.9036780245319</v>
      </c>
      <c r="AY658" s="16">
        <v>1212.1185666406921</v>
      </c>
      <c r="AZ658" s="16">
        <v>1258.380582619387</v>
      </c>
      <c r="BA658" s="16">
        <v>1542.4615884695049</v>
      </c>
      <c r="BB658" s="16">
        <v>1584.167618203297</v>
      </c>
      <c r="BC658" s="16">
        <v>2035.0772733454239</v>
      </c>
      <c r="BD658" s="17">
        <v>2365.2546277466608</v>
      </c>
      <c r="BE658" s="16">
        <v>1.232321878889395</v>
      </c>
      <c r="BF658" s="16">
        <v>0.8590157337433113</v>
      </c>
    </row>
    <row r="659" spans="1:58" x14ac:dyDescent="0.3">
      <c r="A659" s="56"/>
      <c r="B659" s="12" t="s">
        <v>560</v>
      </c>
      <c r="C659" s="13">
        <v>1636.743825489006</v>
      </c>
      <c r="D659" s="14">
        <v>9.0235586045924965</v>
      </c>
      <c r="E659" s="13">
        <v>1550.6299915045579</v>
      </c>
      <c r="F659" s="14">
        <v>61.591404722166743</v>
      </c>
      <c r="G659" s="13">
        <v>1587.245582325025</v>
      </c>
      <c r="H659" s="14">
        <v>41.286985291699906</v>
      </c>
      <c r="I659" s="15">
        <v>94.738710319636027</v>
      </c>
      <c r="J659" s="16" t="s">
        <v>1213</v>
      </c>
      <c r="K659" s="16">
        <v>937.89077619474165</v>
      </c>
      <c r="L659" s="16">
        <v>103.427411623992</v>
      </c>
      <c r="M659" s="16">
        <v>30.140047186994391</v>
      </c>
      <c r="N659" s="16">
        <v>263.60976546752647</v>
      </c>
      <c r="O659" s="16">
        <v>177.6878696192565</v>
      </c>
      <c r="P659" s="17">
        <v>857.46885628041173</v>
      </c>
      <c r="Q659" s="16">
        <v>127.385203906946</v>
      </c>
      <c r="R659" s="16" t="s">
        <v>1213</v>
      </c>
      <c r="S659" s="16">
        <v>225.46964347565179</v>
      </c>
      <c r="T659" s="16">
        <v>6.6546268179760428</v>
      </c>
      <c r="U659" s="16" t="s">
        <v>1213</v>
      </c>
      <c r="V659" s="16">
        <v>0.59664425211240391</v>
      </c>
      <c r="W659" s="16">
        <v>526.33867808306036</v>
      </c>
      <c r="X659" s="16">
        <v>530531.19019513577</v>
      </c>
      <c r="Y659" s="16">
        <v>1.7952848663392551</v>
      </c>
      <c r="Z659" s="16">
        <v>1.828584863343703</v>
      </c>
      <c r="AA659" s="16">
        <v>16.413315832397</v>
      </c>
      <c r="AB659" s="16">
        <v>1.577085570304839</v>
      </c>
      <c r="AC659" s="16">
        <v>8.6948566790364428</v>
      </c>
      <c r="AD659" s="16">
        <v>7.1999268725450811</v>
      </c>
      <c r="AE659" s="16">
        <v>2.697394807494339</v>
      </c>
      <c r="AF659" s="16">
        <v>19.904582960409009</v>
      </c>
      <c r="AG659" s="16">
        <v>5.3315182986232994</v>
      </c>
      <c r="AH659" s="16">
        <v>53.101784965532708</v>
      </c>
      <c r="AI659" s="16">
        <v>16.827874956989859</v>
      </c>
      <c r="AJ659" s="16">
        <v>81.240700196477391</v>
      </c>
      <c r="AK659" s="16">
        <v>17.239581595081599</v>
      </c>
      <c r="AL659" s="16">
        <v>170.51727437887129</v>
      </c>
      <c r="AM659" s="16">
        <v>38.092800309752953</v>
      </c>
      <c r="AN659" s="16">
        <v>11113.89992904342</v>
      </c>
      <c r="AO659" s="16">
        <v>0.81816521763963079</v>
      </c>
      <c r="AP659" s="53">
        <v>335.24756565800021</v>
      </c>
      <c r="AQ659" s="16">
        <v>7.7155479465979031</v>
      </c>
      <c r="AR659" s="16">
        <v>26.77539287503588</v>
      </c>
      <c r="AS659" s="16">
        <v>16.994456576560761</v>
      </c>
      <c r="AT659" s="16">
        <v>19.025944593077551</v>
      </c>
      <c r="AU659" s="16">
        <v>48.648154544223523</v>
      </c>
      <c r="AV659" s="16">
        <v>47.911097824055759</v>
      </c>
      <c r="AW659" s="16">
        <v>100.02302995180411</v>
      </c>
      <c r="AX659" s="16">
        <v>147.68748749649029</v>
      </c>
      <c r="AY659" s="16">
        <v>215.8609144940354</v>
      </c>
      <c r="AZ659" s="16">
        <v>308.20283804010722</v>
      </c>
      <c r="BA659" s="16">
        <v>507.7543762279837</v>
      </c>
      <c r="BB659" s="16">
        <v>697.95876903164356</v>
      </c>
      <c r="BC659" s="16">
        <v>1059.1135054588281</v>
      </c>
      <c r="BD659" s="17">
        <v>1548.4878174696321</v>
      </c>
      <c r="BE659" s="16">
        <v>2.338292430522225</v>
      </c>
      <c r="BF659" s="16">
        <v>0.68683581624602308</v>
      </c>
    </row>
    <row r="660" spans="1:58" x14ac:dyDescent="0.3">
      <c r="A660" s="56"/>
      <c r="B660" s="12" t="s">
        <v>553</v>
      </c>
      <c r="C660" s="13">
        <v>721.49765525978341</v>
      </c>
      <c r="D660" s="14">
        <v>13.38740889204017</v>
      </c>
      <c r="E660" s="13">
        <v>371.78476629027102</v>
      </c>
      <c r="F660" s="14">
        <v>20.22543285622444</v>
      </c>
      <c r="G660" s="13">
        <v>423.76501480447689</v>
      </c>
      <c r="H660" s="14">
        <v>21.62874788992049</v>
      </c>
      <c r="I660" s="15">
        <v>51.529587598785149</v>
      </c>
      <c r="J660" s="16">
        <v>3.1576662084589229</v>
      </c>
      <c r="K660" s="16">
        <v>1440.416016771605</v>
      </c>
      <c r="L660" s="16">
        <v>100.0587847675889</v>
      </c>
      <c r="M660" s="16">
        <v>13.770761945248079</v>
      </c>
      <c r="N660" s="16">
        <v>374.85312149783942</v>
      </c>
      <c r="O660" s="16">
        <v>613.44796412334256</v>
      </c>
      <c r="P660" s="17">
        <v>6021.5010050559513</v>
      </c>
      <c r="Q660" s="16">
        <v>604.35245899892823</v>
      </c>
      <c r="R660" s="16">
        <v>8509.3379585658768</v>
      </c>
      <c r="S660" s="16">
        <v>329.27326150465512</v>
      </c>
      <c r="T660" s="16">
        <v>68.112303569976049</v>
      </c>
      <c r="U660" s="16">
        <v>43090.850447087352</v>
      </c>
      <c r="V660" s="16">
        <v>281.56114387178633</v>
      </c>
      <c r="W660" s="16">
        <v>5101.9286461155516</v>
      </c>
      <c r="X660" s="16">
        <v>496891.06413576938</v>
      </c>
      <c r="Y660" s="16">
        <v>19.531390629488349</v>
      </c>
      <c r="Z660" s="16">
        <v>127.0574278666172</v>
      </c>
      <c r="AA660" s="16">
        <v>545.65687436563587</v>
      </c>
      <c r="AB660" s="16">
        <v>81.303192759677813</v>
      </c>
      <c r="AC660" s="16">
        <v>362.42556061991411</v>
      </c>
      <c r="AD660" s="16">
        <v>214.17185852938729</v>
      </c>
      <c r="AE660" s="16">
        <v>75.948447294515844</v>
      </c>
      <c r="AF660" s="16">
        <v>354.20745484978698</v>
      </c>
      <c r="AG660" s="16">
        <v>85.514914018994943</v>
      </c>
      <c r="AH660" s="16">
        <v>679.10560775311887</v>
      </c>
      <c r="AI660" s="16">
        <v>156.7796590611006</v>
      </c>
      <c r="AJ660" s="16">
        <v>635.85745833395572</v>
      </c>
      <c r="AK660" s="16">
        <v>111.6686868061109</v>
      </c>
      <c r="AL660" s="16">
        <v>874.4530641644543</v>
      </c>
      <c r="AM660" s="16">
        <v>168.2103036595675</v>
      </c>
      <c r="AN660" s="16">
        <v>11378.27041141844</v>
      </c>
      <c r="AO660" s="16">
        <v>15.399501999284411</v>
      </c>
      <c r="AP660" s="53">
        <v>3249.636080328376</v>
      </c>
      <c r="AQ660" s="16">
        <v>536.10729057644403</v>
      </c>
      <c r="AR660" s="16">
        <v>890.14172000919393</v>
      </c>
      <c r="AS660" s="16">
        <v>876.11199094480412</v>
      </c>
      <c r="AT660" s="16">
        <v>793.05374315079666</v>
      </c>
      <c r="AU660" s="16">
        <v>1447.10715222559</v>
      </c>
      <c r="AV660" s="16">
        <v>1348.9955114478839</v>
      </c>
      <c r="AW660" s="16">
        <v>1779.9369590441561</v>
      </c>
      <c r="AX660" s="16">
        <v>2368.8341833516611</v>
      </c>
      <c r="AY660" s="16">
        <v>2760.5919014354431</v>
      </c>
      <c r="AZ660" s="16">
        <v>2871.422327126385</v>
      </c>
      <c r="BA660" s="16">
        <v>3974.1091145872228</v>
      </c>
      <c r="BB660" s="16">
        <v>4520.9994658344476</v>
      </c>
      <c r="BC660" s="16">
        <v>5431.3854917046847</v>
      </c>
      <c r="BD660" s="17">
        <v>6837.8172219336366</v>
      </c>
      <c r="BE660" s="16">
        <v>1.2988335180456561</v>
      </c>
      <c r="BF660" s="16">
        <v>0.84053896163228803</v>
      </c>
    </row>
    <row r="661" spans="1:58" x14ac:dyDescent="0.3">
      <c r="A661" s="56"/>
      <c r="B661" s="12" t="s">
        <v>556</v>
      </c>
      <c r="C661" s="13">
        <v>980.12148773270951</v>
      </c>
      <c r="D661" s="14">
        <v>8.921081317513412</v>
      </c>
      <c r="E661" s="13">
        <v>931.39473749677563</v>
      </c>
      <c r="F661" s="14">
        <v>39.282295751722891</v>
      </c>
      <c r="G661" s="13">
        <v>945.91920603261462</v>
      </c>
      <c r="H661" s="14">
        <v>32.074800210601957</v>
      </c>
      <c r="I661" s="15">
        <v>95.02849893142816</v>
      </c>
      <c r="J661" s="16" t="s">
        <v>1213</v>
      </c>
      <c r="K661" s="16">
        <v>2578.2362228182869</v>
      </c>
      <c r="L661" s="16">
        <v>202.641246334697</v>
      </c>
      <c r="M661" s="16" t="s">
        <v>1213</v>
      </c>
      <c r="N661" s="16">
        <v>665.19386555807603</v>
      </c>
      <c r="O661" s="16">
        <v>32.799837743744483</v>
      </c>
      <c r="P661" s="17">
        <v>4088.7635542487378</v>
      </c>
      <c r="Q661" s="16">
        <v>292.36397788468679</v>
      </c>
      <c r="R661" s="16" t="s">
        <v>1213</v>
      </c>
      <c r="S661" s="16">
        <v>363.46943999473672</v>
      </c>
      <c r="T661" s="16">
        <v>5.1431703690136619</v>
      </c>
      <c r="U661" s="16" t="s">
        <v>1213</v>
      </c>
      <c r="V661" s="16">
        <v>37.486930311528823</v>
      </c>
      <c r="W661" s="16">
        <v>1111.229518545003</v>
      </c>
      <c r="X661" s="16">
        <v>527664.6152540145</v>
      </c>
      <c r="Y661" s="16">
        <v>9.1769549082082804</v>
      </c>
      <c r="Z661" s="16">
        <v>16.389692435768389</v>
      </c>
      <c r="AA661" s="16">
        <v>32.193106164877783</v>
      </c>
      <c r="AB661" s="16">
        <v>7.7185855785621538</v>
      </c>
      <c r="AC661" s="16">
        <v>30.9471066422585</v>
      </c>
      <c r="AD661" s="16">
        <v>14.562163680239671</v>
      </c>
      <c r="AE661" s="16">
        <v>5.4214762140058923</v>
      </c>
      <c r="AF661" s="16">
        <v>31.205111802584611</v>
      </c>
      <c r="AG661" s="16">
        <v>9.8929599990746429</v>
      </c>
      <c r="AH661" s="16">
        <v>105.7826485928389</v>
      </c>
      <c r="AI661" s="16">
        <v>35.457988845474802</v>
      </c>
      <c r="AJ661" s="16">
        <v>160.77719342317451</v>
      </c>
      <c r="AK661" s="16">
        <v>31.50371776623545</v>
      </c>
      <c r="AL661" s="16">
        <v>288.11710988210729</v>
      </c>
      <c r="AM661" s="16">
        <v>57.760176193335923</v>
      </c>
      <c r="AN661" s="16">
        <v>11460.960623056561</v>
      </c>
      <c r="AO661" s="16">
        <v>5.9906352047533398</v>
      </c>
      <c r="AP661" s="53">
        <v>707.78950225796393</v>
      </c>
      <c r="AQ661" s="16">
        <v>69.15482040408601</v>
      </c>
      <c r="AR661" s="16">
        <v>52.51730206342215</v>
      </c>
      <c r="AS661" s="16">
        <v>83.174413562092184</v>
      </c>
      <c r="AT661" s="16">
        <v>67.717957641703507</v>
      </c>
      <c r="AU661" s="16">
        <v>98.392997839457223</v>
      </c>
      <c r="AV661" s="16">
        <v>96.296202735451018</v>
      </c>
      <c r="AW661" s="16">
        <v>156.80960704816391</v>
      </c>
      <c r="AX661" s="16">
        <v>274.0432132707657</v>
      </c>
      <c r="AY661" s="16">
        <v>430.0107666375564</v>
      </c>
      <c r="AZ661" s="16">
        <v>649.41371511858608</v>
      </c>
      <c r="BA661" s="16">
        <v>1004.857458894841</v>
      </c>
      <c r="BB661" s="16">
        <v>1275.4541605763341</v>
      </c>
      <c r="BC661" s="16">
        <v>1789.547266348492</v>
      </c>
      <c r="BD661" s="17">
        <v>2347.9746420055249</v>
      </c>
      <c r="BE661" s="16">
        <v>0.6924625722097475</v>
      </c>
      <c r="BF661" s="16">
        <v>0.77524813862256481</v>
      </c>
    </row>
    <row r="662" spans="1:58" s="26" customFormat="1" x14ac:dyDescent="0.3">
      <c r="A662" s="58"/>
      <c r="B662" s="20" t="s">
        <v>559</v>
      </c>
      <c r="C662" s="21">
        <v>1543.0711443250259</v>
      </c>
      <c r="D662" s="22">
        <v>13.656769781917189</v>
      </c>
      <c r="E662" s="21">
        <v>1439.05981903619</v>
      </c>
      <c r="F662" s="22">
        <v>60.300131910506799</v>
      </c>
      <c r="G662" s="21">
        <v>1481.241444863891</v>
      </c>
      <c r="H662" s="22">
        <v>42.318682232895263</v>
      </c>
      <c r="I662" s="23">
        <v>93.259460157014757</v>
      </c>
      <c r="J662" s="24">
        <v>2.714752408568343</v>
      </c>
      <c r="K662" s="24">
        <v>601.73152359760707</v>
      </c>
      <c r="L662" s="24">
        <v>63.021884837016287</v>
      </c>
      <c r="M662" s="24">
        <v>18.764829555693069</v>
      </c>
      <c r="N662" s="24">
        <v>168.13096018139049</v>
      </c>
      <c r="O662" s="24">
        <v>95.52264455687893</v>
      </c>
      <c r="P662" s="25">
        <v>586.67296215221222</v>
      </c>
      <c r="Q662" s="24">
        <v>183.9457618042841</v>
      </c>
      <c r="R662" s="24" t="s">
        <v>1213</v>
      </c>
      <c r="S662" s="24">
        <v>227.32689382811421</v>
      </c>
      <c r="T662" s="24">
        <v>4.3521071323550533</v>
      </c>
      <c r="U662" s="24" t="s">
        <v>1213</v>
      </c>
      <c r="V662" s="24">
        <v>0.22792697748870949</v>
      </c>
      <c r="W662" s="24">
        <v>597.65977056100303</v>
      </c>
      <c r="X662" s="24">
        <v>481386.78990479442</v>
      </c>
      <c r="Y662" s="24">
        <v>2.134757864513841</v>
      </c>
      <c r="Z662" s="24" t="s">
        <v>1213</v>
      </c>
      <c r="AA662" s="24">
        <v>10.249116647554709</v>
      </c>
      <c r="AB662" s="24">
        <v>5.9644847374864952E-2</v>
      </c>
      <c r="AC662" s="24">
        <v>1.071334784464852</v>
      </c>
      <c r="AD662" s="24">
        <v>2.296092474475552</v>
      </c>
      <c r="AE662" s="24">
        <v>0.43724793904114451</v>
      </c>
      <c r="AF662" s="24">
        <v>13.977975751825889</v>
      </c>
      <c r="AG662" s="24">
        <v>4.480073342427529</v>
      </c>
      <c r="AH662" s="24">
        <v>53.20763411320641</v>
      </c>
      <c r="AI662" s="24">
        <v>20.402259597357769</v>
      </c>
      <c r="AJ662" s="24">
        <v>100.9796589134736</v>
      </c>
      <c r="AK662" s="24">
        <v>22.563434127469549</v>
      </c>
      <c r="AL662" s="24">
        <v>242.10170646790289</v>
      </c>
      <c r="AM662" s="24">
        <v>48.413252993338332</v>
      </c>
      <c r="AN662" s="24">
        <v>9809.479643976103</v>
      </c>
      <c r="AO662" s="24">
        <v>0.99245015542582193</v>
      </c>
      <c r="AP662" s="55">
        <v>380.67501309618018</v>
      </c>
      <c r="AQ662" s="24">
        <v>1.9513518336910261E-2</v>
      </c>
      <c r="AR662" s="24">
        <v>16.719603013955481</v>
      </c>
      <c r="AS662" s="24">
        <v>0.64272464843604471</v>
      </c>
      <c r="AT662" s="24">
        <v>2.3442774277130241</v>
      </c>
      <c r="AU662" s="24">
        <v>15.514138341051019</v>
      </c>
      <c r="AV662" s="24">
        <v>7.7663932334128676</v>
      </c>
      <c r="AW662" s="24">
        <v>70.241084180029574</v>
      </c>
      <c r="AX662" s="24">
        <v>124.1017546378817</v>
      </c>
      <c r="AY662" s="24">
        <v>216.29119558213989</v>
      </c>
      <c r="AZ662" s="24">
        <v>373.66775819336573</v>
      </c>
      <c r="BA662" s="24">
        <v>631.12286820920974</v>
      </c>
      <c r="BB662" s="24">
        <v>913.49935738743102</v>
      </c>
      <c r="BC662" s="24">
        <v>1503.7373072540549</v>
      </c>
      <c r="BD662" s="25">
        <v>1968.0184143633469</v>
      </c>
      <c r="BE662" s="24">
        <v>149.29514788820649</v>
      </c>
      <c r="BF662" s="24">
        <v>0.23526641959123071</v>
      </c>
    </row>
    <row r="663" spans="1:58" x14ac:dyDescent="0.3">
      <c r="A663" s="59" t="s">
        <v>562</v>
      </c>
      <c r="B663" s="12" t="s">
        <v>584</v>
      </c>
      <c r="C663" s="13">
        <v>1449.825826839091</v>
      </c>
      <c r="D663" s="14">
        <v>8.1974952920214523</v>
      </c>
      <c r="E663" s="13">
        <v>1476.7970141657711</v>
      </c>
      <c r="F663" s="14">
        <v>57.939411137107257</v>
      </c>
      <c r="G663" s="13">
        <v>1465.083970677231</v>
      </c>
      <c r="H663" s="14">
        <v>39.177551705986353</v>
      </c>
      <c r="I663" s="15">
        <v>101.8603053433999</v>
      </c>
      <c r="J663" s="16" t="s">
        <v>1213</v>
      </c>
      <c r="K663" s="16">
        <v>3178.911147594843</v>
      </c>
      <c r="L663" s="16">
        <v>317.71798058646829</v>
      </c>
      <c r="M663" s="16">
        <v>33.551330393463438</v>
      </c>
      <c r="N663" s="16">
        <v>850.4849081981738</v>
      </c>
      <c r="O663" s="16">
        <v>221.2486619498232</v>
      </c>
      <c r="P663" s="17">
        <v>3072.4866686854639</v>
      </c>
      <c r="Q663" s="16">
        <v>606.30396641752907</v>
      </c>
      <c r="R663" s="16" t="s">
        <v>1213</v>
      </c>
      <c r="S663" s="16">
        <v>289.84966811530342</v>
      </c>
      <c r="T663" s="16">
        <v>2.6225229796543479</v>
      </c>
      <c r="U663" s="16" t="s">
        <v>1213</v>
      </c>
      <c r="V663" s="16">
        <v>1.2520276170979789</v>
      </c>
      <c r="W663" s="16">
        <v>1400.705613817313</v>
      </c>
      <c r="X663" s="16">
        <v>529464.13329185767</v>
      </c>
      <c r="Y663" s="16">
        <v>23.63301612559712</v>
      </c>
      <c r="Z663" s="16">
        <v>0.1135439923881288</v>
      </c>
      <c r="AA663" s="16">
        <v>11.40690008815379</v>
      </c>
      <c r="AB663" s="16">
        <v>0.15957978959756891</v>
      </c>
      <c r="AC663" s="16">
        <v>0.9430704182193862</v>
      </c>
      <c r="AD663" s="16">
        <v>1.7166448178520131</v>
      </c>
      <c r="AE663" s="16">
        <v>0.37073521074374249</v>
      </c>
      <c r="AF663" s="16">
        <v>11.525829725731571</v>
      </c>
      <c r="AG663" s="16">
        <v>5.9340281134972388</v>
      </c>
      <c r="AH663" s="16">
        <v>92.451583351923446</v>
      </c>
      <c r="AI663" s="16">
        <v>41.844310336790038</v>
      </c>
      <c r="AJ663" s="16">
        <v>251.07346382559501</v>
      </c>
      <c r="AK663" s="16">
        <v>58.505701929717603</v>
      </c>
      <c r="AL663" s="16">
        <v>619.09741047060561</v>
      </c>
      <c r="AM663" s="16">
        <v>139.67422168979971</v>
      </c>
      <c r="AN663" s="16">
        <v>16833.616182419741</v>
      </c>
      <c r="AO663" s="16">
        <v>11.863988353683521</v>
      </c>
      <c r="AP663" s="53">
        <v>892.16918077535854</v>
      </c>
      <c r="AQ663" s="16">
        <v>0.47908857547733658</v>
      </c>
      <c r="AR663" s="16">
        <v>18.60831988279574</v>
      </c>
      <c r="AS663" s="16">
        <v>1.71960980169794</v>
      </c>
      <c r="AT663" s="16">
        <v>2.063611418423164</v>
      </c>
      <c r="AU663" s="16">
        <v>11.598951471973059</v>
      </c>
      <c r="AV663" s="16">
        <v>6.5849948622334384</v>
      </c>
      <c r="AW663" s="16">
        <v>57.918742340359643</v>
      </c>
      <c r="AX663" s="16">
        <v>164.3775100691756</v>
      </c>
      <c r="AY663" s="16">
        <v>375.81944452001397</v>
      </c>
      <c r="AZ663" s="16">
        <v>766.37931019761982</v>
      </c>
      <c r="BA663" s="16">
        <v>1569.209148909968</v>
      </c>
      <c r="BB663" s="16">
        <v>2368.651899988567</v>
      </c>
      <c r="BC663" s="16">
        <v>3845.325530873326</v>
      </c>
      <c r="BD663" s="17">
        <v>5677.8138898292564</v>
      </c>
      <c r="BE663" s="16">
        <v>20.501436851754171</v>
      </c>
      <c r="BF663" s="16">
        <v>0.25406012841892178</v>
      </c>
    </row>
    <row r="664" spans="1:58" x14ac:dyDescent="0.3">
      <c r="A664" s="60"/>
      <c r="B664" s="12" t="s">
        <v>579</v>
      </c>
      <c r="C664" s="13">
        <v>1442.7840282708501</v>
      </c>
      <c r="D664" s="14">
        <v>9.0485534339754476</v>
      </c>
      <c r="E664" s="13">
        <v>1417.0595476535429</v>
      </c>
      <c r="F664" s="14">
        <v>59.442024595736321</v>
      </c>
      <c r="G664" s="13">
        <v>1425.932262529381</v>
      </c>
      <c r="H664" s="14">
        <v>40.476611459653043</v>
      </c>
      <c r="I664" s="15">
        <v>98.2170248551935</v>
      </c>
      <c r="J664" s="16" t="s">
        <v>1213</v>
      </c>
      <c r="K664" s="16">
        <v>2476.795419664496</v>
      </c>
      <c r="L664" s="16">
        <v>246.7487144467791</v>
      </c>
      <c r="M664" s="16">
        <v>38.186040104504727</v>
      </c>
      <c r="N664" s="16">
        <v>668.79010363374073</v>
      </c>
      <c r="O664" s="16">
        <v>222.5693932364515</v>
      </c>
      <c r="P664" s="17">
        <v>2514.6740452676931</v>
      </c>
      <c r="Q664" s="16">
        <v>217.80737816109209</v>
      </c>
      <c r="R664" s="16" t="s">
        <v>1213</v>
      </c>
      <c r="S664" s="16">
        <v>278.43124295838209</v>
      </c>
      <c r="T664" s="16">
        <v>9.2544488906384625</v>
      </c>
      <c r="U664" s="16">
        <v>944.85692243842846</v>
      </c>
      <c r="V664" s="16">
        <v>65.409907348014386</v>
      </c>
      <c r="W664" s="16">
        <v>1501.3829498201731</v>
      </c>
      <c r="X664" s="16">
        <v>512898.77857609798</v>
      </c>
      <c r="Y664" s="16">
        <v>17.012967793996641</v>
      </c>
      <c r="Z664" s="16">
        <v>5.894662154228107</v>
      </c>
      <c r="AA664" s="16">
        <v>72.802654739867805</v>
      </c>
      <c r="AB664" s="16">
        <v>6.5368659078152476</v>
      </c>
      <c r="AC664" s="16">
        <v>35.714572343022951</v>
      </c>
      <c r="AD664" s="16">
        <v>28.707046430042041</v>
      </c>
      <c r="AE664" s="16">
        <v>7.3912395199143974</v>
      </c>
      <c r="AF664" s="16">
        <v>50.743962574278527</v>
      </c>
      <c r="AG664" s="16">
        <v>15.126356378972879</v>
      </c>
      <c r="AH664" s="16">
        <v>148.0982693494108</v>
      </c>
      <c r="AI664" s="16">
        <v>48.210256532344182</v>
      </c>
      <c r="AJ664" s="16">
        <v>225.4176352645359</v>
      </c>
      <c r="AK664" s="16">
        <v>50.003404959173167</v>
      </c>
      <c r="AL664" s="16">
        <v>480.44101638033038</v>
      </c>
      <c r="AM664" s="16">
        <v>101.6193811075774</v>
      </c>
      <c r="AN664" s="16">
        <v>16283.616178698911</v>
      </c>
      <c r="AO664" s="16">
        <v>10.764476684121201</v>
      </c>
      <c r="AP664" s="53">
        <v>956.29487249692556</v>
      </c>
      <c r="AQ664" s="16">
        <v>24.871992211932941</v>
      </c>
      <c r="AR664" s="16">
        <v>118.76452649244339</v>
      </c>
      <c r="AS664" s="16">
        <v>70.440365385940183</v>
      </c>
      <c r="AT664" s="16">
        <v>78.150048890641031</v>
      </c>
      <c r="AU664" s="16">
        <v>193.9665299327165</v>
      </c>
      <c r="AV664" s="16">
        <v>131.283117582849</v>
      </c>
      <c r="AW664" s="16">
        <v>254.99478680541969</v>
      </c>
      <c r="AX664" s="16">
        <v>419.01264207681118</v>
      </c>
      <c r="AY664" s="16">
        <v>602.02548516020647</v>
      </c>
      <c r="AZ664" s="16">
        <v>882.97173136161484</v>
      </c>
      <c r="BA664" s="16">
        <v>1408.8602204033491</v>
      </c>
      <c r="BB664" s="16">
        <v>2024.4293505738119</v>
      </c>
      <c r="BC664" s="16">
        <v>2984.1056918032941</v>
      </c>
      <c r="BD664" s="17">
        <v>4130.8691507145277</v>
      </c>
      <c r="BE664" s="16">
        <v>2.8374005920956979</v>
      </c>
      <c r="BF664" s="16">
        <v>0.59030958139376777</v>
      </c>
    </row>
    <row r="665" spans="1:58" x14ac:dyDescent="0.3">
      <c r="A665" s="60"/>
      <c r="B665" s="12" t="s">
        <v>567</v>
      </c>
      <c r="C665" s="13">
        <v>1414.385093318971</v>
      </c>
      <c r="D665" s="14">
        <v>7.9961348838606456</v>
      </c>
      <c r="E665" s="13">
        <v>1437.38346863673</v>
      </c>
      <c r="F665" s="14">
        <v>57.231989536769341</v>
      </c>
      <c r="G665" s="13">
        <v>1427.5368529160171</v>
      </c>
      <c r="H665" s="14">
        <v>38.993339608952738</v>
      </c>
      <c r="I665" s="15">
        <v>101.6260334916138</v>
      </c>
      <c r="J665" s="16" t="s">
        <v>1213</v>
      </c>
      <c r="K665" s="16">
        <v>2600.5271064860381</v>
      </c>
      <c r="L665" s="16">
        <v>255.5859940910444</v>
      </c>
      <c r="M665" s="16">
        <v>19.310293567299809</v>
      </c>
      <c r="N665" s="16">
        <v>690.54126331292241</v>
      </c>
      <c r="O665" s="16">
        <v>130.9880783003992</v>
      </c>
      <c r="P665" s="17">
        <v>2583.1125763417622</v>
      </c>
      <c r="Q665" s="16">
        <v>205.34865431248011</v>
      </c>
      <c r="R665" s="16" t="s">
        <v>1213</v>
      </c>
      <c r="S665" s="16">
        <v>255.22025938127899</v>
      </c>
      <c r="T665" s="16">
        <v>5.9663544465516649</v>
      </c>
      <c r="U665" s="16">
        <v>132.4704669411696</v>
      </c>
      <c r="V665" s="16">
        <v>5.4345928724214341</v>
      </c>
      <c r="W665" s="16">
        <v>915.3776204334149</v>
      </c>
      <c r="X665" s="16">
        <v>525217.96972788149</v>
      </c>
      <c r="Y665" s="16">
        <v>18.677181049528539</v>
      </c>
      <c r="Z665" s="16">
        <v>0.41399072674001869</v>
      </c>
      <c r="AA665" s="16">
        <v>8.8328609846963086</v>
      </c>
      <c r="AB665" s="16">
        <v>0.37513140095248249</v>
      </c>
      <c r="AC665" s="16">
        <v>1.854369821244334</v>
      </c>
      <c r="AD665" s="16">
        <v>2.0176720994012811</v>
      </c>
      <c r="AE665" s="16">
        <v>0.28897299652030661</v>
      </c>
      <c r="AF665" s="16">
        <v>8.035172355281901</v>
      </c>
      <c r="AG665" s="16">
        <v>3.748250043837166</v>
      </c>
      <c r="AH665" s="16">
        <v>61.415143444728642</v>
      </c>
      <c r="AI665" s="16">
        <v>26.71172029664946</v>
      </c>
      <c r="AJ665" s="16">
        <v>163.4045065589649</v>
      </c>
      <c r="AK665" s="16">
        <v>41.349756060945417</v>
      </c>
      <c r="AL665" s="16">
        <v>431.33090466419821</v>
      </c>
      <c r="AM665" s="16">
        <v>102.2979641247518</v>
      </c>
      <c r="AN665" s="16">
        <v>17508.419146450851</v>
      </c>
      <c r="AO665" s="16">
        <v>14.56981174343783</v>
      </c>
      <c r="AP665" s="53">
        <v>583.04307033975465</v>
      </c>
      <c r="AQ665" s="16">
        <v>1.7467963153587289</v>
      </c>
      <c r="AR665" s="16">
        <v>14.40923488531209</v>
      </c>
      <c r="AS665" s="16">
        <v>4.0423642344017514</v>
      </c>
      <c r="AT665" s="16">
        <v>4.0577020158519339</v>
      </c>
      <c r="AU665" s="16">
        <v>13.6329195905492</v>
      </c>
      <c r="AV665" s="16">
        <v>5.1327352845525152</v>
      </c>
      <c r="AW665" s="16">
        <v>40.377750529054779</v>
      </c>
      <c r="AX665" s="16">
        <v>103.8296411035226</v>
      </c>
      <c r="AY665" s="16">
        <v>249.6550546533685</v>
      </c>
      <c r="AZ665" s="16">
        <v>489.22564645878128</v>
      </c>
      <c r="BA665" s="16">
        <v>1021.27816599353</v>
      </c>
      <c r="BB665" s="16">
        <v>1674.0791927508269</v>
      </c>
      <c r="BC665" s="16">
        <v>2679.0739420136529</v>
      </c>
      <c r="BD665" s="17">
        <v>4158.453826209422</v>
      </c>
      <c r="BE665" s="16">
        <v>5.4225312797252956</v>
      </c>
      <c r="BF665" s="16">
        <v>0.21876778505196109</v>
      </c>
    </row>
    <row r="666" spans="1:58" x14ac:dyDescent="0.3">
      <c r="A666" s="60"/>
      <c r="B666" s="12" t="s">
        <v>564</v>
      </c>
      <c r="C666" s="13">
        <v>1408.225149676887</v>
      </c>
      <c r="D666" s="14">
        <v>7.8470889500045846</v>
      </c>
      <c r="E666" s="13">
        <v>1407.251345926911</v>
      </c>
      <c r="F666" s="14">
        <v>55.34099604047293</v>
      </c>
      <c r="G666" s="13">
        <v>1407.0841684855429</v>
      </c>
      <c r="H666" s="14">
        <v>38.398216004650642</v>
      </c>
      <c r="I666" s="15">
        <v>99.930848859630146</v>
      </c>
      <c r="J666" s="16">
        <v>4.5078319069250634</v>
      </c>
      <c r="K666" s="16">
        <v>3183.4973250243729</v>
      </c>
      <c r="L666" s="16">
        <v>311.89377728801918</v>
      </c>
      <c r="M666" s="16">
        <v>19.76782674002969</v>
      </c>
      <c r="N666" s="16">
        <v>843.13077324257131</v>
      </c>
      <c r="O666" s="16">
        <v>138.70091237073561</v>
      </c>
      <c r="P666" s="17">
        <v>3236.9552570381052</v>
      </c>
      <c r="Q666" s="16">
        <v>304.29345463956088</v>
      </c>
      <c r="R666" s="16" t="s">
        <v>1213</v>
      </c>
      <c r="S666" s="16">
        <v>269.08247560803431</v>
      </c>
      <c r="T666" s="16" t="s">
        <v>1213</v>
      </c>
      <c r="U666" s="16" t="s">
        <v>1213</v>
      </c>
      <c r="V666" s="16">
        <v>0.94825339258340635</v>
      </c>
      <c r="W666" s="16">
        <v>1221.695749531513</v>
      </c>
      <c r="X666" s="16">
        <v>551748.41422189341</v>
      </c>
      <c r="Y666" s="16">
        <v>31.124797851325241</v>
      </c>
      <c r="Z666" s="16">
        <v>2.653893477654616E-3</v>
      </c>
      <c r="AA666" s="16">
        <v>2.954789993841195</v>
      </c>
      <c r="AB666" s="16" t="s">
        <v>1213</v>
      </c>
      <c r="AC666" s="16">
        <v>5.6565295389938368E-2</v>
      </c>
      <c r="AD666" s="16">
        <v>0.45376387063844348</v>
      </c>
      <c r="AE666" s="16">
        <v>0.14017913388791711</v>
      </c>
      <c r="AF666" s="16">
        <v>6.5227940202896146</v>
      </c>
      <c r="AG666" s="16">
        <v>3.9681434348248779</v>
      </c>
      <c r="AH666" s="16">
        <v>71.460265510075104</v>
      </c>
      <c r="AI666" s="16">
        <v>36.120155544547139</v>
      </c>
      <c r="AJ666" s="16">
        <v>227.3869306978668</v>
      </c>
      <c r="AK666" s="16">
        <v>58.315978428622671</v>
      </c>
      <c r="AL666" s="16">
        <v>617.21569665966922</v>
      </c>
      <c r="AM666" s="16">
        <v>147.2646216934568</v>
      </c>
      <c r="AN666" s="16">
        <v>21416.729832883171</v>
      </c>
      <c r="AO666" s="16">
        <v>27.59467784903622</v>
      </c>
      <c r="AP666" s="53">
        <v>778.15015893726911</v>
      </c>
      <c r="AQ666" s="16">
        <v>1.119786277491399E-2</v>
      </c>
      <c r="AR666" s="16">
        <v>4.8202120617311506</v>
      </c>
      <c r="AS666" s="16" t="s">
        <v>1214</v>
      </c>
      <c r="AT666" s="16">
        <v>0.1237752634353137</v>
      </c>
      <c r="AU666" s="16">
        <v>3.0659720989084018</v>
      </c>
      <c r="AV666" s="16">
        <v>2.4898602822010152</v>
      </c>
      <c r="AW666" s="16">
        <v>32.77785939844027</v>
      </c>
      <c r="AX666" s="16">
        <v>109.9208707707722</v>
      </c>
      <c r="AY666" s="16">
        <v>290.48888418729717</v>
      </c>
      <c r="AZ666" s="16">
        <v>661.54131033969111</v>
      </c>
      <c r="BA666" s="16">
        <v>1421.1683168616671</v>
      </c>
      <c r="BB666" s="16">
        <v>2360.9707865839141</v>
      </c>
      <c r="BC666" s="16">
        <v>3833.6378674513621</v>
      </c>
      <c r="BD666" s="17">
        <v>5986.3667355063726</v>
      </c>
      <c r="BE666" s="16" t="s">
        <v>1214</v>
      </c>
      <c r="BF666" s="16">
        <v>0.248370827524175</v>
      </c>
    </row>
    <row r="667" spans="1:58" x14ac:dyDescent="0.3">
      <c r="A667" s="60"/>
      <c r="B667" s="12" t="s">
        <v>577</v>
      </c>
      <c r="C667" s="13">
        <v>1439.9464717846199</v>
      </c>
      <c r="D667" s="14">
        <v>7.7422579054930614</v>
      </c>
      <c r="E667" s="13">
        <v>1383.6357241860981</v>
      </c>
      <c r="F667" s="14">
        <v>55.888009924524269</v>
      </c>
      <c r="G667" s="13">
        <v>1405.2156497507469</v>
      </c>
      <c r="H667" s="14">
        <v>39.003148947386073</v>
      </c>
      <c r="I667" s="15">
        <v>96.089386049973598</v>
      </c>
      <c r="J667" s="16">
        <v>1.8278095787342601</v>
      </c>
      <c r="K667" s="16">
        <v>3069.271021905889</v>
      </c>
      <c r="L667" s="16">
        <v>305.73929139435029</v>
      </c>
      <c r="M667" s="16">
        <v>47.468659710409653</v>
      </c>
      <c r="N667" s="16">
        <v>828.88516333820542</v>
      </c>
      <c r="O667" s="16">
        <v>319.77012249576018</v>
      </c>
      <c r="P667" s="17">
        <v>3166.0093901475489</v>
      </c>
      <c r="Q667" s="16">
        <v>453.12396903906358</v>
      </c>
      <c r="R667" s="16" t="s">
        <v>1213</v>
      </c>
      <c r="S667" s="16">
        <v>296.71248610635502</v>
      </c>
      <c r="T667" s="16">
        <v>3.2278640482238599</v>
      </c>
      <c r="U667" s="16">
        <v>822.93729831254495</v>
      </c>
      <c r="V667" s="16">
        <v>34.054496534587898</v>
      </c>
      <c r="W667" s="16">
        <v>1938.1205158349769</v>
      </c>
      <c r="X667" s="16">
        <v>546075.12176879193</v>
      </c>
      <c r="Y667" s="16">
        <v>23.8745134930864</v>
      </c>
      <c r="Z667" s="16">
        <v>5.2598589233042583</v>
      </c>
      <c r="AA667" s="16">
        <v>44.003218263947772</v>
      </c>
      <c r="AB667" s="16">
        <v>4.5017375772346391</v>
      </c>
      <c r="AC667" s="16">
        <v>19.227099843962041</v>
      </c>
      <c r="AD667" s="16">
        <v>14.32440567467882</v>
      </c>
      <c r="AE667" s="16">
        <v>3.1263635868055299</v>
      </c>
      <c r="AF667" s="16">
        <v>35.564558709246427</v>
      </c>
      <c r="AG667" s="16">
        <v>12.01546027729089</v>
      </c>
      <c r="AH667" s="16">
        <v>152.72437864224361</v>
      </c>
      <c r="AI667" s="16">
        <v>60.171093599402013</v>
      </c>
      <c r="AJ667" s="16">
        <v>297.722633358059</v>
      </c>
      <c r="AK667" s="16">
        <v>73.874549416363465</v>
      </c>
      <c r="AL667" s="16">
        <v>711.67300272701777</v>
      </c>
      <c r="AM667" s="16">
        <v>149.44694543035109</v>
      </c>
      <c r="AN667" s="16">
        <v>16837.905739143851</v>
      </c>
      <c r="AO667" s="16">
        <v>15.01813928646003</v>
      </c>
      <c r="AP667" s="53">
        <v>1234.471666136928</v>
      </c>
      <c r="AQ667" s="16">
        <v>22.193497566684631</v>
      </c>
      <c r="AR667" s="16">
        <v>71.783390316391134</v>
      </c>
      <c r="AS667" s="16">
        <v>48.510103202959478</v>
      </c>
      <c r="AT667" s="16">
        <v>42.072428542586522</v>
      </c>
      <c r="AU667" s="16">
        <v>96.78652482891097</v>
      </c>
      <c r="AV667" s="16">
        <v>55.530436710577803</v>
      </c>
      <c r="AW667" s="16">
        <v>178.71637542334889</v>
      </c>
      <c r="AX667" s="16">
        <v>332.83823482800238</v>
      </c>
      <c r="AY667" s="16">
        <v>620.83080748879513</v>
      </c>
      <c r="AZ667" s="16">
        <v>1102.034681307729</v>
      </c>
      <c r="BA667" s="16">
        <v>1860.7664584878689</v>
      </c>
      <c r="BB667" s="16">
        <v>2990.8724460066178</v>
      </c>
      <c r="BC667" s="16">
        <v>4420.329209484582</v>
      </c>
      <c r="BD667" s="17">
        <v>6075.0790825345975</v>
      </c>
      <c r="BE667" s="16">
        <v>2.1877363956846279</v>
      </c>
      <c r="BF667" s="16">
        <v>0.42222259120869399</v>
      </c>
    </row>
    <row r="668" spans="1:58" x14ac:dyDescent="0.3">
      <c r="A668" s="60"/>
      <c r="B668" s="12" t="s">
        <v>585</v>
      </c>
      <c r="C668" s="13">
        <v>1449.985847834826</v>
      </c>
      <c r="D668" s="14">
        <v>8.1748716966634536</v>
      </c>
      <c r="E668" s="13">
        <v>1528.112346808854</v>
      </c>
      <c r="F668" s="14">
        <v>62.336199376492146</v>
      </c>
      <c r="G668" s="13">
        <v>1494.3845236237551</v>
      </c>
      <c r="H668" s="14">
        <v>41.293088933993488</v>
      </c>
      <c r="I668" s="15">
        <v>105.3880870003448</v>
      </c>
      <c r="J668" s="16">
        <v>7.052818498158282</v>
      </c>
      <c r="K668" s="16">
        <v>3838.676542990142</v>
      </c>
      <c r="L668" s="16">
        <v>383.95033168514891</v>
      </c>
      <c r="M668" s="16">
        <v>63.468804468059233</v>
      </c>
      <c r="N668" s="16">
        <v>1039.2294372406841</v>
      </c>
      <c r="O668" s="16">
        <v>378.97721466765307</v>
      </c>
      <c r="P668" s="17">
        <v>3532.6505279398921</v>
      </c>
      <c r="Q668" s="16">
        <v>338.19332842459329</v>
      </c>
      <c r="R668" s="16" t="s">
        <v>1213</v>
      </c>
      <c r="S668" s="16">
        <v>275.948841310212</v>
      </c>
      <c r="T668" s="16">
        <v>8.4479430787995007</v>
      </c>
      <c r="U668" s="16">
        <v>2503.625151873327</v>
      </c>
      <c r="V668" s="16">
        <v>47.438251636720189</v>
      </c>
      <c r="W668" s="16">
        <v>1640.4341962711601</v>
      </c>
      <c r="X668" s="16">
        <v>510350.81013578112</v>
      </c>
      <c r="Y668" s="16">
        <v>24.168302008415331</v>
      </c>
      <c r="Z668" s="16">
        <v>10.17545278148992</v>
      </c>
      <c r="AA668" s="16">
        <v>89.757345876262946</v>
      </c>
      <c r="AB668" s="16">
        <v>9.2728797570899282</v>
      </c>
      <c r="AC668" s="16">
        <v>42.589216577646681</v>
      </c>
      <c r="AD668" s="16">
        <v>22.010310312051981</v>
      </c>
      <c r="AE668" s="16">
        <v>3.3893288416759622</v>
      </c>
      <c r="AF668" s="16">
        <v>38.211043405787343</v>
      </c>
      <c r="AG668" s="16">
        <v>10.583308748773669</v>
      </c>
      <c r="AH668" s="16">
        <v>124.85196287235981</v>
      </c>
      <c r="AI668" s="16">
        <v>46.65877435740385</v>
      </c>
      <c r="AJ668" s="16">
        <v>242.19638319877109</v>
      </c>
      <c r="AK668" s="16">
        <v>55.911611823778372</v>
      </c>
      <c r="AL668" s="16">
        <v>569.36830643365943</v>
      </c>
      <c r="AM668" s="16">
        <v>127.2982165611339</v>
      </c>
      <c r="AN668" s="16">
        <v>15651.021883869829</v>
      </c>
      <c r="AO668" s="16">
        <v>13.979398837764791</v>
      </c>
      <c r="AP668" s="53">
        <v>1044.8625453956431</v>
      </c>
      <c r="AQ668" s="16">
        <v>42.93439992189839</v>
      </c>
      <c r="AR668" s="16">
        <v>146.4230764702495</v>
      </c>
      <c r="AS668" s="16">
        <v>99.923273244503548</v>
      </c>
      <c r="AT668" s="16">
        <v>93.193034086754224</v>
      </c>
      <c r="AU668" s="16">
        <v>148.71831291927009</v>
      </c>
      <c r="AV668" s="16">
        <v>60.201222765114778</v>
      </c>
      <c r="AW668" s="16">
        <v>192.01529349641879</v>
      </c>
      <c r="AX668" s="16">
        <v>293.1664473344506</v>
      </c>
      <c r="AY668" s="16">
        <v>507.52830435918628</v>
      </c>
      <c r="AZ668" s="16">
        <v>854.55630691215833</v>
      </c>
      <c r="BA668" s="16">
        <v>1513.7273949923199</v>
      </c>
      <c r="BB668" s="16">
        <v>2263.628009059853</v>
      </c>
      <c r="BC668" s="16">
        <v>3536.4491082835989</v>
      </c>
      <c r="BD668" s="17">
        <v>5174.7242504525984</v>
      </c>
      <c r="BE668" s="16">
        <v>2.2354939704459129</v>
      </c>
      <c r="BF668" s="16">
        <v>0.35625024948494022</v>
      </c>
    </row>
    <row r="669" spans="1:58" x14ac:dyDescent="0.3">
      <c r="A669" s="60"/>
      <c r="B669" s="12" t="s">
        <v>578</v>
      </c>
      <c r="C669" s="13">
        <v>1440.6310293112101</v>
      </c>
      <c r="D669" s="14">
        <v>8.5242728320337449</v>
      </c>
      <c r="E669" s="13">
        <v>1418.2405284965159</v>
      </c>
      <c r="F669" s="14">
        <v>57.33673114259296</v>
      </c>
      <c r="G669" s="13">
        <v>1426.7126506557599</v>
      </c>
      <c r="H669" s="14">
        <v>38.997520487217123</v>
      </c>
      <c r="I669" s="15">
        <v>98.445785190021979</v>
      </c>
      <c r="J669" s="16" t="s">
        <v>1213</v>
      </c>
      <c r="K669" s="16">
        <v>1091.292005592936</v>
      </c>
      <c r="L669" s="16">
        <v>108.7870722932645</v>
      </c>
      <c r="M669" s="16">
        <v>13.340868235759549</v>
      </c>
      <c r="N669" s="16">
        <v>292.81928228638611</v>
      </c>
      <c r="O669" s="16">
        <v>176.73242464868969</v>
      </c>
      <c r="P669" s="17">
        <v>1094.0429061787181</v>
      </c>
      <c r="Q669" s="16">
        <v>266.16897123696913</v>
      </c>
      <c r="R669" s="16" t="s">
        <v>1213</v>
      </c>
      <c r="S669" s="16">
        <v>257.9520558193509</v>
      </c>
      <c r="T669" s="16">
        <v>3.4409486457186409</v>
      </c>
      <c r="U669" s="16">
        <v>989.50379953379115</v>
      </c>
      <c r="V669" s="16">
        <v>6.7488427822924564</v>
      </c>
      <c r="W669" s="16">
        <v>1221.367049347997</v>
      </c>
      <c r="X669" s="16">
        <v>530849.46340805606</v>
      </c>
      <c r="Y669" s="16">
        <v>18.981648742258368</v>
      </c>
      <c r="Z669" s="16">
        <v>5.1770935586495508</v>
      </c>
      <c r="AA669" s="16">
        <v>48.078879935007947</v>
      </c>
      <c r="AB669" s="16">
        <v>5.2185160963638673</v>
      </c>
      <c r="AC669" s="16">
        <v>28.39943020406194</v>
      </c>
      <c r="AD669" s="16">
        <v>26.650696593080351</v>
      </c>
      <c r="AE669" s="16">
        <v>3.9766471792690088</v>
      </c>
      <c r="AF669" s="16">
        <v>54.86552700447541</v>
      </c>
      <c r="AG669" s="16">
        <v>15.309435222180699</v>
      </c>
      <c r="AH669" s="16">
        <v>134.45986942161181</v>
      </c>
      <c r="AI669" s="16">
        <v>40.686752012537312</v>
      </c>
      <c r="AJ669" s="16">
        <v>183.129653620331</v>
      </c>
      <c r="AK669" s="16">
        <v>36.429068824326968</v>
      </c>
      <c r="AL669" s="16">
        <v>343.52603090253871</v>
      </c>
      <c r="AM669" s="16">
        <v>74.947731805671566</v>
      </c>
      <c r="AN669" s="16">
        <v>15368.112287274629</v>
      </c>
      <c r="AO669" s="16">
        <v>13.176219711002179</v>
      </c>
      <c r="AP669" s="53">
        <v>777.94079576305546</v>
      </c>
      <c r="AQ669" s="16">
        <v>21.844276618774479</v>
      </c>
      <c r="AR669" s="16">
        <v>78.432104298544772</v>
      </c>
      <c r="AS669" s="16">
        <v>56.234009659093402</v>
      </c>
      <c r="AT669" s="16">
        <v>62.143173313045828</v>
      </c>
      <c r="AU669" s="16">
        <v>180.07227427756999</v>
      </c>
      <c r="AV669" s="16">
        <v>70.633164818277251</v>
      </c>
      <c r="AW669" s="16">
        <v>275.70616585163521</v>
      </c>
      <c r="AX669" s="16">
        <v>424.08407817675072</v>
      </c>
      <c r="AY669" s="16">
        <v>546.58483504720266</v>
      </c>
      <c r="AZ669" s="16">
        <v>745.17860828822916</v>
      </c>
      <c r="BA669" s="16">
        <v>1144.560335127069</v>
      </c>
      <c r="BB669" s="16">
        <v>1474.8610860051399</v>
      </c>
      <c r="BC669" s="16">
        <v>2133.7020552952708</v>
      </c>
      <c r="BD669" s="17">
        <v>3046.655764458194</v>
      </c>
      <c r="BE669" s="16">
        <v>2.2378218387619668</v>
      </c>
      <c r="BF669" s="16">
        <v>0.31700199959083208</v>
      </c>
    </row>
    <row r="670" spans="1:58" x14ac:dyDescent="0.3">
      <c r="A670" s="60"/>
      <c r="B670" s="12" t="s">
        <v>590</v>
      </c>
      <c r="C670" s="13">
        <v>1486.568471188549</v>
      </c>
      <c r="D670" s="14">
        <v>9.0519381908213443</v>
      </c>
      <c r="E670" s="13">
        <v>1083.142917481131</v>
      </c>
      <c r="F670" s="14">
        <v>47.730234882452017</v>
      </c>
      <c r="G670" s="13">
        <v>1224.4768254239129</v>
      </c>
      <c r="H670" s="14">
        <v>38.527980720941272</v>
      </c>
      <c r="I670" s="15">
        <v>72.861959504302618</v>
      </c>
      <c r="J670" s="16">
        <v>15.081453764081431</v>
      </c>
      <c r="K670" s="16">
        <v>1692.035245531147</v>
      </c>
      <c r="L670" s="16">
        <v>172.8219027778872</v>
      </c>
      <c r="M670" s="16">
        <v>38.528855647271911</v>
      </c>
      <c r="N670" s="16">
        <v>464.54859941149562</v>
      </c>
      <c r="O670" s="16">
        <v>152.8734782916743</v>
      </c>
      <c r="P670" s="17">
        <v>2271.894455645539</v>
      </c>
      <c r="Q670" s="16">
        <v>324.5608394746709</v>
      </c>
      <c r="R670" s="16">
        <v>8202.5285384754643</v>
      </c>
      <c r="S670" s="16">
        <v>298.99711114334838</v>
      </c>
      <c r="T670" s="16">
        <v>8.0078475232455855</v>
      </c>
      <c r="U670" s="16">
        <v>4629.2330366204906</v>
      </c>
      <c r="V670" s="16">
        <v>152.88374696530099</v>
      </c>
      <c r="W670" s="16">
        <v>3828.5992590223891</v>
      </c>
      <c r="X670" s="16">
        <v>518716.10372490459</v>
      </c>
      <c r="Y670" s="16">
        <v>19.945738355187729</v>
      </c>
      <c r="Z670" s="16">
        <v>48.676679258204103</v>
      </c>
      <c r="AA670" s="16">
        <v>347.62642072437552</v>
      </c>
      <c r="AB670" s="16">
        <v>42.983064391615422</v>
      </c>
      <c r="AC670" s="16">
        <v>200.26005366864041</v>
      </c>
      <c r="AD670" s="16">
        <v>142.3870690296088</v>
      </c>
      <c r="AE670" s="16">
        <v>19.750090740445401</v>
      </c>
      <c r="AF670" s="16">
        <v>233.28676250194661</v>
      </c>
      <c r="AG670" s="16">
        <v>56.29773559786652</v>
      </c>
      <c r="AH670" s="16">
        <v>426.06041965469961</v>
      </c>
      <c r="AI670" s="16">
        <v>111.8804892498213</v>
      </c>
      <c r="AJ670" s="16">
        <v>416.95117154057522</v>
      </c>
      <c r="AK670" s="16">
        <v>81.679930518301816</v>
      </c>
      <c r="AL670" s="16">
        <v>698.68330970470981</v>
      </c>
      <c r="AM670" s="16">
        <v>149.1246154150966</v>
      </c>
      <c r="AN670" s="16">
        <v>15192.166536076949</v>
      </c>
      <c r="AO670" s="16">
        <v>14.7508243311001</v>
      </c>
      <c r="AP670" s="53">
        <v>2438.5982541543881</v>
      </c>
      <c r="AQ670" s="16">
        <v>205.3868323130975</v>
      </c>
      <c r="AR670" s="16">
        <v>567.09040901203173</v>
      </c>
      <c r="AS670" s="16">
        <v>463.17957318551112</v>
      </c>
      <c r="AT670" s="16">
        <v>438.20580671474909</v>
      </c>
      <c r="AU670" s="16">
        <v>962.07479074060018</v>
      </c>
      <c r="AV670" s="16">
        <v>350.80090125125048</v>
      </c>
      <c r="AW670" s="16">
        <v>1172.2952889545049</v>
      </c>
      <c r="AX670" s="16">
        <v>1559.4940608827289</v>
      </c>
      <c r="AY670" s="16">
        <v>1731.9529254256081</v>
      </c>
      <c r="AZ670" s="16">
        <v>2049.093209703688</v>
      </c>
      <c r="BA670" s="16">
        <v>2605.9448221285952</v>
      </c>
      <c r="BB670" s="16">
        <v>3306.8797780689001</v>
      </c>
      <c r="BC670" s="16">
        <v>4339.6478863646571</v>
      </c>
      <c r="BD670" s="17">
        <v>6061.9762363860418</v>
      </c>
      <c r="BE670" s="16">
        <v>1.838617141646298</v>
      </c>
      <c r="BF670" s="16">
        <v>0.33032220818490621</v>
      </c>
    </row>
    <row r="671" spans="1:58" x14ac:dyDescent="0.3">
      <c r="A671" s="60"/>
      <c r="B671" s="12" t="s">
        <v>569</v>
      </c>
      <c r="C671" s="13">
        <v>1419.974080797055</v>
      </c>
      <c r="D671" s="14">
        <v>8.4734334435769707</v>
      </c>
      <c r="E671" s="13">
        <v>1359.0277173246041</v>
      </c>
      <c r="F671" s="14">
        <v>55.643403001595637</v>
      </c>
      <c r="G671" s="13">
        <v>1382.061868561007</v>
      </c>
      <c r="H671" s="14">
        <v>38.922090265461733</v>
      </c>
      <c r="I671" s="15">
        <v>95.707924229276045</v>
      </c>
      <c r="J671" s="16">
        <v>0.25657098392770361</v>
      </c>
      <c r="K671" s="16">
        <v>962.16583753940483</v>
      </c>
      <c r="L671" s="16">
        <v>94.784039105314321</v>
      </c>
      <c r="M671" s="16">
        <v>10.830238025969811</v>
      </c>
      <c r="N671" s="16">
        <v>257.45461867714653</v>
      </c>
      <c r="O671" s="16">
        <v>89.291352096613025</v>
      </c>
      <c r="P671" s="17">
        <v>997.54703839312378</v>
      </c>
      <c r="Q671" s="16">
        <v>277.02422583617391</v>
      </c>
      <c r="R671" s="16" t="s">
        <v>1213</v>
      </c>
      <c r="S671" s="16">
        <v>264.20076705339147</v>
      </c>
      <c r="T671" s="16">
        <v>4.5704170828214181</v>
      </c>
      <c r="U671" s="16">
        <v>60.464088861702443</v>
      </c>
      <c r="V671" s="16">
        <v>5.2233225961211884</v>
      </c>
      <c r="W671" s="16">
        <v>980.10149948483445</v>
      </c>
      <c r="X671" s="16">
        <v>480026.88863309432</v>
      </c>
      <c r="Y671" s="16">
        <v>19.667365975536619</v>
      </c>
      <c r="Z671" s="16">
        <v>2.5563076701502898</v>
      </c>
      <c r="AA671" s="16">
        <v>44.302864390292633</v>
      </c>
      <c r="AB671" s="16">
        <v>3.5373374604161429</v>
      </c>
      <c r="AC671" s="16">
        <v>20.26075711260092</v>
      </c>
      <c r="AD671" s="16">
        <v>19.155837381596381</v>
      </c>
      <c r="AE671" s="16">
        <v>3.1604402818696449</v>
      </c>
      <c r="AF671" s="16">
        <v>39.844286642135813</v>
      </c>
      <c r="AG671" s="16">
        <v>11.552906407770299</v>
      </c>
      <c r="AH671" s="16">
        <v>110.226625284992</v>
      </c>
      <c r="AI671" s="16">
        <v>34.345791449188091</v>
      </c>
      <c r="AJ671" s="16">
        <v>166.5159104762584</v>
      </c>
      <c r="AK671" s="16">
        <v>32.322183449813778</v>
      </c>
      <c r="AL671" s="16">
        <v>318.00573698903668</v>
      </c>
      <c r="AM671" s="16">
        <v>66.381627113401819</v>
      </c>
      <c r="AN671" s="16">
        <v>13640.42813182654</v>
      </c>
      <c r="AO671" s="16">
        <v>10.42579371494447</v>
      </c>
      <c r="AP671" s="53">
        <v>624.26847100944872</v>
      </c>
      <c r="AQ671" s="16">
        <v>10.78610831287042</v>
      </c>
      <c r="AR671" s="16">
        <v>72.272209445828111</v>
      </c>
      <c r="AS671" s="16">
        <v>38.117860564829137</v>
      </c>
      <c r="AT671" s="16">
        <v>44.334260640264603</v>
      </c>
      <c r="AU671" s="16">
        <v>129.43133365943501</v>
      </c>
      <c r="AV671" s="16">
        <v>56.135706605144676</v>
      </c>
      <c r="AW671" s="16">
        <v>200.22254594038091</v>
      </c>
      <c r="AX671" s="16">
        <v>320.0251082484848</v>
      </c>
      <c r="AY671" s="16">
        <v>448.0757125406177</v>
      </c>
      <c r="AZ671" s="16">
        <v>629.04379943567926</v>
      </c>
      <c r="BA671" s="16">
        <v>1040.724440476615</v>
      </c>
      <c r="BB671" s="16">
        <v>1308.5904230693841</v>
      </c>
      <c r="BC671" s="16">
        <v>1975.1909129753831</v>
      </c>
      <c r="BD671" s="17">
        <v>2698.44012656105</v>
      </c>
      <c r="BE671" s="16">
        <v>3.5643035628573712</v>
      </c>
      <c r="BF671" s="16">
        <v>0.3487088670912375</v>
      </c>
    </row>
    <row r="672" spans="1:58" x14ac:dyDescent="0.3">
      <c r="A672" s="60"/>
      <c r="B672" s="12" t="s">
        <v>588</v>
      </c>
      <c r="C672" s="13">
        <v>1456.477008722097</v>
      </c>
      <c r="D672" s="14">
        <v>8.8850405243158601</v>
      </c>
      <c r="E672" s="13">
        <v>1114.3489701611791</v>
      </c>
      <c r="F672" s="14">
        <v>47.421122250500297</v>
      </c>
      <c r="G672" s="13">
        <v>1236.60242066878</v>
      </c>
      <c r="H672" s="14">
        <v>37.356130953139029</v>
      </c>
      <c r="I672" s="15">
        <v>76.50989088656479</v>
      </c>
      <c r="J672" s="16">
        <v>6.4891562238146081</v>
      </c>
      <c r="K672" s="16">
        <v>1758.285769751622</v>
      </c>
      <c r="L672" s="16">
        <v>176.91885802884309</v>
      </c>
      <c r="M672" s="16">
        <v>67.172195499429705</v>
      </c>
      <c r="N672" s="16">
        <v>496.30192076026799</v>
      </c>
      <c r="O672" s="16">
        <v>319.28549209345942</v>
      </c>
      <c r="P672" s="17">
        <v>2297.7513413767811</v>
      </c>
      <c r="Q672" s="16">
        <v>384.04531083635021</v>
      </c>
      <c r="R672" s="16" t="s">
        <v>1213</v>
      </c>
      <c r="S672" s="16">
        <v>255.38165164703389</v>
      </c>
      <c r="T672" s="16">
        <v>11.788833618789109</v>
      </c>
      <c r="U672" s="16">
        <v>1785.835528136115</v>
      </c>
      <c r="V672" s="16">
        <v>86.699765029902849</v>
      </c>
      <c r="W672" s="16">
        <v>2550.5982262855928</v>
      </c>
      <c r="X672" s="16">
        <v>471899.12581252173</v>
      </c>
      <c r="Y672" s="16">
        <v>18.064715763299809</v>
      </c>
      <c r="Z672" s="16">
        <v>21.97109678328038</v>
      </c>
      <c r="AA672" s="16">
        <v>161.91005233817771</v>
      </c>
      <c r="AB672" s="16">
        <v>17.585144384975571</v>
      </c>
      <c r="AC672" s="16">
        <v>78.69073050967468</v>
      </c>
      <c r="AD672" s="16">
        <v>57.059944614202813</v>
      </c>
      <c r="AE672" s="16">
        <v>11.38483686444345</v>
      </c>
      <c r="AF672" s="16">
        <v>100.92689219226421</v>
      </c>
      <c r="AG672" s="16">
        <v>28.76512415416094</v>
      </c>
      <c r="AH672" s="16">
        <v>260.4457898134209</v>
      </c>
      <c r="AI672" s="16">
        <v>80.052106600567953</v>
      </c>
      <c r="AJ672" s="16">
        <v>343.13717696787802</v>
      </c>
      <c r="AK672" s="16">
        <v>70.903256626216873</v>
      </c>
      <c r="AL672" s="16">
        <v>626.95017610977823</v>
      </c>
      <c r="AM672" s="16">
        <v>131.20063734951879</v>
      </c>
      <c r="AN672" s="16">
        <v>13557.541911098269</v>
      </c>
      <c r="AO672" s="16">
        <v>10.30918050531243</v>
      </c>
      <c r="AP672" s="53">
        <v>1624.5848575067471</v>
      </c>
      <c r="AQ672" s="16">
        <v>92.705049718482627</v>
      </c>
      <c r="AR672" s="16">
        <v>264.12732844727202</v>
      </c>
      <c r="AS672" s="16">
        <v>189.4950903553403</v>
      </c>
      <c r="AT672" s="16">
        <v>172.18978229688111</v>
      </c>
      <c r="AU672" s="16">
        <v>385.54016631218121</v>
      </c>
      <c r="AV672" s="16">
        <v>202.21735105583389</v>
      </c>
      <c r="AW672" s="16">
        <v>507.17031252394082</v>
      </c>
      <c r="AX672" s="16">
        <v>796.81784360556617</v>
      </c>
      <c r="AY672" s="16">
        <v>1058.722722818784</v>
      </c>
      <c r="AZ672" s="16">
        <v>1466.1557985452</v>
      </c>
      <c r="BA672" s="16">
        <v>2144.6073560492382</v>
      </c>
      <c r="BB672" s="16">
        <v>2870.577191344812</v>
      </c>
      <c r="BC672" s="16">
        <v>3894.1004727315421</v>
      </c>
      <c r="BD672" s="17">
        <v>5333.3592418503558</v>
      </c>
      <c r="BE672" s="16">
        <v>1.992795170093308</v>
      </c>
      <c r="BF672" s="16">
        <v>0.45730577927741028</v>
      </c>
    </row>
    <row r="673" spans="1:58" x14ac:dyDescent="0.3">
      <c r="A673" s="60"/>
      <c r="B673" s="12" t="s">
        <v>571</v>
      </c>
      <c r="C673" s="13">
        <v>1426.353366149574</v>
      </c>
      <c r="D673" s="14">
        <v>8.5975231756410615</v>
      </c>
      <c r="E673" s="13">
        <v>1397.5217279963631</v>
      </c>
      <c r="F673" s="14">
        <v>57.250589728098682</v>
      </c>
      <c r="G673" s="13">
        <v>1408.2783890686981</v>
      </c>
      <c r="H673" s="14">
        <v>39.585214769878377</v>
      </c>
      <c r="I673" s="15">
        <v>97.97864688811012</v>
      </c>
      <c r="J673" s="16">
        <v>0.45404711241469031</v>
      </c>
      <c r="K673" s="16">
        <v>1774.3918162489831</v>
      </c>
      <c r="L673" s="16">
        <v>175.53185464409879</v>
      </c>
      <c r="M673" s="16">
        <v>19.381882090137481</v>
      </c>
      <c r="N673" s="16">
        <v>474.66185075247648</v>
      </c>
      <c r="O673" s="16">
        <v>140.78661638921449</v>
      </c>
      <c r="P673" s="17">
        <v>1806.1381789758279</v>
      </c>
      <c r="Q673" s="16">
        <v>265.23899552769831</v>
      </c>
      <c r="R673" s="16" t="s">
        <v>1213</v>
      </c>
      <c r="S673" s="16">
        <v>271.32179206871177</v>
      </c>
      <c r="T673" s="16">
        <v>9.1544557525034183</v>
      </c>
      <c r="U673" s="16">
        <v>629.67753202493213</v>
      </c>
      <c r="V673" s="16">
        <v>25.133616909097011</v>
      </c>
      <c r="W673" s="16">
        <v>1198.0510751392819</v>
      </c>
      <c r="X673" s="16">
        <v>533763.55589221744</v>
      </c>
      <c r="Y673" s="16">
        <v>15.571497510934201</v>
      </c>
      <c r="Z673" s="16">
        <v>6.7018538004847414</v>
      </c>
      <c r="AA673" s="16">
        <v>60.930358227166991</v>
      </c>
      <c r="AB673" s="16">
        <v>6.2135632396762182</v>
      </c>
      <c r="AC673" s="16">
        <v>31.874773922422481</v>
      </c>
      <c r="AD673" s="16">
        <v>26.2522986392318</v>
      </c>
      <c r="AE673" s="16">
        <v>3.3512870076414529</v>
      </c>
      <c r="AF673" s="16">
        <v>48.921764732644078</v>
      </c>
      <c r="AG673" s="16">
        <v>12.69446902166786</v>
      </c>
      <c r="AH673" s="16">
        <v>130.81830506359529</v>
      </c>
      <c r="AI673" s="16">
        <v>37.889765542374263</v>
      </c>
      <c r="AJ673" s="16">
        <v>189.32103645158281</v>
      </c>
      <c r="AK673" s="16">
        <v>41.510476624918383</v>
      </c>
      <c r="AL673" s="16">
        <v>396.76799346757639</v>
      </c>
      <c r="AM673" s="16">
        <v>88.037208373994588</v>
      </c>
      <c r="AN673" s="16">
        <v>16583.742789151249</v>
      </c>
      <c r="AO673" s="16">
        <v>10.978532318480591</v>
      </c>
      <c r="AP673" s="53">
        <v>763.08985677661246</v>
      </c>
      <c r="AQ673" s="16">
        <v>28.27786413706642</v>
      </c>
      <c r="AR673" s="16">
        <v>99.396995476618258</v>
      </c>
      <c r="AS673" s="16">
        <v>66.956500427545464</v>
      </c>
      <c r="AT673" s="16">
        <v>69.747864162850064</v>
      </c>
      <c r="AU673" s="16">
        <v>177.3803962110257</v>
      </c>
      <c r="AV673" s="16">
        <v>59.525524114413017</v>
      </c>
      <c r="AW673" s="16">
        <v>245.83801373187981</v>
      </c>
      <c r="AX673" s="16">
        <v>351.64734132043941</v>
      </c>
      <c r="AY673" s="16">
        <v>531.78172790079407</v>
      </c>
      <c r="AZ673" s="16">
        <v>693.9517498603343</v>
      </c>
      <c r="BA673" s="16">
        <v>1183.256477822393</v>
      </c>
      <c r="BB673" s="16">
        <v>1680.5860981748331</v>
      </c>
      <c r="BC673" s="16">
        <v>2464.3974749538911</v>
      </c>
      <c r="BD673" s="17">
        <v>3578.7483078859591</v>
      </c>
      <c r="BE673" s="16">
        <v>2.2843023254916162</v>
      </c>
      <c r="BF673" s="16">
        <v>0.28505318540377778</v>
      </c>
    </row>
    <row r="674" spans="1:58" x14ac:dyDescent="0.3">
      <c r="A674" s="60"/>
      <c r="B674" s="12" t="s">
        <v>566</v>
      </c>
      <c r="C674" s="13">
        <v>1411.5131086329641</v>
      </c>
      <c r="D674" s="14">
        <v>10.60687740838833</v>
      </c>
      <c r="E674" s="13">
        <v>772.17593751629636</v>
      </c>
      <c r="F674" s="14">
        <v>35.474649435511573</v>
      </c>
      <c r="G674" s="13">
        <v>955.96516488329155</v>
      </c>
      <c r="H674" s="14">
        <v>33.060248213977552</v>
      </c>
      <c r="I674" s="15">
        <v>54.705544907347061</v>
      </c>
      <c r="J674" s="16">
        <v>17.289299937360809</v>
      </c>
      <c r="K674" s="16">
        <v>2132.8823727966069</v>
      </c>
      <c r="L674" s="16">
        <v>209.37557688885411</v>
      </c>
      <c r="M674" s="16">
        <v>88.104772259392888</v>
      </c>
      <c r="N674" s="16">
        <v>603.66501232414385</v>
      </c>
      <c r="O674" s="16">
        <v>1723.2714426798441</v>
      </c>
      <c r="P674" s="17">
        <v>4123.3965168116893</v>
      </c>
      <c r="Q674" s="16">
        <v>1010.736689552331</v>
      </c>
      <c r="R674" s="16">
        <v>9328.2197952239749</v>
      </c>
      <c r="S674" s="16">
        <v>330.26256365420011</v>
      </c>
      <c r="T674" s="16">
        <v>62.994933584511479</v>
      </c>
      <c r="U674" s="16">
        <v>10438.597819493531</v>
      </c>
      <c r="V674" s="16">
        <v>232.40147961392569</v>
      </c>
      <c r="W674" s="16">
        <v>4854.3729200991156</v>
      </c>
      <c r="X674" s="16">
        <v>512401.16823086602</v>
      </c>
      <c r="Y674" s="16">
        <v>31.19675751585056</v>
      </c>
      <c r="Z674" s="16">
        <v>207.74523569265889</v>
      </c>
      <c r="AA674" s="16">
        <v>1041.965703178746</v>
      </c>
      <c r="AB674" s="16">
        <v>151.48067577730319</v>
      </c>
      <c r="AC674" s="16">
        <v>610.40141199864638</v>
      </c>
      <c r="AD674" s="16">
        <v>308.27072106833572</v>
      </c>
      <c r="AE674" s="16">
        <v>41.629348762409087</v>
      </c>
      <c r="AF674" s="16">
        <v>349.65774581039233</v>
      </c>
      <c r="AG674" s="16">
        <v>72.145896421732033</v>
      </c>
      <c r="AH674" s="16">
        <v>531.59040618393976</v>
      </c>
      <c r="AI674" s="16">
        <v>135.06079223962641</v>
      </c>
      <c r="AJ674" s="16">
        <v>548.1938418468294</v>
      </c>
      <c r="AK674" s="16">
        <v>115.4290808344721</v>
      </c>
      <c r="AL674" s="16">
        <v>1117.201285872731</v>
      </c>
      <c r="AM674" s="16">
        <v>249.0456742647969</v>
      </c>
      <c r="AN674" s="16">
        <v>13620.63506268393</v>
      </c>
      <c r="AO674" s="16">
        <v>30.926059964256101</v>
      </c>
      <c r="AP674" s="53">
        <v>3091.9572739484811</v>
      </c>
      <c r="AQ674" s="16">
        <v>876.56217591839186</v>
      </c>
      <c r="AR674" s="16">
        <v>1699.780918725523</v>
      </c>
      <c r="AS674" s="16">
        <v>1632.334868289905</v>
      </c>
      <c r="AT674" s="16">
        <v>1335.670485773843</v>
      </c>
      <c r="AU674" s="16">
        <v>2082.9102774887551</v>
      </c>
      <c r="AV674" s="16">
        <v>739.4200490658809</v>
      </c>
      <c r="AW674" s="16">
        <v>1757.0740995497099</v>
      </c>
      <c r="AX674" s="16">
        <v>1998.5012859205549</v>
      </c>
      <c r="AY674" s="16">
        <v>2160.9366105038198</v>
      </c>
      <c r="AZ674" s="16">
        <v>2473.6408835096399</v>
      </c>
      <c r="BA674" s="16">
        <v>3426.2115115426841</v>
      </c>
      <c r="BB674" s="16">
        <v>4673.2421390474528</v>
      </c>
      <c r="BC674" s="16">
        <v>6939.1384215697544</v>
      </c>
      <c r="BD674" s="17">
        <v>10123.807896942961</v>
      </c>
      <c r="BE674" s="16">
        <v>1.421009421802983</v>
      </c>
      <c r="BF674" s="16">
        <v>0.3865101490389341</v>
      </c>
    </row>
    <row r="675" spans="1:58" x14ac:dyDescent="0.3">
      <c r="A675" s="60"/>
      <c r="B675" s="12" t="s">
        <v>575</v>
      </c>
      <c r="C675" s="13">
        <v>1436.31635011395</v>
      </c>
      <c r="D675" s="14">
        <v>10.02574330283389</v>
      </c>
      <c r="E675" s="13">
        <v>1305.053392652613</v>
      </c>
      <c r="F675" s="14">
        <v>53.865183637892301</v>
      </c>
      <c r="G675" s="13">
        <v>1357.041686665113</v>
      </c>
      <c r="H675" s="14">
        <v>38.766549410142318</v>
      </c>
      <c r="I675" s="15">
        <v>90.861138811730243</v>
      </c>
      <c r="J675" s="16">
        <v>0.93684102811389214</v>
      </c>
      <c r="K675" s="16">
        <v>2056.214921289145</v>
      </c>
      <c r="L675" s="16">
        <v>204.24133924369701</v>
      </c>
      <c r="M675" s="16">
        <v>36.87968837566779</v>
      </c>
      <c r="N675" s="16">
        <v>557.81216938904788</v>
      </c>
      <c r="O675" s="16">
        <v>415.73829832748947</v>
      </c>
      <c r="P675" s="17">
        <v>2315.8550434954132</v>
      </c>
      <c r="Q675" s="16">
        <v>281.55313500710781</v>
      </c>
      <c r="R675" s="16">
        <v>2098.6730295824682</v>
      </c>
      <c r="S675" s="16">
        <v>283.52998450492572</v>
      </c>
      <c r="T675" s="16">
        <v>6.1411895032042008</v>
      </c>
      <c r="U675" s="16">
        <v>1032.358724250714</v>
      </c>
      <c r="V675" s="16">
        <v>51.214991067254992</v>
      </c>
      <c r="W675" s="16">
        <v>1775.262785758677</v>
      </c>
      <c r="X675" s="16">
        <v>497304.10473212751</v>
      </c>
      <c r="Y675" s="16">
        <v>16.48799952804411</v>
      </c>
      <c r="Z675" s="16">
        <v>13.869284701032511</v>
      </c>
      <c r="AA675" s="16">
        <v>78.782289486683652</v>
      </c>
      <c r="AB675" s="16">
        <v>10.887660367037009</v>
      </c>
      <c r="AC675" s="16">
        <v>49.973671566759151</v>
      </c>
      <c r="AD675" s="16">
        <v>34.366030112131739</v>
      </c>
      <c r="AE675" s="16">
        <v>4.3836033786684423</v>
      </c>
      <c r="AF675" s="16">
        <v>58.135020962780963</v>
      </c>
      <c r="AG675" s="16">
        <v>16.619579117138059</v>
      </c>
      <c r="AH675" s="16">
        <v>163.20920614665789</v>
      </c>
      <c r="AI675" s="16">
        <v>49.082214701481007</v>
      </c>
      <c r="AJ675" s="16">
        <v>259.35863327637628</v>
      </c>
      <c r="AK675" s="16">
        <v>56.14929093188055</v>
      </c>
      <c r="AL675" s="16">
        <v>521.49079058440077</v>
      </c>
      <c r="AM675" s="16">
        <v>109.9401699942337</v>
      </c>
      <c r="AN675" s="16">
        <v>15532.172543261509</v>
      </c>
      <c r="AO675" s="16">
        <v>11.030949868602001</v>
      </c>
      <c r="AP675" s="53">
        <v>1130.740627871769</v>
      </c>
      <c r="AQ675" s="16">
        <v>58.520188611951539</v>
      </c>
      <c r="AR675" s="16">
        <v>128.519232441572</v>
      </c>
      <c r="AS675" s="16">
        <v>117.3239263689334</v>
      </c>
      <c r="AT675" s="16">
        <v>109.3515789206984</v>
      </c>
      <c r="AU675" s="16">
        <v>232.20290616305229</v>
      </c>
      <c r="AV675" s="16">
        <v>77.86151649499898</v>
      </c>
      <c r="AW675" s="16">
        <v>292.13578373256757</v>
      </c>
      <c r="AX675" s="16">
        <v>460.37615282930921</v>
      </c>
      <c r="AY675" s="16">
        <v>663.45205750673949</v>
      </c>
      <c r="AZ675" s="16">
        <v>898.94166119928582</v>
      </c>
      <c r="BA675" s="16">
        <v>1620.991457977352</v>
      </c>
      <c r="BB675" s="16">
        <v>2273.2506450154069</v>
      </c>
      <c r="BC675" s="16">
        <v>3239.0732334434829</v>
      </c>
      <c r="BD675" s="17">
        <v>4469.1126013916119</v>
      </c>
      <c r="BE675" s="16">
        <v>1.551036329180949</v>
      </c>
      <c r="BF675" s="16">
        <v>0.29894868967124461</v>
      </c>
    </row>
    <row r="676" spans="1:58" x14ac:dyDescent="0.3">
      <c r="A676" s="60"/>
      <c r="B676" s="12" t="s">
        <v>570</v>
      </c>
      <c r="C676" s="13">
        <v>1420.332561371657</v>
      </c>
      <c r="D676" s="14">
        <v>8.4445646012227318</v>
      </c>
      <c r="E676" s="13">
        <v>1459.510229379599</v>
      </c>
      <c r="F676" s="14">
        <v>58.990909593322691</v>
      </c>
      <c r="G676" s="13">
        <v>1443.3220657298771</v>
      </c>
      <c r="H676" s="14">
        <v>39.92218606410465</v>
      </c>
      <c r="I676" s="15">
        <v>102.75834470556021</v>
      </c>
      <c r="J676" s="16" t="s">
        <v>1213</v>
      </c>
      <c r="K676" s="16">
        <v>1988.602125211115</v>
      </c>
      <c r="L676" s="16">
        <v>196.00484207331229</v>
      </c>
      <c r="M676" s="16">
        <v>15.387669296881301</v>
      </c>
      <c r="N676" s="16">
        <v>528.39340417778112</v>
      </c>
      <c r="O676" s="16">
        <v>95.826981669610802</v>
      </c>
      <c r="P676" s="17">
        <v>1940.329538946505</v>
      </c>
      <c r="Q676" s="16">
        <v>169.49490398273511</v>
      </c>
      <c r="R676" s="16" t="s">
        <v>1213</v>
      </c>
      <c r="S676" s="16">
        <v>240.07497065381261</v>
      </c>
      <c r="T676" s="16">
        <v>6.2145673084917172</v>
      </c>
      <c r="U676" s="16">
        <v>289.78057495784992</v>
      </c>
      <c r="V676" s="16">
        <v>9.4960679006939799</v>
      </c>
      <c r="W676" s="16">
        <v>815.01115705859252</v>
      </c>
      <c r="X676" s="16">
        <v>481250.11675783718</v>
      </c>
      <c r="Y676" s="16">
        <v>14.998008250596969</v>
      </c>
      <c r="Z676" s="16">
        <v>3.341631734093959</v>
      </c>
      <c r="AA676" s="16">
        <v>18.359557912273239</v>
      </c>
      <c r="AB676" s="16">
        <v>2.146850890517388</v>
      </c>
      <c r="AC676" s="16">
        <v>9.4640696424010518</v>
      </c>
      <c r="AD676" s="16">
        <v>6.9700761728927283</v>
      </c>
      <c r="AE676" s="16">
        <v>1.018446107762276</v>
      </c>
      <c r="AF676" s="16">
        <v>15.63158439994355</v>
      </c>
      <c r="AG676" s="16">
        <v>5.1769903057390518</v>
      </c>
      <c r="AH676" s="16">
        <v>61.748039887649043</v>
      </c>
      <c r="AI676" s="16">
        <v>26.591573201709441</v>
      </c>
      <c r="AJ676" s="16">
        <v>141.2851102579059</v>
      </c>
      <c r="AK676" s="16">
        <v>36.290553444592469</v>
      </c>
      <c r="AL676" s="16">
        <v>377.23270431999453</v>
      </c>
      <c r="AM676" s="16">
        <v>87.672070084413562</v>
      </c>
      <c r="AN676" s="16">
        <v>15808.661169668419</v>
      </c>
      <c r="AO676" s="16">
        <v>12.933569389522271</v>
      </c>
      <c r="AP676" s="53">
        <v>519.11538666152387</v>
      </c>
      <c r="AQ676" s="16">
        <v>14.099711958202359</v>
      </c>
      <c r="AR676" s="16">
        <v>29.950339171734491</v>
      </c>
      <c r="AS676" s="16">
        <v>23.134169078851169</v>
      </c>
      <c r="AT676" s="16">
        <v>20.7091239439848</v>
      </c>
      <c r="AU676" s="16">
        <v>47.095109276302217</v>
      </c>
      <c r="AV676" s="16">
        <v>18.089628912296199</v>
      </c>
      <c r="AW676" s="16">
        <v>78.550675376600736</v>
      </c>
      <c r="AX676" s="16">
        <v>143.40693367698199</v>
      </c>
      <c r="AY676" s="16">
        <v>251.00829222621559</v>
      </c>
      <c r="AZ676" s="16">
        <v>487.02515021445851</v>
      </c>
      <c r="BA676" s="16">
        <v>883.0319391119117</v>
      </c>
      <c r="BB676" s="16">
        <v>1469.2531758944319</v>
      </c>
      <c r="BC676" s="16">
        <v>2343.0602752794689</v>
      </c>
      <c r="BD676" s="17">
        <v>3563.9052879842911</v>
      </c>
      <c r="BE676" s="16">
        <v>1.658325091526949</v>
      </c>
      <c r="BF676" s="16">
        <v>0.29741768692641612</v>
      </c>
    </row>
    <row r="677" spans="1:58" x14ac:dyDescent="0.3">
      <c r="A677" s="60"/>
      <c r="B677" s="12" t="s">
        <v>582</v>
      </c>
      <c r="C677" s="13">
        <v>1443.5666577341281</v>
      </c>
      <c r="D677" s="14">
        <v>7.9991979317694737</v>
      </c>
      <c r="E677" s="13">
        <v>1467.9948163968279</v>
      </c>
      <c r="F677" s="14">
        <v>59.049653836173512</v>
      </c>
      <c r="G677" s="13">
        <v>1457.725792595679</v>
      </c>
      <c r="H677" s="14">
        <v>39.758915549965678</v>
      </c>
      <c r="I677" s="15">
        <v>101.6922085677043</v>
      </c>
      <c r="J677" s="16">
        <v>0.29925660721270708</v>
      </c>
      <c r="K677" s="16">
        <v>2867.4956103690938</v>
      </c>
      <c r="L677" s="16">
        <v>285.98847488237072</v>
      </c>
      <c r="M677" s="16">
        <v>37.131479168222981</v>
      </c>
      <c r="N677" s="16">
        <v>770.6187264628187</v>
      </c>
      <c r="O677" s="16">
        <v>227.03786085209609</v>
      </c>
      <c r="P677" s="17">
        <v>2773.9749558318072</v>
      </c>
      <c r="Q677" s="16">
        <v>325.35091641790041</v>
      </c>
      <c r="R677" s="16" t="s">
        <v>1213</v>
      </c>
      <c r="S677" s="16">
        <v>284.08318784504422</v>
      </c>
      <c r="T677" s="16">
        <v>3.7925408069350812</v>
      </c>
      <c r="U677" s="16">
        <v>281.99980596105109</v>
      </c>
      <c r="V677" s="16">
        <v>15.01474390923121</v>
      </c>
      <c r="W677" s="16">
        <v>1528.844471505806</v>
      </c>
      <c r="X677" s="16">
        <v>533944.54974086629</v>
      </c>
      <c r="Y677" s="16">
        <v>19.829515612514388</v>
      </c>
      <c r="Z677" s="16">
        <v>1.274983090581026</v>
      </c>
      <c r="AA677" s="16">
        <v>28.290537689709961</v>
      </c>
      <c r="AB677" s="16">
        <v>1.82753314811519</v>
      </c>
      <c r="AC677" s="16">
        <v>9.9935984353572191</v>
      </c>
      <c r="AD677" s="16">
        <v>9.3978088273041998</v>
      </c>
      <c r="AE677" s="16">
        <v>1.5445233885616281</v>
      </c>
      <c r="AF677" s="16">
        <v>25.871755933623611</v>
      </c>
      <c r="AG677" s="16">
        <v>9.3726948346309467</v>
      </c>
      <c r="AH677" s="16">
        <v>122.0629074092343</v>
      </c>
      <c r="AI677" s="16">
        <v>46.367453352141823</v>
      </c>
      <c r="AJ677" s="16">
        <v>247.2295509242216</v>
      </c>
      <c r="AK677" s="16">
        <v>59.659440670680318</v>
      </c>
      <c r="AL677" s="16">
        <v>580.57471438848779</v>
      </c>
      <c r="AM677" s="16">
        <v>128.93268403119609</v>
      </c>
      <c r="AN677" s="16">
        <v>17236.449023522251</v>
      </c>
      <c r="AO677" s="16">
        <v>13.49301573025161</v>
      </c>
      <c r="AP677" s="53">
        <v>973.78628758331581</v>
      </c>
      <c r="AQ677" s="16">
        <v>5.3796754876836523</v>
      </c>
      <c r="AR677" s="16">
        <v>46.150958710782973</v>
      </c>
      <c r="AS677" s="16">
        <v>19.69324513055162</v>
      </c>
      <c r="AT677" s="16">
        <v>21.867830274304641</v>
      </c>
      <c r="AU677" s="16">
        <v>63.49870829259595</v>
      </c>
      <c r="AV677" s="16">
        <v>27.433807967346851</v>
      </c>
      <c r="AW677" s="16">
        <v>130.0088237870533</v>
      </c>
      <c r="AX677" s="16">
        <v>259.6314358623531</v>
      </c>
      <c r="AY677" s="16">
        <v>496.19068052534288</v>
      </c>
      <c r="AZ677" s="16">
        <v>849.2207573652347</v>
      </c>
      <c r="BA677" s="16">
        <v>1545.1846932763849</v>
      </c>
      <c r="BB677" s="16">
        <v>2415.3619704728881</v>
      </c>
      <c r="BC677" s="16">
        <v>3606.0541266365699</v>
      </c>
      <c r="BD677" s="17">
        <v>5241.166017528295</v>
      </c>
      <c r="BE677" s="16">
        <v>4.4837774071913437</v>
      </c>
      <c r="BF677" s="16">
        <v>0.3019376247769362</v>
      </c>
    </row>
    <row r="678" spans="1:58" x14ac:dyDescent="0.3">
      <c r="A678" s="60"/>
      <c r="B678" s="12" t="s">
        <v>581</v>
      </c>
      <c r="C678" s="13">
        <v>1443.3777016580309</v>
      </c>
      <c r="D678" s="14">
        <v>9.9657835333232399</v>
      </c>
      <c r="E678" s="13">
        <v>1363.762970881764</v>
      </c>
      <c r="F678" s="14">
        <v>59.360472509692627</v>
      </c>
      <c r="G678" s="13">
        <v>1394.045096308852</v>
      </c>
      <c r="H678" s="14">
        <v>43.196685724981997</v>
      </c>
      <c r="I678" s="15">
        <v>94.484137403202794</v>
      </c>
      <c r="J678" s="16" t="s">
        <v>1213</v>
      </c>
      <c r="K678" s="16">
        <v>1253.292247419527</v>
      </c>
      <c r="L678" s="16">
        <v>124.8953532537009</v>
      </c>
      <c r="M678" s="16">
        <v>15.764225735616421</v>
      </c>
      <c r="N678" s="16">
        <v>336.52466383051018</v>
      </c>
      <c r="O678" s="16">
        <v>107.54046448285619</v>
      </c>
      <c r="P678" s="17">
        <v>1344.188008225128</v>
      </c>
      <c r="Q678" s="16">
        <v>273.33540692188149</v>
      </c>
      <c r="R678" s="16" t="s">
        <v>1213</v>
      </c>
      <c r="S678" s="16">
        <v>251.67714247244831</v>
      </c>
      <c r="T678" s="16">
        <v>4.5537358818488434</v>
      </c>
      <c r="U678" s="16">
        <v>1327.203679283869</v>
      </c>
      <c r="V678" s="16">
        <v>20.9442723000206</v>
      </c>
      <c r="W678" s="16">
        <v>1853.151502297992</v>
      </c>
      <c r="X678" s="16">
        <v>472776.56953441189</v>
      </c>
      <c r="Y678" s="16">
        <v>12.182819758124779</v>
      </c>
      <c r="Z678" s="16">
        <v>9.743964463397802</v>
      </c>
      <c r="AA678" s="16">
        <v>94.639153910746032</v>
      </c>
      <c r="AB678" s="16">
        <v>11.66703002448531</v>
      </c>
      <c r="AC678" s="16">
        <v>60.816766863899431</v>
      </c>
      <c r="AD678" s="16">
        <v>55.55126363892753</v>
      </c>
      <c r="AE678" s="16">
        <v>7.9702653343216694</v>
      </c>
      <c r="AF678" s="16">
        <v>97.264691229008832</v>
      </c>
      <c r="AG678" s="16">
        <v>26.29079364645095</v>
      </c>
      <c r="AH678" s="16">
        <v>219.78411567457749</v>
      </c>
      <c r="AI678" s="16">
        <v>58.830628591332527</v>
      </c>
      <c r="AJ678" s="16">
        <v>247.5159483779756</v>
      </c>
      <c r="AK678" s="16">
        <v>48.702515380115997</v>
      </c>
      <c r="AL678" s="16">
        <v>450.37123546999618</v>
      </c>
      <c r="AM678" s="16">
        <v>92.446926804179483</v>
      </c>
      <c r="AN678" s="16">
        <v>14247.17724382742</v>
      </c>
      <c r="AO678" s="16">
        <v>8.4708342560499919</v>
      </c>
      <c r="AP678" s="53">
        <v>1180.351275349039</v>
      </c>
      <c r="AQ678" s="16">
        <v>41.113774107163721</v>
      </c>
      <c r="AR678" s="16">
        <v>154.3868742426526</v>
      </c>
      <c r="AS678" s="16">
        <v>125.72230629833309</v>
      </c>
      <c r="AT678" s="16">
        <v>133.07826447242761</v>
      </c>
      <c r="AU678" s="16">
        <v>375.34637593869962</v>
      </c>
      <c r="AV678" s="16">
        <v>141.56776792756071</v>
      </c>
      <c r="AW678" s="16">
        <v>488.76729260808457</v>
      </c>
      <c r="AX678" s="16">
        <v>728.27683231166054</v>
      </c>
      <c r="AY678" s="16">
        <v>893.43136453080285</v>
      </c>
      <c r="AZ678" s="16">
        <v>1077.4840401342949</v>
      </c>
      <c r="BA678" s="16">
        <v>1546.9746773623469</v>
      </c>
      <c r="BB678" s="16">
        <v>1971.7617562800001</v>
      </c>
      <c r="BC678" s="16">
        <v>2797.3368662732678</v>
      </c>
      <c r="BD678" s="17">
        <v>3758.005154641442</v>
      </c>
      <c r="BE678" s="16">
        <v>2.147388050706343</v>
      </c>
      <c r="BF678" s="16">
        <v>0.33051958832859107</v>
      </c>
    </row>
    <row r="679" spans="1:58" x14ac:dyDescent="0.3">
      <c r="A679" s="60"/>
      <c r="B679" s="12" t="s">
        <v>591</v>
      </c>
      <c r="C679" s="13">
        <v>1550.629167746891</v>
      </c>
      <c r="D679" s="14">
        <v>12.381783390685101</v>
      </c>
      <c r="E679" s="13">
        <v>1222.7339521895731</v>
      </c>
      <c r="F679" s="14">
        <v>58.799840840229301</v>
      </c>
      <c r="G679" s="13">
        <v>1343.0959421615139</v>
      </c>
      <c r="H679" s="14">
        <v>43.27845156544538</v>
      </c>
      <c r="I679" s="15">
        <v>78.854053414088725</v>
      </c>
      <c r="J679" s="16">
        <v>23.23196958185305</v>
      </c>
      <c r="K679" s="16">
        <v>2533.1469384844831</v>
      </c>
      <c r="L679" s="16">
        <v>267.00411735950593</v>
      </c>
      <c r="M679" s="16">
        <v>74.675458096232262</v>
      </c>
      <c r="N679" s="16">
        <v>706.24772480263948</v>
      </c>
      <c r="O679" s="16">
        <v>382.68000360226108</v>
      </c>
      <c r="P679" s="17">
        <v>3080.0329769291911</v>
      </c>
      <c r="Q679" s="16">
        <v>311.19075688172637</v>
      </c>
      <c r="R679" s="16">
        <v>4283.1920215916989</v>
      </c>
      <c r="S679" s="16">
        <v>274.94473724653199</v>
      </c>
      <c r="T679" s="16">
        <v>46.626473779190398</v>
      </c>
      <c r="U679" s="16">
        <v>7838.2282949542823</v>
      </c>
      <c r="V679" s="16">
        <v>99.595239332364173</v>
      </c>
      <c r="W679" s="16">
        <v>1268.5543561824229</v>
      </c>
      <c r="X679" s="16">
        <v>530481.23097893572</v>
      </c>
      <c r="Y679" s="16">
        <v>63.132810345185781</v>
      </c>
      <c r="Z679" s="16">
        <v>20.787594755827289</v>
      </c>
      <c r="AA679" s="16">
        <v>54.066818766641603</v>
      </c>
      <c r="AB679" s="16">
        <v>6.9110797224490366</v>
      </c>
      <c r="AC679" s="16">
        <v>34.786302983491233</v>
      </c>
      <c r="AD679" s="16">
        <v>9.8129982476385464</v>
      </c>
      <c r="AE679" s="16">
        <v>3.511480078771934</v>
      </c>
      <c r="AF679" s="16">
        <v>22.029558818080439</v>
      </c>
      <c r="AG679" s="16">
        <v>6.6313742142547811</v>
      </c>
      <c r="AH679" s="16">
        <v>91.844926011354048</v>
      </c>
      <c r="AI679" s="16">
        <v>38.332424160654099</v>
      </c>
      <c r="AJ679" s="16">
        <v>200.08779860314479</v>
      </c>
      <c r="AK679" s="16">
        <v>45.440717171961431</v>
      </c>
      <c r="AL679" s="16">
        <v>470.39585672302582</v>
      </c>
      <c r="AM679" s="16">
        <v>102.06870150235621</v>
      </c>
      <c r="AN679" s="16">
        <v>14458.195933745879</v>
      </c>
      <c r="AO679" s="16">
        <v>16.514418841351912</v>
      </c>
      <c r="AP679" s="53">
        <v>807.99640521173455</v>
      </c>
      <c r="AQ679" s="16">
        <v>87.711370277752266</v>
      </c>
      <c r="AR679" s="16">
        <v>88.200356878697548</v>
      </c>
      <c r="AS679" s="16">
        <v>74.472841836735327</v>
      </c>
      <c r="AT679" s="16">
        <v>76.118824909171167</v>
      </c>
      <c r="AU679" s="16">
        <v>66.304042213773968</v>
      </c>
      <c r="AV679" s="16">
        <v>62.370871736624053</v>
      </c>
      <c r="AW679" s="16">
        <v>110.701300593369</v>
      </c>
      <c r="AX679" s="16">
        <v>183.6945765721546</v>
      </c>
      <c r="AY679" s="16">
        <v>373.35335776973187</v>
      </c>
      <c r="AZ679" s="16">
        <v>702.05905056143035</v>
      </c>
      <c r="BA679" s="16">
        <v>1250.548741269655</v>
      </c>
      <c r="BB679" s="16">
        <v>1839.7051486624059</v>
      </c>
      <c r="BC679" s="16">
        <v>2921.713395795191</v>
      </c>
      <c r="BD679" s="17">
        <v>4149.1342074128524</v>
      </c>
      <c r="BE679" s="16">
        <v>1.091298180661658</v>
      </c>
      <c r="BF679" s="16">
        <v>0.72800682279117301</v>
      </c>
    </row>
    <row r="680" spans="1:58" x14ac:dyDescent="0.3">
      <c r="A680" s="60"/>
      <c r="B680" s="12" t="s">
        <v>565</v>
      </c>
      <c r="C680" s="13">
        <v>1409.33102325716</v>
      </c>
      <c r="D680" s="14">
        <v>10.01191560867289</v>
      </c>
      <c r="E680" s="13">
        <v>1308.1206849180639</v>
      </c>
      <c r="F680" s="14">
        <v>54.066221768199711</v>
      </c>
      <c r="G680" s="13">
        <v>1346.483952593743</v>
      </c>
      <c r="H680" s="14">
        <v>39.164755875090357</v>
      </c>
      <c r="I680" s="15">
        <v>92.818554571715524</v>
      </c>
      <c r="J680" s="16">
        <v>1.258920453583843</v>
      </c>
      <c r="K680" s="16">
        <v>1651.6726329324149</v>
      </c>
      <c r="L680" s="16">
        <v>161.3771981097114</v>
      </c>
      <c r="M680" s="16">
        <v>29.07882255188823</v>
      </c>
      <c r="N680" s="16">
        <v>447.52042669161892</v>
      </c>
      <c r="O680" s="16">
        <v>140.2812444857241</v>
      </c>
      <c r="P680" s="17">
        <v>1829.1753786846571</v>
      </c>
      <c r="Q680" s="16">
        <v>434.666378190834</v>
      </c>
      <c r="R680" s="16" t="s">
        <v>1213</v>
      </c>
      <c r="S680" s="16">
        <v>263.82042512979638</v>
      </c>
      <c r="T680" s="16">
        <v>14.93856234181786</v>
      </c>
      <c r="U680" s="16">
        <v>875.64814895854443</v>
      </c>
      <c r="V680" s="16">
        <v>25.31575847257643</v>
      </c>
      <c r="W680" s="16">
        <v>1586.652823528972</v>
      </c>
      <c r="X680" s="16">
        <v>481603.52690079529</v>
      </c>
      <c r="Y680" s="16">
        <v>17.514770293784629</v>
      </c>
      <c r="Z680" s="16">
        <v>10.414050709366769</v>
      </c>
      <c r="AA680" s="16">
        <v>78.45964969263683</v>
      </c>
      <c r="AB680" s="16">
        <v>9.4808689148491982</v>
      </c>
      <c r="AC680" s="16">
        <v>42.080882132289688</v>
      </c>
      <c r="AD680" s="16">
        <v>34.856198943471313</v>
      </c>
      <c r="AE680" s="16">
        <v>6.4643626544189674</v>
      </c>
      <c r="AF680" s="16">
        <v>61.716484165671211</v>
      </c>
      <c r="AG680" s="16">
        <v>17.202977519300362</v>
      </c>
      <c r="AH680" s="16">
        <v>161.83488371020519</v>
      </c>
      <c r="AI680" s="16">
        <v>48.68785241326831</v>
      </c>
      <c r="AJ680" s="16">
        <v>229.17566466104489</v>
      </c>
      <c r="AK680" s="16">
        <v>51.095727637194109</v>
      </c>
      <c r="AL680" s="16">
        <v>478.25692824233312</v>
      </c>
      <c r="AM680" s="16">
        <v>103.2987827625753</v>
      </c>
      <c r="AN680" s="16">
        <v>15316.029547859371</v>
      </c>
      <c r="AO680" s="16">
        <v>11.792111031948419</v>
      </c>
      <c r="AP680" s="53">
        <v>1010.606893967498</v>
      </c>
      <c r="AQ680" s="16">
        <v>43.941142233615082</v>
      </c>
      <c r="AR680" s="16">
        <v>127.992903250631</v>
      </c>
      <c r="AS680" s="16">
        <v>102.1645357203577</v>
      </c>
      <c r="AT680" s="16">
        <v>92.08070488466015</v>
      </c>
      <c r="AU680" s="16">
        <v>235.51485772615749</v>
      </c>
      <c r="AV680" s="16">
        <v>114.8199405758253</v>
      </c>
      <c r="AW680" s="16">
        <v>310.13308625965431</v>
      </c>
      <c r="AX680" s="16">
        <v>476.53677338782171</v>
      </c>
      <c r="AY680" s="16">
        <v>657.86538093579372</v>
      </c>
      <c r="AZ680" s="16">
        <v>891.71890866791773</v>
      </c>
      <c r="BA680" s="16">
        <v>1432.34790413153</v>
      </c>
      <c r="BB680" s="16">
        <v>2068.652940777089</v>
      </c>
      <c r="BC680" s="16">
        <v>2970.5399269710128</v>
      </c>
      <c r="BD680" s="17">
        <v>4199.1375106737942</v>
      </c>
      <c r="BE680" s="16">
        <v>1.9102936689119849</v>
      </c>
      <c r="BF680" s="16">
        <v>0.42484852237307102</v>
      </c>
    </row>
    <row r="681" spans="1:58" x14ac:dyDescent="0.3">
      <c r="A681" s="60"/>
      <c r="B681" s="12" t="s">
        <v>589</v>
      </c>
      <c r="C681" s="13">
        <v>1466.7045748412841</v>
      </c>
      <c r="D681" s="14">
        <v>8.5150858070003537</v>
      </c>
      <c r="E681" s="13">
        <v>1495.7339163624949</v>
      </c>
      <c r="F681" s="14">
        <v>60.711071212516423</v>
      </c>
      <c r="G681" s="13">
        <v>1484.618896679526</v>
      </c>
      <c r="H681" s="14">
        <v>40.641158363849847</v>
      </c>
      <c r="I681" s="15">
        <v>101.9792221296066</v>
      </c>
      <c r="J681" s="16">
        <v>1.1341532819582041</v>
      </c>
      <c r="K681" s="16">
        <v>1185.26199059484</v>
      </c>
      <c r="L681" s="16">
        <v>119.61989687089221</v>
      </c>
      <c r="M681" s="16">
        <v>18.385700505679651</v>
      </c>
      <c r="N681" s="16">
        <v>320.46323695867812</v>
      </c>
      <c r="O681" s="16">
        <v>81.432323013321039</v>
      </c>
      <c r="P681" s="17">
        <v>1132.0233053139509</v>
      </c>
      <c r="Q681" s="16">
        <v>276.31095137847689</v>
      </c>
      <c r="R681" s="16" t="s">
        <v>1213</v>
      </c>
      <c r="S681" s="16">
        <v>255.99974868087409</v>
      </c>
      <c r="T681" s="16">
        <v>13.00693327941647</v>
      </c>
      <c r="U681" s="16">
        <v>57.330262765095007</v>
      </c>
      <c r="V681" s="16">
        <v>5.6969580239682029</v>
      </c>
      <c r="W681" s="16">
        <v>1400.0657108567791</v>
      </c>
      <c r="X681" s="16">
        <v>502617.36564534612</v>
      </c>
      <c r="Y681" s="16">
        <v>16.570509904768151</v>
      </c>
      <c r="Z681" s="16">
        <v>10.925293194975341</v>
      </c>
      <c r="AA681" s="16">
        <v>62.789003512569217</v>
      </c>
      <c r="AB681" s="16">
        <v>7.6554718025267237</v>
      </c>
      <c r="AC681" s="16">
        <v>37.573154300561477</v>
      </c>
      <c r="AD681" s="16">
        <v>26.67051714699657</v>
      </c>
      <c r="AE681" s="16">
        <v>4.2676811924851359</v>
      </c>
      <c r="AF681" s="16">
        <v>52.781344288035157</v>
      </c>
      <c r="AG681" s="16">
        <v>15.34160667048639</v>
      </c>
      <c r="AH681" s="16">
        <v>146.01914218350899</v>
      </c>
      <c r="AI681" s="16">
        <v>43.861012282126367</v>
      </c>
      <c r="AJ681" s="16">
        <v>191.48363849662741</v>
      </c>
      <c r="AK681" s="16">
        <v>38.408334606938197</v>
      </c>
      <c r="AL681" s="16">
        <v>365.45029191588571</v>
      </c>
      <c r="AM681" s="16">
        <v>76.556704351153812</v>
      </c>
      <c r="AN681" s="16">
        <v>13796.68291175929</v>
      </c>
      <c r="AO681" s="16">
        <v>9.2692380768917175</v>
      </c>
      <c r="AP681" s="53">
        <v>891.76159927183369</v>
      </c>
      <c r="AQ681" s="16">
        <v>46.098283523102701</v>
      </c>
      <c r="AR681" s="16">
        <v>102.42904325052081</v>
      </c>
      <c r="AS681" s="16">
        <v>82.4943082168828</v>
      </c>
      <c r="AT681" s="16">
        <v>82.216967834926663</v>
      </c>
      <c r="AU681" s="16">
        <v>180.20619693916601</v>
      </c>
      <c r="AV681" s="16">
        <v>75.802507859416266</v>
      </c>
      <c r="AW681" s="16">
        <v>265.23288586952339</v>
      </c>
      <c r="AX681" s="16">
        <v>424.97525403009399</v>
      </c>
      <c r="AY681" s="16">
        <v>593.57374871345144</v>
      </c>
      <c r="AZ681" s="16">
        <v>803.31524326238775</v>
      </c>
      <c r="BA681" s="16">
        <v>1196.772740603921</v>
      </c>
      <c r="BB681" s="16">
        <v>1554.993303924623</v>
      </c>
      <c r="BC681" s="16">
        <v>2269.8775895396629</v>
      </c>
      <c r="BD681" s="17">
        <v>3112.0611524859269</v>
      </c>
      <c r="BE681" s="16">
        <v>1.660996610998446</v>
      </c>
      <c r="BF681" s="16">
        <v>0.34672489720392918</v>
      </c>
    </row>
    <row r="682" spans="1:58" x14ac:dyDescent="0.3">
      <c r="A682" s="60"/>
      <c r="B682" s="12" t="s">
        <v>573</v>
      </c>
      <c r="C682" s="13">
        <v>1431.798072220789</v>
      </c>
      <c r="D682" s="14">
        <v>9.298670415176165</v>
      </c>
      <c r="E682" s="13">
        <v>1437.0013264891279</v>
      </c>
      <c r="F682" s="14">
        <v>57.455715259128127</v>
      </c>
      <c r="G682" s="13">
        <v>1435.789529710202</v>
      </c>
      <c r="H682" s="14">
        <v>39.178818175377003</v>
      </c>
      <c r="I682" s="15">
        <v>100.3634069893856</v>
      </c>
      <c r="J682" s="16">
        <v>1.1626461568718569</v>
      </c>
      <c r="K682" s="16">
        <v>1074.28234421517</v>
      </c>
      <c r="L682" s="16">
        <v>106.42928044816929</v>
      </c>
      <c r="M682" s="16">
        <v>11.06510301256734</v>
      </c>
      <c r="N682" s="16">
        <v>287.05385820856083</v>
      </c>
      <c r="O682" s="16">
        <v>71.745251022944331</v>
      </c>
      <c r="P682" s="17">
        <v>1076.142339733502</v>
      </c>
      <c r="Q682" s="16">
        <v>257.21361888469397</v>
      </c>
      <c r="R682" s="16" t="s">
        <v>1213</v>
      </c>
      <c r="S682" s="16">
        <v>273.63749411560889</v>
      </c>
      <c r="T682" s="16">
        <v>5.1719095082940543</v>
      </c>
      <c r="U682" s="16">
        <v>53.802784121095797</v>
      </c>
      <c r="V682" s="16">
        <v>1.758230641873932</v>
      </c>
      <c r="W682" s="16">
        <v>730.43309788825331</v>
      </c>
      <c r="X682" s="16">
        <v>556547.97113936918</v>
      </c>
      <c r="Y682" s="16">
        <v>18.103398065623949</v>
      </c>
      <c r="Z682" s="16">
        <v>1.2836854184404669</v>
      </c>
      <c r="AA682" s="16">
        <v>13.4440125126296</v>
      </c>
      <c r="AB682" s="16">
        <v>1.1510714397270769</v>
      </c>
      <c r="AC682" s="16">
        <v>5.3573111650906853</v>
      </c>
      <c r="AD682" s="16">
        <v>5.1163356117864867</v>
      </c>
      <c r="AE682" s="16">
        <v>0.73073641099690101</v>
      </c>
      <c r="AF682" s="16">
        <v>13.161281373248091</v>
      </c>
      <c r="AG682" s="16">
        <v>5.0483325403058297</v>
      </c>
      <c r="AH682" s="16">
        <v>56.947320857651313</v>
      </c>
      <c r="AI682" s="16">
        <v>22.346970268124618</v>
      </c>
      <c r="AJ682" s="16">
        <v>124.69205055311291</v>
      </c>
      <c r="AK682" s="16">
        <v>28.293890013301102</v>
      </c>
      <c r="AL682" s="16">
        <v>291.88171445933222</v>
      </c>
      <c r="AM682" s="16">
        <v>62.708669111842333</v>
      </c>
      <c r="AN682" s="16">
        <v>16548.525367461309</v>
      </c>
      <c r="AO682" s="16">
        <v>13.725304383016249</v>
      </c>
      <c r="AP682" s="53">
        <v>465.24401139379188</v>
      </c>
      <c r="AQ682" s="16">
        <v>5.4163941706348817</v>
      </c>
      <c r="AR682" s="16">
        <v>21.93150491456705</v>
      </c>
      <c r="AS682" s="16">
        <v>12.40378706602454</v>
      </c>
      <c r="AT682" s="16">
        <v>11.72278154286802</v>
      </c>
      <c r="AU682" s="16">
        <v>34.569835214773562</v>
      </c>
      <c r="AV682" s="16">
        <v>12.979332344527551</v>
      </c>
      <c r="AW682" s="16">
        <v>66.137092327879856</v>
      </c>
      <c r="AX682" s="16">
        <v>139.84300665667121</v>
      </c>
      <c r="AY682" s="16">
        <v>231.49317421809471</v>
      </c>
      <c r="AZ682" s="16">
        <v>409.28516974587222</v>
      </c>
      <c r="BA682" s="16">
        <v>779.32531595695593</v>
      </c>
      <c r="BB682" s="16">
        <v>1145.501619971704</v>
      </c>
      <c r="BC682" s="16">
        <v>1812.929903474113</v>
      </c>
      <c r="BD682" s="17">
        <v>2549.1328907252978</v>
      </c>
      <c r="BE682" s="16">
        <v>2.6756921924910282</v>
      </c>
      <c r="BF682" s="16">
        <v>0.27144456443909842</v>
      </c>
    </row>
    <row r="683" spans="1:58" x14ac:dyDescent="0.3">
      <c r="A683" s="60"/>
      <c r="B683" s="12" t="s">
        <v>580</v>
      </c>
      <c r="C683" s="13">
        <v>1442.913794184343</v>
      </c>
      <c r="D683" s="14">
        <v>8.9351366984557803</v>
      </c>
      <c r="E683" s="13">
        <v>1470.350532097513</v>
      </c>
      <c r="F683" s="14">
        <v>63.66199537537711</v>
      </c>
      <c r="G683" s="13">
        <v>1458.222398761435</v>
      </c>
      <c r="H683" s="14">
        <v>43.177597249698898</v>
      </c>
      <c r="I683" s="15">
        <v>101.90148143456339</v>
      </c>
      <c r="J683" s="16">
        <v>0.46270371914080283</v>
      </c>
      <c r="K683" s="16">
        <v>1744.4374985381239</v>
      </c>
      <c r="L683" s="16">
        <v>173.9712508494643</v>
      </c>
      <c r="M683" s="16">
        <v>27.523840481109669</v>
      </c>
      <c r="N683" s="16">
        <v>471.37537626938069</v>
      </c>
      <c r="O683" s="16">
        <v>165.41415219744249</v>
      </c>
      <c r="P683" s="17">
        <v>1695.5573828107231</v>
      </c>
      <c r="Q683" s="16">
        <v>237.61164131839641</v>
      </c>
      <c r="R683" s="16" t="s">
        <v>1213</v>
      </c>
      <c r="S683" s="16">
        <v>273.82993512810123</v>
      </c>
      <c r="T683" s="16">
        <v>3.9568522382344531</v>
      </c>
      <c r="U683" s="16">
        <v>308.13433634291943</v>
      </c>
      <c r="V683" s="16">
        <v>15.66490168841999</v>
      </c>
      <c r="W683" s="16">
        <v>1219.258345175487</v>
      </c>
      <c r="X683" s="16">
        <v>507815.41356363508</v>
      </c>
      <c r="Y683" s="16">
        <v>14.281347034266529</v>
      </c>
      <c r="Z683" s="16">
        <v>2.5247659478485942</v>
      </c>
      <c r="AA683" s="16">
        <v>29.423776813334911</v>
      </c>
      <c r="AB683" s="16">
        <v>2.8755245699016281</v>
      </c>
      <c r="AC683" s="16">
        <v>14.03975469653458</v>
      </c>
      <c r="AD683" s="16">
        <v>14.3737318047969</v>
      </c>
      <c r="AE683" s="16">
        <v>2.0574347638320649</v>
      </c>
      <c r="AF683" s="16">
        <v>30.076474394475589</v>
      </c>
      <c r="AG683" s="16">
        <v>8.7646604961615751</v>
      </c>
      <c r="AH683" s="16">
        <v>95.257475208494611</v>
      </c>
      <c r="AI683" s="16">
        <v>36.75235417851917</v>
      </c>
      <c r="AJ683" s="16">
        <v>187.3305145537648</v>
      </c>
      <c r="AK683" s="16">
        <v>43.149458410768567</v>
      </c>
      <c r="AL683" s="16">
        <v>444.47139250358993</v>
      </c>
      <c r="AM683" s="16">
        <v>97.702868854844567</v>
      </c>
      <c r="AN683" s="16">
        <v>13700.348137991259</v>
      </c>
      <c r="AO683" s="16">
        <v>8.7759920666485058</v>
      </c>
      <c r="AP683" s="53">
        <v>776.59767208629751</v>
      </c>
      <c r="AQ683" s="16">
        <v>10.653020876998291</v>
      </c>
      <c r="AR683" s="16">
        <v>47.999635910823663</v>
      </c>
      <c r="AS683" s="16">
        <v>30.98625614118134</v>
      </c>
      <c r="AT683" s="16">
        <v>30.7215638873842</v>
      </c>
      <c r="AU683" s="16">
        <v>97.119809491870953</v>
      </c>
      <c r="AV683" s="16">
        <v>36.544134348704539</v>
      </c>
      <c r="AW683" s="16">
        <v>151.1380622837969</v>
      </c>
      <c r="AX683" s="16">
        <v>242.78837939505749</v>
      </c>
      <c r="AY683" s="16">
        <v>387.22550897762039</v>
      </c>
      <c r="AZ683" s="16">
        <v>673.1200398996184</v>
      </c>
      <c r="BA683" s="16">
        <v>1170.81571596103</v>
      </c>
      <c r="BB683" s="16">
        <v>1746.941636063505</v>
      </c>
      <c r="BC683" s="16">
        <v>2760.6918789042852</v>
      </c>
      <c r="BD683" s="17">
        <v>3971.6613355627869</v>
      </c>
      <c r="BE683" s="16">
        <v>2.6419038077558952</v>
      </c>
      <c r="BF683" s="16">
        <v>0.30163160358802638</v>
      </c>
    </row>
    <row r="684" spans="1:58" x14ac:dyDescent="0.3">
      <c r="A684" s="60"/>
      <c r="B684" s="12" t="s">
        <v>587</v>
      </c>
      <c r="C684" s="13">
        <v>1452.945321542581</v>
      </c>
      <c r="D684" s="14">
        <v>7.9899550731996767</v>
      </c>
      <c r="E684" s="13">
        <v>1457.11513632028</v>
      </c>
      <c r="F684" s="14">
        <v>58.016848007415497</v>
      </c>
      <c r="G684" s="13">
        <v>1455.750914296691</v>
      </c>
      <c r="H684" s="14">
        <v>39.39030713501279</v>
      </c>
      <c r="I684" s="15">
        <v>100.286990481739</v>
      </c>
      <c r="J684" s="16" t="s">
        <v>1213</v>
      </c>
      <c r="K684" s="16">
        <v>2938.1506079685551</v>
      </c>
      <c r="L684" s="16">
        <v>293.96912298501849</v>
      </c>
      <c r="M684" s="16">
        <v>41.570601728293383</v>
      </c>
      <c r="N684" s="16">
        <v>791.59729416682694</v>
      </c>
      <c r="O684" s="16">
        <v>276.26434422785508</v>
      </c>
      <c r="P684" s="17">
        <v>2909.2696397949539</v>
      </c>
      <c r="Q684" s="16">
        <v>637.0820055249726</v>
      </c>
      <c r="R684" s="16" t="s">
        <v>1213</v>
      </c>
      <c r="S684" s="16">
        <v>305.27675110200079</v>
      </c>
      <c r="T684" s="16">
        <v>3.7489238460725902</v>
      </c>
      <c r="U684" s="16" t="s">
        <v>1213</v>
      </c>
      <c r="V684" s="16">
        <v>0.6516710512959718</v>
      </c>
      <c r="W684" s="16">
        <v>1440.611479777662</v>
      </c>
      <c r="X684" s="16">
        <v>532400.13313840039</v>
      </c>
      <c r="Y684" s="16">
        <v>16.62231797658378</v>
      </c>
      <c r="Z684" s="16" t="s">
        <v>1213</v>
      </c>
      <c r="AA684" s="16">
        <v>8.5494348549654777</v>
      </c>
      <c r="AB684" s="16" t="s">
        <v>1213</v>
      </c>
      <c r="AC684" s="16">
        <v>0.17502735321503779</v>
      </c>
      <c r="AD684" s="16">
        <v>1.283115331603325</v>
      </c>
      <c r="AE684" s="16">
        <v>0.27726839437362749</v>
      </c>
      <c r="AF684" s="16">
        <v>11.447235358385351</v>
      </c>
      <c r="AG684" s="16">
        <v>6.0568379796562466</v>
      </c>
      <c r="AH684" s="16">
        <v>93.169421997766349</v>
      </c>
      <c r="AI684" s="16">
        <v>42.66024326747025</v>
      </c>
      <c r="AJ684" s="16">
        <v>252.076991521293</v>
      </c>
      <c r="AK684" s="16">
        <v>59.498795593640821</v>
      </c>
      <c r="AL684" s="16">
        <v>615.21456783558847</v>
      </c>
      <c r="AM684" s="16">
        <v>142.7508653155345</v>
      </c>
      <c r="AN684" s="16">
        <v>15375.37219513874</v>
      </c>
      <c r="AO684" s="16">
        <v>7.5563655782277888</v>
      </c>
      <c r="AP684" s="53">
        <v>917.5869297946889</v>
      </c>
      <c r="AQ684" s="16">
        <v>0</v>
      </c>
      <c r="AR684" s="16">
        <v>13.946875782977941</v>
      </c>
      <c r="AS684" s="16">
        <v>0.13057177073247289</v>
      </c>
      <c r="AT684" s="16">
        <v>0.38299202016419659</v>
      </c>
      <c r="AU684" s="16">
        <v>8.6696981865089509</v>
      </c>
      <c r="AV684" s="16">
        <v>4.9248382659614132</v>
      </c>
      <c r="AW684" s="16">
        <v>57.523795770780652</v>
      </c>
      <c r="AX684" s="16">
        <v>167.77944541984061</v>
      </c>
      <c r="AY684" s="16">
        <v>378.73748779579819</v>
      </c>
      <c r="AZ684" s="16">
        <v>781.3231367668543</v>
      </c>
      <c r="BA684" s="16">
        <v>1575.4811970080809</v>
      </c>
      <c r="BB684" s="16">
        <v>2408.8581212000331</v>
      </c>
      <c r="BC684" s="16">
        <v>3821.2084958732198</v>
      </c>
      <c r="BD684" s="17">
        <v>5802.8807038835157</v>
      </c>
      <c r="BE684" s="16" t="s">
        <v>1214</v>
      </c>
      <c r="BF684" s="16">
        <v>0.2205292575428151</v>
      </c>
    </row>
    <row r="685" spans="1:58" x14ac:dyDescent="0.3">
      <c r="A685" s="60"/>
      <c r="B685" s="12" t="s">
        <v>572</v>
      </c>
      <c r="C685" s="13">
        <v>1431.002681008117</v>
      </c>
      <c r="D685" s="14">
        <v>8.9242926073036575</v>
      </c>
      <c r="E685" s="13">
        <v>1396.862953403675</v>
      </c>
      <c r="F685" s="14">
        <v>57.139112315070783</v>
      </c>
      <c r="G685" s="13">
        <v>1411.3047143031461</v>
      </c>
      <c r="H685" s="14">
        <v>39.763810522201723</v>
      </c>
      <c r="I685" s="15">
        <v>97.614279270225353</v>
      </c>
      <c r="J685" s="16">
        <v>2.6529438389586648</v>
      </c>
      <c r="K685" s="16">
        <v>890.54320776966404</v>
      </c>
      <c r="L685" s="16">
        <v>88.095296487112307</v>
      </c>
      <c r="M685" s="16">
        <v>25.40214838495687</v>
      </c>
      <c r="N685" s="16">
        <v>246.47716975108631</v>
      </c>
      <c r="O685" s="16">
        <v>690.70883165377631</v>
      </c>
      <c r="P685" s="17">
        <v>924.97836789829148</v>
      </c>
      <c r="Q685" s="16">
        <v>277.96599786870729</v>
      </c>
      <c r="R685" s="16" t="s">
        <v>1213</v>
      </c>
      <c r="S685" s="16">
        <v>252.61652754964391</v>
      </c>
      <c r="T685" s="16">
        <v>17.96261659209171</v>
      </c>
      <c r="U685" s="16">
        <v>218.56534835136841</v>
      </c>
      <c r="V685" s="16">
        <v>20.842426381576221</v>
      </c>
      <c r="W685" s="16">
        <v>2012.1136762135959</v>
      </c>
      <c r="X685" s="16">
        <v>484093.31376928248</v>
      </c>
      <c r="Y685" s="16">
        <v>13.63397078803947</v>
      </c>
      <c r="Z685" s="16">
        <v>18.982719313812719</v>
      </c>
      <c r="AA685" s="16">
        <v>109.405599130537</v>
      </c>
      <c r="AB685" s="16">
        <v>17.16527742161183</v>
      </c>
      <c r="AC685" s="16">
        <v>86.47959463692699</v>
      </c>
      <c r="AD685" s="16">
        <v>72.947901500229477</v>
      </c>
      <c r="AE685" s="16">
        <v>9.9073119692137919</v>
      </c>
      <c r="AF685" s="16">
        <v>131.56687315514981</v>
      </c>
      <c r="AG685" s="16">
        <v>33.307904236527399</v>
      </c>
      <c r="AH685" s="16">
        <v>265.74782111683362</v>
      </c>
      <c r="AI685" s="16">
        <v>65.862640990765328</v>
      </c>
      <c r="AJ685" s="16">
        <v>238.28108050354021</v>
      </c>
      <c r="AK685" s="16">
        <v>46.299911365324718</v>
      </c>
      <c r="AL685" s="16">
        <v>390.54972538756903</v>
      </c>
      <c r="AM685" s="16">
        <v>73.260905862039962</v>
      </c>
      <c r="AN685" s="16">
        <v>14694.50700287582</v>
      </c>
      <c r="AO685" s="16">
        <v>8.8315409819643396</v>
      </c>
      <c r="AP685" s="53">
        <v>1281.601067651972</v>
      </c>
      <c r="AQ685" s="16">
        <v>80.095862083597993</v>
      </c>
      <c r="AR685" s="16">
        <v>178.47569189320879</v>
      </c>
      <c r="AS685" s="16">
        <v>184.97066187081711</v>
      </c>
      <c r="AT685" s="16">
        <v>189.23324865848349</v>
      </c>
      <c r="AU685" s="16">
        <v>492.89122635290192</v>
      </c>
      <c r="AV685" s="16">
        <v>175.97356961303359</v>
      </c>
      <c r="AW685" s="16">
        <v>661.1400661062803</v>
      </c>
      <c r="AX685" s="16">
        <v>922.6566270506205</v>
      </c>
      <c r="AY685" s="16">
        <v>1080.275695596885</v>
      </c>
      <c r="AZ685" s="16">
        <v>1206.2754760213429</v>
      </c>
      <c r="BA685" s="16">
        <v>1489.2567531471259</v>
      </c>
      <c r="BB685" s="16">
        <v>1874.4903386771141</v>
      </c>
      <c r="BC685" s="16">
        <v>2425.774691848254</v>
      </c>
      <c r="BD685" s="17">
        <v>2978.085604147966</v>
      </c>
      <c r="BE685" s="16">
        <v>1.466299238089799</v>
      </c>
      <c r="BF685" s="16">
        <v>0.3082656694974481</v>
      </c>
    </row>
    <row r="686" spans="1:58" x14ac:dyDescent="0.3">
      <c r="A686" s="60"/>
      <c r="B686" s="12" t="s">
        <v>592</v>
      </c>
      <c r="C686" s="13">
        <v>1716.2909044368701</v>
      </c>
      <c r="D686" s="14">
        <v>14.50523628308366</v>
      </c>
      <c r="E686" s="13">
        <v>1682.971695168193</v>
      </c>
      <c r="F686" s="14">
        <v>67.01464173918481</v>
      </c>
      <c r="G686" s="13">
        <v>1698.3667649973941</v>
      </c>
      <c r="H686" s="14">
        <v>42.947804002008773</v>
      </c>
      <c r="I686" s="15">
        <v>98.058650244982246</v>
      </c>
      <c r="J686" s="16">
        <v>2.2019065377815159</v>
      </c>
      <c r="K686" s="16">
        <v>222.82335148550399</v>
      </c>
      <c r="L686" s="16">
        <v>25.62936478016292</v>
      </c>
      <c r="M686" s="16">
        <v>17.006326763733629</v>
      </c>
      <c r="N686" s="16">
        <v>68.080462596791506</v>
      </c>
      <c r="O686" s="16">
        <v>92.905641076086582</v>
      </c>
      <c r="P686" s="17">
        <v>182.8182463031203</v>
      </c>
      <c r="Q686" s="16">
        <v>354.70981404366989</v>
      </c>
      <c r="R686" s="16" t="s">
        <v>1213</v>
      </c>
      <c r="S686" s="16">
        <v>291.65559481321912</v>
      </c>
      <c r="T686" s="16">
        <v>4.3014517286261329</v>
      </c>
      <c r="U686" s="16">
        <v>272.92746491164831</v>
      </c>
      <c r="V686" s="16">
        <v>1.1620872356341949</v>
      </c>
      <c r="W686" s="16">
        <v>1088.8068145998859</v>
      </c>
      <c r="X686" s="16">
        <v>534864.47876703844</v>
      </c>
      <c r="Y686" s="16">
        <v>3.4724267175986538</v>
      </c>
      <c r="Z686" s="16">
        <v>1.7638056766368611</v>
      </c>
      <c r="AA686" s="16">
        <v>32.414624304898538</v>
      </c>
      <c r="AB686" s="16">
        <v>1.2634696792161091</v>
      </c>
      <c r="AC686" s="16">
        <v>7.7854342441371056</v>
      </c>
      <c r="AD686" s="16">
        <v>8.5678961953644954</v>
      </c>
      <c r="AE686" s="16">
        <v>1.264254215808891</v>
      </c>
      <c r="AF686" s="16">
        <v>28.072479279965851</v>
      </c>
      <c r="AG686" s="16">
        <v>9.7920829145049577</v>
      </c>
      <c r="AH686" s="16">
        <v>100.7640522504575</v>
      </c>
      <c r="AI686" s="16">
        <v>36.186521136329588</v>
      </c>
      <c r="AJ686" s="16">
        <v>176.70676167223289</v>
      </c>
      <c r="AK686" s="16">
        <v>35.07309722342179</v>
      </c>
      <c r="AL686" s="16">
        <v>318.27391622936602</v>
      </c>
      <c r="AM686" s="16">
        <v>59.353863434768122</v>
      </c>
      <c r="AN686" s="16">
        <v>10665.29923175576</v>
      </c>
      <c r="AO686" s="16">
        <v>1.349540635831338</v>
      </c>
      <c r="AP686" s="53">
        <v>693.50752522285734</v>
      </c>
      <c r="AQ686" s="16">
        <v>7.4422180448812689</v>
      </c>
      <c r="AR686" s="16">
        <v>52.878669339149333</v>
      </c>
      <c r="AS686" s="16">
        <v>13.6149749915529</v>
      </c>
      <c r="AT686" s="16">
        <v>17.035961146908331</v>
      </c>
      <c r="AU686" s="16">
        <v>57.89119050921957</v>
      </c>
      <c r="AV686" s="16">
        <v>22.455669907795581</v>
      </c>
      <c r="AW686" s="16">
        <v>141.06773507520529</v>
      </c>
      <c r="AX686" s="16">
        <v>271.24883419681322</v>
      </c>
      <c r="AY686" s="16">
        <v>409.60996849779468</v>
      </c>
      <c r="AZ686" s="16">
        <v>662.7567973686738</v>
      </c>
      <c r="BA686" s="16">
        <v>1104.4172604514561</v>
      </c>
      <c r="BB686" s="16">
        <v>1419.9634503409629</v>
      </c>
      <c r="BC686" s="16">
        <v>1976.8566225426459</v>
      </c>
      <c r="BD686" s="17">
        <v>2412.7586762100859</v>
      </c>
      <c r="BE686" s="16">
        <v>5.253163268202651</v>
      </c>
      <c r="BF686" s="16">
        <v>0.24848829061274749</v>
      </c>
    </row>
    <row r="687" spans="1:58" x14ac:dyDescent="0.3">
      <c r="A687" s="60"/>
      <c r="B687" s="12" t="s">
        <v>576</v>
      </c>
      <c r="C687" s="13">
        <v>1436.873992965242</v>
      </c>
      <c r="D687" s="14">
        <v>8.7725956421615834</v>
      </c>
      <c r="E687" s="13">
        <v>1501.829414452855</v>
      </c>
      <c r="F687" s="14">
        <v>61.031076479723893</v>
      </c>
      <c r="G687" s="13">
        <v>1475.6815513567431</v>
      </c>
      <c r="H687" s="14">
        <v>40.593333286399719</v>
      </c>
      <c r="I687" s="15">
        <v>104.5206066645806</v>
      </c>
      <c r="J687" s="16" t="s">
        <v>1213</v>
      </c>
      <c r="K687" s="16">
        <v>2192.3079779740938</v>
      </c>
      <c r="L687" s="16">
        <v>217.47919692027449</v>
      </c>
      <c r="M687" s="16">
        <v>29.25408897129763</v>
      </c>
      <c r="N687" s="16">
        <v>589.31036205182988</v>
      </c>
      <c r="O687" s="16">
        <v>182.48773011174109</v>
      </c>
      <c r="P687" s="17">
        <v>2088.6481288658811</v>
      </c>
      <c r="Q687" s="16">
        <v>361.56129370975458</v>
      </c>
      <c r="R687" s="16" t="s">
        <v>1213</v>
      </c>
      <c r="S687" s="16">
        <v>255.11815960193741</v>
      </c>
      <c r="T687" s="16">
        <v>9.8291113245977808</v>
      </c>
      <c r="U687" s="16">
        <v>372.7369592562668</v>
      </c>
      <c r="V687" s="16">
        <v>13.549224372377729</v>
      </c>
      <c r="W687" s="16">
        <v>1176.373006844113</v>
      </c>
      <c r="X687" s="16">
        <v>498153.48508683592</v>
      </c>
      <c r="Y687" s="16">
        <v>17.184204512670039</v>
      </c>
      <c r="Z687" s="16">
        <v>1.8457322467792729</v>
      </c>
      <c r="AA687" s="16">
        <v>21.441446129358201</v>
      </c>
      <c r="AB687" s="16">
        <v>1.572462280766233</v>
      </c>
      <c r="AC687" s="16">
        <v>8.6986457921073352</v>
      </c>
      <c r="AD687" s="16">
        <v>7.2259604722896524</v>
      </c>
      <c r="AE687" s="16">
        <v>1.086707257451248</v>
      </c>
      <c r="AF687" s="16">
        <v>19.465150831971631</v>
      </c>
      <c r="AG687" s="16">
        <v>6.4366123940407691</v>
      </c>
      <c r="AH687" s="16">
        <v>87.572637588346907</v>
      </c>
      <c r="AI687" s="16">
        <v>36.135688574488022</v>
      </c>
      <c r="AJ687" s="16">
        <v>197.86459723210569</v>
      </c>
      <c r="AK687" s="16">
        <v>46.463928281456958</v>
      </c>
      <c r="AL687" s="16">
        <v>470.17466821353918</v>
      </c>
      <c r="AM687" s="16">
        <v>101.3324351768288</v>
      </c>
      <c r="AN687" s="16">
        <v>15187.34844500442</v>
      </c>
      <c r="AO687" s="16">
        <v>11.75545907105761</v>
      </c>
      <c r="AP687" s="53">
        <v>749.28216996440301</v>
      </c>
      <c r="AQ687" s="16">
        <v>7.7878997754399713</v>
      </c>
      <c r="AR687" s="16">
        <v>34.977889281171613</v>
      </c>
      <c r="AS687" s="16">
        <v>16.94463664618786</v>
      </c>
      <c r="AT687" s="16">
        <v>19.034235868943838</v>
      </c>
      <c r="AU687" s="16">
        <v>48.824057245200351</v>
      </c>
      <c r="AV687" s="16">
        <v>19.30208272559944</v>
      </c>
      <c r="AW687" s="16">
        <v>97.814828301364955</v>
      </c>
      <c r="AX687" s="16">
        <v>178.29951230029829</v>
      </c>
      <c r="AY687" s="16">
        <v>355.98633165994681</v>
      </c>
      <c r="AZ687" s="16">
        <v>661.8257980675462</v>
      </c>
      <c r="BA687" s="16">
        <v>1236.6537327006611</v>
      </c>
      <c r="BB687" s="16">
        <v>1881.130699654128</v>
      </c>
      <c r="BC687" s="16">
        <v>2920.3395541213622</v>
      </c>
      <c r="BD687" s="17">
        <v>4119.2046819849083</v>
      </c>
      <c r="BE687" s="16">
        <v>3.044859737930552</v>
      </c>
      <c r="BF687" s="16">
        <v>0.27930897500739799</v>
      </c>
    </row>
    <row r="688" spans="1:58" x14ac:dyDescent="0.3">
      <c r="A688" s="60"/>
      <c r="B688" s="12" t="s">
        <v>568</v>
      </c>
      <c r="C688" s="13">
        <v>1414.8751823979781</v>
      </c>
      <c r="D688" s="14">
        <v>8.7924343466796913</v>
      </c>
      <c r="E688" s="13">
        <v>1454.816582037246</v>
      </c>
      <c r="F688" s="14">
        <v>59.179532520216618</v>
      </c>
      <c r="G688" s="13">
        <v>1439.3348676228879</v>
      </c>
      <c r="H688" s="14">
        <v>40.043261709059429</v>
      </c>
      <c r="I688" s="15">
        <v>102.822962769873</v>
      </c>
      <c r="J688" s="16" t="s">
        <v>1213</v>
      </c>
      <c r="K688" s="16">
        <v>1850.031881115139</v>
      </c>
      <c r="L688" s="16">
        <v>181.56294157952721</v>
      </c>
      <c r="M688" s="16">
        <v>15.39470293047955</v>
      </c>
      <c r="N688" s="16">
        <v>491.76071131051827</v>
      </c>
      <c r="O688" s="16">
        <v>99.213522765115627</v>
      </c>
      <c r="P688" s="17">
        <v>1817.8573930570151</v>
      </c>
      <c r="Q688" s="16">
        <v>233.50273136916269</v>
      </c>
      <c r="R688" s="16" t="s">
        <v>1213</v>
      </c>
      <c r="S688" s="16">
        <v>266.09248499433983</v>
      </c>
      <c r="T688" s="16">
        <v>4.936305590361326</v>
      </c>
      <c r="U688" s="16">
        <v>413.74930787298291</v>
      </c>
      <c r="V688" s="16">
        <v>10.428409704382259</v>
      </c>
      <c r="W688" s="16">
        <v>1083.2820116258711</v>
      </c>
      <c r="X688" s="16">
        <v>508593.59485231322</v>
      </c>
      <c r="Y688" s="16">
        <v>15.88815650124946</v>
      </c>
      <c r="Z688" s="16">
        <v>3.9036382369968159</v>
      </c>
      <c r="AA688" s="16">
        <v>51.658407322808507</v>
      </c>
      <c r="AB688" s="16">
        <v>4.2035207918793462</v>
      </c>
      <c r="AC688" s="16">
        <v>26.24300824110264</v>
      </c>
      <c r="AD688" s="16">
        <v>21.291437129516918</v>
      </c>
      <c r="AE688" s="16">
        <v>3.3178403817055431</v>
      </c>
      <c r="AF688" s="16">
        <v>40.21569062633138</v>
      </c>
      <c r="AG688" s="16">
        <v>11.47781122748912</v>
      </c>
      <c r="AH688" s="16">
        <v>106.7432912462467</v>
      </c>
      <c r="AI688" s="16">
        <v>36.45819856432594</v>
      </c>
      <c r="AJ688" s="16">
        <v>179.55776902937919</v>
      </c>
      <c r="AK688" s="16">
        <v>44.26498088388216</v>
      </c>
      <c r="AL688" s="16">
        <v>431.08009288432038</v>
      </c>
      <c r="AM688" s="16">
        <v>99.877399165719282</v>
      </c>
      <c r="AN688" s="16">
        <v>16061.80123228666</v>
      </c>
      <c r="AO688" s="16">
        <v>13.46978322760428</v>
      </c>
      <c r="AP688" s="53">
        <v>689.98854243686071</v>
      </c>
      <c r="AQ688" s="16">
        <v>16.47104741348868</v>
      </c>
      <c r="AR688" s="16">
        <v>84.271463821873596</v>
      </c>
      <c r="AS688" s="16">
        <v>45.296560257320543</v>
      </c>
      <c r="AT688" s="16">
        <v>57.424525691690668</v>
      </c>
      <c r="AU688" s="16">
        <v>143.86106168592519</v>
      </c>
      <c r="AV688" s="16">
        <v>58.931445500986563</v>
      </c>
      <c r="AW688" s="16">
        <v>202.0888976197557</v>
      </c>
      <c r="AX688" s="16">
        <v>317.94490934872908</v>
      </c>
      <c r="AY688" s="16">
        <v>433.91581807417361</v>
      </c>
      <c r="AZ688" s="16">
        <v>667.73257443820398</v>
      </c>
      <c r="BA688" s="16">
        <v>1122.23605643362</v>
      </c>
      <c r="BB688" s="16">
        <v>1792.1044892259979</v>
      </c>
      <c r="BC688" s="16">
        <v>2677.5161048715549</v>
      </c>
      <c r="BD688" s="17">
        <v>4060.0568766552551</v>
      </c>
      <c r="BE688" s="16">
        <v>3.0852283775654139</v>
      </c>
      <c r="BF688" s="16">
        <v>0.34562427358748932</v>
      </c>
    </row>
    <row r="689" spans="1:58" x14ac:dyDescent="0.3">
      <c r="A689" s="60"/>
      <c r="B689" s="12" t="s">
        <v>574</v>
      </c>
      <c r="C689" s="13">
        <v>1432.4114511290711</v>
      </c>
      <c r="D689" s="14">
        <v>9.0049158141674095</v>
      </c>
      <c r="E689" s="13">
        <v>1396.2002477545559</v>
      </c>
      <c r="F689" s="14">
        <v>57.536537227876067</v>
      </c>
      <c r="G689" s="13">
        <v>1411.270021170269</v>
      </c>
      <c r="H689" s="14">
        <v>40.496299901672757</v>
      </c>
      <c r="I689" s="15">
        <v>97.47201103803161</v>
      </c>
      <c r="J689" s="16" t="s">
        <v>1213</v>
      </c>
      <c r="K689" s="16">
        <v>1043.626301678315</v>
      </c>
      <c r="L689" s="16">
        <v>103.5237954969372</v>
      </c>
      <c r="M689" s="16">
        <v>18.539312969662639</v>
      </c>
      <c r="N689" s="16">
        <v>290.84350943641277</v>
      </c>
      <c r="O689" s="16">
        <v>168.13697685243639</v>
      </c>
      <c r="P689" s="17">
        <v>1109.1332651672169</v>
      </c>
      <c r="Q689" s="16">
        <v>262.81794177477099</v>
      </c>
      <c r="R689" s="16" t="s">
        <v>1213</v>
      </c>
      <c r="S689" s="16">
        <v>236.02093898561429</v>
      </c>
      <c r="T689" s="16">
        <v>4.5398052651915739</v>
      </c>
      <c r="U689" s="16">
        <v>126.6118370757376</v>
      </c>
      <c r="V689" s="16">
        <v>8.9015389972611967</v>
      </c>
      <c r="W689" s="16">
        <v>963.26209912771765</v>
      </c>
      <c r="X689" s="16">
        <v>495237.3166947079</v>
      </c>
      <c r="Y689" s="16">
        <v>19.374538236111871</v>
      </c>
      <c r="Z689" s="16">
        <v>5.5380936402046554</v>
      </c>
      <c r="AA689" s="16">
        <v>35.359997935265874</v>
      </c>
      <c r="AB689" s="16">
        <v>4.9023853224473264</v>
      </c>
      <c r="AC689" s="16">
        <v>23.191711197786748</v>
      </c>
      <c r="AD689" s="16">
        <v>20.435443016153801</v>
      </c>
      <c r="AE689" s="16">
        <v>2.378074026951142</v>
      </c>
      <c r="AF689" s="16">
        <v>37.97456218674489</v>
      </c>
      <c r="AG689" s="16">
        <v>10.17475395946202</v>
      </c>
      <c r="AH689" s="16">
        <v>92.483247779816864</v>
      </c>
      <c r="AI689" s="16">
        <v>29.17093194284773</v>
      </c>
      <c r="AJ689" s="16">
        <v>147.45104046721551</v>
      </c>
      <c r="AK689" s="16">
        <v>31.21993834143974</v>
      </c>
      <c r="AL689" s="16">
        <v>308.97966294036593</v>
      </c>
      <c r="AM689" s="16">
        <v>67.319610421922036</v>
      </c>
      <c r="AN689" s="16">
        <v>13800.90896344845</v>
      </c>
      <c r="AO689" s="16">
        <v>11.828569428063441</v>
      </c>
      <c r="AP689" s="53">
        <v>613.5427382979093</v>
      </c>
      <c r="AQ689" s="16">
        <v>23.367483713943692</v>
      </c>
      <c r="AR689" s="16">
        <v>57.683520285914973</v>
      </c>
      <c r="AS689" s="16">
        <v>52.827428043613438</v>
      </c>
      <c r="AT689" s="16">
        <v>50.747726909817843</v>
      </c>
      <c r="AU689" s="16">
        <v>138.0773176767149</v>
      </c>
      <c r="AV689" s="16">
        <v>42.239325523110871</v>
      </c>
      <c r="AW689" s="16">
        <v>190.8269456620346</v>
      </c>
      <c r="AX689" s="16">
        <v>281.84914015130238</v>
      </c>
      <c r="AY689" s="16">
        <v>375.94816170657259</v>
      </c>
      <c r="AZ689" s="16">
        <v>534.26615279940893</v>
      </c>
      <c r="BA689" s="16">
        <v>921.56900292009686</v>
      </c>
      <c r="BB689" s="16">
        <v>1263.965115038046</v>
      </c>
      <c r="BC689" s="16">
        <v>1919.1283412445091</v>
      </c>
      <c r="BD689" s="17">
        <v>2736.5695293464241</v>
      </c>
      <c r="BE689" s="16">
        <v>1.641784111971867</v>
      </c>
      <c r="BF689" s="16">
        <v>0.2602171729757301</v>
      </c>
    </row>
    <row r="690" spans="1:58" x14ac:dyDescent="0.3">
      <c r="A690" s="60"/>
      <c r="B690" s="12" t="s">
        <v>583</v>
      </c>
      <c r="C690" s="13">
        <v>1447.8057359839829</v>
      </c>
      <c r="D690" s="14">
        <v>8.45083812566142</v>
      </c>
      <c r="E690" s="13">
        <v>1445.9229670369559</v>
      </c>
      <c r="F690" s="14">
        <v>57.435391774967208</v>
      </c>
      <c r="G690" s="13">
        <v>1447.62225556203</v>
      </c>
      <c r="H690" s="14">
        <v>39.35123017443437</v>
      </c>
      <c r="I690" s="15">
        <v>99.869957073643761</v>
      </c>
      <c r="J690" s="16">
        <v>3.1942851179864689</v>
      </c>
      <c r="K690" s="16">
        <v>3232.3733467304728</v>
      </c>
      <c r="L690" s="16">
        <v>322.89600726997492</v>
      </c>
      <c r="M690" s="16">
        <v>45.981723937032157</v>
      </c>
      <c r="N690" s="16">
        <v>870.92599740711591</v>
      </c>
      <c r="O690" s="16">
        <v>304.37506778335779</v>
      </c>
      <c r="P690" s="17">
        <v>3201.6308204264592</v>
      </c>
      <c r="Q690" s="16">
        <v>422.23162761498241</v>
      </c>
      <c r="R690" s="16" t="s">
        <v>1213</v>
      </c>
      <c r="S690" s="16">
        <v>294.51091987569242</v>
      </c>
      <c r="T690" s="16">
        <v>7.0312379712719224</v>
      </c>
      <c r="U690" s="16" t="s">
        <v>1213</v>
      </c>
      <c r="V690" s="16">
        <v>0.84120428962920424</v>
      </c>
      <c r="W690" s="16">
        <v>1700.803604984859</v>
      </c>
      <c r="X690" s="16">
        <v>537413.97039948648</v>
      </c>
      <c r="Y690" s="16">
        <v>24.236422344056859</v>
      </c>
      <c r="Z690" s="16">
        <v>1.9969661838387519E-2</v>
      </c>
      <c r="AA690" s="16">
        <v>11.86523971484732</v>
      </c>
      <c r="AB690" s="16">
        <v>2.1397277697734009E-2</v>
      </c>
      <c r="AC690" s="16">
        <v>0.34403733553978377</v>
      </c>
      <c r="AD690" s="16">
        <v>1.4561088003553611</v>
      </c>
      <c r="AE690" s="16">
        <v>0.40813476828127798</v>
      </c>
      <c r="AF690" s="16">
        <v>14.404767926005841</v>
      </c>
      <c r="AG690" s="16">
        <v>7.8371492705809027</v>
      </c>
      <c r="AH690" s="16">
        <v>115.23252542220131</v>
      </c>
      <c r="AI690" s="16">
        <v>52.740806525455547</v>
      </c>
      <c r="AJ690" s="16">
        <v>285.79785713184828</v>
      </c>
      <c r="AK690" s="16">
        <v>70.578186501459072</v>
      </c>
      <c r="AL690" s="16">
        <v>654.98999766307736</v>
      </c>
      <c r="AM690" s="16">
        <v>153.9341384933951</v>
      </c>
      <c r="AN690" s="16">
        <v>17367.853137255999</v>
      </c>
      <c r="AO690" s="16">
        <v>14.54359383920297</v>
      </c>
      <c r="AP690" s="53">
        <v>1083.314398079528</v>
      </c>
      <c r="AQ690" s="16">
        <v>8.4260176533280662E-2</v>
      </c>
      <c r="AR690" s="16">
        <v>19.35601911068078</v>
      </c>
      <c r="AS690" s="16">
        <v>0.23057411312213369</v>
      </c>
      <c r="AT690" s="16">
        <v>0.7528169267828968</v>
      </c>
      <c r="AU690" s="16">
        <v>9.8385729753740634</v>
      </c>
      <c r="AV690" s="16">
        <v>7.2492854046408182</v>
      </c>
      <c r="AW690" s="16">
        <v>72.385768472391135</v>
      </c>
      <c r="AX690" s="16">
        <v>217.09554766152081</v>
      </c>
      <c r="AY690" s="16">
        <v>468.42490009024931</v>
      </c>
      <c r="AZ690" s="16">
        <v>965.94883746255573</v>
      </c>
      <c r="BA690" s="16">
        <v>1786.236607074052</v>
      </c>
      <c r="BB690" s="16">
        <v>2857.4164575489499</v>
      </c>
      <c r="BC690" s="16">
        <v>4068.26085505017</v>
      </c>
      <c r="BD690" s="17">
        <v>6257.4853046095577</v>
      </c>
      <c r="BE690" s="16">
        <v>138.86717045985509</v>
      </c>
      <c r="BF690" s="16">
        <v>0.27164552059691638</v>
      </c>
    </row>
    <row r="691" spans="1:58" x14ac:dyDescent="0.3">
      <c r="A691" s="60"/>
      <c r="B691" s="12" t="s">
        <v>563</v>
      </c>
      <c r="C691" s="13">
        <v>1392.833301791622</v>
      </c>
      <c r="D691" s="14">
        <v>12.999402411207599</v>
      </c>
      <c r="E691" s="13">
        <v>1333.3225320643389</v>
      </c>
      <c r="F691" s="14">
        <v>61.240235975751389</v>
      </c>
      <c r="G691" s="13">
        <v>1355.1792481661739</v>
      </c>
      <c r="H691" s="14">
        <v>44.758878319718526</v>
      </c>
      <c r="I691" s="15">
        <v>95.727358783658232</v>
      </c>
      <c r="J691" s="16">
        <v>2.2807743468018149</v>
      </c>
      <c r="K691" s="16">
        <v>2377.5228662051841</v>
      </c>
      <c r="L691" s="16">
        <v>230.71368405769161</v>
      </c>
      <c r="M691" s="16">
        <v>29.53872667193874</v>
      </c>
      <c r="N691" s="16">
        <v>636.78459502637327</v>
      </c>
      <c r="O691" s="16">
        <v>139.92494829659029</v>
      </c>
      <c r="P691" s="17">
        <v>2600.232199023817</v>
      </c>
      <c r="Q691" s="16">
        <v>405.64909723814981</v>
      </c>
      <c r="R691" s="16">
        <v>2889.8401265695938</v>
      </c>
      <c r="S691" s="16">
        <v>310.99547644764152</v>
      </c>
      <c r="T691" s="16">
        <v>14.404286718376349</v>
      </c>
      <c r="U691" s="16">
        <v>1131.115236431978</v>
      </c>
      <c r="V691" s="16">
        <v>49.481450188315243</v>
      </c>
      <c r="W691" s="16">
        <v>1406.9924618070311</v>
      </c>
      <c r="X691" s="16">
        <v>466447.82669887412</v>
      </c>
      <c r="Y691" s="16">
        <v>39.239077829628457</v>
      </c>
      <c r="Z691" s="16">
        <v>6.5149533642587913</v>
      </c>
      <c r="AA691" s="16">
        <v>84.538778539087602</v>
      </c>
      <c r="AB691" s="16">
        <v>8.1378437668833019</v>
      </c>
      <c r="AC691" s="16">
        <v>42.955528304698468</v>
      </c>
      <c r="AD691" s="16">
        <v>32.71614281332878</v>
      </c>
      <c r="AE691" s="16">
        <v>3.9786236146458491</v>
      </c>
      <c r="AF691" s="16">
        <v>55.674209706261642</v>
      </c>
      <c r="AG691" s="16">
        <v>13.777447586915081</v>
      </c>
      <c r="AH691" s="16">
        <v>138.48314239474249</v>
      </c>
      <c r="AI691" s="16">
        <v>42.332960021512569</v>
      </c>
      <c r="AJ691" s="16">
        <v>213.36628305740399</v>
      </c>
      <c r="AK691" s="16">
        <v>47.876690625025368</v>
      </c>
      <c r="AL691" s="16">
        <v>495.15699022992652</v>
      </c>
      <c r="AM691" s="16">
        <v>116.6589100049067</v>
      </c>
      <c r="AN691" s="16">
        <v>21538.581330048059</v>
      </c>
      <c r="AO691" s="16">
        <v>26.347850498415401</v>
      </c>
      <c r="AP691" s="53">
        <v>896.17354255224916</v>
      </c>
      <c r="AQ691" s="16">
        <v>27.48925470151389</v>
      </c>
      <c r="AR691" s="16">
        <v>137.90991605071389</v>
      </c>
      <c r="AS691" s="16">
        <v>87.692281970725247</v>
      </c>
      <c r="AT691" s="16">
        <v>93.994591476364263</v>
      </c>
      <c r="AU691" s="16">
        <v>221.05501900897829</v>
      </c>
      <c r="AV691" s="16">
        <v>70.668270242377417</v>
      </c>
      <c r="AW691" s="16">
        <v>279.76989802141532</v>
      </c>
      <c r="AX691" s="16">
        <v>381.64674755997447</v>
      </c>
      <c r="AY691" s="16">
        <v>562.93960323066074</v>
      </c>
      <c r="AZ691" s="16">
        <v>775.32893812294083</v>
      </c>
      <c r="BA691" s="16">
        <v>1333.539269108775</v>
      </c>
      <c r="BB691" s="16">
        <v>1938.327555669043</v>
      </c>
      <c r="BC691" s="16">
        <v>3075.5092560865</v>
      </c>
      <c r="BD691" s="17">
        <v>4742.2321140205968</v>
      </c>
      <c r="BE691" s="16">
        <v>2.8088809044068119</v>
      </c>
      <c r="BF691" s="16">
        <v>0.28416708934203089</v>
      </c>
    </row>
    <row r="692" spans="1:58" x14ac:dyDescent="0.3">
      <c r="A692" s="60"/>
      <c r="B692" s="12" t="s">
        <v>586</v>
      </c>
      <c r="C692" s="13">
        <v>1451.4655840689511</v>
      </c>
      <c r="D692" s="14">
        <v>8.809848767369866</v>
      </c>
      <c r="E692" s="13">
        <v>1505.898812310508</v>
      </c>
      <c r="F692" s="14">
        <v>61.465953193394228</v>
      </c>
      <c r="G692" s="13">
        <v>1483.369173115047</v>
      </c>
      <c r="H692" s="14">
        <v>40.829839358812478</v>
      </c>
      <c r="I692" s="15">
        <v>103.7502252095404</v>
      </c>
      <c r="J692" s="16" t="s">
        <v>1213</v>
      </c>
      <c r="K692" s="16">
        <v>2249.0074775406079</v>
      </c>
      <c r="L692" s="16">
        <v>225.1507430162662</v>
      </c>
      <c r="M692" s="16">
        <v>33.677779826882343</v>
      </c>
      <c r="N692" s="16">
        <v>606.88426618382096</v>
      </c>
      <c r="O692" s="16">
        <v>180.36302226624829</v>
      </c>
      <c r="P692" s="17">
        <v>2119.535629827637</v>
      </c>
      <c r="Q692" s="16">
        <v>185.12351872461969</v>
      </c>
      <c r="R692" s="16" t="s">
        <v>1213</v>
      </c>
      <c r="S692" s="16">
        <v>258.70046163747531</v>
      </c>
      <c r="T692" s="16">
        <v>3.8378595693763442</v>
      </c>
      <c r="U692" s="16">
        <v>1163.1751887319531</v>
      </c>
      <c r="V692" s="16">
        <v>14.272501594448981</v>
      </c>
      <c r="W692" s="16">
        <v>1218.9100102742</v>
      </c>
      <c r="X692" s="16">
        <v>464783.32552226138</v>
      </c>
      <c r="Y692" s="16">
        <v>15.52437020206092</v>
      </c>
      <c r="Z692" s="16">
        <v>5.8725978034562729</v>
      </c>
      <c r="AA692" s="16">
        <v>77.371412154882265</v>
      </c>
      <c r="AB692" s="16">
        <v>7.8881531593529512</v>
      </c>
      <c r="AC692" s="16">
        <v>40.891057436039901</v>
      </c>
      <c r="AD692" s="16">
        <v>23.65134202142761</v>
      </c>
      <c r="AE692" s="16">
        <v>3.5340943596781629</v>
      </c>
      <c r="AF692" s="16">
        <v>37.426728011613463</v>
      </c>
      <c r="AG692" s="16">
        <v>10.19216197630627</v>
      </c>
      <c r="AH692" s="16">
        <v>99.793886836290696</v>
      </c>
      <c r="AI692" s="16">
        <v>36.032845725321572</v>
      </c>
      <c r="AJ692" s="16">
        <v>182.46369771623691</v>
      </c>
      <c r="AK692" s="16">
        <v>42.101877692268367</v>
      </c>
      <c r="AL692" s="16">
        <v>418.02693200533878</v>
      </c>
      <c r="AM692" s="16">
        <v>91.17239338505091</v>
      </c>
      <c r="AN692" s="16">
        <v>15724.22174653959</v>
      </c>
      <c r="AO692" s="16">
        <v>10.306374100285741</v>
      </c>
      <c r="AP692" s="53">
        <v>776.37580272242019</v>
      </c>
      <c r="AQ692" s="16">
        <v>24.778893685469509</v>
      </c>
      <c r="AR692" s="16">
        <v>126.21763809931851</v>
      </c>
      <c r="AS692" s="16">
        <v>85.001650424061978</v>
      </c>
      <c r="AT692" s="16">
        <v>89.477149750634354</v>
      </c>
      <c r="AU692" s="16">
        <v>159.80636500964599</v>
      </c>
      <c r="AV692" s="16">
        <v>62.772546353075732</v>
      </c>
      <c r="AW692" s="16">
        <v>188.07401010861031</v>
      </c>
      <c r="AX692" s="16">
        <v>282.33135668438422</v>
      </c>
      <c r="AY692" s="16">
        <v>405.6662066515882</v>
      </c>
      <c r="AZ692" s="16">
        <v>659.94222940149393</v>
      </c>
      <c r="BA692" s="16">
        <v>1140.398110726481</v>
      </c>
      <c r="BB692" s="16">
        <v>1704.5294612254399</v>
      </c>
      <c r="BC692" s="16">
        <v>2596.440571461731</v>
      </c>
      <c r="BD692" s="17">
        <v>3706.1948530508498</v>
      </c>
      <c r="BE692" s="16">
        <v>2.7502071937192669</v>
      </c>
      <c r="BF692" s="16">
        <v>0.3620831519601842</v>
      </c>
    </row>
    <row r="693" spans="1:58" x14ac:dyDescent="0.3">
      <c r="A693" s="60"/>
      <c r="B693" s="12" t="s">
        <v>561</v>
      </c>
      <c r="C693" s="13">
        <v>1328.9467068835579</v>
      </c>
      <c r="D693" s="14">
        <v>12.614412837585631</v>
      </c>
      <c r="E693" s="13">
        <v>600.11896051787039</v>
      </c>
      <c r="F693" s="14">
        <v>32.671278553084598</v>
      </c>
      <c r="G693" s="13">
        <v>774.56138168138102</v>
      </c>
      <c r="H693" s="14">
        <v>34.667748933073767</v>
      </c>
      <c r="I693" s="15">
        <v>45.157488814971167</v>
      </c>
      <c r="J693" s="16">
        <v>20.110899201362258</v>
      </c>
      <c r="K693" s="16">
        <v>3188.6751502003622</v>
      </c>
      <c r="L693" s="16">
        <v>300.14419910186189</v>
      </c>
      <c r="M693" s="16">
        <v>124.66106712410379</v>
      </c>
      <c r="N693" s="16">
        <v>898.5567706211732</v>
      </c>
      <c r="O693" s="16">
        <v>815.71661316476684</v>
      </c>
      <c r="P693" s="17">
        <v>8337.4633236403588</v>
      </c>
      <c r="Q693" s="16">
        <v>672.07730338058059</v>
      </c>
      <c r="R693" s="16">
        <v>9410.933674134707</v>
      </c>
      <c r="S693" s="16">
        <v>426.70695470666192</v>
      </c>
      <c r="T693" s="16">
        <v>7.1188796023622496</v>
      </c>
      <c r="U693" s="16">
        <v>8775.101146750003</v>
      </c>
      <c r="V693" s="16">
        <v>411.96587323534618</v>
      </c>
      <c r="W693" s="16">
        <v>9162.5394319940515</v>
      </c>
      <c r="X693" s="16">
        <v>623287.15586689836</v>
      </c>
      <c r="Y693" s="16">
        <v>60.529299725950573</v>
      </c>
      <c r="Z693" s="16">
        <v>1045.996235257084</v>
      </c>
      <c r="AA693" s="16">
        <v>5904.8648408539684</v>
      </c>
      <c r="AB693" s="16">
        <v>810.77597939891461</v>
      </c>
      <c r="AC693" s="16">
        <v>3394.9668404096892</v>
      </c>
      <c r="AD693" s="16">
        <v>1551.7461962539189</v>
      </c>
      <c r="AE693" s="16">
        <v>228.8410523399462</v>
      </c>
      <c r="AF693" s="16">
        <v>1307.8328477161931</v>
      </c>
      <c r="AG693" s="16">
        <v>221.50257557419789</v>
      </c>
      <c r="AH693" s="16">
        <v>1299.0589303269851</v>
      </c>
      <c r="AI693" s="16">
        <v>272.58461908168181</v>
      </c>
      <c r="AJ693" s="16">
        <v>979.64468893247545</v>
      </c>
      <c r="AK693" s="16">
        <v>185.60750639844611</v>
      </c>
      <c r="AL693" s="16">
        <v>1705.9324423984631</v>
      </c>
      <c r="AM693" s="16">
        <v>349.92747505085612</v>
      </c>
      <c r="AN693" s="16">
        <v>18343.504700415579</v>
      </c>
      <c r="AO693" s="16">
        <v>35.278069102800302</v>
      </c>
      <c r="AP693" s="53">
        <v>5836.0123770662749</v>
      </c>
      <c r="AQ693" s="16">
        <v>4413.4862247134351</v>
      </c>
      <c r="AR693" s="16">
        <v>9632.7322036769474</v>
      </c>
      <c r="AS693" s="16">
        <v>8736.8101228331325</v>
      </c>
      <c r="AT693" s="16">
        <v>7428.8114669796259</v>
      </c>
      <c r="AU693" s="16">
        <v>10484.77159631026</v>
      </c>
      <c r="AV693" s="16">
        <v>4064.672332858725</v>
      </c>
      <c r="AW693" s="16">
        <v>6572.0243603828794</v>
      </c>
      <c r="AX693" s="16">
        <v>6135.8054175678099</v>
      </c>
      <c r="AY693" s="16">
        <v>5280.727359052783</v>
      </c>
      <c r="AZ693" s="16">
        <v>4992.3922908732929</v>
      </c>
      <c r="BA693" s="16">
        <v>6122.7793058279713</v>
      </c>
      <c r="BB693" s="16">
        <v>7514.4739432569277</v>
      </c>
      <c r="BC693" s="16">
        <v>10595.853679493561</v>
      </c>
      <c r="BD693" s="17">
        <v>14224.69410775838</v>
      </c>
      <c r="BE693" s="16">
        <v>1.5512512713134099</v>
      </c>
      <c r="BF693" s="16">
        <v>0.48966207887475932</v>
      </c>
    </row>
    <row r="694" spans="1:58" x14ac:dyDescent="0.3">
      <c r="A694" s="60"/>
      <c r="B694" s="12" t="s">
        <v>597</v>
      </c>
      <c r="C694" s="13">
        <v>1385.8761579977649</v>
      </c>
      <c r="D694" s="14">
        <v>18.7832140436734</v>
      </c>
      <c r="E694" s="13">
        <v>952.35919441995566</v>
      </c>
      <c r="F694" s="14">
        <v>40.573676985385553</v>
      </c>
      <c r="G694" s="13">
        <v>1094.3670450849211</v>
      </c>
      <c r="H694" s="14">
        <v>35.68223655781452</v>
      </c>
      <c r="I694" s="15">
        <v>68.71892477000759</v>
      </c>
      <c r="J694" s="16" t="s">
        <v>1213</v>
      </c>
      <c r="K694" s="16">
        <v>259.39826860135503</v>
      </c>
      <c r="L694" s="16">
        <v>25.052229738131022</v>
      </c>
      <c r="M694" s="16">
        <v>39.664853236934952</v>
      </c>
      <c r="N694" s="16">
        <v>88.559312002875444</v>
      </c>
      <c r="O694" s="16">
        <v>246.56647458237899</v>
      </c>
      <c r="P694" s="17">
        <v>404.79739983616349</v>
      </c>
      <c r="Q694" s="16">
        <v>492.60178393341721</v>
      </c>
      <c r="R694" s="16" t="s">
        <v>1213</v>
      </c>
      <c r="S694" s="16">
        <v>335.64146500758528</v>
      </c>
      <c r="T694" s="16">
        <v>80.724060157476515</v>
      </c>
      <c r="U694" s="16">
        <v>2928.2844036853749</v>
      </c>
      <c r="V694" s="16">
        <v>22.184624248661869</v>
      </c>
      <c r="W694" s="16">
        <v>3931.9229904188269</v>
      </c>
      <c r="X694" s="16">
        <v>493986.48633875401</v>
      </c>
      <c r="Y694" s="16">
        <v>10.115556047766789</v>
      </c>
      <c r="Z694" s="16">
        <v>24.61880997992268</v>
      </c>
      <c r="AA694" s="16">
        <v>152.1658834463079</v>
      </c>
      <c r="AB694" s="16">
        <v>15.77632114191435</v>
      </c>
      <c r="AC694" s="16">
        <v>87.418829171985166</v>
      </c>
      <c r="AD694" s="16">
        <v>80.355309159888833</v>
      </c>
      <c r="AE694" s="16">
        <v>16.29433453710093</v>
      </c>
      <c r="AF694" s="16">
        <v>193.59947515997581</v>
      </c>
      <c r="AG694" s="16">
        <v>47.499303252704571</v>
      </c>
      <c r="AH694" s="16">
        <v>421.71801727092219</v>
      </c>
      <c r="AI694" s="16">
        <v>119.9099901704962</v>
      </c>
      <c r="AJ694" s="16">
        <v>442.83349109996158</v>
      </c>
      <c r="AK694" s="16">
        <v>80.991435866243819</v>
      </c>
      <c r="AL694" s="16">
        <v>651.0076208908107</v>
      </c>
      <c r="AM694" s="16">
        <v>116.1626511911585</v>
      </c>
      <c r="AN694" s="16">
        <v>7731.4648241417317</v>
      </c>
      <c r="AO694" s="16">
        <v>3.2881651501407752</v>
      </c>
      <c r="AP694" s="53">
        <v>2504.409548037469</v>
      </c>
      <c r="AQ694" s="16">
        <v>103.8768353583235</v>
      </c>
      <c r="AR694" s="16">
        <v>248.23145749805519</v>
      </c>
      <c r="AS694" s="16">
        <v>170.00346058097361</v>
      </c>
      <c r="AT694" s="16">
        <v>191.2884664594861</v>
      </c>
      <c r="AU694" s="16">
        <v>542.94127810735699</v>
      </c>
      <c r="AV694" s="16">
        <v>289.41979639610878</v>
      </c>
      <c r="AW694" s="16">
        <v>972.86168422098365</v>
      </c>
      <c r="AX694" s="16">
        <v>1315.770173205113</v>
      </c>
      <c r="AY694" s="16">
        <v>1714.3008832151311</v>
      </c>
      <c r="AZ694" s="16">
        <v>2196.153666126304</v>
      </c>
      <c r="BA694" s="16">
        <v>2767.7093193747601</v>
      </c>
      <c r="BB694" s="16">
        <v>3279.005500657644</v>
      </c>
      <c r="BC694" s="16">
        <v>4043.525595595097</v>
      </c>
      <c r="BD694" s="17">
        <v>4722.0589915105074</v>
      </c>
      <c r="BE694" s="16">
        <v>1.867964340041302</v>
      </c>
      <c r="BF694" s="16">
        <v>0.39822292096431838</v>
      </c>
    </row>
    <row r="695" spans="1:58" x14ac:dyDescent="0.3">
      <c r="A695" s="60"/>
      <c r="B695" s="12" t="s">
        <v>598</v>
      </c>
      <c r="C695" s="13">
        <v>1391.522225502121</v>
      </c>
      <c r="D695" s="14">
        <v>20.013588637172759</v>
      </c>
      <c r="E695" s="13">
        <v>1145.744523362662</v>
      </c>
      <c r="F695" s="14">
        <v>49.795510702858813</v>
      </c>
      <c r="G695" s="13">
        <v>1231.884050808771</v>
      </c>
      <c r="H695" s="14">
        <v>40.02807683619497</v>
      </c>
      <c r="I695" s="15">
        <v>82.337493599804176</v>
      </c>
      <c r="J695" s="16">
        <v>1.7111467617707661</v>
      </c>
      <c r="K695" s="16">
        <v>212.15875372387691</v>
      </c>
      <c r="L695" s="16">
        <v>20.590897735117441</v>
      </c>
      <c r="M695" s="16">
        <v>35.796562273614072</v>
      </c>
      <c r="N695" s="16">
        <v>74.278104708760949</v>
      </c>
      <c r="O695" s="16">
        <v>212.62264410586999</v>
      </c>
      <c r="P695" s="17">
        <v>269.40968543453482</v>
      </c>
      <c r="Q695" s="16">
        <v>502.54070427266169</v>
      </c>
      <c r="R695" s="16" t="s">
        <v>1213</v>
      </c>
      <c r="S695" s="16">
        <v>341.4181763756938</v>
      </c>
      <c r="T695" s="16">
        <v>14.88718510426879</v>
      </c>
      <c r="U695" s="16">
        <v>1601.606514989041</v>
      </c>
      <c r="V695" s="16">
        <v>10.018008706422281</v>
      </c>
      <c r="W695" s="16">
        <v>3123.71916078612</v>
      </c>
      <c r="X695" s="16">
        <v>518056.23618266138</v>
      </c>
      <c r="Y695" s="16">
        <v>7.6589426552513453</v>
      </c>
      <c r="Z695" s="16">
        <v>12.31955911725051</v>
      </c>
      <c r="AA695" s="16">
        <v>99.519170656407411</v>
      </c>
      <c r="AB695" s="16">
        <v>8.9321142296464995</v>
      </c>
      <c r="AC695" s="16">
        <v>57.039627548485242</v>
      </c>
      <c r="AD695" s="16">
        <v>54.854424513447881</v>
      </c>
      <c r="AE695" s="16">
        <v>13.53690809358331</v>
      </c>
      <c r="AF695" s="16">
        <v>144.35026514007549</v>
      </c>
      <c r="AG695" s="16">
        <v>37.471064314185242</v>
      </c>
      <c r="AH695" s="16">
        <v>364.02773045313472</v>
      </c>
      <c r="AI695" s="16">
        <v>101.1315308829616</v>
      </c>
      <c r="AJ695" s="16">
        <v>388.68048218510859</v>
      </c>
      <c r="AK695" s="16">
        <v>71.928968092302185</v>
      </c>
      <c r="AL695" s="16">
        <v>580.99308797753008</v>
      </c>
      <c r="AM695" s="16">
        <v>106.9011348412205</v>
      </c>
      <c r="AN695" s="16">
        <v>7945.3823852050073</v>
      </c>
      <c r="AO695" s="16">
        <v>2.1613818755058452</v>
      </c>
      <c r="AP695" s="53">
        <v>1989.630038717273</v>
      </c>
      <c r="AQ695" s="16">
        <v>51.981262098103407</v>
      </c>
      <c r="AR695" s="16">
        <v>162.34774984732039</v>
      </c>
      <c r="AS695" s="16">
        <v>96.251230922914871</v>
      </c>
      <c r="AT695" s="16">
        <v>124.8131893839939</v>
      </c>
      <c r="AU695" s="16">
        <v>370.63800346924239</v>
      </c>
      <c r="AV695" s="16">
        <v>240.4424172927765</v>
      </c>
      <c r="AW695" s="16">
        <v>725.37821678429918</v>
      </c>
      <c r="AX695" s="16">
        <v>1037.9796208915579</v>
      </c>
      <c r="AY695" s="16">
        <v>1479.7875221672141</v>
      </c>
      <c r="AZ695" s="16">
        <v>1852.225840347282</v>
      </c>
      <c r="BA695" s="16">
        <v>2429.2530136569289</v>
      </c>
      <c r="BB695" s="16">
        <v>2912.103971348266</v>
      </c>
      <c r="BC695" s="16">
        <v>3608.6527203573301</v>
      </c>
      <c r="BD695" s="17">
        <v>4345.5745870414848</v>
      </c>
      <c r="BE695" s="16">
        <v>2.2951956787060031</v>
      </c>
      <c r="BF695" s="16">
        <v>0.46371789617913212</v>
      </c>
    </row>
    <row r="696" spans="1:58" x14ac:dyDescent="0.3">
      <c r="A696" s="60"/>
      <c r="B696" s="12" t="s">
        <v>599</v>
      </c>
      <c r="C696" s="13">
        <v>1353.0354638977419</v>
      </c>
      <c r="D696" s="14">
        <v>8.8075948206738151</v>
      </c>
      <c r="E696" s="13">
        <v>1016.0374050398721</v>
      </c>
      <c r="F696" s="14">
        <v>43.311275723555418</v>
      </c>
      <c r="G696" s="13">
        <v>1129.5444885402719</v>
      </c>
      <c r="H696" s="14">
        <v>36.202881445234517</v>
      </c>
      <c r="I696" s="15">
        <v>75.093183597193658</v>
      </c>
      <c r="J696" s="16" t="s">
        <v>1213</v>
      </c>
      <c r="K696" s="16">
        <v>1027.3993422458409</v>
      </c>
      <c r="L696" s="16">
        <v>97.544375168604375</v>
      </c>
      <c r="M696" s="16">
        <v>43.22640011981116</v>
      </c>
      <c r="N696" s="16">
        <v>290.7034001704447</v>
      </c>
      <c r="O696" s="16">
        <v>712.13796644182219</v>
      </c>
      <c r="P696" s="17">
        <v>1503.203767559929</v>
      </c>
      <c r="Q696" s="16">
        <v>2325.3207668478949</v>
      </c>
      <c r="R696" s="16" t="s">
        <v>1213</v>
      </c>
      <c r="S696" s="16">
        <v>311.8013349921323</v>
      </c>
      <c r="T696" s="16">
        <v>30.923964348788431</v>
      </c>
      <c r="U696" s="16">
        <v>2275.4428253259189</v>
      </c>
      <c r="V696" s="16">
        <v>58.536776224504457</v>
      </c>
      <c r="W696" s="16">
        <v>2485.0362111421941</v>
      </c>
      <c r="X696" s="16">
        <v>525425.42117179744</v>
      </c>
      <c r="Y696" s="16">
        <v>19.489031555943221</v>
      </c>
      <c r="Z696" s="16">
        <v>53.356093782899727</v>
      </c>
      <c r="AA696" s="16">
        <v>201.83290343714171</v>
      </c>
      <c r="AB696" s="16">
        <v>32.234197053878589</v>
      </c>
      <c r="AC696" s="16">
        <v>158.10430799167719</v>
      </c>
      <c r="AD696" s="16">
        <v>113.18183103167451</v>
      </c>
      <c r="AE696" s="16">
        <v>14.43662212987898</v>
      </c>
      <c r="AF696" s="16">
        <v>175.40901534464189</v>
      </c>
      <c r="AG696" s="16">
        <v>43.406843560182097</v>
      </c>
      <c r="AH696" s="16">
        <v>328.18994992303038</v>
      </c>
      <c r="AI696" s="16">
        <v>77.254983456251978</v>
      </c>
      <c r="AJ696" s="16">
        <v>284.84411696074727</v>
      </c>
      <c r="AK696" s="16">
        <v>54.041435546400557</v>
      </c>
      <c r="AL696" s="16">
        <v>470.03815115849261</v>
      </c>
      <c r="AM696" s="16">
        <v>95.403332436313121</v>
      </c>
      <c r="AN696" s="16">
        <v>15366.81534601237</v>
      </c>
      <c r="AO696" s="16">
        <v>15.34446308700003</v>
      </c>
      <c r="AP696" s="53">
        <v>1582.8256121924801</v>
      </c>
      <c r="AQ696" s="16">
        <v>225.1311973962014</v>
      </c>
      <c r="AR696" s="16">
        <v>329.25432860871388</v>
      </c>
      <c r="AS696" s="16">
        <v>347.35126135645032</v>
      </c>
      <c r="AT696" s="16">
        <v>345.96128663386702</v>
      </c>
      <c r="AU696" s="16">
        <v>764.74210156536844</v>
      </c>
      <c r="AV696" s="16">
        <v>256.42312841703341</v>
      </c>
      <c r="AW696" s="16">
        <v>881.45233841528614</v>
      </c>
      <c r="AX696" s="16">
        <v>1202.4056387862081</v>
      </c>
      <c r="AY696" s="16">
        <v>1334.105487491993</v>
      </c>
      <c r="AZ696" s="16">
        <v>1414.9264369276921</v>
      </c>
      <c r="BA696" s="16">
        <v>1780.27573100467</v>
      </c>
      <c r="BB696" s="16">
        <v>2187.912370299618</v>
      </c>
      <c r="BC696" s="16">
        <v>2919.4916221024391</v>
      </c>
      <c r="BD696" s="17">
        <v>3878.1842453785821</v>
      </c>
      <c r="BE696" s="16">
        <v>1.1774140460486771</v>
      </c>
      <c r="BF696" s="16">
        <v>0.31232034602613268</v>
      </c>
    </row>
    <row r="697" spans="1:58" x14ac:dyDescent="0.3">
      <c r="A697" s="60"/>
      <c r="B697" s="12" t="s">
        <v>600</v>
      </c>
      <c r="C697" s="13">
        <v>1429.0014024629361</v>
      </c>
      <c r="D697" s="14">
        <v>9.184195597316398</v>
      </c>
      <c r="E697" s="13">
        <v>1342.677983704896</v>
      </c>
      <c r="F697" s="14">
        <v>54.204882389985208</v>
      </c>
      <c r="G697" s="13">
        <v>1377.90998871076</v>
      </c>
      <c r="H697" s="14">
        <v>38.629539345248638</v>
      </c>
      <c r="I697" s="15">
        <v>93.959178863697474</v>
      </c>
      <c r="J697" s="16">
        <v>0.39261659861639359</v>
      </c>
      <c r="K697" s="16">
        <v>1307.351611285754</v>
      </c>
      <c r="L697" s="16">
        <v>129.3184874405616</v>
      </c>
      <c r="M697" s="16">
        <v>19.06545103823985</v>
      </c>
      <c r="N697" s="16">
        <v>352.19206562941957</v>
      </c>
      <c r="O697" s="16">
        <v>140.59458671974781</v>
      </c>
      <c r="P697" s="17">
        <v>1403.3407508646701</v>
      </c>
      <c r="Q697" s="16">
        <v>592.72296685605772</v>
      </c>
      <c r="R697" s="16" t="s">
        <v>1213</v>
      </c>
      <c r="S697" s="16">
        <v>250.63426409590869</v>
      </c>
      <c r="T697" s="16">
        <v>10.20402058419142</v>
      </c>
      <c r="U697" s="16">
        <v>611.9375293737121</v>
      </c>
      <c r="V697" s="16">
        <v>22.117383855943711</v>
      </c>
      <c r="W697" s="16">
        <v>1591.877130763475</v>
      </c>
      <c r="X697" s="16">
        <v>463141.46381653758</v>
      </c>
      <c r="Y697" s="16">
        <v>12.569273197022151</v>
      </c>
      <c r="Z697" s="16">
        <v>13.33261786104107</v>
      </c>
      <c r="AA697" s="16">
        <v>108.6313100114313</v>
      </c>
      <c r="AB697" s="16">
        <v>11.35902492699296</v>
      </c>
      <c r="AC697" s="16">
        <v>56.523543172113563</v>
      </c>
      <c r="AD697" s="16">
        <v>43.387463841520628</v>
      </c>
      <c r="AE697" s="16">
        <v>6.3380292863786707</v>
      </c>
      <c r="AF697" s="16">
        <v>78.787821592279286</v>
      </c>
      <c r="AG697" s="16">
        <v>20.96863768765871</v>
      </c>
      <c r="AH697" s="16">
        <v>167.42428643182259</v>
      </c>
      <c r="AI697" s="16">
        <v>47.084588839692003</v>
      </c>
      <c r="AJ697" s="16">
        <v>201.39517960974209</v>
      </c>
      <c r="AK697" s="16">
        <v>42.913752490454151</v>
      </c>
      <c r="AL697" s="16">
        <v>408.90710456323768</v>
      </c>
      <c r="AM697" s="16">
        <v>83.117226006943227</v>
      </c>
      <c r="AN697" s="16">
        <v>14368.605360250711</v>
      </c>
      <c r="AO697" s="16">
        <v>11.94749959304958</v>
      </c>
      <c r="AP697" s="53">
        <v>1013.9344781932959</v>
      </c>
      <c r="AQ697" s="16">
        <v>56.255771565574108</v>
      </c>
      <c r="AR697" s="16">
        <v>177.2125775064132</v>
      </c>
      <c r="AS697" s="16">
        <v>122.40328585121721</v>
      </c>
      <c r="AT697" s="16">
        <v>123.68390190834479</v>
      </c>
      <c r="AU697" s="16">
        <v>293.15853946973402</v>
      </c>
      <c r="AV697" s="16">
        <v>112.5760086390528</v>
      </c>
      <c r="AW697" s="16">
        <v>395.9187014687401</v>
      </c>
      <c r="AX697" s="16">
        <v>580.84868940882859</v>
      </c>
      <c r="AY697" s="16">
        <v>680.58653021066107</v>
      </c>
      <c r="AZ697" s="16">
        <v>862.35510695406583</v>
      </c>
      <c r="BA697" s="16">
        <v>1258.719872560888</v>
      </c>
      <c r="BB697" s="16">
        <v>1737.398886253204</v>
      </c>
      <c r="BC697" s="16">
        <v>2539.7956805170038</v>
      </c>
      <c r="BD697" s="17">
        <v>3378.7490246724892</v>
      </c>
      <c r="BE697" s="16">
        <v>2.1355731962411899</v>
      </c>
      <c r="BF697" s="16">
        <v>0.33043920139491662</v>
      </c>
    </row>
    <row r="698" spans="1:58" x14ac:dyDescent="0.3">
      <c r="A698" s="60"/>
      <c r="B698" s="12" t="s">
        <v>601</v>
      </c>
      <c r="C698" s="13">
        <v>1491.834603471938</v>
      </c>
      <c r="D698" s="14">
        <v>49.858811487306021</v>
      </c>
      <c r="E698" s="13">
        <v>1339.4763064237429</v>
      </c>
      <c r="F698" s="14">
        <v>56.745373125241301</v>
      </c>
      <c r="G698" s="13">
        <v>1399.8500245362211</v>
      </c>
      <c r="H698" s="14">
        <v>44.401924476584213</v>
      </c>
      <c r="I698" s="15">
        <v>89.78718574474594</v>
      </c>
      <c r="J698" s="16" t="s">
        <v>1213</v>
      </c>
      <c r="K698" s="16">
        <v>96.989911480303547</v>
      </c>
      <c r="L698" s="16">
        <v>9.9611531770084234</v>
      </c>
      <c r="M698" s="16">
        <v>9.556069263058335</v>
      </c>
      <c r="N698" s="16">
        <v>30.483342437016159</v>
      </c>
      <c r="O698" s="16">
        <v>55.407453291564302</v>
      </c>
      <c r="P698" s="17">
        <v>104.5878747761753</v>
      </c>
      <c r="Q698" s="16">
        <v>260.973632055574</v>
      </c>
      <c r="R698" s="16" t="s">
        <v>1213</v>
      </c>
      <c r="S698" s="16">
        <v>302.61138802158757</v>
      </c>
      <c r="T698" s="16">
        <v>4.4450212917917709</v>
      </c>
      <c r="U698" s="16" t="s">
        <v>1213</v>
      </c>
      <c r="V698" s="16">
        <v>1.3345757582516899</v>
      </c>
      <c r="W698" s="16">
        <v>910.72515995011327</v>
      </c>
      <c r="X698" s="16">
        <v>574244.23206241801</v>
      </c>
      <c r="Y698" s="16">
        <v>3.2652092361926228</v>
      </c>
      <c r="Z698" s="16">
        <v>0.65098847674703553</v>
      </c>
      <c r="AA698" s="16">
        <v>24.968309031078999</v>
      </c>
      <c r="AB698" s="16">
        <v>0.86003519832553033</v>
      </c>
      <c r="AC698" s="16">
        <v>8.2828778507591636</v>
      </c>
      <c r="AD698" s="16">
        <v>9.6275540593799072</v>
      </c>
      <c r="AE698" s="16">
        <v>3.0386359839471502</v>
      </c>
      <c r="AF698" s="16">
        <v>32.969712151666378</v>
      </c>
      <c r="AG698" s="16">
        <v>9.2345195983884114</v>
      </c>
      <c r="AH698" s="16">
        <v>103.30404623125339</v>
      </c>
      <c r="AI698" s="16">
        <v>32.922391992202591</v>
      </c>
      <c r="AJ698" s="16">
        <v>135.68579342824259</v>
      </c>
      <c r="AK698" s="16">
        <v>27.435843584031971</v>
      </c>
      <c r="AL698" s="16">
        <v>245.10100572729471</v>
      </c>
      <c r="AM698" s="16">
        <v>45.416406889692901</v>
      </c>
      <c r="AN698" s="16">
        <v>9939.0574181713637</v>
      </c>
      <c r="AO698" s="16">
        <v>1.04284939295446</v>
      </c>
      <c r="AP698" s="53">
        <v>580.07971971344796</v>
      </c>
      <c r="AQ698" s="16">
        <v>2.7467868217174498</v>
      </c>
      <c r="AR698" s="16">
        <v>40.731336102902127</v>
      </c>
      <c r="AS698" s="16">
        <v>9.2676206716113185</v>
      </c>
      <c r="AT698" s="16">
        <v>18.124459192033179</v>
      </c>
      <c r="AU698" s="16">
        <v>65.051040941756128</v>
      </c>
      <c r="AV698" s="16">
        <v>53.972219963537313</v>
      </c>
      <c r="AW698" s="16">
        <v>165.67694548576071</v>
      </c>
      <c r="AX698" s="16">
        <v>255.80386699136869</v>
      </c>
      <c r="AY698" s="16">
        <v>419.9351472815178</v>
      </c>
      <c r="AZ698" s="16">
        <v>602.97421231140277</v>
      </c>
      <c r="BA698" s="16">
        <v>848.03620892651622</v>
      </c>
      <c r="BB698" s="16">
        <v>1110.762898138946</v>
      </c>
      <c r="BC698" s="16">
        <v>1522.3664952005879</v>
      </c>
      <c r="BD698" s="17">
        <v>1846.1954020200369</v>
      </c>
      <c r="BE698" s="16">
        <v>8.0729461219901104</v>
      </c>
      <c r="BF698" s="16">
        <v>0.51989078163874858</v>
      </c>
    </row>
    <row r="699" spans="1:58" x14ac:dyDescent="0.3">
      <c r="A699" s="60"/>
      <c r="B699" s="12" t="s">
        <v>602</v>
      </c>
      <c r="C699" s="13">
        <v>1500.9708434655549</v>
      </c>
      <c r="D699" s="14">
        <v>20.545045576970772</v>
      </c>
      <c r="E699" s="13">
        <v>1419.6732761245689</v>
      </c>
      <c r="F699" s="14">
        <v>65.376054854310567</v>
      </c>
      <c r="G699" s="13">
        <v>1456.2495376613219</v>
      </c>
      <c r="H699" s="14">
        <v>46.303865373126058</v>
      </c>
      <c r="I699" s="15">
        <v>94.58366778442678</v>
      </c>
      <c r="J699" s="16">
        <v>6.1057045465638016</v>
      </c>
      <c r="K699" s="16">
        <v>320.99895147872559</v>
      </c>
      <c r="L699" s="16">
        <v>32.981229979499624</v>
      </c>
      <c r="M699" s="16">
        <v>13.07121893315348</v>
      </c>
      <c r="N699" s="16">
        <v>91.241549695582151</v>
      </c>
      <c r="O699" s="16">
        <v>69.232647762924955</v>
      </c>
      <c r="P699" s="17">
        <v>336.5849934033651</v>
      </c>
      <c r="Q699" s="16">
        <v>249.5938335466335</v>
      </c>
      <c r="R699" s="16" t="s">
        <v>1213</v>
      </c>
      <c r="S699" s="16">
        <v>269.22001378794391</v>
      </c>
      <c r="T699" s="16">
        <v>4.2468726377786998</v>
      </c>
      <c r="U699" s="16">
        <v>990.15724034413211</v>
      </c>
      <c r="V699" s="16">
        <v>4.3574597047457733</v>
      </c>
      <c r="W699" s="16">
        <v>1111.307290805483</v>
      </c>
      <c r="X699" s="16">
        <v>470194.88410490012</v>
      </c>
      <c r="Y699" s="16">
        <v>3.0321131715243812</v>
      </c>
      <c r="Z699" s="16">
        <v>2.020722250369968</v>
      </c>
      <c r="AA699" s="16">
        <v>52.613540387755933</v>
      </c>
      <c r="AB699" s="16">
        <v>2.5642176582346958</v>
      </c>
      <c r="AC699" s="16">
        <v>17.716825334828499</v>
      </c>
      <c r="AD699" s="16">
        <v>18.324731373931851</v>
      </c>
      <c r="AE699" s="16">
        <v>3.9599859388130629</v>
      </c>
      <c r="AF699" s="16">
        <v>43.770586997586037</v>
      </c>
      <c r="AG699" s="16">
        <v>12.025500566959749</v>
      </c>
      <c r="AH699" s="16">
        <v>132.1037599345444</v>
      </c>
      <c r="AI699" s="16">
        <v>39.042624811850487</v>
      </c>
      <c r="AJ699" s="16">
        <v>144.30731726509481</v>
      </c>
      <c r="AK699" s="16">
        <v>30.906671792889199</v>
      </c>
      <c r="AL699" s="16">
        <v>257.4581566594307</v>
      </c>
      <c r="AM699" s="16">
        <v>45.388256719765756</v>
      </c>
      <c r="AN699" s="16">
        <v>7676.8044138694877</v>
      </c>
      <c r="AO699" s="16">
        <v>1.3543740458344851</v>
      </c>
      <c r="AP699" s="53">
        <v>707.83903872960673</v>
      </c>
      <c r="AQ699" s="16">
        <v>8.5262542209703298</v>
      </c>
      <c r="AR699" s="16">
        <v>85.829592802211948</v>
      </c>
      <c r="AS699" s="16">
        <v>27.631655799942848</v>
      </c>
      <c r="AT699" s="16">
        <v>38.767670316911378</v>
      </c>
      <c r="AU699" s="16">
        <v>123.8157525265666</v>
      </c>
      <c r="AV699" s="16">
        <v>70.337228042860815</v>
      </c>
      <c r="AW699" s="16">
        <v>219.95269848033189</v>
      </c>
      <c r="AX699" s="16">
        <v>333.11635919556107</v>
      </c>
      <c r="AY699" s="16">
        <v>537.0071542054651</v>
      </c>
      <c r="AZ699" s="16">
        <v>715.06638849543026</v>
      </c>
      <c r="BA699" s="16">
        <v>901.9207329068422</v>
      </c>
      <c r="BB699" s="16">
        <v>1251.2822588214251</v>
      </c>
      <c r="BC699" s="16">
        <v>1599.1189854623019</v>
      </c>
      <c r="BD699" s="17">
        <v>1845.0510861693399</v>
      </c>
      <c r="BE699" s="16">
        <v>5.5918364176798931</v>
      </c>
      <c r="BF699" s="16">
        <v>0.42621884804672538</v>
      </c>
    </row>
    <row r="700" spans="1:58" x14ac:dyDescent="0.3">
      <c r="A700" s="60"/>
      <c r="B700" s="12" t="s">
        <v>603</v>
      </c>
      <c r="C700" s="13">
        <v>1451.6648572813369</v>
      </c>
      <c r="D700" s="14">
        <v>7.9814981692023892</v>
      </c>
      <c r="E700" s="13">
        <v>1457.544784789508</v>
      </c>
      <c r="F700" s="14">
        <v>58.343442935800297</v>
      </c>
      <c r="G700" s="13">
        <v>1455.5090779764071</v>
      </c>
      <c r="H700" s="14">
        <v>39.310423229351223</v>
      </c>
      <c r="I700" s="15">
        <v>100.4050471759152</v>
      </c>
      <c r="J700" s="16" t="s">
        <v>1213</v>
      </c>
      <c r="K700" s="16">
        <v>2555.0066086499269</v>
      </c>
      <c r="L700" s="16">
        <v>255.70526462110331</v>
      </c>
      <c r="M700" s="16">
        <v>35.218212792994933</v>
      </c>
      <c r="N700" s="16">
        <v>687.84979932734939</v>
      </c>
      <c r="O700" s="16">
        <v>224.74291012506399</v>
      </c>
      <c r="P700" s="17">
        <v>2440.013114326493</v>
      </c>
      <c r="Q700" s="16">
        <v>362.14548003128908</v>
      </c>
      <c r="R700" s="16" t="s">
        <v>1213</v>
      </c>
      <c r="S700" s="16">
        <v>261.03692839144458</v>
      </c>
      <c r="T700" s="16">
        <v>1.5838557751656051</v>
      </c>
      <c r="U700" s="16">
        <v>334.42313476106659</v>
      </c>
      <c r="V700" s="16">
        <v>1.2342823191755741</v>
      </c>
      <c r="W700" s="16">
        <v>1404.327562887627</v>
      </c>
      <c r="X700" s="16">
        <v>526501.55636635015</v>
      </c>
      <c r="Y700" s="16">
        <v>14.239972437923679</v>
      </c>
      <c r="Z700" s="16">
        <v>0.95360108297524626</v>
      </c>
      <c r="AA700" s="16">
        <v>11.83440384776109</v>
      </c>
      <c r="AB700" s="16">
        <v>0.48670898410057301</v>
      </c>
      <c r="AC700" s="16">
        <v>3.4198607741930132</v>
      </c>
      <c r="AD700" s="16">
        <v>5.2064072561786654</v>
      </c>
      <c r="AE700" s="16">
        <v>1.33468537839799</v>
      </c>
      <c r="AF700" s="16">
        <v>27.033530819554311</v>
      </c>
      <c r="AG700" s="16">
        <v>8.6979217547550878</v>
      </c>
      <c r="AH700" s="16">
        <v>102.921439149834</v>
      </c>
      <c r="AI700" s="16">
        <v>40.062611277103009</v>
      </c>
      <c r="AJ700" s="16">
        <v>205.73259332457181</v>
      </c>
      <c r="AK700" s="16">
        <v>46.652572066802023</v>
      </c>
      <c r="AL700" s="16">
        <v>477.80324072101291</v>
      </c>
      <c r="AM700" s="16">
        <v>106.4122735567616</v>
      </c>
      <c r="AN700" s="16">
        <v>16540.071293580091</v>
      </c>
      <c r="AO700" s="16">
        <v>11.05241310085672</v>
      </c>
      <c r="AP700" s="53">
        <v>894.47615470549511</v>
      </c>
      <c r="AQ700" s="16">
        <v>4.0236332614989294</v>
      </c>
      <c r="AR700" s="16">
        <v>19.305715901730981</v>
      </c>
      <c r="AS700" s="16">
        <v>5.2447088803941062</v>
      </c>
      <c r="AT700" s="16">
        <v>7.4832839697877738</v>
      </c>
      <c r="AU700" s="16">
        <v>35.178427406612599</v>
      </c>
      <c r="AV700" s="16">
        <v>23.70666746710463</v>
      </c>
      <c r="AW700" s="16">
        <v>135.84688854047391</v>
      </c>
      <c r="AX700" s="16">
        <v>240.93966079653981</v>
      </c>
      <c r="AY700" s="16">
        <v>418.37983394241468</v>
      </c>
      <c r="AZ700" s="16">
        <v>733.74745928760092</v>
      </c>
      <c r="BA700" s="16">
        <v>1285.8287082785739</v>
      </c>
      <c r="BB700" s="16">
        <v>1888.7680998705271</v>
      </c>
      <c r="BC700" s="16">
        <v>2967.721992055981</v>
      </c>
      <c r="BD700" s="17">
        <v>4325.7021771041309</v>
      </c>
      <c r="BE700" s="16">
        <v>4.2025803231724108</v>
      </c>
      <c r="BF700" s="16">
        <v>0.34293155557227278</v>
      </c>
    </row>
    <row r="701" spans="1:58" x14ac:dyDescent="0.3">
      <c r="A701" s="60"/>
      <c r="B701" s="12" t="s">
        <v>604</v>
      </c>
      <c r="C701" s="13">
        <v>1440.522568653548</v>
      </c>
      <c r="D701" s="14">
        <v>8.4809371133064015</v>
      </c>
      <c r="E701" s="13">
        <v>1445.3329280644641</v>
      </c>
      <c r="F701" s="14">
        <v>57.81999694133011</v>
      </c>
      <c r="G701" s="13">
        <v>1444.0607386742799</v>
      </c>
      <c r="H701" s="14">
        <v>39.260606118158613</v>
      </c>
      <c r="I701" s="15">
        <v>100.3339315548115</v>
      </c>
      <c r="J701" s="16" t="s">
        <v>1213</v>
      </c>
      <c r="K701" s="16">
        <v>929.63127291845058</v>
      </c>
      <c r="L701" s="16">
        <v>92.585871410611418</v>
      </c>
      <c r="M701" s="16">
        <v>9.3262970981089417</v>
      </c>
      <c r="N701" s="16">
        <v>248.32801299487079</v>
      </c>
      <c r="O701" s="16">
        <v>60.172301034611607</v>
      </c>
      <c r="P701" s="17">
        <v>915.85411872541874</v>
      </c>
      <c r="Q701" s="16">
        <v>172.2495951665598</v>
      </c>
      <c r="R701" s="16" t="s">
        <v>1213</v>
      </c>
      <c r="S701" s="16">
        <v>257.71396288329697</v>
      </c>
      <c r="T701" s="16">
        <v>2.545572339623265</v>
      </c>
      <c r="U701" s="16">
        <v>121.44813222198241</v>
      </c>
      <c r="V701" s="16">
        <v>0.43013618182430469</v>
      </c>
      <c r="W701" s="16">
        <v>515.95792067854688</v>
      </c>
      <c r="X701" s="16">
        <v>524845.15990608325</v>
      </c>
      <c r="Y701" s="16">
        <v>6.7587942772062846</v>
      </c>
      <c r="Z701" s="16">
        <v>0.107847674265326</v>
      </c>
      <c r="AA701" s="16">
        <v>8.286380185636661</v>
      </c>
      <c r="AB701" s="16">
        <v>0.176771407502127</v>
      </c>
      <c r="AC701" s="16">
        <v>1.089102320856395</v>
      </c>
      <c r="AD701" s="16">
        <v>1.2430749694622301</v>
      </c>
      <c r="AE701" s="16">
        <v>0.248457748179163</v>
      </c>
      <c r="AF701" s="16">
        <v>4.8642633589482909</v>
      </c>
      <c r="AG701" s="16">
        <v>2.3718070649738929</v>
      </c>
      <c r="AH701" s="16">
        <v>34.226252383693073</v>
      </c>
      <c r="AI701" s="16">
        <v>15.795025906955861</v>
      </c>
      <c r="AJ701" s="16">
        <v>87.959805049746336</v>
      </c>
      <c r="AK701" s="16">
        <v>22.722413316201859</v>
      </c>
      <c r="AL701" s="16">
        <v>263.80494582367118</v>
      </c>
      <c r="AM701" s="16">
        <v>61.192533471215889</v>
      </c>
      <c r="AN701" s="16">
        <v>16011.15504933539</v>
      </c>
      <c r="AO701" s="16">
        <v>5.2419908791341774</v>
      </c>
      <c r="AP701" s="53">
        <v>328.63561826659043</v>
      </c>
      <c r="AQ701" s="16">
        <v>0.4550534779127679</v>
      </c>
      <c r="AR701" s="16">
        <v>13.517749079342019</v>
      </c>
      <c r="AS701" s="16">
        <v>1.9048643049798171</v>
      </c>
      <c r="AT701" s="16">
        <v>2.3831560631430961</v>
      </c>
      <c r="AU701" s="16">
        <v>8.3991551990691224</v>
      </c>
      <c r="AV701" s="16">
        <v>4.4131038752959686</v>
      </c>
      <c r="AW701" s="16">
        <v>24.443534467076841</v>
      </c>
      <c r="AX701" s="16">
        <v>65.701026730578761</v>
      </c>
      <c r="AY701" s="16">
        <v>139.13110725078491</v>
      </c>
      <c r="AZ701" s="16">
        <v>289.28618877208532</v>
      </c>
      <c r="BA701" s="16">
        <v>549.74878156091461</v>
      </c>
      <c r="BB701" s="16">
        <v>919.93576178954879</v>
      </c>
      <c r="BC701" s="16">
        <v>1638.540036171871</v>
      </c>
      <c r="BD701" s="17">
        <v>2487.5013606185321</v>
      </c>
      <c r="BE701" s="16">
        <v>14.519148254847259</v>
      </c>
      <c r="BF701" s="16">
        <v>0.30799548132848442</v>
      </c>
    </row>
    <row r="702" spans="1:58" x14ac:dyDescent="0.3">
      <c r="A702" s="60"/>
      <c r="B702" s="12" t="s">
        <v>595</v>
      </c>
      <c r="C702" s="13">
        <v>1417.795466409576</v>
      </c>
      <c r="D702" s="14">
        <v>8.7426271832327789</v>
      </c>
      <c r="E702" s="13">
        <v>1412.3222570235921</v>
      </c>
      <c r="F702" s="14">
        <v>56.414837711241127</v>
      </c>
      <c r="G702" s="13">
        <v>1413.7100534215019</v>
      </c>
      <c r="H702" s="14">
        <v>39.047011774519689</v>
      </c>
      <c r="I702" s="15">
        <v>99.613963401939486</v>
      </c>
      <c r="J702" s="16" t="s">
        <v>1213</v>
      </c>
      <c r="K702" s="16">
        <v>1898.652411924164</v>
      </c>
      <c r="L702" s="16">
        <v>191.1434611488433</v>
      </c>
      <c r="M702" s="16">
        <v>14.135700894284181</v>
      </c>
      <c r="N702" s="16">
        <v>504.04268841472668</v>
      </c>
      <c r="O702" s="16">
        <v>91.009573391565411</v>
      </c>
      <c r="P702" s="17">
        <v>1926.074324496881</v>
      </c>
      <c r="Q702" s="16">
        <v>224.9694555521437</v>
      </c>
      <c r="R702" s="16" t="s">
        <v>1213</v>
      </c>
      <c r="S702" s="16">
        <v>269.23376088425891</v>
      </c>
      <c r="T702" s="16">
        <v>2.7821277108530862</v>
      </c>
      <c r="U702" s="16" t="s">
        <v>1213</v>
      </c>
      <c r="V702" s="16">
        <v>0.7772609412077871</v>
      </c>
      <c r="W702" s="16">
        <v>765.78393615129812</v>
      </c>
      <c r="X702" s="16">
        <v>529378.4760415568</v>
      </c>
      <c r="Y702" s="16">
        <v>24.636782105474101</v>
      </c>
      <c r="Z702" s="16" t="s">
        <v>1213</v>
      </c>
      <c r="AA702" s="16">
        <v>5.6417649435442812</v>
      </c>
      <c r="AB702" s="16" t="s">
        <v>1213</v>
      </c>
      <c r="AC702" s="16">
        <v>8.7657718942432739E-2</v>
      </c>
      <c r="AD702" s="16">
        <v>0.34326017146807902</v>
      </c>
      <c r="AE702" s="16">
        <v>0.1098698743455668</v>
      </c>
      <c r="AF702" s="16">
        <v>5.3367516158608836</v>
      </c>
      <c r="AG702" s="16">
        <v>2.9253684391208581</v>
      </c>
      <c r="AH702" s="16">
        <v>48.246346245883252</v>
      </c>
      <c r="AI702" s="16">
        <v>23.747152429230329</v>
      </c>
      <c r="AJ702" s="16">
        <v>140.92820645664551</v>
      </c>
      <c r="AK702" s="16">
        <v>35.894295576603497</v>
      </c>
      <c r="AL702" s="16">
        <v>393.61911562563648</v>
      </c>
      <c r="AM702" s="16">
        <v>89.915852036553559</v>
      </c>
      <c r="AN702" s="16">
        <v>16396.078393072941</v>
      </c>
      <c r="AO702" s="16">
        <v>15.595712369060189</v>
      </c>
      <c r="AP702" s="53">
        <v>487.76046888617708</v>
      </c>
      <c r="AQ702" s="16">
        <v>2.5341843392541531E-3</v>
      </c>
      <c r="AR702" s="16">
        <v>9.2035317186693</v>
      </c>
      <c r="AS702" s="16">
        <v>6.0498166282381598E-3</v>
      </c>
      <c r="AT702" s="16">
        <v>0.1918112011869425</v>
      </c>
      <c r="AU702" s="16">
        <v>2.3193254828924261</v>
      </c>
      <c r="AV702" s="16">
        <v>1.9515075372214361</v>
      </c>
      <c r="AW702" s="16">
        <v>26.817847315883839</v>
      </c>
      <c r="AX702" s="16">
        <v>81.035136817752303</v>
      </c>
      <c r="AY702" s="16">
        <v>196.1233587231026</v>
      </c>
      <c r="AZ702" s="16">
        <v>434.92953167088513</v>
      </c>
      <c r="BA702" s="16">
        <v>880.80129035403445</v>
      </c>
      <c r="BB702" s="16">
        <v>1453.2103472309111</v>
      </c>
      <c r="BC702" s="16">
        <v>2444.839227488425</v>
      </c>
      <c r="BD702" s="17">
        <v>3655.115936445266</v>
      </c>
      <c r="BE702" s="16">
        <v>2350.5219243208671</v>
      </c>
      <c r="BF702" s="16">
        <v>0.24744428411986391</v>
      </c>
    </row>
    <row r="703" spans="1:58" x14ac:dyDescent="0.3">
      <c r="A703" s="60"/>
      <c r="B703" s="12" t="s">
        <v>596</v>
      </c>
      <c r="C703" s="13">
        <v>1419.390563463262</v>
      </c>
      <c r="D703" s="14">
        <v>8.2328352730715686</v>
      </c>
      <c r="E703" s="13">
        <v>1422.408041117297</v>
      </c>
      <c r="F703" s="14">
        <v>56.893107635763407</v>
      </c>
      <c r="G703" s="13">
        <v>1420.7368455064429</v>
      </c>
      <c r="H703" s="14">
        <v>39.012298206770808</v>
      </c>
      <c r="I703" s="15">
        <v>100.21258966571349</v>
      </c>
      <c r="J703" s="16">
        <v>3.545674407982836</v>
      </c>
      <c r="K703" s="16">
        <v>2167.4016152860199</v>
      </c>
      <c r="L703" s="16">
        <v>213.88100876290929</v>
      </c>
      <c r="M703" s="16">
        <v>15.98580104940738</v>
      </c>
      <c r="N703" s="16">
        <v>575.57313381159486</v>
      </c>
      <c r="O703" s="16">
        <v>96.416297689470881</v>
      </c>
      <c r="P703" s="17">
        <v>2184.1497029243101</v>
      </c>
      <c r="Q703" s="16">
        <v>220.4170790177005</v>
      </c>
      <c r="R703" s="16" t="s">
        <v>1213</v>
      </c>
      <c r="S703" s="16">
        <v>260.54362669409272</v>
      </c>
      <c r="T703" s="16">
        <v>2.244683202279214</v>
      </c>
      <c r="U703" s="16">
        <v>160.24761538494491</v>
      </c>
      <c r="V703" s="16">
        <v>8.6429905216803622</v>
      </c>
      <c r="W703" s="16">
        <v>831.55798589267863</v>
      </c>
      <c r="X703" s="16">
        <v>511368.10964862851</v>
      </c>
      <c r="Y703" s="16">
        <v>28.345227150262609</v>
      </c>
      <c r="Z703" s="16">
        <v>0.62259603067374958</v>
      </c>
      <c r="AA703" s="16">
        <v>11.338650739016931</v>
      </c>
      <c r="AB703" s="16">
        <v>0.68678245444220154</v>
      </c>
      <c r="AC703" s="16">
        <v>4.1977305795483613</v>
      </c>
      <c r="AD703" s="16">
        <v>3.275128787451592</v>
      </c>
      <c r="AE703" s="16">
        <v>0.65591194894848681</v>
      </c>
      <c r="AF703" s="16">
        <v>9.4938144546609795</v>
      </c>
      <c r="AG703" s="16">
        <v>3.9290837389688749</v>
      </c>
      <c r="AH703" s="16">
        <v>60.482925575744623</v>
      </c>
      <c r="AI703" s="16">
        <v>25.854871461311561</v>
      </c>
      <c r="AJ703" s="16">
        <v>154.85297778207439</v>
      </c>
      <c r="AK703" s="16">
        <v>37.827971430993458</v>
      </c>
      <c r="AL703" s="16">
        <v>395.98725650280142</v>
      </c>
      <c r="AM703" s="16">
        <v>91.24807878253506</v>
      </c>
      <c r="AN703" s="16">
        <v>15512.748175057341</v>
      </c>
      <c r="AO703" s="16">
        <v>14.936744941467801</v>
      </c>
      <c r="AP703" s="53">
        <v>529.65476808450865</v>
      </c>
      <c r="AQ703" s="16">
        <v>2.6269874711972561</v>
      </c>
      <c r="AR703" s="16">
        <v>18.496983261039041</v>
      </c>
      <c r="AS703" s="16">
        <v>7.4006730004547583</v>
      </c>
      <c r="AT703" s="16">
        <v>9.1854060821627161</v>
      </c>
      <c r="AU703" s="16">
        <v>22.129248563862109</v>
      </c>
      <c r="AV703" s="16">
        <v>11.650301047042401</v>
      </c>
      <c r="AW703" s="16">
        <v>47.70761032492954</v>
      </c>
      <c r="AX703" s="16">
        <v>108.8388847359799</v>
      </c>
      <c r="AY703" s="16">
        <v>245.8655511209131</v>
      </c>
      <c r="AZ703" s="16">
        <v>473.53244434636548</v>
      </c>
      <c r="BA703" s="16">
        <v>967.83111113796531</v>
      </c>
      <c r="BB703" s="16">
        <v>1531.4968190685611</v>
      </c>
      <c r="BC703" s="16">
        <v>2459.5481770360329</v>
      </c>
      <c r="BD703" s="17">
        <v>3709.271495225003</v>
      </c>
      <c r="BE703" s="16">
        <v>4.1950418249123986</v>
      </c>
      <c r="BF703" s="16">
        <v>0.35855846723123852</v>
      </c>
    </row>
    <row r="704" spans="1:58" x14ac:dyDescent="0.3">
      <c r="A704" s="60"/>
      <c r="B704" s="12" t="s">
        <v>593</v>
      </c>
      <c r="C704" s="13">
        <v>1152.3714635980571</v>
      </c>
      <c r="D704" s="14">
        <v>52.602334051482238</v>
      </c>
      <c r="E704" s="13">
        <v>541.8219624103084</v>
      </c>
      <c r="F704" s="14">
        <v>30.519808340142529</v>
      </c>
      <c r="G704" s="13">
        <v>674.77581316083968</v>
      </c>
      <c r="H704" s="14">
        <v>32.858429862989688</v>
      </c>
      <c r="I704" s="15">
        <v>47.017995457695051</v>
      </c>
      <c r="J704" s="16" t="s">
        <v>1213</v>
      </c>
      <c r="K704" s="16">
        <v>130.94832994263041</v>
      </c>
      <c r="L704" s="16">
        <v>11.214884594565349</v>
      </c>
      <c r="M704" s="16">
        <v>10.491389116573821</v>
      </c>
      <c r="N704" s="16">
        <v>39.407057787603513</v>
      </c>
      <c r="O704" s="16">
        <v>8.7528309333050487</v>
      </c>
      <c r="P704" s="17">
        <v>373.49668756608668</v>
      </c>
      <c r="Q704" s="16">
        <v>3893.8941976713882</v>
      </c>
      <c r="R704" s="16" t="s">
        <v>1213</v>
      </c>
      <c r="S704" s="16">
        <v>210.7627446205928</v>
      </c>
      <c r="T704" s="16">
        <v>9.100223424378747</v>
      </c>
      <c r="U704" s="16">
        <v>2314.888013027246</v>
      </c>
      <c r="V704" s="16">
        <v>16.073129741364198</v>
      </c>
      <c r="W704" s="16">
        <v>1063.066758210726</v>
      </c>
      <c r="X704" s="16">
        <v>471923.75998410617</v>
      </c>
      <c r="Y704" s="16">
        <v>6.7210732333696699</v>
      </c>
      <c r="Z704" s="16">
        <v>8.3974113375880961</v>
      </c>
      <c r="AA704" s="16">
        <v>56.015763331186008</v>
      </c>
      <c r="AB704" s="16">
        <v>8.4519563280956529</v>
      </c>
      <c r="AC704" s="16">
        <v>44.36825585842454</v>
      </c>
      <c r="AD704" s="16">
        <v>39.719989605269788</v>
      </c>
      <c r="AE704" s="16">
        <v>6.5178053716533197</v>
      </c>
      <c r="AF704" s="16">
        <v>68.360359933983091</v>
      </c>
      <c r="AG704" s="16">
        <v>19.22333689336924</v>
      </c>
      <c r="AH704" s="16">
        <v>158.39570853123541</v>
      </c>
      <c r="AI704" s="16">
        <v>39.183879426172098</v>
      </c>
      <c r="AJ704" s="16">
        <v>139.45251929031329</v>
      </c>
      <c r="AK704" s="16">
        <v>24.707533389001981</v>
      </c>
      <c r="AL704" s="16">
        <v>223.39871434966761</v>
      </c>
      <c r="AM704" s="16">
        <v>50.326443274385788</v>
      </c>
      <c r="AN704" s="16">
        <v>13376.996707976519</v>
      </c>
      <c r="AO704" s="16">
        <v>3.689018421888171</v>
      </c>
      <c r="AP704" s="53">
        <v>677.11258484759605</v>
      </c>
      <c r="AQ704" s="16">
        <v>35.432115348472983</v>
      </c>
      <c r="AR704" s="16">
        <v>91.379711796388264</v>
      </c>
      <c r="AS704" s="16">
        <v>91.077115604479019</v>
      </c>
      <c r="AT704" s="16">
        <v>97.08589903375173</v>
      </c>
      <c r="AU704" s="16">
        <v>268.37830814371478</v>
      </c>
      <c r="AV704" s="16">
        <v>115.7691895497925</v>
      </c>
      <c r="AW704" s="16">
        <v>343.51939665318127</v>
      </c>
      <c r="AX704" s="16">
        <v>532.50240701853863</v>
      </c>
      <c r="AY704" s="16">
        <v>643.88499402941204</v>
      </c>
      <c r="AZ704" s="16">
        <v>717.65346934381137</v>
      </c>
      <c r="BA704" s="16">
        <v>871.57824556445792</v>
      </c>
      <c r="BB704" s="16">
        <v>1000.304995506153</v>
      </c>
      <c r="BC704" s="16">
        <v>1387.5696543457609</v>
      </c>
      <c r="BD704" s="17">
        <v>2045.790377007552</v>
      </c>
      <c r="BE704" s="16">
        <v>1.6085946107925979</v>
      </c>
      <c r="BF704" s="16">
        <v>0.38127967555978509</v>
      </c>
    </row>
    <row r="705" spans="1:63" s="26" customFormat="1" x14ac:dyDescent="0.3">
      <c r="A705" s="61"/>
      <c r="B705" s="20" t="s">
        <v>594</v>
      </c>
      <c r="C705" s="21">
        <v>1033.8597141735549</v>
      </c>
      <c r="D705" s="22">
        <v>15.702895205114601</v>
      </c>
      <c r="E705" s="21">
        <v>592.66100427704373</v>
      </c>
      <c r="F705" s="22">
        <v>48.18478813339744</v>
      </c>
      <c r="G705" s="21">
        <v>686.9602136593362</v>
      </c>
      <c r="H705" s="22">
        <v>45.247541511926691</v>
      </c>
      <c r="I705" s="23">
        <v>57.325089289392047</v>
      </c>
      <c r="J705" s="24" t="s">
        <v>1213</v>
      </c>
      <c r="K705" s="24">
        <v>457.56365008500302</v>
      </c>
      <c r="L705" s="24">
        <v>37.011890180722773</v>
      </c>
      <c r="M705" s="24">
        <v>14.34538340690011</v>
      </c>
      <c r="N705" s="24">
        <v>125.4352545113002</v>
      </c>
      <c r="O705" s="24">
        <v>45.986272054949659</v>
      </c>
      <c r="P705" s="25">
        <v>1368.585717873864</v>
      </c>
      <c r="Q705" s="24">
        <v>423.87040900746598</v>
      </c>
      <c r="R705" s="24">
        <v>4076.1706881713221</v>
      </c>
      <c r="S705" s="24">
        <v>243.06908030554621</v>
      </c>
      <c r="T705" s="24">
        <v>15.56145210026456</v>
      </c>
      <c r="U705" s="24">
        <v>3425.3602004710069</v>
      </c>
      <c r="V705" s="24">
        <v>99.338366057798552</v>
      </c>
      <c r="W705" s="24">
        <v>2623.6679662449542</v>
      </c>
      <c r="X705" s="24">
        <v>460925.111719471</v>
      </c>
      <c r="Y705" s="24">
        <v>16.537836801367291</v>
      </c>
      <c r="Z705" s="24">
        <v>34.312094593740987</v>
      </c>
      <c r="AA705" s="24">
        <v>205.56712831483989</v>
      </c>
      <c r="AB705" s="24">
        <v>30.084467501191561</v>
      </c>
      <c r="AC705" s="24">
        <v>143.97687579625179</v>
      </c>
      <c r="AD705" s="24">
        <v>95.358498882035803</v>
      </c>
      <c r="AE705" s="24">
        <v>15.869699658678879</v>
      </c>
      <c r="AF705" s="24">
        <v>160.51940113970659</v>
      </c>
      <c r="AG705" s="24">
        <v>39.867149915000702</v>
      </c>
      <c r="AH705" s="24">
        <v>347.71959913262589</v>
      </c>
      <c r="AI705" s="24">
        <v>80.558322844791334</v>
      </c>
      <c r="AJ705" s="24">
        <v>306.51398456858232</v>
      </c>
      <c r="AK705" s="24">
        <v>62.238731236739383</v>
      </c>
      <c r="AL705" s="24">
        <v>582.25243481399241</v>
      </c>
      <c r="AM705" s="24">
        <v>113.8116825391461</v>
      </c>
      <c r="AN705" s="24">
        <v>19455.471098193339</v>
      </c>
      <c r="AO705" s="24">
        <v>8.8175768156467473</v>
      </c>
      <c r="AP705" s="55">
        <v>1671.126093149652</v>
      </c>
      <c r="AQ705" s="24">
        <v>144.7767704377257</v>
      </c>
      <c r="AR705" s="24">
        <v>335.34604945324622</v>
      </c>
      <c r="AS705" s="24">
        <v>324.18607221111603</v>
      </c>
      <c r="AT705" s="24">
        <v>315.04786826313313</v>
      </c>
      <c r="AU705" s="24">
        <v>644.31418163537705</v>
      </c>
      <c r="AV705" s="24">
        <v>281.87743621099258</v>
      </c>
      <c r="AW705" s="24">
        <v>806.63015648093744</v>
      </c>
      <c r="AX705" s="24">
        <v>1104.3531832410169</v>
      </c>
      <c r="AY705" s="24">
        <v>1413.494305417179</v>
      </c>
      <c r="AZ705" s="24">
        <v>1475.427158329511</v>
      </c>
      <c r="BA705" s="24">
        <v>1915.712403553639</v>
      </c>
      <c r="BB705" s="24">
        <v>2519.7866897465342</v>
      </c>
      <c r="BC705" s="24">
        <v>3616.4747503974681</v>
      </c>
      <c r="BD705" s="25">
        <v>4626.49116012789</v>
      </c>
      <c r="BE705" s="24">
        <v>1.547913100858888</v>
      </c>
      <c r="BF705" s="24">
        <v>0.39099773386200581</v>
      </c>
    </row>
    <row r="706" spans="1:63" x14ac:dyDescent="0.25">
      <c r="A706" s="59" t="s">
        <v>3674</v>
      </c>
      <c r="B706" s="218" t="s">
        <v>3578</v>
      </c>
      <c r="C706" s="219">
        <v>1741.8</v>
      </c>
      <c r="D706" s="219">
        <v>10</v>
      </c>
      <c r="E706" s="219">
        <v>1143</v>
      </c>
      <c r="F706" s="219">
        <v>58</v>
      </c>
      <c r="G706" s="219">
        <v>1143</v>
      </c>
      <c r="H706" s="220">
        <v>58</v>
      </c>
      <c r="I706" s="215">
        <f>E706/C706*100</f>
        <v>65.621770582156387</v>
      </c>
      <c r="J706" s="220">
        <v>23</v>
      </c>
      <c r="K706" s="220">
        <v>2030</v>
      </c>
      <c r="L706" s="220">
        <v>238</v>
      </c>
      <c r="M706" s="220">
        <v>131.9</v>
      </c>
      <c r="N706" s="213"/>
      <c r="O706" s="220">
        <v>1497</v>
      </c>
      <c r="P706" s="220">
        <v>2620</v>
      </c>
      <c r="Q706" s="221">
        <v>17000</v>
      </c>
      <c r="R706" s="219">
        <v>17600</v>
      </c>
      <c r="S706" s="220">
        <v>164.6</v>
      </c>
      <c r="T706" s="220">
        <v>524</v>
      </c>
      <c r="U706" s="213" t="s">
        <v>2207</v>
      </c>
      <c r="V706" s="220">
        <v>151.4</v>
      </c>
      <c r="W706" s="220">
        <v>3350</v>
      </c>
      <c r="X706" s="219">
        <v>223000</v>
      </c>
      <c r="Y706" s="220">
        <v>34.9</v>
      </c>
      <c r="Z706" s="220">
        <v>2380</v>
      </c>
      <c r="AA706" s="220">
        <v>5530</v>
      </c>
      <c r="AB706" s="220">
        <v>630</v>
      </c>
      <c r="AC706" s="220">
        <v>2300</v>
      </c>
      <c r="AD706" s="220">
        <v>424</v>
      </c>
      <c r="AE706" s="220">
        <v>24.5</v>
      </c>
      <c r="AF706" s="220">
        <v>418</v>
      </c>
      <c r="AG706" s="220">
        <v>60.9</v>
      </c>
      <c r="AH706" s="220">
        <v>432</v>
      </c>
      <c r="AI706" s="220">
        <v>118.2</v>
      </c>
      <c r="AJ706" s="220">
        <v>465</v>
      </c>
      <c r="AK706" s="220">
        <v>86.9</v>
      </c>
      <c r="AL706" s="220">
        <v>710</v>
      </c>
      <c r="AM706" s="220">
        <v>133</v>
      </c>
      <c r="AN706" s="220">
        <v>8720</v>
      </c>
      <c r="AO706" s="222">
        <v>9.5</v>
      </c>
      <c r="AP706" s="223" t="e">
        <f>#REF!/AP$3</f>
        <v>#REF!</v>
      </c>
      <c r="AQ706" s="224" t="e">
        <f>#REF!/AQ$3</f>
        <v>#REF!</v>
      </c>
      <c r="AR706" s="224" t="e">
        <f>#REF!/AR$3</f>
        <v>#REF!</v>
      </c>
      <c r="AS706" s="224" t="e">
        <f>#REF!/AS$3</f>
        <v>#REF!</v>
      </c>
      <c r="AT706" s="224" t="e">
        <f>A706/AT$3</f>
        <v>#VALUE!</v>
      </c>
      <c r="AU706" s="224">
        <f>D706/AU$3</f>
        <v>6.72242552691283E-2</v>
      </c>
      <c r="AV706" s="224">
        <f>G706/AV$3</f>
        <v>5.9425996496317772</v>
      </c>
      <c r="AW706" s="224">
        <f>J706/AW$3</f>
        <v>9.5559872942099458E-2</v>
      </c>
      <c r="AX706" s="224">
        <f>M706/AX$3</f>
        <v>0.26767072209134335</v>
      </c>
      <c r="AY706" s="224">
        <f>P706/AY$3</f>
        <v>3.1403386269950206</v>
      </c>
      <c r="AZ706" s="224">
        <f>S706/AZ$3</f>
        <v>9.8323877981995239E-2</v>
      </c>
      <c r="BA706" s="224">
        <f>V706/BA$3</f>
        <v>4.2639447910373253E-2</v>
      </c>
      <c r="BB706" s="224">
        <f>Y706/BB$3</f>
        <v>6.2495197575877645E-3</v>
      </c>
      <c r="BC706" s="224">
        <f>AB706/BC$3</f>
        <v>7.6976157781011814E-2</v>
      </c>
      <c r="BD706" s="225">
        <f>AE706/BD$3</f>
        <v>2.0599750575400612E-3</v>
      </c>
      <c r="BE706" s="223" t="e">
        <f>AQ706/(SQRT(AP706*AR706))</f>
        <v>#REF!</v>
      </c>
      <c r="BF706" s="223" t="e">
        <f>AU706/(SQRT(AT706*AV706))</f>
        <v>#VALUE!</v>
      </c>
      <c r="BK706" s="18"/>
    </row>
    <row r="707" spans="1:63" x14ac:dyDescent="0.25">
      <c r="A707" s="60"/>
      <c r="B707" s="226" t="s">
        <v>3582</v>
      </c>
      <c r="C707" s="219">
        <v>1378</v>
      </c>
      <c r="D707" s="219">
        <v>19</v>
      </c>
      <c r="E707" s="219">
        <v>868</v>
      </c>
      <c r="F707" s="219">
        <v>45</v>
      </c>
      <c r="G707" s="219">
        <v>868</v>
      </c>
      <c r="H707" s="220">
        <v>45</v>
      </c>
      <c r="I707" s="216">
        <f>E707/C707*100</f>
        <v>62.989840348330915</v>
      </c>
      <c r="J707" s="220">
        <v>9.5</v>
      </c>
      <c r="K707" s="220">
        <v>3200</v>
      </c>
      <c r="L707" s="220">
        <v>308</v>
      </c>
      <c r="M707" s="220">
        <v>221</v>
      </c>
      <c r="N707" s="213"/>
      <c r="O707" s="220">
        <v>2840</v>
      </c>
      <c r="P707" s="220">
        <v>5630</v>
      </c>
      <c r="Q707" s="227">
        <v>1440</v>
      </c>
      <c r="R707" s="219">
        <v>8400</v>
      </c>
      <c r="S707" s="220">
        <v>196.5</v>
      </c>
      <c r="T707" s="220">
        <v>195</v>
      </c>
      <c r="U707" s="213" t="s">
        <v>2207</v>
      </c>
      <c r="V707" s="220">
        <v>151.4</v>
      </c>
      <c r="W707" s="220">
        <v>3790</v>
      </c>
      <c r="X707" s="219">
        <v>297000</v>
      </c>
      <c r="Y707" s="220">
        <v>54.7</v>
      </c>
      <c r="Z707" s="220">
        <v>247</v>
      </c>
      <c r="AA707" s="220">
        <v>554</v>
      </c>
      <c r="AB707" s="220">
        <v>60.6</v>
      </c>
      <c r="AC707" s="220">
        <v>277</v>
      </c>
      <c r="AD707" s="220">
        <v>91</v>
      </c>
      <c r="AE707" s="220">
        <v>9.7899999999999991</v>
      </c>
      <c r="AF707" s="220">
        <v>151.9</v>
      </c>
      <c r="AG707" s="220">
        <v>35.299999999999997</v>
      </c>
      <c r="AH707" s="220">
        <v>368</v>
      </c>
      <c r="AI707" s="220">
        <v>128.6</v>
      </c>
      <c r="AJ707" s="220">
        <v>633</v>
      </c>
      <c r="AK707" s="220">
        <v>129</v>
      </c>
      <c r="AL707" s="220">
        <v>1164</v>
      </c>
      <c r="AM707" s="220">
        <v>236</v>
      </c>
      <c r="AN707" s="220">
        <v>10290</v>
      </c>
      <c r="AO707" s="228">
        <v>13.4</v>
      </c>
      <c r="AP707" s="223" t="e">
        <f>#REF!/AP$3</f>
        <v>#REF!</v>
      </c>
      <c r="AQ707" s="224" t="e">
        <f>#REF!/AQ$3</f>
        <v>#REF!</v>
      </c>
      <c r="AR707" s="224" t="e">
        <f>#REF!/AR$3</f>
        <v>#REF!</v>
      </c>
      <c r="AS707" s="224" t="e">
        <f>#REF!/AS$3</f>
        <v>#REF!</v>
      </c>
      <c r="AT707" s="224">
        <f>A707/AT$3</f>
        <v>0</v>
      </c>
      <c r="AU707" s="224">
        <f>D707/AU$3</f>
        <v>0.12772608501134375</v>
      </c>
      <c r="AV707" s="224">
        <f>G707/AV$3</f>
        <v>4.512840328854228</v>
      </c>
      <c r="AW707" s="224">
        <f>J707/AW$3</f>
        <v>3.9470382302171515E-2</v>
      </c>
      <c r="AX707" s="224">
        <f>M707/AX$3</f>
        <v>0.44848544035016591</v>
      </c>
      <c r="AY707" s="224">
        <f>P707/AY$3</f>
        <v>6.7481322404511319</v>
      </c>
      <c r="AZ707" s="224">
        <f>S707/AZ$3</f>
        <v>0.11737935615712068</v>
      </c>
      <c r="BA707" s="224">
        <f>V707/BA$3</f>
        <v>4.2639447910373253E-2</v>
      </c>
      <c r="BB707" s="224">
        <f>Y707/BB$3</f>
        <v>9.7950925713481598E-3</v>
      </c>
      <c r="BC707" s="224">
        <f>AB707/BC$3</f>
        <v>7.4043732722687558E-3</v>
      </c>
      <c r="BD707" s="229">
        <f>AE707/BD$3</f>
        <v>8.2314921687008972E-4</v>
      </c>
      <c r="BE707" s="223" t="e">
        <f>AQ707/(SQRT(AP707*AR707))</f>
        <v>#REF!</v>
      </c>
      <c r="BF707" s="223" t="e">
        <f>AU707/(SQRT(AT707*AV707))</f>
        <v>#DIV/0!</v>
      </c>
      <c r="BK707" s="18"/>
    </row>
    <row r="708" spans="1:63" x14ac:dyDescent="0.25">
      <c r="A708" s="60"/>
      <c r="B708" s="226" t="s">
        <v>3576</v>
      </c>
      <c r="C708" s="219">
        <v>1695</v>
      </c>
      <c r="D708" s="219">
        <v>12</v>
      </c>
      <c r="E708" s="219">
        <v>1292</v>
      </c>
      <c r="F708" s="219">
        <v>56</v>
      </c>
      <c r="G708" s="219">
        <v>1292</v>
      </c>
      <c r="H708" s="220">
        <v>56</v>
      </c>
      <c r="I708" s="216">
        <f>E708/C708*100</f>
        <v>76.224188790560476</v>
      </c>
      <c r="J708" s="220">
        <v>13</v>
      </c>
      <c r="K708" s="220">
        <v>4700</v>
      </c>
      <c r="L708" s="220">
        <v>538</v>
      </c>
      <c r="M708" s="220">
        <v>345</v>
      </c>
      <c r="N708" s="213"/>
      <c r="O708" s="220">
        <v>2900</v>
      </c>
      <c r="P708" s="220">
        <v>5330</v>
      </c>
      <c r="Q708" s="227">
        <v>1050</v>
      </c>
      <c r="R708" s="219">
        <v>4500</v>
      </c>
      <c r="S708" s="220">
        <v>219</v>
      </c>
      <c r="T708" s="220">
        <v>102</v>
      </c>
      <c r="U708" s="213" t="s">
        <v>2207</v>
      </c>
      <c r="V708" s="220">
        <v>155</v>
      </c>
      <c r="W708" s="220">
        <v>4450</v>
      </c>
      <c r="X708" s="219">
        <v>282000</v>
      </c>
      <c r="Y708" s="220">
        <v>74</v>
      </c>
      <c r="Z708" s="220">
        <v>231</v>
      </c>
      <c r="AA708" s="220">
        <v>700</v>
      </c>
      <c r="AB708" s="220">
        <v>77</v>
      </c>
      <c r="AC708" s="220">
        <v>306</v>
      </c>
      <c r="AD708" s="220">
        <v>95</v>
      </c>
      <c r="AE708" s="220">
        <v>8.1</v>
      </c>
      <c r="AF708" s="220">
        <v>171</v>
      </c>
      <c r="AG708" s="220">
        <v>44.3</v>
      </c>
      <c r="AH708" s="220">
        <v>469</v>
      </c>
      <c r="AI708" s="220">
        <v>166</v>
      </c>
      <c r="AJ708" s="220">
        <v>769</v>
      </c>
      <c r="AK708" s="220">
        <v>149.19999999999999</v>
      </c>
      <c r="AL708" s="220">
        <v>1271</v>
      </c>
      <c r="AM708" s="220">
        <v>240</v>
      </c>
      <c r="AN708" s="220">
        <v>9930</v>
      </c>
      <c r="AO708" s="228">
        <v>18.7</v>
      </c>
      <c r="AP708" s="223" t="e">
        <f>#REF!/AP$3</f>
        <v>#REF!</v>
      </c>
      <c r="AQ708" s="224" t="e">
        <f>#REF!/AQ$3</f>
        <v>#REF!</v>
      </c>
      <c r="AR708" s="224" t="e">
        <f>#REF!/AR$3</f>
        <v>#REF!</v>
      </c>
      <c r="AS708" s="224" t="e">
        <f>#REF!/AS$3</f>
        <v>#REF!</v>
      </c>
      <c r="AT708" s="224">
        <f>A708/AT$3</f>
        <v>0</v>
      </c>
      <c r="AU708" s="224">
        <f>D708/AU$3</f>
        <v>8.066910632295396E-2</v>
      </c>
      <c r="AV708" s="224">
        <f>G708/AV$3</f>
        <v>6.7172692452530676</v>
      </c>
      <c r="AW708" s="224">
        <f>J708/AW$3</f>
        <v>5.4012102097708389E-2</v>
      </c>
      <c r="AX708" s="224">
        <f>M708/AX$3</f>
        <v>0.70012432995840379</v>
      </c>
      <c r="AY708" s="224">
        <f>P708/AY$3</f>
        <v>6.3885514816349085</v>
      </c>
      <c r="AZ708" s="224">
        <f>S708/AZ$3</f>
        <v>0.13081974044992076</v>
      </c>
      <c r="BA708" s="224">
        <f>V708/BA$3</f>
        <v>4.3653331744437612E-2</v>
      </c>
      <c r="BB708" s="224">
        <f>Y708/BB$3</f>
        <v>1.3251130718094402E-2</v>
      </c>
      <c r="BC708" s="224">
        <f>AB708/BC$3</f>
        <v>9.4081970621236657E-3</v>
      </c>
      <c r="BD708" s="229">
        <f>AE708/BD$3</f>
        <v>6.8105297820712232E-4</v>
      </c>
      <c r="BE708" s="223" t="e">
        <f>AQ708/(SQRT(AP708*AR708))</f>
        <v>#REF!</v>
      </c>
      <c r="BF708" s="223" t="e">
        <f>AU708/(SQRT(AT708*AV708))</f>
        <v>#DIV/0!</v>
      </c>
    </row>
    <row r="709" spans="1:63" x14ac:dyDescent="0.25">
      <c r="A709" s="60"/>
      <c r="B709" s="226" t="s">
        <v>3448</v>
      </c>
      <c r="C709" s="219">
        <v>1711</v>
      </c>
      <c r="D709" s="219">
        <v>6.7</v>
      </c>
      <c r="E709" s="219">
        <v>1830</v>
      </c>
      <c r="F709" s="219">
        <v>85</v>
      </c>
      <c r="G709" s="219">
        <v>1830</v>
      </c>
      <c r="H709" s="220">
        <v>85</v>
      </c>
      <c r="I709" s="216">
        <f>E709/C709*100</f>
        <v>106.95499707773233</v>
      </c>
      <c r="J709" s="220">
        <v>1</v>
      </c>
      <c r="K709" s="220">
        <v>544</v>
      </c>
      <c r="L709" s="220">
        <v>62.5</v>
      </c>
      <c r="M709" s="220">
        <v>27.3</v>
      </c>
      <c r="N709" s="213"/>
      <c r="O709" s="220">
        <v>161.30000000000001</v>
      </c>
      <c r="P709" s="220">
        <v>423</v>
      </c>
      <c r="Q709" s="227">
        <v>323</v>
      </c>
      <c r="R709" s="219">
        <v>610</v>
      </c>
      <c r="S709" s="220">
        <v>216</v>
      </c>
      <c r="T709" s="220">
        <v>19.3</v>
      </c>
      <c r="U709" s="213" t="s">
        <v>2207</v>
      </c>
      <c r="V709" s="220">
        <v>2.13</v>
      </c>
      <c r="W709" s="220">
        <v>1038</v>
      </c>
      <c r="X709" s="219">
        <v>302000</v>
      </c>
      <c r="Y709" s="220">
        <v>6.67</v>
      </c>
      <c r="Z709" s="220">
        <v>5.6</v>
      </c>
      <c r="AA709" s="220">
        <v>52.1</v>
      </c>
      <c r="AB709" s="220">
        <v>4.07</v>
      </c>
      <c r="AC709" s="220">
        <v>25.5</v>
      </c>
      <c r="AD709" s="220">
        <v>17.399999999999999</v>
      </c>
      <c r="AE709" s="220">
        <v>1.7</v>
      </c>
      <c r="AF709" s="220">
        <v>38.700000000000003</v>
      </c>
      <c r="AG709" s="220">
        <v>9.6999999999999993</v>
      </c>
      <c r="AH709" s="220">
        <v>102.5</v>
      </c>
      <c r="AI709" s="220">
        <v>33.5</v>
      </c>
      <c r="AJ709" s="220">
        <v>154.5</v>
      </c>
      <c r="AK709" s="220">
        <v>30.2</v>
      </c>
      <c r="AL709" s="220">
        <v>288</v>
      </c>
      <c r="AM709" s="220">
        <v>61.4</v>
      </c>
      <c r="AN709" s="220">
        <v>10550</v>
      </c>
      <c r="AO709" s="228">
        <v>2.81</v>
      </c>
      <c r="AP709" s="223" t="e">
        <f>#REF!/AP$3</f>
        <v>#REF!</v>
      </c>
      <c r="AQ709" s="224" t="e">
        <f>#REF!/AQ$3</f>
        <v>#REF!</v>
      </c>
      <c r="AR709" s="224" t="e">
        <f>#REF!/AR$3</f>
        <v>#REF!</v>
      </c>
      <c r="AS709" s="224" t="e">
        <f>#REF!/AS$3</f>
        <v>#REF!</v>
      </c>
      <c r="AT709" s="224">
        <f>A709/AT$3</f>
        <v>0</v>
      </c>
      <c r="AU709" s="224">
        <f>D709/AU$3</f>
        <v>4.5040251030315961E-2</v>
      </c>
      <c r="AV709" s="224">
        <f>G709/AV$3</f>
        <v>9.5143983891742359</v>
      </c>
      <c r="AW709" s="224">
        <f>J709/AW$3</f>
        <v>4.1547770844391069E-3</v>
      </c>
      <c r="AX709" s="224">
        <f>M709/AX$3</f>
        <v>5.5401142631491082E-2</v>
      </c>
      <c r="AY709" s="224">
        <f>P709/AY$3</f>
        <v>0.50700886993087546</v>
      </c>
      <c r="AZ709" s="224">
        <f>S709/AZ$3</f>
        <v>0.12902768921088076</v>
      </c>
      <c r="BA709" s="224">
        <f>V709/BA$3</f>
        <v>5.9988126848807815E-4</v>
      </c>
      <c r="BB709" s="224">
        <f>Y709/BB$3</f>
        <v>1.1943924579687791E-3</v>
      </c>
      <c r="BC709" s="224">
        <f>AB709/BC$3</f>
        <v>4.9729041614082238E-4</v>
      </c>
      <c r="BD709" s="229">
        <f>AE709/BD$3</f>
        <v>1.4293704480890221E-4</v>
      </c>
      <c r="BE709" s="223" t="e">
        <f>AQ709/(SQRT(AP709*AR709))</f>
        <v>#REF!</v>
      </c>
      <c r="BF709" s="223" t="e">
        <f>AU709/(SQRT(AT709*AV709))</f>
        <v>#DIV/0!</v>
      </c>
    </row>
    <row r="710" spans="1:63" x14ac:dyDescent="0.25">
      <c r="A710" s="60"/>
      <c r="B710" s="226" t="s">
        <v>3482</v>
      </c>
      <c r="C710" s="219">
        <v>1734.1</v>
      </c>
      <c r="D710" s="219">
        <v>5</v>
      </c>
      <c r="E710" s="219">
        <v>1738.5</v>
      </c>
      <c r="F710" s="219">
        <v>71</v>
      </c>
      <c r="G710" s="219">
        <v>1738.5</v>
      </c>
      <c r="H710" s="220">
        <v>71</v>
      </c>
      <c r="I710" s="216">
        <f>E710/C710*100</f>
        <v>100.25373392537918</v>
      </c>
      <c r="J710" s="220">
        <v>1</v>
      </c>
      <c r="K710" s="220">
        <v>1511</v>
      </c>
      <c r="L710" s="220">
        <v>176</v>
      </c>
      <c r="M710" s="220">
        <v>94.2</v>
      </c>
      <c r="N710" s="213"/>
      <c r="O710" s="220">
        <v>593</v>
      </c>
      <c r="P710" s="220">
        <v>1245</v>
      </c>
      <c r="Q710" s="227">
        <v>584</v>
      </c>
      <c r="R710" s="219" t="s">
        <v>2283</v>
      </c>
      <c r="S710" s="220">
        <v>238.9</v>
      </c>
      <c r="T710" s="220">
        <v>32</v>
      </c>
      <c r="U710" s="213" t="s">
        <v>2207</v>
      </c>
      <c r="V710" s="220">
        <v>0.78</v>
      </c>
      <c r="W710" s="220">
        <v>2540</v>
      </c>
      <c r="X710" s="219">
        <v>344000</v>
      </c>
      <c r="Y710" s="220">
        <v>11.43</v>
      </c>
      <c r="Z710" s="220">
        <v>0.46</v>
      </c>
      <c r="AA710" s="220">
        <v>36</v>
      </c>
      <c r="AB710" s="220">
        <v>0.53</v>
      </c>
      <c r="AC710" s="220">
        <v>5.4</v>
      </c>
      <c r="AD710" s="220">
        <v>9.7799999999999994</v>
      </c>
      <c r="AE710" s="220">
        <v>0.33200000000000002</v>
      </c>
      <c r="AF710" s="220">
        <v>49.5</v>
      </c>
      <c r="AG710" s="220">
        <v>17.7</v>
      </c>
      <c r="AH710" s="220">
        <v>222.2</v>
      </c>
      <c r="AI710" s="220">
        <v>87.5</v>
      </c>
      <c r="AJ710" s="220">
        <v>419</v>
      </c>
      <c r="AK710" s="220">
        <v>82.9</v>
      </c>
      <c r="AL710" s="220">
        <v>734</v>
      </c>
      <c r="AM710" s="220">
        <v>144.6</v>
      </c>
      <c r="AN710" s="220">
        <v>11820</v>
      </c>
      <c r="AO710" s="228">
        <v>3.87</v>
      </c>
      <c r="AP710" s="223" t="e">
        <f>#REF!/AP$3</f>
        <v>#REF!</v>
      </c>
      <c r="AQ710" s="224" t="e">
        <f>#REF!/AQ$3</f>
        <v>#REF!</v>
      </c>
      <c r="AR710" s="224" t="e">
        <f>#REF!/AR$3</f>
        <v>#REF!</v>
      </c>
      <c r="AS710" s="224" t="e">
        <f>#REF!/AS$3</f>
        <v>#REF!</v>
      </c>
      <c r="AT710" s="224">
        <f>A710/AT$3</f>
        <v>0</v>
      </c>
      <c r="AU710" s="224">
        <f>D710/AU$3</f>
        <v>3.361212763456415E-2</v>
      </c>
      <c r="AV710" s="224">
        <f>G710/AV$3</f>
        <v>9.0386784697155242</v>
      </c>
      <c r="AW710" s="224">
        <f>J710/AW$3</f>
        <v>4.1547770844391069E-3</v>
      </c>
      <c r="AX710" s="224">
        <f>M710/AX$3</f>
        <v>0.1911643822669033</v>
      </c>
      <c r="AY710" s="224">
        <f>P710/AY$3</f>
        <v>1.4922601490873284</v>
      </c>
      <c r="AZ710" s="224">
        <f>S710/AZ$3</f>
        <v>0.14270701366888616</v>
      </c>
      <c r="BA710" s="224">
        <f>V710/BA$3</f>
        <v>2.1967483071394411E-4</v>
      </c>
      <c r="BB710" s="224">
        <f>Y710/BB$3</f>
        <v>2.0467624879435E-3</v>
      </c>
      <c r="BC710" s="224">
        <f>AB710/BC$3</f>
        <v>6.4757720037994062E-5</v>
      </c>
      <c r="BD710" s="229">
        <f>AE710/BD$3</f>
        <v>2.791476404503267E-5</v>
      </c>
      <c r="BE710" s="223" t="e">
        <f>AQ710/(SQRT(AP710*AR710))</f>
        <v>#REF!</v>
      </c>
      <c r="BF710" s="223" t="e">
        <f>AU710/(SQRT(AT710*AV710))</f>
        <v>#DIV/0!</v>
      </c>
    </row>
    <row r="711" spans="1:63" x14ac:dyDescent="0.25">
      <c r="A711" s="60"/>
      <c r="B711" s="226" t="s">
        <v>3510</v>
      </c>
      <c r="C711" s="219">
        <v>1744.9</v>
      </c>
      <c r="D711" s="219">
        <v>5.0999999999999996</v>
      </c>
      <c r="E711" s="219">
        <v>1875</v>
      </c>
      <c r="F711" s="219">
        <v>77</v>
      </c>
      <c r="G711" s="219">
        <v>1875</v>
      </c>
      <c r="H711" s="220">
        <v>77</v>
      </c>
      <c r="I711" s="216">
        <f>E711/C711*100</f>
        <v>107.45601467132786</v>
      </c>
      <c r="J711" s="220">
        <v>1</v>
      </c>
      <c r="K711" s="220">
        <v>866</v>
      </c>
      <c r="L711" s="220">
        <v>101.4</v>
      </c>
      <c r="M711" s="220">
        <v>54.5</v>
      </c>
      <c r="N711" s="213"/>
      <c r="O711" s="220">
        <v>304.89999999999998</v>
      </c>
      <c r="P711" s="220">
        <v>653</v>
      </c>
      <c r="Q711" s="227">
        <v>416</v>
      </c>
      <c r="R711" s="219" t="s">
        <v>2283</v>
      </c>
      <c r="S711" s="220">
        <v>222.6</v>
      </c>
      <c r="T711" s="220">
        <v>6.1</v>
      </c>
      <c r="U711" s="213" t="s">
        <v>2207</v>
      </c>
      <c r="V711" s="220">
        <v>0.56000000000000005</v>
      </c>
      <c r="W711" s="220">
        <v>1545</v>
      </c>
      <c r="X711" s="219">
        <v>314000</v>
      </c>
      <c r="Y711" s="220">
        <v>7.4</v>
      </c>
      <c r="Z711" s="220">
        <v>0.438</v>
      </c>
      <c r="AA711" s="220">
        <v>28</v>
      </c>
      <c r="AB711" s="220">
        <v>0.45300000000000001</v>
      </c>
      <c r="AC711" s="220">
        <v>4.37</v>
      </c>
      <c r="AD711" s="220">
        <v>6.57</v>
      </c>
      <c r="AE711" s="220">
        <v>0.312</v>
      </c>
      <c r="AF711" s="220">
        <v>31.4</v>
      </c>
      <c r="AG711" s="220">
        <v>10.56</v>
      </c>
      <c r="AH711" s="220">
        <v>134.6</v>
      </c>
      <c r="AI711" s="220">
        <v>50.8</v>
      </c>
      <c r="AJ711" s="220">
        <v>251</v>
      </c>
      <c r="AK711" s="220">
        <v>50.3</v>
      </c>
      <c r="AL711" s="220">
        <v>451</v>
      </c>
      <c r="AM711" s="220">
        <v>91.9</v>
      </c>
      <c r="AN711" s="220">
        <v>10140</v>
      </c>
      <c r="AO711" s="228">
        <v>2.57</v>
      </c>
      <c r="AP711" s="223" t="e">
        <f>#REF!/AP$3</f>
        <v>#REF!</v>
      </c>
      <c r="AQ711" s="224" t="e">
        <f>#REF!/AQ$3</f>
        <v>#REF!</v>
      </c>
      <c r="AR711" s="224" t="e">
        <f>#REF!/AR$3</f>
        <v>#REF!</v>
      </c>
      <c r="AS711" s="224" t="e">
        <f>#REF!/AS$3</f>
        <v>#REF!</v>
      </c>
      <c r="AT711" s="224">
        <f>A711/AT$3</f>
        <v>0</v>
      </c>
      <c r="AU711" s="224">
        <f>D711/AU$3</f>
        <v>3.4284370187255428E-2</v>
      </c>
      <c r="AV711" s="224">
        <f>G711/AV$3</f>
        <v>9.7483590053014719</v>
      </c>
      <c r="AW711" s="224">
        <f>J711/AW$3</f>
        <v>4.1547770844391069E-3</v>
      </c>
      <c r="AX711" s="224">
        <f>M711/AX$3</f>
        <v>0.11059935067458843</v>
      </c>
      <c r="AY711" s="224">
        <f>P711/AY$3</f>
        <v>0.78268745168998033</v>
      </c>
      <c r="AZ711" s="224">
        <f>S711/AZ$3</f>
        <v>0.13297020193676878</v>
      </c>
      <c r="BA711" s="224">
        <f>V711/BA$3</f>
        <v>1.5771526307667782E-4</v>
      </c>
      <c r="BB711" s="224">
        <f>Y711/BB$3</f>
        <v>1.3251130718094403E-3</v>
      </c>
      <c r="BC711" s="224">
        <f>AB711/BC$3</f>
        <v>5.5349522975870402E-5</v>
      </c>
      <c r="BD711" s="229">
        <f>AE711/BD$3</f>
        <v>2.6233151753163229E-5</v>
      </c>
      <c r="BE711" s="223" t="e">
        <f>AQ711/(SQRT(AP711*AR711))</f>
        <v>#REF!</v>
      </c>
      <c r="BF711" s="223" t="e">
        <f>AU711/(SQRT(AT711*AV711))</f>
        <v>#DIV/0!</v>
      </c>
    </row>
    <row r="712" spans="1:63" x14ac:dyDescent="0.25">
      <c r="A712" s="60"/>
      <c r="B712" s="226" t="s">
        <v>3520</v>
      </c>
      <c r="C712" s="219">
        <v>1747.5</v>
      </c>
      <c r="D712" s="219">
        <v>4.5999999999999996</v>
      </c>
      <c r="E712" s="219">
        <v>1841</v>
      </c>
      <c r="F712" s="219">
        <v>76</v>
      </c>
      <c r="G712" s="219">
        <v>1841</v>
      </c>
      <c r="H712" s="220">
        <v>76</v>
      </c>
      <c r="I712" s="216">
        <f>E712/C712*100</f>
        <v>105.35050071530759</v>
      </c>
      <c r="J712" s="220">
        <v>1</v>
      </c>
      <c r="K712" s="220">
        <v>874</v>
      </c>
      <c r="L712" s="220">
        <v>102.4</v>
      </c>
      <c r="M712" s="220">
        <v>46.11</v>
      </c>
      <c r="N712" s="213"/>
      <c r="O712" s="220">
        <v>266.7</v>
      </c>
      <c r="P712" s="220">
        <v>675</v>
      </c>
      <c r="Q712" s="227">
        <v>312</v>
      </c>
      <c r="R712" s="219">
        <v>150</v>
      </c>
      <c r="S712" s="220">
        <v>217.3</v>
      </c>
      <c r="T712" s="220">
        <v>4.05</v>
      </c>
      <c r="U712" s="213" t="s">
        <v>2207</v>
      </c>
      <c r="V712" s="220">
        <v>0.35799999999999998</v>
      </c>
      <c r="W712" s="220">
        <v>1197</v>
      </c>
      <c r="X712" s="219">
        <v>320000</v>
      </c>
      <c r="Y712" s="220">
        <v>8.0399999999999991</v>
      </c>
      <c r="Z712" s="220">
        <v>3.2000000000000001E-2</v>
      </c>
      <c r="AA712" s="220">
        <v>21.4</v>
      </c>
      <c r="AB712" s="220">
        <v>8.2000000000000003E-2</v>
      </c>
      <c r="AC712" s="220">
        <v>1.74</v>
      </c>
      <c r="AD712" s="220">
        <v>4.2300000000000004</v>
      </c>
      <c r="AE712" s="220">
        <v>0.16</v>
      </c>
      <c r="AF712" s="220">
        <v>22.8</v>
      </c>
      <c r="AG712" s="220">
        <v>8.0299999999999994</v>
      </c>
      <c r="AH712" s="220">
        <v>100.6</v>
      </c>
      <c r="AI712" s="220">
        <v>40.1</v>
      </c>
      <c r="AJ712" s="220">
        <v>198.9</v>
      </c>
      <c r="AK712" s="220">
        <v>40.6</v>
      </c>
      <c r="AL712" s="220">
        <v>356</v>
      </c>
      <c r="AM712" s="220">
        <v>73</v>
      </c>
      <c r="AN712" s="220">
        <v>10670</v>
      </c>
      <c r="AO712" s="228">
        <v>2.8</v>
      </c>
      <c r="AP712" s="223" t="e">
        <f>#REF!/AP$3</f>
        <v>#REF!</v>
      </c>
      <c r="AQ712" s="224" t="e">
        <f>#REF!/AQ$3</f>
        <v>#REF!</v>
      </c>
      <c r="AR712" s="224" t="e">
        <f>#REF!/AR$3</f>
        <v>#REF!</v>
      </c>
      <c r="AS712" s="224" t="e">
        <f>#REF!/AS$3</f>
        <v>#REF!</v>
      </c>
      <c r="AT712" s="224">
        <f>A712/AT$3</f>
        <v>0</v>
      </c>
      <c r="AU712" s="224">
        <f>D712/AU$3</f>
        <v>3.0923157423799013E-2</v>
      </c>
      <c r="AV712" s="224">
        <f>G712/AV$3</f>
        <v>9.571588762005339</v>
      </c>
      <c r="AW712" s="224">
        <f>J712/AW$3</f>
        <v>4.1547770844391069E-3</v>
      </c>
      <c r="AX712" s="224">
        <f>M712/AX$3</f>
        <v>9.3573138708353612E-2</v>
      </c>
      <c r="AY712" s="224">
        <f>P712/AY$3</f>
        <v>0.80905670733650337</v>
      </c>
      <c r="AZ712" s="224">
        <f>S712/AZ$3</f>
        <v>0.12980424474779811</v>
      </c>
      <c r="BA712" s="224">
        <f>V712/BA$3</f>
        <v>1.0082511460973332E-4</v>
      </c>
      <c r="BB712" s="224">
        <f>Y712/BB$3</f>
        <v>1.4397174455875537E-3</v>
      </c>
      <c r="BC712" s="224">
        <f>AB712/BC$3</f>
        <v>1.0019118949274553E-5</v>
      </c>
      <c r="BD712" s="229">
        <f>AE712/BD$3</f>
        <v>1.3452898334955502E-5</v>
      </c>
      <c r="BE712" s="223" t="e">
        <f>AQ712/(SQRT(AP712*AR712))</f>
        <v>#REF!</v>
      </c>
      <c r="BF712" s="223" t="e">
        <f>AU712/(SQRT(AT712*AV712))</f>
        <v>#DIV/0!</v>
      </c>
    </row>
    <row r="713" spans="1:63" x14ac:dyDescent="0.25">
      <c r="A713" s="60"/>
      <c r="B713" s="226" t="s">
        <v>3460</v>
      </c>
      <c r="C713" s="219">
        <v>1718.9</v>
      </c>
      <c r="D713" s="219">
        <v>5.2</v>
      </c>
      <c r="E713" s="219">
        <v>1762</v>
      </c>
      <c r="F713" s="219">
        <v>74</v>
      </c>
      <c r="G713" s="219">
        <v>1762</v>
      </c>
      <c r="H713" s="220">
        <v>74</v>
      </c>
      <c r="I713" s="216">
        <f>E713/C713*100</f>
        <v>102.50741753446971</v>
      </c>
      <c r="J713" s="220">
        <v>1</v>
      </c>
      <c r="K713" s="220">
        <v>3210</v>
      </c>
      <c r="L713" s="220">
        <v>370</v>
      </c>
      <c r="M713" s="220">
        <v>161.4</v>
      </c>
      <c r="N713" s="213"/>
      <c r="O713" s="220">
        <v>966</v>
      </c>
      <c r="P713" s="220">
        <v>2580</v>
      </c>
      <c r="Q713" s="227">
        <v>1050</v>
      </c>
      <c r="R713" s="219" t="s">
        <v>2283</v>
      </c>
      <c r="S713" s="220">
        <v>220</v>
      </c>
      <c r="T713" s="220">
        <v>27.9</v>
      </c>
      <c r="U713" s="213" t="s">
        <v>2207</v>
      </c>
      <c r="V713" s="220">
        <v>15</v>
      </c>
      <c r="W713" s="220">
        <v>2800</v>
      </c>
      <c r="X713" s="219">
        <v>295000</v>
      </c>
      <c r="Y713" s="220">
        <v>31.5</v>
      </c>
      <c r="Z713" s="220">
        <v>248</v>
      </c>
      <c r="AA713" s="220">
        <v>390</v>
      </c>
      <c r="AB713" s="220">
        <v>38.9</v>
      </c>
      <c r="AC713" s="220">
        <v>174</v>
      </c>
      <c r="AD713" s="220">
        <v>50.2</v>
      </c>
      <c r="AE713" s="220">
        <v>9</v>
      </c>
      <c r="AF713" s="220">
        <v>100</v>
      </c>
      <c r="AG713" s="220">
        <v>25.6</v>
      </c>
      <c r="AH713" s="220">
        <v>263</v>
      </c>
      <c r="AI713" s="220">
        <v>92.8</v>
      </c>
      <c r="AJ713" s="220">
        <v>454</v>
      </c>
      <c r="AK713" s="220">
        <v>86.3</v>
      </c>
      <c r="AL713" s="220">
        <v>763</v>
      </c>
      <c r="AM713" s="220">
        <v>154</v>
      </c>
      <c r="AN713" s="220">
        <v>11140</v>
      </c>
      <c r="AO713" s="228">
        <v>10.7</v>
      </c>
      <c r="AP713" s="223" t="e">
        <f>#REF!/AP$3</f>
        <v>#REF!</v>
      </c>
      <c r="AQ713" s="224" t="e">
        <f>#REF!/AQ$3</f>
        <v>#REF!</v>
      </c>
      <c r="AR713" s="224" t="e">
        <f>#REF!/AR$3</f>
        <v>#REF!</v>
      </c>
      <c r="AS713" s="224" t="e">
        <f>#REF!/AS$3</f>
        <v>#REF!</v>
      </c>
      <c r="AT713" s="224">
        <f>A713/AT$3</f>
        <v>0</v>
      </c>
      <c r="AU713" s="224">
        <f>D713/AU$3</f>
        <v>3.4956612739946713E-2</v>
      </c>
      <c r="AV713" s="224">
        <f>G713/AV$3</f>
        <v>9.1608579025819701</v>
      </c>
      <c r="AW713" s="224">
        <f>J713/AW$3</f>
        <v>4.1547770844391069E-3</v>
      </c>
      <c r="AX713" s="224">
        <f>M713/AX$3</f>
        <v>0.32753642566749674</v>
      </c>
      <c r="AY713" s="224">
        <f>P713/AY$3</f>
        <v>3.092394525819524</v>
      </c>
      <c r="AZ713" s="224">
        <f>S713/AZ$3</f>
        <v>0.1314170908629341</v>
      </c>
      <c r="BA713" s="224">
        <f>V713/BA$3</f>
        <v>4.224515975268156E-3</v>
      </c>
      <c r="BB713" s="224">
        <f>Y713/BB$3</f>
        <v>5.6406840218915363E-3</v>
      </c>
      <c r="BC713" s="224">
        <f>AB713/BC$3</f>
        <v>4.7529722820339034E-3</v>
      </c>
      <c r="BD713" s="229">
        <f>AE713/BD$3</f>
        <v>7.5672553134124702E-4</v>
      </c>
      <c r="BE713" s="223" t="e">
        <f>AQ713/(SQRT(AP713*AR713))</f>
        <v>#REF!</v>
      </c>
      <c r="BF713" s="223" t="e">
        <f>AU713/(SQRT(AT713*AV713))</f>
        <v>#DIV/0!</v>
      </c>
    </row>
    <row r="714" spans="1:63" x14ac:dyDescent="0.25">
      <c r="A714" s="60"/>
      <c r="B714" s="226" t="s">
        <v>3562</v>
      </c>
      <c r="C714" s="219">
        <v>1838</v>
      </c>
      <c r="D714" s="219">
        <v>11</v>
      </c>
      <c r="E714" s="219">
        <v>1764</v>
      </c>
      <c r="F714" s="219">
        <v>97</v>
      </c>
      <c r="G714" s="219">
        <v>1764</v>
      </c>
      <c r="H714" s="220">
        <v>97</v>
      </c>
      <c r="I714" s="216">
        <f>E714/C714*100</f>
        <v>95.973884657236127</v>
      </c>
      <c r="J714" s="220">
        <v>1</v>
      </c>
      <c r="K714" s="220">
        <v>375</v>
      </c>
      <c r="L714" s="220">
        <v>46</v>
      </c>
      <c r="M714" s="220">
        <v>21.04</v>
      </c>
      <c r="N714" s="213"/>
      <c r="O714" s="220">
        <v>80</v>
      </c>
      <c r="P714" s="220">
        <v>310</v>
      </c>
      <c r="Q714" s="227">
        <v>208</v>
      </c>
      <c r="R714" s="219">
        <v>40800</v>
      </c>
      <c r="S714" s="220">
        <v>198</v>
      </c>
      <c r="T714" s="220">
        <v>4820</v>
      </c>
      <c r="U714" s="213" t="s">
        <v>2207</v>
      </c>
      <c r="V714" s="220">
        <v>19.3</v>
      </c>
      <c r="W714" s="220">
        <v>638</v>
      </c>
      <c r="X714" s="219">
        <v>87000</v>
      </c>
      <c r="Y714" s="220">
        <v>55.8</v>
      </c>
      <c r="Z714" s="220">
        <v>8.8000000000000007</v>
      </c>
      <c r="AA714" s="220">
        <v>55.7</v>
      </c>
      <c r="AB714" s="220">
        <v>10.1</v>
      </c>
      <c r="AC714" s="220">
        <v>77.599999999999994</v>
      </c>
      <c r="AD714" s="220">
        <v>46.7</v>
      </c>
      <c r="AE714" s="220">
        <v>4.6500000000000004</v>
      </c>
      <c r="AF714" s="220">
        <v>69</v>
      </c>
      <c r="AG714" s="220">
        <v>13.4</v>
      </c>
      <c r="AH714" s="220">
        <v>89.2</v>
      </c>
      <c r="AI714" s="220">
        <v>23</v>
      </c>
      <c r="AJ714" s="220">
        <v>84</v>
      </c>
      <c r="AK714" s="220">
        <v>13.9</v>
      </c>
      <c r="AL714" s="220">
        <v>114</v>
      </c>
      <c r="AM714" s="220">
        <v>21.5</v>
      </c>
      <c r="AN714" s="220">
        <v>3070</v>
      </c>
      <c r="AO714" s="228">
        <v>3.59</v>
      </c>
      <c r="AP714" s="223" t="e">
        <f>#REF!/AP$3</f>
        <v>#REF!</v>
      </c>
      <c r="AQ714" s="224" t="e">
        <f>#REF!/AQ$3</f>
        <v>#REF!</v>
      </c>
      <c r="AR714" s="224" t="e">
        <f>#REF!/AR$3</f>
        <v>#REF!</v>
      </c>
      <c r="AS714" s="224" t="e">
        <f>#REF!/AS$3</f>
        <v>#REF!</v>
      </c>
      <c r="AT714" s="224">
        <f>A714/AT$3</f>
        <v>0</v>
      </c>
      <c r="AU714" s="224">
        <f>D714/AU$3</f>
        <v>7.3946680796041123E-2</v>
      </c>
      <c r="AV714" s="224">
        <f>G714/AV$3</f>
        <v>9.1712561521876257</v>
      </c>
      <c r="AW714" s="224">
        <f>J714/AW$3</f>
        <v>4.1547770844391069E-3</v>
      </c>
      <c r="AX714" s="224">
        <f>M714/AX$3</f>
        <v>4.2697437398042944E-2</v>
      </c>
      <c r="AY714" s="224">
        <f>P714/AY$3</f>
        <v>0.37156678411009786</v>
      </c>
      <c r="AZ714" s="224">
        <f>S714/AZ$3</f>
        <v>0.1182753817766407</v>
      </c>
      <c r="BA714" s="224">
        <f>V714/BA$3</f>
        <v>5.4355438881783609E-3</v>
      </c>
      <c r="BB714" s="224">
        <f>Y714/BB$3</f>
        <v>9.9920688387792923E-3</v>
      </c>
      <c r="BC714" s="224">
        <f>AB714/BC$3</f>
        <v>1.2340622120447925E-3</v>
      </c>
      <c r="BD714" s="229">
        <f>AE714/BD$3</f>
        <v>3.9097485785964431E-4</v>
      </c>
      <c r="BE714" s="223" t="e">
        <f>AQ714/(SQRT(AP714*AR714))</f>
        <v>#REF!</v>
      </c>
      <c r="BF714" s="223" t="e">
        <f>AU714/(SQRT(AT714*AV714))</f>
        <v>#DIV/0!</v>
      </c>
    </row>
    <row r="715" spans="1:63" x14ac:dyDescent="0.25">
      <c r="A715" s="60"/>
      <c r="B715" s="226" t="s">
        <v>3588</v>
      </c>
      <c r="C715" s="219">
        <v>1814</v>
      </c>
      <c r="D715" s="219">
        <v>41</v>
      </c>
      <c r="E715" s="219">
        <v>597</v>
      </c>
      <c r="F715" s="219">
        <v>55</v>
      </c>
      <c r="G715" s="219">
        <v>597</v>
      </c>
      <c r="H715" s="220">
        <v>55</v>
      </c>
      <c r="I715" s="216">
        <f>E715/C715*100</f>
        <v>32.91069459757442</v>
      </c>
      <c r="J715" s="220">
        <v>37</v>
      </c>
      <c r="K715" s="220">
        <v>2210</v>
      </c>
      <c r="L715" s="220">
        <v>265</v>
      </c>
      <c r="M715" s="220">
        <v>187</v>
      </c>
      <c r="N715" s="213"/>
      <c r="O715" s="220">
        <v>3160</v>
      </c>
      <c r="P715" s="220">
        <v>5580</v>
      </c>
      <c r="Q715" s="227">
        <v>1120</v>
      </c>
      <c r="R715" s="219">
        <v>11100</v>
      </c>
      <c r="S715" s="220">
        <v>201.1</v>
      </c>
      <c r="T715" s="220">
        <v>439</v>
      </c>
      <c r="U715" s="213" t="s">
        <v>2207</v>
      </c>
      <c r="V715" s="220">
        <v>279</v>
      </c>
      <c r="W715" s="220">
        <v>7770</v>
      </c>
      <c r="X715" s="219">
        <v>292000</v>
      </c>
      <c r="Y715" s="220">
        <v>53.8</v>
      </c>
      <c r="Z715" s="220">
        <v>93.9</v>
      </c>
      <c r="AA715" s="220">
        <v>535</v>
      </c>
      <c r="AB715" s="220">
        <v>82.1</v>
      </c>
      <c r="AC715" s="220">
        <v>505</v>
      </c>
      <c r="AD715" s="220">
        <v>269</v>
      </c>
      <c r="AE715" s="220">
        <v>33.4</v>
      </c>
      <c r="AF715" s="220">
        <v>447</v>
      </c>
      <c r="AG715" s="220">
        <v>99.5</v>
      </c>
      <c r="AH715" s="220">
        <v>894</v>
      </c>
      <c r="AI715" s="220">
        <v>275</v>
      </c>
      <c r="AJ715" s="220">
        <v>1189</v>
      </c>
      <c r="AK715" s="220">
        <v>223</v>
      </c>
      <c r="AL715" s="220">
        <v>1859</v>
      </c>
      <c r="AM715" s="220">
        <v>354</v>
      </c>
      <c r="AN715" s="220">
        <v>10800</v>
      </c>
      <c r="AO715" s="228">
        <v>11.68</v>
      </c>
      <c r="AP715" s="223" t="e">
        <f>#REF!/AP$3</f>
        <v>#REF!</v>
      </c>
      <c r="AQ715" s="224" t="e">
        <f>#REF!/AQ$3</f>
        <v>#REF!</v>
      </c>
      <c r="AR715" s="224" t="e">
        <f>#REF!/AR$3</f>
        <v>#REF!</v>
      </c>
      <c r="AS715" s="224" t="e">
        <f>#REF!/AS$3</f>
        <v>#REF!</v>
      </c>
      <c r="AT715" s="224">
        <f>A715/AT$3</f>
        <v>0</v>
      </c>
      <c r="AU715" s="224">
        <f>D715/AU$3</f>
        <v>0.27561944660342602</v>
      </c>
      <c r="AV715" s="224">
        <f>G715/AV$3</f>
        <v>3.1038775072879887</v>
      </c>
      <c r="AW715" s="224">
        <f>J715/AW$3</f>
        <v>0.15372675212424694</v>
      </c>
      <c r="AX715" s="224">
        <f>M715/AX$3</f>
        <v>0.37948768029629421</v>
      </c>
      <c r="AY715" s="224">
        <f>P715/AY$3</f>
        <v>6.6882021139817613</v>
      </c>
      <c r="AZ715" s="224">
        <f>S715/AZ$3</f>
        <v>0.12012716805698204</v>
      </c>
      <c r="BA715" s="224">
        <f>V715/BA$3</f>
        <v>7.8575997139987697E-2</v>
      </c>
      <c r="BB715" s="224">
        <f>Y715/BB$3</f>
        <v>9.6339301707226866E-3</v>
      </c>
      <c r="BC715" s="224">
        <f>AB715/BC$3</f>
        <v>1.003133738701757E-2</v>
      </c>
      <c r="BD715" s="229">
        <f>AE715/BD$3</f>
        <v>2.8082925274219611E-3</v>
      </c>
      <c r="BE715" s="223" t="e">
        <f>AQ715/(SQRT(AP715*AR715))</f>
        <v>#REF!</v>
      </c>
      <c r="BF715" s="223" t="e">
        <f>AU715/(SQRT(AT715*AV715))</f>
        <v>#DIV/0!</v>
      </c>
      <c r="BK715" s="18"/>
    </row>
    <row r="716" spans="1:63" x14ac:dyDescent="0.25">
      <c r="A716" s="60"/>
      <c r="B716" s="226" t="s">
        <v>3526</v>
      </c>
      <c r="C716" s="219">
        <v>1750.9</v>
      </c>
      <c r="D716" s="219">
        <v>4.4000000000000004</v>
      </c>
      <c r="E716" s="219">
        <v>1859</v>
      </c>
      <c r="F716" s="219">
        <v>78</v>
      </c>
      <c r="G716" s="219">
        <v>1859</v>
      </c>
      <c r="H716" s="220">
        <v>78</v>
      </c>
      <c r="I716" s="216">
        <f>E716/C716*100</f>
        <v>106.17396767376776</v>
      </c>
      <c r="J716" s="220">
        <v>1</v>
      </c>
      <c r="K716" s="220">
        <v>1141</v>
      </c>
      <c r="L716" s="220">
        <v>132.5</v>
      </c>
      <c r="M716" s="220">
        <v>53.8</v>
      </c>
      <c r="N716" s="213"/>
      <c r="O716" s="220">
        <v>311.60000000000002</v>
      </c>
      <c r="P716" s="220">
        <v>880</v>
      </c>
      <c r="Q716" s="227">
        <v>560</v>
      </c>
      <c r="R716" s="219">
        <v>520</v>
      </c>
      <c r="S716" s="220">
        <v>200.8</v>
      </c>
      <c r="T716" s="220">
        <v>3.98</v>
      </c>
      <c r="U716" s="213" t="s">
        <v>2207</v>
      </c>
      <c r="V716" s="220">
        <v>1.1100000000000001</v>
      </c>
      <c r="W716" s="220">
        <v>1262</v>
      </c>
      <c r="X716" s="219">
        <v>329000</v>
      </c>
      <c r="Y716" s="220">
        <v>11.03</v>
      </c>
      <c r="Z716" s="220">
        <v>26</v>
      </c>
      <c r="AA716" s="220">
        <v>45</v>
      </c>
      <c r="AB716" s="220">
        <v>3.7</v>
      </c>
      <c r="AC716" s="220">
        <v>18</v>
      </c>
      <c r="AD716" s="220">
        <v>9.5</v>
      </c>
      <c r="AE716" s="220">
        <v>0.32</v>
      </c>
      <c r="AF716" s="220">
        <v>26.6</v>
      </c>
      <c r="AG716" s="220">
        <v>8.94</v>
      </c>
      <c r="AH716" s="220">
        <v>106.5</v>
      </c>
      <c r="AI716" s="220">
        <v>42.1</v>
      </c>
      <c r="AJ716" s="220">
        <v>205.2</v>
      </c>
      <c r="AK716" s="220">
        <v>42.9</v>
      </c>
      <c r="AL716" s="220">
        <v>380</v>
      </c>
      <c r="AM716" s="220">
        <v>77.099999999999994</v>
      </c>
      <c r="AN716" s="220">
        <v>11110</v>
      </c>
      <c r="AO716" s="228">
        <v>3.79</v>
      </c>
      <c r="AP716" s="223" t="e">
        <f>#REF!/AP$3</f>
        <v>#REF!</v>
      </c>
      <c r="AQ716" s="224" t="e">
        <f>#REF!/AQ$3</f>
        <v>#REF!</v>
      </c>
      <c r="AR716" s="224" t="e">
        <f>#REF!/AR$3</f>
        <v>#REF!</v>
      </c>
      <c r="AS716" s="224" t="e">
        <f>#REF!/AS$3</f>
        <v>#REF!</v>
      </c>
      <c r="AT716" s="224">
        <f>A716/AT$3</f>
        <v>0</v>
      </c>
      <c r="AU716" s="224">
        <f>D716/AU$3</f>
        <v>2.9578672318416453E-2</v>
      </c>
      <c r="AV716" s="224">
        <f>G716/AV$3</f>
        <v>9.6651730084562324</v>
      </c>
      <c r="AW716" s="224">
        <f>J716/AW$3</f>
        <v>4.1547770844391069E-3</v>
      </c>
      <c r="AX716" s="224">
        <f>M716/AX$3</f>
        <v>0.10917880855583223</v>
      </c>
      <c r="AY716" s="224">
        <f>P716/AY$3</f>
        <v>1.0547702258609228</v>
      </c>
      <c r="AZ716" s="224">
        <f>S716/AZ$3</f>
        <v>0.11994796293307804</v>
      </c>
      <c r="BA716" s="224">
        <f>V716/BA$3</f>
        <v>3.1261418216984357E-4</v>
      </c>
      <c r="BB716" s="224">
        <f>Y716/BB$3</f>
        <v>1.9751347543321791E-3</v>
      </c>
      <c r="BC716" s="224">
        <f>AB716/BC$3</f>
        <v>4.5208219649165668E-4</v>
      </c>
      <c r="BD716" s="229">
        <f>AE716/BD$3</f>
        <v>2.6905796669911004E-5</v>
      </c>
      <c r="BE716" s="223" t="e">
        <f>AQ716/(SQRT(AP716*AR716))</f>
        <v>#REF!</v>
      </c>
      <c r="BF716" s="223" t="e">
        <f>AU716/(SQRT(AT716*AV716))</f>
        <v>#DIV/0!</v>
      </c>
      <c r="BK716" s="18"/>
    </row>
    <row r="717" spans="1:63" x14ac:dyDescent="0.25">
      <c r="A717" s="60"/>
      <c r="B717" s="226" t="s">
        <v>3518</v>
      </c>
      <c r="C717" s="219">
        <v>1746.8</v>
      </c>
      <c r="D717" s="219">
        <v>4.5999999999999996</v>
      </c>
      <c r="E717" s="219">
        <v>1791.6</v>
      </c>
      <c r="F717" s="219">
        <v>73</v>
      </c>
      <c r="G717" s="219">
        <v>1791.6</v>
      </c>
      <c r="H717" s="220">
        <v>73</v>
      </c>
      <c r="I717" s="216">
        <f>E717/C717*100</f>
        <v>102.56468971834212</v>
      </c>
      <c r="J717" s="220">
        <v>2.2999999999999998</v>
      </c>
      <c r="K717" s="220">
        <v>813</v>
      </c>
      <c r="L717" s="220">
        <v>94.9</v>
      </c>
      <c r="M717" s="220">
        <v>62</v>
      </c>
      <c r="N717" s="213"/>
      <c r="O717" s="220">
        <v>371</v>
      </c>
      <c r="P717" s="220">
        <v>648</v>
      </c>
      <c r="Q717" s="227">
        <v>1060</v>
      </c>
      <c r="R717" s="219">
        <v>2300</v>
      </c>
      <c r="S717" s="220">
        <v>226</v>
      </c>
      <c r="T717" s="220">
        <v>47</v>
      </c>
      <c r="U717" s="213" t="s">
        <v>2207</v>
      </c>
      <c r="V717" s="220">
        <v>1.58</v>
      </c>
      <c r="W717" s="220">
        <v>1662</v>
      </c>
      <c r="X717" s="219">
        <v>331000</v>
      </c>
      <c r="Y717" s="220">
        <v>7.01</v>
      </c>
      <c r="Z717" s="220">
        <v>73</v>
      </c>
      <c r="AA717" s="220">
        <v>218</v>
      </c>
      <c r="AB717" s="220">
        <v>23.8</v>
      </c>
      <c r="AC717" s="220">
        <v>96</v>
      </c>
      <c r="AD717" s="220">
        <v>20.100000000000001</v>
      </c>
      <c r="AE717" s="220">
        <v>0.95</v>
      </c>
      <c r="AF717" s="220">
        <v>42.8</v>
      </c>
      <c r="AG717" s="220">
        <v>12.02</v>
      </c>
      <c r="AH717" s="220">
        <v>146.30000000000001</v>
      </c>
      <c r="AI717" s="220">
        <v>54.8</v>
      </c>
      <c r="AJ717" s="220">
        <v>263</v>
      </c>
      <c r="AK717" s="220">
        <v>53.3</v>
      </c>
      <c r="AL717" s="220">
        <v>473</v>
      </c>
      <c r="AM717" s="220">
        <v>94.3</v>
      </c>
      <c r="AN717" s="220">
        <v>10310</v>
      </c>
      <c r="AO717" s="228">
        <v>2.5099999999999998</v>
      </c>
      <c r="AP717" s="223" t="e">
        <f>#REF!/AP$3</f>
        <v>#REF!</v>
      </c>
      <c r="AQ717" s="224" t="e">
        <f>#REF!/AQ$3</f>
        <v>#REF!</v>
      </c>
      <c r="AR717" s="224" t="e">
        <f>#REF!/AR$3</f>
        <v>#REF!</v>
      </c>
      <c r="AS717" s="224" t="e">
        <f>#REF!/AS$3</f>
        <v>#REF!</v>
      </c>
      <c r="AT717" s="224">
        <f>A717/AT$3</f>
        <v>0</v>
      </c>
      <c r="AU717" s="224">
        <f>D717/AU$3</f>
        <v>3.0923157423799013E-2</v>
      </c>
      <c r="AV717" s="224">
        <f>G717/AV$3</f>
        <v>9.3147519967456613</v>
      </c>
      <c r="AW717" s="224">
        <f>J717/AW$3</f>
        <v>9.5559872942099448E-3</v>
      </c>
      <c r="AX717" s="224">
        <f>M717/AX$3</f>
        <v>0.12581944480411894</v>
      </c>
      <c r="AY717" s="224">
        <f>P717/AY$3</f>
        <v>0.77669443904304325</v>
      </c>
      <c r="AZ717" s="224">
        <f>S717/AZ$3</f>
        <v>0.13500119334101413</v>
      </c>
      <c r="BA717" s="224">
        <f>V717/BA$3</f>
        <v>4.4498234939491243E-4</v>
      </c>
      <c r="BB717" s="224">
        <f>Y717/BB$3</f>
        <v>1.2552760315384021E-3</v>
      </c>
      <c r="BC717" s="224">
        <f>AB717/BC$3</f>
        <v>2.907988182838224E-3</v>
      </c>
      <c r="BD717" s="229">
        <f>AE717/BD$3</f>
        <v>7.9876583863798298E-5</v>
      </c>
      <c r="BE717" s="223" t="e">
        <f>AQ717/(SQRT(AP717*AR717))</f>
        <v>#REF!</v>
      </c>
      <c r="BF717" s="223" t="e">
        <f>AU717/(SQRT(AT717*AV717))</f>
        <v>#DIV/0!</v>
      </c>
      <c r="BK717" s="18"/>
    </row>
    <row r="718" spans="1:63" x14ac:dyDescent="0.25">
      <c r="A718" s="60"/>
      <c r="B718" s="226" t="s">
        <v>3542</v>
      </c>
      <c r="C718" s="219">
        <v>1761.9</v>
      </c>
      <c r="D718" s="219">
        <v>4.0999999999999996</v>
      </c>
      <c r="E718" s="219">
        <v>1645</v>
      </c>
      <c r="F718" s="219">
        <v>68</v>
      </c>
      <c r="G718" s="219">
        <v>1645</v>
      </c>
      <c r="H718" s="220">
        <v>68</v>
      </c>
      <c r="I718" s="216">
        <f>E718/C718*100</f>
        <v>93.365117203019466</v>
      </c>
      <c r="J718" s="220">
        <v>1</v>
      </c>
      <c r="K718" s="220">
        <v>4870</v>
      </c>
      <c r="L718" s="220">
        <v>572</v>
      </c>
      <c r="M718" s="220">
        <v>254</v>
      </c>
      <c r="N718" s="213"/>
      <c r="O718" s="220">
        <v>1750</v>
      </c>
      <c r="P718" s="220">
        <v>4290</v>
      </c>
      <c r="Q718" s="227">
        <v>897</v>
      </c>
      <c r="R718" s="219">
        <v>400</v>
      </c>
      <c r="S718" s="220">
        <v>205.3</v>
      </c>
      <c r="T718" s="220">
        <v>21</v>
      </c>
      <c r="U718" s="213" t="s">
        <v>2207</v>
      </c>
      <c r="V718" s="220">
        <v>9.6</v>
      </c>
      <c r="W718" s="220">
        <v>3890</v>
      </c>
      <c r="X718" s="219">
        <v>321000</v>
      </c>
      <c r="Y718" s="220">
        <v>41</v>
      </c>
      <c r="Z718" s="220">
        <v>101</v>
      </c>
      <c r="AA718" s="220">
        <v>212</v>
      </c>
      <c r="AB718" s="220">
        <v>22.7</v>
      </c>
      <c r="AC718" s="220">
        <v>96</v>
      </c>
      <c r="AD718" s="220">
        <v>32.9</v>
      </c>
      <c r="AE718" s="220">
        <v>2.56</v>
      </c>
      <c r="AF718" s="220">
        <v>89.6</v>
      </c>
      <c r="AG718" s="220">
        <v>28.3</v>
      </c>
      <c r="AH718" s="220">
        <v>363</v>
      </c>
      <c r="AI718" s="220">
        <v>136.9</v>
      </c>
      <c r="AJ718" s="220">
        <v>682</v>
      </c>
      <c r="AK718" s="220">
        <v>137</v>
      </c>
      <c r="AL718" s="220">
        <v>1185</v>
      </c>
      <c r="AM718" s="220">
        <v>235</v>
      </c>
      <c r="AN718" s="220">
        <v>11770</v>
      </c>
      <c r="AO718" s="228">
        <v>11</v>
      </c>
      <c r="AP718" s="223" t="e">
        <f>#REF!/AP$3</f>
        <v>#REF!</v>
      </c>
      <c r="AQ718" s="224" t="e">
        <f>#REF!/AQ$3</f>
        <v>#REF!</v>
      </c>
      <c r="AR718" s="224" t="e">
        <f>#REF!/AR$3</f>
        <v>#REF!</v>
      </c>
      <c r="AS718" s="224" t="e">
        <f>#REF!/AS$3</f>
        <v>#REF!</v>
      </c>
      <c r="AT718" s="224">
        <f>A718/AT$3</f>
        <v>0</v>
      </c>
      <c r="AU718" s="224">
        <f>D718/AU$3</f>
        <v>2.7561944660342598E-2</v>
      </c>
      <c r="AV718" s="224">
        <f>G718/AV$3</f>
        <v>8.5525603006511588</v>
      </c>
      <c r="AW718" s="224">
        <f>J718/AW$3</f>
        <v>4.1547770844391069E-3</v>
      </c>
      <c r="AX718" s="224">
        <f>M718/AX$3</f>
        <v>0.51545385452010017</v>
      </c>
      <c r="AY718" s="224">
        <f>P718/AY$3</f>
        <v>5.1420048510719996</v>
      </c>
      <c r="AZ718" s="224">
        <f>S718/AZ$3</f>
        <v>0.12263603979163806</v>
      </c>
      <c r="BA718" s="224">
        <f>V718/BA$3</f>
        <v>2.7036902241716195E-3</v>
      </c>
      <c r="BB718" s="224">
        <f>Y718/BB$3</f>
        <v>7.3418426951604122E-3</v>
      </c>
      <c r="BC718" s="224">
        <f>AB718/BC$3</f>
        <v>2.7735853676650289E-3</v>
      </c>
      <c r="BD718" s="229">
        <f>AE718/BD$3</f>
        <v>2.1524637335928803E-4</v>
      </c>
      <c r="BE718" s="223" t="e">
        <f>AQ718/(SQRT(AP718*AR718))</f>
        <v>#REF!</v>
      </c>
      <c r="BF718" s="223" t="e">
        <f>AU718/(SQRT(AT718*AV718))</f>
        <v>#DIV/0!</v>
      </c>
      <c r="BK718" s="18"/>
    </row>
    <row r="719" spans="1:63" x14ac:dyDescent="0.25">
      <c r="A719" s="60"/>
      <c r="B719" s="226" t="s">
        <v>3548</v>
      </c>
      <c r="C719" s="219">
        <v>1772</v>
      </c>
      <c r="D719" s="219">
        <v>8.6999999999999993</v>
      </c>
      <c r="E719" s="219">
        <v>1754</v>
      </c>
      <c r="F719" s="219">
        <v>72</v>
      </c>
      <c r="G719" s="219">
        <v>1754</v>
      </c>
      <c r="H719" s="220">
        <v>72</v>
      </c>
      <c r="I719" s="216">
        <f>E719/C719*100</f>
        <v>98.984198645598198</v>
      </c>
      <c r="J719" s="220">
        <v>1</v>
      </c>
      <c r="K719" s="220">
        <v>181.4</v>
      </c>
      <c r="L719" s="220">
        <v>21.43</v>
      </c>
      <c r="M719" s="220">
        <v>11.65</v>
      </c>
      <c r="N719" s="213"/>
      <c r="O719" s="220">
        <v>74.2</v>
      </c>
      <c r="P719" s="220">
        <v>150.5</v>
      </c>
      <c r="Q719" s="227">
        <v>242</v>
      </c>
      <c r="R719" s="219" t="s">
        <v>2283</v>
      </c>
      <c r="S719" s="220">
        <v>237.1</v>
      </c>
      <c r="T719" s="220">
        <v>21.2</v>
      </c>
      <c r="U719" s="213" t="s">
        <v>2207</v>
      </c>
      <c r="V719" s="220">
        <v>2.66</v>
      </c>
      <c r="W719" s="220">
        <v>691</v>
      </c>
      <c r="X719" s="219">
        <v>356000</v>
      </c>
      <c r="Y719" s="220">
        <v>2.87</v>
      </c>
      <c r="Z719" s="220">
        <v>1190</v>
      </c>
      <c r="AA719" s="220">
        <v>1780</v>
      </c>
      <c r="AB719" s="220">
        <v>179</v>
      </c>
      <c r="AC719" s="220">
        <v>691</v>
      </c>
      <c r="AD719" s="220">
        <v>79.2</v>
      </c>
      <c r="AE719" s="220">
        <v>5.37</v>
      </c>
      <c r="AF719" s="220">
        <v>56.9</v>
      </c>
      <c r="AG719" s="220">
        <v>6.43</v>
      </c>
      <c r="AH719" s="220">
        <v>63.4</v>
      </c>
      <c r="AI719" s="220">
        <v>22.7</v>
      </c>
      <c r="AJ719" s="220">
        <v>114.7</v>
      </c>
      <c r="AK719" s="220">
        <v>22.7</v>
      </c>
      <c r="AL719" s="220">
        <v>215</v>
      </c>
      <c r="AM719" s="220">
        <v>45</v>
      </c>
      <c r="AN719" s="220">
        <v>10080</v>
      </c>
      <c r="AO719" s="228">
        <v>1.1599999999999999</v>
      </c>
      <c r="AP719" s="223" t="e">
        <f>#REF!/AP$3</f>
        <v>#REF!</v>
      </c>
      <c r="AQ719" s="224" t="e">
        <f>#REF!/AQ$3</f>
        <v>#REF!</v>
      </c>
      <c r="AR719" s="224" t="e">
        <f>#REF!/AR$3</f>
        <v>#REF!</v>
      </c>
      <c r="AS719" s="224" t="e">
        <f>#REF!/AS$3</f>
        <v>#REF!</v>
      </c>
      <c r="AT719" s="224">
        <f>A719/AT$3</f>
        <v>0</v>
      </c>
      <c r="AU719" s="224">
        <f>D719/AU$3</f>
        <v>5.8485102084141614E-2</v>
      </c>
      <c r="AV719" s="224">
        <f>G719/AV$3</f>
        <v>9.1192649041593512</v>
      </c>
      <c r="AW719" s="224">
        <f>J719/AW$3</f>
        <v>4.1547770844391069E-3</v>
      </c>
      <c r="AX719" s="224">
        <f>M719/AX$3</f>
        <v>2.3641879547870736E-2</v>
      </c>
      <c r="AY719" s="224">
        <f>P719/AY$3</f>
        <v>0.18038968067280556</v>
      </c>
      <c r="AZ719" s="224">
        <f>S719/AZ$3</f>
        <v>0.14163178292546216</v>
      </c>
      <c r="BA719" s="224">
        <f>V719/BA$3</f>
        <v>7.4914749961421971E-4</v>
      </c>
      <c r="BB719" s="224">
        <f>Y719/BB$3</f>
        <v>5.1392898866122882E-4</v>
      </c>
      <c r="BC719" s="224">
        <f>AB719/BC$3</f>
        <v>2.1871003560001771E-2</v>
      </c>
      <c r="BD719" s="229">
        <f>AE719/BD$3</f>
        <v>4.5151290036694408E-4</v>
      </c>
      <c r="BE719" s="223" t="e">
        <f>AQ719/(SQRT(AP719*AR719))</f>
        <v>#REF!</v>
      </c>
      <c r="BF719" s="223" t="e">
        <f>AU719/(SQRT(AT719*AV719))</f>
        <v>#DIV/0!</v>
      </c>
      <c r="BK719" s="18"/>
    </row>
    <row r="720" spans="1:63" x14ac:dyDescent="0.25">
      <c r="A720" s="60"/>
      <c r="B720" s="226" t="s">
        <v>3570</v>
      </c>
      <c r="C720" s="219">
        <v>1811.5</v>
      </c>
      <c r="D720" s="219">
        <v>10</v>
      </c>
      <c r="E720" s="219">
        <v>1472.6</v>
      </c>
      <c r="F720" s="219">
        <v>61</v>
      </c>
      <c r="G720" s="219">
        <v>1472.6</v>
      </c>
      <c r="H720" s="220">
        <v>61</v>
      </c>
      <c r="I720" s="216">
        <f>E720/C720*100</f>
        <v>81.291747170852886</v>
      </c>
      <c r="J720" s="220">
        <v>6</v>
      </c>
      <c r="K720" s="220">
        <v>279</v>
      </c>
      <c r="L720" s="220">
        <v>33.700000000000003</v>
      </c>
      <c r="M720" s="220">
        <v>20.03</v>
      </c>
      <c r="N720" s="213"/>
      <c r="O720" s="220">
        <v>121.7</v>
      </c>
      <c r="P720" s="220">
        <v>282</v>
      </c>
      <c r="Q720" s="227">
        <v>356</v>
      </c>
      <c r="R720" s="219">
        <v>600</v>
      </c>
      <c r="S720" s="220">
        <v>214.4</v>
      </c>
      <c r="T720" s="220">
        <v>5.7</v>
      </c>
      <c r="U720" s="213" t="s">
        <v>2207</v>
      </c>
      <c r="V720" s="220">
        <v>6.57</v>
      </c>
      <c r="W720" s="220">
        <v>1004</v>
      </c>
      <c r="X720" s="219">
        <v>329000</v>
      </c>
      <c r="Y720" s="220">
        <v>3.83</v>
      </c>
      <c r="Z720" s="220">
        <v>1.0089999999999999</v>
      </c>
      <c r="AA720" s="220">
        <v>26.6</v>
      </c>
      <c r="AB720" s="220">
        <v>0.76700000000000002</v>
      </c>
      <c r="AC720" s="220">
        <v>5.46</v>
      </c>
      <c r="AD720" s="220">
        <v>6.18</v>
      </c>
      <c r="AE720" s="220">
        <v>0.63</v>
      </c>
      <c r="AF720" s="220">
        <v>23</v>
      </c>
      <c r="AG720" s="220">
        <v>7.05</v>
      </c>
      <c r="AH720" s="220">
        <v>87.8</v>
      </c>
      <c r="AI720" s="220">
        <v>33.4</v>
      </c>
      <c r="AJ720" s="220">
        <v>160.69999999999999</v>
      </c>
      <c r="AK720" s="220">
        <v>32.799999999999997</v>
      </c>
      <c r="AL720" s="220">
        <v>290</v>
      </c>
      <c r="AM720" s="220">
        <v>59.4</v>
      </c>
      <c r="AN720" s="220">
        <v>9710</v>
      </c>
      <c r="AO720" s="228">
        <v>1.29</v>
      </c>
      <c r="AP720" s="223" t="e">
        <f>#REF!/AP$3</f>
        <v>#REF!</v>
      </c>
      <c r="AQ720" s="224" t="e">
        <f>#REF!/AQ$3</f>
        <v>#REF!</v>
      </c>
      <c r="AR720" s="224" t="e">
        <f>#REF!/AR$3</f>
        <v>#REF!</v>
      </c>
      <c r="AS720" s="224" t="e">
        <f>#REF!/AS$3</f>
        <v>#REF!</v>
      </c>
      <c r="AT720" s="224">
        <f>A720/AT$3</f>
        <v>0</v>
      </c>
      <c r="AU720" s="224">
        <f>D720/AU$3</f>
        <v>6.72242552691283E-2</v>
      </c>
      <c r="AV720" s="224">
        <f>G720/AV$3</f>
        <v>7.6562311846437048</v>
      </c>
      <c r="AW720" s="224">
        <f>J720/AW$3</f>
        <v>2.4928662506634641E-2</v>
      </c>
      <c r="AX720" s="224">
        <f>M720/AX$3</f>
        <v>4.0647798055266166E-2</v>
      </c>
      <c r="AY720" s="224">
        <f>P720/AY$3</f>
        <v>0.33800591328725033</v>
      </c>
      <c r="AZ720" s="224">
        <f>S720/AZ$3</f>
        <v>0.12807192855005942</v>
      </c>
      <c r="BA720" s="224">
        <f>V720/BA$3</f>
        <v>1.8503379971674524E-3</v>
      </c>
      <c r="BB720" s="224">
        <f>Y720/BB$3</f>
        <v>6.8583554932839948E-4</v>
      </c>
      <c r="BC720" s="224">
        <f>AB720/BC$3</f>
        <v>9.371541748894613E-5</v>
      </c>
      <c r="BD720" s="229">
        <f>AE720/BD$3</f>
        <v>5.2970787193887294E-5</v>
      </c>
      <c r="BE720" s="223" t="e">
        <f>AQ720/(SQRT(AP720*AR720))</f>
        <v>#REF!</v>
      </c>
      <c r="BF720" s="223" t="e">
        <f>AU720/(SQRT(AT720*AV720))</f>
        <v>#DIV/0!</v>
      </c>
      <c r="BK720" s="18"/>
    </row>
    <row r="721" spans="1:63" x14ac:dyDescent="0.25">
      <c r="A721" s="60"/>
      <c r="B721" s="226" t="s">
        <v>3500</v>
      </c>
      <c r="C721" s="219">
        <v>1743</v>
      </c>
      <c r="D721" s="219">
        <v>4.8</v>
      </c>
      <c r="E721" s="219">
        <v>1812</v>
      </c>
      <c r="F721" s="219">
        <v>77</v>
      </c>
      <c r="G721" s="219">
        <v>1812</v>
      </c>
      <c r="H721" s="220">
        <v>77</v>
      </c>
      <c r="I721" s="216">
        <f>E721/C721*100</f>
        <v>103.95869191049914</v>
      </c>
      <c r="J721" s="220">
        <v>2.7</v>
      </c>
      <c r="K721" s="220">
        <v>4830</v>
      </c>
      <c r="L721" s="220">
        <v>561</v>
      </c>
      <c r="M721" s="220">
        <v>226.5</v>
      </c>
      <c r="N721" s="213"/>
      <c r="O721" s="220">
        <v>1356</v>
      </c>
      <c r="P721" s="220">
        <v>3788</v>
      </c>
      <c r="Q721" s="227">
        <v>854</v>
      </c>
      <c r="R721" s="219">
        <v>30</v>
      </c>
      <c r="S721" s="220">
        <v>181.4</v>
      </c>
      <c r="T721" s="220">
        <v>13.3</v>
      </c>
      <c r="U721" s="213" t="s">
        <v>2207</v>
      </c>
      <c r="V721" s="220">
        <v>10.5</v>
      </c>
      <c r="W721" s="220">
        <v>3460</v>
      </c>
      <c r="X721" s="219">
        <v>297200</v>
      </c>
      <c r="Y721" s="220">
        <v>40.4</v>
      </c>
      <c r="Z721" s="220">
        <v>0.62</v>
      </c>
      <c r="AA721" s="220">
        <v>32</v>
      </c>
      <c r="AB721" s="220">
        <v>0.67</v>
      </c>
      <c r="AC721" s="220">
        <v>5.2</v>
      </c>
      <c r="AD721" s="220">
        <v>10.3</v>
      </c>
      <c r="AE721" s="220">
        <v>0.26</v>
      </c>
      <c r="AF721" s="220">
        <v>59.5</v>
      </c>
      <c r="AG721" s="220">
        <v>22.4</v>
      </c>
      <c r="AH721" s="220">
        <v>301</v>
      </c>
      <c r="AI721" s="220">
        <v>119</v>
      </c>
      <c r="AJ721" s="220">
        <v>603</v>
      </c>
      <c r="AK721" s="220">
        <v>121.8</v>
      </c>
      <c r="AL721" s="220">
        <v>1085</v>
      </c>
      <c r="AM721" s="220">
        <v>213.3</v>
      </c>
      <c r="AN721" s="220">
        <v>11840</v>
      </c>
      <c r="AO721" s="228">
        <v>12.56</v>
      </c>
      <c r="AP721" s="223" t="e">
        <f>#REF!/AP$3</f>
        <v>#REF!</v>
      </c>
      <c r="AQ721" s="224" t="e">
        <f>#REF!/AQ$3</f>
        <v>#REF!</v>
      </c>
      <c r="AR721" s="224" t="e">
        <f>#REF!/AR$3</f>
        <v>#REF!</v>
      </c>
      <c r="AS721" s="224" t="e">
        <f>#REF!/AS$3</f>
        <v>#REF!</v>
      </c>
      <c r="AT721" s="224">
        <f>A721/AT$3</f>
        <v>0</v>
      </c>
      <c r="AU721" s="224">
        <f>D721/AU$3</f>
        <v>3.226764252918158E-2</v>
      </c>
      <c r="AV721" s="224">
        <f>G721/AV$3</f>
        <v>9.4208141427233425</v>
      </c>
      <c r="AW721" s="224">
        <f>J721/AW$3</f>
        <v>1.1217898127985588E-2</v>
      </c>
      <c r="AX721" s="224">
        <f>M721/AX$3</f>
        <v>0.4596468427118216</v>
      </c>
      <c r="AY721" s="224">
        <f>P721/AY$3</f>
        <v>4.5403063813195184</v>
      </c>
      <c r="AZ721" s="224">
        <f>S721/AZ$3</f>
        <v>0.1083593649206193</v>
      </c>
      <c r="BA721" s="224">
        <f>V721/BA$3</f>
        <v>2.957161182687709E-3</v>
      </c>
      <c r="BB721" s="224">
        <f>Y721/BB$3</f>
        <v>7.2344010947434298E-3</v>
      </c>
      <c r="BC721" s="224">
        <f>AB721/BC$3</f>
        <v>8.1863532878218912E-5</v>
      </c>
      <c r="BD721" s="229">
        <f>AE721/BD$3</f>
        <v>2.1860959794302691E-5</v>
      </c>
      <c r="BE721" s="223" t="e">
        <f>AQ721/(SQRT(AP721*AR721))</f>
        <v>#REF!</v>
      </c>
      <c r="BF721" s="223" t="e">
        <f>AU721/(SQRT(AT721*AV721))</f>
        <v>#DIV/0!</v>
      </c>
      <c r="BK721" s="18"/>
    </row>
    <row r="722" spans="1:63" x14ac:dyDescent="0.25">
      <c r="A722" s="60"/>
      <c r="B722" s="226" t="s">
        <v>3584</v>
      </c>
      <c r="C722" s="219">
        <v>1870</v>
      </c>
      <c r="D722" s="219">
        <v>22</v>
      </c>
      <c r="E722" s="219">
        <v>1144</v>
      </c>
      <c r="F722" s="219">
        <v>74</v>
      </c>
      <c r="G722" s="219">
        <v>1144</v>
      </c>
      <c r="H722" s="220">
        <v>74</v>
      </c>
      <c r="I722" s="216">
        <f>E722/C722*100</f>
        <v>61.176470588235297</v>
      </c>
      <c r="J722" s="220">
        <v>5.2</v>
      </c>
      <c r="K722" s="220">
        <v>423</v>
      </c>
      <c r="L722" s="220">
        <v>52.1</v>
      </c>
      <c r="M722" s="220">
        <v>25</v>
      </c>
      <c r="N722" s="213"/>
      <c r="O722" s="220">
        <v>117</v>
      </c>
      <c r="P722" s="220">
        <v>555</v>
      </c>
      <c r="Q722" s="227">
        <v>254</v>
      </c>
      <c r="R722" s="219">
        <v>800</v>
      </c>
      <c r="S722" s="220">
        <v>60.3</v>
      </c>
      <c r="T722" s="220">
        <v>16850</v>
      </c>
      <c r="U722" s="213" t="s">
        <v>2207</v>
      </c>
      <c r="V722" s="220">
        <v>42.3</v>
      </c>
      <c r="W722" s="220">
        <v>644</v>
      </c>
      <c r="X722" s="219">
        <v>62000</v>
      </c>
      <c r="Y722" s="220">
        <v>102.6</v>
      </c>
      <c r="Z722" s="220">
        <v>39.9</v>
      </c>
      <c r="AA722" s="220">
        <v>154</v>
      </c>
      <c r="AB722" s="220">
        <v>18</v>
      </c>
      <c r="AC722" s="220">
        <v>72</v>
      </c>
      <c r="AD722" s="220">
        <v>32.299999999999997</v>
      </c>
      <c r="AE722" s="220">
        <v>4.38</v>
      </c>
      <c r="AF722" s="220">
        <v>54.9</v>
      </c>
      <c r="AG722" s="220">
        <v>9.8000000000000007</v>
      </c>
      <c r="AH722" s="220">
        <v>80.5</v>
      </c>
      <c r="AI722" s="220">
        <v>21.6</v>
      </c>
      <c r="AJ722" s="220">
        <v>93</v>
      </c>
      <c r="AK722" s="220">
        <v>15.5</v>
      </c>
      <c r="AL722" s="220">
        <v>134</v>
      </c>
      <c r="AM722" s="220">
        <v>25.9</v>
      </c>
      <c r="AN722" s="220">
        <v>2290</v>
      </c>
      <c r="AO722" s="228">
        <v>6.5</v>
      </c>
      <c r="AP722" s="223" t="e">
        <f>#REF!/AP$3</f>
        <v>#REF!</v>
      </c>
      <c r="AQ722" s="224" t="e">
        <f>#REF!/AQ$3</f>
        <v>#REF!</v>
      </c>
      <c r="AR722" s="224" t="e">
        <f>#REF!/AR$3</f>
        <v>#REF!</v>
      </c>
      <c r="AS722" s="224" t="e">
        <f>#REF!/AS$3</f>
        <v>#REF!</v>
      </c>
      <c r="AT722" s="224">
        <f>A722/AT$3</f>
        <v>0</v>
      </c>
      <c r="AU722" s="224">
        <f>D722/AU$3</f>
        <v>0.14789336159208225</v>
      </c>
      <c r="AV722" s="224">
        <f>G722/AV$3</f>
        <v>5.947798774434605</v>
      </c>
      <c r="AW722" s="224">
        <f>J722/AW$3</f>
        <v>2.1604840839083355E-2</v>
      </c>
      <c r="AX722" s="224">
        <f>M722/AX$3</f>
        <v>5.0733647098435058E-2</v>
      </c>
      <c r="AY722" s="224">
        <f>P722/AY$3</f>
        <v>0.66522440381001391</v>
      </c>
      <c r="AZ722" s="224">
        <f>S722/AZ$3</f>
        <v>3.6020229904704208E-2</v>
      </c>
      <c r="BA722" s="224">
        <f>V722/BA$3</f>
        <v>1.1913135050256199E-2</v>
      </c>
      <c r="BB722" s="224">
        <f>Y722/BB$3</f>
        <v>1.837251367130386E-2</v>
      </c>
      <c r="BC722" s="224">
        <f>AB722/BC$3</f>
        <v>2.1993187937431945E-3</v>
      </c>
      <c r="BD722" s="229">
        <f>AE722/BD$3</f>
        <v>3.6827309191940689E-4</v>
      </c>
      <c r="BE722" s="223" t="e">
        <f>AQ722/(SQRT(AP722*AR722))</f>
        <v>#REF!</v>
      </c>
      <c r="BF722" s="223" t="e">
        <f>AU722/(SQRT(AT722*AV722))</f>
        <v>#DIV/0!</v>
      </c>
      <c r="BK722" s="18"/>
    </row>
    <row r="723" spans="1:63" x14ac:dyDescent="0.25">
      <c r="A723" s="60"/>
      <c r="B723" s="226" t="s">
        <v>3514</v>
      </c>
      <c r="C723" s="219">
        <v>1746.1</v>
      </c>
      <c r="D723" s="219">
        <v>5.6</v>
      </c>
      <c r="E723" s="219">
        <v>1734</v>
      </c>
      <c r="F723" s="219">
        <v>71</v>
      </c>
      <c r="G723" s="219">
        <v>1734</v>
      </c>
      <c r="H723" s="220">
        <v>71</v>
      </c>
      <c r="I723" s="216">
        <f>E723/C723*100</f>
        <v>99.307027088941069</v>
      </c>
      <c r="J723" s="220">
        <v>1</v>
      </c>
      <c r="K723" s="220">
        <v>689</v>
      </c>
      <c r="L723" s="220">
        <v>80.2</v>
      </c>
      <c r="M723" s="220">
        <v>56.3</v>
      </c>
      <c r="N723" s="213"/>
      <c r="O723" s="220">
        <v>365</v>
      </c>
      <c r="P723" s="220">
        <v>575</v>
      </c>
      <c r="Q723" s="227">
        <v>477</v>
      </c>
      <c r="R723" s="219" t="s">
        <v>2283</v>
      </c>
      <c r="S723" s="220">
        <v>201.1</v>
      </c>
      <c r="T723" s="220">
        <v>10.1</v>
      </c>
      <c r="U723" s="213" t="s">
        <v>2207</v>
      </c>
      <c r="V723" s="220">
        <v>0.9</v>
      </c>
      <c r="W723" s="220">
        <v>1695</v>
      </c>
      <c r="X723" s="219">
        <v>316000</v>
      </c>
      <c r="Y723" s="220">
        <v>7.44</v>
      </c>
      <c r="Z723" s="220">
        <v>3.92</v>
      </c>
      <c r="AA723" s="220">
        <v>48.2</v>
      </c>
      <c r="AB723" s="220">
        <v>3.81</v>
      </c>
      <c r="AC723" s="220">
        <v>25.1</v>
      </c>
      <c r="AD723" s="220">
        <v>21.4</v>
      </c>
      <c r="AE723" s="220">
        <v>1.39</v>
      </c>
      <c r="AF723" s="220">
        <v>58</v>
      </c>
      <c r="AG723" s="220">
        <v>15.3</v>
      </c>
      <c r="AH723" s="220">
        <v>162</v>
      </c>
      <c r="AI723" s="220">
        <v>56.7</v>
      </c>
      <c r="AJ723" s="220">
        <v>262</v>
      </c>
      <c r="AK723" s="220">
        <v>50.4</v>
      </c>
      <c r="AL723" s="220">
        <v>438</v>
      </c>
      <c r="AM723" s="220">
        <v>86.5</v>
      </c>
      <c r="AN723" s="220">
        <v>9360</v>
      </c>
      <c r="AO723" s="228">
        <v>2.5299999999999998</v>
      </c>
      <c r="AP723" s="223" t="e">
        <f>#REF!/AP$3</f>
        <v>#REF!</v>
      </c>
      <c r="AQ723" s="224" t="e">
        <f>#REF!/AQ$3</f>
        <v>#REF!</v>
      </c>
      <c r="AR723" s="224" t="e">
        <f>#REF!/AR$3</f>
        <v>#REF!</v>
      </c>
      <c r="AS723" s="224" t="e">
        <f>#REF!/AS$3</f>
        <v>#REF!</v>
      </c>
      <c r="AT723" s="224">
        <f>A723/AT$3</f>
        <v>0</v>
      </c>
      <c r="AU723" s="224">
        <f>D723/AU$3</f>
        <v>3.7645582950711839E-2</v>
      </c>
      <c r="AV723" s="224">
        <f>G723/AV$3</f>
        <v>9.0152824081028005</v>
      </c>
      <c r="AW723" s="224">
        <f>J723/AW$3</f>
        <v>4.1547770844391069E-3</v>
      </c>
      <c r="AX723" s="224">
        <f>M723/AX$3</f>
        <v>0.11425217326567574</v>
      </c>
      <c r="AY723" s="224">
        <f>P723/AY$3</f>
        <v>0.68919645439776211</v>
      </c>
      <c r="AZ723" s="224">
        <f>S723/AZ$3</f>
        <v>0.12012716805698204</v>
      </c>
      <c r="BA723" s="224">
        <f>V723/BA$3</f>
        <v>2.5347095851608936E-4</v>
      </c>
      <c r="BB723" s="224">
        <f>Y723/BB$3</f>
        <v>1.3322758451705724E-3</v>
      </c>
      <c r="BC723" s="224">
        <f>AB723/BC$3</f>
        <v>4.6552247800897621E-4</v>
      </c>
      <c r="BD723" s="229">
        <f>AE723/BD$3</f>
        <v>1.1687205428492592E-4</v>
      </c>
      <c r="BE723" s="223" t="e">
        <f>AQ723/(SQRT(AP723*AR723))</f>
        <v>#REF!</v>
      </c>
      <c r="BF723" s="223" t="e">
        <f>AU723/(SQRT(AT723*AV723))</f>
        <v>#DIV/0!</v>
      </c>
      <c r="BK723" s="18"/>
    </row>
    <row r="724" spans="1:63" x14ac:dyDescent="0.25">
      <c r="A724" s="60"/>
      <c r="B724" s="226" t="s">
        <v>3528</v>
      </c>
      <c r="C724" s="219">
        <v>1752.4</v>
      </c>
      <c r="D724" s="219">
        <v>8.5</v>
      </c>
      <c r="E724" s="219">
        <v>1631</v>
      </c>
      <c r="F724" s="219">
        <v>72</v>
      </c>
      <c r="G724" s="219">
        <v>1631</v>
      </c>
      <c r="H724" s="220">
        <v>72</v>
      </c>
      <c r="I724" s="216">
        <f>E724/C724*100</f>
        <v>93.072357909153155</v>
      </c>
      <c r="J724" s="220">
        <v>10.9</v>
      </c>
      <c r="K724" s="220">
        <v>2720</v>
      </c>
      <c r="L724" s="220">
        <v>318</v>
      </c>
      <c r="M724" s="220">
        <v>127.3</v>
      </c>
      <c r="N724" s="213"/>
      <c r="O724" s="220">
        <v>853</v>
      </c>
      <c r="P724" s="220">
        <v>2450</v>
      </c>
      <c r="Q724" s="227">
        <v>581</v>
      </c>
      <c r="R724" s="219">
        <v>900</v>
      </c>
      <c r="S724" s="220">
        <v>169.2</v>
      </c>
      <c r="T724" s="220">
        <v>470</v>
      </c>
      <c r="U724" s="213" t="s">
        <v>2207</v>
      </c>
      <c r="V724" s="220">
        <v>34.9</v>
      </c>
      <c r="W724" s="220">
        <v>2610</v>
      </c>
      <c r="X724" s="219">
        <v>286000</v>
      </c>
      <c r="Y724" s="220">
        <v>40.799999999999997</v>
      </c>
      <c r="Z724" s="220">
        <v>13.4</v>
      </c>
      <c r="AA724" s="220">
        <v>104</v>
      </c>
      <c r="AB724" s="220">
        <v>12.3</v>
      </c>
      <c r="AC724" s="220">
        <v>74.8</v>
      </c>
      <c r="AD724" s="220">
        <v>49.1</v>
      </c>
      <c r="AE724" s="220">
        <v>5.87</v>
      </c>
      <c r="AF724" s="220">
        <v>104</v>
      </c>
      <c r="AG724" s="220">
        <v>26</v>
      </c>
      <c r="AH724" s="220">
        <v>262</v>
      </c>
      <c r="AI724" s="220">
        <v>87.2</v>
      </c>
      <c r="AJ724" s="220">
        <v>415</v>
      </c>
      <c r="AK724" s="220">
        <v>79.099999999999994</v>
      </c>
      <c r="AL724" s="220">
        <v>713</v>
      </c>
      <c r="AM724" s="220">
        <v>139.5</v>
      </c>
      <c r="AN724" s="220">
        <v>10180</v>
      </c>
      <c r="AO724" s="228">
        <v>10.41</v>
      </c>
      <c r="AP724" s="223" t="e">
        <f>#REF!/AP$3</f>
        <v>#REF!</v>
      </c>
      <c r="AQ724" s="224" t="e">
        <f>#REF!/AQ$3</f>
        <v>#REF!</v>
      </c>
      <c r="AR724" s="224" t="e">
        <f>#REF!/AR$3</f>
        <v>#REF!</v>
      </c>
      <c r="AS724" s="224" t="e">
        <f>#REF!/AS$3</f>
        <v>#REF!</v>
      </c>
      <c r="AT724" s="224">
        <f>A724/AT$3</f>
        <v>0</v>
      </c>
      <c r="AU724" s="224">
        <f>D724/AU$3</f>
        <v>5.7140616978759051E-2</v>
      </c>
      <c r="AV724" s="224">
        <f>G724/AV$3</f>
        <v>8.4797725534115731</v>
      </c>
      <c r="AW724" s="224">
        <f>J724/AW$3</f>
        <v>4.5287070220386264E-2</v>
      </c>
      <c r="AX724" s="224">
        <f>M724/AX$3</f>
        <v>0.25833573102523127</v>
      </c>
      <c r="AY724" s="224">
        <f>P724/AY$3</f>
        <v>2.9365761969991606</v>
      </c>
      <c r="AZ724" s="224">
        <f>S724/AZ$3</f>
        <v>0.10107168988185658</v>
      </c>
      <c r="BA724" s="224">
        <f>V724/BA$3</f>
        <v>9.8290405024572432E-3</v>
      </c>
      <c r="BB724" s="224">
        <f>Y724/BB$3</f>
        <v>7.3060288283547511E-3</v>
      </c>
      <c r="BC724" s="224">
        <f>AB724/BC$3</f>
        <v>1.502867842391183E-3</v>
      </c>
      <c r="BD724" s="229">
        <f>AE724/BD$3</f>
        <v>4.9355320766367996E-4</v>
      </c>
      <c r="BE724" s="223" t="e">
        <f>AQ724/(SQRT(AP724*AR724))</f>
        <v>#REF!</v>
      </c>
      <c r="BF724" s="223" t="e">
        <f>AU724/(SQRT(AT724*AV724))</f>
        <v>#DIV/0!</v>
      </c>
      <c r="BK724" s="18"/>
    </row>
    <row r="725" spans="1:63" x14ac:dyDescent="0.25">
      <c r="A725" s="60"/>
      <c r="B725" s="226" t="s">
        <v>3490</v>
      </c>
      <c r="C725" s="219">
        <v>1739.4</v>
      </c>
      <c r="D725" s="219">
        <v>6.9</v>
      </c>
      <c r="E725" s="219">
        <v>1738</v>
      </c>
      <c r="F725" s="219">
        <v>72</v>
      </c>
      <c r="G725" s="219">
        <v>1738</v>
      </c>
      <c r="H725" s="220">
        <v>72</v>
      </c>
      <c r="I725" s="216">
        <f>E725/C725*100</f>
        <v>99.919512475566279</v>
      </c>
      <c r="J725" s="220">
        <v>1</v>
      </c>
      <c r="K725" s="220">
        <v>2531</v>
      </c>
      <c r="L725" s="220">
        <v>294</v>
      </c>
      <c r="M725" s="220">
        <v>109.9</v>
      </c>
      <c r="N725" s="213"/>
      <c r="O725" s="220">
        <v>675</v>
      </c>
      <c r="P725" s="220">
        <v>2108</v>
      </c>
      <c r="Q725" s="227">
        <v>453</v>
      </c>
      <c r="R725" s="219">
        <v>1000</v>
      </c>
      <c r="S725" s="220">
        <v>174.8</v>
      </c>
      <c r="T725" s="220">
        <v>86.4</v>
      </c>
      <c r="U725" s="213" t="s">
        <v>2207</v>
      </c>
      <c r="V725" s="220">
        <v>28.9</v>
      </c>
      <c r="W725" s="220">
        <v>2136</v>
      </c>
      <c r="X725" s="219">
        <v>285800</v>
      </c>
      <c r="Y725" s="220">
        <v>32</v>
      </c>
      <c r="Z725" s="220">
        <v>5.87</v>
      </c>
      <c r="AA725" s="220">
        <v>62.9</v>
      </c>
      <c r="AB725" s="220">
        <v>6.22</v>
      </c>
      <c r="AC725" s="220">
        <v>36.9</v>
      </c>
      <c r="AD725" s="220">
        <v>25.8</v>
      </c>
      <c r="AE725" s="220">
        <v>3.01</v>
      </c>
      <c r="AF725" s="220">
        <v>67.2</v>
      </c>
      <c r="AG725" s="220">
        <v>17.600000000000001</v>
      </c>
      <c r="AH725" s="220">
        <v>197.1</v>
      </c>
      <c r="AI725" s="220">
        <v>68</v>
      </c>
      <c r="AJ725" s="220">
        <v>350</v>
      </c>
      <c r="AK725" s="220">
        <v>69.7</v>
      </c>
      <c r="AL725" s="220">
        <v>620</v>
      </c>
      <c r="AM725" s="220">
        <v>119.4</v>
      </c>
      <c r="AN725" s="220">
        <v>10810</v>
      </c>
      <c r="AO725" s="228">
        <v>10.130000000000001</v>
      </c>
      <c r="AP725" s="223" t="e">
        <f>#REF!/AP$3</f>
        <v>#REF!</v>
      </c>
      <c r="AQ725" s="224" t="e">
        <f>#REF!/AQ$3</f>
        <v>#REF!</v>
      </c>
      <c r="AR725" s="224" t="e">
        <f>#REF!/AR$3</f>
        <v>#REF!</v>
      </c>
      <c r="AS725" s="224" t="e">
        <f>#REF!/AS$3</f>
        <v>#REF!</v>
      </c>
      <c r="AT725" s="224">
        <f>A725/AT$3</f>
        <v>0</v>
      </c>
      <c r="AU725" s="224">
        <f>D725/AU$3</f>
        <v>4.6384736135698525E-2</v>
      </c>
      <c r="AV725" s="224">
        <f>G725/AV$3</f>
        <v>9.0360789073141117</v>
      </c>
      <c r="AW725" s="224">
        <f>J725/AW$3</f>
        <v>4.1547770844391069E-3</v>
      </c>
      <c r="AX725" s="224">
        <f>M725/AX$3</f>
        <v>0.22302511264472052</v>
      </c>
      <c r="AY725" s="224">
        <f>P725/AY$3</f>
        <v>2.5266541319486655</v>
      </c>
      <c r="AZ725" s="224">
        <f>S725/AZ$3</f>
        <v>0.10441685219473129</v>
      </c>
      <c r="BA725" s="224">
        <f>V725/BA$3</f>
        <v>8.1392341123499804E-3</v>
      </c>
      <c r="BB725" s="224">
        <f>Y725/BB$3</f>
        <v>5.7302186889056873E-3</v>
      </c>
      <c r="BC725" s="224">
        <f>AB725/BC$3</f>
        <v>7.5998682761570387E-4</v>
      </c>
      <c r="BD725" s="229">
        <f>AE725/BD$3</f>
        <v>2.5308264992635038E-4</v>
      </c>
      <c r="BE725" s="223" t="e">
        <f>AQ725/(SQRT(AP725*AR725))</f>
        <v>#REF!</v>
      </c>
      <c r="BF725" s="223" t="e">
        <f>AU725/(SQRT(AT725*AV725))</f>
        <v>#DIV/0!</v>
      </c>
      <c r="BK725" s="18"/>
    </row>
    <row r="726" spans="1:63" x14ac:dyDescent="0.25">
      <c r="A726" s="60"/>
      <c r="B726" s="226" t="s">
        <v>3504</v>
      </c>
      <c r="C726" s="219">
        <v>1744.1</v>
      </c>
      <c r="D726" s="219">
        <v>4.7</v>
      </c>
      <c r="E726" s="219">
        <v>1719</v>
      </c>
      <c r="F726" s="219">
        <v>70</v>
      </c>
      <c r="G726" s="219">
        <v>1719</v>
      </c>
      <c r="H726" s="220">
        <v>70</v>
      </c>
      <c r="I726" s="216">
        <f>E726/C726*100</f>
        <v>98.560862335875242</v>
      </c>
      <c r="J726" s="220">
        <v>1</v>
      </c>
      <c r="K726" s="220">
        <v>825</v>
      </c>
      <c r="L726" s="220">
        <v>96</v>
      </c>
      <c r="M726" s="220">
        <v>48.3</v>
      </c>
      <c r="N726" s="213"/>
      <c r="O726" s="220">
        <v>314</v>
      </c>
      <c r="P726" s="220">
        <v>701</v>
      </c>
      <c r="Q726" s="227">
        <v>474</v>
      </c>
      <c r="R726" s="219" t="s">
        <v>2283</v>
      </c>
      <c r="S726" s="220">
        <v>237.7</v>
      </c>
      <c r="T726" s="220">
        <v>8.4</v>
      </c>
      <c r="U726" s="213" t="s">
        <v>2207</v>
      </c>
      <c r="V726" s="220">
        <v>13.2</v>
      </c>
      <c r="W726" s="220">
        <v>1950</v>
      </c>
      <c r="X726" s="219">
        <v>349000</v>
      </c>
      <c r="Y726" s="220">
        <v>7.02</v>
      </c>
      <c r="Z726" s="220">
        <v>50</v>
      </c>
      <c r="AA726" s="220">
        <v>155</v>
      </c>
      <c r="AB726" s="220">
        <v>16.100000000000001</v>
      </c>
      <c r="AC726" s="220">
        <v>57</v>
      </c>
      <c r="AD726" s="220">
        <v>17.2</v>
      </c>
      <c r="AE726" s="220">
        <v>1.3</v>
      </c>
      <c r="AF726" s="220">
        <v>48.9</v>
      </c>
      <c r="AG726" s="220">
        <v>14.58</v>
      </c>
      <c r="AH726" s="220">
        <v>174</v>
      </c>
      <c r="AI726" s="220">
        <v>64.3</v>
      </c>
      <c r="AJ726" s="220">
        <v>310</v>
      </c>
      <c r="AK726" s="220">
        <v>59</v>
      </c>
      <c r="AL726" s="220">
        <v>509</v>
      </c>
      <c r="AM726" s="220">
        <v>101.6</v>
      </c>
      <c r="AN726" s="220">
        <v>10600</v>
      </c>
      <c r="AO726" s="228">
        <v>2.36</v>
      </c>
      <c r="AP726" s="223" t="e">
        <f>#REF!/AP$3</f>
        <v>#REF!</v>
      </c>
      <c r="AQ726" s="224" t="e">
        <f>#REF!/AQ$3</f>
        <v>#REF!</v>
      </c>
      <c r="AR726" s="224" t="e">
        <f>#REF!/AR$3</f>
        <v>#REF!</v>
      </c>
      <c r="AS726" s="224" t="e">
        <f>#REF!/AS$3</f>
        <v>#REF!</v>
      </c>
      <c r="AT726" s="224">
        <f>A726/AT$3</f>
        <v>0</v>
      </c>
      <c r="AU726" s="224">
        <f>D726/AU$3</f>
        <v>3.1595399976490302E-2</v>
      </c>
      <c r="AV726" s="224">
        <f>G726/AV$3</f>
        <v>8.9372955360603896</v>
      </c>
      <c r="AW726" s="224">
        <f>J726/AW$3</f>
        <v>4.1547770844391069E-3</v>
      </c>
      <c r="AX726" s="224">
        <f>M726/AX$3</f>
        <v>9.8017406194176523E-2</v>
      </c>
      <c r="AY726" s="224">
        <f>P726/AY$3</f>
        <v>0.84022037310057607</v>
      </c>
      <c r="AZ726" s="224">
        <f>S726/AZ$3</f>
        <v>0.14199019317327016</v>
      </c>
      <c r="BA726" s="224">
        <f>V726/BA$3</f>
        <v>3.7175740582359772E-3</v>
      </c>
      <c r="BB726" s="224">
        <f>Y726/BB$3</f>
        <v>1.2570667248786851E-3</v>
      </c>
      <c r="BC726" s="224">
        <f>AB726/BC$3</f>
        <v>1.9671684766258577E-3</v>
      </c>
      <c r="BD726" s="229">
        <f>AE726/BD$3</f>
        <v>1.0930479897151346E-4</v>
      </c>
      <c r="BE726" s="223" t="e">
        <f>AQ726/(SQRT(AP726*AR726))</f>
        <v>#REF!</v>
      </c>
      <c r="BF726" s="223" t="e">
        <f>AU726/(SQRT(AT726*AV726))</f>
        <v>#DIV/0!</v>
      </c>
    </row>
    <row r="727" spans="1:63" x14ac:dyDescent="0.25">
      <c r="A727" s="60"/>
      <c r="B727" s="226" t="s">
        <v>3522</v>
      </c>
      <c r="C727" s="219">
        <v>1747.6</v>
      </c>
      <c r="D727" s="219">
        <v>8.3000000000000007</v>
      </c>
      <c r="E727" s="219">
        <v>1899</v>
      </c>
      <c r="F727" s="219">
        <v>78</v>
      </c>
      <c r="G727" s="219">
        <v>1899</v>
      </c>
      <c r="H727" s="220">
        <v>78</v>
      </c>
      <c r="I727" s="216">
        <f>E727/C727*100</f>
        <v>108.66330968184941</v>
      </c>
      <c r="J727" s="220">
        <v>3.4</v>
      </c>
      <c r="K727" s="220">
        <v>723</v>
      </c>
      <c r="L727" s="220">
        <v>84.3</v>
      </c>
      <c r="M727" s="220">
        <v>56.5</v>
      </c>
      <c r="N727" s="213"/>
      <c r="O727" s="220">
        <v>292</v>
      </c>
      <c r="P727" s="220">
        <v>542</v>
      </c>
      <c r="Q727" s="227">
        <v>349</v>
      </c>
      <c r="R727" s="219">
        <v>300</v>
      </c>
      <c r="S727" s="220">
        <v>196.6</v>
      </c>
      <c r="T727" s="220">
        <v>58</v>
      </c>
      <c r="U727" s="213" t="s">
        <v>2207</v>
      </c>
      <c r="V727" s="220">
        <v>1.1299999999999999</v>
      </c>
      <c r="W727" s="220">
        <v>1344</v>
      </c>
      <c r="X727" s="219">
        <v>305000</v>
      </c>
      <c r="Y727" s="220">
        <v>7.79</v>
      </c>
      <c r="Z727" s="220">
        <v>3.39</v>
      </c>
      <c r="AA727" s="220">
        <v>45.4</v>
      </c>
      <c r="AB727" s="220">
        <v>2.81</v>
      </c>
      <c r="AC727" s="220">
        <v>18.600000000000001</v>
      </c>
      <c r="AD727" s="220">
        <v>14.4</v>
      </c>
      <c r="AE727" s="220">
        <v>1.42</v>
      </c>
      <c r="AF727" s="220">
        <v>42.4</v>
      </c>
      <c r="AG727" s="220">
        <v>11.67</v>
      </c>
      <c r="AH727" s="220">
        <v>133.4</v>
      </c>
      <c r="AI727" s="220">
        <v>45.5</v>
      </c>
      <c r="AJ727" s="220">
        <v>216</v>
      </c>
      <c r="AK727" s="220">
        <v>41.6</v>
      </c>
      <c r="AL727" s="220">
        <v>362</v>
      </c>
      <c r="AM727" s="220">
        <v>70.7</v>
      </c>
      <c r="AN727" s="220">
        <v>8990</v>
      </c>
      <c r="AO727" s="228">
        <v>2.37</v>
      </c>
      <c r="AP727" s="223" t="e">
        <f>#REF!/AP$3</f>
        <v>#REF!</v>
      </c>
      <c r="AQ727" s="224" t="e">
        <f>#REF!/AQ$3</f>
        <v>#REF!</v>
      </c>
      <c r="AR727" s="224" t="e">
        <f>#REF!/AR$3</f>
        <v>#REF!</v>
      </c>
      <c r="AS727" s="224" t="e">
        <f>#REF!/AS$3</f>
        <v>#REF!</v>
      </c>
      <c r="AT727" s="224">
        <f>A727/AT$3</f>
        <v>0</v>
      </c>
      <c r="AU727" s="224">
        <f>D727/AU$3</f>
        <v>5.5796131873376488E-2</v>
      </c>
      <c r="AV727" s="224">
        <f>G727/AV$3</f>
        <v>9.8731380005693303</v>
      </c>
      <c r="AW727" s="224">
        <f>J727/AW$3</f>
        <v>1.4126242087092962E-2</v>
      </c>
      <c r="AX727" s="224">
        <f>M727/AX$3</f>
        <v>0.11465804244246322</v>
      </c>
      <c r="AY727" s="224">
        <f>P727/AY$3</f>
        <v>0.6496425709279775</v>
      </c>
      <c r="AZ727" s="224">
        <f>S727/AZ$3</f>
        <v>0.11743909119842202</v>
      </c>
      <c r="BA727" s="224">
        <f>V727/BA$3</f>
        <v>3.1824687013686773E-4</v>
      </c>
      <c r="BB727" s="224">
        <f>Y727/BB$3</f>
        <v>1.3949501120804782E-3</v>
      </c>
      <c r="BC727" s="224">
        <f>AB727/BC$3</f>
        <v>3.4333810057879871E-4</v>
      </c>
      <c r="BD727" s="229">
        <f>AE727/BD$3</f>
        <v>1.1939447272273008E-4</v>
      </c>
      <c r="BE727" s="223" t="e">
        <f>AQ727/(SQRT(AP727*AR727))</f>
        <v>#REF!</v>
      </c>
      <c r="BF727" s="223" t="e">
        <f>AU727/(SQRT(AT727*AV727))</f>
        <v>#DIV/0!</v>
      </c>
    </row>
    <row r="728" spans="1:63" x14ac:dyDescent="0.25">
      <c r="A728" s="60"/>
      <c r="B728" s="226" t="s">
        <v>3556</v>
      </c>
      <c r="C728" s="219">
        <v>1792.5</v>
      </c>
      <c r="D728" s="219">
        <v>10</v>
      </c>
      <c r="E728" s="219">
        <v>1691.4</v>
      </c>
      <c r="F728" s="219">
        <v>69</v>
      </c>
      <c r="G728" s="219">
        <v>1691.4</v>
      </c>
      <c r="H728" s="220">
        <v>69</v>
      </c>
      <c r="I728" s="216">
        <f>E728/C728*100</f>
        <v>94.359832635983267</v>
      </c>
      <c r="J728" s="220">
        <v>1.5</v>
      </c>
      <c r="K728" s="220">
        <v>145</v>
      </c>
      <c r="L728" s="220">
        <v>17.34</v>
      </c>
      <c r="M728" s="220">
        <v>7.96</v>
      </c>
      <c r="N728" s="213"/>
      <c r="O728" s="220">
        <v>48.6</v>
      </c>
      <c r="P728" s="220">
        <v>124.4</v>
      </c>
      <c r="Q728" s="227">
        <v>213</v>
      </c>
      <c r="R728" s="219">
        <v>520</v>
      </c>
      <c r="S728" s="220">
        <v>221.1</v>
      </c>
      <c r="T728" s="220">
        <v>10.19</v>
      </c>
      <c r="U728" s="213" t="s">
        <v>2207</v>
      </c>
      <c r="V728" s="220">
        <v>0.14899999999999999</v>
      </c>
      <c r="W728" s="220">
        <v>595</v>
      </c>
      <c r="X728" s="219">
        <v>360000</v>
      </c>
      <c r="Y728" s="220">
        <v>2.2999999999999998</v>
      </c>
      <c r="Z728" s="220">
        <v>3.2000000000000002E-3</v>
      </c>
      <c r="AA728" s="220">
        <v>8.39</v>
      </c>
      <c r="AB728" s="220">
        <v>4.5999999999999999E-2</v>
      </c>
      <c r="AC728" s="220">
        <v>0.99</v>
      </c>
      <c r="AD728" s="220">
        <v>2.09</v>
      </c>
      <c r="AE728" s="220">
        <v>0.23100000000000001</v>
      </c>
      <c r="AF728" s="220">
        <v>11.53</v>
      </c>
      <c r="AG728" s="220">
        <v>3.96</v>
      </c>
      <c r="AH728" s="220">
        <v>50.6</v>
      </c>
      <c r="AI728" s="220">
        <v>19.09</v>
      </c>
      <c r="AJ728" s="220">
        <v>95.1</v>
      </c>
      <c r="AK728" s="220">
        <v>19.32</v>
      </c>
      <c r="AL728" s="220">
        <v>182.5</v>
      </c>
      <c r="AM728" s="220">
        <v>37.9</v>
      </c>
      <c r="AN728" s="220">
        <v>8900</v>
      </c>
      <c r="AO728" s="228">
        <v>0.78</v>
      </c>
      <c r="AP728" s="223" t="e">
        <f>#REF!/AP$3</f>
        <v>#REF!</v>
      </c>
      <c r="AQ728" s="224" t="e">
        <f>#REF!/AQ$3</f>
        <v>#REF!</v>
      </c>
      <c r="AR728" s="224" t="e">
        <f>#REF!/AR$3</f>
        <v>#REF!</v>
      </c>
      <c r="AS728" s="224" t="e">
        <f>#REF!/AS$3</f>
        <v>#REF!</v>
      </c>
      <c r="AT728" s="224">
        <f>A728/AT$3</f>
        <v>0</v>
      </c>
      <c r="AU728" s="224">
        <f>D728/AU$3</f>
        <v>6.72242552691283E-2</v>
      </c>
      <c r="AV728" s="224">
        <f>G728/AV$3</f>
        <v>8.7937996915023522</v>
      </c>
      <c r="AW728" s="224">
        <f>J728/AW$3</f>
        <v>6.2321656266586603E-3</v>
      </c>
      <c r="AX728" s="224">
        <f>M728/AX$3</f>
        <v>1.6153593236141722E-2</v>
      </c>
      <c r="AY728" s="224">
        <f>P728/AY$3</f>
        <v>0.1491061546557941</v>
      </c>
      <c r="AZ728" s="224">
        <f>S728/AZ$3</f>
        <v>0.13207417631724877</v>
      </c>
      <c r="BA728" s="224">
        <f>V728/BA$3</f>
        <v>4.1963525354330349E-5</v>
      </c>
      <c r="BB728" s="224">
        <f>Y728/BB$3</f>
        <v>4.1185946826509623E-4</v>
      </c>
      <c r="BC728" s="224">
        <f>AB728/BC$3</f>
        <v>5.6204813617881644E-6</v>
      </c>
      <c r="BD728" s="229">
        <f>AE728/BD$3</f>
        <v>1.9422621971092008E-5</v>
      </c>
      <c r="BE728" s="223" t="e">
        <f>AQ728/(SQRT(AP728*AR728))</f>
        <v>#REF!</v>
      </c>
      <c r="BF728" s="223" t="e">
        <f>AU728/(SQRT(AT728*AV728))</f>
        <v>#DIV/0!</v>
      </c>
    </row>
    <row r="729" spans="1:63" x14ac:dyDescent="0.25">
      <c r="A729" s="60"/>
      <c r="B729" s="226" t="s">
        <v>3498</v>
      </c>
      <c r="C729" s="219">
        <v>1742.7</v>
      </c>
      <c r="D729" s="219">
        <v>4.5999999999999996</v>
      </c>
      <c r="E729" s="219">
        <v>1753</v>
      </c>
      <c r="F729" s="219">
        <v>72</v>
      </c>
      <c r="G729" s="219">
        <v>1753</v>
      </c>
      <c r="H729" s="220">
        <v>72</v>
      </c>
      <c r="I729" s="216">
        <f>E729/C729*100</f>
        <v>100.59103689676938</v>
      </c>
      <c r="J729" s="220">
        <v>1</v>
      </c>
      <c r="K729" s="220">
        <v>1289</v>
      </c>
      <c r="L729" s="220">
        <v>149.80000000000001</v>
      </c>
      <c r="M729" s="220">
        <v>79.099999999999994</v>
      </c>
      <c r="N729" s="213"/>
      <c r="O729" s="220">
        <v>484</v>
      </c>
      <c r="P729" s="220">
        <v>1063</v>
      </c>
      <c r="Q729" s="227">
        <v>464</v>
      </c>
      <c r="R729" s="219" t="s">
        <v>2283</v>
      </c>
      <c r="S729" s="220">
        <v>221.7</v>
      </c>
      <c r="T729" s="220">
        <v>11</v>
      </c>
      <c r="U729" s="213" t="s">
        <v>2207</v>
      </c>
      <c r="V729" s="220">
        <v>0.59</v>
      </c>
      <c r="W729" s="220">
        <v>2358</v>
      </c>
      <c r="X729" s="219">
        <v>339000</v>
      </c>
      <c r="Y729" s="220">
        <v>7.05</v>
      </c>
      <c r="Z729" s="220">
        <v>0.08</v>
      </c>
      <c r="AA729" s="220">
        <v>27.7</v>
      </c>
      <c r="AB729" s="220">
        <v>0.252</v>
      </c>
      <c r="AC729" s="220">
        <v>4.03</v>
      </c>
      <c r="AD729" s="220">
        <v>8.6199999999999992</v>
      </c>
      <c r="AE729" s="220">
        <v>0.255</v>
      </c>
      <c r="AF729" s="220">
        <v>47.8</v>
      </c>
      <c r="AG729" s="220">
        <v>17.2</v>
      </c>
      <c r="AH729" s="220">
        <v>210</v>
      </c>
      <c r="AI729" s="220">
        <v>78.2</v>
      </c>
      <c r="AJ729" s="220">
        <v>384</v>
      </c>
      <c r="AK729" s="220">
        <v>74.5</v>
      </c>
      <c r="AL729" s="220">
        <v>661</v>
      </c>
      <c r="AM729" s="220">
        <v>131.6</v>
      </c>
      <c r="AN729" s="220">
        <v>11390</v>
      </c>
      <c r="AO729" s="228">
        <v>3.14</v>
      </c>
      <c r="AP729" s="223" t="e">
        <f>#REF!/AP$3</f>
        <v>#REF!</v>
      </c>
      <c r="AQ729" s="224" t="e">
        <f>#REF!/AQ$3</f>
        <v>#REF!</v>
      </c>
      <c r="AR729" s="224" t="e">
        <f>#REF!/AR$3</f>
        <v>#REF!</v>
      </c>
      <c r="AS729" s="224" t="e">
        <f>#REF!/AS$3</f>
        <v>#REF!</v>
      </c>
      <c r="AT729" s="224">
        <f>A729/AT$3</f>
        <v>0</v>
      </c>
      <c r="AU729" s="224">
        <f>D729/AU$3</f>
        <v>3.0923157423799013E-2</v>
      </c>
      <c r="AV729" s="224">
        <f>G729/AV$3</f>
        <v>9.1140657793565225</v>
      </c>
      <c r="AW729" s="224">
        <f>J729/AW$3</f>
        <v>4.1547770844391069E-3</v>
      </c>
      <c r="AX729" s="224">
        <f>M729/AX$3</f>
        <v>0.1605212594194485</v>
      </c>
      <c r="AY729" s="224">
        <f>P729/AY$3</f>
        <v>1.2741144887388194</v>
      </c>
      <c r="AZ729" s="224">
        <f>S729/AZ$3</f>
        <v>0.13243258656505677</v>
      </c>
      <c r="BA729" s="224">
        <f>V729/BA$3</f>
        <v>1.6616429502721412E-4</v>
      </c>
      <c r="BB729" s="224">
        <f>Y729/BB$3</f>
        <v>1.2624388048995342E-3</v>
      </c>
      <c r="BC729" s="224">
        <f>AB729/BC$3</f>
        <v>3.0790463112404723E-5</v>
      </c>
      <c r="BD729" s="229">
        <f>AE729/BD$3</f>
        <v>2.1440556721335334E-5</v>
      </c>
      <c r="BE729" s="223" t="e">
        <f>AQ729/(SQRT(AP729*AR729))</f>
        <v>#REF!</v>
      </c>
      <c r="BF729" s="223" t="e">
        <f>AU729/(SQRT(AT729*AV729))</f>
        <v>#DIV/0!</v>
      </c>
    </row>
    <row r="730" spans="1:63" x14ac:dyDescent="0.25">
      <c r="A730" s="60"/>
      <c r="B730" s="226" t="s">
        <v>3434</v>
      </c>
      <c r="C730" s="219">
        <v>1400.6</v>
      </c>
      <c r="D730" s="219">
        <v>7.6</v>
      </c>
      <c r="E730" s="219">
        <v>1315.7</v>
      </c>
      <c r="F730" s="219">
        <v>55</v>
      </c>
      <c r="G730" s="219">
        <v>1315.7</v>
      </c>
      <c r="H730" s="220">
        <v>55</v>
      </c>
      <c r="I730" s="216">
        <f>E730/C730*100</f>
        <v>93.938312151934895</v>
      </c>
      <c r="J730" s="220">
        <v>1</v>
      </c>
      <c r="K730" s="220">
        <v>844</v>
      </c>
      <c r="L730" s="220">
        <v>81.900000000000006</v>
      </c>
      <c r="M730" s="220">
        <v>15.5</v>
      </c>
      <c r="N730" s="213"/>
      <c r="O730" s="220">
        <v>71.3</v>
      </c>
      <c r="P730" s="220">
        <v>958</v>
      </c>
      <c r="Q730" s="227">
        <v>350</v>
      </c>
      <c r="R730" s="219">
        <v>100</v>
      </c>
      <c r="S730" s="220">
        <v>204</v>
      </c>
      <c r="T730" s="220">
        <v>609</v>
      </c>
      <c r="U730" s="213" t="s">
        <v>2207</v>
      </c>
      <c r="V730" s="220">
        <v>2.62</v>
      </c>
      <c r="W730" s="220">
        <v>788</v>
      </c>
      <c r="X730" s="219">
        <v>322000</v>
      </c>
      <c r="Y730" s="220">
        <v>12.35</v>
      </c>
      <c r="Z730" s="220">
        <v>7.9</v>
      </c>
      <c r="AA730" s="220">
        <v>48</v>
      </c>
      <c r="AB730" s="220">
        <v>7.2</v>
      </c>
      <c r="AC730" s="220">
        <v>44</v>
      </c>
      <c r="AD730" s="220">
        <v>25.4</v>
      </c>
      <c r="AE730" s="220">
        <v>2.25</v>
      </c>
      <c r="AF730" s="220">
        <v>42.5</v>
      </c>
      <c r="AG730" s="220">
        <v>9.6999999999999993</v>
      </c>
      <c r="AH730" s="220">
        <v>71</v>
      </c>
      <c r="AI730" s="220">
        <v>24.8</v>
      </c>
      <c r="AJ730" s="220">
        <v>126</v>
      </c>
      <c r="AK730" s="220">
        <v>24.5</v>
      </c>
      <c r="AL730" s="220">
        <v>250</v>
      </c>
      <c r="AM730" s="220">
        <v>58.3</v>
      </c>
      <c r="AN730" s="230">
        <v>10900</v>
      </c>
      <c r="AO730" s="228">
        <v>5.39</v>
      </c>
      <c r="AP730" s="223" t="e">
        <f>#REF!/AP$3</f>
        <v>#REF!</v>
      </c>
      <c r="AQ730" s="224" t="e">
        <f>#REF!/AQ$3</f>
        <v>#REF!</v>
      </c>
      <c r="AR730" s="224" t="e">
        <f>#REF!/AR$3</f>
        <v>#REF!</v>
      </c>
      <c r="AS730" s="224" t="e">
        <f>#REF!/AS$3</f>
        <v>#REF!</v>
      </c>
      <c r="AT730" s="224">
        <f>A730/AT$3</f>
        <v>0</v>
      </c>
      <c r="AU730" s="224">
        <f>D730/AU$3</f>
        <v>5.1090434004537499E-2</v>
      </c>
      <c r="AV730" s="224">
        <f>G730/AV$3</f>
        <v>6.8404885030800786</v>
      </c>
      <c r="AW730" s="224">
        <f>J730/AW$3</f>
        <v>4.1547770844391069E-3</v>
      </c>
      <c r="AX730" s="224">
        <f>M730/AX$3</f>
        <v>3.1454861201029735E-2</v>
      </c>
      <c r="AY730" s="224">
        <f>P730/AY$3</f>
        <v>1.1482612231531411</v>
      </c>
      <c r="AZ730" s="224">
        <f>S730/AZ$3</f>
        <v>0.12185948425472072</v>
      </c>
      <c r="BA730" s="224">
        <f>V730/BA$3</f>
        <v>7.3788212368017128E-4</v>
      </c>
      <c r="BB730" s="224">
        <f>Y730/BB$3</f>
        <v>2.2115062752495387E-3</v>
      </c>
      <c r="BC730" s="224">
        <f>AB730/BC$3</f>
        <v>8.7972751749727785E-4</v>
      </c>
      <c r="BD730" s="229">
        <f>AE730/BD$3</f>
        <v>1.8918138283531175E-4</v>
      </c>
      <c r="BE730" s="223" t="e">
        <f>AQ730/(SQRT(AP730*AR730))</f>
        <v>#REF!</v>
      </c>
      <c r="BF730" s="223" t="e">
        <f>AU730/(SQRT(AT730*AV730))</f>
        <v>#DIV/0!</v>
      </c>
    </row>
    <row r="731" spans="1:63" x14ac:dyDescent="0.25">
      <c r="A731" s="60"/>
      <c r="B731" s="226" t="s">
        <v>3540</v>
      </c>
      <c r="C731" s="219">
        <v>1756.9</v>
      </c>
      <c r="D731" s="219">
        <v>7.7</v>
      </c>
      <c r="E731" s="219">
        <v>1829</v>
      </c>
      <c r="F731" s="219">
        <v>75</v>
      </c>
      <c r="G731" s="219">
        <v>1829</v>
      </c>
      <c r="H731" s="220">
        <v>75</v>
      </c>
      <c r="I731" s="216">
        <f>E731/C731*100</f>
        <v>104.10381922704764</v>
      </c>
      <c r="J731" s="220">
        <v>1</v>
      </c>
      <c r="K731" s="220">
        <v>305.89999999999998</v>
      </c>
      <c r="L731" s="220">
        <v>35.92</v>
      </c>
      <c r="M731" s="220">
        <v>17.5</v>
      </c>
      <c r="N731" s="213"/>
      <c r="O731" s="220">
        <v>94.9</v>
      </c>
      <c r="P731" s="220">
        <v>242.3</v>
      </c>
      <c r="Q731" s="227">
        <v>191</v>
      </c>
      <c r="R731" s="219" t="s">
        <v>2283</v>
      </c>
      <c r="S731" s="220">
        <v>199.9</v>
      </c>
      <c r="T731" s="220">
        <v>4.43</v>
      </c>
      <c r="U731" s="213" t="s">
        <v>2207</v>
      </c>
      <c r="V731" s="220">
        <v>0.30399999999999999</v>
      </c>
      <c r="W731" s="220">
        <v>682</v>
      </c>
      <c r="X731" s="219">
        <v>346000</v>
      </c>
      <c r="Y731" s="220">
        <v>3.41</v>
      </c>
      <c r="Z731" s="220">
        <v>0.17799999999999999</v>
      </c>
      <c r="AA731" s="220">
        <v>15.3</v>
      </c>
      <c r="AB731" s="220">
        <v>0.23799999999999999</v>
      </c>
      <c r="AC731" s="220">
        <v>1.93</v>
      </c>
      <c r="AD731" s="220">
        <v>2.74</v>
      </c>
      <c r="AE731" s="220">
        <v>0.17100000000000001</v>
      </c>
      <c r="AF731" s="220">
        <v>13.86</v>
      </c>
      <c r="AG731" s="220">
        <v>4.5999999999999996</v>
      </c>
      <c r="AH731" s="220">
        <v>58.5</v>
      </c>
      <c r="AI731" s="220">
        <v>23.43</v>
      </c>
      <c r="AJ731" s="220">
        <v>112.9</v>
      </c>
      <c r="AK731" s="220">
        <v>22.9</v>
      </c>
      <c r="AL731" s="220">
        <v>209.2</v>
      </c>
      <c r="AM731" s="220">
        <v>42.8</v>
      </c>
      <c r="AN731" s="220">
        <v>11160</v>
      </c>
      <c r="AO731" s="228">
        <v>1.54</v>
      </c>
      <c r="AP731" s="223" t="e">
        <f>#REF!/AP$3</f>
        <v>#REF!</v>
      </c>
      <c r="AQ731" s="224" t="e">
        <f>#REF!/AQ$3</f>
        <v>#REF!</v>
      </c>
      <c r="AR731" s="224" t="e">
        <f>#REF!/AR$3</f>
        <v>#REF!</v>
      </c>
      <c r="AS731" s="224" t="e">
        <f>#REF!/AS$3</f>
        <v>#REF!</v>
      </c>
      <c r="AT731" s="224">
        <f>A731/AT$3</f>
        <v>0</v>
      </c>
      <c r="AU731" s="224">
        <f>D731/AU$3</f>
        <v>5.1762676557228791E-2</v>
      </c>
      <c r="AV731" s="224">
        <f>G731/AV$3</f>
        <v>9.5091992643714089</v>
      </c>
      <c r="AW731" s="224">
        <f>J731/AW$3</f>
        <v>4.1547770844391069E-3</v>
      </c>
      <c r="AX731" s="224">
        <f>M731/AX$3</f>
        <v>3.5513552968904537E-2</v>
      </c>
      <c r="AY731" s="224">
        <f>P731/AY$3</f>
        <v>0.29042139287057006</v>
      </c>
      <c r="AZ731" s="224">
        <f>S731/AZ$3</f>
        <v>0.11941034756136604</v>
      </c>
      <c r="BA731" s="224">
        <f>V731/BA$3</f>
        <v>8.5616857098767951E-5</v>
      </c>
      <c r="BB731" s="224">
        <f>Y731/BB$3</f>
        <v>6.1062642903651234E-4</v>
      </c>
      <c r="BC731" s="224">
        <f>AB731/BC$3</f>
        <v>2.9079881828382238E-5</v>
      </c>
      <c r="BD731" s="229">
        <f>AE731/BD$3</f>
        <v>1.4377785095483694E-5</v>
      </c>
      <c r="BE731" s="223" t="e">
        <f>AQ731/(SQRT(AP731*AR731))</f>
        <v>#REF!</v>
      </c>
      <c r="BF731" s="223" t="e">
        <f>AU731/(SQRT(AT731*AV731))</f>
        <v>#DIV/0!</v>
      </c>
    </row>
    <row r="732" spans="1:63" x14ac:dyDescent="0.25">
      <c r="A732" s="60"/>
      <c r="B732" s="226" t="s">
        <v>3450</v>
      </c>
      <c r="C732" s="219">
        <v>1711.2</v>
      </c>
      <c r="D732" s="219">
        <v>10</v>
      </c>
      <c r="E732" s="219">
        <v>1813</v>
      </c>
      <c r="F732" s="219">
        <v>78</v>
      </c>
      <c r="G732" s="219">
        <v>1813</v>
      </c>
      <c r="H732" s="220">
        <v>78</v>
      </c>
      <c r="I732" s="216">
        <f>E732/C732*100</f>
        <v>105.94904160822813</v>
      </c>
      <c r="J732" s="220">
        <v>7.7</v>
      </c>
      <c r="K732" s="220">
        <v>719</v>
      </c>
      <c r="L732" s="220">
        <v>82.5</v>
      </c>
      <c r="M732" s="220">
        <v>44.8</v>
      </c>
      <c r="N732" s="213"/>
      <c r="O732" s="220">
        <v>212</v>
      </c>
      <c r="P732" s="220">
        <v>565</v>
      </c>
      <c r="Q732" s="227">
        <v>436</v>
      </c>
      <c r="R732" s="219" t="s">
        <v>2283</v>
      </c>
      <c r="S732" s="220">
        <v>215</v>
      </c>
      <c r="T732" s="220">
        <v>670</v>
      </c>
      <c r="U732" s="213" t="s">
        <v>2207</v>
      </c>
      <c r="V732" s="220">
        <v>2.27</v>
      </c>
      <c r="W732" s="220">
        <v>1365</v>
      </c>
      <c r="X732" s="219">
        <v>301000</v>
      </c>
      <c r="Y732" s="220">
        <v>12.5</v>
      </c>
      <c r="Z732" s="220">
        <v>7.36</v>
      </c>
      <c r="AA732" s="220">
        <v>69.400000000000006</v>
      </c>
      <c r="AB732" s="220">
        <v>6.39</v>
      </c>
      <c r="AC732" s="220">
        <v>40.6</v>
      </c>
      <c r="AD732" s="220">
        <v>27.9</v>
      </c>
      <c r="AE732" s="220">
        <v>2.48</v>
      </c>
      <c r="AF732" s="220">
        <v>61.8</v>
      </c>
      <c r="AG732" s="220">
        <v>15</v>
      </c>
      <c r="AH732" s="220">
        <v>152</v>
      </c>
      <c r="AI732" s="220">
        <v>47.7</v>
      </c>
      <c r="AJ732" s="220">
        <v>212</v>
      </c>
      <c r="AK732" s="220">
        <v>40.9</v>
      </c>
      <c r="AL732" s="220">
        <v>350</v>
      </c>
      <c r="AM732" s="220">
        <v>71.599999999999994</v>
      </c>
      <c r="AN732" s="220">
        <v>8540</v>
      </c>
      <c r="AO732" s="228">
        <v>2.94</v>
      </c>
      <c r="AP732" s="223" t="e">
        <f>#REF!/AP$3</f>
        <v>#REF!</v>
      </c>
      <c r="AQ732" s="224" t="e">
        <f>#REF!/AQ$3</f>
        <v>#REF!</v>
      </c>
      <c r="AR732" s="224" t="e">
        <f>#REF!/AR$3</f>
        <v>#REF!</v>
      </c>
      <c r="AS732" s="224" t="e">
        <f>#REF!/AS$3</f>
        <v>#REF!</v>
      </c>
      <c r="AT732" s="224">
        <f>A732/AT$3</f>
        <v>0</v>
      </c>
      <c r="AU732" s="224">
        <f>D732/AU$3</f>
        <v>6.72242552691283E-2</v>
      </c>
      <c r="AV732" s="224">
        <f>G732/AV$3</f>
        <v>9.4260132675261694</v>
      </c>
      <c r="AW732" s="224">
        <f>J732/AW$3</f>
        <v>3.1991783550181119E-2</v>
      </c>
      <c r="AX732" s="224">
        <f>M732/AX$3</f>
        <v>9.0914695600395612E-2</v>
      </c>
      <c r="AY732" s="224">
        <f>P732/AY$3</f>
        <v>0.67721042910388807</v>
      </c>
      <c r="AZ732" s="224">
        <f>S732/AZ$3</f>
        <v>0.12843033879786742</v>
      </c>
      <c r="BA732" s="224">
        <f>V732/BA$3</f>
        <v>6.3931008425724759E-4</v>
      </c>
      <c r="BB732" s="224">
        <f>Y732/BB$3</f>
        <v>2.2383666753537841E-3</v>
      </c>
      <c r="BC732" s="224">
        <f>AB732/BC$3</f>
        <v>7.807581717788341E-4</v>
      </c>
      <c r="BD732" s="229">
        <f>AE732/BD$3</f>
        <v>2.0851992419181029E-4</v>
      </c>
      <c r="BE732" s="223" t="e">
        <f>AQ732/(SQRT(AP732*AR732))</f>
        <v>#REF!</v>
      </c>
      <c r="BF732" s="223" t="e">
        <f>AU732/(SQRT(AT732*AV732))</f>
        <v>#DIV/0!</v>
      </c>
    </row>
    <row r="733" spans="1:63" x14ac:dyDescent="0.25">
      <c r="A733" s="60"/>
      <c r="B733" s="226" t="s">
        <v>3472</v>
      </c>
      <c r="C733" s="219">
        <v>1728.8</v>
      </c>
      <c r="D733" s="219">
        <v>6.5</v>
      </c>
      <c r="E733" s="219">
        <v>1699.6</v>
      </c>
      <c r="F733" s="219">
        <v>69</v>
      </c>
      <c r="G733" s="219">
        <v>1699.6</v>
      </c>
      <c r="H733" s="220">
        <v>69</v>
      </c>
      <c r="I733" s="216">
        <f>E733/C733*100</f>
        <v>98.310967144840347</v>
      </c>
      <c r="J733" s="220">
        <v>1.5</v>
      </c>
      <c r="K733" s="220">
        <v>407</v>
      </c>
      <c r="L733" s="220">
        <v>47.1</v>
      </c>
      <c r="M733" s="220">
        <v>22.3</v>
      </c>
      <c r="N733" s="213"/>
      <c r="O733" s="220">
        <v>127.2</v>
      </c>
      <c r="P733" s="220">
        <v>348</v>
      </c>
      <c r="Q733" s="227">
        <v>261</v>
      </c>
      <c r="R733" s="219" t="s">
        <v>2283</v>
      </c>
      <c r="S733" s="220">
        <v>212</v>
      </c>
      <c r="T733" s="220">
        <v>7.49</v>
      </c>
      <c r="U733" s="213" t="s">
        <v>2207</v>
      </c>
      <c r="V733" s="220">
        <v>0.31900000000000001</v>
      </c>
      <c r="W733" s="220">
        <v>794</v>
      </c>
      <c r="X733" s="219">
        <v>340000</v>
      </c>
      <c r="Y733" s="220">
        <v>5.84</v>
      </c>
      <c r="Z733" s="220">
        <v>1.7999999999999999E-2</v>
      </c>
      <c r="AA733" s="220">
        <v>21.6</v>
      </c>
      <c r="AB733" s="220">
        <v>7.3999999999999996E-2</v>
      </c>
      <c r="AC733" s="220">
        <v>1.17</v>
      </c>
      <c r="AD733" s="220">
        <v>2.44</v>
      </c>
      <c r="AE733" s="220">
        <v>0.16900000000000001</v>
      </c>
      <c r="AF733" s="220">
        <v>14.2</v>
      </c>
      <c r="AG733" s="220">
        <v>5.28</v>
      </c>
      <c r="AH733" s="220">
        <v>67.900000000000006</v>
      </c>
      <c r="AI733" s="220">
        <v>27.4</v>
      </c>
      <c r="AJ733" s="220">
        <v>134.6</v>
      </c>
      <c r="AK733" s="220">
        <v>28.2</v>
      </c>
      <c r="AL733" s="220">
        <v>257</v>
      </c>
      <c r="AM733" s="220">
        <v>49.1</v>
      </c>
      <c r="AN733" s="220">
        <v>9820</v>
      </c>
      <c r="AO733" s="228">
        <v>2.0099999999999998</v>
      </c>
      <c r="AP733" s="223" t="e">
        <f>#REF!/AP$3</f>
        <v>#REF!</v>
      </c>
      <c r="AQ733" s="224" t="e">
        <f>#REF!/AQ$3</f>
        <v>#REF!</v>
      </c>
      <c r="AR733" s="224" t="e">
        <f>#REF!/AR$3</f>
        <v>#REF!</v>
      </c>
      <c r="AS733" s="224" t="e">
        <f>#REF!/AS$3</f>
        <v>#REF!</v>
      </c>
      <c r="AT733" s="224">
        <f>A733/AT$3</f>
        <v>0</v>
      </c>
      <c r="AU733" s="224">
        <f>D733/AU$3</f>
        <v>4.3695765924933391E-2</v>
      </c>
      <c r="AV733" s="224">
        <f>G733/AV$3</f>
        <v>8.8364325148855372</v>
      </c>
      <c r="AW733" s="224">
        <f>J733/AW$3</f>
        <v>6.2321656266586603E-3</v>
      </c>
      <c r="AX733" s="224">
        <f>M733/AX$3</f>
        <v>4.5254413211804068E-2</v>
      </c>
      <c r="AY733" s="224">
        <f>P733/AY$3</f>
        <v>0.41711368022681955</v>
      </c>
      <c r="AZ733" s="224">
        <f>S733/AZ$3</f>
        <v>0.12663828755882742</v>
      </c>
      <c r="BA733" s="224">
        <f>V733/BA$3</f>
        <v>8.984137307403611E-5</v>
      </c>
      <c r="BB733" s="224">
        <f>Y733/BB$3</f>
        <v>1.045764910725288E-3</v>
      </c>
      <c r="BC733" s="224">
        <f>AB733/BC$3</f>
        <v>9.0416439298331327E-6</v>
      </c>
      <c r="BD733" s="229">
        <f>AE733/BD$3</f>
        <v>1.420962386629675E-5</v>
      </c>
      <c r="BE733" s="223" t="e">
        <f>AQ733/(SQRT(AP733*AR733))</f>
        <v>#REF!</v>
      </c>
      <c r="BF733" s="223" t="e">
        <f>AU733/(SQRT(AT733*AV733))</f>
        <v>#DIV/0!</v>
      </c>
    </row>
    <row r="734" spans="1:63" x14ac:dyDescent="0.25">
      <c r="A734" s="60"/>
      <c r="B734" s="226" t="s">
        <v>3494</v>
      </c>
      <c r="C734" s="219">
        <v>1741.8</v>
      </c>
      <c r="D734" s="219">
        <v>5.0999999999999996</v>
      </c>
      <c r="E734" s="219">
        <v>1808.4</v>
      </c>
      <c r="F734" s="219">
        <v>73</v>
      </c>
      <c r="G734" s="219">
        <v>1808.4</v>
      </c>
      <c r="H734" s="220">
        <v>73</v>
      </c>
      <c r="I734" s="216">
        <f>E734/C734*100</f>
        <v>103.82363072683431</v>
      </c>
      <c r="J734" s="220">
        <v>1</v>
      </c>
      <c r="K734" s="220">
        <v>2880</v>
      </c>
      <c r="L734" s="220">
        <v>336</v>
      </c>
      <c r="M734" s="220">
        <v>278</v>
      </c>
      <c r="N734" s="213"/>
      <c r="O734" s="220">
        <v>1443</v>
      </c>
      <c r="P734" s="220">
        <v>2310</v>
      </c>
      <c r="Q734" s="227">
        <v>2930</v>
      </c>
      <c r="R734" s="219">
        <v>3700</v>
      </c>
      <c r="S734" s="220">
        <v>244</v>
      </c>
      <c r="T734" s="220">
        <v>17.5</v>
      </c>
      <c r="U734" s="213" t="s">
        <v>2207</v>
      </c>
      <c r="V734" s="220">
        <v>5</v>
      </c>
      <c r="W734" s="220">
        <v>4040</v>
      </c>
      <c r="X734" s="219">
        <v>305000</v>
      </c>
      <c r="Y734" s="220">
        <v>23.1</v>
      </c>
      <c r="Z734" s="220">
        <v>98</v>
      </c>
      <c r="AA734" s="220">
        <v>294</v>
      </c>
      <c r="AB734" s="220">
        <v>22.8</v>
      </c>
      <c r="AC734" s="220">
        <v>103</v>
      </c>
      <c r="AD734" s="220">
        <v>41.8</v>
      </c>
      <c r="AE734" s="220">
        <v>1.99</v>
      </c>
      <c r="AF734" s="220">
        <v>127.7</v>
      </c>
      <c r="AG734" s="220">
        <v>40.299999999999997</v>
      </c>
      <c r="AH734" s="220">
        <v>465</v>
      </c>
      <c r="AI734" s="220">
        <v>166</v>
      </c>
      <c r="AJ734" s="220">
        <v>763</v>
      </c>
      <c r="AK734" s="220">
        <v>151.4</v>
      </c>
      <c r="AL734" s="220">
        <v>1324</v>
      </c>
      <c r="AM734" s="220">
        <v>241</v>
      </c>
      <c r="AN734" s="220">
        <v>8870</v>
      </c>
      <c r="AO734" s="228">
        <v>6.29</v>
      </c>
      <c r="AP734" s="223" t="e">
        <f>#REF!/AP$3</f>
        <v>#REF!</v>
      </c>
      <c r="AQ734" s="224" t="e">
        <f>#REF!/AQ$3</f>
        <v>#REF!</v>
      </c>
      <c r="AR734" s="224" t="e">
        <f>#REF!/AR$3</f>
        <v>#REF!</v>
      </c>
      <c r="AS734" s="224" t="e">
        <f>#REF!/AS$3</f>
        <v>#REF!</v>
      </c>
      <c r="AT734" s="224">
        <f>A734/AT$3</f>
        <v>0</v>
      </c>
      <c r="AU734" s="224">
        <f>D734/AU$3</f>
        <v>3.4284370187255428E-2</v>
      </c>
      <c r="AV734" s="224">
        <f>G734/AV$3</f>
        <v>9.4020972934331635</v>
      </c>
      <c r="AW734" s="224">
        <f>J734/AW$3</f>
        <v>4.1547770844391069E-3</v>
      </c>
      <c r="AX734" s="224">
        <f>M734/AX$3</f>
        <v>0.56415815573459782</v>
      </c>
      <c r="AY734" s="224">
        <f>P734/AY$3</f>
        <v>2.7687718428849228</v>
      </c>
      <c r="AZ734" s="224">
        <f>S734/AZ$3</f>
        <v>0.14575350077525417</v>
      </c>
      <c r="BA734" s="224">
        <f>V734/BA$3</f>
        <v>1.408171991756052E-3</v>
      </c>
      <c r="BB734" s="224">
        <f>Y734/BB$3</f>
        <v>4.1365016160537929E-3</v>
      </c>
      <c r="BC734" s="224">
        <f>AB734/BC$3</f>
        <v>2.7858038054080466E-3</v>
      </c>
      <c r="BD734" s="229">
        <f>AE734/BD$3</f>
        <v>1.6732042304100906E-4</v>
      </c>
      <c r="BE734" s="223" t="e">
        <f>AQ734/(SQRT(AP734*AR734))</f>
        <v>#REF!</v>
      </c>
      <c r="BF734" s="223" t="e">
        <f>AU734/(SQRT(AT734*AV734))</f>
        <v>#DIV/0!</v>
      </c>
    </row>
    <row r="735" spans="1:63" x14ac:dyDescent="0.25">
      <c r="A735" s="60"/>
      <c r="B735" s="226" t="s">
        <v>3506</v>
      </c>
      <c r="C735" s="219">
        <v>1744.3</v>
      </c>
      <c r="D735" s="219">
        <v>10</v>
      </c>
      <c r="E735" s="219">
        <v>1772</v>
      </c>
      <c r="F735" s="219">
        <v>74</v>
      </c>
      <c r="G735" s="219">
        <v>1772</v>
      </c>
      <c r="H735" s="220">
        <v>74</v>
      </c>
      <c r="I735" s="216">
        <f>E735/C735*100</f>
        <v>101.58802958206732</v>
      </c>
      <c r="J735" s="220">
        <v>6.4</v>
      </c>
      <c r="K735" s="220">
        <v>277</v>
      </c>
      <c r="L735" s="220">
        <v>32.299999999999997</v>
      </c>
      <c r="M735" s="220">
        <v>14.62</v>
      </c>
      <c r="N735" s="213"/>
      <c r="O735" s="220">
        <v>68.400000000000006</v>
      </c>
      <c r="P735" s="220">
        <v>228</v>
      </c>
      <c r="Q735" s="227">
        <v>220</v>
      </c>
      <c r="R735" s="219" t="s">
        <v>2283</v>
      </c>
      <c r="S735" s="220">
        <v>200</v>
      </c>
      <c r="T735" s="220">
        <v>184</v>
      </c>
      <c r="U735" s="213" t="s">
        <v>2207</v>
      </c>
      <c r="V735" s="220">
        <v>0.47</v>
      </c>
      <c r="W735" s="220">
        <v>586</v>
      </c>
      <c r="X735" s="219">
        <v>336000</v>
      </c>
      <c r="Y735" s="220">
        <v>4.8499999999999996</v>
      </c>
      <c r="Z735" s="220">
        <v>0.42</v>
      </c>
      <c r="AA735" s="220">
        <v>14.2</v>
      </c>
      <c r="AB735" s="220">
        <v>0.41</v>
      </c>
      <c r="AC735" s="220">
        <v>2.93</v>
      </c>
      <c r="AD735" s="220">
        <v>3.62</v>
      </c>
      <c r="AE735" s="220">
        <v>0.27500000000000002</v>
      </c>
      <c r="AF735" s="220">
        <v>14.2</v>
      </c>
      <c r="AG735" s="220">
        <v>4.67</v>
      </c>
      <c r="AH735" s="220">
        <v>51.4</v>
      </c>
      <c r="AI735" s="220">
        <v>19.5</v>
      </c>
      <c r="AJ735" s="220">
        <v>96.1</v>
      </c>
      <c r="AK735" s="220">
        <v>20</v>
      </c>
      <c r="AL735" s="220">
        <v>192</v>
      </c>
      <c r="AM735" s="220">
        <v>36.5</v>
      </c>
      <c r="AN735" s="220">
        <v>8640</v>
      </c>
      <c r="AO735" s="228">
        <v>1.42</v>
      </c>
      <c r="AP735" s="223" t="e">
        <f>#REF!/AP$3</f>
        <v>#REF!</v>
      </c>
      <c r="AQ735" s="224" t="e">
        <f>#REF!/AQ$3</f>
        <v>#REF!</v>
      </c>
      <c r="AR735" s="224" t="e">
        <f>#REF!/AR$3</f>
        <v>#REF!</v>
      </c>
      <c r="AS735" s="224" t="e">
        <f>#REF!/AS$3</f>
        <v>#REF!</v>
      </c>
      <c r="AT735" s="224">
        <f>A735/AT$3</f>
        <v>0</v>
      </c>
      <c r="AU735" s="224">
        <f>D735/AU$3</f>
        <v>6.72242552691283E-2</v>
      </c>
      <c r="AV735" s="224">
        <f>G735/AV$3</f>
        <v>9.2128491506102446</v>
      </c>
      <c r="AW735" s="224">
        <f>J735/AW$3</f>
        <v>2.6590573340410283E-2</v>
      </c>
      <c r="AX735" s="224">
        <f>M735/AX$3</f>
        <v>2.966903682316482E-2</v>
      </c>
      <c r="AY735" s="224">
        <f>P735/AY$3</f>
        <v>0.27328137670033004</v>
      </c>
      <c r="AZ735" s="224">
        <f>S735/AZ$3</f>
        <v>0.11947008260266737</v>
      </c>
      <c r="BA735" s="224">
        <f>V735/BA$3</f>
        <v>1.3236816722506887E-4</v>
      </c>
      <c r="BB735" s="224">
        <f>Y735/BB$3</f>
        <v>8.6848627003726817E-4</v>
      </c>
      <c r="BC735" s="224">
        <f>AB735/BC$3</f>
        <v>5.0095594746372764E-5</v>
      </c>
      <c r="BD735" s="229">
        <f>AE735/BD$3</f>
        <v>2.3122169013204772E-5</v>
      </c>
      <c r="BE735" s="223" t="e">
        <f>AQ735/(SQRT(AP735*AR735))</f>
        <v>#REF!</v>
      </c>
      <c r="BF735" s="223" t="e">
        <f>AU735/(SQRT(AT735*AV735))</f>
        <v>#DIV/0!</v>
      </c>
    </row>
    <row r="736" spans="1:63" x14ac:dyDescent="0.25">
      <c r="A736" s="60"/>
      <c r="B736" s="226" t="s">
        <v>3492</v>
      </c>
      <c r="C736" s="219">
        <v>1740.6</v>
      </c>
      <c r="D736" s="219">
        <v>7.3</v>
      </c>
      <c r="E736" s="219">
        <v>1849.7</v>
      </c>
      <c r="F736" s="219">
        <v>75</v>
      </c>
      <c r="G736" s="219">
        <v>1849.7</v>
      </c>
      <c r="H736" s="220">
        <v>75</v>
      </c>
      <c r="I736" s="216">
        <f>E736/C736*100</f>
        <v>106.26795357922556</v>
      </c>
      <c r="J736" s="220">
        <v>2.6</v>
      </c>
      <c r="K736" s="220">
        <v>1019</v>
      </c>
      <c r="L736" s="220">
        <v>118.7</v>
      </c>
      <c r="M736" s="220">
        <v>69.900000000000006</v>
      </c>
      <c r="N736" s="213"/>
      <c r="O736" s="220">
        <v>338</v>
      </c>
      <c r="P736" s="220">
        <v>790</v>
      </c>
      <c r="Q736" s="227">
        <v>422</v>
      </c>
      <c r="R736" s="219">
        <v>600</v>
      </c>
      <c r="S736" s="220">
        <v>211</v>
      </c>
      <c r="T736" s="220">
        <v>15.4</v>
      </c>
      <c r="U736" s="213" t="s">
        <v>2207</v>
      </c>
      <c r="V736" s="220">
        <v>3.79</v>
      </c>
      <c r="W736" s="220">
        <v>1282</v>
      </c>
      <c r="X736" s="219">
        <v>316000</v>
      </c>
      <c r="Y736" s="220">
        <v>10.93</v>
      </c>
      <c r="Z736" s="220">
        <v>545</v>
      </c>
      <c r="AA736" s="220">
        <v>818</v>
      </c>
      <c r="AB736" s="220">
        <v>88</v>
      </c>
      <c r="AC736" s="220">
        <v>344</v>
      </c>
      <c r="AD736" s="220">
        <v>54.9</v>
      </c>
      <c r="AE736" s="220">
        <v>4.53</v>
      </c>
      <c r="AF736" s="220">
        <v>60.9</v>
      </c>
      <c r="AG736" s="220">
        <v>12.4</v>
      </c>
      <c r="AH736" s="220">
        <v>126</v>
      </c>
      <c r="AI736" s="220">
        <v>44.7</v>
      </c>
      <c r="AJ736" s="220">
        <v>202</v>
      </c>
      <c r="AK736" s="220">
        <v>42.5</v>
      </c>
      <c r="AL736" s="220">
        <v>390</v>
      </c>
      <c r="AM736" s="220">
        <v>75.900000000000006</v>
      </c>
      <c r="AN736" s="220">
        <v>9100</v>
      </c>
      <c r="AO736" s="228">
        <v>3.25</v>
      </c>
      <c r="AP736" s="223" t="e">
        <f>#REF!/AP$3</f>
        <v>#REF!</v>
      </c>
      <c r="AQ736" s="224" t="e">
        <f>#REF!/AQ$3</f>
        <v>#REF!</v>
      </c>
      <c r="AR736" s="224" t="e">
        <f>#REF!/AR$3</f>
        <v>#REF!</v>
      </c>
      <c r="AS736" s="224" t="e">
        <f>#REF!/AS$3</f>
        <v>#REF!</v>
      </c>
      <c r="AT736" s="224">
        <f>A736/AT$3</f>
        <v>0</v>
      </c>
      <c r="AU736" s="224">
        <f>D736/AU$3</f>
        <v>4.9073706346463651E-2</v>
      </c>
      <c r="AV736" s="224">
        <f>G736/AV$3</f>
        <v>9.6168211477899384</v>
      </c>
      <c r="AW736" s="224">
        <f>J736/AW$3</f>
        <v>1.0802420419541678E-2</v>
      </c>
      <c r="AX736" s="224">
        <f>M736/AX$3</f>
        <v>0.14185127728722444</v>
      </c>
      <c r="AY736" s="224">
        <f>P736/AY$3</f>
        <v>0.94689599821605586</v>
      </c>
      <c r="AZ736" s="224">
        <f>S736/AZ$3</f>
        <v>0.12604093714581407</v>
      </c>
      <c r="BA736" s="224">
        <f>V736/BA$3</f>
        <v>1.0673943697510873E-3</v>
      </c>
      <c r="BB736" s="224">
        <f>Y736/BB$3</f>
        <v>1.9572278209293486E-3</v>
      </c>
      <c r="BC736" s="224">
        <f>AB736/BC$3</f>
        <v>1.0752225213855618E-2</v>
      </c>
      <c r="BD736" s="229">
        <f>AE736/BD$3</f>
        <v>3.8088518410842769E-4</v>
      </c>
      <c r="BE736" s="223" t="e">
        <f>AQ736/(SQRT(AP736*AR736))</f>
        <v>#REF!</v>
      </c>
      <c r="BF736" s="223" t="e">
        <f>AU736/(SQRT(AT736*AV736))</f>
        <v>#DIV/0!</v>
      </c>
    </row>
    <row r="737" spans="1:58" x14ac:dyDescent="0.25">
      <c r="A737" s="60"/>
      <c r="B737" s="226" t="s">
        <v>3536</v>
      </c>
      <c r="C737" s="219">
        <v>1754.7</v>
      </c>
      <c r="D737" s="219">
        <v>8</v>
      </c>
      <c r="E737" s="219">
        <v>1720</v>
      </c>
      <c r="F737" s="219">
        <v>71</v>
      </c>
      <c r="G737" s="219">
        <v>1720</v>
      </c>
      <c r="H737" s="220">
        <v>71</v>
      </c>
      <c r="I737" s="216">
        <f>E737/C737*100</f>
        <v>98.022453980737438</v>
      </c>
      <c r="J737" s="220">
        <v>1</v>
      </c>
      <c r="K737" s="220">
        <v>561</v>
      </c>
      <c r="L737" s="220">
        <v>65.900000000000006</v>
      </c>
      <c r="M737" s="220">
        <v>31.7</v>
      </c>
      <c r="N737" s="213"/>
      <c r="O737" s="220">
        <v>180</v>
      </c>
      <c r="P737" s="220">
        <v>479</v>
      </c>
      <c r="Q737" s="227">
        <v>302</v>
      </c>
      <c r="R737" s="219">
        <v>400</v>
      </c>
      <c r="S737" s="220">
        <v>254</v>
      </c>
      <c r="T737" s="220">
        <v>5.0999999999999996</v>
      </c>
      <c r="U737" s="213" t="s">
        <v>2207</v>
      </c>
      <c r="V737" s="220">
        <v>0.4</v>
      </c>
      <c r="W737" s="220">
        <v>1091</v>
      </c>
      <c r="X737" s="219">
        <v>381000</v>
      </c>
      <c r="Y737" s="220">
        <v>6.64</v>
      </c>
      <c r="Z737" s="220">
        <v>0.28999999999999998</v>
      </c>
      <c r="AA737" s="220">
        <v>23.6</v>
      </c>
      <c r="AB737" s="220">
        <v>0.24</v>
      </c>
      <c r="AC737" s="220">
        <v>2.5499999999999998</v>
      </c>
      <c r="AD737" s="220">
        <v>4.7</v>
      </c>
      <c r="AE737" s="220">
        <v>0.23400000000000001</v>
      </c>
      <c r="AF737" s="220">
        <v>21.9</v>
      </c>
      <c r="AG737" s="220">
        <v>7.65</v>
      </c>
      <c r="AH737" s="220">
        <v>95.3</v>
      </c>
      <c r="AI737" s="220">
        <v>36.1</v>
      </c>
      <c r="AJ737" s="220">
        <v>180</v>
      </c>
      <c r="AK737" s="220">
        <v>36.6</v>
      </c>
      <c r="AL737" s="220">
        <v>342</v>
      </c>
      <c r="AM737" s="220">
        <v>64.400000000000006</v>
      </c>
      <c r="AN737" s="220">
        <v>10340</v>
      </c>
      <c r="AO737" s="228">
        <v>2.54</v>
      </c>
      <c r="AP737" s="223" t="e">
        <f>#REF!/AP$3</f>
        <v>#REF!</v>
      </c>
      <c r="AQ737" s="224" t="e">
        <f>#REF!/AQ$3</f>
        <v>#REF!</v>
      </c>
      <c r="AR737" s="224" t="e">
        <f>#REF!/AR$3</f>
        <v>#REF!</v>
      </c>
      <c r="AS737" s="224" t="e">
        <f>#REF!/AS$3</f>
        <v>#REF!</v>
      </c>
      <c r="AT737" s="224">
        <f>A737/AT$3</f>
        <v>0</v>
      </c>
      <c r="AU737" s="224">
        <f>D737/AU$3</f>
        <v>5.3779404215302633E-2</v>
      </c>
      <c r="AV737" s="224">
        <f>G737/AV$3</f>
        <v>8.9424946608632165</v>
      </c>
      <c r="AW737" s="224">
        <f>J737/AW$3</f>
        <v>4.1547770844391069E-3</v>
      </c>
      <c r="AX737" s="224">
        <f>M737/AX$3</f>
        <v>6.4330264520815653E-2</v>
      </c>
      <c r="AY737" s="224">
        <f>P737/AY$3</f>
        <v>0.57413061157657053</v>
      </c>
      <c r="AZ737" s="224">
        <f>S737/AZ$3</f>
        <v>0.15172700490538757</v>
      </c>
      <c r="BA737" s="224">
        <f>V737/BA$3</f>
        <v>1.1265375934048416E-4</v>
      </c>
      <c r="BB737" s="224">
        <f>Y737/BB$3</f>
        <v>1.1890203779479299E-3</v>
      </c>
      <c r="BC737" s="224">
        <f>AB737/BC$3</f>
        <v>2.9324250583242594E-5</v>
      </c>
      <c r="BD737" s="229">
        <f>AE737/BD$3</f>
        <v>1.9674863814872423E-5</v>
      </c>
      <c r="BE737" s="223" t="e">
        <f>AQ737/(SQRT(AP737*AR737))</f>
        <v>#REF!</v>
      </c>
      <c r="BF737" s="223" t="e">
        <f>AU737/(SQRT(AT737*AV737))</f>
        <v>#DIV/0!</v>
      </c>
    </row>
    <row r="738" spans="1:58" x14ac:dyDescent="0.25">
      <c r="A738" s="60"/>
      <c r="B738" s="226" t="s">
        <v>3474</v>
      </c>
      <c r="C738" s="219">
        <v>1732</v>
      </c>
      <c r="D738" s="219">
        <v>7.9</v>
      </c>
      <c r="E738" s="219">
        <v>1781</v>
      </c>
      <c r="F738" s="219">
        <v>74</v>
      </c>
      <c r="G738" s="219">
        <v>1781</v>
      </c>
      <c r="H738" s="220">
        <v>74</v>
      </c>
      <c r="I738" s="216">
        <f>E738/C738*100</f>
        <v>102.82909930715935</v>
      </c>
      <c r="J738" s="220">
        <v>4.4000000000000004</v>
      </c>
      <c r="K738" s="220">
        <v>2750</v>
      </c>
      <c r="L738" s="220">
        <v>321</v>
      </c>
      <c r="M738" s="220">
        <v>181.9</v>
      </c>
      <c r="N738" s="213"/>
      <c r="O738" s="220">
        <v>1051</v>
      </c>
      <c r="P738" s="220">
        <v>2250</v>
      </c>
      <c r="Q738" s="227">
        <v>632</v>
      </c>
      <c r="R738" s="219" t="s">
        <v>2283</v>
      </c>
      <c r="S738" s="220">
        <v>199</v>
      </c>
      <c r="T738" s="220">
        <v>39.1</v>
      </c>
      <c r="U738" s="213" t="s">
        <v>2207</v>
      </c>
      <c r="V738" s="220">
        <v>14.2</v>
      </c>
      <c r="W738" s="220">
        <v>3580</v>
      </c>
      <c r="X738" s="219">
        <v>331000</v>
      </c>
      <c r="Y738" s="220">
        <v>23.8</v>
      </c>
      <c r="Z738" s="220">
        <v>10</v>
      </c>
      <c r="AA738" s="220">
        <v>94.9</v>
      </c>
      <c r="AB738" s="220">
        <v>7.36</v>
      </c>
      <c r="AC738" s="220">
        <v>45.1</v>
      </c>
      <c r="AD738" s="220">
        <v>33.299999999999997</v>
      </c>
      <c r="AE738" s="220">
        <v>1.72</v>
      </c>
      <c r="AF738" s="220">
        <v>105.5</v>
      </c>
      <c r="AG738" s="220">
        <v>32</v>
      </c>
      <c r="AH738" s="220">
        <v>374</v>
      </c>
      <c r="AI738" s="220">
        <v>138</v>
      </c>
      <c r="AJ738" s="220">
        <v>648</v>
      </c>
      <c r="AK738" s="220">
        <v>123.9</v>
      </c>
      <c r="AL738" s="220">
        <v>1096</v>
      </c>
      <c r="AM738" s="220">
        <v>207</v>
      </c>
      <c r="AN738" s="220">
        <v>10150</v>
      </c>
      <c r="AO738" s="228">
        <v>5.93</v>
      </c>
      <c r="AP738" s="223" t="e">
        <f>#REF!/AP$3</f>
        <v>#REF!</v>
      </c>
      <c r="AQ738" s="224" t="e">
        <f>#REF!/AQ$3</f>
        <v>#REF!</v>
      </c>
      <c r="AR738" s="224" t="e">
        <f>#REF!/AR$3</f>
        <v>#REF!</v>
      </c>
      <c r="AS738" s="224" t="e">
        <f>#REF!/AS$3</f>
        <v>#REF!</v>
      </c>
      <c r="AT738" s="224">
        <f>A738/AT$3</f>
        <v>0</v>
      </c>
      <c r="AU738" s="224">
        <f>D738/AU$3</f>
        <v>5.3107161662611355E-2</v>
      </c>
      <c r="AV738" s="224">
        <f>G738/AV$3</f>
        <v>9.2596412738356921</v>
      </c>
      <c r="AW738" s="224">
        <f>J738/AW$3</f>
        <v>1.8281019171532069E-2</v>
      </c>
      <c r="AX738" s="224">
        <f>M738/AX$3</f>
        <v>0.36913801628821347</v>
      </c>
      <c r="AY738" s="224">
        <f>P738/AY$3</f>
        <v>2.6968556911216779</v>
      </c>
      <c r="AZ738" s="224">
        <f>S738/AZ$3</f>
        <v>0.11887273218965404</v>
      </c>
      <c r="BA738" s="224">
        <f>V738/BA$3</f>
        <v>3.9992084565871871E-3</v>
      </c>
      <c r="BB738" s="224">
        <f>Y738/BB$3</f>
        <v>4.261850149873605E-3</v>
      </c>
      <c r="BC738" s="224">
        <f>AB738/BC$3</f>
        <v>8.9927701788610631E-4</v>
      </c>
      <c r="BD738" s="229">
        <f>AE738/BD$3</f>
        <v>1.4461865710077164E-4</v>
      </c>
      <c r="BE738" s="223" t="e">
        <f>AQ738/(SQRT(AP738*AR738))</f>
        <v>#REF!</v>
      </c>
      <c r="BF738" s="223" t="e">
        <f>AU738/(SQRT(AT738*AV738))</f>
        <v>#DIV/0!</v>
      </c>
    </row>
    <row r="739" spans="1:58" x14ac:dyDescent="0.25">
      <c r="A739" s="60"/>
      <c r="B739" s="226" t="s">
        <v>3436</v>
      </c>
      <c r="C739" s="219">
        <v>1507.5</v>
      </c>
      <c r="D739" s="219">
        <v>8.6</v>
      </c>
      <c r="E739" s="219">
        <v>1402</v>
      </c>
      <c r="F739" s="219">
        <v>60</v>
      </c>
      <c r="G739" s="219">
        <v>1402</v>
      </c>
      <c r="H739" s="220">
        <v>60</v>
      </c>
      <c r="I739" s="216">
        <f>E739/C739*100</f>
        <v>93.001658374792711</v>
      </c>
      <c r="J739" s="220">
        <v>5</v>
      </c>
      <c r="K739" s="220">
        <v>540</v>
      </c>
      <c r="L739" s="220">
        <v>56</v>
      </c>
      <c r="M739" s="220">
        <v>25.4</v>
      </c>
      <c r="N739" s="213"/>
      <c r="O739" s="220">
        <v>172</v>
      </c>
      <c r="P739" s="220">
        <v>573</v>
      </c>
      <c r="Q739" s="227">
        <v>359</v>
      </c>
      <c r="R739" s="219">
        <v>1500</v>
      </c>
      <c r="S739" s="220">
        <v>227</v>
      </c>
      <c r="T739" s="220">
        <v>12.1</v>
      </c>
      <c r="U739" s="213" t="s">
        <v>2207</v>
      </c>
      <c r="V739" s="220">
        <v>2.2400000000000002</v>
      </c>
      <c r="W739" s="220">
        <v>1181</v>
      </c>
      <c r="X739" s="219">
        <v>338000</v>
      </c>
      <c r="Y739" s="220">
        <v>5.37</v>
      </c>
      <c r="Z739" s="220">
        <v>6.28</v>
      </c>
      <c r="AA739" s="220">
        <v>49.8</v>
      </c>
      <c r="AB739" s="220">
        <v>5.01</v>
      </c>
      <c r="AC739" s="220">
        <v>29.5</v>
      </c>
      <c r="AD739" s="220">
        <v>19.7</v>
      </c>
      <c r="AE739" s="220">
        <v>1.87</v>
      </c>
      <c r="AF739" s="220">
        <v>44.8</v>
      </c>
      <c r="AG739" s="220">
        <v>12.4</v>
      </c>
      <c r="AH739" s="220">
        <v>112.9</v>
      </c>
      <c r="AI739" s="220">
        <v>41.8</v>
      </c>
      <c r="AJ739" s="220">
        <v>178</v>
      </c>
      <c r="AK739" s="220">
        <v>36.799999999999997</v>
      </c>
      <c r="AL739" s="220">
        <v>334</v>
      </c>
      <c r="AM739" s="220">
        <v>66</v>
      </c>
      <c r="AN739" s="220">
        <v>10140</v>
      </c>
      <c r="AO739" s="228">
        <v>3.36</v>
      </c>
      <c r="AP739" s="223" t="e">
        <f>#REF!/AP$3</f>
        <v>#REF!</v>
      </c>
      <c r="AQ739" s="224" t="e">
        <f>#REF!/AQ$3</f>
        <v>#REF!</v>
      </c>
      <c r="AR739" s="224" t="e">
        <f>#REF!/AR$3</f>
        <v>#REF!</v>
      </c>
      <c r="AS739" s="224" t="e">
        <f>#REF!/AS$3</f>
        <v>#REF!</v>
      </c>
      <c r="AT739" s="224">
        <f>A739/AT$3</f>
        <v>0</v>
      </c>
      <c r="AU739" s="224">
        <f>D739/AU$3</f>
        <v>5.7812859531450329E-2</v>
      </c>
      <c r="AV739" s="224">
        <f>G739/AV$3</f>
        <v>7.2891729735640878</v>
      </c>
      <c r="AW739" s="224">
        <f>J739/AW$3</f>
        <v>2.0773885422195534E-2</v>
      </c>
      <c r="AX739" s="224">
        <f>M739/AX$3</f>
        <v>5.1545385452010012E-2</v>
      </c>
      <c r="AY739" s="224">
        <f>P739/AY$3</f>
        <v>0.68679924933898728</v>
      </c>
      <c r="AZ739" s="224">
        <f>S739/AZ$3</f>
        <v>0.13559854375402747</v>
      </c>
      <c r="BA739" s="224">
        <f>V739/BA$3</f>
        <v>6.3086105230671129E-4</v>
      </c>
      <c r="BB739" s="224">
        <f>Y739/BB$3</f>
        <v>9.6160232373198565E-4</v>
      </c>
      <c r="BC739" s="224">
        <f>AB739/BC$3</f>
        <v>6.1214373092518919E-4</v>
      </c>
      <c r="BD739" s="229">
        <f>AE739/BD$3</f>
        <v>1.5723074928979244E-4</v>
      </c>
      <c r="BE739" s="223" t="e">
        <f>AQ739/(SQRT(AP739*AR739))</f>
        <v>#REF!</v>
      </c>
      <c r="BF739" s="223" t="e">
        <f>AU739/(SQRT(AT739*AV739))</f>
        <v>#DIV/0!</v>
      </c>
    </row>
    <row r="740" spans="1:58" x14ac:dyDescent="0.25">
      <c r="A740" s="60"/>
      <c r="B740" s="226" t="s">
        <v>3488</v>
      </c>
      <c r="C740" s="219">
        <v>1734.4</v>
      </c>
      <c r="D740" s="219">
        <v>6.9</v>
      </c>
      <c r="E740" s="219">
        <v>1717</v>
      </c>
      <c r="F740" s="219">
        <v>71</v>
      </c>
      <c r="G740" s="219">
        <v>1717</v>
      </c>
      <c r="H740" s="220">
        <v>71</v>
      </c>
      <c r="I740" s="216">
        <f>E740/C740*100</f>
        <v>98.99677121771218</v>
      </c>
      <c r="J740" s="220">
        <v>3.8</v>
      </c>
      <c r="K740" s="220">
        <v>2730</v>
      </c>
      <c r="L740" s="220">
        <v>319</v>
      </c>
      <c r="M740" s="220">
        <v>182.8</v>
      </c>
      <c r="N740" s="213"/>
      <c r="O740" s="220">
        <v>1146</v>
      </c>
      <c r="P740" s="220">
        <v>2310</v>
      </c>
      <c r="Q740" s="227">
        <v>604</v>
      </c>
      <c r="R740" s="219" t="s">
        <v>2283</v>
      </c>
      <c r="S740" s="220">
        <v>229</v>
      </c>
      <c r="T740" s="220">
        <v>18.899999999999999</v>
      </c>
      <c r="U740" s="213" t="s">
        <v>2207</v>
      </c>
      <c r="V740" s="220">
        <v>3.99</v>
      </c>
      <c r="W740" s="220">
        <v>2640</v>
      </c>
      <c r="X740" s="219">
        <v>333000</v>
      </c>
      <c r="Y740" s="220">
        <v>23.4</v>
      </c>
      <c r="Z740" s="220">
        <v>4.6900000000000004</v>
      </c>
      <c r="AA740" s="220">
        <v>82.5</v>
      </c>
      <c r="AB740" s="220">
        <v>5.6</v>
      </c>
      <c r="AC740" s="220">
        <v>36.4</v>
      </c>
      <c r="AD740" s="220">
        <v>28.2</v>
      </c>
      <c r="AE740" s="220">
        <v>2.46</v>
      </c>
      <c r="AF740" s="220">
        <v>82</v>
      </c>
      <c r="AG740" s="220">
        <v>25.2</v>
      </c>
      <c r="AH740" s="220">
        <v>265</v>
      </c>
      <c r="AI740" s="220">
        <v>94.7</v>
      </c>
      <c r="AJ740" s="220">
        <v>432</v>
      </c>
      <c r="AK740" s="220">
        <v>87.4</v>
      </c>
      <c r="AL740" s="220">
        <v>746</v>
      </c>
      <c r="AM740" s="220">
        <v>143</v>
      </c>
      <c r="AN740" s="220">
        <v>10760</v>
      </c>
      <c r="AO740" s="228">
        <v>7.58</v>
      </c>
      <c r="AP740" s="223" t="e">
        <f>#REF!/AP$3</f>
        <v>#REF!</v>
      </c>
      <c r="AQ740" s="224" t="e">
        <f>#REF!/AQ$3</f>
        <v>#REF!</v>
      </c>
      <c r="AR740" s="224" t="e">
        <f>#REF!/AR$3</f>
        <v>#REF!</v>
      </c>
      <c r="AS740" s="224" t="e">
        <f>#REF!/AS$3</f>
        <v>#REF!</v>
      </c>
      <c r="AT740" s="224">
        <f>A740/AT$3</f>
        <v>0</v>
      </c>
      <c r="AU740" s="224">
        <f>D740/AU$3</f>
        <v>4.6384736135698525E-2</v>
      </c>
      <c r="AV740" s="224">
        <f>G740/AV$3</f>
        <v>8.926897286454734</v>
      </c>
      <c r="AW740" s="224">
        <f>J740/AW$3</f>
        <v>1.5788152920868603E-2</v>
      </c>
      <c r="AX740" s="224">
        <f>M740/AX$3</f>
        <v>0.37096442758375714</v>
      </c>
      <c r="AY740" s="224">
        <f>P740/AY$3</f>
        <v>2.7687718428849228</v>
      </c>
      <c r="AZ740" s="224">
        <f>S740/AZ$3</f>
        <v>0.13679324458005412</v>
      </c>
      <c r="BA740" s="224">
        <f>V740/BA$3</f>
        <v>1.1237212494213296E-3</v>
      </c>
      <c r="BB740" s="224">
        <f>Y740/BB$3</f>
        <v>4.1902224162622837E-3</v>
      </c>
      <c r="BC740" s="224">
        <f>AB740/BC$3</f>
        <v>6.8423251360899388E-4</v>
      </c>
      <c r="BD740" s="229">
        <f>AE740/BD$3</f>
        <v>2.0683831189994084E-4</v>
      </c>
      <c r="BE740" s="223" t="e">
        <f>AQ740/(SQRT(AP740*AR740))</f>
        <v>#REF!</v>
      </c>
      <c r="BF740" s="223" t="e">
        <f>AU740/(SQRT(AT740*AV740))</f>
        <v>#DIV/0!</v>
      </c>
    </row>
    <row r="741" spans="1:58" x14ac:dyDescent="0.25">
      <c r="A741" s="60"/>
      <c r="B741" s="226" t="s">
        <v>3484</v>
      </c>
      <c r="C741" s="219">
        <v>1734.2</v>
      </c>
      <c r="D741" s="219">
        <v>7.7</v>
      </c>
      <c r="E741" s="219">
        <v>1638</v>
      </c>
      <c r="F741" s="219">
        <v>71</v>
      </c>
      <c r="G741" s="219">
        <v>1638</v>
      </c>
      <c r="H741" s="220">
        <v>71</v>
      </c>
      <c r="I741" s="216">
        <f>E741/C741*100</f>
        <v>94.452773613193401</v>
      </c>
      <c r="J741" s="220">
        <v>1</v>
      </c>
      <c r="K741" s="220">
        <v>945</v>
      </c>
      <c r="L741" s="220">
        <v>110.3</v>
      </c>
      <c r="M741" s="220">
        <v>47.1</v>
      </c>
      <c r="N741" s="213"/>
      <c r="O741" s="220">
        <v>304</v>
      </c>
      <c r="P741" s="220">
        <v>835</v>
      </c>
      <c r="Q741" s="227">
        <v>331</v>
      </c>
      <c r="R741" s="219">
        <v>300</v>
      </c>
      <c r="S741" s="220">
        <v>197.8</v>
      </c>
      <c r="T741" s="220">
        <v>13</v>
      </c>
      <c r="U741" s="213" t="s">
        <v>2207</v>
      </c>
      <c r="V741" s="220">
        <v>1.98</v>
      </c>
      <c r="W741" s="220">
        <v>1315</v>
      </c>
      <c r="X741" s="219">
        <v>335000</v>
      </c>
      <c r="Y741" s="220">
        <v>10.02</v>
      </c>
      <c r="Z741" s="220">
        <v>4.2699999999999996</v>
      </c>
      <c r="AA741" s="220">
        <v>47.2</v>
      </c>
      <c r="AB741" s="220">
        <v>4.7</v>
      </c>
      <c r="AC741" s="220">
        <v>34.4</v>
      </c>
      <c r="AD741" s="220">
        <v>23.6</v>
      </c>
      <c r="AE741" s="220">
        <v>2.78</v>
      </c>
      <c r="AF741" s="220">
        <v>47.6</v>
      </c>
      <c r="AG741" s="220">
        <v>11.4</v>
      </c>
      <c r="AH741" s="220">
        <v>125.6</v>
      </c>
      <c r="AI741" s="220">
        <v>44.9</v>
      </c>
      <c r="AJ741" s="220">
        <v>207</v>
      </c>
      <c r="AK741" s="220">
        <v>43.8</v>
      </c>
      <c r="AL741" s="220">
        <v>374</v>
      </c>
      <c r="AM741" s="220">
        <v>76</v>
      </c>
      <c r="AN741" s="220">
        <v>11090</v>
      </c>
      <c r="AO741" s="228">
        <v>3.69</v>
      </c>
      <c r="AP741" s="223" t="e">
        <f>#REF!/AP$3</f>
        <v>#REF!</v>
      </c>
      <c r="AQ741" s="224" t="e">
        <f>#REF!/AQ$3</f>
        <v>#REF!</v>
      </c>
      <c r="AR741" s="224" t="e">
        <f>#REF!/AR$3</f>
        <v>#REF!</v>
      </c>
      <c r="AS741" s="224" t="e">
        <f>#REF!/AS$3</f>
        <v>#REF!</v>
      </c>
      <c r="AT741" s="224">
        <f>A741/AT$3</f>
        <v>0</v>
      </c>
      <c r="AU741" s="224">
        <f>D741/AU$3</f>
        <v>5.1762676557228791E-2</v>
      </c>
      <c r="AV741" s="224">
        <f>G741/AV$3</f>
        <v>8.5161664270313668</v>
      </c>
      <c r="AW741" s="224">
        <f>J741/AW$3</f>
        <v>4.1547770844391069E-3</v>
      </c>
      <c r="AX741" s="224">
        <f>M741/AX$3</f>
        <v>9.5582191133451649E-2</v>
      </c>
      <c r="AY741" s="224">
        <f>P741/AY$3</f>
        <v>1.0008331120384895</v>
      </c>
      <c r="AZ741" s="224">
        <f>S741/AZ$3</f>
        <v>0.11815591169403804</v>
      </c>
      <c r="BA741" s="224">
        <f>V741/BA$3</f>
        <v>5.5763610873539658E-4</v>
      </c>
      <c r="BB741" s="224">
        <f>Y741/BB$3</f>
        <v>1.7942747269635933E-3</v>
      </c>
      <c r="BC741" s="224">
        <f>AB741/BC$3</f>
        <v>5.7426657392183414E-4</v>
      </c>
      <c r="BD741" s="229">
        <f>AE741/BD$3</f>
        <v>2.3374410856985184E-4</v>
      </c>
      <c r="BE741" s="223" t="e">
        <f>AQ741/(SQRT(AP741*AR741))</f>
        <v>#REF!</v>
      </c>
      <c r="BF741" s="223" t="e">
        <f>AU741/(SQRT(AT741*AV741))</f>
        <v>#DIV/0!</v>
      </c>
    </row>
    <row r="742" spans="1:58" x14ac:dyDescent="0.25">
      <c r="A742" s="60"/>
      <c r="B742" s="226" t="s">
        <v>3486</v>
      </c>
      <c r="C742" s="219">
        <v>1734.4</v>
      </c>
      <c r="D742" s="219">
        <v>6.9</v>
      </c>
      <c r="E742" s="219">
        <v>1842</v>
      </c>
      <c r="F742" s="219">
        <v>77</v>
      </c>
      <c r="G742" s="219">
        <v>1842</v>
      </c>
      <c r="H742" s="220">
        <v>77</v>
      </c>
      <c r="I742" s="216">
        <f>E742/C742*100</f>
        <v>106.20387453874538</v>
      </c>
      <c r="J742" s="220">
        <v>2</v>
      </c>
      <c r="K742" s="220">
        <v>1972</v>
      </c>
      <c r="L742" s="220">
        <v>231</v>
      </c>
      <c r="M742" s="220">
        <v>98</v>
      </c>
      <c r="N742" s="213"/>
      <c r="O742" s="220">
        <v>529</v>
      </c>
      <c r="P742" s="220">
        <v>1538</v>
      </c>
      <c r="Q742" s="227">
        <v>450</v>
      </c>
      <c r="R742" s="219" t="s">
        <v>2283</v>
      </c>
      <c r="S742" s="220">
        <v>210</v>
      </c>
      <c r="T742" s="220">
        <v>14.6</v>
      </c>
      <c r="U742" s="213" t="s">
        <v>2207</v>
      </c>
      <c r="V742" s="220">
        <v>9.1</v>
      </c>
      <c r="W742" s="220">
        <v>2320</v>
      </c>
      <c r="X742" s="219">
        <v>338000</v>
      </c>
      <c r="Y742" s="220">
        <v>20.2</v>
      </c>
      <c r="Z742" s="220">
        <v>222</v>
      </c>
      <c r="AA742" s="220">
        <v>486</v>
      </c>
      <c r="AB742" s="220">
        <v>55</v>
      </c>
      <c r="AC742" s="220">
        <v>248</v>
      </c>
      <c r="AD742" s="220">
        <v>69</v>
      </c>
      <c r="AE742" s="220">
        <v>8.3000000000000007</v>
      </c>
      <c r="AF742" s="220">
        <v>106</v>
      </c>
      <c r="AG742" s="220">
        <v>24.2</v>
      </c>
      <c r="AH742" s="220">
        <v>253</v>
      </c>
      <c r="AI742" s="220">
        <v>82.8</v>
      </c>
      <c r="AJ742" s="220">
        <v>378</v>
      </c>
      <c r="AK742" s="220">
        <v>75</v>
      </c>
      <c r="AL742" s="220">
        <v>653</v>
      </c>
      <c r="AM742" s="220">
        <v>123.8</v>
      </c>
      <c r="AN742" s="220">
        <v>11320</v>
      </c>
      <c r="AO742" s="228">
        <v>6.09</v>
      </c>
      <c r="AP742" s="223" t="e">
        <f>#REF!/AP$3</f>
        <v>#REF!</v>
      </c>
      <c r="AQ742" s="224" t="e">
        <f>#REF!/AQ$3</f>
        <v>#REF!</v>
      </c>
      <c r="AR742" s="224" t="e">
        <f>#REF!/AR$3</f>
        <v>#REF!</v>
      </c>
      <c r="AS742" s="224" t="e">
        <f>#REF!/AS$3</f>
        <v>#REF!</v>
      </c>
      <c r="AT742" s="224">
        <f>A742/AT$3</f>
        <v>0</v>
      </c>
      <c r="AU742" s="224">
        <f>D742/AU$3</f>
        <v>4.6384736135698525E-2</v>
      </c>
      <c r="AV742" s="224">
        <f>G742/AV$3</f>
        <v>9.576787886808166</v>
      </c>
      <c r="AW742" s="224">
        <f>J742/AW$3</f>
        <v>8.3095541688782137E-3</v>
      </c>
      <c r="AX742" s="224">
        <f>M742/AX$3</f>
        <v>0.19887589662586541</v>
      </c>
      <c r="AY742" s="224">
        <f>P742/AY$3</f>
        <v>1.8434506901978402</v>
      </c>
      <c r="AZ742" s="224">
        <f>S742/AZ$3</f>
        <v>0.12544358673280073</v>
      </c>
      <c r="BA742" s="224">
        <f>V742/BA$3</f>
        <v>2.5628730249960146E-3</v>
      </c>
      <c r="BB742" s="224">
        <f>Y742/BB$3</f>
        <v>3.6172005473717149E-3</v>
      </c>
      <c r="BC742" s="224">
        <f>AB742/BC$3</f>
        <v>6.7201407586597612E-3</v>
      </c>
      <c r="BD742" s="229">
        <f>AE742/BD$3</f>
        <v>6.9786910112581675E-4</v>
      </c>
      <c r="BE742" s="223" t="e">
        <f>AQ742/(SQRT(AP742*AR742))</f>
        <v>#REF!</v>
      </c>
      <c r="BF742" s="223" t="e">
        <f>AU742/(SQRT(AT742*AV742))</f>
        <v>#DIV/0!</v>
      </c>
    </row>
    <row r="743" spans="1:58" x14ac:dyDescent="0.25">
      <c r="A743" s="60"/>
      <c r="B743" s="226" t="s">
        <v>3464</v>
      </c>
      <c r="C743" s="219">
        <v>1721.8</v>
      </c>
      <c r="D743" s="219">
        <v>11</v>
      </c>
      <c r="E743" s="219">
        <v>1645.1</v>
      </c>
      <c r="F743" s="219">
        <v>67</v>
      </c>
      <c r="G743" s="219">
        <v>1645.1</v>
      </c>
      <c r="H743" s="220">
        <v>67</v>
      </c>
      <c r="I743" s="216">
        <f>E743/C743*100</f>
        <v>95.545359507492151</v>
      </c>
      <c r="J743" s="220">
        <v>4.4000000000000004</v>
      </c>
      <c r="K743" s="220">
        <v>342</v>
      </c>
      <c r="L743" s="220">
        <v>39.799999999999997</v>
      </c>
      <c r="M743" s="220">
        <v>18.7</v>
      </c>
      <c r="N743" s="213"/>
      <c r="O743" s="220">
        <v>122.7</v>
      </c>
      <c r="P743" s="220">
        <v>306</v>
      </c>
      <c r="Q743" s="227">
        <v>162</v>
      </c>
      <c r="R743" s="219">
        <v>200</v>
      </c>
      <c r="S743" s="220">
        <v>221</v>
      </c>
      <c r="T743" s="220">
        <v>57</v>
      </c>
      <c r="U743" s="213" t="s">
        <v>2207</v>
      </c>
      <c r="V743" s="220">
        <v>0.35</v>
      </c>
      <c r="W743" s="220">
        <v>790</v>
      </c>
      <c r="X743" s="219">
        <v>386000</v>
      </c>
      <c r="Y743" s="220">
        <v>5.3</v>
      </c>
      <c r="Z743" s="220">
        <v>0.59</v>
      </c>
      <c r="AA743" s="220">
        <v>22.2</v>
      </c>
      <c r="AB743" s="220">
        <v>0.5</v>
      </c>
      <c r="AC743" s="220">
        <v>2.93</v>
      </c>
      <c r="AD743" s="220">
        <v>2.79</v>
      </c>
      <c r="AE743" s="220">
        <v>0.36</v>
      </c>
      <c r="AF743" s="220">
        <v>16.100000000000001</v>
      </c>
      <c r="AG743" s="220">
        <v>5.08</v>
      </c>
      <c r="AH743" s="220">
        <v>68.599999999999994</v>
      </c>
      <c r="AI743" s="220">
        <v>26.1</v>
      </c>
      <c r="AJ743" s="220">
        <v>135</v>
      </c>
      <c r="AK743" s="220">
        <v>29.3</v>
      </c>
      <c r="AL743" s="220">
        <v>258</v>
      </c>
      <c r="AM743" s="220">
        <v>52.3</v>
      </c>
      <c r="AN743" s="220">
        <v>11900</v>
      </c>
      <c r="AO743" s="228">
        <v>2.09</v>
      </c>
      <c r="AP743" s="223" t="e">
        <f>#REF!/AP$3</f>
        <v>#REF!</v>
      </c>
      <c r="AQ743" s="224" t="e">
        <f>#REF!/AQ$3</f>
        <v>#REF!</v>
      </c>
      <c r="AR743" s="224" t="e">
        <f>#REF!/AR$3</f>
        <v>#REF!</v>
      </c>
      <c r="AS743" s="224" t="e">
        <f>#REF!/AS$3</f>
        <v>#REF!</v>
      </c>
      <c r="AT743" s="224">
        <f>A743/AT$3</f>
        <v>0</v>
      </c>
      <c r="AU743" s="224">
        <f>D743/AU$3</f>
        <v>7.3946680796041123E-2</v>
      </c>
      <c r="AV743" s="224">
        <f>G743/AV$3</f>
        <v>8.553080213131441</v>
      </c>
      <c r="AW743" s="224">
        <f>J743/AW$3</f>
        <v>1.8281019171532069E-2</v>
      </c>
      <c r="AX743" s="224">
        <f>M743/AX$3</f>
        <v>3.7948768029629418E-2</v>
      </c>
      <c r="AY743" s="224">
        <f>P743/AY$3</f>
        <v>0.3667723739925482</v>
      </c>
      <c r="AZ743" s="224">
        <f>S743/AZ$3</f>
        <v>0.13201444127594744</v>
      </c>
      <c r="BA743" s="224">
        <f>V743/BA$3</f>
        <v>9.8572039422923629E-5</v>
      </c>
      <c r="BB743" s="224">
        <f>Y743/BB$3</f>
        <v>9.4906747035000444E-4</v>
      </c>
      <c r="BC743" s="224">
        <f>AB743/BC$3</f>
        <v>6.1092188715088739E-5</v>
      </c>
      <c r="BD743" s="229">
        <f>AE743/BD$3</f>
        <v>3.0269021253649879E-5</v>
      </c>
      <c r="BE743" s="223" t="e">
        <f>AQ743/(SQRT(AP743*AR743))</f>
        <v>#REF!</v>
      </c>
      <c r="BF743" s="223" t="e">
        <f>AU743/(SQRT(AT743*AV743))</f>
        <v>#DIV/0!</v>
      </c>
    </row>
    <row r="744" spans="1:58" x14ac:dyDescent="0.25">
      <c r="A744" s="60"/>
      <c r="B744" s="226" t="s">
        <v>3546</v>
      </c>
      <c r="C744" s="219">
        <v>1767</v>
      </c>
      <c r="D744" s="219">
        <v>9.9</v>
      </c>
      <c r="E744" s="219">
        <v>1673</v>
      </c>
      <c r="F744" s="219">
        <v>69</v>
      </c>
      <c r="G744" s="219">
        <v>1673</v>
      </c>
      <c r="H744" s="220">
        <v>69</v>
      </c>
      <c r="I744" s="216">
        <f>E744/C744*100</f>
        <v>94.680249009620837</v>
      </c>
      <c r="J744" s="220">
        <v>1</v>
      </c>
      <c r="K744" s="220">
        <v>285</v>
      </c>
      <c r="L744" s="220">
        <v>34</v>
      </c>
      <c r="M744" s="220">
        <v>17.489999999999998</v>
      </c>
      <c r="N744" s="213"/>
      <c r="O744" s="220">
        <v>107.4</v>
      </c>
      <c r="P744" s="220">
        <v>249.2</v>
      </c>
      <c r="Q744" s="227">
        <v>256</v>
      </c>
      <c r="R744" s="219" t="s">
        <v>2283</v>
      </c>
      <c r="S744" s="220">
        <v>238</v>
      </c>
      <c r="T744" s="220">
        <v>10.8</v>
      </c>
      <c r="U744" s="213" t="s">
        <v>2207</v>
      </c>
      <c r="V744" s="220">
        <v>0.36</v>
      </c>
      <c r="W744" s="220">
        <v>819</v>
      </c>
      <c r="X744" s="219">
        <v>356000</v>
      </c>
      <c r="Y744" s="220">
        <v>3.97</v>
      </c>
      <c r="Z744" s="220">
        <v>0.309</v>
      </c>
      <c r="AA744" s="220">
        <v>23.5</v>
      </c>
      <c r="AB744" s="220">
        <v>0.29899999999999999</v>
      </c>
      <c r="AC744" s="220">
        <v>2.34</v>
      </c>
      <c r="AD744" s="220">
        <v>3.63</v>
      </c>
      <c r="AE744" s="220">
        <v>0.32600000000000001</v>
      </c>
      <c r="AF744" s="220">
        <v>15.9</v>
      </c>
      <c r="AG744" s="220">
        <v>5.46</v>
      </c>
      <c r="AH744" s="220">
        <v>68.5</v>
      </c>
      <c r="AI744" s="220">
        <v>26.4</v>
      </c>
      <c r="AJ744" s="220">
        <v>127.3</v>
      </c>
      <c r="AK744" s="220">
        <v>28</v>
      </c>
      <c r="AL744" s="220">
        <v>251</v>
      </c>
      <c r="AM744" s="220">
        <v>51.9</v>
      </c>
      <c r="AN744" s="220">
        <v>10310</v>
      </c>
      <c r="AO744" s="228">
        <v>1.64</v>
      </c>
      <c r="AP744" s="223" t="e">
        <f>#REF!/AP$3</f>
        <v>#REF!</v>
      </c>
      <c r="AQ744" s="224" t="e">
        <f>#REF!/AQ$3</f>
        <v>#REF!</v>
      </c>
      <c r="AR744" s="224" t="e">
        <f>#REF!/AR$3</f>
        <v>#REF!</v>
      </c>
      <c r="AS744" s="224" t="e">
        <f>#REF!/AS$3</f>
        <v>#REF!</v>
      </c>
      <c r="AT744" s="224">
        <f>A744/AT$3</f>
        <v>0</v>
      </c>
      <c r="AU744" s="224">
        <f>D744/AU$3</f>
        <v>6.6552012716437015E-2</v>
      </c>
      <c r="AV744" s="224">
        <f>G744/AV$3</f>
        <v>8.6981357951303266</v>
      </c>
      <c r="AW744" s="224">
        <f>J744/AW$3</f>
        <v>4.1547770844391069E-3</v>
      </c>
      <c r="AX744" s="224">
        <f>M744/AX$3</f>
        <v>3.5493259510065163E-2</v>
      </c>
      <c r="AY744" s="224">
        <f>P744/AY$3</f>
        <v>0.29869175032334316</v>
      </c>
      <c r="AZ744" s="224">
        <f>S744/AZ$3</f>
        <v>0.14216939829717418</v>
      </c>
      <c r="BA744" s="224">
        <f>V744/BA$3</f>
        <v>1.0138838340643574E-4</v>
      </c>
      <c r="BB744" s="224">
        <f>Y744/BB$3</f>
        <v>7.109052560923619E-4</v>
      </c>
      <c r="BC744" s="224">
        <f>AB744/BC$3</f>
        <v>3.6533128851623067E-5</v>
      </c>
      <c r="BD744" s="229">
        <f>AE744/BD$3</f>
        <v>2.7410280357471837E-5</v>
      </c>
      <c r="BE744" s="223" t="e">
        <f>AQ744/(SQRT(AP744*AR744))</f>
        <v>#REF!</v>
      </c>
      <c r="BF744" s="223" t="e">
        <f>AU744/(SQRT(AT744*AV744))</f>
        <v>#DIV/0!</v>
      </c>
    </row>
    <row r="745" spans="1:58" x14ac:dyDescent="0.25">
      <c r="A745" s="60"/>
      <c r="B745" s="226" t="s">
        <v>3534</v>
      </c>
      <c r="C745" s="219">
        <v>1754.6</v>
      </c>
      <c r="D745" s="219">
        <v>7.5</v>
      </c>
      <c r="E745" s="219">
        <v>1699</v>
      </c>
      <c r="F745" s="219">
        <v>69</v>
      </c>
      <c r="G745" s="219">
        <v>1699</v>
      </c>
      <c r="H745" s="220">
        <v>69</v>
      </c>
      <c r="I745" s="216">
        <f>E745/C745*100</f>
        <v>96.83118659523538</v>
      </c>
      <c r="J745" s="220">
        <v>1</v>
      </c>
      <c r="K745" s="220">
        <v>617</v>
      </c>
      <c r="L745" s="220">
        <v>73.099999999999994</v>
      </c>
      <c r="M745" s="220">
        <v>25.4</v>
      </c>
      <c r="N745" s="213"/>
      <c r="O745" s="220">
        <v>140.9</v>
      </c>
      <c r="P745" s="220">
        <v>518</v>
      </c>
      <c r="Q745" s="227">
        <v>788</v>
      </c>
      <c r="R745" s="219">
        <v>1600</v>
      </c>
      <c r="S745" s="220">
        <v>308</v>
      </c>
      <c r="T745" s="220">
        <v>4</v>
      </c>
      <c r="U745" s="213" t="s">
        <v>2207</v>
      </c>
      <c r="V745" s="220">
        <v>0.76</v>
      </c>
      <c r="W745" s="220">
        <v>1378</v>
      </c>
      <c r="X745" s="219">
        <v>339000</v>
      </c>
      <c r="Y745" s="220">
        <v>4.8899999999999997</v>
      </c>
      <c r="Z745" s="220">
        <v>0.29499999999999998</v>
      </c>
      <c r="AA745" s="220">
        <v>20.2</v>
      </c>
      <c r="AB745" s="220">
        <v>0.23400000000000001</v>
      </c>
      <c r="AC745" s="220">
        <v>2.76</v>
      </c>
      <c r="AD745" s="220">
        <v>3.65</v>
      </c>
      <c r="AE745" s="220">
        <v>0.161</v>
      </c>
      <c r="AF745" s="220">
        <v>18</v>
      </c>
      <c r="AG745" s="220">
        <v>6.83</v>
      </c>
      <c r="AH745" s="220">
        <v>104.3</v>
      </c>
      <c r="AI745" s="220">
        <v>43.8</v>
      </c>
      <c r="AJ745" s="220">
        <v>250</v>
      </c>
      <c r="AK745" s="220">
        <v>58.7</v>
      </c>
      <c r="AL745" s="220">
        <v>619</v>
      </c>
      <c r="AM745" s="220">
        <v>137.4</v>
      </c>
      <c r="AN745" s="220">
        <v>10250</v>
      </c>
      <c r="AO745" s="228">
        <v>2.88</v>
      </c>
      <c r="AP745" s="223" t="e">
        <f>#REF!/AP$3</f>
        <v>#REF!</v>
      </c>
      <c r="AQ745" s="224" t="e">
        <f>#REF!/AQ$3</f>
        <v>#REF!</v>
      </c>
      <c r="AR745" s="224" t="e">
        <f>#REF!/AR$3</f>
        <v>#REF!</v>
      </c>
      <c r="AS745" s="224" t="e">
        <f>#REF!/AS$3</f>
        <v>#REF!</v>
      </c>
      <c r="AT745" s="224">
        <f>A745/AT$3</f>
        <v>0</v>
      </c>
      <c r="AU745" s="224">
        <f>D745/AU$3</f>
        <v>5.0418191451846221E-2</v>
      </c>
      <c r="AV745" s="224">
        <f>G745/AV$3</f>
        <v>8.8333130400038407</v>
      </c>
      <c r="AW745" s="224">
        <f>J745/AW$3</f>
        <v>4.1547770844391069E-3</v>
      </c>
      <c r="AX745" s="224">
        <f>M745/AX$3</f>
        <v>5.1545385452010012E-2</v>
      </c>
      <c r="AY745" s="224">
        <f>P745/AY$3</f>
        <v>0.62087611022267963</v>
      </c>
      <c r="AZ745" s="224">
        <f>S745/AZ$3</f>
        <v>0.18398392720810774</v>
      </c>
      <c r="BA745" s="224">
        <f>V745/BA$3</f>
        <v>2.140421427469199E-4</v>
      </c>
      <c r="BB745" s="224">
        <f>Y745/BB$3</f>
        <v>8.7564904339840026E-4</v>
      </c>
      <c r="BC745" s="224">
        <f>AB745/BC$3</f>
        <v>2.8591144318661532E-5</v>
      </c>
      <c r="BD745" s="229">
        <f>AE745/BD$3</f>
        <v>1.3536978949548975E-5</v>
      </c>
      <c r="BE745" s="223" t="e">
        <f>AQ745/(SQRT(AP745*AR745))</f>
        <v>#REF!</v>
      </c>
      <c r="BF745" s="223" t="e">
        <f>AU745/(SQRT(AT745*AV745))</f>
        <v>#DIV/0!</v>
      </c>
    </row>
    <row r="746" spans="1:58" x14ac:dyDescent="0.25">
      <c r="A746" s="60"/>
      <c r="B746" s="226" t="s">
        <v>3468</v>
      </c>
      <c r="C746" s="219">
        <v>1727.2</v>
      </c>
      <c r="D746" s="219">
        <v>5.8</v>
      </c>
      <c r="E746" s="219">
        <v>1705.6</v>
      </c>
      <c r="F746" s="219">
        <v>70</v>
      </c>
      <c r="G746" s="219">
        <v>1705.6</v>
      </c>
      <c r="H746" s="220">
        <v>70</v>
      </c>
      <c r="I746" s="216">
        <f>E746/C746*100</f>
        <v>98.749421028253821</v>
      </c>
      <c r="J746" s="220">
        <v>1</v>
      </c>
      <c r="K746" s="220">
        <v>2224</v>
      </c>
      <c r="L746" s="220">
        <v>259.10000000000002</v>
      </c>
      <c r="M746" s="220">
        <v>94.8</v>
      </c>
      <c r="N746" s="213"/>
      <c r="O746" s="220">
        <v>605</v>
      </c>
      <c r="P746" s="220">
        <v>1891</v>
      </c>
      <c r="Q746" s="227">
        <v>2710</v>
      </c>
      <c r="R746" s="219">
        <v>2900</v>
      </c>
      <c r="S746" s="220">
        <v>208.1</v>
      </c>
      <c r="T746" s="220">
        <v>18.7</v>
      </c>
      <c r="U746" s="213" t="s">
        <v>2207</v>
      </c>
      <c r="V746" s="220">
        <v>3.5</v>
      </c>
      <c r="W746" s="220">
        <v>2219</v>
      </c>
      <c r="X746" s="219">
        <v>390000</v>
      </c>
      <c r="Y746" s="220">
        <v>25.2</v>
      </c>
      <c r="Z746" s="220">
        <v>4.6399999999999997</v>
      </c>
      <c r="AA746" s="220">
        <v>52.3</v>
      </c>
      <c r="AB746" s="220">
        <v>5.36</v>
      </c>
      <c r="AC746" s="220">
        <v>34.5</v>
      </c>
      <c r="AD746" s="220">
        <v>23.8</v>
      </c>
      <c r="AE746" s="220">
        <v>2.57</v>
      </c>
      <c r="AF746" s="220">
        <v>57.9</v>
      </c>
      <c r="AG746" s="220">
        <v>17.3</v>
      </c>
      <c r="AH746" s="220">
        <v>195.8</v>
      </c>
      <c r="AI746" s="220">
        <v>73</v>
      </c>
      <c r="AJ746" s="220">
        <v>360</v>
      </c>
      <c r="AK746" s="220">
        <v>75.2</v>
      </c>
      <c r="AL746" s="220">
        <v>650</v>
      </c>
      <c r="AM746" s="220">
        <v>134.5</v>
      </c>
      <c r="AN746" s="220">
        <v>14390</v>
      </c>
      <c r="AO746" s="228">
        <v>8.4600000000000009</v>
      </c>
      <c r="AP746" s="223" t="e">
        <f>#REF!/AP$3</f>
        <v>#REF!</v>
      </c>
      <c r="AQ746" s="224" t="e">
        <f>#REF!/AQ$3</f>
        <v>#REF!</v>
      </c>
      <c r="AR746" s="224" t="e">
        <f>#REF!/AR$3</f>
        <v>#REF!</v>
      </c>
      <c r="AS746" s="224" t="e">
        <f>#REF!/AS$3</f>
        <v>#REF!</v>
      </c>
      <c r="AT746" s="224">
        <f>A746/AT$3</f>
        <v>0</v>
      </c>
      <c r="AU746" s="224">
        <f>D746/AU$3</f>
        <v>3.899006805609441E-2</v>
      </c>
      <c r="AV746" s="224">
        <f>G746/AV$3</f>
        <v>8.8676272637025004</v>
      </c>
      <c r="AW746" s="224">
        <f>J746/AW$3</f>
        <v>4.1547770844391069E-3</v>
      </c>
      <c r="AX746" s="224">
        <f>M746/AX$3</f>
        <v>0.19238198979726573</v>
      </c>
      <c r="AY746" s="224">
        <f>P746/AY$3</f>
        <v>2.2665573830715968</v>
      </c>
      <c r="AZ746" s="224">
        <f>S746/AZ$3</f>
        <v>0.12430862094807539</v>
      </c>
      <c r="BA746" s="224">
        <f>V746/BA$3</f>
        <v>9.8572039422923632E-4</v>
      </c>
      <c r="BB746" s="224">
        <f>Y746/BB$3</f>
        <v>4.5125472175132283E-3</v>
      </c>
      <c r="BC746" s="224">
        <f>AB746/BC$3</f>
        <v>6.549082630257513E-4</v>
      </c>
      <c r="BD746" s="229">
        <f>AE746/BD$3</f>
        <v>2.1608717950522273E-4</v>
      </c>
      <c r="BE746" s="223" t="e">
        <f>AQ746/(SQRT(AP746*AR746))</f>
        <v>#REF!</v>
      </c>
      <c r="BF746" s="223" t="e">
        <f>AU746/(SQRT(AT746*AV746))</f>
        <v>#DIV/0!</v>
      </c>
    </row>
    <row r="747" spans="1:58" x14ac:dyDescent="0.25">
      <c r="A747" s="60"/>
      <c r="B747" s="226" t="s">
        <v>3452</v>
      </c>
      <c r="C747" s="219">
        <v>1716.4</v>
      </c>
      <c r="D747" s="219">
        <v>7.5</v>
      </c>
      <c r="E747" s="219">
        <v>1692</v>
      </c>
      <c r="F747" s="219">
        <v>71</v>
      </c>
      <c r="G747" s="219">
        <v>1692</v>
      </c>
      <c r="H747" s="220">
        <v>71</v>
      </c>
      <c r="I747" s="216">
        <f>E747/C747*100</f>
        <v>98.578419948729888</v>
      </c>
      <c r="J747" s="220">
        <v>2.2000000000000002</v>
      </c>
      <c r="K747" s="220">
        <v>933</v>
      </c>
      <c r="L747" s="220">
        <v>108.2</v>
      </c>
      <c r="M747" s="220">
        <v>37.6</v>
      </c>
      <c r="N747" s="213"/>
      <c r="O747" s="220">
        <v>231</v>
      </c>
      <c r="P747" s="220">
        <v>793</v>
      </c>
      <c r="Q747" s="227">
        <v>381</v>
      </c>
      <c r="R747" s="219" t="s">
        <v>2283</v>
      </c>
      <c r="S747" s="220">
        <v>216.2</v>
      </c>
      <c r="T747" s="220">
        <v>38.5</v>
      </c>
      <c r="U747" s="213" t="s">
        <v>2207</v>
      </c>
      <c r="V747" s="220">
        <v>2.86</v>
      </c>
      <c r="W747" s="220">
        <v>1680</v>
      </c>
      <c r="X747" s="219">
        <v>349000</v>
      </c>
      <c r="Y747" s="220">
        <v>10.6</v>
      </c>
      <c r="Z747" s="220">
        <v>11.5</v>
      </c>
      <c r="AA747" s="220">
        <v>71.900000000000006</v>
      </c>
      <c r="AB747" s="220">
        <v>10.3</v>
      </c>
      <c r="AC747" s="220">
        <v>67.7</v>
      </c>
      <c r="AD747" s="220">
        <v>42.7</v>
      </c>
      <c r="AE747" s="220">
        <v>3.74</v>
      </c>
      <c r="AF747" s="220">
        <v>91.9</v>
      </c>
      <c r="AG747" s="220">
        <v>19.8</v>
      </c>
      <c r="AH747" s="220">
        <v>184</v>
      </c>
      <c r="AI747" s="220">
        <v>58.4</v>
      </c>
      <c r="AJ747" s="220">
        <v>252</v>
      </c>
      <c r="AK747" s="220">
        <v>49.3</v>
      </c>
      <c r="AL747" s="220">
        <v>431</v>
      </c>
      <c r="AM747" s="220">
        <v>88.6</v>
      </c>
      <c r="AN747" s="220">
        <v>10530</v>
      </c>
      <c r="AO747" s="228">
        <v>4.8600000000000003</v>
      </c>
      <c r="AP747" s="223" t="e">
        <f>#REF!/AP$3</f>
        <v>#REF!</v>
      </c>
      <c r="AQ747" s="224" t="e">
        <f>#REF!/AQ$3</f>
        <v>#REF!</v>
      </c>
      <c r="AR747" s="224" t="e">
        <f>#REF!/AR$3</f>
        <v>#REF!</v>
      </c>
      <c r="AS747" s="224" t="e">
        <f>#REF!/AS$3</f>
        <v>#REF!</v>
      </c>
      <c r="AT747" s="224">
        <f>A747/AT$3</f>
        <v>0</v>
      </c>
      <c r="AU747" s="224">
        <f>D747/AU$3</f>
        <v>5.0418191451846221E-2</v>
      </c>
      <c r="AV747" s="224">
        <f>G747/AV$3</f>
        <v>8.7969191663840487</v>
      </c>
      <c r="AW747" s="224">
        <f>J747/AW$3</f>
        <v>9.1405095857660344E-3</v>
      </c>
      <c r="AX747" s="224">
        <f>M747/AX$3</f>
        <v>7.6303405236046326E-2</v>
      </c>
      <c r="AY747" s="224">
        <f>P747/AY$3</f>
        <v>0.9504918058042181</v>
      </c>
      <c r="AZ747" s="224">
        <f>S747/AZ$3</f>
        <v>0.12914715929348342</v>
      </c>
      <c r="BA747" s="224">
        <f>V747/BA$3</f>
        <v>8.0547437928446173E-4</v>
      </c>
      <c r="BB747" s="224">
        <f>Y747/BB$3</f>
        <v>1.8981349407000089E-3</v>
      </c>
      <c r="BC747" s="224">
        <f>AB747/BC$3</f>
        <v>1.2584990875308282E-3</v>
      </c>
      <c r="BD747" s="229">
        <f>AE747/BD$3</f>
        <v>3.1446149857958488E-4</v>
      </c>
      <c r="BE747" s="223" t="e">
        <f>AQ747/(SQRT(AP747*AR747))</f>
        <v>#REF!</v>
      </c>
      <c r="BF747" s="223" t="e">
        <f>AU747/(SQRT(AT747*AV747))</f>
        <v>#DIV/0!</v>
      </c>
    </row>
    <row r="748" spans="1:58" x14ac:dyDescent="0.25">
      <c r="A748" s="60"/>
      <c r="B748" s="226" t="s">
        <v>3558</v>
      </c>
      <c r="C748" s="219">
        <v>1801.1</v>
      </c>
      <c r="D748" s="219">
        <v>10</v>
      </c>
      <c r="E748" s="219">
        <v>1710</v>
      </c>
      <c r="F748" s="219">
        <v>72</v>
      </c>
      <c r="G748" s="219">
        <v>1710</v>
      </c>
      <c r="H748" s="220">
        <v>72</v>
      </c>
      <c r="I748" s="216">
        <f>E748/C748*100</f>
        <v>94.941979901171507</v>
      </c>
      <c r="J748" s="220">
        <v>1</v>
      </c>
      <c r="K748" s="220">
        <v>192.7</v>
      </c>
      <c r="L748" s="220">
        <v>23.3</v>
      </c>
      <c r="M748" s="220">
        <v>11.83</v>
      </c>
      <c r="N748" s="213"/>
      <c r="O748" s="220">
        <v>68.900000000000006</v>
      </c>
      <c r="P748" s="220">
        <v>165.2</v>
      </c>
      <c r="Q748" s="227">
        <v>243</v>
      </c>
      <c r="R748" s="219" t="s">
        <v>2283</v>
      </c>
      <c r="S748" s="220">
        <v>248</v>
      </c>
      <c r="T748" s="220">
        <v>12.1</v>
      </c>
      <c r="U748" s="213" t="s">
        <v>2207</v>
      </c>
      <c r="V748" s="220">
        <v>0.61</v>
      </c>
      <c r="W748" s="220">
        <v>818</v>
      </c>
      <c r="X748" s="219">
        <v>426000</v>
      </c>
      <c r="Y748" s="220">
        <v>3.15</v>
      </c>
      <c r="Z748" s="220">
        <v>0.70499999999999996</v>
      </c>
      <c r="AA748" s="220">
        <v>13.95</v>
      </c>
      <c r="AB748" s="220">
        <v>0.69799999999999995</v>
      </c>
      <c r="AC748" s="220">
        <v>5.3</v>
      </c>
      <c r="AD748" s="220">
        <v>4.8</v>
      </c>
      <c r="AE748" s="220">
        <v>0.75</v>
      </c>
      <c r="AF748" s="220">
        <v>20.9</v>
      </c>
      <c r="AG748" s="220">
        <v>6.11</v>
      </c>
      <c r="AH748" s="220">
        <v>74.3</v>
      </c>
      <c r="AI748" s="220">
        <v>28</v>
      </c>
      <c r="AJ748" s="220">
        <v>130</v>
      </c>
      <c r="AK748" s="220">
        <v>26.2</v>
      </c>
      <c r="AL748" s="220">
        <v>241</v>
      </c>
      <c r="AM748" s="220">
        <v>51.7</v>
      </c>
      <c r="AN748" s="220">
        <v>10430</v>
      </c>
      <c r="AO748" s="228">
        <v>1.26</v>
      </c>
      <c r="AP748" s="223" t="e">
        <f>#REF!/AP$3</f>
        <v>#REF!</v>
      </c>
      <c r="AQ748" s="224" t="e">
        <f>#REF!/AQ$3</f>
        <v>#REF!</v>
      </c>
      <c r="AR748" s="224" t="e">
        <f>#REF!/AR$3</f>
        <v>#REF!</v>
      </c>
      <c r="AS748" s="224" t="e">
        <f>#REF!/AS$3</f>
        <v>#REF!</v>
      </c>
      <c r="AT748" s="224">
        <f>A748/AT$3</f>
        <v>0</v>
      </c>
      <c r="AU748" s="224">
        <f>D748/AU$3</f>
        <v>6.72242552691283E-2</v>
      </c>
      <c r="AV748" s="224">
        <f>G748/AV$3</f>
        <v>8.8905034128349421</v>
      </c>
      <c r="AW748" s="224">
        <f>J748/AW$3</f>
        <v>4.1547770844391069E-3</v>
      </c>
      <c r="AX748" s="224">
        <f>M748/AX$3</f>
        <v>2.4007161806979468E-2</v>
      </c>
      <c r="AY748" s="224">
        <f>P748/AY$3</f>
        <v>0.19800913785480051</v>
      </c>
      <c r="AZ748" s="224">
        <f>S748/AZ$3</f>
        <v>0.14814290242730754</v>
      </c>
      <c r="BA748" s="224">
        <f>V748/BA$3</f>
        <v>1.7179698299423833E-4</v>
      </c>
      <c r="BB748" s="224">
        <f>Y748/BB$3</f>
        <v>5.6406840218915354E-4</v>
      </c>
      <c r="BC748" s="224">
        <f>AB748/BC$3</f>
        <v>8.5284695446263882E-5</v>
      </c>
      <c r="BD748" s="229">
        <f>AE748/BD$3</f>
        <v>6.3060460945103914E-5</v>
      </c>
      <c r="BE748" s="223" t="e">
        <f>AQ748/(SQRT(AP748*AR748))</f>
        <v>#REF!</v>
      </c>
      <c r="BF748" s="223" t="e">
        <f>AU748/(SQRT(AT748*AV748))</f>
        <v>#DIV/0!</v>
      </c>
    </row>
    <row r="749" spans="1:58" x14ac:dyDescent="0.25">
      <c r="A749" s="60"/>
      <c r="B749" s="226" t="s">
        <v>3568</v>
      </c>
      <c r="C749" s="219">
        <v>1726</v>
      </c>
      <c r="D749" s="219">
        <v>16</v>
      </c>
      <c r="E749" s="219">
        <v>1420</v>
      </c>
      <c r="F749" s="219">
        <v>62</v>
      </c>
      <c r="G749" s="219">
        <v>1420</v>
      </c>
      <c r="H749" s="220">
        <v>62</v>
      </c>
      <c r="I749" s="216">
        <f>E749/C749*100</f>
        <v>82.271147161066054</v>
      </c>
      <c r="J749" s="220">
        <v>1</v>
      </c>
      <c r="K749" s="220">
        <v>195</v>
      </c>
      <c r="L749" s="220">
        <v>22.7</v>
      </c>
      <c r="M749" s="220">
        <v>9.6</v>
      </c>
      <c r="N749" s="213"/>
      <c r="O749" s="220">
        <v>53.1</v>
      </c>
      <c r="P749" s="220">
        <v>205</v>
      </c>
      <c r="Q749" s="227">
        <v>179</v>
      </c>
      <c r="R749" s="219">
        <v>1700</v>
      </c>
      <c r="S749" s="220">
        <v>218</v>
      </c>
      <c r="T749" s="220">
        <v>6.52</v>
      </c>
      <c r="U749" s="213" t="s">
        <v>2207</v>
      </c>
      <c r="V749" s="220">
        <v>21.6</v>
      </c>
      <c r="W749" s="220">
        <v>578</v>
      </c>
      <c r="X749" s="219">
        <v>366000</v>
      </c>
      <c r="Y749" s="220">
        <v>2.4300000000000002</v>
      </c>
      <c r="Z749" s="220">
        <v>1.1100000000000001</v>
      </c>
      <c r="AA749" s="220">
        <v>14.8</v>
      </c>
      <c r="AB749" s="220">
        <v>0.91</v>
      </c>
      <c r="AC749" s="220">
        <v>5.6</v>
      </c>
      <c r="AD749" s="220">
        <v>4.9000000000000004</v>
      </c>
      <c r="AE749" s="220">
        <v>0.59</v>
      </c>
      <c r="AF749" s="220">
        <v>14.8</v>
      </c>
      <c r="AG749" s="220">
        <v>4.18</v>
      </c>
      <c r="AH749" s="220">
        <v>53.3</v>
      </c>
      <c r="AI749" s="220">
        <v>19.3</v>
      </c>
      <c r="AJ749" s="220">
        <v>95.3</v>
      </c>
      <c r="AK749" s="220">
        <v>18.600000000000001</v>
      </c>
      <c r="AL749" s="220">
        <v>178</v>
      </c>
      <c r="AM749" s="220">
        <v>37.200000000000003</v>
      </c>
      <c r="AN749" s="220">
        <v>10190</v>
      </c>
      <c r="AO749" s="228">
        <v>1.0900000000000001</v>
      </c>
      <c r="AP749" s="223" t="e">
        <f>#REF!/AP$3</f>
        <v>#REF!</v>
      </c>
      <c r="AQ749" s="224" t="e">
        <f>#REF!/AQ$3</f>
        <v>#REF!</v>
      </c>
      <c r="AR749" s="224" t="e">
        <f>#REF!/AR$3</f>
        <v>#REF!</v>
      </c>
      <c r="AS749" s="224" t="e">
        <f>#REF!/AS$3</f>
        <v>#REF!</v>
      </c>
      <c r="AT749" s="224">
        <f>A749/AT$3</f>
        <v>0</v>
      </c>
      <c r="AU749" s="224">
        <f>D749/AU$3</f>
        <v>0.10755880843060527</v>
      </c>
      <c r="AV749" s="224">
        <f>G749/AV$3</f>
        <v>7.3827572200149811</v>
      </c>
      <c r="AW749" s="224">
        <f>J749/AW$3</f>
        <v>4.1547770844391069E-3</v>
      </c>
      <c r="AX749" s="224">
        <f>M749/AX$3</f>
        <v>1.9481720485799062E-2</v>
      </c>
      <c r="AY749" s="224">
        <f>P749/AY$3</f>
        <v>0.24571351852441956</v>
      </c>
      <c r="AZ749" s="224">
        <f>S749/AZ$3</f>
        <v>0.13022239003690744</v>
      </c>
      <c r="BA749" s="224">
        <f>V749/BA$3</f>
        <v>6.0833030043861451E-3</v>
      </c>
      <c r="BB749" s="224">
        <f>Y749/BB$3</f>
        <v>4.3513848168877568E-4</v>
      </c>
      <c r="BC749" s="224">
        <f>AB749/BC$3</f>
        <v>1.1118778346146151E-4</v>
      </c>
      <c r="BD749" s="229">
        <f>AE749/BD$3</f>
        <v>4.9607562610148412E-5</v>
      </c>
      <c r="BE749" s="223" t="e">
        <f>AQ749/(SQRT(AP749*AR749))</f>
        <v>#REF!</v>
      </c>
      <c r="BF749" s="223" t="e">
        <f>AU749/(SQRT(AT749*AV749))</f>
        <v>#DIV/0!</v>
      </c>
    </row>
    <row r="750" spans="1:58" x14ac:dyDescent="0.25">
      <c r="A750" s="60"/>
      <c r="B750" s="226" t="s">
        <v>3586</v>
      </c>
      <c r="C750" s="219">
        <v>1639.1</v>
      </c>
      <c r="D750" s="219">
        <v>12</v>
      </c>
      <c r="E750" s="219">
        <v>912</v>
      </c>
      <c r="F750" s="219">
        <v>51</v>
      </c>
      <c r="G750" s="219">
        <v>912</v>
      </c>
      <c r="H750" s="220">
        <v>51</v>
      </c>
      <c r="I750" s="216">
        <f>E750/C750*100</f>
        <v>55.640290403270086</v>
      </c>
      <c r="J750" s="220">
        <v>1</v>
      </c>
      <c r="K750" s="220">
        <v>870</v>
      </c>
      <c r="L750" s="220">
        <v>98</v>
      </c>
      <c r="M750" s="220">
        <v>46</v>
      </c>
      <c r="N750" s="213"/>
      <c r="O750" s="220">
        <v>531</v>
      </c>
      <c r="P750" s="220">
        <v>1400</v>
      </c>
      <c r="Q750" s="227">
        <v>384</v>
      </c>
      <c r="R750" s="219">
        <v>4600</v>
      </c>
      <c r="S750" s="220">
        <v>167</v>
      </c>
      <c r="T750" s="220">
        <v>15.5</v>
      </c>
      <c r="U750" s="213" t="s">
        <v>2207</v>
      </c>
      <c r="V750" s="220">
        <v>103.9</v>
      </c>
      <c r="W750" s="220">
        <v>2610</v>
      </c>
      <c r="X750" s="219">
        <v>280000</v>
      </c>
      <c r="Y750" s="220">
        <v>12.3</v>
      </c>
      <c r="Z750" s="220">
        <v>146</v>
      </c>
      <c r="AA750" s="220">
        <v>407</v>
      </c>
      <c r="AB750" s="220">
        <v>59.8</v>
      </c>
      <c r="AC750" s="220">
        <v>310</v>
      </c>
      <c r="AD750" s="220">
        <v>138</v>
      </c>
      <c r="AE750" s="220">
        <v>16.399999999999999</v>
      </c>
      <c r="AF750" s="220">
        <v>238</v>
      </c>
      <c r="AG750" s="220">
        <v>40.5</v>
      </c>
      <c r="AH750" s="220">
        <v>316</v>
      </c>
      <c r="AI750" s="220">
        <v>90.2</v>
      </c>
      <c r="AJ750" s="220">
        <v>362</v>
      </c>
      <c r="AK750" s="220">
        <v>66.099999999999994</v>
      </c>
      <c r="AL750" s="220">
        <v>547</v>
      </c>
      <c r="AM750" s="220">
        <v>110.3</v>
      </c>
      <c r="AN750" s="220">
        <v>9110</v>
      </c>
      <c r="AO750" s="228">
        <v>4.1399999999999997</v>
      </c>
      <c r="AP750" s="223" t="e">
        <f>#REF!/AP$3</f>
        <v>#REF!</v>
      </c>
      <c r="AQ750" s="224" t="e">
        <f>#REF!/AQ$3</f>
        <v>#REF!</v>
      </c>
      <c r="AR750" s="224" t="e">
        <f>#REF!/AR$3</f>
        <v>#REF!</v>
      </c>
      <c r="AS750" s="224" t="e">
        <f>#REF!/AS$3</f>
        <v>#REF!</v>
      </c>
      <c r="AT750" s="224">
        <f>A750/AT$3</f>
        <v>0</v>
      </c>
      <c r="AU750" s="224">
        <f>D750/AU$3</f>
        <v>8.066910632295396E-2</v>
      </c>
      <c r="AV750" s="224">
        <f>G750/AV$3</f>
        <v>4.7416018201786363</v>
      </c>
      <c r="AW750" s="224">
        <f>J750/AW$3</f>
        <v>4.1547770844391069E-3</v>
      </c>
      <c r="AX750" s="224">
        <f>M750/AX$3</f>
        <v>9.33499106611205E-2</v>
      </c>
      <c r="AY750" s="224">
        <f>P750/AY$3</f>
        <v>1.6780435411423773</v>
      </c>
      <c r="AZ750" s="224">
        <f>S750/AZ$3</f>
        <v>9.9757518973227252E-2</v>
      </c>
      <c r="BA750" s="224">
        <f>V750/BA$3</f>
        <v>2.9261813988690762E-2</v>
      </c>
      <c r="BB750" s="224">
        <f>Y750/BB$3</f>
        <v>2.2025528085481238E-3</v>
      </c>
      <c r="BC750" s="224">
        <f>AB750/BC$3</f>
        <v>7.3066257703246129E-3</v>
      </c>
      <c r="BD750" s="229">
        <f>AE750/BD$3</f>
        <v>1.378922079332939E-3</v>
      </c>
      <c r="BE750" s="223" t="e">
        <f>AQ750/(SQRT(AP750*AR750))</f>
        <v>#REF!</v>
      </c>
      <c r="BF750" s="223" t="e">
        <f>AU750/(SQRT(AT750*AV750))</f>
        <v>#DIV/0!</v>
      </c>
    </row>
    <row r="751" spans="1:58" x14ac:dyDescent="0.25">
      <c r="A751" s="60"/>
      <c r="B751" s="226" t="s">
        <v>3462</v>
      </c>
      <c r="C751" s="219">
        <v>1721.3</v>
      </c>
      <c r="D751" s="219">
        <v>10</v>
      </c>
      <c r="E751" s="219">
        <v>1586.8</v>
      </c>
      <c r="F751" s="219">
        <v>65</v>
      </c>
      <c r="G751" s="219">
        <v>1586.8</v>
      </c>
      <c r="H751" s="220">
        <v>65</v>
      </c>
      <c r="I751" s="216">
        <f>E751/C751*100</f>
        <v>92.186138383779706</v>
      </c>
      <c r="J751" s="220">
        <v>2.6</v>
      </c>
      <c r="K751" s="220">
        <v>603</v>
      </c>
      <c r="L751" s="220">
        <v>69.8</v>
      </c>
      <c r="M751" s="220">
        <v>61.7</v>
      </c>
      <c r="N751" s="213"/>
      <c r="O751" s="220">
        <v>385.8</v>
      </c>
      <c r="P751" s="220">
        <v>552</v>
      </c>
      <c r="Q751" s="227">
        <v>2120</v>
      </c>
      <c r="R751" s="219">
        <v>5000</v>
      </c>
      <c r="S751" s="220">
        <v>238.4</v>
      </c>
      <c r="T751" s="220">
        <v>288</v>
      </c>
      <c r="U751" s="213" t="s">
        <v>2207</v>
      </c>
      <c r="V751" s="220">
        <v>5.18</v>
      </c>
      <c r="W751" s="220">
        <v>2598</v>
      </c>
      <c r="X751" s="219">
        <v>372000</v>
      </c>
      <c r="Y751" s="220">
        <v>6.1</v>
      </c>
      <c r="Z751" s="220">
        <v>9.91</v>
      </c>
      <c r="AA751" s="220">
        <v>64.099999999999994</v>
      </c>
      <c r="AB751" s="220">
        <v>6.06</v>
      </c>
      <c r="AC751" s="220">
        <v>35.9</v>
      </c>
      <c r="AD751" s="220">
        <v>22.6</v>
      </c>
      <c r="AE751" s="220">
        <v>1.91</v>
      </c>
      <c r="AF751" s="220">
        <v>79.599999999999994</v>
      </c>
      <c r="AG751" s="220">
        <v>22.1</v>
      </c>
      <c r="AH751" s="220">
        <v>251.2</v>
      </c>
      <c r="AI751" s="220">
        <v>86.7</v>
      </c>
      <c r="AJ751" s="220">
        <v>402</v>
      </c>
      <c r="AK751" s="220">
        <v>75.5</v>
      </c>
      <c r="AL751" s="220">
        <v>642</v>
      </c>
      <c r="AM751" s="220">
        <v>126.7</v>
      </c>
      <c r="AN751" s="220">
        <v>9280</v>
      </c>
      <c r="AO751" s="228">
        <v>2.0299999999999998</v>
      </c>
      <c r="AP751" s="223" t="e">
        <f>#REF!/AP$3</f>
        <v>#REF!</v>
      </c>
      <c r="AQ751" s="224" t="e">
        <f>#REF!/AQ$3</f>
        <v>#REF!</v>
      </c>
      <c r="AR751" s="224" t="e">
        <f>#REF!/AR$3</f>
        <v>#REF!</v>
      </c>
      <c r="AS751" s="224" t="e">
        <f>#REF!/AS$3</f>
        <v>#REF!</v>
      </c>
      <c r="AT751" s="224">
        <f>A751/AT$3</f>
        <v>0</v>
      </c>
      <c r="AU751" s="224">
        <f>D751/AU$3</f>
        <v>6.72242552691283E-2</v>
      </c>
      <c r="AV751" s="224">
        <f>G751/AV$3</f>
        <v>8.2499712371265996</v>
      </c>
      <c r="AW751" s="224">
        <f>J751/AW$3</f>
        <v>1.0802420419541678E-2</v>
      </c>
      <c r="AX751" s="224">
        <f>M751/AX$3</f>
        <v>0.12521064103893773</v>
      </c>
      <c r="AY751" s="224">
        <f>P751/AY$3</f>
        <v>0.66162859622185166</v>
      </c>
      <c r="AZ751" s="224">
        <f>S751/AZ$3</f>
        <v>0.14240833846237952</v>
      </c>
      <c r="BA751" s="224">
        <f>V751/BA$3</f>
        <v>1.4588661834592698E-3</v>
      </c>
      <c r="BB751" s="224">
        <f>Y751/BB$3</f>
        <v>1.0923229375726466E-3</v>
      </c>
      <c r="BC751" s="224">
        <f>AB751/BC$3</f>
        <v>7.4043732722687552E-4</v>
      </c>
      <c r="BD751" s="229">
        <f>AE751/BD$3</f>
        <v>1.605939738735313E-4</v>
      </c>
      <c r="BE751" s="223" t="e">
        <f>AQ751/(SQRT(AP751*AR751))</f>
        <v>#REF!</v>
      </c>
      <c r="BF751" s="223" t="e">
        <f>AU751/(SQRT(AT751*AV751))</f>
        <v>#DIV/0!</v>
      </c>
    </row>
    <row r="752" spans="1:58" x14ac:dyDescent="0.25">
      <c r="A752" s="60"/>
      <c r="B752" s="226" t="s">
        <v>3444</v>
      </c>
      <c r="C752" s="219">
        <v>1709.6</v>
      </c>
      <c r="D752" s="219">
        <v>7.6</v>
      </c>
      <c r="E752" s="219">
        <v>1812</v>
      </c>
      <c r="F752" s="219">
        <v>74</v>
      </c>
      <c r="G752" s="219">
        <v>1812</v>
      </c>
      <c r="H752" s="220">
        <v>74</v>
      </c>
      <c r="I752" s="216">
        <f>E752/C752*100</f>
        <v>105.98970519419748</v>
      </c>
      <c r="J752" s="220">
        <v>4.8</v>
      </c>
      <c r="K752" s="220">
        <v>1380</v>
      </c>
      <c r="L752" s="220">
        <v>158</v>
      </c>
      <c r="M752" s="220">
        <v>112</v>
      </c>
      <c r="N752" s="213"/>
      <c r="O752" s="220">
        <v>636</v>
      </c>
      <c r="P752" s="220">
        <v>1084</v>
      </c>
      <c r="Q752" s="227">
        <v>450</v>
      </c>
      <c r="R752" s="219">
        <v>800</v>
      </c>
      <c r="S752" s="220">
        <v>209.8</v>
      </c>
      <c r="T752" s="220">
        <v>76</v>
      </c>
      <c r="U752" s="213" t="s">
        <v>2207</v>
      </c>
      <c r="V752" s="220">
        <v>10.199999999999999</v>
      </c>
      <c r="W752" s="220">
        <v>1627</v>
      </c>
      <c r="X752" s="219">
        <v>329000</v>
      </c>
      <c r="Y752" s="220">
        <v>14.5</v>
      </c>
      <c r="Z752" s="220">
        <v>264</v>
      </c>
      <c r="AA752" s="220">
        <v>530</v>
      </c>
      <c r="AB752" s="220">
        <v>57.7</v>
      </c>
      <c r="AC752" s="220">
        <v>239</v>
      </c>
      <c r="AD752" s="220">
        <v>51.3</v>
      </c>
      <c r="AE752" s="220">
        <v>3.98</v>
      </c>
      <c r="AF752" s="220">
        <v>80.099999999999994</v>
      </c>
      <c r="AG752" s="220">
        <v>17.899999999999999</v>
      </c>
      <c r="AH752" s="220">
        <v>175</v>
      </c>
      <c r="AI752" s="220">
        <v>57.4</v>
      </c>
      <c r="AJ752" s="220">
        <v>250</v>
      </c>
      <c r="AK752" s="220">
        <v>49.5</v>
      </c>
      <c r="AL752" s="220">
        <v>423</v>
      </c>
      <c r="AM752" s="220">
        <v>86.9</v>
      </c>
      <c r="AN752" s="220">
        <v>9640</v>
      </c>
      <c r="AO752" s="228">
        <v>3.99</v>
      </c>
      <c r="AP752" s="223" t="e">
        <f>#REF!/AP$3</f>
        <v>#REF!</v>
      </c>
      <c r="AQ752" s="224" t="e">
        <f>#REF!/AQ$3</f>
        <v>#REF!</v>
      </c>
      <c r="AR752" s="224" t="e">
        <f>#REF!/AR$3</f>
        <v>#REF!</v>
      </c>
      <c r="AS752" s="224" t="e">
        <f>#REF!/AS$3</f>
        <v>#REF!</v>
      </c>
      <c r="AT752" s="224">
        <f>A752/AT$3</f>
        <v>0</v>
      </c>
      <c r="AU752" s="224">
        <f>D752/AU$3</f>
        <v>5.1090434004537499E-2</v>
      </c>
      <c r="AV752" s="224">
        <f>G752/AV$3</f>
        <v>9.4208141427233425</v>
      </c>
      <c r="AW752" s="224">
        <f>J752/AW$3</f>
        <v>1.994293000530771E-2</v>
      </c>
      <c r="AX752" s="224">
        <f>M752/AX$3</f>
        <v>0.22728673900098906</v>
      </c>
      <c r="AY752" s="224">
        <f>P752/AY$3</f>
        <v>1.299285141855955</v>
      </c>
      <c r="AZ752" s="224">
        <f>S752/AZ$3</f>
        <v>0.12532411665019808</v>
      </c>
      <c r="BA752" s="224">
        <f>V752/BA$3</f>
        <v>2.8726708631823458E-3</v>
      </c>
      <c r="BB752" s="224">
        <f>Y752/BB$3</f>
        <v>2.5965053434103894E-3</v>
      </c>
      <c r="BC752" s="224">
        <f>AB752/BC$3</f>
        <v>7.0500385777212413E-3</v>
      </c>
      <c r="BD752" s="229">
        <f>AE752/BD$3</f>
        <v>3.3464084608201812E-4</v>
      </c>
      <c r="BE752" s="223" t="e">
        <f>AQ752/(SQRT(AP752*AR752))</f>
        <v>#REF!</v>
      </c>
      <c r="BF752" s="223" t="e">
        <f>AU752/(SQRT(AT752*AV752))</f>
        <v>#DIV/0!</v>
      </c>
    </row>
    <row r="753" spans="1:58" x14ac:dyDescent="0.25">
      <c r="A753" s="60"/>
      <c r="B753" s="226" t="s">
        <v>3564</v>
      </c>
      <c r="C753" s="219">
        <v>1748.9</v>
      </c>
      <c r="D753" s="219">
        <v>6.4</v>
      </c>
      <c r="E753" s="219">
        <v>1564</v>
      </c>
      <c r="F753" s="219">
        <v>67</v>
      </c>
      <c r="G753" s="219">
        <v>1564</v>
      </c>
      <c r="H753" s="220">
        <v>67</v>
      </c>
      <c r="I753" s="216">
        <f>E753/C753*100</f>
        <v>89.427640231002343</v>
      </c>
      <c r="J753" s="220">
        <v>18</v>
      </c>
      <c r="K753" s="220">
        <v>1813</v>
      </c>
      <c r="L753" s="220">
        <v>213</v>
      </c>
      <c r="M753" s="220">
        <v>95.6</v>
      </c>
      <c r="N753" s="213"/>
      <c r="O753" s="220">
        <v>569</v>
      </c>
      <c r="P753" s="220">
        <v>1687</v>
      </c>
      <c r="Q753" s="227">
        <v>44600</v>
      </c>
      <c r="R753" s="219">
        <v>99500</v>
      </c>
      <c r="S753" s="220">
        <v>193</v>
      </c>
      <c r="T753" s="220">
        <v>27.4</v>
      </c>
      <c r="U753" s="213" t="s">
        <v>2207</v>
      </c>
      <c r="V753" s="220">
        <v>65</v>
      </c>
      <c r="W753" s="220">
        <v>2690</v>
      </c>
      <c r="X753" s="219">
        <v>336000</v>
      </c>
      <c r="Y753" s="220">
        <v>22.1</v>
      </c>
      <c r="Z753" s="220">
        <v>35.6</v>
      </c>
      <c r="AA753" s="220">
        <v>249</v>
      </c>
      <c r="AB753" s="220">
        <v>56.5</v>
      </c>
      <c r="AC753" s="220">
        <v>410</v>
      </c>
      <c r="AD753" s="220">
        <v>190</v>
      </c>
      <c r="AE753" s="220">
        <v>17.3</v>
      </c>
      <c r="AF753" s="220">
        <v>286</v>
      </c>
      <c r="AG753" s="220">
        <v>47.2</v>
      </c>
      <c r="AH753" s="220">
        <v>343</v>
      </c>
      <c r="AI753" s="220">
        <v>87</v>
      </c>
      <c r="AJ753" s="220">
        <v>349</v>
      </c>
      <c r="AK753" s="220">
        <v>66.099999999999994</v>
      </c>
      <c r="AL753" s="220">
        <v>522</v>
      </c>
      <c r="AM753" s="220">
        <v>104</v>
      </c>
      <c r="AN753" s="220">
        <v>10470</v>
      </c>
      <c r="AO753" s="228">
        <v>5.83</v>
      </c>
      <c r="AP753" s="223" t="e">
        <f>#REF!/AP$3</f>
        <v>#REF!</v>
      </c>
      <c r="AQ753" s="224" t="e">
        <f>#REF!/AQ$3</f>
        <v>#REF!</v>
      </c>
      <c r="AR753" s="224" t="e">
        <f>#REF!/AR$3</f>
        <v>#REF!</v>
      </c>
      <c r="AS753" s="224" t="e">
        <f>#REF!/AS$3</f>
        <v>#REF!</v>
      </c>
      <c r="AT753" s="224">
        <f>A753/AT$3</f>
        <v>0</v>
      </c>
      <c r="AU753" s="224">
        <f>D753/AU$3</f>
        <v>4.3023523372242113E-2</v>
      </c>
      <c r="AV753" s="224">
        <f>G753/AV$3</f>
        <v>8.1314311916221342</v>
      </c>
      <c r="AW753" s="224">
        <f>J753/AW$3</f>
        <v>7.4785987519903924E-2</v>
      </c>
      <c r="AX753" s="224">
        <f>M753/AX$3</f>
        <v>0.19400546650441564</v>
      </c>
      <c r="AY753" s="224">
        <f>P753/AY$3</f>
        <v>2.0220424670765649</v>
      </c>
      <c r="AZ753" s="224">
        <f>S753/AZ$3</f>
        <v>0.11528862971157401</v>
      </c>
      <c r="BA753" s="224">
        <f>V753/BA$3</f>
        <v>1.8306235892828676E-2</v>
      </c>
      <c r="BB753" s="224">
        <f>Y753/BB$3</f>
        <v>3.9574322820254909E-3</v>
      </c>
      <c r="BC753" s="224">
        <f>AB753/BC$3</f>
        <v>6.9034173248050277E-3</v>
      </c>
      <c r="BD753" s="229">
        <f>AE753/BD$3</f>
        <v>1.4545946324670638E-3</v>
      </c>
      <c r="BE753" s="223" t="e">
        <f>AQ753/(SQRT(AP753*AR753))</f>
        <v>#REF!</v>
      </c>
      <c r="BF753" s="223" t="e">
        <f>AU753/(SQRT(AT753*AV753))</f>
        <v>#DIV/0!</v>
      </c>
    </row>
    <row r="754" spans="1:58" x14ac:dyDescent="0.25">
      <c r="A754" s="60"/>
      <c r="B754" s="226" t="s">
        <v>3550</v>
      </c>
      <c r="C754" s="219">
        <v>1776.7</v>
      </c>
      <c r="D754" s="219">
        <v>6.2</v>
      </c>
      <c r="E754" s="219">
        <v>1834</v>
      </c>
      <c r="F754" s="219">
        <v>81</v>
      </c>
      <c r="G754" s="219">
        <v>1834</v>
      </c>
      <c r="H754" s="220">
        <v>81</v>
      </c>
      <c r="I754" s="216">
        <f>E754/C754*100</f>
        <v>103.2250802048742</v>
      </c>
      <c r="J754" s="220">
        <v>3.6</v>
      </c>
      <c r="K754" s="220">
        <v>931</v>
      </c>
      <c r="L754" s="220">
        <v>110.9</v>
      </c>
      <c r="M754" s="220">
        <v>52.1</v>
      </c>
      <c r="N754" s="213"/>
      <c r="O754" s="220">
        <v>282</v>
      </c>
      <c r="P754" s="220">
        <v>735</v>
      </c>
      <c r="Q754" s="227">
        <v>406</v>
      </c>
      <c r="R754" s="219" t="s">
        <v>2283</v>
      </c>
      <c r="S754" s="220">
        <v>215</v>
      </c>
      <c r="T754" s="220">
        <v>11.3</v>
      </c>
      <c r="U754" s="213" t="s">
        <v>2207</v>
      </c>
      <c r="V754" s="220">
        <v>1.03</v>
      </c>
      <c r="W754" s="220">
        <v>1470</v>
      </c>
      <c r="X754" s="219">
        <v>365000</v>
      </c>
      <c r="Y754" s="220">
        <v>12.1</v>
      </c>
      <c r="Z754" s="220">
        <v>2.39</v>
      </c>
      <c r="AA754" s="220">
        <v>38.9</v>
      </c>
      <c r="AB754" s="220">
        <v>2.2200000000000002</v>
      </c>
      <c r="AC754" s="220">
        <v>13</v>
      </c>
      <c r="AD754" s="220">
        <v>12.2</v>
      </c>
      <c r="AE754" s="220">
        <v>0.79</v>
      </c>
      <c r="AF754" s="220">
        <v>37.200000000000003</v>
      </c>
      <c r="AG754" s="220">
        <v>11</v>
      </c>
      <c r="AH754" s="220">
        <v>131</v>
      </c>
      <c r="AI754" s="220">
        <v>49.5</v>
      </c>
      <c r="AJ754" s="220">
        <v>235</v>
      </c>
      <c r="AK754" s="220">
        <v>47.7</v>
      </c>
      <c r="AL754" s="220">
        <v>418</v>
      </c>
      <c r="AM754" s="220">
        <v>84.4</v>
      </c>
      <c r="AN754" s="220">
        <v>10690</v>
      </c>
      <c r="AO754" s="228">
        <v>3.81</v>
      </c>
      <c r="AP754" s="223" t="e">
        <f>#REF!/AP$3</f>
        <v>#REF!</v>
      </c>
      <c r="AQ754" s="224" t="e">
        <f>#REF!/AQ$3</f>
        <v>#REF!</v>
      </c>
      <c r="AR754" s="224" t="e">
        <f>#REF!/AR$3</f>
        <v>#REF!</v>
      </c>
      <c r="AS754" s="224" t="e">
        <f>#REF!/AS$3</f>
        <v>#REF!</v>
      </c>
      <c r="AT754" s="224">
        <f>A754/AT$3</f>
        <v>0</v>
      </c>
      <c r="AU754" s="224">
        <f>D754/AU$3</f>
        <v>4.1679038266859543E-2</v>
      </c>
      <c r="AV754" s="224">
        <f>G754/AV$3</f>
        <v>9.5351948883855471</v>
      </c>
      <c r="AW754" s="224">
        <f>J754/AW$3</f>
        <v>1.4957197503980784E-2</v>
      </c>
      <c r="AX754" s="224">
        <f>M754/AX$3</f>
        <v>0.10572892055313866</v>
      </c>
      <c r="AY754" s="224">
        <f>P754/AY$3</f>
        <v>0.8809728590997481</v>
      </c>
      <c r="AZ754" s="224">
        <f>S754/AZ$3</f>
        <v>0.12843033879786742</v>
      </c>
      <c r="BA754" s="224">
        <f>V754/BA$3</f>
        <v>2.9008343030174672E-4</v>
      </c>
      <c r="BB754" s="224">
        <f>Y754/BB$3</f>
        <v>2.1667389417424627E-3</v>
      </c>
      <c r="BC754" s="224">
        <f>AB754/BC$3</f>
        <v>2.7124931789499401E-4</v>
      </c>
      <c r="BD754" s="229">
        <f>AE754/BD$3</f>
        <v>6.6423685528842796E-5</v>
      </c>
      <c r="BE754" s="223" t="e">
        <f>AQ754/(SQRT(AP754*AR754))</f>
        <v>#REF!</v>
      </c>
      <c r="BF754" s="223" t="e">
        <f>AU754/(SQRT(AT754*AV754))</f>
        <v>#DIV/0!</v>
      </c>
    </row>
    <row r="755" spans="1:58" x14ac:dyDescent="0.25">
      <c r="A755" s="60"/>
      <c r="B755" s="226" t="s">
        <v>3532</v>
      </c>
      <c r="C755" s="219">
        <v>1754.5</v>
      </c>
      <c r="D755" s="219">
        <v>7.1</v>
      </c>
      <c r="E755" s="219">
        <v>1706.3</v>
      </c>
      <c r="F755" s="219">
        <v>69</v>
      </c>
      <c r="G755" s="219">
        <v>1706.3</v>
      </c>
      <c r="H755" s="220">
        <v>69</v>
      </c>
      <c r="I755" s="216">
        <f>E755/C755*100</f>
        <v>97.252778569392987</v>
      </c>
      <c r="J755" s="220">
        <v>1.8</v>
      </c>
      <c r="K755" s="220">
        <v>511</v>
      </c>
      <c r="L755" s="220">
        <v>59.8</v>
      </c>
      <c r="M755" s="220">
        <v>42.3</v>
      </c>
      <c r="N755" s="213"/>
      <c r="O755" s="220">
        <v>257</v>
      </c>
      <c r="P755" s="220">
        <v>436</v>
      </c>
      <c r="Q755" s="227">
        <v>338</v>
      </c>
      <c r="R755" s="219">
        <v>600</v>
      </c>
      <c r="S755" s="220">
        <v>244</v>
      </c>
      <c r="T755" s="220">
        <v>8.6999999999999993</v>
      </c>
      <c r="U755" s="213" t="s">
        <v>2207</v>
      </c>
      <c r="V755" s="220">
        <v>0.67</v>
      </c>
      <c r="W755" s="220">
        <v>2400</v>
      </c>
      <c r="X755" s="219">
        <v>394000</v>
      </c>
      <c r="Y755" s="220">
        <v>4.01</v>
      </c>
      <c r="Z755" s="220">
        <v>0.33100000000000002</v>
      </c>
      <c r="AA755" s="220">
        <v>18.8</v>
      </c>
      <c r="AB755" s="220">
        <v>0.7</v>
      </c>
      <c r="AC755" s="220">
        <v>9.15</v>
      </c>
      <c r="AD755" s="220">
        <v>14.7</v>
      </c>
      <c r="AE755" s="220">
        <v>1.4</v>
      </c>
      <c r="AF755" s="220">
        <v>66.7</v>
      </c>
      <c r="AG755" s="220">
        <v>20.3</v>
      </c>
      <c r="AH755" s="220">
        <v>241</v>
      </c>
      <c r="AI755" s="220">
        <v>81.7</v>
      </c>
      <c r="AJ755" s="220">
        <v>393</v>
      </c>
      <c r="AK755" s="220">
        <v>72.900000000000006</v>
      </c>
      <c r="AL755" s="220">
        <v>619</v>
      </c>
      <c r="AM755" s="220">
        <v>125.4</v>
      </c>
      <c r="AN755" s="220">
        <v>9180</v>
      </c>
      <c r="AO755" s="228">
        <v>1.63</v>
      </c>
      <c r="AP755" s="223" t="e">
        <f>#REF!/AP$3</f>
        <v>#REF!</v>
      </c>
      <c r="AQ755" s="224" t="e">
        <f>#REF!/AQ$3</f>
        <v>#REF!</v>
      </c>
      <c r="AR755" s="224" t="e">
        <f>#REF!/AR$3</f>
        <v>#REF!</v>
      </c>
      <c r="AS755" s="224" t="e">
        <f>#REF!/AS$3</f>
        <v>#REF!</v>
      </c>
      <c r="AT755" s="224">
        <f>A755/AT$3</f>
        <v>0</v>
      </c>
      <c r="AU755" s="224">
        <f>D755/AU$3</f>
        <v>4.7729221241081088E-2</v>
      </c>
      <c r="AV755" s="224">
        <f>G755/AV$3</f>
        <v>8.8712666510644809</v>
      </c>
      <c r="AW755" s="224">
        <f>J755/AW$3</f>
        <v>7.4785987519903922E-3</v>
      </c>
      <c r="AX755" s="224">
        <f>M755/AX$3</f>
        <v>8.5841330890552112E-2</v>
      </c>
      <c r="AY755" s="224">
        <f>P755/AY$3</f>
        <v>0.52259070281291187</v>
      </c>
      <c r="AZ755" s="224">
        <f>S755/AZ$3</f>
        <v>0.14575350077525417</v>
      </c>
      <c r="BA755" s="224">
        <f>V755/BA$3</f>
        <v>1.8869504689531097E-4</v>
      </c>
      <c r="BB755" s="224">
        <f>Y755/BB$3</f>
        <v>7.1806802945349388E-4</v>
      </c>
      <c r="BC755" s="224">
        <f>AB755/BC$3</f>
        <v>8.5529064201124235E-5</v>
      </c>
      <c r="BD755" s="229">
        <f>AE755/BD$3</f>
        <v>1.1771286043086064E-4</v>
      </c>
      <c r="BE755" s="223" t="e">
        <f>AQ755/(SQRT(AP755*AR755))</f>
        <v>#REF!</v>
      </c>
      <c r="BF755" s="223" t="e">
        <f>AU755/(SQRT(AT755*AV755))</f>
        <v>#DIV/0!</v>
      </c>
    </row>
    <row r="756" spans="1:58" x14ac:dyDescent="0.25">
      <c r="A756" s="60"/>
      <c r="B756" s="226" t="s">
        <v>3552</v>
      </c>
      <c r="C756" s="219">
        <v>1781.2</v>
      </c>
      <c r="D756" s="219">
        <v>5.8</v>
      </c>
      <c r="E756" s="219">
        <v>1675</v>
      </c>
      <c r="F756" s="219">
        <v>68</v>
      </c>
      <c r="G756" s="219">
        <v>1675</v>
      </c>
      <c r="H756" s="220">
        <v>68</v>
      </c>
      <c r="I756" s="216">
        <f>E756/C756*100</f>
        <v>94.037727374803509</v>
      </c>
      <c r="J756" s="220">
        <v>1</v>
      </c>
      <c r="K756" s="220">
        <v>332</v>
      </c>
      <c r="L756" s="220">
        <v>39.4</v>
      </c>
      <c r="M756" s="220">
        <v>24.4</v>
      </c>
      <c r="N756" s="213"/>
      <c r="O756" s="220">
        <v>141.30000000000001</v>
      </c>
      <c r="P756" s="220">
        <v>290</v>
      </c>
      <c r="Q756" s="227">
        <v>315</v>
      </c>
      <c r="R756" s="219" t="s">
        <v>2283</v>
      </c>
      <c r="S756" s="220">
        <v>232</v>
      </c>
      <c r="T756" s="220">
        <v>5.3</v>
      </c>
      <c r="U756" s="213" t="s">
        <v>2207</v>
      </c>
      <c r="V756" s="220">
        <v>0.47</v>
      </c>
      <c r="W756" s="220">
        <v>1710</v>
      </c>
      <c r="X756" s="219">
        <v>395000</v>
      </c>
      <c r="Y756" s="220">
        <v>3.23</v>
      </c>
      <c r="Z756" s="220">
        <v>9.0999999999999998E-2</v>
      </c>
      <c r="AA756" s="220">
        <v>11.6</v>
      </c>
      <c r="AB756" s="220">
        <v>0.38500000000000001</v>
      </c>
      <c r="AC756" s="220">
        <v>5.88</v>
      </c>
      <c r="AD756" s="220">
        <v>7.6</v>
      </c>
      <c r="AE756" s="220">
        <v>0.75</v>
      </c>
      <c r="AF756" s="220">
        <v>40.799999999999997</v>
      </c>
      <c r="AG756" s="220">
        <v>13</v>
      </c>
      <c r="AH756" s="220">
        <v>154</v>
      </c>
      <c r="AI756" s="220">
        <v>58</v>
      </c>
      <c r="AJ756" s="220">
        <v>270</v>
      </c>
      <c r="AK756" s="220">
        <v>51.9</v>
      </c>
      <c r="AL756" s="220">
        <v>440</v>
      </c>
      <c r="AM756" s="220">
        <v>90.7</v>
      </c>
      <c r="AN756" s="220">
        <v>8240</v>
      </c>
      <c r="AO756" s="228">
        <v>1.0900000000000001</v>
      </c>
      <c r="AP756" s="223" t="e">
        <f>#REF!/AP$3</f>
        <v>#REF!</v>
      </c>
      <c r="AQ756" s="224" t="e">
        <f>#REF!/AQ$3</f>
        <v>#REF!</v>
      </c>
      <c r="AR756" s="224" t="e">
        <f>#REF!/AR$3</f>
        <v>#REF!</v>
      </c>
      <c r="AS756" s="224" t="e">
        <f>#REF!/AS$3</f>
        <v>#REF!</v>
      </c>
      <c r="AT756" s="224">
        <f>A756/AT$3</f>
        <v>0</v>
      </c>
      <c r="AU756" s="224">
        <f>D756/AU$3</f>
        <v>3.899006805609441E-2</v>
      </c>
      <c r="AV756" s="224">
        <f>G756/AV$3</f>
        <v>8.7085340447359822</v>
      </c>
      <c r="AW756" s="224">
        <f>J756/AW$3</f>
        <v>4.1547770844391069E-3</v>
      </c>
      <c r="AX756" s="224">
        <f>M756/AX$3</f>
        <v>4.9516039568072615E-2</v>
      </c>
      <c r="AY756" s="224">
        <f>P756/AY$3</f>
        <v>0.3475947335223496</v>
      </c>
      <c r="AZ756" s="224">
        <f>S756/AZ$3</f>
        <v>0.13858529581909415</v>
      </c>
      <c r="BA756" s="224">
        <f>V756/BA$3</f>
        <v>1.3236816722506887E-4</v>
      </c>
      <c r="BB756" s="224">
        <f>Y756/BB$3</f>
        <v>5.7839394891141783E-4</v>
      </c>
      <c r="BC756" s="224">
        <f>AB756/BC$3</f>
        <v>4.704098531061833E-5</v>
      </c>
      <c r="BD756" s="229">
        <f>AE756/BD$3</f>
        <v>6.3060460945103914E-5</v>
      </c>
      <c r="BE756" s="223" t="e">
        <f>AQ756/(SQRT(AP756*AR756))</f>
        <v>#REF!</v>
      </c>
      <c r="BF756" s="223" t="e">
        <f>AU756/(SQRT(AT756*AV756))</f>
        <v>#DIV/0!</v>
      </c>
    </row>
    <row r="757" spans="1:58" x14ac:dyDescent="0.25">
      <c r="A757" s="60"/>
      <c r="B757" s="226" t="s">
        <v>3512</v>
      </c>
      <c r="C757" s="219">
        <v>1745.1</v>
      </c>
      <c r="D757" s="219">
        <v>6.2</v>
      </c>
      <c r="E757" s="219">
        <v>1736</v>
      </c>
      <c r="F757" s="219">
        <v>70</v>
      </c>
      <c r="G757" s="219">
        <v>1736</v>
      </c>
      <c r="H757" s="220">
        <v>70</v>
      </c>
      <c r="I757" s="216">
        <f>E757/C757*100</f>
        <v>99.478539911752918</v>
      </c>
      <c r="J757" s="220">
        <v>1.5</v>
      </c>
      <c r="K757" s="220">
        <v>231.8</v>
      </c>
      <c r="L757" s="220">
        <v>27</v>
      </c>
      <c r="M757" s="220">
        <v>12.49</v>
      </c>
      <c r="N757" s="213"/>
      <c r="O757" s="220">
        <v>77.3</v>
      </c>
      <c r="P757" s="220">
        <v>192.6</v>
      </c>
      <c r="Q757" s="227">
        <v>224</v>
      </c>
      <c r="R757" s="219">
        <v>840</v>
      </c>
      <c r="S757" s="220">
        <v>223.8</v>
      </c>
      <c r="T757" s="220">
        <v>6.4</v>
      </c>
      <c r="U757" s="213" t="s">
        <v>2207</v>
      </c>
      <c r="V757" s="220">
        <v>0.154</v>
      </c>
      <c r="W757" s="220">
        <v>611</v>
      </c>
      <c r="X757" s="219">
        <v>389000</v>
      </c>
      <c r="Y757" s="220">
        <v>3.84</v>
      </c>
      <c r="Z757" s="220">
        <v>6.1999999999999998E-3</v>
      </c>
      <c r="AA757" s="220">
        <v>17.329999999999998</v>
      </c>
      <c r="AB757" s="220">
        <v>0.04</v>
      </c>
      <c r="AC757" s="220">
        <v>0.68</v>
      </c>
      <c r="AD757" s="220">
        <v>1.88</v>
      </c>
      <c r="AE757" s="220">
        <v>0.15</v>
      </c>
      <c r="AF757" s="220">
        <v>10.67</v>
      </c>
      <c r="AG757" s="220">
        <v>3.7</v>
      </c>
      <c r="AH757" s="220">
        <v>51.6</v>
      </c>
      <c r="AI757" s="220">
        <v>20.329999999999998</v>
      </c>
      <c r="AJ757" s="220">
        <v>102.5</v>
      </c>
      <c r="AK757" s="220">
        <v>21.33</v>
      </c>
      <c r="AL757" s="220">
        <v>193.2</v>
      </c>
      <c r="AM757" s="220">
        <v>41.1</v>
      </c>
      <c r="AN757" s="220">
        <v>10910</v>
      </c>
      <c r="AO757" s="228">
        <v>1.35</v>
      </c>
      <c r="AP757" s="223" t="e">
        <f>#REF!/AP$3</f>
        <v>#REF!</v>
      </c>
      <c r="AQ757" s="224" t="e">
        <f>#REF!/AQ$3</f>
        <v>#REF!</v>
      </c>
      <c r="AR757" s="224" t="e">
        <f>#REF!/AR$3</f>
        <v>#REF!</v>
      </c>
      <c r="AS757" s="224" t="e">
        <f>#REF!/AS$3</f>
        <v>#REF!</v>
      </c>
      <c r="AT757" s="224">
        <f>A757/AT$3</f>
        <v>0</v>
      </c>
      <c r="AU757" s="224">
        <f>D757/AU$3</f>
        <v>4.1679038266859543E-2</v>
      </c>
      <c r="AV757" s="224">
        <f>G757/AV$3</f>
        <v>9.0256806577084561</v>
      </c>
      <c r="AW757" s="224">
        <f>J757/AW$3</f>
        <v>6.2321656266586603E-3</v>
      </c>
      <c r="AX757" s="224">
        <f>M757/AX$3</f>
        <v>2.5346530090378155E-2</v>
      </c>
      <c r="AY757" s="224">
        <f>P757/AY$3</f>
        <v>0.23085084716001564</v>
      </c>
      <c r="AZ757" s="224">
        <f>S757/AZ$3</f>
        <v>0.13368702243238478</v>
      </c>
      <c r="BA757" s="224">
        <f>V757/BA$3</f>
        <v>4.3371697346086402E-5</v>
      </c>
      <c r="BB757" s="224">
        <f>Y757/BB$3</f>
        <v>6.8762624266868245E-4</v>
      </c>
      <c r="BC757" s="224">
        <f>AB757/BC$3</f>
        <v>4.8873750972070993E-6</v>
      </c>
      <c r="BD757" s="229">
        <f>AE757/BD$3</f>
        <v>1.2612092189020783E-5</v>
      </c>
      <c r="BE757" s="223" t="e">
        <f>AQ757/(SQRT(AP757*AR757))</f>
        <v>#REF!</v>
      </c>
      <c r="BF757" s="223" t="e">
        <f>AU757/(SQRT(AT757*AV757))</f>
        <v>#DIV/0!</v>
      </c>
    </row>
    <row r="758" spans="1:58" x14ac:dyDescent="0.25">
      <c r="A758" s="60"/>
      <c r="B758" s="226" t="s">
        <v>3440</v>
      </c>
      <c r="C758" s="219">
        <v>1703.6</v>
      </c>
      <c r="D758" s="219">
        <v>6.3</v>
      </c>
      <c r="E758" s="219">
        <v>1632.3</v>
      </c>
      <c r="F758" s="219">
        <v>67</v>
      </c>
      <c r="G758" s="219">
        <v>1632.3</v>
      </c>
      <c r="H758" s="220">
        <v>67</v>
      </c>
      <c r="I758" s="216">
        <f>E758/C758*100</f>
        <v>95.814745245362758</v>
      </c>
      <c r="J758" s="220">
        <v>1</v>
      </c>
      <c r="K758" s="220">
        <v>412</v>
      </c>
      <c r="L758" s="220">
        <v>46.9</v>
      </c>
      <c r="M758" s="220">
        <v>28.5</v>
      </c>
      <c r="N758" s="213"/>
      <c r="O758" s="220">
        <v>157.69999999999999</v>
      </c>
      <c r="P758" s="220">
        <v>367</v>
      </c>
      <c r="Q758" s="227">
        <v>324</v>
      </c>
      <c r="R758" s="219" t="s">
        <v>2283</v>
      </c>
      <c r="S758" s="220">
        <v>195</v>
      </c>
      <c r="T758" s="220">
        <v>27</v>
      </c>
      <c r="U758" s="213" t="s">
        <v>2207</v>
      </c>
      <c r="V758" s="220">
        <v>2.2799999999999998</v>
      </c>
      <c r="W758" s="220">
        <v>1023</v>
      </c>
      <c r="X758" s="219">
        <v>350000</v>
      </c>
      <c r="Y758" s="220">
        <v>4.6900000000000004</v>
      </c>
      <c r="Z758" s="220">
        <v>127.4</v>
      </c>
      <c r="AA758" s="220">
        <v>252</v>
      </c>
      <c r="AB758" s="220">
        <v>27</v>
      </c>
      <c r="AC758" s="220">
        <v>106.3</v>
      </c>
      <c r="AD758" s="220">
        <v>23.1</v>
      </c>
      <c r="AE758" s="220">
        <v>2.04</v>
      </c>
      <c r="AF758" s="220">
        <v>39.700000000000003</v>
      </c>
      <c r="AG758" s="220">
        <v>9.5399999999999991</v>
      </c>
      <c r="AH758" s="220">
        <v>98.5</v>
      </c>
      <c r="AI758" s="220">
        <v>33.6</v>
      </c>
      <c r="AJ758" s="220">
        <v>156</v>
      </c>
      <c r="AK758" s="220">
        <v>31.2</v>
      </c>
      <c r="AL758" s="220">
        <v>275</v>
      </c>
      <c r="AM758" s="220">
        <v>56.7</v>
      </c>
      <c r="AN758" s="220">
        <v>10030</v>
      </c>
      <c r="AO758" s="228">
        <v>1.85</v>
      </c>
      <c r="AP758" s="223" t="e">
        <f>#REF!/AP$3</f>
        <v>#REF!</v>
      </c>
      <c r="AQ758" s="224" t="e">
        <f>#REF!/AQ$3</f>
        <v>#REF!</v>
      </c>
      <c r="AR758" s="224" t="e">
        <f>#REF!/AR$3</f>
        <v>#REF!</v>
      </c>
      <c r="AS758" s="224" t="e">
        <f>#REF!/AS$3</f>
        <v>#REF!</v>
      </c>
      <c r="AT758" s="224">
        <f>A758/AT$3</f>
        <v>0</v>
      </c>
      <c r="AU758" s="224">
        <f>D758/AU$3</f>
        <v>4.2351280819550828E-2</v>
      </c>
      <c r="AV758" s="224">
        <f>G758/AV$3</f>
        <v>8.48653141565525</v>
      </c>
      <c r="AW758" s="224">
        <f>J758/AW$3</f>
        <v>4.1547770844391069E-3</v>
      </c>
      <c r="AX758" s="224">
        <f>M758/AX$3</f>
        <v>5.7836357692215963E-2</v>
      </c>
      <c r="AY758" s="224">
        <f>P758/AY$3</f>
        <v>0.43988712828518034</v>
      </c>
      <c r="AZ758" s="224">
        <f>S758/AZ$3</f>
        <v>0.11648333053760068</v>
      </c>
      <c r="BA758" s="224">
        <f>V758/BA$3</f>
        <v>6.4212642824075961E-4</v>
      </c>
      <c r="BB758" s="224">
        <f>Y758/BB$3</f>
        <v>8.3983517659273982E-4</v>
      </c>
      <c r="BC758" s="224">
        <f>AB758/BC$3</f>
        <v>3.2989781906147919E-3</v>
      </c>
      <c r="BD758" s="229">
        <f>AE758/BD$3</f>
        <v>1.7152445377068267E-4</v>
      </c>
      <c r="BE758" s="223" t="e">
        <f>AQ758/(SQRT(AP758*AR758))</f>
        <v>#REF!</v>
      </c>
      <c r="BF758" s="223" t="e">
        <f>AU758/(SQRT(AT758*AV758))</f>
        <v>#DIV/0!</v>
      </c>
    </row>
    <row r="759" spans="1:58" x14ac:dyDescent="0.25">
      <c r="A759" s="60"/>
      <c r="B759" s="226" t="s">
        <v>3458</v>
      </c>
      <c r="C759" s="219">
        <v>1717.7</v>
      </c>
      <c r="D759" s="219">
        <v>6.9</v>
      </c>
      <c r="E759" s="219">
        <v>1790</v>
      </c>
      <c r="F759" s="219">
        <v>75</v>
      </c>
      <c r="G759" s="219">
        <v>1790</v>
      </c>
      <c r="H759" s="220">
        <v>75</v>
      </c>
      <c r="I759" s="216">
        <f>E759/C759*100</f>
        <v>104.20911684228911</v>
      </c>
      <c r="J759" s="220">
        <v>3.8</v>
      </c>
      <c r="K759" s="220">
        <v>1410</v>
      </c>
      <c r="L759" s="220">
        <v>161</v>
      </c>
      <c r="M759" s="220">
        <v>59.3</v>
      </c>
      <c r="N759" s="213"/>
      <c r="O759" s="220">
        <v>327</v>
      </c>
      <c r="P759" s="220">
        <v>1100</v>
      </c>
      <c r="Q759" s="227">
        <v>550</v>
      </c>
      <c r="R759" s="219">
        <v>510</v>
      </c>
      <c r="S759" s="220">
        <v>198.6</v>
      </c>
      <c r="T759" s="220">
        <v>12</v>
      </c>
      <c r="U759" s="213" t="s">
        <v>2207</v>
      </c>
      <c r="V759" s="220">
        <v>8.3000000000000007</v>
      </c>
      <c r="W759" s="220">
        <v>1555</v>
      </c>
      <c r="X759" s="219">
        <v>363000</v>
      </c>
      <c r="Y759" s="220">
        <v>11.4</v>
      </c>
      <c r="Z759" s="220">
        <v>7.73</v>
      </c>
      <c r="AA759" s="220">
        <v>57.7</v>
      </c>
      <c r="AB759" s="220">
        <v>6.87</v>
      </c>
      <c r="AC759" s="220">
        <v>41.7</v>
      </c>
      <c r="AD759" s="220">
        <v>23.7</v>
      </c>
      <c r="AE759" s="220">
        <v>2.96</v>
      </c>
      <c r="AF759" s="220">
        <v>51.4</v>
      </c>
      <c r="AG759" s="220">
        <v>14</v>
      </c>
      <c r="AH759" s="220">
        <v>153.69999999999999</v>
      </c>
      <c r="AI759" s="220">
        <v>52.4</v>
      </c>
      <c r="AJ759" s="220">
        <v>250</v>
      </c>
      <c r="AK759" s="220">
        <v>49.5</v>
      </c>
      <c r="AL759" s="220">
        <v>421</v>
      </c>
      <c r="AM759" s="220">
        <v>87.1</v>
      </c>
      <c r="AN759" s="220">
        <v>11990</v>
      </c>
      <c r="AO759" s="228">
        <v>4.68</v>
      </c>
      <c r="AP759" s="223" t="e">
        <f>#REF!/AP$3</f>
        <v>#REF!</v>
      </c>
      <c r="AQ759" s="224" t="e">
        <f>#REF!/AQ$3</f>
        <v>#REF!</v>
      </c>
      <c r="AR759" s="224" t="e">
        <f>#REF!/AR$3</f>
        <v>#REF!</v>
      </c>
      <c r="AS759" s="224" t="e">
        <f>#REF!/AS$3</f>
        <v>#REF!</v>
      </c>
      <c r="AT759" s="224">
        <f>A759/AT$3</f>
        <v>0</v>
      </c>
      <c r="AU759" s="224">
        <f>D759/AU$3</f>
        <v>4.6384736135698525E-2</v>
      </c>
      <c r="AV759" s="224">
        <f>G759/AV$3</f>
        <v>9.3064333970611379</v>
      </c>
      <c r="AW759" s="224">
        <f>J759/AW$3</f>
        <v>1.5788152920868603E-2</v>
      </c>
      <c r="AX759" s="224">
        <f>M759/AX$3</f>
        <v>0.12034021091748795</v>
      </c>
      <c r="AY759" s="224">
        <f>P759/AY$3</f>
        <v>1.3184627823261537</v>
      </c>
      <c r="AZ759" s="224">
        <f>S759/AZ$3</f>
        <v>0.11863379202444869</v>
      </c>
      <c r="BA759" s="224">
        <f>V759/BA$3</f>
        <v>2.3375655063150465E-3</v>
      </c>
      <c r="BB759" s="224">
        <f>Y759/BB$3</f>
        <v>2.0413904079226511E-3</v>
      </c>
      <c r="BC759" s="224">
        <f>AB759/BC$3</f>
        <v>8.3940667294531927E-4</v>
      </c>
      <c r="BD759" s="229">
        <f>AE759/BD$3</f>
        <v>2.488786191966768E-4</v>
      </c>
      <c r="BE759" s="223" t="e">
        <f>AQ759/(SQRT(AP759*AR759))</f>
        <v>#REF!</v>
      </c>
      <c r="BF759" s="223" t="e">
        <f>AU759/(SQRT(AT759*AV759))</f>
        <v>#DIV/0!</v>
      </c>
    </row>
    <row r="760" spans="1:58" x14ac:dyDescent="0.25">
      <c r="A760" s="60"/>
      <c r="B760" s="226" t="s">
        <v>3544</v>
      </c>
      <c r="C760" s="219">
        <v>1765.1</v>
      </c>
      <c r="D760" s="219">
        <v>5.2</v>
      </c>
      <c r="E760" s="219">
        <v>1760</v>
      </c>
      <c r="F760" s="219">
        <v>72</v>
      </c>
      <c r="G760" s="219">
        <v>1760</v>
      </c>
      <c r="H760" s="220">
        <v>72</v>
      </c>
      <c r="I760" s="216">
        <f>E760/C760*100</f>
        <v>99.711064528921881</v>
      </c>
      <c r="J760" s="220">
        <v>4.7</v>
      </c>
      <c r="K760" s="220">
        <v>564</v>
      </c>
      <c r="L760" s="220">
        <v>66.3</v>
      </c>
      <c r="M760" s="220">
        <v>33.200000000000003</v>
      </c>
      <c r="N760" s="213"/>
      <c r="O760" s="220">
        <v>183.9</v>
      </c>
      <c r="P760" s="220">
        <v>464</v>
      </c>
      <c r="Q760" s="227">
        <v>216</v>
      </c>
      <c r="R760" s="219">
        <v>470</v>
      </c>
      <c r="S760" s="220">
        <v>230</v>
      </c>
      <c r="T760" s="220">
        <v>6.5</v>
      </c>
      <c r="U760" s="213" t="s">
        <v>2207</v>
      </c>
      <c r="V760" s="220">
        <v>0.54</v>
      </c>
      <c r="W760" s="220">
        <v>1108</v>
      </c>
      <c r="X760" s="219">
        <v>408000</v>
      </c>
      <c r="Y760" s="220">
        <v>5.29</v>
      </c>
      <c r="Z760" s="220">
        <v>0.81</v>
      </c>
      <c r="AA760" s="220">
        <v>16.07</v>
      </c>
      <c r="AB760" s="220">
        <v>0.73</v>
      </c>
      <c r="AC760" s="220">
        <v>6.08</v>
      </c>
      <c r="AD760" s="220">
        <v>6.42</v>
      </c>
      <c r="AE760" s="220">
        <v>0.56399999999999995</v>
      </c>
      <c r="AF760" s="220">
        <v>26.1</v>
      </c>
      <c r="AG760" s="220">
        <v>8.2200000000000006</v>
      </c>
      <c r="AH760" s="220">
        <v>100.2</v>
      </c>
      <c r="AI760" s="220">
        <v>37.9</v>
      </c>
      <c r="AJ760" s="220">
        <v>185</v>
      </c>
      <c r="AK760" s="220">
        <v>37</v>
      </c>
      <c r="AL760" s="220">
        <v>321</v>
      </c>
      <c r="AM760" s="220">
        <v>67.900000000000006</v>
      </c>
      <c r="AN760" s="220">
        <v>9740</v>
      </c>
      <c r="AO760" s="228">
        <v>2.16</v>
      </c>
      <c r="AP760" s="223" t="e">
        <f>#REF!/AP$3</f>
        <v>#REF!</v>
      </c>
      <c r="AQ760" s="224" t="e">
        <f>#REF!/AQ$3</f>
        <v>#REF!</v>
      </c>
      <c r="AR760" s="224" t="e">
        <f>#REF!/AR$3</f>
        <v>#REF!</v>
      </c>
      <c r="AS760" s="224" t="e">
        <f>#REF!/AS$3</f>
        <v>#REF!</v>
      </c>
      <c r="AT760" s="224">
        <f>A760/AT$3</f>
        <v>0</v>
      </c>
      <c r="AU760" s="224">
        <f>D760/AU$3</f>
        <v>3.4956612739946713E-2</v>
      </c>
      <c r="AV760" s="224">
        <f>G760/AV$3</f>
        <v>9.1504596529763145</v>
      </c>
      <c r="AW760" s="224">
        <f>J760/AW$3</f>
        <v>1.9527452296863802E-2</v>
      </c>
      <c r="AX760" s="224">
        <f>M760/AX$3</f>
        <v>6.7374283346721756E-2</v>
      </c>
      <c r="AY760" s="224">
        <f>P760/AY$3</f>
        <v>0.5561515736357594</v>
      </c>
      <c r="AZ760" s="224">
        <f>S760/AZ$3</f>
        <v>0.13739059499306747</v>
      </c>
      <c r="BA760" s="224">
        <f>V760/BA$3</f>
        <v>1.5208257510965361E-4</v>
      </c>
      <c r="BB760" s="224">
        <f>Y760/BB$3</f>
        <v>9.4727677700972147E-4</v>
      </c>
      <c r="BC760" s="224">
        <f>AB760/BC$3</f>
        <v>8.9194595524029558E-5</v>
      </c>
      <c r="BD760" s="229">
        <f>AE760/BD$3</f>
        <v>4.7421466630718141E-5</v>
      </c>
      <c r="BE760" s="223" t="e">
        <f>AQ760/(SQRT(AP760*AR760))</f>
        <v>#REF!</v>
      </c>
      <c r="BF760" s="223" t="e">
        <f>AU760/(SQRT(AT760*AV760))</f>
        <v>#DIV/0!</v>
      </c>
    </row>
    <row r="761" spans="1:58" x14ac:dyDescent="0.25">
      <c r="A761" s="60"/>
      <c r="B761" s="226" t="s">
        <v>3530</v>
      </c>
      <c r="C761" s="219">
        <v>1754.2</v>
      </c>
      <c r="D761" s="219">
        <v>4.7</v>
      </c>
      <c r="E761" s="219">
        <v>1713</v>
      </c>
      <c r="F761" s="219">
        <v>72</v>
      </c>
      <c r="G761" s="219">
        <v>1713</v>
      </c>
      <c r="H761" s="220">
        <v>72</v>
      </c>
      <c r="I761" s="216">
        <f>E761/C761*100</f>
        <v>97.651351043210582</v>
      </c>
      <c r="J761" s="220">
        <v>2.9</v>
      </c>
      <c r="K761" s="220">
        <v>746</v>
      </c>
      <c r="L761" s="220">
        <v>87.1</v>
      </c>
      <c r="M761" s="220">
        <v>43.9</v>
      </c>
      <c r="N761" s="213"/>
      <c r="O761" s="220">
        <v>269</v>
      </c>
      <c r="P761" s="220">
        <v>636</v>
      </c>
      <c r="Q761" s="227">
        <v>465</v>
      </c>
      <c r="R761" s="219" t="s">
        <v>2283</v>
      </c>
      <c r="S761" s="220">
        <v>237</v>
      </c>
      <c r="T761" s="220">
        <v>4.43</v>
      </c>
      <c r="U761" s="213" t="s">
        <v>2207</v>
      </c>
      <c r="V761" s="220">
        <v>0.36</v>
      </c>
      <c r="W761" s="220">
        <v>1373</v>
      </c>
      <c r="X761" s="219">
        <v>380000</v>
      </c>
      <c r="Y761" s="220">
        <v>7.58</v>
      </c>
      <c r="Z761" s="220">
        <v>0.13900000000000001</v>
      </c>
      <c r="AA761" s="220">
        <v>21.73</v>
      </c>
      <c r="AB761" s="220">
        <v>0.14899999999999999</v>
      </c>
      <c r="AC761" s="220">
        <v>2.5299999999999998</v>
      </c>
      <c r="AD761" s="220">
        <v>4.0199999999999996</v>
      </c>
      <c r="AE761" s="220">
        <v>0.27100000000000002</v>
      </c>
      <c r="AF761" s="220">
        <v>26.6</v>
      </c>
      <c r="AG761" s="220">
        <v>9.3000000000000007</v>
      </c>
      <c r="AH761" s="220">
        <v>123</v>
      </c>
      <c r="AI761" s="220">
        <v>44.2</v>
      </c>
      <c r="AJ761" s="220">
        <v>224</v>
      </c>
      <c r="AK761" s="220">
        <v>46.7</v>
      </c>
      <c r="AL761" s="220">
        <v>391</v>
      </c>
      <c r="AM761" s="220">
        <v>82</v>
      </c>
      <c r="AN761" s="220">
        <v>10360</v>
      </c>
      <c r="AO761" s="228">
        <v>2.56</v>
      </c>
      <c r="AP761" s="223" t="e">
        <f>#REF!/AP$3</f>
        <v>#REF!</v>
      </c>
      <c r="AQ761" s="224" t="e">
        <f>#REF!/AQ$3</f>
        <v>#REF!</v>
      </c>
      <c r="AR761" s="224" t="e">
        <f>#REF!/AR$3</f>
        <v>#REF!</v>
      </c>
      <c r="AS761" s="224" t="e">
        <f>#REF!/AS$3</f>
        <v>#REF!</v>
      </c>
      <c r="AT761" s="224">
        <f>A761/AT$3</f>
        <v>0</v>
      </c>
      <c r="AU761" s="224">
        <f>D761/AU$3</f>
        <v>3.1595399976490302E-2</v>
      </c>
      <c r="AV761" s="224">
        <f>G761/AV$3</f>
        <v>8.9061007872434246</v>
      </c>
      <c r="AW761" s="224">
        <f>J761/AW$3</f>
        <v>1.2048853544873409E-2</v>
      </c>
      <c r="AX761" s="224">
        <f>M761/AX$3</f>
        <v>8.9088284304851953E-2</v>
      </c>
      <c r="AY761" s="224">
        <f>P761/AY$3</f>
        <v>0.76231120869039426</v>
      </c>
      <c r="AZ761" s="224">
        <f>S761/AZ$3</f>
        <v>0.14157204788416083</v>
      </c>
      <c r="BA761" s="224">
        <f>V761/BA$3</f>
        <v>1.0138838340643574E-4</v>
      </c>
      <c r="BB761" s="224">
        <f>Y761/BB$3</f>
        <v>1.3573455519345348E-3</v>
      </c>
      <c r="BC761" s="224">
        <f>AB761/BC$3</f>
        <v>1.8205472237096445E-5</v>
      </c>
      <c r="BD761" s="229">
        <f>AE761/BD$3</f>
        <v>2.2785846554830884E-5</v>
      </c>
      <c r="BE761" s="223" t="e">
        <f>AQ761/(SQRT(AP761*AR761))</f>
        <v>#REF!</v>
      </c>
      <c r="BF761" s="223" t="e">
        <f>AU761/(SQRT(AT761*AV761))</f>
        <v>#DIV/0!</v>
      </c>
    </row>
    <row r="762" spans="1:58" x14ac:dyDescent="0.25">
      <c r="A762" s="60"/>
      <c r="B762" s="226" t="s">
        <v>3466</v>
      </c>
      <c r="C762" s="219">
        <v>1723</v>
      </c>
      <c r="D762" s="219">
        <v>6.3</v>
      </c>
      <c r="E762" s="219">
        <v>1684</v>
      </c>
      <c r="F762" s="219">
        <v>72</v>
      </c>
      <c r="G762" s="219">
        <v>1684</v>
      </c>
      <c r="H762" s="220">
        <v>72</v>
      </c>
      <c r="I762" s="216">
        <f>E762/C762*100</f>
        <v>97.736506094022062</v>
      </c>
      <c r="J762" s="220">
        <v>1</v>
      </c>
      <c r="K762" s="220">
        <v>419</v>
      </c>
      <c r="L762" s="220">
        <v>48.1</v>
      </c>
      <c r="M762" s="220">
        <v>37.799999999999997</v>
      </c>
      <c r="N762" s="213"/>
      <c r="O762" s="220">
        <v>210</v>
      </c>
      <c r="P762" s="220">
        <v>365</v>
      </c>
      <c r="Q762" s="227">
        <v>346</v>
      </c>
      <c r="R762" s="219" t="s">
        <v>2283</v>
      </c>
      <c r="S762" s="220">
        <v>213</v>
      </c>
      <c r="T762" s="220">
        <v>1013</v>
      </c>
      <c r="U762" s="213" t="s">
        <v>2207</v>
      </c>
      <c r="V762" s="220">
        <v>1.0900000000000001</v>
      </c>
      <c r="W762" s="220">
        <v>1410</v>
      </c>
      <c r="X762" s="219">
        <v>360000</v>
      </c>
      <c r="Y762" s="220">
        <v>6.44</v>
      </c>
      <c r="Z762" s="220">
        <v>1.38</v>
      </c>
      <c r="AA762" s="220">
        <v>26</v>
      </c>
      <c r="AB762" s="220">
        <v>1.1299999999999999</v>
      </c>
      <c r="AC762" s="220">
        <v>8.9499999999999993</v>
      </c>
      <c r="AD762" s="220">
        <v>8.6999999999999993</v>
      </c>
      <c r="AE762" s="220">
        <v>8.1999999999999993</v>
      </c>
      <c r="AF762" s="220">
        <v>38.5</v>
      </c>
      <c r="AG762" s="220">
        <v>11</v>
      </c>
      <c r="AH762" s="220">
        <v>139</v>
      </c>
      <c r="AI762" s="220">
        <v>46.1</v>
      </c>
      <c r="AJ762" s="220">
        <v>225</v>
      </c>
      <c r="AK762" s="220">
        <v>42.5</v>
      </c>
      <c r="AL762" s="220">
        <v>368</v>
      </c>
      <c r="AM762" s="220">
        <v>76.5</v>
      </c>
      <c r="AN762" s="220">
        <v>9210</v>
      </c>
      <c r="AO762" s="228">
        <v>1.54</v>
      </c>
      <c r="AP762" s="223" t="e">
        <f>#REF!/AP$3</f>
        <v>#REF!</v>
      </c>
      <c r="AQ762" s="224" t="e">
        <f>#REF!/AQ$3</f>
        <v>#REF!</v>
      </c>
      <c r="AR762" s="224" t="e">
        <f>#REF!/AR$3</f>
        <v>#REF!</v>
      </c>
      <c r="AS762" s="224" t="e">
        <f>#REF!/AS$3</f>
        <v>#REF!</v>
      </c>
      <c r="AT762" s="224">
        <f>A762/AT$3</f>
        <v>0</v>
      </c>
      <c r="AU762" s="224">
        <f>D762/AU$3</f>
        <v>4.2351280819550828E-2</v>
      </c>
      <c r="AV762" s="224">
        <f>G762/AV$3</f>
        <v>8.755326167961428</v>
      </c>
      <c r="AW762" s="224">
        <f>J762/AW$3</f>
        <v>4.1547770844391069E-3</v>
      </c>
      <c r="AX762" s="224">
        <f>M762/AX$3</f>
        <v>7.6709274412833803E-2</v>
      </c>
      <c r="AY762" s="224">
        <f>P762/AY$3</f>
        <v>0.43748992322640551</v>
      </c>
      <c r="AZ762" s="224">
        <f>S762/AZ$3</f>
        <v>0.12723563797184076</v>
      </c>
      <c r="BA762" s="224">
        <f>V762/BA$3</f>
        <v>3.0698149420281935E-4</v>
      </c>
      <c r="BB762" s="224">
        <f>Y762/BB$3</f>
        <v>1.1532065111422697E-3</v>
      </c>
      <c r="BC762" s="224">
        <f>AB762/BC$3</f>
        <v>1.3806834649610054E-4</v>
      </c>
      <c r="BD762" s="229">
        <f>AE762/BD$3</f>
        <v>6.8946103966646948E-4</v>
      </c>
      <c r="BE762" s="223" t="e">
        <f>AQ762/(SQRT(AP762*AR762))</f>
        <v>#REF!</v>
      </c>
      <c r="BF762" s="223" t="e">
        <f>AU762/(SQRT(AT762*AV762))</f>
        <v>#DIV/0!</v>
      </c>
    </row>
    <row r="763" spans="1:58" x14ac:dyDescent="0.25">
      <c r="A763" s="60"/>
      <c r="B763" s="226" t="s">
        <v>3454</v>
      </c>
      <c r="C763" s="219">
        <v>1717.1</v>
      </c>
      <c r="D763" s="219">
        <v>8.1</v>
      </c>
      <c r="E763" s="219">
        <v>1659.9</v>
      </c>
      <c r="F763" s="219">
        <v>68</v>
      </c>
      <c r="G763" s="219">
        <v>1659.9</v>
      </c>
      <c r="H763" s="220">
        <v>68</v>
      </c>
      <c r="I763" s="216">
        <f>E763/C763*100</f>
        <v>96.668802049967979</v>
      </c>
      <c r="J763" s="220">
        <v>1</v>
      </c>
      <c r="K763" s="220">
        <v>435</v>
      </c>
      <c r="L763" s="220">
        <v>49.9</v>
      </c>
      <c r="M763" s="220">
        <v>26.5</v>
      </c>
      <c r="N763" s="213"/>
      <c r="O763" s="220">
        <v>151.9</v>
      </c>
      <c r="P763" s="220">
        <v>379</v>
      </c>
      <c r="Q763" s="227">
        <v>275</v>
      </c>
      <c r="R763" s="219" t="s">
        <v>2283</v>
      </c>
      <c r="S763" s="220">
        <v>225</v>
      </c>
      <c r="T763" s="220">
        <v>5.5</v>
      </c>
      <c r="U763" s="213" t="s">
        <v>2207</v>
      </c>
      <c r="V763" s="220">
        <v>0.38</v>
      </c>
      <c r="W763" s="220">
        <v>976</v>
      </c>
      <c r="X763" s="219">
        <v>359000</v>
      </c>
      <c r="Y763" s="220">
        <v>5.48</v>
      </c>
      <c r="Z763" s="220">
        <v>6.2E-2</v>
      </c>
      <c r="AA763" s="220">
        <v>25.9</v>
      </c>
      <c r="AB763" s="220">
        <v>0.13400000000000001</v>
      </c>
      <c r="AC763" s="220">
        <v>1.84</v>
      </c>
      <c r="AD763" s="220">
        <v>3.84</v>
      </c>
      <c r="AE763" s="220">
        <v>0.22800000000000001</v>
      </c>
      <c r="AF763" s="220">
        <v>20.8</v>
      </c>
      <c r="AG763" s="220">
        <v>6.51</v>
      </c>
      <c r="AH763" s="220">
        <v>83.1</v>
      </c>
      <c r="AI763" s="220">
        <v>34</v>
      </c>
      <c r="AJ763" s="220">
        <v>163.9</v>
      </c>
      <c r="AK763" s="220">
        <v>32.5</v>
      </c>
      <c r="AL763" s="220">
        <v>304</v>
      </c>
      <c r="AM763" s="220">
        <v>60.3</v>
      </c>
      <c r="AN763" s="220">
        <v>9380</v>
      </c>
      <c r="AO763" s="228">
        <v>2.15</v>
      </c>
      <c r="AP763" s="223" t="e">
        <f>#REF!/AP$3</f>
        <v>#REF!</v>
      </c>
      <c r="AQ763" s="224" t="e">
        <f>#REF!/AQ$3</f>
        <v>#REF!</v>
      </c>
      <c r="AR763" s="224" t="e">
        <f>#REF!/AR$3</f>
        <v>#REF!</v>
      </c>
      <c r="AS763" s="224" t="e">
        <f>#REF!/AS$3</f>
        <v>#REF!</v>
      </c>
      <c r="AT763" s="224">
        <f>A763/AT$3</f>
        <v>0</v>
      </c>
      <c r="AU763" s="224">
        <f>D763/AU$3</f>
        <v>5.4451646767993918E-2</v>
      </c>
      <c r="AV763" s="224">
        <f>G763/AV$3</f>
        <v>8.6300272602132875</v>
      </c>
      <c r="AW763" s="224">
        <f>J763/AW$3</f>
        <v>4.1547770844391069E-3</v>
      </c>
      <c r="AX763" s="224">
        <f>M763/AX$3</f>
        <v>5.3777665924341161E-2</v>
      </c>
      <c r="AY763" s="224">
        <f>P763/AY$3</f>
        <v>0.45427035863782933</v>
      </c>
      <c r="AZ763" s="224">
        <f>S763/AZ$3</f>
        <v>0.13440384292800078</v>
      </c>
      <c r="BA763" s="224">
        <f>V763/BA$3</f>
        <v>1.0702107137345995E-4</v>
      </c>
      <c r="BB763" s="224">
        <f>Y763/BB$3</f>
        <v>9.8129995047509895E-4</v>
      </c>
      <c r="BC763" s="224">
        <f>AB763/BC$3</f>
        <v>1.6372706575643784E-5</v>
      </c>
      <c r="BD763" s="229">
        <f>AE763/BD$3</f>
        <v>1.917038012731159E-5</v>
      </c>
      <c r="BE763" s="223" t="e">
        <f>AQ763/(SQRT(AP763*AR763))</f>
        <v>#REF!</v>
      </c>
      <c r="BF763" s="223" t="e">
        <f>AU763/(SQRT(AT763*AV763))</f>
        <v>#DIV/0!</v>
      </c>
    </row>
    <row r="764" spans="1:58" x14ac:dyDescent="0.25">
      <c r="A764" s="60"/>
      <c r="B764" s="226" t="s">
        <v>3574</v>
      </c>
      <c r="C764" s="219">
        <v>1863</v>
      </c>
      <c r="D764" s="219">
        <v>16</v>
      </c>
      <c r="E764" s="219">
        <v>1437</v>
      </c>
      <c r="F764" s="219">
        <v>64</v>
      </c>
      <c r="G764" s="219">
        <v>1437</v>
      </c>
      <c r="H764" s="220">
        <v>64</v>
      </c>
      <c r="I764" s="216">
        <f>E764/C764*100</f>
        <v>77.133655394524965</v>
      </c>
      <c r="J764" s="220">
        <v>16.7</v>
      </c>
      <c r="K764" s="220">
        <v>907</v>
      </c>
      <c r="L764" s="220">
        <v>112.7</v>
      </c>
      <c r="M764" s="220">
        <v>54.3</v>
      </c>
      <c r="N764" s="213"/>
      <c r="O764" s="220">
        <v>309</v>
      </c>
      <c r="P764" s="220">
        <v>929</v>
      </c>
      <c r="Q764" s="227">
        <v>285</v>
      </c>
      <c r="R764" s="219">
        <v>2800</v>
      </c>
      <c r="S764" s="220">
        <v>216</v>
      </c>
      <c r="T764" s="220">
        <v>457</v>
      </c>
      <c r="U764" s="213" t="s">
        <v>2207</v>
      </c>
      <c r="V764" s="220">
        <v>12.6</v>
      </c>
      <c r="W764" s="220">
        <v>2000</v>
      </c>
      <c r="X764" s="219">
        <v>329000</v>
      </c>
      <c r="Y764" s="220">
        <v>16.100000000000001</v>
      </c>
      <c r="Z764" s="220">
        <v>20.7</v>
      </c>
      <c r="AA764" s="220">
        <v>124</v>
      </c>
      <c r="AB764" s="220">
        <v>17.3</v>
      </c>
      <c r="AC764" s="220">
        <v>99</v>
      </c>
      <c r="AD764" s="220">
        <v>58.5</v>
      </c>
      <c r="AE764" s="220">
        <v>4.5999999999999996</v>
      </c>
      <c r="AF764" s="220">
        <v>108</v>
      </c>
      <c r="AG764" s="220">
        <v>23.5</v>
      </c>
      <c r="AH764" s="220">
        <v>224</v>
      </c>
      <c r="AI764" s="220">
        <v>69.8</v>
      </c>
      <c r="AJ764" s="220">
        <v>288</v>
      </c>
      <c r="AK764" s="220">
        <v>53.2</v>
      </c>
      <c r="AL764" s="220">
        <v>451</v>
      </c>
      <c r="AM764" s="220">
        <v>90.1</v>
      </c>
      <c r="AN764" s="220">
        <v>10530</v>
      </c>
      <c r="AO764" s="228">
        <v>4.62</v>
      </c>
      <c r="AP764" s="223" t="e">
        <f>#REF!/AP$3</f>
        <v>#REF!</v>
      </c>
      <c r="AQ764" s="224" t="e">
        <f>#REF!/AQ$3</f>
        <v>#REF!</v>
      </c>
      <c r="AR764" s="224" t="e">
        <f>#REF!/AR$3</f>
        <v>#REF!</v>
      </c>
      <c r="AS764" s="224" t="e">
        <f>#REF!/AS$3</f>
        <v>#REF!</v>
      </c>
      <c r="AT764" s="224">
        <f>A764/AT$3</f>
        <v>0</v>
      </c>
      <c r="AU764" s="224">
        <f>D764/AU$3</f>
        <v>0.10755880843060527</v>
      </c>
      <c r="AV764" s="224">
        <f>G764/AV$3</f>
        <v>7.4711423416630485</v>
      </c>
      <c r="AW764" s="224">
        <f>J764/AW$3</f>
        <v>6.9384777310133081E-2</v>
      </c>
      <c r="AX764" s="224">
        <f>M764/AX$3</f>
        <v>0.11019348149780094</v>
      </c>
      <c r="AY764" s="224">
        <f>P764/AY$3</f>
        <v>1.1135017498009061</v>
      </c>
      <c r="AZ764" s="224">
        <f>S764/AZ$3</f>
        <v>0.12902768921088076</v>
      </c>
      <c r="BA764" s="224">
        <f>V764/BA$3</f>
        <v>3.5485934192252509E-3</v>
      </c>
      <c r="BB764" s="224">
        <f>Y764/BB$3</f>
        <v>2.8830162778556742E-3</v>
      </c>
      <c r="BC764" s="224">
        <f>AB764/BC$3</f>
        <v>2.1137897295420705E-3</v>
      </c>
      <c r="BD764" s="229">
        <f>AE764/BD$3</f>
        <v>3.8677082712997067E-4</v>
      </c>
      <c r="BE764" s="223" t="e">
        <f>AQ764/(SQRT(AP764*AR764))</f>
        <v>#REF!</v>
      </c>
      <c r="BF764" s="223" t="e">
        <f>AU764/(SQRT(AT764*AV764))</f>
        <v>#DIV/0!</v>
      </c>
    </row>
    <row r="765" spans="1:58" x14ac:dyDescent="0.25">
      <c r="A765" s="60"/>
      <c r="B765" s="226" t="s">
        <v>3566</v>
      </c>
      <c r="C765" s="219">
        <v>1737.4</v>
      </c>
      <c r="D765" s="219">
        <v>6.6</v>
      </c>
      <c r="E765" s="219">
        <v>1464</v>
      </c>
      <c r="F765" s="219">
        <v>63</v>
      </c>
      <c r="G765" s="219">
        <v>1464</v>
      </c>
      <c r="H765" s="220">
        <v>63</v>
      </c>
      <c r="I765" s="216">
        <f>E765/C765*100</f>
        <v>84.2638425233107</v>
      </c>
      <c r="J765" s="220">
        <v>6.7</v>
      </c>
      <c r="K765" s="220">
        <v>2330</v>
      </c>
      <c r="L765" s="220">
        <v>270</v>
      </c>
      <c r="M765" s="220">
        <v>113.7</v>
      </c>
      <c r="N765" s="213"/>
      <c r="O765" s="220">
        <v>725</v>
      </c>
      <c r="P765" s="220">
        <v>2320</v>
      </c>
      <c r="Q765" s="227">
        <v>580</v>
      </c>
      <c r="R765" s="219">
        <v>5200</v>
      </c>
      <c r="S765" s="220">
        <v>205</v>
      </c>
      <c r="T765" s="220">
        <v>28.4</v>
      </c>
      <c r="U765" s="213" t="s">
        <v>2207</v>
      </c>
      <c r="V765" s="220">
        <v>97.3</v>
      </c>
      <c r="W765" s="220">
        <v>3160</v>
      </c>
      <c r="X765" s="219">
        <v>355000</v>
      </c>
      <c r="Y765" s="220">
        <v>33.299999999999997</v>
      </c>
      <c r="Z765" s="220">
        <v>38.299999999999997</v>
      </c>
      <c r="AA765" s="220">
        <v>174</v>
      </c>
      <c r="AB765" s="220">
        <v>25.1</v>
      </c>
      <c r="AC765" s="220">
        <v>139</v>
      </c>
      <c r="AD765" s="220">
        <v>75.900000000000006</v>
      </c>
      <c r="AE765" s="220">
        <v>11.1</v>
      </c>
      <c r="AF765" s="220">
        <v>156</v>
      </c>
      <c r="AG765" s="220">
        <v>34.9</v>
      </c>
      <c r="AH765" s="220">
        <v>348</v>
      </c>
      <c r="AI765" s="220">
        <v>110.9</v>
      </c>
      <c r="AJ765" s="220">
        <v>480</v>
      </c>
      <c r="AK765" s="220">
        <v>88.9</v>
      </c>
      <c r="AL765" s="220">
        <v>740</v>
      </c>
      <c r="AM765" s="220">
        <v>150.6</v>
      </c>
      <c r="AN765" s="220">
        <v>12800</v>
      </c>
      <c r="AO765" s="228">
        <v>10.3</v>
      </c>
      <c r="AP765" s="223" t="e">
        <f>#REF!/AP$3</f>
        <v>#REF!</v>
      </c>
      <c r="AQ765" s="224" t="e">
        <f>#REF!/AQ$3</f>
        <v>#REF!</v>
      </c>
      <c r="AR765" s="224" t="e">
        <f>#REF!/AR$3</f>
        <v>#REF!</v>
      </c>
      <c r="AS765" s="224" t="e">
        <f>#REF!/AS$3</f>
        <v>#REF!</v>
      </c>
      <c r="AT765" s="224">
        <f>A765/AT$3</f>
        <v>0</v>
      </c>
      <c r="AU765" s="224">
        <f>D765/AU$3</f>
        <v>4.4368008477624669E-2</v>
      </c>
      <c r="AV765" s="224">
        <f>G765/AV$3</f>
        <v>7.6115187113393894</v>
      </c>
      <c r="AW765" s="224">
        <f>J765/AW$3</f>
        <v>2.7837006465742015E-2</v>
      </c>
      <c r="AX765" s="224">
        <f>M765/AX$3</f>
        <v>0.23073662700368264</v>
      </c>
      <c r="AY765" s="224">
        <f>P765/AY$3</f>
        <v>2.7807578681787968</v>
      </c>
      <c r="AZ765" s="224">
        <f>S765/AZ$3</f>
        <v>0.12245683466773405</v>
      </c>
      <c r="BA765" s="224">
        <f>V765/BA$3</f>
        <v>2.7403026959572769E-2</v>
      </c>
      <c r="BB765" s="224">
        <f>Y765/BB$3</f>
        <v>5.9630088231424801E-3</v>
      </c>
      <c r="BC765" s="224">
        <f>AB765/BC$3</f>
        <v>3.0668278734974548E-3</v>
      </c>
      <c r="BD765" s="229">
        <f>AE765/BD$3</f>
        <v>9.3329482198753792E-4</v>
      </c>
      <c r="BE765" s="223" t="e">
        <f>AQ765/(SQRT(AP765*AR765))</f>
        <v>#REF!</v>
      </c>
      <c r="BF765" s="223" t="e">
        <f>AU765/(SQRT(AT765*AV765))</f>
        <v>#DIV/0!</v>
      </c>
    </row>
    <row r="766" spans="1:58" x14ac:dyDescent="0.25">
      <c r="A766" s="60"/>
      <c r="B766" s="226" t="s">
        <v>3442</v>
      </c>
      <c r="C766" s="219">
        <v>1709</v>
      </c>
      <c r="D766" s="219">
        <v>6.5</v>
      </c>
      <c r="E766" s="219">
        <v>1593</v>
      </c>
      <c r="F766" s="219">
        <v>67</v>
      </c>
      <c r="G766" s="219">
        <v>1593</v>
      </c>
      <c r="H766" s="220">
        <v>67</v>
      </c>
      <c r="I766" s="216">
        <f>E766/C766*100</f>
        <v>93.212404915155062</v>
      </c>
      <c r="J766" s="220">
        <v>5.0999999999999996</v>
      </c>
      <c r="K766" s="220">
        <v>6130</v>
      </c>
      <c r="L766" s="220">
        <v>703</v>
      </c>
      <c r="M766" s="220">
        <v>337</v>
      </c>
      <c r="N766" s="213"/>
      <c r="O766" s="220">
        <v>2098</v>
      </c>
      <c r="P766" s="220">
        <v>5540</v>
      </c>
      <c r="Q766" s="227">
        <v>3010</v>
      </c>
      <c r="R766" s="219">
        <v>7600</v>
      </c>
      <c r="S766" s="220">
        <v>198</v>
      </c>
      <c r="T766" s="220">
        <v>240</v>
      </c>
      <c r="U766" s="213" t="s">
        <v>2207</v>
      </c>
      <c r="V766" s="220">
        <v>87.6</v>
      </c>
      <c r="W766" s="220">
        <v>4260</v>
      </c>
      <c r="X766" s="219">
        <v>342000</v>
      </c>
      <c r="Y766" s="220">
        <v>74.8</v>
      </c>
      <c r="Z766" s="220">
        <v>35.299999999999997</v>
      </c>
      <c r="AA766" s="220">
        <v>164</v>
      </c>
      <c r="AB766" s="220">
        <v>18</v>
      </c>
      <c r="AC766" s="220">
        <v>92</v>
      </c>
      <c r="AD766" s="220">
        <v>43</v>
      </c>
      <c r="AE766" s="220">
        <v>4.51</v>
      </c>
      <c r="AF766" s="220">
        <v>104</v>
      </c>
      <c r="AG766" s="220">
        <v>32.1</v>
      </c>
      <c r="AH766" s="220">
        <v>389</v>
      </c>
      <c r="AI766" s="220">
        <v>148.80000000000001</v>
      </c>
      <c r="AJ766" s="220">
        <v>731</v>
      </c>
      <c r="AK766" s="220">
        <v>152.69999999999999</v>
      </c>
      <c r="AL766" s="220">
        <v>1279</v>
      </c>
      <c r="AM766" s="220">
        <v>259</v>
      </c>
      <c r="AN766" s="220">
        <v>12220</v>
      </c>
      <c r="AO766" s="228">
        <v>20</v>
      </c>
      <c r="AP766" s="223" t="e">
        <f>#REF!/AP$3</f>
        <v>#REF!</v>
      </c>
      <c r="AQ766" s="224" t="e">
        <f>#REF!/AQ$3</f>
        <v>#REF!</v>
      </c>
      <c r="AR766" s="224" t="e">
        <f>#REF!/AR$3</f>
        <v>#REF!</v>
      </c>
      <c r="AS766" s="224" t="e">
        <f>#REF!/AS$3</f>
        <v>#REF!</v>
      </c>
      <c r="AT766" s="224">
        <f>A766/AT$3</f>
        <v>0</v>
      </c>
      <c r="AU766" s="224">
        <f>D766/AU$3</f>
        <v>4.3695765924933391E-2</v>
      </c>
      <c r="AV766" s="224">
        <f>G766/AV$3</f>
        <v>8.2822058109041308</v>
      </c>
      <c r="AW766" s="224">
        <f>J766/AW$3</f>
        <v>2.1189363130639443E-2</v>
      </c>
      <c r="AX766" s="224">
        <f>M766/AX$3</f>
        <v>0.6838895628869045</v>
      </c>
      <c r="AY766" s="224">
        <f>P766/AY$3</f>
        <v>6.6402580128062647</v>
      </c>
      <c r="AZ766" s="224">
        <f>S766/AZ$3</f>
        <v>0.1182753817766407</v>
      </c>
      <c r="BA766" s="224">
        <f>V766/BA$3</f>
        <v>2.4671173295566028E-2</v>
      </c>
      <c r="BB766" s="224">
        <f>Y766/BB$3</f>
        <v>1.3394386185317044E-2</v>
      </c>
      <c r="BC766" s="224">
        <f>AB766/BC$3</f>
        <v>2.1993187937431945E-3</v>
      </c>
      <c r="BD766" s="229">
        <f>AE766/BD$3</f>
        <v>3.7920357181655818E-4</v>
      </c>
      <c r="BE766" s="223" t="e">
        <f>AQ766/(SQRT(AP766*AR766))</f>
        <v>#REF!</v>
      </c>
      <c r="BF766" s="223" t="e">
        <f>AU766/(SQRT(AT766*AV766))</f>
        <v>#DIV/0!</v>
      </c>
    </row>
    <row r="767" spans="1:58" x14ac:dyDescent="0.25">
      <c r="A767" s="60"/>
      <c r="B767" s="226" t="s">
        <v>3508</v>
      </c>
      <c r="C767" s="219">
        <v>1744.3</v>
      </c>
      <c r="D767" s="219">
        <v>8.1</v>
      </c>
      <c r="E767" s="219">
        <v>1762</v>
      </c>
      <c r="F767" s="219">
        <v>72</v>
      </c>
      <c r="G767" s="219">
        <v>1762</v>
      </c>
      <c r="H767" s="220">
        <v>72</v>
      </c>
      <c r="I767" s="216">
        <f>E767/C767*100</f>
        <v>101.01473370406467</v>
      </c>
      <c r="J767" s="220">
        <v>1</v>
      </c>
      <c r="K767" s="220">
        <v>169.9</v>
      </c>
      <c r="L767" s="220">
        <v>19.79</v>
      </c>
      <c r="M767" s="220">
        <v>11.99</v>
      </c>
      <c r="N767" s="213"/>
      <c r="O767" s="220">
        <v>74.099999999999994</v>
      </c>
      <c r="P767" s="220">
        <v>138.6</v>
      </c>
      <c r="Q767" s="227">
        <v>270</v>
      </c>
      <c r="R767" s="219">
        <v>100</v>
      </c>
      <c r="S767" s="220">
        <v>249.4</v>
      </c>
      <c r="T767" s="220">
        <v>4.04</v>
      </c>
      <c r="U767" s="213" t="s">
        <v>2207</v>
      </c>
      <c r="V767" s="220">
        <v>0.433</v>
      </c>
      <c r="W767" s="220">
        <v>1254</v>
      </c>
      <c r="X767" s="219">
        <v>413000</v>
      </c>
      <c r="Y767" s="220">
        <v>1.63</v>
      </c>
      <c r="Z767" s="220">
        <v>0.13</v>
      </c>
      <c r="AA767" s="220">
        <v>6.75</v>
      </c>
      <c r="AB767" s="220">
        <v>0.32</v>
      </c>
      <c r="AC767" s="220">
        <v>4.49</v>
      </c>
      <c r="AD767" s="220">
        <v>7.03</v>
      </c>
      <c r="AE767" s="220">
        <v>1.1299999999999999</v>
      </c>
      <c r="AF767" s="220">
        <v>34.799999999999997</v>
      </c>
      <c r="AG767" s="220">
        <v>10.6</v>
      </c>
      <c r="AH767" s="220">
        <v>119.9</v>
      </c>
      <c r="AI767" s="220">
        <v>44.3</v>
      </c>
      <c r="AJ767" s="220">
        <v>194.7</v>
      </c>
      <c r="AK767" s="220">
        <v>36.1</v>
      </c>
      <c r="AL767" s="220">
        <v>305</v>
      </c>
      <c r="AM767" s="220">
        <v>63.2</v>
      </c>
      <c r="AN767" s="220">
        <v>9920</v>
      </c>
      <c r="AO767" s="228">
        <v>0.59</v>
      </c>
      <c r="AP767" s="223" t="e">
        <f>#REF!/AP$3</f>
        <v>#REF!</v>
      </c>
      <c r="AQ767" s="224" t="e">
        <f>#REF!/AQ$3</f>
        <v>#REF!</v>
      </c>
      <c r="AR767" s="224" t="e">
        <f>#REF!/AR$3</f>
        <v>#REF!</v>
      </c>
      <c r="AS767" s="224" t="e">
        <f>#REF!/AS$3</f>
        <v>#REF!</v>
      </c>
      <c r="AT767" s="224">
        <f>A767/AT$3</f>
        <v>0</v>
      </c>
      <c r="AU767" s="224">
        <f>D767/AU$3</f>
        <v>5.4451646767993918E-2</v>
      </c>
      <c r="AV767" s="224">
        <f>G767/AV$3</f>
        <v>9.1608579025819701</v>
      </c>
      <c r="AW767" s="224">
        <f>J767/AW$3</f>
        <v>4.1547770844391069E-3</v>
      </c>
      <c r="AX767" s="224">
        <f>M767/AX$3</f>
        <v>2.4331857148409453E-2</v>
      </c>
      <c r="AY767" s="224">
        <f>P767/AY$3</f>
        <v>0.16612631057309535</v>
      </c>
      <c r="AZ767" s="224">
        <f>S767/AZ$3</f>
        <v>0.1489791930055262</v>
      </c>
      <c r="BA767" s="224">
        <f>V767/BA$3</f>
        <v>1.2194769448607409E-4</v>
      </c>
      <c r="BB767" s="224">
        <f>Y767/BB$3</f>
        <v>2.9188301446613342E-4</v>
      </c>
      <c r="BC767" s="224">
        <f>AB767/BC$3</f>
        <v>3.9099000777656795E-5</v>
      </c>
      <c r="BD767" s="229">
        <f>AE767/BD$3</f>
        <v>9.5011094490623227E-5</v>
      </c>
      <c r="BE767" s="223" t="e">
        <f>AQ767/(SQRT(AP767*AR767))</f>
        <v>#REF!</v>
      </c>
      <c r="BF767" s="223" t="e">
        <f>AU767/(SQRT(AT767*AV767))</f>
        <v>#DIV/0!</v>
      </c>
    </row>
    <row r="768" spans="1:58" x14ac:dyDescent="0.25">
      <c r="A768" s="60"/>
      <c r="B768" s="226" t="s">
        <v>3480</v>
      </c>
      <c r="C768" s="219">
        <v>1733.6</v>
      </c>
      <c r="D768" s="219">
        <v>7.8</v>
      </c>
      <c r="E768" s="219">
        <v>1718.7</v>
      </c>
      <c r="F768" s="219">
        <v>70</v>
      </c>
      <c r="G768" s="219">
        <v>1718.7</v>
      </c>
      <c r="H768" s="220">
        <v>70</v>
      </c>
      <c r="I768" s="216">
        <f>E768/C768*100</f>
        <v>99.140516843562537</v>
      </c>
      <c r="J768" s="220">
        <v>1</v>
      </c>
      <c r="K768" s="220">
        <v>312</v>
      </c>
      <c r="L768" s="220">
        <v>36.200000000000003</v>
      </c>
      <c r="M768" s="220">
        <v>18.399999999999999</v>
      </c>
      <c r="N768" s="213"/>
      <c r="O768" s="220">
        <v>114.3</v>
      </c>
      <c r="P768" s="220">
        <v>261.39999999999998</v>
      </c>
      <c r="Q768" s="227">
        <v>288</v>
      </c>
      <c r="R768" s="219" t="s">
        <v>2283</v>
      </c>
      <c r="S768" s="220">
        <v>235.1</v>
      </c>
      <c r="T768" s="220">
        <v>116</v>
      </c>
      <c r="U768" s="213" t="s">
        <v>2207</v>
      </c>
      <c r="V768" s="220">
        <v>0.5</v>
      </c>
      <c r="W768" s="220">
        <v>848</v>
      </c>
      <c r="X768" s="219">
        <v>393000</v>
      </c>
      <c r="Y768" s="220">
        <v>5.68</v>
      </c>
      <c r="Z768" s="220">
        <v>0.26</v>
      </c>
      <c r="AA768" s="220">
        <v>25.6</v>
      </c>
      <c r="AB768" s="220">
        <v>0.31</v>
      </c>
      <c r="AC768" s="220">
        <v>2.71</v>
      </c>
      <c r="AD768" s="220">
        <v>3.13</v>
      </c>
      <c r="AE768" s="220">
        <v>0.23599999999999999</v>
      </c>
      <c r="AF768" s="220">
        <v>16.3</v>
      </c>
      <c r="AG768" s="220">
        <v>5.58</v>
      </c>
      <c r="AH768" s="220">
        <v>72.400000000000006</v>
      </c>
      <c r="AI768" s="220">
        <v>28</v>
      </c>
      <c r="AJ768" s="220">
        <v>142.5</v>
      </c>
      <c r="AK768" s="220">
        <v>30.1</v>
      </c>
      <c r="AL768" s="220">
        <v>264.5</v>
      </c>
      <c r="AM768" s="220">
        <v>56.3</v>
      </c>
      <c r="AN768" s="220">
        <v>11020</v>
      </c>
      <c r="AO768" s="228">
        <v>2.19</v>
      </c>
      <c r="AP768" s="223" t="e">
        <f>#REF!/AP$3</f>
        <v>#REF!</v>
      </c>
      <c r="AQ768" s="224" t="e">
        <f>#REF!/AQ$3</f>
        <v>#REF!</v>
      </c>
      <c r="AR768" s="224" t="e">
        <f>#REF!/AR$3</f>
        <v>#REF!</v>
      </c>
      <c r="AS768" s="224" t="e">
        <f>#REF!/AS$3</f>
        <v>#REF!</v>
      </c>
      <c r="AT768" s="224">
        <f>A768/AT$3</f>
        <v>0</v>
      </c>
      <c r="AU768" s="224">
        <f>D768/AU$3</f>
        <v>5.243491910992007E-2</v>
      </c>
      <c r="AV768" s="224">
        <f>G768/AV$3</f>
        <v>8.9357357986195414</v>
      </c>
      <c r="AW768" s="224">
        <f>J768/AW$3</f>
        <v>4.1547770844391069E-3</v>
      </c>
      <c r="AX768" s="224">
        <f>M768/AX$3</f>
        <v>3.7339964264448196E-2</v>
      </c>
      <c r="AY768" s="224">
        <f>P768/AY$3</f>
        <v>0.3133147011818696</v>
      </c>
      <c r="AZ768" s="224">
        <f>S768/AZ$3</f>
        <v>0.14043708209943548</v>
      </c>
      <c r="BA768" s="224">
        <f>V768/BA$3</f>
        <v>1.4081719917560518E-4</v>
      </c>
      <c r="BB768" s="224">
        <f>Y768/BB$3</f>
        <v>1.0171138172807594E-3</v>
      </c>
      <c r="BC768" s="224">
        <f>AB768/BC$3</f>
        <v>3.7877157003355016E-5</v>
      </c>
      <c r="BD768" s="229">
        <f>AE768/BD$3</f>
        <v>1.9843025044059365E-5</v>
      </c>
      <c r="BE768" s="223" t="e">
        <f>AQ768/(SQRT(AP768*AR768))</f>
        <v>#REF!</v>
      </c>
      <c r="BF768" s="223" t="e">
        <f>AU768/(SQRT(AT768*AV768))</f>
        <v>#DIV/0!</v>
      </c>
    </row>
    <row r="769" spans="1:58" x14ac:dyDescent="0.25">
      <c r="A769" s="60"/>
      <c r="B769" s="226" t="s">
        <v>3580</v>
      </c>
      <c r="C769" s="219">
        <v>1688.7</v>
      </c>
      <c r="D769" s="219">
        <v>10</v>
      </c>
      <c r="E769" s="219">
        <v>1108</v>
      </c>
      <c r="F769" s="219">
        <v>77</v>
      </c>
      <c r="G769" s="219">
        <v>1108</v>
      </c>
      <c r="H769" s="220">
        <v>77</v>
      </c>
      <c r="I769" s="216">
        <f>E769/C769*100</f>
        <v>65.612601409368153</v>
      </c>
      <c r="J769" s="220">
        <v>7.7</v>
      </c>
      <c r="K769" s="220">
        <v>2320</v>
      </c>
      <c r="L769" s="220">
        <v>262</v>
      </c>
      <c r="M769" s="220">
        <v>217</v>
      </c>
      <c r="N769" s="213"/>
      <c r="O769" s="220">
        <v>1900</v>
      </c>
      <c r="P769" s="220">
        <v>3150</v>
      </c>
      <c r="Q769" s="227">
        <v>674</v>
      </c>
      <c r="R769" s="219">
        <v>4600</v>
      </c>
      <c r="S769" s="220">
        <v>235</v>
      </c>
      <c r="T769" s="220">
        <v>39.4</v>
      </c>
      <c r="U769" s="213" t="s">
        <v>2207</v>
      </c>
      <c r="V769" s="220">
        <v>137.30000000000001</v>
      </c>
      <c r="W769" s="220">
        <v>4630</v>
      </c>
      <c r="X769" s="219">
        <v>332000</v>
      </c>
      <c r="Y769" s="220">
        <v>37.1</v>
      </c>
      <c r="Z769" s="220">
        <v>20.5</v>
      </c>
      <c r="AA769" s="220">
        <v>180</v>
      </c>
      <c r="AB769" s="220">
        <v>14.3</v>
      </c>
      <c r="AC769" s="220">
        <v>88</v>
      </c>
      <c r="AD769" s="220">
        <v>58.5</v>
      </c>
      <c r="AE769" s="220">
        <v>6.78</v>
      </c>
      <c r="AF769" s="220">
        <v>159</v>
      </c>
      <c r="AG769" s="220">
        <v>44.9</v>
      </c>
      <c r="AH769" s="220">
        <v>515</v>
      </c>
      <c r="AI769" s="220">
        <v>174</v>
      </c>
      <c r="AJ769" s="220">
        <v>799</v>
      </c>
      <c r="AK769" s="220">
        <v>153</v>
      </c>
      <c r="AL769" s="220">
        <v>1290</v>
      </c>
      <c r="AM769" s="220">
        <v>238</v>
      </c>
      <c r="AN769" s="220">
        <v>10470</v>
      </c>
      <c r="AO769" s="228">
        <v>9.2799999999999994</v>
      </c>
      <c r="AP769" s="223" t="e">
        <f>#REF!/AP$3</f>
        <v>#REF!</v>
      </c>
      <c r="AQ769" s="224" t="e">
        <f>#REF!/AQ$3</f>
        <v>#REF!</v>
      </c>
      <c r="AR769" s="224" t="e">
        <f>#REF!/AR$3</f>
        <v>#REF!</v>
      </c>
      <c r="AS769" s="224" t="e">
        <f>#REF!/AS$3</f>
        <v>#REF!</v>
      </c>
      <c r="AT769" s="224">
        <f>A769/AT$3</f>
        <v>0</v>
      </c>
      <c r="AU769" s="224">
        <f>D769/AU$3</f>
        <v>6.72242552691283E-2</v>
      </c>
      <c r="AV769" s="224">
        <f>G769/AV$3</f>
        <v>5.7606302815328165</v>
      </c>
      <c r="AW769" s="224">
        <f>J769/AW$3</f>
        <v>3.1991783550181119E-2</v>
      </c>
      <c r="AX769" s="224">
        <f>M769/AX$3</f>
        <v>0.44036805681441626</v>
      </c>
      <c r="AY769" s="224">
        <f>P769/AY$3</f>
        <v>3.775597967570349</v>
      </c>
      <c r="AZ769" s="224">
        <f>S769/AZ$3</f>
        <v>0.14037734705813415</v>
      </c>
      <c r="BA769" s="224">
        <f>V769/BA$3</f>
        <v>3.8668402893621188E-2</v>
      </c>
      <c r="BB769" s="224">
        <f>Y769/BB$3</f>
        <v>6.6434722924500313E-3</v>
      </c>
      <c r="BC769" s="224">
        <f>AB769/BC$3</f>
        <v>1.747236597251538E-3</v>
      </c>
      <c r="BD769" s="229">
        <f>AE769/BD$3</f>
        <v>5.7006656694373939E-4</v>
      </c>
      <c r="BE769" s="223" t="e">
        <f>AQ769/(SQRT(AP769*AR769))</f>
        <v>#REF!</v>
      </c>
      <c r="BF769" s="223" t="e">
        <f>AU769/(SQRT(AT769*AV769))</f>
        <v>#DIV/0!</v>
      </c>
    </row>
    <row r="770" spans="1:58" x14ac:dyDescent="0.25">
      <c r="A770" s="60"/>
      <c r="B770" s="226" t="s">
        <v>3470</v>
      </c>
      <c r="C770" s="219">
        <v>1727.8</v>
      </c>
      <c r="D770" s="219">
        <v>9.9</v>
      </c>
      <c r="E770" s="219">
        <v>1705</v>
      </c>
      <c r="F770" s="219">
        <v>80</v>
      </c>
      <c r="G770" s="219">
        <v>1705</v>
      </c>
      <c r="H770" s="220">
        <v>80</v>
      </c>
      <c r="I770" s="216">
        <f>E770/C770*100</f>
        <v>98.680402824400971</v>
      </c>
      <c r="J770" s="220">
        <v>3.3</v>
      </c>
      <c r="K770" s="220">
        <v>1434</v>
      </c>
      <c r="L770" s="220">
        <v>165.9</v>
      </c>
      <c r="M770" s="220">
        <v>89.7</v>
      </c>
      <c r="N770" s="213"/>
      <c r="O770" s="220">
        <v>556</v>
      </c>
      <c r="P770" s="220">
        <v>1226</v>
      </c>
      <c r="Q770" s="227">
        <v>1220</v>
      </c>
      <c r="R770" s="219">
        <v>400</v>
      </c>
      <c r="S770" s="220">
        <v>215</v>
      </c>
      <c r="T770" s="220">
        <v>21.1</v>
      </c>
      <c r="U770" s="213" t="s">
        <v>2207</v>
      </c>
      <c r="V770" s="220">
        <v>5.6</v>
      </c>
      <c r="W770" s="220">
        <v>2720</v>
      </c>
      <c r="X770" s="219">
        <v>351000</v>
      </c>
      <c r="Y770" s="220">
        <v>16.5</v>
      </c>
      <c r="Z770" s="220">
        <v>12.8</v>
      </c>
      <c r="AA770" s="220">
        <v>117</v>
      </c>
      <c r="AB770" s="220">
        <v>14.2</v>
      </c>
      <c r="AC770" s="220">
        <v>87.2</v>
      </c>
      <c r="AD770" s="220">
        <v>55.2</v>
      </c>
      <c r="AE770" s="220">
        <v>4.7699999999999996</v>
      </c>
      <c r="AF770" s="220">
        <v>119</v>
      </c>
      <c r="AG770" s="220">
        <v>29.2</v>
      </c>
      <c r="AH770" s="220">
        <v>300</v>
      </c>
      <c r="AI770" s="220">
        <v>93.6</v>
      </c>
      <c r="AJ770" s="220">
        <v>414</v>
      </c>
      <c r="AK770" s="220">
        <v>76.099999999999994</v>
      </c>
      <c r="AL770" s="220">
        <v>655</v>
      </c>
      <c r="AM770" s="220">
        <v>129</v>
      </c>
      <c r="AN770" s="220">
        <v>10320</v>
      </c>
      <c r="AO770" s="228">
        <v>5.15</v>
      </c>
      <c r="AP770" s="223" t="e">
        <f>#REF!/AP$3</f>
        <v>#REF!</v>
      </c>
      <c r="AQ770" s="224" t="e">
        <f>#REF!/AQ$3</f>
        <v>#REF!</v>
      </c>
      <c r="AR770" s="224" t="e">
        <f>#REF!/AR$3</f>
        <v>#REF!</v>
      </c>
      <c r="AS770" s="224" t="e">
        <f>#REF!/AS$3</f>
        <v>#REF!</v>
      </c>
      <c r="AT770" s="224">
        <f>A770/AT$3</f>
        <v>0</v>
      </c>
      <c r="AU770" s="224">
        <f>D770/AU$3</f>
        <v>6.6552012716437015E-2</v>
      </c>
      <c r="AV770" s="224">
        <f>G770/AV$3</f>
        <v>8.8645077888208057</v>
      </c>
      <c r="AW770" s="224">
        <f>J770/AW$3</f>
        <v>1.3710764378649052E-2</v>
      </c>
      <c r="AX770" s="224">
        <f>M770/AX$3</f>
        <v>0.18203232578918499</v>
      </c>
      <c r="AY770" s="224">
        <f>P770/AY$3</f>
        <v>1.4694867010289676</v>
      </c>
      <c r="AZ770" s="224">
        <f>S770/AZ$3</f>
        <v>0.12843033879786742</v>
      </c>
      <c r="BA770" s="224">
        <f>V770/BA$3</f>
        <v>1.5771526307667781E-3</v>
      </c>
      <c r="BB770" s="224">
        <f>Y770/BB$3</f>
        <v>2.9546440114669951E-3</v>
      </c>
      <c r="BC770" s="224">
        <f>AB770/BC$3</f>
        <v>1.7350181595085202E-3</v>
      </c>
      <c r="BD770" s="229">
        <f>AE770/BD$3</f>
        <v>4.0106453161086088E-4</v>
      </c>
      <c r="BE770" s="223" t="e">
        <f>AQ770/(SQRT(AP770*AR770))</f>
        <v>#REF!</v>
      </c>
      <c r="BF770" s="223" t="e">
        <f>AU770/(SQRT(AT770*AV770))</f>
        <v>#DIV/0!</v>
      </c>
    </row>
    <row r="771" spans="1:58" x14ac:dyDescent="0.25">
      <c r="A771" s="60"/>
      <c r="B771" s="226" t="s">
        <v>3554</v>
      </c>
      <c r="C771" s="219">
        <v>1785.9</v>
      </c>
      <c r="D771" s="219">
        <v>9.8000000000000007</v>
      </c>
      <c r="E771" s="219">
        <v>1712</v>
      </c>
      <c r="F771" s="219">
        <v>76</v>
      </c>
      <c r="G771" s="219">
        <v>1712</v>
      </c>
      <c r="H771" s="220">
        <v>76</v>
      </c>
      <c r="I771" s="216">
        <f>E771/C771*100</f>
        <v>95.862030348843717</v>
      </c>
      <c r="J771" s="220">
        <v>2.7</v>
      </c>
      <c r="K771" s="220">
        <v>442</v>
      </c>
      <c r="L771" s="220">
        <v>53</v>
      </c>
      <c r="M771" s="220">
        <v>32.200000000000003</v>
      </c>
      <c r="N771" s="213"/>
      <c r="O771" s="220">
        <v>153</v>
      </c>
      <c r="P771" s="220">
        <v>374</v>
      </c>
      <c r="Q771" s="227">
        <v>910</v>
      </c>
      <c r="R771" s="219">
        <v>23700</v>
      </c>
      <c r="S771" s="220">
        <v>190.8</v>
      </c>
      <c r="T771" s="220">
        <v>2030</v>
      </c>
      <c r="U771" s="213" t="s">
        <v>2207</v>
      </c>
      <c r="V771" s="220">
        <v>10.78</v>
      </c>
      <c r="W771" s="220">
        <v>1345</v>
      </c>
      <c r="X771" s="219">
        <v>242600</v>
      </c>
      <c r="Y771" s="220">
        <v>15.33</v>
      </c>
      <c r="Z771" s="220">
        <v>11.1</v>
      </c>
      <c r="AA771" s="220">
        <v>65.5</v>
      </c>
      <c r="AB771" s="220">
        <v>9.51</v>
      </c>
      <c r="AC771" s="220">
        <v>60.5</v>
      </c>
      <c r="AD771" s="220">
        <v>32.5</v>
      </c>
      <c r="AE771" s="220">
        <v>2.4</v>
      </c>
      <c r="AF771" s="220">
        <v>62.9</v>
      </c>
      <c r="AG771" s="220">
        <v>15.2</v>
      </c>
      <c r="AH771" s="220">
        <v>146.30000000000001</v>
      </c>
      <c r="AI771" s="220">
        <v>47.2</v>
      </c>
      <c r="AJ771" s="220">
        <v>209</v>
      </c>
      <c r="AK771" s="220">
        <v>37.700000000000003</v>
      </c>
      <c r="AL771" s="220">
        <v>305</v>
      </c>
      <c r="AM771" s="220">
        <v>64.2</v>
      </c>
      <c r="AN771" s="220">
        <v>6920</v>
      </c>
      <c r="AO771" s="228">
        <v>1.9</v>
      </c>
      <c r="AP771" s="223" t="e">
        <f>#REF!/AP$3</f>
        <v>#REF!</v>
      </c>
      <c r="AQ771" s="224" t="e">
        <f>#REF!/AQ$3</f>
        <v>#REF!</v>
      </c>
      <c r="AR771" s="224" t="e">
        <f>#REF!/AR$3</f>
        <v>#REF!</v>
      </c>
      <c r="AS771" s="224" t="e">
        <f>#REF!/AS$3</f>
        <v>#REF!</v>
      </c>
      <c r="AT771" s="224">
        <f>A771/AT$3</f>
        <v>0</v>
      </c>
      <c r="AU771" s="224">
        <f>D771/AU$3</f>
        <v>6.5879770163745729E-2</v>
      </c>
      <c r="AV771" s="224">
        <f>G771/AV$3</f>
        <v>8.9009016624405977</v>
      </c>
      <c r="AW771" s="224">
        <f>J771/AW$3</f>
        <v>1.1217898127985588E-2</v>
      </c>
      <c r="AX771" s="224">
        <f>M771/AX$3</f>
        <v>6.5344937462784358E-2</v>
      </c>
      <c r="AY771" s="224">
        <f>P771/AY$3</f>
        <v>0.44827734599089225</v>
      </c>
      <c r="AZ771" s="224">
        <f>S771/AZ$3</f>
        <v>0.11397445880294467</v>
      </c>
      <c r="BA771" s="224">
        <f>V771/BA$3</f>
        <v>3.0360188142260478E-3</v>
      </c>
      <c r="BB771" s="224">
        <f>Y771/BB$3</f>
        <v>2.7451328906538809E-3</v>
      </c>
      <c r="BC771" s="224">
        <f>AB771/BC$3</f>
        <v>1.1619734293609879E-3</v>
      </c>
      <c r="BD771" s="229">
        <f>AE771/BD$3</f>
        <v>2.0179347502433253E-4</v>
      </c>
      <c r="BE771" s="223" t="e">
        <f>AQ771/(SQRT(AP771*AR771))</f>
        <v>#REF!</v>
      </c>
      <c r="BF771" s="223" t="e">
        <f>AU771/(SQRT(AT771*AV771))</f>
        <v>#DIV/0!</v>
      </c>
    </row>
    <row r="772" spans="1:58" x14ac:dyDescent="0.25">
      <c r="A772" s="60"/>
      <c r="B772" s="226" t="s">
        <v>3432</v>
      </c>
      <c r="C772" s="219">
        <v>1713.6</v>
      </c>
      <c r="D772" s="219">
        <v>5.7</v>
      </c>
      <c r="E772" s="219">
        <v>2012</v>
      </c>
      <c r="F772" s="219">
        <v>86</v>
      </c>
      <c r="G772" s="219">
        <v>2012</v>
      </c>
      <c r="H772" s="220">
        <v>86</v>
      </c>
      <c r="I772" s="216">
        <f>E772/C772*100</f>
        <v>117.41363211951447</v>
      </c>
      <c r="J772" s="220">
        <v>1</v>
      </c>
      <c r="K772" s="220">
        <v>1100</v>
      </c>
      <c r="L772" s="220">
        <v>127</v>
      </c>
      <c r="M772" s="220">
        <v>45.2</v>
      </c>
      <c r="N772" s="213"/>
      <c r="O772" s="220">
        <v>235</v>
      </c>
      <c r="P772" s="220">
        <v>743</v>
      </c>
      <c r="Q772" s="227">
        <v>218</v>
      </c>
      <c r="R772" s="219">
        <v>2000</v>
      </c>
      <c r="S772" s="220">
        <v>202.5</v>
      </c>
      <c r="T772" s="220">
        <v>13.4</v>
      </c>
      <c r="U772" s="213" t="s">
        <v>2207</v>
      </c>
      <c r="V772" s="220">
        <v>16.8</v>
      </c>
      <c r="W772" s="220">
        <v>1151</v>
      </c>
      <c r="X772" s="219">
        <v>362000</v>
      </c>
      <c r="Y772" s="220">
        <v>11.9</v>
      </c>
      <c r="Z772" s="220">
        <v>3790</v>
      </c>
      <c r="AA772" s="220">
        <v>5460</v>
      </c>
      <c r="AB772" s="220">
        <v>635</v>
      </c>
      <c r="AC772" s="220">
        <v>2350</v>
      </c>
      <c r="AD772" s="220">
        <v>258</v>
      </c>
      <c r="AE772" s="220">
        <v>22.4</v>
      </c>
      <c r="AF772" s="220">
        <v>169</v>
      </c>
      <c r="AG772" s="220">
        <v>17.2</v>
      </c>
      <c r="AH772" s="220">
        <v>121.4</v>
      </c>
      <c r="AI772" s="220">
        <v>37.5</v>
      </c>
      <c r="AJ772" s="220">
        <v>184</v>
      </c>
      <c r="AK772" s="220">
        <v>34.1</v>
      </c>
      <c r="AL772" s="220">
        <v>320</v>
      </c>
      <c r="AM772" s="220">
        <v>64</v>
      </c>
      <c r="AN772" s="220">
        <v>11420</v>
      </c>
      <c r="AO772" s="228">
        <v>3.84</v>
      </c>
      <c r="AP772" s="223" t="e">
        <f>#REF!/AP$3</f>
        <v>#REF!</v>
      </c>
      <c r="AQ772" s="224" t="e">
        <f>#REF!/AQ$3</f>
        <v>#REF!</v>
      </c>
      <c r="AR772" s="224" t="e">
        <f>#REF!/AR$3</f>
        <v>#REF!</v>
      </c>
      <c r="AS772" s="224" t="e">
        <f>#REF!/AS$3</f>
        <v>#REF!</v>
      </c>
      <c r="AT772" s="224">
        <f>A772/AT$3</f>
        <v>0</v>
      </c>
      <c r="AU772" s="224">
        <f>D772/AU$3</f>
        <v>3.8317825503403131E-2</v>
      </c>
      <c r="AV772" s="224">
        <f>G772/AV$3</f>
        <v>10.460639103288832</v>
      </c>
      <c r="AW772" s="224">
        <f>J772/AW$3</f>
        <v>4.1547770844391069E-3</v>
      </c>
      <c r="AX772" s="224">
        <f>M772/AX$3</f>
        <v>9.1726433953970579E-2</v>
      </c>
      <c r="AY772" s="224">
        <f>P772/AY$3</f>
        <v>0.89056167933484742</v>
      </c>
      <c r="AZ772" s="224">
        <f>S772/AZ$3</f>
        <v>0.12096345863520071</v>
      </c>
      <c r="BA772" s="224">
        <f>V772/BA$3</f>
        <v>4.7314578923003349E-3</v>
      </c>
      <c r="BB772" s="224">
        <f>Y772/BB$3</f>
        <v>2.1309250749368025E-3</v>
      </c>
      <c r="BC772" s="224">
        <f>AB772/BC$3</f>
        <v>7.7587079668162695E-2</v>
      </c>
      <c r="BD772" s="229">
        <f>AE772/BD$3</f>
        <v>1.8834057668937702E-3</v>
      </c>
      <c r="BE772" s="223" t="e">
        <f>AQ772/(SQRT(AP772*AR772))</f>
        <v>#REF!</v>
      </c>
      <c r="BF772" s="223" t="e">
        <f>AU772/(SQRT(AT772*AV772))</f>
        <v>#DIV/0!</v>
      </c>
    </row>
    <row r="773" spans="1:58" x14ac:dyDescent="0.25">
      <c r="A773" s="60"/>
      <c r="B773" s="226" t="s">
        <v>3478</v>
      </c>
      <c r="C773" s="219">
        <v>1732.9</v>
      </c>
      <c r="D773" s="219">
        <v>4.2</v>
      </c>
      <c r="E773" s="219">
        <v>1776</v>
      </c>
      <c r="F773" s="219">
        <v>72</v>
      </c>
      <c r="G773" s="219">
        <v>1776</v>
      </c>
      <c r="H773" s="220">
        <v>72</v>
      </c>
      <c r="I773" s="216">
        <f>E773/C773*100</f>
        <v>102.48716025160137</v>
      </c>
      <c r="J773" s="220">
        <v>1</v>
      </c>
      <c r="K773" s="220">
        <v>531</v>
      </c>
      <c r="L773" s="220">
        <v>61.8</v>
      </c>
      <c r="M773" s="220">
        <v>30.2</v>
      </c>
      <c r="N773" s="213"/>
      <c r="O773" s="220">
        <v>179.7</v>
      </c>
      <c r="P773" s="220">
        <v>426</v>
      </c>
      <c r="Q773" s="227">
        <v>223</v>
      </c>
      <c r="R773" s="219">
        <v>1900</v>
      </c>
      <c r="S773" s="220">
        <v>207.1</v>
      </c>
      <c r="T773" s="220">
        <v>6.11</v>
      </c>
      <c r="U773" s="213" t="s">
        <v>2207</v>
      </c>
      <c r="V773" s="220">
        <v>2.27</v>
      </c>
      <c r="W773" s="220">
        <v>955</v>
      </c>
      <c r="X773" s="219">
        <v>361000</v>
      </c>
      <c r="Y773" s="220">
        <v>7.08</v>
      </c>
      <c r="Z773" s="220">
        <v>839</v>
      </c>
      <c r="AA773" s="220">
        <v>1130</v>
      </c>
      <c r="AB773" s="220">
        <v>106</v>
      </c>
      <c r="AC773" s="220">
        <v>385</v>
      </c>
      <c r="AD773" s="220">
        <v>39.5</v>
      </c>
      <c r="AE773" s="220">
        <v>4.42</v>
      </c>
      <c r="AF773" s="220">
        <v>37.1</v>
      </c>
      <c r="AG773" s="220">
        <v>7.62</v>
      </c>
      <c r="AH773" s="220">
        <v>84.6</v>
      </c>
      <c r="AI773" s="220">
        <v>31.7</v>
      </c>
      <c r="AJ773" s="220">
        <v>157.19999999999999</v>
      </c>
      <c r="AK773" s="220">
        <v>30.8</v>
      </c>
      <c r="AL773" s="220">
        <v>281</v>
      </c>
      <c r="AM773" s="220">
        <v>58.5</v>
      </c>
      <c r="AN773" s="220">
        <v>10920</v>
      </c>
      <c r="AO773" s="228">
        <v>2.38</v>
      </c>
      <c r="AP773" s="223" t="e">
        <f>#REF!/AP$3</f>
        <v>#REF!</v>
      </c>
      <c r="AQ773" s="224" t="e">
        <f>#REF!/AQ$3</f>
        <v>#REF!</v>
      </c>
      <c r="AR773" s="224" t="e">
        <f>#REF!/AR$3</f>
        <v>#REF!</v>
      </c>
      <c r="AS773" s="224" t="e">
        <f>#REF!/AS$3</f>
        <v>#REF!</v>
      </c>
      <c r="AT773" s="224">
        <f>A773/AT$3</f>
        <v>0</v>
      </c>
      <c r="AU773" s="224">
        <f>D773/AU$3</f>
        <v>2.8234187213033887E-2</v>
      </c>
      <c r="AV773" s="224">
        <f>G773/AV$3</f>
        <v>9.233645649821554</v>
      </c>
      <c r="AW773" s="224">
        <f>J773/AW$3</f>
        <v>4.1547770844391069E-3</v>
      </c>
      <c r="AX773" s="224">
        <f>M773/AX$3</f>
        <v>6.1286245694909543E-2</v>
      </c>
      <c r="AY773" s="224">
        <f>P773/AY$3</f>
        <v>0.51060467751903771</v>
      </c>
      <c r="AZ773" s="224">
        <f>S773/AZ$3</f>
        <v>0.12371127053506206</v>
      </c>
      <c r="BA773" s="224">
        <f>V773/BA$3</f>
        <v>6.3931008425724759E-4</v>
      </c>
      <c r="BB773" s="224">
        <f>Y773/BB$3</f>
        <v>1.2678108849203834E-3</v>
      </c>
      <c r="BC773" s="224">
        <f>AB773/BC$3</f>
        <v>1.2951544007598813E-2</v>
      </c>
      <c r="BD773" s="229">
        <f>AE773/BD$3</f>
        <v>3.7163631650314574E-4</v>
      </c>
      <c r="BE773" s="223" t="e">
        <f>AQ773/(SQRT(AP773*AR773))</f>
        <v>#REF!</v>
      </c>
      <c r="BF773" s="223" t="e">
        <f>AU773/(SQRT(AT773*AV773))</f>
        <v>#DIV/0!</v>
      </c>
    </row>
    <row r="774" spans="1:58" x14ac:dyDescent="0.25">
      <c r="A774" s="60"/>
      <c r="B774" s="226" t="s">
        <v>3560</v>
      </c>
      <c r="C774" s="219">
        <v>1827.7</v>
      </c>
      <c r="D774" s="219">
        <v>9.9</v>
      </c>
      <c r="E774" s="219">
        <v>1707</v>
      </c>
      <c r="F774" s="219">
        <v>74</v>
      </c>
      <c r="G774" s="219">
        <v>1707</v>
      </c>
      <c r="H774" s="220">
        <v>74</v>
      </c>
      <c r="I774" s="216">
        <f>E774/C774*100</f>
        <v>93.396071565355371</v>
      </c>
      <c r="J774" s="220">
        <v>8.6999999999999993</v>
      </c>
      <c r="K774" s="220">
        <v>906</v>
      </c>
      <c r="L774" s="220">
        <v>110.9</v>
      </c>
      <c r="M774" s="220">
        <v>52.3</v>
      </c>
      <c r="N774" s="213"/>
      <c r="O774" s="220">
        <v>273</v>
      </c>
      <c r="P774" s="220">
        <v>778</v>
      </c>
      <c r="Q774" s="227">
        <v>232</v>
      </c>
      <c r="R774" s="219" t="s">
        <v>2283</v>
      </c>
      <c r="S774" s="220">
        <v>225</v>
      </c>
      <c r="T774" s="220">
        <v>12.5</v>
      </c>
      <c r="U774" s="213" t="s">
        <v>2207</v>
      </c>
      <c r="V774" s="220">
        <v>2.11</v>
      </c>
      <c r="W774" s="220">
        <v>1537</v>
      </c>
      <c r="X774" s="219">
        <v>372000</v>
      </c>
      <c r="Y774" s="220">
        <v>10.26</v>
      </c>
      <c r="Z774" s="220">
        <v>73</v>
      </c>
      <c r="AA774" s="220">
        <v>154</v>
      </c>
      <c r="AB774" s="220">
        <v>13.7</v>
      </c>
      <c r="AC774" s="220">
        <v>62</v>
      </c>
      <c r="AD774" s="220">
        <v>20.7</v>
      </c>
      <c r="AE774" s="220">
        <v>2.25</v>
      </c>
      <c r="AF774" s="220">
        <v>43.3</v>
      </c>
      <c r="AG774" s="220">
        <v>12</v>
      </c>
      <c r="AH774" s="220">
        <v>130.1</v>
      </c>
      <c r="AI774" s="220">
        <v>51.4</v>
      </c>
      <c r="AJ774" s="220">
        <v>247</v>
      </c>
      <c r="AK774" s="220">
        <v>49.1</v>
      </c>
      <c r="AL774" s="220">
        <v>438</v>
      </c>
      <c r="AM774" s="220">
        <v>89.2</v>
      </c>
      <c r="AN774" s="220">
        <v>11910</v>
      </c>
      <c r="AO774" s="228">
        <v>3.88</v>
      </c>
      <c r="AP774" s="223" t="e">
        <f>#REF!/AP$3</f>
        <v>#REF!</v>
      </c>
      <c r="AQ774" s="224" t="e">
        <f>#REF!/AQ$3</f>
        <v>#REF!</v>
      </c>
      <c r="AR774" s="224" t="e">
        <f>#REF!/AR$3</f>
        <v>#REF!</v>
      </c>
      <c r="AS774" s="224" t="e">
        <f>#REF!/AS$3</f>
        <v>#REF!</v>
      </c>
      <c r="AT774" s="224">
        <f>A774/AT$3</f>
        <v>0</v>
      </c>
      <c r="AU774" s="224">
        <f>D774/AU$3</f>
        <v>6.6552012716437015E-2</v>
      </c>
      <c r="AV774" s="224">
        <f>G774/AV$3</f>
        <v>8.8749060384264595</v>
      </c>
      <c r="AW774" s="224">
        <f>J774/AW$3</f>
        <v>3.6146560634620226E-2</v>
      </c>
      <c r="AX774" s="224">
        <f>M774/AX$3</f>
        <v>0.10613478972992613</v>
      </c>
      <c r="AY774" s="224">
        <f>P774/AY$3</f>
        <v>0.93251276786340687</v>
      </c>
      <c r="AZ774" s="224">
        <f>S774/AZ$3</f>
        <v>0.13440384292800078</v>
      </c>
      <c r="BA774" s="224">
        <f>V774/BA$3</f>
        <v>5.9424858052105388E-4</v>
      </c>
      <c r="BB774" s="224">
        <f>Y774/BB$3</f>
        <v>1.837251367130386E-3</v>
      </c>
      <c r="BC774" s="224">
        <f>AB774/BC$3</f>
        <v>1.6739259707934315E-3</v>
      </c>
      <c r="BD774" s="229">
        <f>AE774/BD$3</f>
        <v>1.8918138283531175E-4</v>
      </c>
      <c r="BE774" s="223" t="e">
        <f>AQ774/(SQRT(AP774*AR774))</f>
        <v>#REF!</v>
      </c>
      <c r="BF774" s="223" t="e">
        <f>AU774/(SQRT(AT774*AV774))</f>
        <v>#DIV/0!</v>
      </c>
    </row>
    <row r="775" spans="1:58" x14ac:dyDescent="0.25">
      <c r="A775" s="60"/>
      <c r="B775" s="226" t="s">
        <v>3446</v>
      </c>
      <c r="C775" s="219">
        <v>1710.5</v>
      </c>
      <c r="D775" s="219">
        <v>3.1</v>
      </c>
      <c r="E775" s="219">
        <v>1640</v>
      </c>
      <c r="F775" s="219">
        <v>68</v>
      </c>
      <c r="G775" s="219">
        <v>1640</v>
      </c>
      <c r="H775" s="220">
        <v>68</v>
      </c>
      <c r="I775" s="216">
        <f>E775/C775*100</f>
        <v>95.878398129201997</v>
      </c>
      <c r="J775" s="220">
        <v>1</v>
      </c>
      <c r="K775" s="220">
        <v>1927</v>
      </c>
      <c r="L775" s="220">
        <v>221.5</v>
      </c>
      <c r="M775" s="220">
        <v>95.1</v>
      </c>
      <c r="N775" s="213"/>
      <c r="O775" s="220">
        <v>599</v>
      </c>
      <c r="P775" s="220">
        <v>1721</v>
      </c>
      <c r="Q775" s="227">
        <v>1340</v>
      </c>
      <c r="R775" s="219">
        <v>3300</v>
      </c>
      <c r="S775" s="220">
        <v>237</v>
      </c>
      <c r="T775" s="220">
        <v>24</v>
      </c>
      <c r="U775" s="213" t="s">
        <v>2207</v>
      </c>
      <c r="V775" s="220">
        <v>12.6</v>
      </c>
      <c r="W775" s="220">
        <v>2070</v>
      </c>
      <c r="X775" s="219">
        <v>375000</v>
      </c>
      <c r="Y775" s="220">
        <v>21</v>
      </c>
      <c r="Z775" s="220">
        <v>36.4</v>
      </c>
      <c r="AA775" s="220">
        <v>165</v>
      </c>
      <c r="AB775" s="220">
        <v>21.9</v>
      </c>
      <c r="AC775" s="220">
        <v>107</v>
      </c>
      <c r="AD775" s="220">
        <v>38.5</v>
      </c>
      <c r="AE775" s="220">
        <v>2.31</v>
      </c>
      <c r="AF775" s="220">
        <v>72</v>
      </c>
      <c r="AG775" s="220">
        <v>17.8</v>
      </c>
      <c r="AH775" s="220">
        <v>193</v>
      </c>
      <c r="AI775" s="220">
        <v>70.8</v>
      </c>
      <c r="AJ775" s="220">
        <v>325</v>
      </c>
      <c r="AK775" s="220">
        <v>67.2</v>
      </c>
      <c r="AL775" s="220">
        <v>580</v>
      </c>
      <c r="AM775" s="220">
        <v>115.8</v>
      </c>
      <c r="AN775" s="220">
        <v>11230</v>
      </c>
      <c r="AO775" s="228">
        <v>6.19</v>
      </c>
      <c r="AP775" s="223" t="e">
        <f>#REF!/AP$3</f>
        <v>#REF!</v>
      </c>
      <c r="AQ775" s="224" t="e">
        <f>#REF!/AQ$3</f>
        <v>#REF!</v>
      </c>
      <c r="AR775" s="224" t="e">
        <f>#REF!/AR$3</f>
        <v>#REF!</v>
      </c>
      <c r="AS775" s="224" t="e">
        <f>#REF!/AS$3</f>
        <v>#REF!</v>
      </c>
      <c r="AT775" s="224">
        <f>A775/AT$3</f>
        <v>0</v>
      </c>
      <c r="AU775" s="224">
        <f>D775/AU$3</f>
        <v>2.0839519133429771E-2</v>
      </c>
      <c r="AV775" s="224">
        <f>G775/AV$3</f>
        <v>8.5265646766370207</v>
      </c>
      <c r="AW775" s="224">
        <f>J775/AW$3</f>
        <v>4.1547770844391069E-3</v>
      </c>
      <c r="AX775" s="224">
        <f>M775/AX$3</f>
        <v>0.19299079356244694</v>
      </c>
      <c r="AY775" s="224">
        <f>P775/AY$3</f>
        <v>2.0627949530757368</v>
      </c>
      <c r="AZ775" s="224">
        <f>S775/AZ$3</f>
        <v>0.14157204788416083</v>
      </c>
      <c r="BA775" s="224">
        <f>V775/BA$3</f>
        <v>3.5485934192252509E-3</v>
      </c>
      <c r="BB775" s="224">
        <f>Y775/BB$3</f>
        <v>3.7604560145943571E-3</v>
      </c>
      <c r="BC775" s="224">
        <f>AB775/BC$3</f>
        <v>2.6758378657208868E-3</v>
      </c>
      <c r="BD775" s="229">
        <f>AE775/BD$3</f>
        <v>1.9422621971092006E-4</v>
      </c>
      <c r="BE775" s="223" t="e">
        <f>AQ775/(SQRT(AP775*AR775))</f>
        <v>#REF!</v>
      </c>
      <c r="BF775" s="223" t="e">
        <f>AU775/(SQRT(AT775*AV775))</f>
        <v>#DIV/0!</v>
      </c>
    </row>
    <row r="776" spans="1:58" x14ac:dyDescent="0.25">
      <c r="A776" s="60"/>
      <c r="B776" s="226" t="s">
        <v>3524</v>
      </c>
      <c r="C776" s="219">
        <v>1750</v>
      </c>
      <c r="D776" s="219">
        <v>7.5</v>
      </c>
      <c r="E776" s="219">
        <v>1867</v>
      </c>
      <c r="F776" s="219">
        <v>81</v>
      </c>
      <c r="G776" s="219">
        <v>1867</v>
      </c>
      <c r="H776" s="220">
        <v>81</v>
      </c>
      <c r="I776" s="216">
        <f>E776/C776*100</f>
        <v>106.6857142857143</v>
      </c>
      <c r="J776" s="220">
        <v>2.9</v>
      </c>
      <c r="K776" s="220">
        <v>568</v>
      </c>
      <c r="L776" s="220">
        <v>66.8</v>
      </c>
      <c r="M776" s="220">
        <v>56.2</v>
      </c>
      <c r="N776" s="213"/>
      <c r="O776" s="220">
        <v>303</v>
      </c>
      <c r="P776" s="220">
        <v>444</v>
      </c>
      <c r="Q776" s="227">
        <v>356</v>
      </c>
      <c r="R776" s="219">
        <v>400</v>
      </c>
      <c r="S776" s="220">
        <v>211</v>
      </c>
      <c r="T776" s="220">
        <v>6.82</v>
      </c>
      <c r="U776" s="213" t="s">
        <v>2207</v>
      </c>
      <c r="V776" s="220">
        <v>0.97</v>
      </c>
      <c r="W776" s="220">
        <v>1040</v>
      </c>
      <c r="X776" s="219">
        <v>356000</v>
      </c>
      <c r="Y776" s="220">
        <v>7.06</v>
      </c>
      <c r="Z776" s="220">
        <v>72</v>
      </c>
      <c r="AA776" s="220">
        <v>160</v>
      </c>
      <c r="AB776" s="220">
        <v>13.4</v>
      </c>
      <c r="AC776" s="220">
        <v>53</v>
      </c>
      <c r="AD776" s="220">
        <v>10.199999999999999</v>
      </c>
      <c r="AE776" s="220">
        <v>0.71</v>
      </c>
      <c r="AF776" s="220">
        <v>25.6</v>
      </c>
      <c r="AG776" s="220">
        <v>7.01</v>
      </c>
      <c r="AH776" s="220">
        <v>90</v>
      </c>
      <c r="AI776" s="220">
        <v>34.700000000000003</v>
      </c>
      <c r="AJ776" s="220">
        <v>167</v>
      </c>
      <c r="AK776" s="220">
        <v>33</v>
      </c>
      <c r="AL776" s="220">
        <v>288</v>
      </c>
      <c r="AM776" s="220">
        <v>62.2</v>
      </c>
      <c r="AN776" s="220">
        <v>10250</v>
      </c>
      <c r="AO776" s="228">
        <v>2.21</v>
      </c>
      <c r="AP776" s="223" t="e">
        <f>#REF!/AP$3</f>
        <v>#REF!</v>
      </c>
      <c r="AQ776" s="224" t="e">
        <f>#REF!/AQ$3</f>
        <v>#REF!</v>
      </c>
      <c r="AR776" s="224" t="e">
        <f>#REF!/AR$3</f>
        <v>#REF!</v>
      </c>
      <c r="AS776" s="224" t="e">
        <f>#REF!/AS$3</f>
        <v>#REF!</v>
      </c>
      <c r="AT776" s="224">
        <f>A776/AT$3</f>
        <v>0</v>
      </c>
      <c r="AU776" s="224">
        <f>D776/AU$3</f>
        <v>5.0418191451846221E-2</v>
      </c>
      <c r="AV776" s="224">
        <f>G776/AV$3</f>
        <v>9.706766006878853</v>
      </c>
      <c r="AW776" s="224">
        <f>J776/AW$3</f>
        <v>1.2048853544873409E-2</v>
      </c>
      <c r="AX776" s="224">
        <f>M776/AX$3</f>
        <v>0.11404923867728201</v>
      </c>
      <c r="AY776" s="224">
        <f>P776/AY$3</f>
        <v>0.53217952304801108</v>
      </c>
      <c r="AZ776" s="224">
        <f>S776/AZ$3</f>
        <v>0.12604093714581407</v>
      </c>
      <c r="BA776" s="224">
        <f>V776/BA$3</f>
        <v>2.7318536640067408E-4</v>
      </c>
      <c r="BB776" s="224">
        <f>Y776/BB$3</f>
        <v>1.2642294982398172E-3</v>
      </c>
      <c r="BC776" s="224">
        <f>AB776/BC$3</f>
        <v>1.6372706575643783E-3</v>
      </c>
      <c r="BD776" s="229">
        <f>AE776/BD$3</f>
        <v>5.9697236361365038E-5</v>
      </c>
      <c r="BE776" s="223" t="e">
        <f>AQ776/(SQRT(AP776*AR776))</f>
        <v>#REF!</v>
      </c>
      <c r="BF776" s="223" t="e">
        <f>AU776/(SQRT(AT776*AV776))</f>
        <v>#DIV/0!</v>
      </c>
    </row>
    <row r="777" spans="1:58" x14ac:dyDescent="0.25">
      <c r="A777" s="60"/>
      <c r="B777" s="226" t="s">
        <v>3572</v>
      </c>
      <c r="C777" s="219">
        <v>1678</v>
      </c>
      <c r="D777" s="219">
        <v>17</v>
      </c>
      <c r="E777" s="219">
        <v>1348</v>
      </c>
      <c r="F777" s="219">
        <v>90</v>
      </c>
      <c r="G777" s="219">
        <v>1348</v>
      </c>
      <c r="H777" s="220">
        <v>90</v>
      </c>
      <c r="I777" s="216">
        <f>E777/C777*100</f>
        <v>80.333730631704412</v>
      </c>
      <c r="J777" s="220">
        <v>1</v>
      </c>
      <c r="K777" s="220">
        <v>438</v>
      </c>
      <c r="L777" s="220">
        <v>49.4</v>
      </c>
      <c r="M777" s="220">
        <v>23.8</v>
      </c>
      <c r="N777" s="213"/>
      <c r="O777" s="220">
        <v>152</v>
      </c>
      <c r="P777" s="220">
        <v>486</v>
      </c>
      <c r="Q777" s="227">
        <v>3700</v>
      </c>
      <c r="R777" s="219">
        <v>7100</v>
      </c>
      <c r="S777" s="220">
        <v>190</v>
      </c>
      <c r="T777" s="220">
        <v>13.8</v>
      </c>
      <c r="U777" s="213" t="s">
        <v>2207</v>
      </c>
      <c r="V777" s="220">
        <v>6.9</v>
      </c>
      <c r="W777" s="220">
        <v>1290</v>
      </c>
      <c r="X777" s="219">
        <v>304000</v>
      </c>
      <c r="Y777" s="220">
        <v>5</v>
      </c>
      <c r="Z777" s="220">
        <v>10.1</v>
      </c>
      <c r="AA777" s="220">
        <v>81.599999999999994</v>
      </c>
      <c r="AB777" s="220">
        <v>10.4</v>
      </c>
      <c r="AC777" s="220">
        <v>65</v>
      </c>
      <c r="AD777" s="220">
        <v>37.799999999999997</v>
      </c>
      <c r="AE777" s="220">
        <v>6.25</v>
      </c>
      <c r="AF777" s="220">
        <v>64.5</v>
      </c>
      <c r="AG777" s="220">
        <v>14.2</v>
      </c>
      <c r="AH777" s="220">
        <v>139</v>
      </c>
      <c r="AI777" s="220">
        <v>43</v>
      </c>
      <c r="AJ777" s="220">
        <v>183</v>
      </c>
      <c r="AK777" s="220">
        <v>36.5</v>
      </c>
      <c r="AL777" s="220">
        <v>299</v>
      </c>
      <c r="AM777" s="220">
        <v>58.6</v>
      </c>
      <c r="AN777" s="220">
        <v>8750</v>
      </c>
      <c r="AO777" s="228">
        <v>1.89</v>
      </c>
      <c r="AP777" s="223" t="e">
        <f>#REF!/AP$3</f>
        <v>#REF!</v>
      </c>
      <c r="AQ777" s="224" t="e">
        <f>#REF!/AQ$3</f>
        <v>#REF!</v>
      </c>
      <c r="AR777" s="224" t="e">
        <f>#REF!/AR$3</f>
        <v>#REF!</v>
      </c>
      <c r="AS777" s="224" t="e">
        <f>#REF!/AS$3</f>
        <v>#REF!</v>
      </c>
      <c r="AT777" s="224">
        <f>A777/AT$3</f>
        <v>0</v>
      </c>
      <c r="AU777" s="224">
        <f>D777/AU$3</f>
        <v>0.1142812339575181</v>
      </c>
      <c r="AV777" s="224">
        <f>G777/AV$3</f>
        <v>7.008420234211405</v>
      </c>
      <c r="AW777" s="224">
        <f>J777/AW$3</f>
        <v>4.1547770844391069E-3</v>
      </c>
      <c r="AX777" s="224">
        <f>M777/AX$3</f>
        <v>4.8298432037710178E-2</v>
      </c>
      <c r="AY777" s="224">
        <f>P777/AY$3</f>
        <v>0.58252082928228244</v>
      </c>
      <c r="AZ777" s="224">
        <f>S777/AZ$3</f>
        <v>0.113496578472534</v>
      </c>
      <c r="BA777" s="224">
        <f>V777/BA$3</f>
        <v>1.9432773486233517E-3</v>
      </c>
      <c r="BB777" s="224">
        <f>Y777/BB$3</f>
        <v>8.9534667014151367E-4</v>
      </c>
      <c r="BC777" s="224">
        <f>AB777/BC$3</f>
        <v>1.2707175252738459E-3</v>
      </c>
      <c r="BD777" s="229">
        <f>AE777/BD$3</f>
        <v>5.2550384120919928E-4</v>
      </c>
      <c r="BE777" s="223" t="e">
        <f>AQ777/(SQRT(AP777*AR777))</f>
        <v>#REF!</v>
      </c>
      <c r="BF777" s="223" t="e">
        <f>AU777/(SQRT(AT777*AV777))</f>
        <v>#DIV/0!</v>
      </c>
    </row>
    <row r="778" spans="1:58" x14ac:dyDescent="0.25">
      <c r="A778" s="60"/>
      <c r="B778" s="226" t="s">
        <v>3476</v>
      </c>
      <c r="C778" s="219">
        <v>1732</v>
      </c>
      <c r="D778" s="219">
        <v>4.3</v>
      </c>
      <c r="E778" s="219">
        <v>1704</v>
      </c>
      <c r="F778" s="219">
        <v>70</v>
      </c>
      <c r="G778" s="219">
        <v>1704</v>
      </c>
      <c r="H778" s="220">
        <v>70</v>
      </c>
      <c r="I778" s="216">
        <f>E778/C778*100</f>
        <v>98.383371824480363</v>
      </c>
      <c r="J778" s="220">
        <v>1</v>
      </c>
      <c r="K778" s="220">
        <v>1146</v>
      </c>
      <c r="L778" s="220">
        <v>133.30000000000001</v>
      </c>
      <c r="M778" s="220">
        <v>73.3</v>
      </c>
      <c r="N778" s="213"/>
      <c r="O778" s="220">
        <v>454</v>
      </c>
      <c r="P778" s="220">
        <v>976</v>
      </c>
      <c r="Q778" s="227">
        <v>8560</v>
      </c>
      <c r="R778" s="219">
        <v>19700</v>
      </c>
      <c r="S778" s="220">
        <v>227</v>
      </c>
      <c r="T778" s="220">
        <v>61</v>
      </c>
      <c r="U778" s="213" t="s">
        <v>2207</v>
      </c>
      <c r="V778" s="220">
        <v>14</v>
      </c>
      <c r="W778" s="220">
        <v>2000</v>
      </c>
      <c r="X778" s="219">
        <v>400000</v>
      </c>
      <c r="Y778" s="220">
        <v>13.48</v>
      </c>
      <c r="Z778" s="220">
        <v>6.6</v>
      </c>
      <c r="AA778" s="220">
        <v>66.099999999999994</v>
      </c>
      <c r="AB778" s="220">
        <v>7.22</v>
      </c>
      <c r="AC778" s="220">
        <v>53.2</v>
      </c>
      <c r="AD778" s="220">
        <v>28.8</v>
      </c>
      <c r="AE778" s="220">
        <v>1.78</v>
      </c>
      <c r="AF778" s="220">
        <v>63.6</v>
      </c>
      <c r="AG778" s="220">
        <v>16.3</v>
      </c>
      <c r="AH778" s="220">
        <v>189</v>
      </c>
      <c r="AI778" s="220">
        <v>66.5</v>
      </c>
      <c r="AJ778" s="220">
        <v>305</v>
      </c>
      <c r="AK778" s="220">
        <v>62.9</v>
      </c>
      <c r="AL778" s="220">
        <v>539</v>
      </c>
      <c r="AM778" s="220">
        <v>108.2</v>
      </c>
      <c r="AN778" s="220">
        <v>11940</v>
      </c>
      <c r="AO778" s="228">
        <v>4.1500000000000004</v>
      </c>
      <c r="AP778" s="223" t="e">
        <f>#REF!/AP$3</f>
        <v>#REF!</v>
      </c>
      <c r="AQ778" s="224" t="e">
        <f>#REF!/AQ$3</f>
        <v>#REF!</v>
      </c>
      <c r="AR778" s="224" t="e">
        <f>#REF!/AR$3</f>
        <v>#REF!</v>
      </c>
      <c r="AS778" s="224" t="e">
        <f>#REF!/AS$3</f>
        <v>#REF!</v>
      </c>
      <c r="AT778" s="224">
        <f>A778/AT$3</f>
        <v>0</v>
      </c>
      <c r="AU778" s="224">
        <f>D778/AU$3</f>
        <v>2.8906429765725165E-2</v>
      </c>
      <c r="AV778" s="224">
        <f>G778/AV$3</f>
        <v>8.859308664017977</v>
      </c>
      <c r="AW778" s="224">
        <f>J778/AW$3</f>
        <v>4.1547770844391069E-3</v>
      </c>
      <c r="AX778" s="224">
        <f>M778/AX$3</f>
        <v>0.14875105329261157</v>
      </c>
      <c r="AY778" s="224">
        <f>P778/AY$3</f>
        <v>1.1698360686821145</v>
      </c>
      <c r="AZ778" s="224">
        <f>S778/AZ$3</f>
        <v>0.13559854375402747</v>
      </c>
      <c r="BA778" s="224">
        <f>V778/BA$3</f>
        <v>3.9428815769169453E-3</v>
      </c>
      <c r="BB778" s="224">
        <f>Y778/BB$3</f>
        <v>2.413854622701521E-3</v>
      </c>
      <c r="BC778" s="224">
        <f>AB778/BC$3</f>
        <v>8.8217120504588138E-4</v>
      </c>
      <c r="BD778" s="229">
        <f>AE778/BD$3</f>
        <v>1.4966349397637998E-4</v>
      </c>
      <c r="BE778" s="223" t="e">
        <f>AQ778/(SQRT(AP778*AR778))</f>
        <v>#REF!</v>
      </c>
      <c r="BF778" s="223" t="e">
        <f>AU778/(SQRT(AT778*AV778))</f>
        <v>#DIV/0!</v>
      </c>
    </row>
    <row r="779" spans="1:58" x14ac:dyDescent="0.25">
      <c r="A779" s="60"/>
      <c r="B779" s="226" t="s">
        <v>3438</v>
      </c>
      <c r="C779" s="219">
        <v>1691.4</v>
      </c>
      <c r="D779" s="219">
        <v>6.5</v>
      </c>
      <c r="E779" s="219">
        <v>1643.9</v>
      </c>
      <c r="F779" s="219">
        <v>67</v>
      </c>
      <c r="G779" s="219">
        <v>1643.9</v>
      </c>
      <c r="H779" s="220">
        <v>67</v>
      </c>
      <c r="I779" s="216">
        <f>E779/C779*100</f>
        <v>97.191675535059716</v>
      </c>
      <c r="J779" s="220">
        <v>1</v>
      </c>
      <c r="K779" s="220">
        <v>1498</v>
      </c>
      <c r="L779" s="220">
        <v>170.8</v>
      </c>
      <c r="M779" s="220">
        <v>258</v>
      </c>
      <c r="N779" s="213"/>
      <c r="O779" s="220">
        <v>1537</v>
      </c>
      <c r="P779" s="220">
        <v>1319</v>
      </c>
      <c r="Q779" s="227">
        <v>684</v>
      </c>
      <c r="R779" s="219">
        <v>200</v>
      </c>
      <c r="S779" s="220">
        <v>292</v>
      </c>
      <c r="T779" s="220">
        <v>24.6</v>
      </c>
      <c r="U779" s="213" t="s">
        <v>2207</v>
      </c>
      <c r="V779" s="220">
        <v>5.83</v>
      </c>
      <c r="W779" s="220">
        <v>4070</v>
      </c>
      <c r="X779" s="219">
        <v>322000</v>
      </c>
      <c r="Y779" s="220">
        <v>11.53</v>
      </c>
      <c r="Z779" s="220">
        <v>4.6399999999999997</v>
      </c>
      <c r="AA779" s="220">
        <v>137.80000000000001</v>
      </c>
      <c r="AB779" s="220">
        <v>5.33</v>
      </c>
      <c r="AC779" s="220">
        <v>42.9</v>
      </c>
      <c r="AD779" s="220">
        <v>40</v>
      </c>
      <c r="AE779" s="220">
        <v>5.53</v>
      </c>
      <c r="AF779" s="220">
        <v>137.5</v>
      </c>
      <c r="AG779" s="220">
        <v>39.6</v>
      </c>
      <c r="AH779" s="220">
        <v>439</v>
      </c>
      <c r="AI779" s="220">
        <v>151</v>
      </c>
      <c r="AJ779" s="220">
        <v>673</v>
      </c>
      <c r="AK779" s="220">
        <v>130</v>
      </c>
      <c r="AL779" s="220">
        <v>1050</v>
      </c>
      <c r="AM779" s="220">
        <v>204</v>
      </c>
      <c r="AN779" s="220">
        <v>7870</v>
      </c>
      <c r="AO779" s="228">
        <v>3.28</v>
      </c>
      <c r="AP779" s="223" t="e">
        <f>#REF!/AP$3</f>
        <v>#REF!</v>
      </c>
      <c r="AQ779" s="224" t="e">
        <f>#REF!/AQ$3</f>
        <v>#REF!</v>
      </c>
      <c r="AR779" s="224" t="e">
        <f>#REF!/AR$3</f>
        <v>#REF!</v>
      </c>
      <c r="AS779" s="224" t="e">
        <f>#REF!/AS$3</f>
        <v>#REF!</v>
      </c>
      <c r="AT779" s="224">
        <f>A779/AT$3</f>
        <v>0</v>
      </c>
      <c r="AU779" s="224">
        <f>D779/AU$3</f>
        <v>4.3695765924933391E-2</v>
      </c>
      <c r="AV779" s="224">
        <f>G779/AV$3</f>
        <v>8.5468412633680479</v>
      </c>
      <c r="AW779" s="224">
        <f>J779/AW$3</f>
        <v>4.1547770844391069E-3</v>
      </c>
      <c r="AX779" s="224">
        <f>M779/AX$3</f>
        <v>0.52357123805584982</v>
      </c>
      <c r="AY779" s="224">
        <f>P779/AY$3</f>
        <v>1.580956736261997</v>
      </c>
      <c r="AZ779" s="224">
        <f>S779/AZ$3</f>
        <v>0.17442632059989435</v>
      </c>
      <c r="BA779" s="224">
        <f>V779/BA$3</f>
        <v>1.6419285423875567E-3</v>
      </c>
      <c r="BB779" s="224">
        <f>Y779/BB$3</f>
        <v>2.0646694213463305E-3</v>
      </c>
      <c r="BC779" s="224">
        <f>AB779/BC$3</f>
        <v>6.51242731702846E-4</v>
      </c>
      <c r="BD779" s="229">
        <f>AE779/BD$3</f>
        <v>4.6496579870189956E-4</v>
      </c>
      <c r="BE779" s="223" t="e">
        <f>AQ779/(SQRT(AP779*AR779))</f>
        <v>#REF!</v>
      </c>
      <c r="BF779" s="223" t="e">
        <f>AU779/(SQRT(AT779*AV779))</f>
        <v>#DIV/0!</v>
      </c>
    </row>
    <row r="780" spans="1:58" x14ac:dyDescent="0.25">
      <c r="A780" s="60"/>
      <c r="B780" s="226" t="s">
        <v>3502</v>
      </c>
      <c r="C780" s="219">
        <v>1743.9</v>
      </c>
      <c r="D780" s="219">
        <v>6.6</v>
      </c>
      <c r="E780" s="219">
        <v>1715</v>
      </c>
      <c r="F780" s="219">
        <v>76</v>
      </c>
      <c r="G780" s="219">
        <v>1715</v>
      </c>
      <c r="H780" s="220">
        <v>76</v>
      </c>
      <c r="I780" s="216">
        <f>E780/C780*100</f>
        <v>98.3427948850278</v>
      </c>
      <c r="J780" s="220">
        <v>1</v>
      </c>
      <c r="K780" s="220">
        <v>1371</v>
      </c>
      <c r="L780" s="220">
        <v>160.30000000000001</v>
      </c>
      <c r="M780" s="220">
        <v>74</v>
      </c>
      <c r="N780" s="213"/>
      <c r="O780" s="220">
        <v>489</v>
      </c>
      <c r="P780" s="220">
        <v>1155</v>
      </c>
      <c r="Q780" s="227">
        <v>495</v>
      </c>
      <c r="R780" s="219">
        <v>380</v>
      </c>
      <c r="S780" s="220">
        <v>193.6</v>
      </c>
      <c r="T780" s="220">
        <v>18.399999999999999</v>
      </c>
      <c r="U780" s="213" t="s">
        <v>2207</v>
      </c>
      <c r="V780" s="220">
        <v>36.299999999999997</v>
      </c>
      <c r="W780" s="220">
        <v>2130</v>
      </c>
      <c r="X780" s="219">
        <v>331000</v>
      </c>
      <c r="Y780" s="220">
        <v>12.73</v>
      </c>
      <c r="Z780" s="220">
        <v>1430</v>
      </c>
      <c r="AA780" s="220">
        <v>2190</v>
      </c>
      <c r="AB780" s="220">
        <v>232</v>
      </c>
      <c r="AC780" s="220">
        <v>960</v>
      </c>
      <c r="AD780" s="220">
        <v>134</v>
      </c>
      <c r="AE780" s="220">
        <v>11.53</v>
      </c>
      <c r="AF780" s="220">
        <v>134.4</v>
      </c>
      <c r="AG780" s="220">
        <v>21.6</v>
      </c>
      <c r="AH780" s="220">
        <v>203</v>
      </c>
      <c r="AI780" s="220">
        <v>69.599999999999994</v>
      </c>
      <c r="AJ780" s="220">
        <v>327</v>
      </c>
      <c r="AK780" s="220">
        <v>64.8</v>
      </c>
      <c r="AL780" s="220">
        <v>566</v>
      </c>
      <c r="AM780" s="220">
        <v>112</v>
      </c>
      <c r="AN780" s="220">
        <v>10310</v>
      </c>
      <c r="AO780" s="228">
        <v>3.95</v>
      </c>
      <c r="AP780" s="223" t="e">
        <f>#REF!/AP$3</f>
        <v>#REF!</v>
      </c>
      <c r="AQ780" s="224" t="e">
        <f>#REF!/AQ$3</f>
        <v>#REF!</v>
      </c>
      <c r="AR780" s="224" t="e">
        <f>#REF!/AR$3</f>
        <v>#REF!</v>
      </c>
      <c r="AS780" s="224" t="e">
        <f>#REF!/AS$3</f>
        <v>#REF!</v>
      </c>
      <c r="AT780" s="224">
        <f>A780/AT$3</f>
        <v>0</v>
      </c>
      <c r="AU780" s="224">
        <f>D780/AU$3</f>
        <v>4.4368008477624669E-2</v>
      </c>
      <c r="AV780" s="224">
        <f>G780/AV$3</f>
        <v>8.9164990368490802</v>
      </c>
      <c r="AW780" s="224">
        <f>J780/AW$3</f>
        <v>4.1547770844391069E-3</v>
      </c>
      <c r="AX780" s="224">
        <f>M780/AX$3</f>
        <v>0.15017159541136776</v>
      </c>
      <c r="AY780" s="224">
        <f>P780/AY$3</f>
        <v>1.3843859214424614</v>
      </c>
      <c r="AZ780" s="224">
        <f>S780/AZ$3</f>
        <v>0.11564703995938201</v>
      </c>
      <c r="BA780" s="224">
        <f>V780/BA$3</f>
        <v>1.0223328660148936E-2</v>
      </c>
      <c r="BB780" s="224">
        <f>Y780/BB$3</f>
        <v>2.2795526221802936E-3</v>
      </c>
      <c r="BC780" s="224">
        <f>AB780/BC$3</f>
        <v>2.8346775563801177E-2</v>
      </c>
      <c r="BD780" s="229">
        <f>AE780/BD$3</f>
        <v>9.6944948626273087E-4</v>
      </c>
      <c r="BE780" s="223" t="e">
        <f>AQ780/(SQRT(AP780*AR780))</f>
        <v>#REF!</v>
      </c>
      <c r="BF780" s="223" t="e">
        <f>AU780/(SQRT(AT780*AV780))</f>
        <v>#DIV/0!</v>
      </c>
    </row>
    <row r="781" spans="1:58" x14ac:dyDescent="0.25">
      <c r="A781" s="60"/>
      <c r="B781" s="226" t="s">
        <v>3456</v>
      </c>
      <c r="C781" s="219">
        <v>1717.6</v>
      </c>
      <c r="D781" s="219">
        <v>5.3</v>
      </c>
      <c r="E781" s="219">
        <v>1773</v>
      </c>
      <c r="F781" s="219">
        <v>74</v>
      </c>
      <c r="G781" s="219">
        <v>1773</v>
      </c>
      <c r="H781" s="220">
        <v>74</v>
      </c>
      <c r="I781" s="216">
        <f>E781/C781*100</f>
        <v>103.22543083372149</v>
      </c>
      <c r="J781" s="220">
        <v>1</v>
      </c>
      <c r="K781" s="220">
        <v>567</v>
      </c>
      <c r="L781" s="220">
        <v>65.5</v>
      </c>
      <c r="M781" s="220">
        <v>31.8</v>
      </c>
      <c r="N781" s="213"/>
      <c r="O781" s="220">
        <v>188.9</v>
      </c>
      <c r="P781" s="220">
        <v>462</v>
      </c>
      <c r="Q781" s="227">
        <v>380</v>
      </c>
      <c r="R781" s="219" t="s">
        <v>2283</v>
      </c>
      <c r="S781" s="220">
        <v>212.8</v>
      </c>
      <c r="T781" s="220">
        <v>419</v>
      </c>
      <c r="U781" s="213" t="s">
        <v>2207</v>
      </c>
      <c r="V781" s="220">
        <v>0.65</v>
      </c>
      <c r="W781" s="220">
        <v>1285</v>
      </c>
      <c r="X781" s="219">
        <v>379000</v>
      </c>
      <c r="Y781" s="220">
        <v>7.03</v>
      </c>
      <c r="Z781" s="220">
        <v>1.89</v>
      </c>
      <c r="AA781" s="220">
        <v>27.3</v>
      </c>
      <c r="AB781" s="220">
        <v>1.62</v>
      </c>
      <c r="AC781" s="220">
        <v>9.8000000000000007</v>
      </c>
      <c r="AD781" s="220">
        <v>7.62</v>
      </c>
      <c r="AE781" s="220">
        <v>0.67</v>
      </c>
      <c r="AF781" s="220">
        <v>30.9</v>
      </c>
      <c r="AG781" s="220">
        <v>9.3699999999999992</v>
      </c>
      <c r="AH781" s="220">
        <v>115.1</v>
      </c>
      <c r="AI781" s="220">
        <v>42.9</v>
      </c>
      <c r="AJ781" s="220">
        <v>207.4</v>
      </c>
      <c r="AK781" s="220">
        <v>41.2</v>
      </c>
      <c r="AL781" s="220">
        <v>363</v>
      </c>
      <c r="AM781" s="220">
        <v>72.900000000000006</v>
      </c>
      <c r="AN781" s="220">
        <v>10260</v>
      </c>
      <c r="AO781" s="228">
        <v>1.89</v>
      </c>
      <c r="AP781" s="223" t="e">
        <f>#REF!/AP$3</f>
        <v>#REF!</v>
      </c>
      <c r="AQ781" s="224" t="e">
        <f>#REF!/AQ$3</f>
        <v>#REF!</v>
      </c>
      <c r="AR781" s="224" t="e">
        <f>#REF!/AR$3</f>
        <v>#REF!</v>
      </c>
      <c r="AS781" s="224" t="e">
        <f>#REF!/AS$3</f>
        <v>#REF!</v>
      </c>
      <c r="AT781" s="224">
        <f>A781/AT$3</f>
        <v>0</v>
      </c>
      <c r="AU781" s="224">
        <f>D781/AU$3</f>
        <v>3.5628855292637998E-2</v>
      </c>
      <c r="AV781" s="224">
        <f>G781/AV$3</f>
        <v>9.2180482754130715</v>
      </c>
      <c r="AW781" s="224">
        <f>J781/AW$3</f>
        <v>4.1547770844391069E-3</v>
      </c>
      <c r="AX781" s="224">
        <f>M781/AX$3</f>
        <v>6.4533199109209391E-2</v>
      </c>
      <c r="AY781" s="224">
        <f>P781/AY$3</f>
        <v>0.55375436857698457</v>
      </c>
      <c r="AZ781" s="224">
        <f>S781/AZ$3</f>
        <v>0.12711616788923807</v>
      </c>
      <c r="BA781" s="224">
        <f>V781/BA$3</f>
        <v>1.8306235892828675E-4</v>
      </c>
      <c r="BB781" s="224">
        <f>Y781/BB$3</f>
        <v>1.2588574182189683E-3</v>
      </c>
      <c r="BC781" s="224">
        <f>AB781/BC$3</f>
        <v>1.9793869143688752E-4</v>
      </c>
      <c r="BD781" s="229">
        <f>AE781/BD$3</f>
        <v>5.6334011777626169E-5</v>
      </c>
      <c r="BE781" s="223" t="e">
        <f>AQ781/(SQRT(AP781*AR781))</f>
        <v>#REF!</v>
      </c>
      <c r="BF781" s="223" t="e">
        <f>AU781/(SQRT(AT781*AV781))</f>
        <v>#DIV/0!</v>
      </c>
    </row>
    <row r="782" spans="1:58" x14ac:dyDescent="0.25">
      <c r="A782" s="60"/>
      <c r="B782" s="226" t="s">
        <v>3516</v>
      </c>
      <c r="C782" s="219">
        <v>1746.2</v>
      </c>
      <c r="D782" s="219">
        <v>5.0999999999999996</v>
      </c>
      <c r="E782" s="219">
        <v>1867</v>
      </c>
      <c r="F782" s="219">
        <v>79</v>
      </c>
      <c r="G782" s="219">
        <v>1867</v>
      </c>
      <c r="H782" s="220">
        <v>79</v>
      </c>
      <c r="I782" s="216">
        <f>E782/C782*100</f>
        <v>106.91787882258619</v>
      </c>
      <c r="J782" s="220">
        <v>1</v>
      </c>
      <c r="K782" s="220">
        <v>653</v>
      </c>
      <c r="L782" s="220">
        <v>76.400000000000006</v>
      </c>
      <c r="M782" s="220">
        <v>56.8</v>
      </c>
      <c r="N782" s="213"/>
      <c r="O782" s="220">
        <v>319</v>
      </c>
      <c r="P782" s="220">
        <v>499</v>
      </c>
      <c r="Q782" s="227">
        <v>385</v>
      </c>
      <c r="R782" s="219" t="s">
        <v>2283</v>
      </c>
      <c r="S782" s="220">
        <v>243</v>
      </c>
      <c r="T782" s="220">
        <v>12.9</v>
      </c>
      <c r="U782" s="213" t="s">
        <v>2207</v>
      </c>
      <c r="V782" s="220">
        <v>0.54</v>
      </c>
      <c r="W782" s="220">
        <v>1744</v>
      </c>
      <c r="X782" s="219">
        <v>390000</v>
      </c>
      <c r="Y782" s="220">
        <v>6.25</v>
      </c>
      <c r="Z782" s="220">
        <v>0.89</v>
      </c>
      <c r="AA782" s="220">
        <v>36.799999999999997</v>
      </c>
      <c r="AB782" s="220">
        <v>1</v>
      </c>
      <c r="AC782" s="220">
        <v>9.6</v>
      </c>
      <c r="AD782" s="220">
        <v>10.5</v>
      </c>
      <c r="AE782" s="220">
        <v>1.52</v>
      </c>
      <c r="AF782" s="220">
        <v>44.1</v>
      </c>
      <c r="AG782" s="220">
        <v>12.82</v>
      </c>
      <c r="AH782" s="220">
        <v>158.19999999999999</v>
      </c>
      <c r="AI782" s="220">
        <v>59.6</v>
      </c>
      <c r="AJ782" s="220">
        <v>279</v>
      </c>
      <c r="AK782" s="220">
        <v>55.4</v>
      </c>
      <c r="AL782" s="220">
        <v>472</v>
      </c>
      <c r="AM782" s="220">
        <v>98.6</v>
      </c>
      <c r="AN782" s="220">
        <v>10600</v>
      </c>
      <c r="AO782" s="228">
        <v>2.1</v>
      </c>
      <c r="AP782" s="223" t="e">
        <f>#REF!/AP$3</f>
        <v>#REF!</v>
      </c>
      <c r="AQ782" s="224" t="e">
        <f>#REF!/AQ$3</f>
        <v>#REF!</v>
      </c>
      <c r="AR782" s="224" t="e">
        <f>#REF!/AR$3</f>
        <v>#REF!</v>
      </c>
      <c r="AS782" s="224" t="e">
        <f>#REF!/AS$3</f>
        <v>#REF!</v>
      </c>
      <c r="AT782" s="224">
        <f>A782/AT$3</f>
        <v>0</v>
      </c>
      <c r="AU782" s="224">
        <f>D782/AU$3</f>
        <v>3.4284370187255428E-2</v>
      </c>
      <c r="AV782" s="224">
        <f>G782/AV$3</f>
        <v>9.706766006878853</v>
      </c>
      <c r="AW782" s="224">
        <f>J782/AW$3</f>
        <v>4.1547770844391069E-3</v>
      </c>
      <c r="AX782" s="224">
        <f>M782/AX$3</f>
        <v>0.11526684620764444</v>
      </c>
      <c r="AY782" s="224">
        <f>P782/AY$3</f>
        <v>0.59810266216431884</v>
      </c>
      <c r="AZ782" s="224">
        <f>S782/AZ$3</f>
        <v>0.14515615036224086</v>
      </c>
      <c r="BA782" s="224">
        <f>V782/BA$3</f>
        <v>1.5208257510965361E-4</v>
      </c>
      <c r="BB782" s="224">
        <f>Y782/BB$3</f>
        <v>1.119183337676892E-3</v>
      </c>
      <c r="BC782" s="224">
        <f>AB782/BC$3</f>
        <v>1.2218437743017748E-4</v>
      </c>
      <c r="BD782" s="229">
        <f>AE782/BD$3</f>
        <v>1.2780253418207728E-4</v>
      </c>
      <c r="BE782" s="223" t="e">
        <f>AQ782/(SQRT(AP782*AR782))</f>
        <v>#REF!</v>
      </c>
      <c r="BF782" s="223" t="e">
        <f>AU782/(SQRT(AT782*AV782))</f>
        <v>#DIV/0!</v>
      </c>
    </row>
    <row r="783" spans="1:58" x14ac:dyDescent="0.25">
      <c r="A783" s="60"/>
      <c r="B783" s="226" t="s">
        <v>3538</v>
      </c>
      <c r="C783" s="219">
        <v>1755.1</v>
      </c>
      <c r="D783" s="219">
        <v>9.9</v>
      </c>
      <c r="E783" s="219">
        <v>1691</v>
      </c>
      <c r="F783" s="219">
        <v>72</v>
      </c>
      <c r="G783" s="219">
        <v>1691</v>
      </c>
      <c r="H783" s="220">
        <v>72</v>
      </c>
      <c r="I783" s="216">
        <f>E783/C783*100</f>
        <v>96.347786450914484</v>
      </c>
      <c r="J783" s="220">
        <v>1</v>
      </c>
      <c r="K783" s="220">
        <v>963</v>
      </c>
      <c r="L783" s="220">
        <v>113.4</v>
      </c>
      <c r="M783" s="220">
        <v>33.4</v>
      </c>
      <c r="N783" s="213"/>
      <c r="O783" s="220">
        <v>190</v>
      </c>
      <c r="P783" s="220">
        <v>831</v>
      </c>
      <c r="Q783" s="227">
        <v>778</v>
      </c>
      <c r="R783" s="219">
        <v>2000</v>
      </c>
      <c r="S783" s="220">
        <v>404</v>
      </c>
      <c r="T783" s="220">
        <v>16.399999999999999</v>
      </c>
      <c r="U783" s="213" t="s">
        <v>2207</v>
      </c>
      <c r="V783" s="220">
        <v>4.8</v>
      </c>
      <c r="W783" s="220">
        <v>1930</v>
      </c>
      <c r="X783" s="219">
        <v>337000</v>
      </c>
      <c r="Y783" s="220">
        <v>5.55</v>
      </c>
      <c r="Z783" s="220">
        <v>11.3</v>
      </c>
      <c r="AA783" s="220">
        <v>68.900000000000006</v>
      </c>
      <c r="AB783" s="220">
        <v>7.62</v>
      </c>
      <c r="AC783" s="220">
        <v>44.2</v>
      </c>
      <c r="AD783" s="220">
        <v>25.8</v>
      </c>
      <c r="AE783" s="220">
        <v>3.38</v>
      </c>
      <c r="AF783" s="220">
        <v>58.1</v>
      </c>
      <c r="AG783" s="220">
        <v>15.7</v>
      </c>
      <c r="AH783" s="220">
        <v>175</v>
      </c>
      <c r="AI783" s="220">
        <v>65.599999999999994</v>
      </c>
      <c r="AJ783" s="220">
        <v>312</v>
      </c>
      <c r="AK783" s="220">
        <v>66.099999999999994</v>
      </c>
      <c r="AL783" s="220">
        <v>669</v>
      </c>
      <c r="AM783" s="220">
        <v>132.6</v>
      </c>
      <c r="AN783" s="220">
        <v>10030</v>
      </c>
      <c r="AO783" s="228">
        <v>2.6</v>
      </c>
      <c r="AP783" s="223" t="e">
        <f>#REF!/AP$3</f>
        <v>#REF!</v>
      </c>
      <c r="AQ783" s="224" t="e">
        <f>#REF!/AQ$3</f>
        <v>#REF!</v>
      </c>
      <c r="AR783" s="224" t="e">
        <f>#REF!/AR$3</f>
        <v>#REF!</v>
      </c>
      <c r="AS783" s="224" t="e">
        <f>#REF!/AS$3</f>
        <v>#REF!</v>
      </c>
      <c r="AT783" s="224">
        <f>A783/AT$3</f>
        <v>0</v>
      </c>
      <c r="AU783" s="224">
        <f>D783/AU$3</f>
        <v>6.6552012716437015E-2</v>
      </c>
      <c r="AV783" s="224">
        <f>G783/AV$3</f>
        <v>8.7917200415812218</v>
      </c>
      <c r="AW783" s="224">
        <f>J783/AW$3</f>
        <v>4.1547770844391069E-3</v>
      </c>
      <c r="AX783" s="224">
        <f>M783/AX$3</f>
        <v>6.7780152523509232E-2</v>
      </c>
      <c r="AY783" s="224">
        <f>P783/AY$3</f>
        <v>0.99603870192093968</v>
      </c>
      <c r="AZ783" s="224">
        <f>S783/AZ$3</f>
        <v>0.24132956685738807</v>
      </c>
      <c r="BA783" s="224">
        <f>V783/BA$3</f>
        <v>1.3518451120858098E-3</v>
      </c>
      <c r="BB783" s="224">
        <f>Y783/BB$3</f>
        <v>9.9383480385708016E-4</v>
      </c>
      <c r="BC783" s="224">
        <f>AB783/BC$3</f>
        <v>9.3104495601795242E-4</v>
      </c>
      <c r="BD783" s="229">
        <f>AE783/BD$3</f>
        <v>2.8419247732593497E-4</v>
      </c>
      <c r="BE783" s="223" t="e">
        <f>AQ783/(SQRT(AP783*AR783))</f>
        <v>#REF!</v>
      </c>
      <c r="BF783" s="223" t="e">
        <f>AU783/(SQRT(AT783*AV783))</f>
        <v>#DIV/0!</v>
      </c>
    </row>
    <row r="784" spans="1:58" s="26" customFormat="1" x14ac:dyDescent="0.25">
      <c r="A784" s="61"/>
      <c r="B784" s="231" t="s">
        <v>3496</v>
      </c>
      <c r="C784" s="232">
        <v>1742.6</v>
      </c>
      <c r="D784" s="232">
        <v>6.6</v>
      </c>
      <c r="E784" s="232">
        <v>1764</v>
      </c>
      <c r="F784" s="232">
        <v>73</v>
      </c>
      <c r="G784" s="232">
        <v>1764</v>
      </c>
      <c r="H784" s="233">
        <v>73</v>
      </c>
      <c r="I784" s="217">
        <f>E784/C784*100</f>
        <v>101.22805004016986</v>
      </c>
      <c r="J784" s="233">
        <v>1</v>
      </c>
      <c r="K784" s="233">
        <v>595</v>
      </c>
      <c r="L784" s="233">
        <v>69.5</v>
      </c>
      <c r="M784" s="233">
        <v>34</v>
      </c>
      <c r="N784" s="214"/>
      <c r="O784" s="233">
        <v>205</v>
      </c>
      <c r="P784" s="233">
        <v>484</v>
      </c>
      <c r="Q784" s="234">
        <v>320</v>
      </c>
      <c r="R784" s="232">
        <v>270</v>
      </c>
      <c r="S784" s="233">
        <v>224.3</v>
      </c>
      <c r="T784" s="233">
        <v>3.91</v>
      </c>
      <c r="U784" s="214" t="s">
        <v>2207</v>
      </c>
      <c r="V784" s="233">
        <v>0.314</v>
      </c>
      <c r="W784" s="233">
        <v>1187</v>
      </c>
      <c r="X784" s="232">
        <v>386000</v>
      </c>
      <c r="Y784" s="233">
        <v>5.63</v>
      </c>
      <c r="Z784" s="233">
        <v>4.3E-3</v>
      </c>
      <c r="AA784" s="233">
        <v>13.84</v>
      </c>
      <c r="AB784" s="233">
        <v>0.105</v>
      </c>
      <c r="AC784" s="233">
        <v>1.71</v>
      </c>
      <c r="AD784" s="233">
        <v>4.16</v>
      </c>
      <c r="AE784" s="233">
        <v>0.23400000000000001</v>
      </c>
      <c r="AF784" s="233">
        <v>23.4</v>
      </c>
      <c r="AG784" s="233">
        <v>7.67</v>
      </c>
      <c r="AH784" s="233">
        <v>97.5</v>
      </c>
      <c r="AI784" s="233">
        <v>39.700000000000003</v>
      </c>
      <c r="AJ784" s="233">
        <v>189</v>
      </c>
      <c r="AK784" s="233">
        <v>38</v>
      </c>
      <c r="AL784" s="233">
        <v>338</v>
      </c>
      <c r="AM784" s="233">
        <v>69.8</v>
      </c>
      <c r="AN784" s="233">
        <v>9950</v>
      </c>
      <c r="AO784" s="235">
        <v>2.09</v>
      </c>
      <c r="AP784" s="236" t="e">
        <f>#REF!/AP$3</f>
        <v>#REF!</v>
      </c>
      <c r="AQ784" s="237" t="e">
        <f>#REF!/AQ$3</f>
        <v>#REF!</v>
      </c>
      <c r="AR784" s="237" t="e">
        <f>#REF!/AR$3</f>
        <v>#REF!</v>
      </c>
      <c r="AS784" s="237" t="e">
        <f>#REF!/AS$3</f>
        <v>#REF!</v>
      </c>
      <c r="AT784" s="237">
        <f>A784/AT$3</f>
        <v>0</v>
      </c>
      <c r="AU784" s="237">
        <f>D784/AU$3</f>
        <v>4.4368008477624669E-2</v>
      </c>
      <c r="AV784" s="237">
        <f>G784/AV$3</f>
        <v>9.1712561521876257</v>
      </c>
      <c r="AW784" s="237">
        <f>J784/AW$3</f>
        <v>4.1547770844391069E-3</v>
      </c>
      <c r="AX784" s="237">
        <f>M784/AX$3</f>
        <v>6.8997760053871676E-2</v>
      </c>
      <c r="AY784" s="237">
        <f>P784/AY$3</f>
        <v>0.58012362422350761</v>
      </c>
      <c r="AZ784" s="237">
        <f>S784/AZ$3</f>
        <v>0.13398569763889145</v>
      </c>
      <c r="BA784" s="237">
        <f>V784/BA$3</f>
        <v>8.8433201082280057E-5</v>
      </c>
      <c r="BB784" s="237">
        <f>Y784/BB$3</f>
        <v>1.0081603505793443E-3</v>
      </c>
      <c r="BC784" s="237">
        <f>AB784/BC$3</f>
        <v>1.2829359630168636E-5</v>
      </c>
      <c r="BD784" s="238">
        <f>AE784/BD$3</f>
        <v>1.9674863814872423E-5</v>
      </c>
      <c r="BE784" s="236" t="e">
        <f>AQ784/(SQRT(AP784*AR784))</f>
        <v>#REF!</v>
      </c>
      <c r="BF784" s="236" t="e">
        <f>AU784/(SQRT(AT784*AV784))</f>
        <v>#DIV/0!</v>
      </c>
    </row>
  </sheetData>
  <sortState xmlns:xlrd2="http://schemas.microsoft.com/office/spreadsheetml/2017/richdata2" ref="B706:BF784">
    <sortCondition ref="B706:B784"/>
  </sortState>
  <mergeCells count="30">
    <mergeCell ref="A706:A784"/>
    <mergeCell ref="A31:A62"/>
    <mergeCell ref="A2:A30"/>
    <mergeCell ref="A231:A257"/>
    <mergeCell ref="A258:A261"/>
    <mergeCell ref="A262:A268"/>
    <mergeCell ref="A63:A85"/>
    <mergeCell ref="A86:A105"/>
    <mergeCell ref="A605:A654"/>
    <mergeCell ref="A655:A662"/>
    <mergeCell ref="A440:A455"/>
    <mergeCell ref="A456:A475"/>
    <mergeCell ref="A476:A495"/>
    <mergeCell ref="A496:A503"/>
    <mergeCell ref="A504:A521"/>
    <mergeCell ref="A337:A351"/>
    <mergeCell ref="A352:A378"/>
    <mergeCell ref="A379:A389"/>
    <mergeCell ref="A390:A414"/>
    <mergeCell ref="A415:A439"/>
    <mergeCell ref="A663:A705"/>
    <mergeCell ref="A106:A192"/>
    <mergeCell ref="A193:A211"/>
    <mergeCell ref="A212:A226"/>
    <mergeCell ref="A227:A230"/>
    <mergeCell ref="A522:A535"/>
    <mergeCell ref="A536:A572"/>
    <mergeCell ref="A573:A604"/>
    <mergeCell ref="A269:A295"/>
    <mergeCell ref="A296:A33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B10FC-C776-45B6-8BEB-2EEB256CCC89}">
  <dimension ref="A1:ED1003"/>
  <sheetViews>
    <sheetView topLeftCell="A2" zoomScale="85" zoomScaleNormal="85" workbookViewId="0">
      <pane ySplit="1" topLeftCell="A23" activePane="bottomLeft" state="frozen"/>
      <selection activeCell="A2" sqref="A2"/>
      <selection pane="bottomLeft" activeCell="A41" sqref="A41:XFD41"/>
    </sheetView>
  </sheetViews>
  <sheetFormatPr defaultRowHeight="14.4" x14ac:dyDescent="0.3"/>
  <cols>
    <col min="1" max="1" width="20.6640625" style="125" bestFit="1" customWidth="1"/>
    <col min="2" max="2" width="12" style="125" bestFit="1" customWidth="1"/>
    <col min="3" max="3" width="9.21875" style="125" bestFit="1" customWidth="1"/>
    <col min="4" max="4" width="8.5546875" style="125" bestFit="1" customWidth="1"/>
    <col min="5" max="5" width="8" style="125" bestFit="1" customWidth="1"/>
    <col min="6" max="6" width="5.109375" style="125" bestFit="1" customWidth="1"/>
    <col min="7" max="7" width="12.6640625" style="125" bestFit="1" customWidth="1"/>
    <col min="8" max="8" width="12" style="125" bestFit="1" customWidth="1"/>
    <col min="9" max="9" width="11.88671875" style="125" bestFit="1" customWidth="1"/>
    <col min="10" max="10" width="11.44140625" style="125" bestFit="1" customWidth="1"/>
    <col min="11" max="11" width="11.77734375" style="125" bestFit="1" customWidth="1"/>
    <col min="12" max="12" width="11.33203125" style="125" bestFit="1" customWidth="1"/>
    <col min="13" max="13" width="12.6640625" style="125" bestFit="1" customWidth="1"/>
    <col min="14" max="14" width="12" style="125" bestFit="1" customWidth="1"/>
    <col min="15" max="15" width="11.109375" style="125" bestFit="1" customWidth="1"/>
    <col min="16" max="16" width="11.33203125" style="125" bestFit="1" customWidth="1"/>
    <col min="17" max="17" width="11.109375" style="125" bestFit="1" customWidth="1"/>
    <col min="18" max="18" width="11.33203125" style="125" bestFit="1" customWidth="1"/>
    <col min="19" max="19" width="5.21875" style="125" bestFit="1" customWidth="1"/>
    <col min="20" max="20" width="11.77734375" style="125" bestFit="1" customWidth="1"/>
    <col min="21" max="21" width="11.33203125" style="125" bestFit="1" customWidth="1"/>
    <col min="22" max="22" width="12.109375" style="125" bestFit="1" customWidth="1"/>
    <col min="23" max="23" width="9.5546875" style="125" bestFit="1" customWidth="1"/>
    <col min="24" max="24" width="9.88671875" style="125" bestFit="1" customWidth="1"/>
    <col min="25" max="25" width="11.44140625" style="125" bestFit="1" customWidth="1"/>
    <col min="26" max="26" width="9.5546875" style="125" bestFit="1" customWidth="1"/>
    <col min="27" max="27" width="9.88671875" style="125" bestFit="1" customWidth="1"/>
    <col min="28" max="28" width="11.44140625" style="125" bestFit="1" customWidth="1"/>
    <col min="29" max="29" width="9.5546875" style="125" bestFit="1" customWidth="1"/>
    <col min="30" max="30" width="9.88671875" style="125" bestFit="1" customWidth="1"/>
    <col min="31" max="31" width="11.77734375" style="125" bestFit="1" customWidth="1"/>
    <col min="32" max="32" width="7.109375" style="125" bestFit="1" customWidth="1"/>
    <col min="33" max="33" width="9.5546875" style="125" bestFit="1" customWidth="1"/>
    <col min="34" max="35" width="8.88671875" style="125"/>
    <col min="36" max="37" width="21.77734375" style="125" bestFit="1" customWidth="1"/>
    <col min="38" max="38" width="10.44140625" style="125" bestFit="1" customWidth="1"/>
    <col min="39" max="39" width="17.5546875" style="125" bestFit="1" customWidth="1"/>
    <col min="40" max="40" width="16.21875" style="125" bestFit="1" customWidth="1"/>
    <col min="41" max="41" width="13.109375" style="125" bestFit="1" customWidth="1"/>
    <col min="42" max="42" width="12" style="125" bestFit="1" customWidth="1"/>
    <col min="43" max="43" width="17.44140625" style="125" bestFit="1" customWidth="1"/>
    <col min="44" max="44" width="14.21875" style="125" bestFit="1" customWidth="1"/>
    <col min="45" max="45" width="12" style="125" bestFit="1" customWidth="1"/>
    <col min="46" max="46" width="17" style="125" bestFit="1" customWidth="1"/>
    <col min="47" max="47" width="13.88671875" style="125" bestFit="1" customWidth="1"/>
    <col min="48" max="48" width="12" style="125" bestFit="1" customWidth="1"/>
    <col min="49" max="49" width="16.6640625" style="125" bestFit="1" customWidth="1"/>
    <col min="50" max="50" width="13.5546875" style="125" bestFit="1" customWidth="1"/>
    <col min="51" max="51" width="12" style="125" bestFit="1" customWidth="1"/>
    <col min="52" max="52" width="17.21875" style="125" bestFit="1" customWidth="1"/>
    <col min="53" max="53" width="14" style="125" bestFit="1" customWidth="1"/>
    <col min="54" max="54" width="12" style="125" bestFit="1" customWidth="1"/>
    <col min="55" max="55" width="16.77734375" style="125" bestFit="1" customWidth="1"/>
    <col min="56" max="56" width="13.6640625" style="125" bestFit="1" customWidth="1"/>
    <col min="57" max="57" width="12" style="125" bestFit="1" customWidth="1"/>
    <col min="58" max="58" width="16.21875" style="125" bestFit="1" customWidth="1"/>
    <col min="59" max="59" width="13.109375" style="125" bestFit="1" customWidth="1"/>
    <col min="60" max="60" width="12" style="125" bestFit="1" customWidth="1"/>
    <col min="61" max="61" width="16.77734375" style="125" bestFit="1" customWidth="1"/>
    <col min="62" max="62" width="13.6640625" style="125" bestFit="1" customWidth="1"/>
    <col min="63" max="63" width="12" style="125" bestFit="1" customWidth="1"/>
    <col min="64" max="64" width="17.6640625" style="125" bestFit="1" customWidth="1"/>
    <col min="65" max="65" width="14.44140625" style="125" bestFit="1" customWidth="1"/>
    <col min="66" max="66" width="12" style="125" bestFit="1" customWidth="1"/>
    <col min="67" max="67" width="18.21875" style="125" bestFit="1" customWidth="1"/>
    <col min="68" max="68" width="15" style="125" bestFit="1" customWidth="1"/>
    <col min="69" max="69" width="12" style="125" bestFit="1" customWidth="1"/>
    <col min="70" max="70" width="18.44140625" style="125" bestFit="1" customWidth="1"/>
    <col min="71" max="71" width="15.21875" style="125" bestFit="1" customWidth="1"/>
    <col min="72" max="72" width="12" style="125" bestFit="1" customWidth="1"/>
    <col min="73" max="73" width="18" style="125" bestFit="1" customWidth="1"/>
    <col min="74" max="74" width="14.77734375" style="125" bestFit="1" customWidth="1"/>
    <col min="75" max="75" width="12" style="125" bestFit="1" customWidth="1"/>
    <col min="76" max="76" width="18.6640625" style="125" bestFit="1" customWidth="1"/>
    <col min="77" max="77" width="15.44140625" style="125" bestFit="1" customWidth="1"/>
    <col min="78" max="78" width="12" style="125" bestFit="1" customWidth="1"/>
    <col min="79" max="79" width="18.77734375" style="125" bestFit="1" customWidth="1"/>
    <col min="80" max="80" width="15.5546875" style="125" bestFit="1" customWidth="1"/>
    <col min="81" max="81" width="12" style="125" bestFit="1" customWidth="1"/>
    <col min="82" max="82" width="18.33203125" style="125" bestFit="1" customWidth="1"/>
    <col min="83" max="83" width="15.109375" style="125" bestFit="1" customWidth="1"/>
    <col min="84" max="84" width="12" style="125" bestFit="1" customWidth="1"/>
    <col min="85" max="85" width="18.5546875" style="125" bestFit="1" customWidth="1"/>
    <col min="86" max="86" width="15.33203125" style="125" bestFit="1" customWidth="1"/>
    <col min="87" max="87" width="12" style="125" bestFit="1" customWidth="1"/>
    <col min="88" max="88" width="18.33203125" style="125" bestFit="1" customWidth="1"/>
    <col min="89" max="89" width="15.109375" style="125" bestFit="1" customWidth="1"/>
    <col min="90" max="90" width="12" style="125" bestFit="1" customWidth="1"/>
    <col min="91" max="91" width="18.44140625" style="125" bestFit="1" customWidth="1"/>
    <col min="92" max="92" width="15.21875" style="125" bestFit="1" customWidth="1"/>
    <col min="93" max="93" width="12" style="125" bestFit="1" customWidth="1"/>
    <col min="94" max="94" width="18.6640625" style="125" bestFit="1" customWidth="1"/>
    <col min="95" max="95" width="15.44140625" style="125" bestFit="1" customWidth="1"/>
    <col min="96" max="96" width="12" style="125" bestFit="1" customWidth="1"/>
    <col min="97" max="97" width="18" style="125" bestFit="1" customWidth="1"/>
    <col min="98" max="98" width="14.77734375" style="125" bestFit="1" customWidth="1"/>
    <col min="99" max="99" width="12" style="125" bestFit="1" customWidth="1"/>
    <col min="100" max="100" width="18.88671875" style="125" bestFit="1" customWidth="1"/>
    <col min="101" max="101" width="15.6640625" style="125" bestFit="1" customWidth="1"/>
    <col min="102" max="102" width="12" style="125" bestFit="1" customWidth="1"/>
    <col min="103" max="103" width="18.33203125" style="125" bestFit="1" customWidth="1"/>
    <col min="104" max="104" width="15.109375" style="125" bestFit="1" customWidth="1"/>
    <col min="105" max="105" width="12" style="125" bestFit="1" customWidth="1"/>
    <col min="106" max="106" width="18.21875" style="125" bestFit="1" customWidth="1"/>
    <col min="107" max="107" width="15" style="125" bestFit="1" customWidth="1"/>
    <col min="108" max="108" width="12" style="125" bestFit="1" customWidth="1"/>
    <col min="109" max="109" width="18.21875" style="125" bestFit="1" customWidth="1"/>
    <col min="110" max="110" width="15" style="125" bestFit="1" customWidth="1"/>
    <col min="111" max="111" width="12" style="125" bestFit="1" customWidth="1"/>
    <col min="112" max="112" width="18.33203125" style="125" bestFit="1" customWidth="1"/>
    <col min="113" max="113" width="15.109375" style="125" bestFit="1" customWidth="1"/>
    <col min="114" max="114" width="12.6640625" style="125" bestFit="1" customWidth="1"/>
    <col min="115" max="115" width="18.33203125" style="125" bestFit="1" customWidth="1"/>
    <col min="116" max="116" width="15.109375" style="125" bestFit="1" customWidth="1"/>
    <col min="117" max="117" width="12" style="125" bestFit="1" customWidth="1"/>
    <col min="118" max="118" width="18.33203125" style="125" bestFit="1" customWidth="1"/>
    <col min="119" max="119" width="15.109375" style="125" bestFit="1" customWidth="1"/>
    <col min="120" max="120" width="12" style="125" bestFit="1" customWidth="1"/>
    <col min="121" max="121" width="18.33203125" style="125" bestFit="1" customWidth="1"/>
    <col min="122" max="122" width="15.109375" style="125" bestFit="1" customWidth="1"/>
    <col min="123" max="123" width="12" style="125" bestFit="1" customWidth="1"/>
    <col min="124" max="124" width="18.33203125" style="125" bestFit="1" customWidth="1"/>
    <col min="125" max="125" width="15.109375" style="125" bestFit="1" customWidth="1"/>
    <col min="126" max="126" width="12" style="125" bestFit="1" customWidth="1"/>
    <col min="127" max="127" width="18.33203125" style="125" bestFit="1" customWidth="1"/>
    <col min="128" max="128" width="15.109375" style="125" bestFit="1" customWidth="1"/>
    <col min="129" max="129" width="12" style="125" bestFit="1" customWidth="1"/>
    <col min="130" max="130" width="17.6640625" style="125" bestFit="1" customWidth="1"/>
    <col min="131" max="131" width="14.44140625" style="125" bestFit="1" customWidth="1"/>
    <col min="132" max="132" width="12" style="125" bestFit="1" customWidth="1"/>
    <col min="133" max="133" width="19.5546875" style="125" bestFit="1" customWidth="1"/>
    <col min="134" max="134" width="16.33203125" style="125" bestFit="1" customWidth="1"/>
    <col min="135" max="16384" width="8.88671875" style="125"/>
  </cols>
  <sheetData>
    <row r="1" spans="1:134" ht="18.600000000000001" thickTop="1" x14ac:dyDescent="0.35">
      <c r="A1" s="126" t="s">
        <v>2208</v>
      </c>
      <c r="B1" s="126"/>
      <c r="C1" s="126"/>
      <c r="D1" s="126"/>
      <c r="E1" s="126"/>
      <c r="F1" s="126"/>
      <c r="G1" s="126"/>
      <c r="H1" s="127"/>
      <c r="I1" s="128" t="s">
        <v>1216</v>
      </c>
      <c r="J1" s="126"/>
      <c r="K1" s="126"/>
      <c r="L1" s="127"/>
      <c r="M1" s="179"/>
      <c r="N1" s="180"/>
      <c r="O1" s="128" t="s">
        <v>1217</v>
      </c>
      <c r="P1" s="126"/>
      <c r="Q1" s="126"/>
      <c r="R1" s="126"/>
      <c r="S1" s="127"/>
      <c r="T1" s="179"/>
      <c r="U1" s="180"/>
      <c r="V1" s="179"/>
      <c r="W1" s="131"/>
      <c r="X1" s="131"/>
      <c r="Y1" s="168" t="s">
        <v>1218</v>
      </c>
      <c r="Z1" s="179"/>
      <c r="AA1" s="179"/>
      <c r="AB1" s="179"/>
      <c r="AC1" s="179"/>
      <c r="AD1" s="180"/>
      <c r="AE1" s="179"/>
      <c r="AF1" s="179"/>
      <c r="AG1" s="180"/>
      <c r="AH1" s="180"/>
      <c r="AI1" s="106"/>
      <c r="AJ1" s="84" t="s">
        <v>1219</v>
      </c>
      <c r="AK1" s="106"/>
      <c r="AL1" s="106"/>
      <c r="AM1" s="84" t="s">
        <v>1220</v>
      </c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</row>
    <row r="2" spans="1:134" ht="15" thickBot="1" x14ac:dyDescent="0.35">
      <c r="A2" s="181" t="s">
        <v>1221</v>
      </c>
      <c r="B2" s="181" t="s">
        <v>1222</v>
      </c>
      <c r="C2" s="181" t="s">
        <v>1223</v>
      </c>
      <c r="D2" s="181" t="s">
        <v>1224</v>
      </c>
      <c r="E2" s="181" t="s">
        <v>1225</v>
      </c>
      <c r="F2" s="181" t="s">
        <v>1226</v>
      </c>
      <c r="G2" s="181" t="s">
        <v>1227</v>
      </c>
      <c r="H2" s="182" t="s">
        <v>1228</v>
      </c>
      <c r="I2" s="181" t="s">
        <v>1229</v>
      </c>
      <c r="J2" s="181" t="s">
        <v>1230</v>
      </c>
      <c r="K2" s="181" t="s">
        <v>1231</v>
      </c>
      <c r="L2" s="182" t="s">
        <v>1230</v>
      </c>
      <c r="M2" s="181" t="s">
        <v>1232</v>
      </c>
      <c r="N2" s="182" t="s">
        <v>1228</v>
      </c>
      <c r="O2" s="181" t="s">
        <v>1233</v>
      </c>
      <c r="P2" s="181" t="s">
        <v>1230</v>
      </c>
      <c r="Q2" s="181" t="s">
        <v>1234</v>
      </c>
      <c r="R2" s="181" t="s">
        <v>1230</v>
      </c>
      <c r="S2" s="182" t="s">
        <v>1235</v>
      </c>
      <c r="T2" s="181" t="s">
        <v>1236</v>
      </c>
      <c r="U2" s="182" t="s">
        <v>1230</v>
      </c>
      <c r="V2" s="181" t="s">
        <v>1231</v>
      </c>
      <c r="W2" s="181" t="s">
        <v>1238</v>
      </c>
      <c r="X2" s="181" t="s">
        <v>1237</v>
      </c>
      <c r="Y2" s="181" t="s">
        <v>1234</v>
      </c>
      <c r="Z2" s="181" t="s">
        <v>1238</v>
      </c>
      <c r="AA2" s="181" t="s">
        <v>1237</v>
      </c>
      <c r="AB2" s="181" t="s">
        <v>1233</v>
      </c>
      <c r="AC2" s="181" t="s">
        <v>1238</v>
      </c>
      <c r="AD2" s="182" t="s">
        <v>1237</v>
      </c>
      <c r="AE2" s="181" t="s">
        <v>1236</v>
      </c>
      <c r="AF2" s="181" t="s">
        <v>1238</v>
      </c>
      <c r="AG2" s="182" t="s">
        <v>1237</v>
      </c>
      <c r="AH2" s="182" t="s">
        <v>1239</v>
      </c>
      <c r="AI2" s="106"/>
      <c r="AJ2" s="106" t="s">
        <v>1240</v>
      </c>
      <c r="AK2" s="106" t="s">
        <v>1241</v>
      </c>
      <c r="AL2" s="106" t="s">
        <v>1242</v>
      </c>
      <c r="AM2" s="106" t="s">
        <v>1263</v>
      </c>
      <c r="AN2" s="106" t="s">
        <v>1264</v>
      </c>
      <c r="AO2" s="106" t="s">
        <v>1265</v>
      </c>
      <c r="AP2" s="106" t="s">
        <v>2209</v>
      </c>
      <c r="AQ2" s="106" t="s">
        <v>2210</v>
      </c>
      <c r="AR2" s="106" t="s">
        <v>2211</v>
      </c>
      <c r="AS2" s="106" t="s">
        <v>2212</v>
      </c>
      <c r="AT2" s="106" t="s">
        <v>2213</v>
      </c>
      <c r="AU2" s="106" t="s">
        <v>2214</v>
      </c>
      <c r="AV2" s="106" t="s">
        <v>2215</v>
      </c>
      <c r="AW2" s="106" t="s">
        <v>2216</v>
      </c>
      <c r="AX2" s="106" t="s">
        <v>2217</v>
      </c>
      <c r="AY2" s="106" t="s">
        <v>2218</v>
      </c>
      <c r="AZ2" s="106" t="s">
        <v>2219</v>
      </c>
      <c r="BA2" s="106" t="s">
        <v>2220</v>
      </c>
      <c r="BB2" s="106" t="s">
        <v>1268</v>
      </c>
      <c r="BC2" s="106" t="s">
        <v>1269</v>
      </c>
      <c r="BD2" s="106" t="s">
        <v>1270</v>
      </c>
      <c r="BE2" s="106" t="s">
        <v>1271</v>
      </c>
      <c r="BF2" s="106" t="s">
        <v>1272</v>
      </c>
      <c r="BG2" s="106" t="s">
        <v>1273</v>
      </c>
      <c r="BH2" s="106" t="s">
        <v>2221</v>
      </c>
      <c r="BI2" s="106" t="s">
        <v>2222</v>
      </c>
      <c r="BJ2" s="106" t="s">
        <v>2223</v>
      </c>
      <c r="BK2" s="106" t="s">
        <v>2224</v>
      </c>
      <c r="BL2" s="106" t="s">
        <v>2225</v>
      </c>
      <c r="BM2" s="106" t="s">
        <v>2226</v>
      </c>
      <c r="BN2" s="106" t="s">
        <v>1274</v>
      </c>
      <c r="BO2" s="106" t="s">
        <v>1275</v>
      </c>
      <c r="BP2" s="106" t="s">
        <v>1276</v>
      </c>
      <c r="BQ2" s="106" t="s">
        <v>1277</v>
      </c>
      <c r="BR2" s="106" t="s">
        <v>1278</v>
      </c>
      <c r="BS2" s="106" t="s">
        <v>1279</v>
      </c>
      <c r="BT2" s="106" t="s">
        <v>1280</v>
      </c>
      <c r="BU2" s="106" t="s">
        <v>1281</v>
      </c>
      <c r="BV2" s="106" t="s">
        <v>1282</v>
      </c>
      <c r="BW2" s="106" t="s">
        <v>1283</v>
      </c>
      <c r="BX2" s="106" t="s">
        <v>1284</v>
      </c>
      <c r="BY2" s="106" t="s">
        <v>1285</v>
      </c>
      <c r="BZ2" s="106" t="s">
        <v>1286</v>
      </c>
      <c r="CA2" s="106" t="s">
        <v>1287</v>
      </c>
      <c r="CB2" s="106" t="s">
        <v>1288</v>
      </c>
      <c r="CC2" s="106" t="s">
        <v>1289</v>
      </c>
      <c r="CD2" s="106" t="s">
        <v>1290</v>
      </c>
      <c r="CE2" s="106" t="s">
        <v>1291</v>
      </c>
      <c r="CF2" s="106" t="s">
        <v>1292</v>
      </c>
      <c r="CG2" s="106" t="s">
        <v>1293</v>
      </c>
      <c r="CH2" s="106" t="s">
        <v>1294</v>
      </c>
      <c r="CI2" s="106" t="s">
        <v>1295</v>
      </c>
      <c r="CJ2" s="106" t="s">
        <v>1296</v>
      </c>
      <c r="CK2" s="106" t="s">
        <v>1297</v>
      </c>
      <c r="CL2" s="106" t="s">
        <v>1298</v>
      </c>
      <c r="CM2" s="106" t="s">
        <v>1299</v>
      </c>
      <c r="CN2" s="106" t="s">
        <v>1300</v>
      </c>
      <c r="CO2" s="106" t="s">
        <v>1301</v>
      </c>
      <c r="CP2" s="106" t="s">
        <v>1302</v>
      </c>
      <c r="CQ2" s="106" t="s">
        <v>1303</v>
      </c>
      <c r="CR2" s="106" t="s">
        <v>1304</v>
      </c>
      <c r="CS2" s="106" t="s">
        <v>1305</v>
      </c>
      <c r="CT2" s="106" t="s">
        <v>1306</v>
      </c>
      <c r="CU2" s="106" t="s">
        <v>1307</v>
      </c>
      <c r="CV2" s="106" t="s">
        <v>1308</v>
      </c>
      <c r="CW2" s="106" t="s">
        <v>1309</v>
      </c>
      <c r="CX2" s="106" t="s">
        <v>1310</v>
      </c>
      <c r="CY2" s="106" t="s">
        <v>1311</v>
      </c>
      <c r="CZ2" s="106" t="s">
        <v>1312</v>
      </c>
      <c r="DA2" s="106" t="s">
        <v>1313</v>
      </c>
      <c r="DB2" s="106" t="s">
        <v>1314</v>
      </c>
      <c r="DC2" s="106" t="s">
        <v>1315</v>
      </c>
      <c r="DD2" s="106" t="s">
        <v>2227</v>
      </c>
      <c r="DE2" s="106" t="s">
        <v>2228</v>
      </c>
      <c r="DF2" s="106" t="s">
        <v>2229</v>
      </c>
      <c r="DG2" s="106" t="s">
        <v>2230</v>
      </c>
      <c r="DH2" s="106" t="s">
        <v>2231</v>
      </c>
      <c r="DI2" s="106" t="s">
        <v>2232</v>
      </c>
      <c r="DJ2" s="106" t="s">
        <v>1243</v>
      </c>
      <c r="DK2" s="106" t="s">
        <v>1244</v>
      </c>
      <c r="DL2" s="106" t="s">
        <v>1245</v>
      </c>
      <c r="DM2" s="106" t="s">
        <v>1246</v>
      </c>
      <c r="DN2" s="106" t="s">
        <v>1247</v>
      </c>
      <c r="DO2" s="106" t="s">
        <v>1248</v>
      </c>
      <c r="DP2" s="106" t="s">
        <v>1249</v>
      </c>
      <c r="DQ2" s="106" t="s">
        <v>1250</v>
      </c>
      <c r="DR2" s="106" t="s">
        <v>1251</v>
      </c>
      <c r="DS2" s="106" t="s">
        <v>1252</v>
      </c>
      <c r="DT2" s="106" t="s">
        <v>1253</v>
      </c>
      <c r="DU2" s="106" t="s">
        <v>1254</v>
      </c>
      <c r="DV2" s="106" t="s">
        <v>1255</v>
      </c>
      <c r="DW2" s="106" t="s">
        <v>1256</v>
      </c>
      <c r="DX2" s="106" t="s">
        <v>1257</v>
      </c>
      <c r="DY2" s="106" t="s">
        <v>1258</v>
      </c>
      <c r="DZ2" s="106" t="s">
        <v>1259</v>
      </c>
      <c r="EA2" s="106" t="s">
        <v>1260</v>
      </c>
      <c r="EB2" s="106" t="s">
        <v>2233</v>
      </c>
      <c r="EC2" s="106" t="s">
        <v>2234</v>
      </c>
      <c r="ED2" s="106" t="s">
        <v>2235</v>
      </c>
    </row>
    <row r="3" spans="1:134" ht="15" thickTop="1" x14ac:dyDescent="0.3">
      <c r="A3" s="106" t="s">
        <v>1400</v>
      </c>
      <c r="B3" s="106" t="s">
        <v>1401</v>
      </c>
      <c r="C3" s="183"/>
      <c r="D3" s="184">
        <v>2.4411113033600981E-2</v>
      </c>
      <c r="E3" s="185">
        <v>455.76491586036963</v>
      </c>
      <c r="F3" s="186">
        <v>1.1962380988521291</v>
      </c>
      <c r="G3" s="106">
        <v>17.25565623928118</v>
      </c>
      <c r="H3" s="187">
        <v>0.65808506173967041</v>
      </c>
      <c r="I3" s="188">
        <v>4.2340787366212584</v>
      </c>
      <c r="J3" s="188">
        <v>0.19024432506399719</v>
      </c>
      <c r="K3" s="188">
        <v>0.91091640464669887</v>
      </c>
      <c r="L3" s="189">
        <v>3.7702698731690212E-3</v>
      </c>
      <c r="M3" s="106">
        <v>2.18860801365099</v>
      </c>
      <c r="N3" s="187">
        <v>8.867336916195491E-2</v>
      </c>
      <c r="O3" s="190">
        <v>29.408091265686409</v>
      </c>
      <c r="P3" s="190">
        <v>1.5118642290767139</v>
      </c>
      <c r="Q3" s="190">
        <v>0.23645766118560099</v>
      </c>
      <c r="R3" s="190">
        <v>1.0608209250156569E-2</v>
      </c>
      <c r="S3" s="191">
        <v>0.96362672962119655</v>
      </c>
      <c r="T3" s="106" t="e">
        <v>#N/A</v>
      </c>
      <c r="U3" s="187" t="e">
        <v>#N/A</v>
      </c>
      <c r="V3" s="184"/>
      <c r="W3" s="184"/>
      <c r="X3" s="184"/>
      <c r="Y3" s="184">
        <v>1368.1162199507839</v>
      </c>
      <c r="Z3" s="184">
        <v>9.7709852976052343</v>
      </c>
      <c r="AA3" s="184">
        <v>55.308454959450152</v>
      </c>
      <c r="AB3" s="184">
        <v>3466.655243969326</v>
      </c>
      <c r="AC3" s="184">
        <v>7.9436201245582101</v>
      </c>
      <c r="AD3" s="192">
        <v>50.541689860116719</v>
      </c>
      <c r="AE3" s="106" t="e">
        <v>#N/A</v>
      </c>
      <c r="AF3" s="106" t="e">
        <v>#N/A</v>
      </c>
      <c r="AG3" s="187" t="e">
        <v>#N/A</v>
      </c>
      <c r="AH3" s="193"/>
      <c r="AI3" s="106"/>
      <c r="AJ3" s="106" t="s">
        <v>2236</v>
      </c>
      <c r="AK3" s="106" t="s">
        <v>2236</v>
      </c>
      <c r="AL3" s="106">
        <v>20.143999999999998</v>
      </c>
      <c r="AM3" s="106">
        <v>434.59472913943398</v>
      </c>
      <c r="AN3" s="106">
        <v>86.070934166889188</v>
      </c>
      <c r="AO3" s="106">
        <v>159.9336206668053</v>
      </c>
      <c r="AP3" s="106">
        <v>83417.147159016677</v>
      </c>
      <c r="AQ3" s="106">
        <v>5715.6248592241873</v>
      </c>
      <c r="AR3" s="106">
        <v>2203.8390891085078</v>
      </c>
      <c r="AS3" s="106">
        <v>447.65896903716981</v>
      </c>
      <c r="AT3" s="106">
        <v>23.40538739228014</v>
      </c>
      <c r="AU3" s="106">
        <v>2.8009267281615462</v>
      </c>
      <c r="AV3" s="106">
        <v>444.0679447911466</v>
      </c>
      <c r="AW3" s="106">
        <v>26.737562356919579</v>
      </c>
      <c r="AX3" s="106">
        <v>2.045422933026265</v>
      </c>
      <c r="AY3" s="106">
        <v>456.70308644170251</v>
      </c>
      <c r="AZ3" s="106">
        <v>40.290582450852177</v>
      </c>
      <c r="BA3" s="106">
        <v>49.105798282633117</v>
      </c>
      <c r="BB3" s="106">
        <v>517.8093249582671</v>
      </c>
      <c r="BC3" s="106">
        <v>29.859217954970681</v>
      </c>
      <c r="BD3" s="106">
        <v>0.2141842649454197</v>
      </c>
      <c r="BE3" s="106">
        <v>454.71458010848511</v>
      </c>
      <c r="BF3" s="106">
        <v>23.39973559416034</v>
      </c>
      <c r="BG3" s="106">
        <v>6.4735602713598239E-2</v>
      </c>
      <c r="BH3" s="106">
        <v>442.38255338878531</v>
      </c>
      <c r="BI3" s="106">
        <v>27.229784540368371</v>
      </c>
      <c r="BJ3" s="106">
        <v>1.230600670451486</v>
      </c>
      <c r="BK3" s="106">
        <v>459.53251288199323</v>
      </c>
      <c r="BL3" s="106">
        <v>25.007150292614838</v>
      </c>
      <c r="BM3" s="106">
        <v>0.12993812148165881</v>
      </c>
      <c r="BN3" s="106">
        <v>431.01554468807848</v>
      </c>
      <c r="BO3" s="106">
        <v>21.724055437665811</v>
      </c>
      <c r="BP3" s="106">
        <v>9.5133926242190955E-3</v>
      </c>
      <c r="BQ3" s="106">
        <v>448.41331843517531</v>
      </c>
      <c r="BR3" s="106">
        <v>21.078482253631179</v>
      </c>
      <c r="BS3" s="106">
        <v>1.9909625210655611E-2</v>
      </c>
      <c r="BT3" s="106">
        <v>438.72906229397779</v>
      </c>
      <c r="BU3" s="106">
        <v>23.788837146594521</v>
      </c>
      <c r="BV3" s="106">
        <v>8.2505019184783174E-2</v>
      </c>
      <c r="BW3" s="106">
        <v>423.06591185771981</v>
      </c>
      <c r="BX3" s="106">
        <v>22.932379438020391</v>
      </c>
      <c r="BY3" s="106">
        <v>3.549326236133777E-2</v>
      </c>
      <c r="BZ3" s="106">
        <v>439.19077036995361</v>
      </c>
      <c r="CA3" s="106">
        <v>23.158029853835011</v>
      </c>
      <c r="CB3" s="106">
        <v>0.15028213161290721</v>
      </c>
      <c r="CC3" s="106">
        <v>439.81490725927353</v>
      </c>
      <c r="CD3" s="106">
        <v>23.531910823706681</v>
      </c>
      <c r="CE3" s="106">
        <v>1.0994083932252289E-2</v>
      </c>
      <c r="CF3" s="106">
        <v>445.9189521799446</v>
      </c>
      <c r="CG3" s="106">
        <v>23.893231490299971</v>
      </c>
      <c r="CH3" s="106">
        <v>5.976107334809224E-2</v>
      </c>
      <c r="CI3" s="106">
        <v>433.30720834225451</v>
      </c>
      <c r="CJ3" s="106">
        <v>21.445868146176139</v>
      </c>
      <c r="CK3" s="106">
        <v>8.7813749420306043E-3</v>
      </c>
      <c r="CL3" s="106">
        <v>441.11871038174439</v>
      </c>
      <c r="CM3" s="106">
        <v>24.402654012939369</v>
      </c>
      <c r="CN3" s="106">
        <v>6.0561515913383802E-2</v>
      </c>
      <c r="CO3" s="106">
        <v>443.69341519129227</v>
      </c>
      <c r="CP3" s="106">
        <v>24.540539212327911</v>
      </c>
      <c r="CQ3" s="106">
        <v>1.5016580960884591E-2</v>
      </c>
      <c r="CR3" s="106">
        <v>443.57965375532018</v>
      </c>
      <c r="CS3" s="106">
        <v>22.77999491869927</v>
      </c>
      <c r="CT3" s="106">
        <v>4.4854721206727517E-2</v>
      </c>
      <c r="CU3" s="106">
        <v>424.92243636067042</v>
      </c>
      <c r="CV3" s="106">
        <v>23.670244468537089</v>
      </c>
      <c r="CW3" s="106">
        <v>1.4258868591520609E-2</v>
      </c>
      <c r="CX3" s="106">
        <v>441.49343213742242</v>
      </c>
      <c r="CY3" s="106">
        <v>26.286350963246619</v>
      </c>
      <c r="CZ3" s="106">
        <v>6.6142607970575112E-2</v>
      </c>
      <c r="DA3" s="106">
        <v>426.5478392834666</v>
      </c>
      <c r="DB3" s="106">
        <v>23.757799140936061</v>
      </c>
      <c r="DC3" s="106">
        <v>1.4298078528129291E-2</v>
      </c>
      <c r="DD3" s="106">
        <v>426.4118092089098</v>
      </c>
      <c r="DE3" s="106">
        <v>25.346030293424011</v>
      </c>
      <c r="DF3" s="106">
        <v>0.12828808855550511</v>
      </c>
      <c r="DG3" s="106">
        <v>436.67208152310837</v>
      </c>
      <c r="DH3" s="106">
        <v>24.062155097333498</v>
      </c>
      <c r="DI3" s="106">
        <v>1.1799104852065539E-2</v>
      </c>
      <c r="DJ3" s="106">
        <v>418.83155186902508</v>
      </c>
      <c r="DK3" s="106">
        <v>23.442151029540309</v>
      </c>
      <c r="DL3" s="106">
        <v>16.379270298589461</v>
      </c>
      <c r="DM3" s="106">
        <v>422.15317948816693</v>
      </c>
      <c r="DN3" s="106">
        <v>21.26046821952167</v>
      </c>
      <c r="DO3" s="106">
        <v>0.81469921932549227</v>
      </c>
      <c r="DP3" s="106">
        <v>422.86936783128232</v>
      </c>
      <c r="DQ3" s="106">
        <v>21.443140337743699</v>
      </c>
      <c r="DR3" s="106">
        <v>0.46082991030868509</v>
      </c>
      <c r="DS3" s="106">
        <v>422.2519653951004</v>
      </c>
      <c r="DT3" s="106">
        <v>21.535923011714178</v>
      </c>
      <c r="DU3" s="106">
        <v>0.38822530732752292</v>
      </c>
      <c r="DV3" s="106">
        <v>452.63246802669579</v>
      </c>
      <c r="DW3" s="106">
        <v>23.641315813329239</v>
      </c>
      <c r="DX3" s="106">
        <v>0.39895733725537608</v>
      </c>
      <c r="DY3" s="106">
        <v>455.76491586036963</v>
      </c>
      <c r="DZ3" s="106">
        <v>23.725113589998941</v>
      </c>
      <c r="EA3" s="106">
        <v>0.23136817083182401</v>
      </c>
      <c r="EB3" s="106">
        <v>422.32714480126202</v>
      </c>
      <c r="EC3" s="106">
        <v>21.45921454702658</v>
      </c>
      <c r="ED3" s="106">
        <v>0.35828653103490382</v>
      </c>
    </row>
    <row r="4" spans="1:134" x14ac:dyDescent="0.3">
      <c r="A4" s="106" t="s">
        <v>1403</v>
      </c>
      <c r="B4" s="106" t="s">
        <v>1401</v>
      </c>
      <c r="C4" s="183"/>
      <c r="D4" s="184">
        <v>2.5218252294928939E-2</v>
      </c>
      <c r="E4" s="185">
        <v>468.34488545860557</v>
      </c>
      <c r="F4" s="186">
        <v>1.2506814075669459</v>
      </c>
      <c r="G4" s="106">
        <v>17.07187036751009</v>
      </c>
      <c r="H4" s="187">
        <v>0.60302378265869638</v>
      </c>
      <c r="I4" s="188">
        <v>4.2646433744653498</v>
      </c>
      <c r="J4" s="188">
        <v>0.19090665887663241</v>
      </c>
      <c r="K4" s="188">
        <v>0.90904477464512945</v>
      </c>
      <c r="L4" s="189">
        <v>3.7336505779244108E-3</v>
      </c>
      <c r="M4" s="106">
        <v>2.1887106550978941</v>
      </c>
      <c r="N4" s="187">
        <v>4.0116572408385197E-2</v>
      </c>
      <c r="O4" s="190">
        <v>29.15172064038503</v>
      </c>
      <c r="P4" s="190">
        <v>1.508198138476655</v>
      </c>
      <c r="Q4" s="190">
        <v>0.23484562425325611</v>
      </c>
      <c r="R4" s="190">
        <v>1.061569124239236E-2</v>
      </c>
      <c r="S4" s="191">
        <v>0.97664899898227786</v>
      </c>
      <c r="T4" s="106" t="e">
        <v>#N/A</v>
      </c>
      <c r="U4" s="187" t="e">
        <v>#N/A</v>
      </c>
      <c r="V4" s="184"/>
      <c r="W4" s="184"/>
      <c r="X4" s="184"/>
      <c r="Y4" s="184">
        <v>1359.665044564385</v>
      </c>
      <c r="Z4" s="184">
        <v>11.196262201183529</v>
      </c>
      <c r="AA4" s="184">
        <v>55.363073618476477</v>
      </c>
      <c r="AB4" s="184">
        <v>3457.8298296120088</v>
      </c>
      <c r="AC4" s="184">
        <v>9.4175341472175571</v>
      </c>
      <c r="AD4" s="192">
        <v>50.543845160890889</v>
      </c>
      <c r="AE4" s="106" t="e">
        <v>#N/A</v>
      </c>
      <c r="AF4" s="106" t="e">
        <v>#N/A</v>
      </c>
      <c r="AG4" s="187" t="e">
        <v>#N/A</v>
      </c>
      <c r="AH4" s="193"/>
      <c r="AI4" s="106"/>
      <c r="AJ4" s="106" t="s">
        <v>2237</v>
      </c>
      <c r="AK4" s="106" t="s">
        <v>2237</v>
      </c>
      <c r="AL4" s="106">
        <v>20.018999999999998</v>
      </c>
      <c r="AM4" s="106">
        <v>410.98239424959678</v>
      </c>
      <c r="AN4" s="106">
        <v>75.316020787871722</v>
      </c>
      <c r="AO4" s="106">
        <v>135.46280522230259</v>
      </c>
      <c r="AP4" s="106">
        <v>80058.496349269</v>
      </c>
      <c r="AQ4" s="106">
        <v>4817.9587722994174</v>
      </c>
      <c r="AR4" s="106">
        <v>1945.769445872276</v>
      </c>
      <c r="AS4" s="106">
        <v>459.27547072375228</v>
      </c>
      <c r="AT4" s="106">
        <v>25.31053586477071</v>
      </c>
      <c r="AU4" s="106">
        <v>2.2829619738036269</v>
      </c>
      <c r="AV4" s="106">
        <v>455.44607940130999</v>
      </c>
      <c r="AW4" s="106">
        <v>25.719365571779178</v>
      </c>
      <c r="AX4" s="106">
        <v>1.725249888187685</v>
      </c>
      <c r="AY4" s="106">
        <v>437.07359561705903</v>
      </c>
      <c r="AZ4" s="106">
        <v>61.010743081626373</v>
      </c>
      <c r="BA4" s="106">
        <v>42.201476750854233</v>
      </c>
      <c r="BB4" s="106">
        <v>512.35017094842829</v>
      </c>
      <c r="BC4" s="106">
        <v>29.412911888169941</v>
      </c>
      <c r="BD4" s="106">
        <v>0.18386538425940449</v>
      </c>
      <c r="BE4" s="106">
        <v>460.21075272819348</v>
      </c>
      <c r="BF4" s="106">
        <v>27.144039456072811</v>
      </c>
      <c r="BG4" s="106">
        <v>7.6515537274445933E-2</v>
      </c>
      <c r="BH4" s="106">
        <v>453.85392513478621</v>
      </c>
      <c r="BI4" s="106">
        <v>31.457971355182249</v>
      </c>
      <c r="BJ4" s="106">
        <v>1.8063999312481691</v>
      </c>
      <c r="BK4" s="106">
        <v>462.72218025762618</v>
      </c>
      <c r="BL4" s="106">
        <v>25.94700854092277</v>
      </c>
      <c r="BM4" s="106">
        <v>0.10071462623201161</v>
      </c>
      <c r="BN4" s="106">
        <v>440.76059185808151</v>
      </c>
      <c r="BO4" s="106">
        <v>24.68654208111499</v>
      </c>
      <c r="BP4" s="106">
        <v>6.290772139347805E-3</v>
      </c>
      <c r="BQ4" s="106">
        <v>451.04155234425821</v>
      </c>
      <c r="BR4" s="106">
        <v>25.661215221772778</v>
      </c>
      <c r="BS4" s="106">
        <v>5.7728125178951338E-2</v>
      </c>
      <c r="BT4" s="106">
        <v>444.89373421643933</v>
      </c>
      <c r="BU4" s="106">
        <v>25.449401676852489</v>
      </c>
      <c r="BV4" s="106">
        <v>1.3642049151070489E-2</v>
      </c>
      <c r="BW4" s="106">
        <v>440.27258291363893</v>
      </c>
      <c r="BX4" s="106">
        <v>25.536086073232799</v>
      </c>
      <c r="BY4" s="106">
        <v>7.4244260458123254E-2</v>
      </c>
      <c r="BZ4" s="106">
        <v>456.70367281307819</v>
      </c>
      <c r="CA4" s="106">
        <v>25.446235054883861</v>
      </c>
      <c r="CB4" s="106">
        <v>0.1578336591779228</v>
      </c>
      <c r="CC4" s="106">
        <v>449.38253527422239</v>
      </c>
      <c r="CD4" s="106">
        <v>23.357921169359781</v>
      </c>
      <c r="CE4" s="106">
        <v>2.3002103332402501E-2</v>
      </c>
      <c r="CF4" s="106">
        <v>453.59941262711419</v>
      </c>
      <c r="CG4" s="106">
        <v>24.48133180079741</v>
      </c>
      <c r="CH4" s="106">
        <v>5.9150496945289677E-2</v>
      </c>
      <c r="CI4" s="106">
        <v>439.12337236526321</v>
      </c>
      <c r="CJ4" s="106">
        <v>25.075748746809271</v>
      </c>
      <c r="CK4" s="106">
        <v>3.609263328924258E-2</v>
      </c>
      <c r="CL4" s="106">
        <v>438.38132205661361</v>
      </c>
      <c r="CM4" s="106">
        <v>26.34555294232543</v>
      </c>
      <c r="CN4" s="106">
        <v>5.9825312124436231E-2</v>
      </c>
      <c r="CO4" s="106">
        <v>453.19889040392269</v>
      </c>
      <c r="CP4" s="106">
        <v>25.871308256903259</v>
      </c>
      <c r="CQ4" s="106">
        <v>1.4834039516398259E-2</v>
      </c>
      <c r="CR4" s="106">
        <v>452.57985867224158</v>
      </c>
      <c r="CS4" s="106">
        <v>25.697322752699549</v>
      </c>
      <c r="CT4" s="106">
        <v>4.4309620590218271E-2</v>
      </c>
      <c r="CU4" s="106">
        <v>442.06197335437599</v>
      </c>
      <c r="CV4" s="106">
        <v>25.471511353084011</v>
      </c>
      <c r="CW4" s="106">
        <v>1.4085614972409609E-2</v>
      </c>
      <c r="CX4" s="106">
        <v>461.52553259042151</v>
      </c>
      <c r="CY4" s="106">
        <v>29.713612972175209</v>
      </c>
      <c r="CZ4" s="106">
        <v>6.5339448999872082E-2</v>
      </c>
      <c r="DA4" s="106">
        <v>449.72272410183041</v>
      </c>
      <c r="DB4" s="106">
        <v>27.382929130663609</v>
      </c>
      <c r="DC4" s="106">
        <v>1.412427508328584E-2</v>
      </c>
      <c r="DD4" s="106">
        <v>440.34543561216071</v>
      </c>
      <c r="DE4" s="106">
        <v>25.63907910724696</v>
      </c>
      <c r="DF4" s="106">
        <v>0.12691101868381091</v>
      </c>
      <c r="DG4" s="106">
        <v>446.62020091922449</v>
      </c>
      <c r="DH4" s="106">
        <v>26.40602819686665</v>
      </c>
      <c r="DI4" s="106">
        <v>1.167148647617465E-2</v>
      </c>
      <c r="DJ4" s="106">
        <v>431.32973923441119</v>
      </c>
      <c r="DK4" s="106">
        <v>23.033843017320621</v>
      </c>
      <c r="DL4" s="106">
        <v>12.87535917735652</v>
      </c>
      <c r="DM4" s="106">
        <v>429.05103929673737</v>
      </c>
      <c r="DN4" s="106">
        <v>22.967495534686531</v>
      </c>
      <c r="DO4" s="106">
        <v>0.77960595752267703</v>
      </c>
      <c r="DP4" s="106">
        <v>429.1165893389167</v>
      </c>
      <c r="DQ4" s="106">
        <v>22.80428271732206</v>
      </c>
      <c r="DR4" s="106">
        <v>0.4256120087953969</v>
      </c>
      <c r="DS4" s="106">
        <v>429.23392470060833</v>
      </c>
      <c r="DT4" s="106">
        <v>23.03689306568269</v>
      </c>
      <c r="DU4" s="106">
        <v>0.40541991479599099</v>
      </c>
      <c r="DV4" s="106">
        <v>462.48303084733459</v>
      </c>
      <c r="DW4" s="106">
        <v>24.714024731398499</v>
      </c>
      <c r="DX4" s="106">
        <v>0.30764407295811719</v>
      </c>
      <c r="DY4" s="106">
        <v>468.34488545860557</v>
      </c>
      <c r="DZ4" s="106">
        <v>25.022254878131999</v>
      </c>
      <c r="EA4" s="106">
        <v>0.21201763241498031</v>
      </c>
      <c r="EB4" s="106">
        <v>429.20800037446043</v>
      </c>
      <c r="EC4" s="106">
        <v>22.958677930606061</v>
      </c>
      <c r="ED4" s="106">
        <v>0.36360579388735148</v>
      </c>
    </row>
    <row r="5" spans="1:134" x14ac:dyDescent="0.3">
      <c r="A5" s="106" t="s">
        <v>1405</v>
      </c>
      <c r="B5" s="106" t="s">
        <v>1401</v>
      </c>
      <c r="C5" s="183"/>
      <c r="D5" s="184">
        <v>2.3281481563178059E-2</v>
      </c>
      <c r="E5" s="185">
        <v>456.09233159050717</v>
      </c>
      <c r="F5" s="186">
        <v>0.7227986588441293</v>
      </c>
      <c r="G5" s="106">
        <v>17.260590462410761</v>
      </c>
      <c r="H5" s="187">
        <v>0.6861007695411292</v>
      </c>
      <c r="I5" s="188">
        <v>4.3569532158362962</v>
      </c>
      <c r="J5" s="188">
        <v>0.1966382573725389</v>
      </c>
      <c r="K5" s="188">
        <v>0.91082064330584922</v>
      </c>
      <c r="L5" s="189">
        <v>3.772055372756353E-3</v>
      </c>
      <c r="M5" s="106">
        <v>2.188754128645392</v>
      </c>
      <c r="N5" s="187">
        <v>4.4943873910350769E-2</v>
      </c>
      <c r="O5" s="190">
        <v>28.87633471891203</v>
      </c>
      <c r="P5" s="190">
        <v>1.498625140636493</v>
      </c>
      <c r="Q5" s="190">
        <v>0.22985839677324441</v>
      </c>
      <c r="R5" s="190">
        <v>1.043205030627248E-2</v>
      </c>
      <c r="S5" s="191">
        <v>0.97886702509716783</v>
      </c>
      <c r="T5" s="106" t="e">
        <v>#N/A</v>
      </c>
      <c r="U5" s="187" t="e">
        <v>#N/A</v>
      </c>
      <c r="V5" s="184"/>
      <c r="W5" s="184"/>
      <c r="X5" s="184"/>
      <c r="Y5" s="184">
        <v>1333.5893815335289</v>
      </c>
      <c r="Z5" s="184">
        <v>10.802463822623579</v>
      </c>
      <c r="AA5" s="184">
        <v>54.64689540923397</v>
      </c>
      <c r="AB5" s="184">
        <v>3448.512377169965</v>
      </c>
      <c r="AC5" s="184">
        <v>9.429673805921448</v>
      </c>
      <c r="AD5" s="192">
        <v>50.785611582211658</v>
      </c>
      <c r="AE5" s="106" t="e">
        <v>#N/A</v>
      </c>
      <c r="AF5" s="106" t="e">
        <v>#N/A</v>
      </c>
      <c r="AG5" s="187" t="e">
        <v>#N/A</v>
      </c>
      <c r="AH5" s="193"/>
      <c r="AI5" s="106"/>
      <c r="AJ5" s="106" t="s">
        <v>2238</v>
      </c>
      <c r="AK5" s="106" t="s">
        <v>2238</v>
      </c>
      <c r="AL5" s="106">
        <v>20.003</v>
      </c>
      <c r="AM5" s="106">
        <v>379.16567766788432</v>
      </c>
      <c r="AN5" s="106">
        <v>89.289259695550612</v>
      </c>
      <c r="AO5" s="106">
        <v>155.48080056142999</v>
      </c>
      <c r="AP5" s="106">
        <v>80082.660213207375</v>
      </c>
      <c r="AQ5" s="106">
        <v>5114.7387651859972</v>
      </c>
      <c r="AR5" s="106">
        <v>2066.3674563234199</v>
      </c>
      <c r="AS5" s="106">
        <v>445.06691906711541</v>
      </c>
      <c r="AT5" s="106">
        <v>18.887904644433959</v>
      </c>
      <c r="AU5" s="106">
        <v>2.462925332120808</v>
      </c>
      <c r="AV5" s="106">
        <v>451.25137432319218</v>
      </c>
      <c r="AW5" s="106">
        <v>17.60686675153093</v>
      </c>
      <c r="AX5" s="106">
        <v>1.8257201620781141</v>
      </c>
      <c r="AY5" s="106">
        <v>501.25014184240217</v>
      </c>
      <c r="AZ5" s="106">
        <v>53.277834102254793</v>
      </c>
      <c r="BA5" s="106">
        <v>45.58082834837019</v>
      </c>
      <c r="BB5" s="106">
        <v>509.07412321427381</v>
      </c>
      <c r="BC5" s="106">
        <v>22.772102789177708</v>
      </c>
      <c r="BD5" s="106">
        <v>0.23392085129298709</v>
      </c>
      <c r="BE5" s="106">
        <v>455.78815006526611</v>
      </c>
      <c r="BF5" s="106">
        <v>17.951951284759311</v>
      </c>
      <c r="BG5" s="106">
        <v>8.5630885977568502E-2</v>
      </c>
      <c r="BH5" s="106">
        <v>434.93240730499321</v>
      </c>
      <c r="BI5" s="106">
        <v>24.161267836136059</v>
      </c>
      <c r="BJ5" s="106">
        <v>1.9966988227716771</v>
      </c>
      <c r="BK5" s="106">
        <v>456.51926834186543</v>
      </c>
      <c r="BL5" s="106">
        <v>20.078885684788311</v>
      </c>
      <c r="BM5" s="106">
        <v>9.4714797811155979E-2</v>
      </c>
      <c r="BN5" s="106">
        <v>439.52775854895532</v>
      </c>
      <c r="BO5" s="106">
        <v>14.48282146240345</v>
      </c>
      <c r="BP5" s="106">
        <v>7.5586480429900632E-3</v>
      </c>
      <c r="BQ5" s="106">
        <v>448.63681534173242</v>
      </c>
      <c r="BR5" s="106">
        <v>19.578881305749881</v>
      </c>
      <c r="BS5" s="106">
        <v>2.2182212290936691E-2</v>
      </c>
      <c r="BT5" s="106">
        <v>443.02425201710503</v>
      </c>
      <c r="BU5" s="106">
        <v>17.58041912277568</v>
      </c>
      <c r="BV5" s="106">
        <v>1.409214753896244E-2</v>
      </c>
      <c r="BW5" s="106">
        <v>425.67876297707102</v>
      </c>
      <c r="BX5" s="106">
        <v>15.890077823615171</v>
      </c>
      <c r="BY5" s="106">
        <v>8.2765565873194905E-2</v>
      </c>
      <c r="BZ5" s="106">
        <v>447.94289324128653</v>
      </c>
      <c r="CA5" s="106">
        <v>18.07799139765568</v>
      </c>
      <c r="CB5" s="106">
        <v>0.115196003149574</v>
      </c>
      <c r="CC5" s="106">
        <v>441.2506641254422</v>
      </c>
      <c r="CD5" s="106">
        <v>18.20830680359845</v>
      </c>
      <c r="CE5" s="106">
        <v>1.225910475950936E-2</v>
      </c>
      <c r="CF5" s="106">
        <v>444.22795548558361</v>
      </c>
      <c r="CG5" s="106">
        <v>19.237707612676211</v>
      </c>
      <c r="CH5" s="106">
        <v>0.1421262877966343</v>
      </c>
      <c r="CI5" s="106">
        <v>434.00153219303098</v>
      </c>
      <c r="CJ5" s="106">
        <v>15.277742921894671</v>
      </c>
      <c r="CK5" s="106">
        <v>2.5388932153446581E-2</v>
      </c>
      <c r="CL5" s="106">
        <v>429.04121794798192</v>
      </c>
      <c r="CM5" s="106">
        <v>20.37392897478345</v>
      </c>
      <c r="CN5" s="106">
        <v>6.3896396867259828E-2</v>
      </c>
      <c r="CO5" s="106">
        <v>445.62524102285619</v>
      </c>
      <c r="CP5" s="106">
        <v>16.072399410021131</v>
      </c>
      <c r="CQ5" s="106">
        <v>1.5843665352705139E-2</v>
      </c>
      <c r="CR5" s="106">
        <v>456.64227984576462</v>
      </c>
      <c r="CS5" s="106">
        <v>17.33132193148592</v>
      </c>
      <c r="CT5" s="106">
        <v>4.7331292527243753E-2</v>
      </c>
      <c r="CU5" s="106">
        <v>432.5198027160975</v>
      </c>
      <c r="CV5" s="106">
        <v>18.66091650462576</v>
      </c>
      <c r="CW5" s="106">
        <v>1.504727190361874E-2</v>
      </c>
      <c r="CX5" s="106">
        <v>449.27529411292289</v>
      </c>
      <c r="CY5" s="106">
        <v>19.30279725172554</v>
      </c>
      <c r="CZ5" s="106">
        <v>6.9820079129677512E-2</v>
      </c>
      <c r="DA5" s="106">
        <v>437.0108530484419</v>
      </c>
      <c r="DB5" s="106">
        <v>17.486192945516581</v>
      </c>
      <c r="DC5" s="106">
        <v>1.5085743179413009E-2</v>
      </c>
      <c r="DD5" s="106">
        <v>425.65390117679812</v>
      </c>
      <c r="DE5" s="106">
        <v>19.98353560555605</v>
      </c>
      <c r="DF5" s="106">
        <v>0.14224775894642919</v>
      </c>
      <c r="DG5" s="106">
        <v>445.00396634421912</v>
      </c>
      <c r="DH5" s="106">
        <v>17.785705746729398</v>
      </c>
      <c r="DI5" s="106">
        <v>0.11102523263400831</v>
      </c>
      <c r="DJ5" s="106">
        <v>418.23707059128708</v>
      </c>
      <c r="DK5" s="106">
        <v>18.81230251951008</v>
      </c>
      <c r="DL5" s="106">
        <v>14.27950208621356</v>
      </c>
      <c r="DM5" s="106">
        <v>419.34867849146491</v>
      </c>
      <c r="DN5" s="106">
        <v>17.040500169927899</v>
      </c>
      <c r="DO5" s="106">
        <v>0.76552730020838333</v>
      </c>
      <c r="DP5" s="106">
        <v>419.60102550760541</v>
      </c>
      <c r="DQ5" s="106">
        <v>16.834908342035401</v>
      </c>
      <c r="DR5" s="106">
        <v>0.51721855052367838</v>
      </c>
      <c r="DS5" s="106">
        <v>419.55896379463331</v>
      </c>
      <c r="DT5" s="106">
        <v>16.93244520668469</v>
      </c>
      <c r="DU5" s="106">
        <v>0.39711440091615818</v>
      </c>
      <c r="DV5" s="106">
        <v>451.46912401865183</v>
      </c>
      <c r="DW5" s="106">
        <v>18.973524567641419</v>
      </c>
      <c r="DX5" s="106">
        <v>0.32323068151229623</v>
      </c>
      <c r="DY5" s="106">
        <v>456.09233159050717</v>
      </c>
      <c r="DZ5" s="106">
        <v>19.399009293904111</v>
      </c>
      <c r="EA5" s="106">
        <v>0.19550522615133739</v>
      </c>
      <c r="EB5" s="106">
        <v>419.48380787049399</v>
      </c>
      <c r="EC5" s="106">
        <v>16.938379235718681</v>
      </c>
      <c r="ED5" s="106">
        <v>0.37537273216675282</v>
      </c>
    </row>
    <row r="6" spans="1:134" x14ac:dyDescent="0.3">
      <c r="A6" s="106" t="s">
        <v>1407</v>
      </c>
      <c r="B6" s="106" t="s">
        <v>1401</v>
      </c>
      <c r="C6" s="183"/>
      <c r="D6" s="184">
        <v>2.3285502103001642E-2</v>
      </c>
      <c r="E6" s="185">
        <v>466.29396557370899</v>
      </c>
      <c r="F6" s="186">
        <v>1.5422385139204491</v>
      </c>
      <c r="G6" s="106">
        <v>17.012861722504759</v>
      </c>
      <c r="H6" s="187">
        <v>0.63695351683746526</v>
      </c>
      <c r="I6" s="188">
        <v>4.295742739886828</v>
      </c>
      <c r="J6" s="188">
        <v>0.1917746644475172</v>
      </c>
      <c r="K6" s="188">
        <v>0.91182513612520211</v>
      </c>
      <c r="L6" s="189">
        <v>3.5749772550113918E-3</v>
      </c>
      <c r="M6" s="106">
        <v>2.189251117842653</v>
      </c>
      <c r="N6" s="187">
        <v>5.5941611166960753E-2</v>
      </c>
      <c r="O6" s="190">
        <v>29.274593362714839</v>
      </c>
      <c r="P6" s="190">
        <v>1.5104093854836791</v>
      </c>
      <c r="Q6" s="190">
        <v>0.23301101662754209</v>
      </c>
      <c r="R6" s="190">
        <v>1.052716106503078E-2</v>
      </c>
      <c r="S6" s="191">
        <v>0.97872512643066278</v>
      </c>
      <c r="T6" s="106" t="e">
        <v>#N/A</v>
      </c>
      <c r="U6" s="187" t="e">
        <v>#N/A</v>
      </c>
      <c r="V6" s="184"/>
      <c r="W6" s="184"/>
      <c r="X6" s="184"/>
      <c r="Y6" s="184">
        <v>1350.149448882712</v>
      </c>
      <c r="Z6" s="184">
        <v>8.7935029599677286</v>
      </c>
      <c r="AA6" s="184">
        <v>54.971874478404757</v>
      </c>
      <c r="AB6" s="184">
        <v>3462.2487818266118</v>
      </c>
      <c r="AC6" s="184">
        <v>7.547621034868671</v>
      </c>
      <c r="AD6" s="192">
        <v>50.351252716679788</v>
      </c>
      <c r="AE6" s="106" t="e">
        <v>#N/A</v>
      </c>
      <c r="AF6" s="106" t="e">
        <v>#N/A</v>
      </c>
      <c r="AG6" s="187" t="e">
        <v>#N/A</v>
      </c>
      <c r="AH6" s="193"/>
      <c r="AI6" s="106"/>
      <c r="AJ6" s="106" t="s">
        <v>2239</v>
      </c>
      <c r="AK6" s="106" t="s">
        <v>2239</v>
      </c>
      <c r="AL6" s="106">
        <v>20.003</v>
      </c>
      <c r="AM6" s="106">
        <v>407.73006773313517</v>
      </c>
      <c r="AN6" s="106">
        <v>79.175430931900266</v>
      </c>
      <c r="AO6" s="106">
        <v>160.72663231632609</v>
      </c>
      <c r="AP6" s="106">
        <v>82267.159066949316</v>
      </c>
      <c r="AQ6" s="106">
        <v>5398.716411153312</v>
      </c>
      <c r="AR6" s="106">
        <v>2149.565434409265</v>
      </c>
      <c r="AS6" s="106">
        <v>462.94945748849568</v>
      </c>
      <c r="AT6" s="106">
        <v>15.054998482139419</v>
      </c>
      <c r="AU6" s="106">
        <v>2.7218779687772159</v>
      </c>
      <c r="AV6" s="106">
        <v>455.89144356803058</v>
      </c>
      <c r="AW6" s="106">
        <v>14.499070840556939</v>
      </c>
      <c r="AX6" s="106">
        <v>2.0419704632001872</v>
      </c>
      <c r="AY6" s="106">
        <v>449.66113879092183</v>
      </c>
      <c r="AZ6" s="106">
        <v>52.782108965069391</v>
      </c>
      <c r="BA6" s="106">
        <v>53.090675286685737</v>
      </c>
      <c r="BB6" s="106">
        <v>523.17557962799162</v>
      </c>
      <c r="BC6" s="106">
        <v>19.963285520696999</v>
      </c>
      <c r="BD6" s="106">
        <v>0.2064527966984063</v>
      </c>
      <c r="BE6" s="106">
        <v>472.25606376921411</v>
      </c>
      <c r="BF6" s="106">
        <v>15.21539522092964</v>
      </c>
      <c r="BG6" s="106">
        <v>7.0966689884387438E-2</v>
      </c>
      <c r="BH6" s="106">
        <v>457.59800246647927</v>
      </c>
      <c r="BI6" s="106">
        <v>21.621156284242399</v>
      </c>
      <c r="BJ6" s="106">
        <v>1.924505609686451</v>
      </c>
      <c r="BK6" s="106">
        <v>471.49940364080601</v>
      </c>
      <c r="BL6" s="106">
        <v>14.657820251266539</v>
      </c>
      <c r="BM6" s="106">
        <v>0.13958232987687</v>
      </c>
      <c r="BN6" s="106">
        <v>448.01033503515993</v>
      </c>
      <c r="BO6" s="106">
        <v>12.412105363812451</v>
      </c>
      <c r="BP6" s="106">
        <v>8.6582450856487313E-3</v>
      </c>
      <c r="BQ6" s="106">
        <v>460.5277470952239</v>
      </c>
      <c r="BR6" s="106">
        <v>15.07693705723265</v>
      </c>
      <c r="BS6" s="106">
        <v>8.7236970959190238E-2</v>
      </c>
      <c r="BT6" s="106">
        <v>461.10494123246627</v>
      </c>
      <c r="BU6" s="106">
        <v>15.62690837828373</v>
      </c>
      <c r="BV6" s="106">
        <v>2.0616856539849741E-2</v>
      </c>
      <c r="BW6" s="106">
        <v>432.64675798825601</v>
      </c>
      <c r="BX6" s="106">
        <v>13.861198060048901</v>
      </c>
      <c r="BY6" s="106">
        <v>9.2044575700166553E-2</v>
      </c>
      <c r="BZ6" s="106">
        <v>464.42495878763742</v>
      </c>
      <c r="CA6" s="106">
        <v>17.78668880255433</v>
      </c>
      <c r="CB6" s="106">
        <v>0.1292938475247904</v>
      </c>
      <c r="CC6" s="106">
        <v>454.41780790333843</v>
      </c>
      <c r="CD6" s="106">
        <v>12.26298181594318</v>
      </c>
      <c r="CE6" s="106">
        <v>3.525025108224001E-2</v>
      </c>
      <c r="CF6" s="106">
        <v>452.91974833990753</v>
      </c>
      <c r="CG6" s="106">
        <v>16.30953932382025</v>
      </c>
      <c r="CH6" s="106">
        <v>0.19458459610043491</v>
      </c>
      <c r="CI6" s="106">
        <v>444.31300233670248</v>
      </c>
      <c r="CJ6" s="106">
        <v>17.475328646190199</v>
      </c>
      <c r="CK6" s="106">
        <v>2.8545411670954542E-2</v>
      </c>
      <c r="CL6" s="106">
        <v>438.61018041453798</v>
      </c>
      <c r="CM6" s="106">
        <v>15.767043301384859</v>
      </c>
      <c r="CN6" s="106">
        <v>0.14498168735035771</v>
      </c>
      <c r="CO6" s="106">
        <v>453.34934813296928</v>
      </c>
      <c r="CP6" s="106">
        <v>16.06932240702189</v>
      </c>
      <c r="CQ6" s="106">
        <v>3.5949828874158478E-2</v>
      </c>
      <c r="CR6" s="106">
        <v>467.71785220530859</v>
      </c>
      <c r="CS6" s="106">
        <v>16.64365117490226</v>
      </c>
      <c r="CT6" s="106">
        <v>4.8113851248706548E-2</v>
      </c>
      <c r="CU6" s="106">
        <v>443.64215373997678</v>
      </c>
      <c r="CV6" s="106">
        <v>17.741746006517161</v>
      </c>
      <c r="CW6" s="106">
        <v>5.3000959928799163E-2</v>
      </c>
      <c r="CX6" s="106">
        <v>451.71744437589211</v>
      </c>
      <c r="CY6" s="106">
        <v>18.23282778665325</v>
      </c>
      <c r="CZ6" s="106">
        <v>7.0997392157047298E-2</v>
      </c>
      <c r="DA6" s="106">
        <v>443.81219536787057</v>
      </c>
      <c r="DB6" s="106">
        <v>14.37686809195554</v>
      </c>
      <c r="DC6" s="106">
        <v>6.1621588628808101E-2</v>
      </c>
      <c r="DD6" s="106">
        <v>445.84059750627063</v>
      </c>
      <c r="DE6" s="106">
        <v>17.448624936534539</v>
      </c>
      <c r="DF6" s="106">
        <v>0.14834936688078301</v>
      </c>
      <c r="DG6" s="106">
        <v>453.40720445888428</v>
      </c>
      <c r="DH6" s="106">
        <v>15.814056848026199</v>
      </c>
      <c r="DI6" s="106">
        <v>1.3711404796088339E-2</v>
      </c>
      <c r="DJ6" s="106">
        <v>433.66165108381227</v>
      </c>
      <c r="DK6" s="106">
        <v>13.658571286812011</v>
      </c>
      <c r="DL6" s="106">
        <v>14.46199500109862</v>
      </c>
      <c r="DM6" s="106">
        <v>431.58758492583593</v>
      </c>
      <c r="DN6" s="106">
        <v>12.256340056786071</v>
      </c>
      <c r="DO6" s="106">
        <v>0.88219549761374227</v>
      </c>
      <c r="DP6" s="106">
        <v>431.26368689836772</v>
      </c>
      <c r="DQ6" s="106">
        <v>12.16818512432512</v>
      </c>
      <c r="DR6" s="106">
        <v>0.54441392665176647</v>
      </c>
      <c r="DS6" s="106">
        <v>431.61280379379951</v>
      </c>
      <c r="DT6" s="106">
        <v>12.56406374883324</v>
      </c>
      <c r="DU6" s="106">
        <v>0.45396288231455989</v>
      </c>
      <c r="DV6" s="106">
        <v>461.12557637625002</v>
      </c>
      <c r="DW6" s="106">
        <v>12.883456993993381</v>
      </c>
      <c r="DX6" s="106">
        <v>0.33743487271364558</v>
      </c>
      <c r="DY6" s="106">
        <v>466.29396557370899</v>
      </c>
      <c r="DZ6" s="106">
        <v>13.576590992609329</v>
      </c>
      <c r="EA6" s="106">
        <v>0.19765693154786751</v>
      </c>
      <c r="EB6" s="106">
        <v>431.5476410279191</v>
      </c>
      <c r="EC6" s="106">
        <v>12.39482590109332</v>
      </c>
      <c r="ED6" s="106">
        <v>0.41870180895026249</v>
      </c>
    </row>
    <row r="7" spans="1:134" x14ac:dyDescent="0.3">
      <c r="A7" s="106" t="s">
        <v>1409</v>
      </c>
      <c r="B7" s="106" t="s">
        <v>1401</v>
      </c>
      <c r="C7" s="183"/>
      <c r="D7" s="184">
        <v>2.3385034034979449E-2</v>
      </c>
      <c r="E7" s="185">
        <v>453.10939649707342</v>
      </c>
      <c r="F7" s="186">
        <v>1.4757281786599921</v>
      </c>
      <c r="G7" s="106">
        <v>17.24288167648697</v>
      </c>
      <c r="H7" s="187">
        <v>0.70638120060074683</v>
      </c>
      <c r="I7" s="188">
        <v>4.3717220611271399</v>
      </c>
      <c r="J7" s="188">
        <v>0.19553301298144091</v>
      </c>
      <c r="K7" s="188">
        <v>0.91163223153295248</v>
      </c>
      <c r="L7" s="189">
        <v>3.756866266855625E-3</v>
      </c>
      <c r="M7" s="106">
        <v>2.1886024514981131</v>
      </c>
      <c r="N7" s="187">
        <v>3.9494459719950713E-2</v>
      </c>
      <c r="O7" s="190">
        <v>28.770395492602258</v>
      </c>
      <c r="P7" s="190">
        <v>1.4806155306562681</v>
      </c>
      <c r="Q7" s="190">
        <v>0.22896079397115879</v>
      </c>
      <c r="R7" s="190">
        <v>1.029509096240565E-2</v>
      </c>
      <c r="S7" s="191">
        <v>0.96793244901556497</v>
      </c>
      <c r="T7" s="106" t="e">
        <v>#N/A</v>
      </c>
      <c r="U7" s="187" t="e">
        <v>#N/A</v>
      </c>
      <c r="V7" s="184"/>
      <c r="W7" s="184"/>
      <c r="X7" s="184"/>
      <c r="Y7" s="184">
        <v>1328.94327158233</v>
      </c>
      <c r="Z7" s="184">
        <v>8.5774453478865311</v>
      </c>
      <c r="AA7" s="184">
        <v>53.970218035583159</v>
      </c>
      <c r="AB7" s="184">
        <v>3445.17512105895</v>
      </c>
      <c r="AC7" s="184">
        <v>7.6541958974973978</v>
      </c>
      <c r="AD7" s="192">
        <v>50.350699984833632</v>
      </c>
      <c r="AE7" s="106" t="e">
        <v>#N/A</v>
      </c>
      <c r="AF7" s="106" t="e">
        <v>#N/A</v>
      </c>
      <c r="AG7" s="187" t="e">
        <v>#N/A</v>
      </c>
      <c r="AH7" s="193"/>
      <c r="AI7" s="106"/>
      <c r="AJ7" s="106" t="s">
        <v>2240</v>
      </c>
      <c r="AK7" s="106" t="s">
        <v>2240</v>
      </c>
      <c r="AL7" s="106">
        <v>20.062999999999999</v>
      </c>
      <c r="AM7" s="106">
        <v>436.61458751986493</v>
      </c>
      <c r="AN7" s="106">
        <v>62.115447519690143</v>
      </c>
      <c r="AO7" s="106">
        <v>134.04976414623781</v>
      </c>
      <c r="AP7" s="106">
        <v>80754.695046826047</v>
      </c>
      <c r="AQ7" s="106">
        <v>4335.0987126292166</v>
      </c>
      <c r="AR7" s="106">
        <v>2101.4467271136882</v>
      </c>
      <c r="AS7" s="106">
        <v>457.9192208100697</v>
      </c>
      <c r="AT7" s="106">
        <v>15.86207026936493</v>
      </c>
      <c r="AU7" s="106">
        <v>2.4751024619137758</v>
      </c>
      <c r="AV7" s="106">
        <v>446.74688453390712</v>
      </c>
      <c r="AW7" s="106">
        <v>18.40301374431025</v>
      </c>
      <c r="AX7" s="106">
        <v>1.9176759121125699</v>
      </c>
      <c r="AY7" s="106">
        <v>436.09115247227288</v>
      </c>
      <c r="AZ7" s="106">
        <v>49.734596587919263</v>
      </c>
      <c r="BA7" s="106">
        <v>52.271842246529602</v>
      </c>
      <c r="BB7" s="106">
        <v>512.57225849408655</v>
      </c>
      <c r="BC7" s="106">
        <v>20.58331281694382</v>
      </c>
      <c r="BD7" s="106">
        <v>0.23748175330034019</v>
      </c>
      <c r="BE7" s="106">
        <v>463.27662600413282</v>
      </c>
      <c r="BF7" s="106">
        <v>15.928478085925351</v>
      </c>
      <c r="BG7" s="106">
        <v>6.4547055087875491E-2</v>
      </c>
      <c r="BH7" s="106">
        <v>443.99793714597621</v>
      </c>
      <c r="BI7" s="106">
        <v>23.14130945862917</v>
      </c>
      <c r="BJ7" s="106">
        <v>2.0778711927757252</v>
      </c>
      <c r="BK7" s="106">
        <v>464.47382631253288</v>
      </c>
      <c r="BL7" s="106">
        <v>14.386967628758629</v>
      </c>
      <c r="BM7" s="106">
        <v>0.1019543601459066</v>
      </c>
      <c r="BN7" s="106">
        <v>433.49023185947641</v>
      </c>
      <c r="BO7" s="106">
        <v>14.67391789966203</v>
      </c>
      <c r="BP7" s="106">
        <v>8.2007441185040948E-3</v>
      </c>
      <c r="BQ7" s="106">
        <v>452.26391177281698</v>
      </c>
      <c r="BR7" s="106">
        <v>17.786604763728349</v>
      </c>
      <c r="BS7" s="106">
        <v>6.5734096568560926E-2</v>
      </c>
      <c r="BT7" s="106">
        <v>443.16561044564349</v>
      </c>
      <c r="BU7" s="106">
        <v>17.810878951639111</v>
      </c>
      <c r="BV7" s="106">
        <v>1.8425308423830632E-2</v>
      </c>
      <c r="BW7" s="106">
        <v>432.15557411084029</v>
      </c>
      <c r="BX7" s="106">
        <v>16.70723127105968</v>
      </c>
      <c r="BY7" s="106">
        <v>4.0747049480590852E-2</v>
      </c>
      <c r="BZ7" s="106">
        <v>455.46912603861659</v>
      </c>
      <c r="CA7" s="106">
        <v>18.05978391965068</v>
      </c>
      <c r="CB7" s="106">
        <v>0.13398209470852609</v>
      </c>
      <c r="CC7" s="106">
        <v>444.39951600423291</v>
      </c>
      <c r="CD7" s="106">
        <v>15.180696896806021</v>
      </c>
      <c r="CE7" s="106">
        <v>3.6424365266332061E-2</v>
      </c>
      <c r="CF7" s="106">
        <v>447.46265867160798</v>
      </c>
      <c r="CG7" s="106">
        <v>18.367568083036549</v>
      </c>
      <c r="CH7" s="106">
        <v>6.9350825782532974E-2</v>
      </c>
      <c r="CI7" s="106">
        <v>433.92254855153158</v>
      </c>
      <c r="CJ7" s="106">
        <v>16.91592871519693</v>
      </c>
      <c r="CK7" s="106">
        <v>2.1263232500055979E-2</v>
      </c>
      <c r="CL7" s="106">
        <v>439.27738019203753</v>
      </c>
      <c r="CM7" s="106">
        <v>19.450777543663438</v>
      </c>
      <c r="CN7" s="106">
        <v>6.2871693959591496E-2</v>
      </c>
      <c r="CO7" s="106">
        <v>441.42901203317962</v>
      </c>
      <c r="CP7" s="106">
        <v>18.82643801300604</v>
      </c>
      <c r="CQ7" s="106">
        <v>1.5589900559372359E-2</v>
      </c>
      <c r="CR7" s="106">
        <v>450.63844912214489</v>
      </c>
      <c r="CS7" s="106">
        <v>17.717888388351749</v>
      </c>
      <c r="CT7" s="106">
        <v>4.6583873408606119E-2</v>
      </c>
      <c r="CU7" s="106">
        <v>432.47855118283491</v>
      </c>
      <c r="CV7" s="106">
        <v>18.50594649557349</v>
      </c>
      <c r="CW7" s="106">
        <v>3.7489698931906582E-2</v>
      </c>
      <c r="CX7" s="106">
        <v>444.1163813685651</v>
      </c>
      <c r="CY7" s="106">
        <v>17.781266213160041</v>
      </c>
      <c r="CZ7" s="106">
        <v>0.17404471959348339</v>
      </c>
      <c r="DA7" s="106">
        <v>438.82404740525038</v>
      </c>
      <c r="DB7" s="106">
        <v>18.547455659685792</v>
      </c>
      <c r="DC7" s="106">
        <v>4.2680612449888147E-2</v>
      </c>
      <c r="DD7" s="106">
        <v>445.54790447242709</v>
      </c>
      <c r="DE7" s="106">
        <v>24.85917717110258</v>
      </c>
      <c r="DF7" s="106">
        <v>0.42028887473515641</v>
      </c>
      <c r="DG7" s="106">
        <v>450.77603396497472</v>
      </c>
      <c r="DH7" s="106">
        <v>18.5404263933431</v>
      </c>
      <c r="DI7" s="106">
        <v>2.820096024908287E-2</v>
      </c>
      <c r="DJ7" s="106">
        <v>419.04360164198113</v>
      </c>
      <c r="DK7" s="106">
        <v>15.40265850500672</v>
      </c>
      <c r="DL7" s="106">
        <v>15.10661680894377</v>
      </c>
      <c r="DM7" s="106">
        <v>421.84285771649041</v>
      </c>
      <c r="DN7" s="106">
        <v>12.136501783229111</v>
      </c>
      <c r="DO7" s="106">
        <v>0.77312720659297884</v>
      </c>
      <c r="DP7" s="106">
        <v>421.45685291106088</v>
      </c>
      <c r="DQ7" s="106">
        <v>12.050089506099971</v>
      </c>
      <c r="DR7" s="106">
        <v>0.49116897215396738</v>
      </c>
      <c r="DS7" s="106">
        <v>421.60893022426171</v>
      </c>
      <c r="DT7" s="106">
        <v>12.150804351737991</v>
      </c>
      <c r="DU7" s="106">
        <v>0.40726660672672371</v>
      </c>
      <c r="DV7" s="106">
        <v>450.54161795651748</v>
      </c>
      <c r="DW7" s="106">
        <v>13.09281004611425</v>
      </c>
      <c r="DX7" s="106">
        <v>0.30496563848005731</v>
      </c>
      <c r="DY7" s="106">
        <v>453.10939649707342</v>
      </c>
      <c r="DZ7" s="106">
        <v>13.42175662229713</v>
      </c>
      <c r="EA7" s="106">
        <v>0.17985428358628311</v>
      </c>
      <c r="EB7" s="106">
        <v>421.62053029362562</v>
      </c>
      <c r="EC7" s="106">
        <v>12.12967691894954</v>
      </c>
      <c r="ED7" s="106">
        <v>0.37010753644959282</v>
      </c>
    </row>
    <row r="8" spans="1:134" x14ac:dyDescent="0.3">
      <c r="A8" s="106" t="s">
        <v>1411</v>
      </c>
      <c r="B8" s="106" t="s">
        <v>1401</v>
      </c>
      <c r="C8" s="183"/>
      <c r="D8" s="184">
        <v>2.3312901036268679E-2</v>
      </c>
      <c r="E8" s="185">
        <v>472.23898849049442</v>
      </c>
      <c r="F8" s="186">
        <v>0.79786142364726442</v>
      </c>
      <c r="G8" s="106">
        <v>17.3913031774232</v>
      </c>
      <c r="H8" s="187">
        <v>0.8089272498623663</v>
      </c>
      <c r="I8" s="188">
        <v>4.2951934300926853</v>
      </c>
      <c r="J8" s="188">
        <v>0.19732713184278619</v>
      </c>
      <c r="K8" s="188">
        <v>0.91178270776616122</v>
      </c>
      <c r="L8" s="189">
        <v>3.6754254344653599E-3</v>
      </c>
      <c r="M8" s="106">
        <v>2.1913661262974511</v>
      </c>
      <c r="N8" s="187">
        <v>5.968346697479885E-2</v>
      </c>
      <c r="O8" s="190">
        <v>29.31971208346512</v>
      </c>
      <c r="P8" s="190">
        <v>1.5215801533615549</v>
      </c>
      <c r="Q8" s="190">
        <v>0.2332031733623115</v>
      </c>
      <c r="R8" s="190">
        <v>1.0612103356801E-2</v>
      </c>
      <c r="S8" s="191">
        <v>0.97955642331613801</v>
      </c>
      <c r="T8" s="106" t="e">
        <v>#N/A</v>
      </c>
      <c r="U8" s="187" t="e">
        <v>#N/A</v>
      </c>
      <c r="V8" s="184"/>
      <c r="W8" s="184"/>
      <c r="X8" s="184"/>
      <c r="Y8" s="184">
        <v>1351.07637647447</v>
      </c>
      <c r="Z8" s="184">
        <v>11.46979127829745</v>
      </c>
      <c r="AA8" s="184">
        <v>55.517909431455948</v>
      </c>
      <c r="AB8" s="184">
        <v>3463.4554685378462</v>
      </c>
      <c r="AC8" s="184">
        <v>9.537983801451535</v>
      </c>
      <c r="AD8" s="192">
        <v>51.165536845610958</v>
      </c>
      <c r="AE8" s="106" t="e">
        <v>#N/A</v>
      </c>
      <c r="AF8" s="106" t="e">
        <v>#N/A</v>
      </c>
      <c r="AG8" s="187" t="e">
        <v>#N/A</v>
      </c>
      <c r="AH8" s="193"/>
      <c r="AI8" s="106"/>
      <c r="AJ8" s="106" t="s">
        <v>2241</v>
      </c>
      <c r="AK8" s="106" t="s">
        <v>2241</v>
      </c>
      <c r="AL8" s="106">
        <v>20.023</v>
      </c>
      <c r="AM8" s="106">
        <v>391.30512354178433</v>
      </c>
      <c r="AN8" s="106">
        <v>83.672151848289488</v>
      </c>
      <c r="AO8" s="106">
        <v>139.3258942144648</v>
      </c>
      <c r="AP8" s="106">
        <v>82559.680148696003</v>
      </c>
      <c r="AQ8" s="106">
        <v>4089.28167833618</v>
      </c>
      <c r="AR8" s="106">
        <v>2226.6889070705611</v>
      </c>
      <c r="AS8" s="106">
        <v>453.88429515526832</v>
      </c>
      <c r="AT8" s="106">
        <v>17.116532763935719</v>
      </c>
      <c r="AU8" s="106">
        <v>2.6026585730310838</v>
      </c>
      <c r="AV8" s="106">
        <v>462.63861735533442</v>
      </c>
      <c r="AW8" s="106">
        <v>17.88776212848418</v>
      </c>
      <c r="AX8" s="106">
        <v>1.986168630612462</v>
      </c>
      <c r="AY8" s="106">
        <v>474.4747116723459</v>
      </c>
      <c r="AZ8" s="106">
        <v>47.525564148162204</v>
      </c>
      <c r="BA8" s="106">
        <v>59.660505975109793</v>
      </c>
      <c r="BB8" s="106">
        <v>522.04319478494733</v>
      </c>
      <c r="BC8" s="106">
        <v>17.574757924316401</v>
      </c>
      <c r="BD8" s="106">
        <v>0.18321278132295149</v>
      </c>
      <c r="BE8" s="106">
        <v>462.56662345756689</v>
      </c>
      <c r="BF8" s="106">
        <v>16.96443346582517</v>
      </c>
      <c r="BG8" s="106">
        <v>0.10507109493430671</v>
      </c>
      <c r="BH8" s="106">
        <v>448.66000191685168</v>
      </c>
      <c r="BI8" s="106">
        <v>19.11478156177192</v>
      </c>
      <c r="BJ8" s="106">
        <v>1.772913142728453</v>
      </c>
      <c r="BK8" s="106">
        <v>474.0048760110393</v>
      </c>
      <c r="BL8" s="106">
        <v>16.546360482289789</v>
      </c>
      <c r="BM8" s="106">
        <v>0.1335771732081488</v>
      </c>
      <c r="BN8" s="106">
        <v>442.36486714020862</v>
      </c>
      <c r="BO8" s="106">
        <v>13.239378709492559</v>
      </c>
      <c r="BP8" s="106">
        <v>6.6837969955474124E-3</v>
      </c>
      <c r="BQ8" s="106">
        <v>454.07279191294361</v>
      </c>
      <c r="BR8" s="106">
        <v>17.00543348757974</v>
      </c>
      <c r="BS8" s="106">
        <v>5.2278782786184051E-2</v>
      </c>
      <c r="BT8" s="106">
        <v>450.69383381125522</v>
      </c>
      <c r="BU8" s="106">
        <v>15.7044396066795</v>
      </c>
      <c r="BV8" s="106">
        <v>1.2745451172045031E-2</v>
      </c>
      <c r="BW8" s="106">
        <v>431.65333599327789</v>
      </c>
      <c r="BX8" s="106">
        <v>13.573636222373191</v>
      </c>
      <c r="BY8" s="106">
        <v>4.2151240973375782E-2</v>
      </c>
      <c r="BZ8" s="106">
        <v>455.63530800170747</v>
      </c>
      <c r="CA8" s="106">
        <v>14.06514231544759</v>
      </c>
      <c r="CB8" s="106">
        <v>4.8320290780584002E-2</v>
      </c>
      <c r="CC8" s="106">
        <v>446.01153733106003</v>
      </c>
      <c r="CD8" s="106">
        <v>13.02225795479348</v>
      </c>
      <c r="CE8" s="106">
        <v>1.308086254648546E-2</v>
      </c>
      <c r="CF8" s="106">
        <v>451.77416615139242</v>
      </c>
      <c r="CG8" s="106">
        <v>16.805565881356081</v>
      </c>
      <c r="CH8" s="106">
        <v>0.193890704789207</v>
      </c>
      <c r="CI8" s="106">
        <v>439.16962234324581</v>
      </c>
      <c r="CJ8" s="106">
        <v>14.78696938871747</v>
      </c>
      <c r="CK8" s="106">
        <v>3.2600677693130922E-2</v>
      </c>
      <c r="CL8" s="106">
        <v>437.70940022287368</v>
      </c>
      <c r="CM8" s="106">
        <v>14.746193602955261</v>
      </c>
      <c r="CN8" s="106">
        <v>6.3968182586781441E-2</v>
      </c>
      <c r="CO8" s="106">
        <v>452.60631892040089</v>
      </c>
      <c r="CP8" s="106">
        <v>14.69211582790127</v>
      </c>
      <c r="CQ8" s="106">
        <v>1.5861953549736071E-2</v>
      </c>
      <c r="CR8" s="106">
        <v>456.988939950526</v>
      </c>
      <c r="CS8" s="106">
        <v>13.99610508726378</v>
      </c>
      <c r="CT8" s="106">
        <v>4.740226296026568E-2</v>
      </c>
      <c r="CU8" s="106">
        <v>437.62764987041618</v>
      </c>
      <c r="CV8" s="106">
        <v>15.210364036944441</v>
      </c>
      <c r="CW8" s="106">
        <v>1.507287188449501E-2</v>
      </c>
      <c r="CX8" s="106">
        <v>456.35624681601701</v>
      </c>
      <c r="CY8" s="106">
        <v>14.853613381288181</v>
      </c>
      <c r="CZ8" s="106">
        <v>6.9993709872415572E-2</v>
      </c>
      <c r="DA8" s="106">
        <v>439.22885532470491</v>
      </c>
      <c r="DB8" s="106">
        <v>13.66088455805332</v>
      </c>
      <c r="DC8" s="106">
        <v>4.6957035972814823E-2</v>
      </c>
      <c r="DD8" s="106">
        <v>434.92626592878241</v>
      </c>
      <c r="DE8" s="106">
        <v>19.47761048488934</v>
      </c>
      <c r="DF8" s="106">
        <v>0.1518446184456117</v>
      </c>
      <c r="DG8" s="106">
        <v>444.45079090746998</v>
      </c>
      <c r="DH8" s="106">
        <v>13.609064501673901</v>
      </c>
      <c r="DI8" s="106">
        <v>1.399292846815225E-2</v>
      </c>
      <c r="DJ8" s="106">
        <v>437.8846628590602</v>
      </c>
      <c r="DK8" s="106">
        <v>15.522159379778451</v>
      </c>
      <c r="DL8" s="106">
        <v>15.38669894524145</v>
      </c>
      <c r="DM8" s="106">
        <v>436.30728054107772</v>
      </c>
      <c r="DN8" s="106">
        <v>12.5087317107881</v>
      </c>
      <c r="DO8" s="106">
        <v>0.82691106623357058</v>
      </c>
      <c r="DP8" s="106">
        <v>435.95900265384518</v>
      </c>
      <c r="DQ8" s="106">
        <v>12.44487921856097</v>
      </c>
      <c r="DR8" s="106">
        <v>0.47614590992986461</v>
      </c>
      <c r="DS8" s="106">
        <v>436.46538867157278</v>
      </c>
      <c r="DT8" s="106">
        <v>12.464253734810431</v>
      </c>
      <c r="DU8" s="106">
        <v>0.41385305536299011</v>
      </c>
      <c r="DV8" s="106">
        <v>467.56189596343978</v>
      </c>
      <c r="DW8" s="106">
        <v>11.39764280985413</v>
      </c>
      <c r="DX8" s="106">
        <v>0.39792483457325462</v>
      </c>
      <c r="DY8" s="106">
        <v>472.23898849049442</v>
      </c>
      <c r="DZ8" s="106">
        <v>11.4989473373245</v>
      </c>
      <c r="EA8" s="106">
        <v>0.2138799636408682</v>
      </c>
      <c r="EB8" s="106">
        <v>436.32701913720553</v>
      </c>
      <c r="EC8" s="106">
        <v>12.469966376021439</v>
      </c>
      <c r="ED8" s="106">
        <v>0.34916607200096111</v>
      </c>
    </row>
    <row r="9" spans="1:134" x14ac:dyDescent="0.3">
      <c r="A9" s="106" t="s">
        <v>1413</v>
      </c>
      <c r="B9" s="106" t="s">
        <v>1401</v>
      </c>
      <c r="C9" s="183"/>
      <c r="D9" s="184">
        <v>2.2684053740641828E-2</v>
      </c>
      <c r="E9" s="185">
        <v>452.52313777323587</v>
      </c>
      <c r="F9" s="186">
        <v>1.244948421483866</v>
      </c>
      <c r="G9" s="106">
        <v>17.198957593128611</v>
      </c>
      <c r="H9" s="187">
        <v>0.62278272762358811</v>
      </c>
      <c r="I9" s="188">
        <v>4.3648092940794534</v>
      </c>
      <c r="J9" s="188">
        <v>0.19869051032767801</v>
      </c>
      <c r="K9" s="188">
        <v>0.91488100547788764</v>
      </c>
      <c r="L9" s="189">
        <v>3.7091832603377939E-3</v>
      </c>
      <c r="M9" s="106">
        <v>2.190724691390221</v>
      </c>
      <c r="N9" s="187">
        <v>4.2819538652872448E-2</v>
      </c>
      <c r="O9" s="190">
        <v>28.937473641498361</v>
      </c>
      <c r="P9" s="190">
        <v>1.4947754121919821</v>
      </c>
      <c r="Q9" s="190">
        <v>0.2294292364818234</v>
      </c>
      <c r="R9" s="190">
        <v>1.0391757357177079E-2</v>
      </c>
      <c r="S9" s="191">
        <v>0.97881133800607523</v>
      </c>
      <c r="T9" s="106" t="e">
        <v>#N/A</v>
      </c>
      <c r="U9" s="187" t="e">
        <v>#N/A</v>
      </c>
      <c r="V9" s="184"/>
      <c r="W9" s="184"/>
      <c r="X9" s="184"/>
      <c r="Y9" s="184">
        <v>1331.3490821967289</v>
      </c>
      <c r="Z9" s="184">
        <v>10.4927102234992</v>
      </c>
      <c r="AA9" s="184">
        <v>54.510170798487223</v>
      </c>
      <c r="AB9" s="184">
        <v>3450.7067694355528</v>
      </c>
      <c r="AC9" s="184">
        <v>8.7204122463809526</v>
      </c>
      <c r="AD9" s="192">
        <v>50.679579440676847</v>
      </c>
      <c r="AE9" s="106" t="e">
        <v>#N/A</v>
      </c>
      <c r="AF9" s="106" t="e">
        <v>#N/A</v>
      </c>
      <c r="AG9" s="187" t="e">
        <v>#N/A</v>
      </c>
      <c r="AH9" s="193"/>
      <c r="AI9" s="106"/>
      <c r="AJ9" s="106" t="s">
        <v>2242</v>
      </c>
      <c r="AK9" s="106" t="s">
        <v>2242</v>
      </c>
      <c r="AL9" s="106">
        <v>20.048999999999999</v>
      </c>
      <c r="AM9" s="106">
        <v>419.90661592481581</v>
      </c>
      <c r="AN9" s="106">
        <v>92.669132556506142</v>
      </c>
      <c r="AO9" s="106">
        <v>134.5670524579092</v>
      </c>
      <c r="AP9" s="106">
        <v>81716.530471612699</v>
      </c>
      <c r="AQ9" s="106">
        <v>3989.421629981804</v>
      </c>
      <c r="AR9" s="106">
        <v>2163.394599521931</v>
      </c>
      <c r="AS9" s="106">
        <v>459.2594550842914</v>
      </c>
      <c r="AT9" s="106">
        <v>12.899613086697929</v>
      </c>
      <c r="AU9" s="106">
        <v>2.5386404541617038</v>
      </c>
      <c r="AV9" s="106">
        <v>443.68914061384328</v>
      </c>
      <c r="AW9" s="106">
        <v>14.226908370995689</v>
      </c>
      <c r="AX9" s="106">
        <v>1.910481732474631</v>
      </c>
      <c r="AY9" s="106">
        <v>445.66845360690331</v>
      </c>
      <c r="AZ9" s="106">
        <v>46.846141518763261</v>
      </c>
      <c r="BA9" s="106">
        <v>56.010689653181139</v>
      </c>
      <c r="BB9" s="106">
        <v>505.60848826555173</v>
      </c>
      <c r="BC9" s="106">
        <v>20.623082257231879</v>
      </c>
      <c r="BD9" s="106">
        <v>0.248809602222859</v>
      </c>
      <c r="BE9" s="106">
        <v>457.59283127802308</v>
      </c>
      <c r="BF9" s="106">
        <v>18.323402109590958</v>
      </c>
      <c r="BG9" s="106">
        <v>7.6208172441141225E-2</v>
      </c>
      <c r="BH9" s="106">
        <v>449.67020311649389</v>
      </c>
      <c r="BI9" s="106">
        <v>24.12059868324403</v>
      </c>
      <c r="BJ9" s="106">
        <v>1.8031784625758871</v>
      </c>
      <c r="BK9" s="106">
        <v>460.03572995107402</v>
      </c>
      <c r="BL9" s="106">
        <v>19.18927705345784</v>
      </c>
      <c r="BM9" s="106">
        <v>0.12311287280290401</v>
      </c>
      <c r="BN9" s="106">
        <v>434.29958082721652</v>
      </c>
      <c r="BO9" s="106">
        <v>15.471760082375329</v>
      </c>
      <c r="BP9" s="106">
        <v>6.5162362975372456E-3</v>
      </c>
      <c r="BQ9" s="106">
        <v>448.20875124866092</v>
      </c>
      <c r="BR9" s="106">
        <v>18.653420762573749</v>
      </c>
      <c r="BS9" s="106">
        <v>4.896743761034697E-2</v>
      </c>
      <c r="BT9" s="106">
        <v>443.53049050869419</v>
      </c>
      <c r="BU9" s="106">
        <v>16.352792438593848</v>
      </c>
      <c r="BV9" s="106">
        <v>1.186221725444488E-2</v>
      </c>
      <c r="BW9" s="106">
        <v>420.9744073583895</v>
      </c>
      <c r="BX9" s="106">
        <v>17.381059290556159</v>
      </c>
      <c r="BY9" s="106">
        <v>4.1539107838497999E-2</v>
      </c>
      <c r="BZ9" s="106">
        <v>447.94842634142577</v>
      </c>
      <c r="CA9" s="106">
        <v>17.090876418512469</v>
      </c>
      <c r="CB9" s="106">
        <v>0.13963753914905069</v>
      </c>
      <c r="CC9" s="106">
        <v>443.92397073416691</v>
      </c>
      <c r="CD9" s="106">
        <v>15.566350743865771</v>
      </c>
      <c r="CE9" s="106">
        <v>1.2849161506309371E-2</v>
      </c>
      <c r="CF9" s="106">
        <v>442.79800676104509</v>
      </c>
      <c r="CG9" s="106">
        <v>18.733921412927931</v>
      </c>
      <c r="CH9" s="106">
        <v>0.14773386372027819</v>
      </c>
      <c r="CI9" s="106">
        <v>434.68465133373059</v>
      </c>
      <c r="CJ9" s="106">
        <v>14.97397158320025</v>
      </c>
      <c r="CK9" s="106">
        <v>1.026195215503546E-2</v>
      </c>
      <c r="CL9" s="106">
        <v>433.46187646242993</v>
      </c>
      <c r="CM9" s="106">
        <v>14.021729522245179</v>
      </c>
      <c r="CN9" s="106">
        <v>6.237494918929197E-2</v>
      </c>
      <c r="CO9" s="106">
        <v>443.33688818358468</v>
      </c>
      <c r="CP9" s="106">
        <v>16.632892550890961</v>
      </c>
      <c r="CQ9" s="106">
        <v>1.5467061672289451E-2</v>
      </c>
      <c r="CR9" s="106">
        <v>447.30616799731138</v>
      </c>
      <c r="CS9" s="106">
        <v>15.85330021795272</v>
      </c>
      <c r="CT9" s="106">
        <v>4.6228059531137372E-2</v>
      </c>
      <c r="CU9" s="106">
        <v>428.75867480388808</v>
      </c>
      <c r="CV9" s="106">
        <v>13.38928674946469</v>
      </c>
      <c r="CW9" s="106">
        <v>1.4700598874641049E-2</v>
      </c>
      <c r="CX9" s="106">
        <v>445.71158132525358</v>
      </c>
      <c r="CY9" s="106">
        <v>16.024812290547551</v>
      </c>
      <c r="CZ9" s="106">
        <v>6.8284833799375291E-2</v>
      </c>
      <c r="DA9" s="106">
        <v>434.28136793760888</v>
      </c>
      <c r="DB9" s="106">
        <v>13.837379887580189</v>
      </c>
      <c r="DC9" s="106">
        <v>1.472770978298687E-2</v>
      </c>
      <c r="DD9" s="106">
        <v>422.02738282290801</v>
      </c>
      <c r="DE9" s="106">
        <v>21.952733749140879</v>
      </c>
      <c r="DF9" s="106">
        <v>0.15048091780337761</v>
      </c>
      <c r="DG9" s="106">
        <v>440.36110474898959</v>
      </c>
      <c r="DH9" s="106">
        <v>14.134921045368939</v>
      </c>
      <c r="DI9" s="106">
        <v>1.378237849906783E-2</v>
      </c>
      <c r="DJ9" s="106">
        <v>418.42332470489657</v>
      </c>
      <c r="DK9" s="106">
        <v>13.750767132653159</v>
      </c>
      <c r="DL9" s="106">
        <v>13.90401814603438</v>
      </c>
      <c r="DM9" s="106">
        <v>418.13045228200491</v>
      </c>
      <c r="DN9" s="106">
        <v>12.63583342225658</v>
      </c>
      <c r="DO9" s="106">
        <v>0.87644312434372407</v>
      </c>
      <c r="DP9" s="106">
        <v>418.75031113907949</v>
      </c>
      <c r="DQ9" s="106">
        <v>12.640372498414649</v>
      </c>
      <c r="DR9" s="106">
        <v>0.48201338631700202</v>
      </c>
      <c r="DS9" s="106">
        <v>418.38671375936678</v>
      </c>
      <c r="DT9" s="106">
        <v>12.593898777626761</v>
      </c>
      <c r="DU9" s="106">
        <v>0.40292990715669752</v>
      </c>
      <c r="DV9" s="106">
        <v>448.2552613920729</v>
      </c>
      <c r="DW9" s="106">
        <v>13.60814442636949</v>
      </c>
      <c r="DX9" s="106">
        <v>0.31608451543956517</v>
      </c>
      <c r="DY9" s="106">
        <v>452.52313777323587</v>
      </c>
      <c r="DZ9" s="106">
        <v>13.598191729191241</v>
      </c>
      <c r="EA9" s="106">
        <v>0.21816533222276019</v>
      </c>
      <c r="EB9" s="106">
        <v>418.39029408490779</v>
      </c>
      <c r="EC9" s="106">
        <v>12.602071753668429</v>
      </c>
      <c r="ED9" s="106">
        <v>0.36277880473184548</v>
      </c>
    </row>
    <row r="10" spans="1:134" x14ac:dyDescent="0.3">
      <c r="A10" s="106" t="s">
        <v>1415</v>
      </c>
      <c r="B10" s="106" t="s">
        <v>1401</v>
      </c>
      <c r="C10" s="183"/>
      <c r="D10" s="184">
        <v>2.2313476290083019E-2</v>
      </c>
      <c r="E10" s="185">
        <v>458.71218964263198</v>
      </c>
      <c r="F10" s="186">
        <v>1.399821406605271</v>
      </c>
      <c r="G10" s="106">
        <v>17.209777635773801</v>
      </c>
      <c r="H10" s="187">
        <v>0.83290106652097007</v>
      </c>
      <c r="I10" s="188">
        <v>4.3420796324619868</v>
      </c>
      <c r="J10" s="188">
        <v>0.1925612353745523</v>
      </c>
      <c r="K10" s="188">
        <v>0.91512248845704902</v>
      </c>
      <c r="L10" s="189">
        <v>3.7380916963860459E-3</v>
      </c>
      <c r="M10" s="106">
        <v>2.1891711448589102</v>
      </c>
      <c r="N10" s="187">
        <v>4.4870348227805723E-2</v>
      </c>
      <c r="O10" s="190">
        <v>29.046786162459139</v>
      </c>
      <c r="P10" s="190">
        <v>1.4706859359865729</v>
      </c>
      <c r="Q10" s="190">
        <v>0.2304957575151122</v>
      </c>
      <c r="R10" s="190">
        <v>1.015619549106473E-2</v>
      </c>
      <c r="S10" s="191">
        <v>0.97080434805716576</v>
      </c>
      <c r="T10" s="106" t="e">
        <v>#N/A</v>
      </c>
      <c r="U10" s="187" t="e">
        <v>#N/A</v>
      </c>
      <c r="V10" s="184"/>
      <c r="W10" s="184"/>
      <c r="X10" s="184"/>
      <c r="Y10" s="184">
        <v>1337.003412538412</v>
      </c>
      <c r="Z10" s="184">
        <v>8.0152960176056034</v>
      </c>
      <c r="AA10" s="184">
        <v>53.233463271569789</v>
      </c>
      <c r="AB10" s="184">
        <v>3454.5625580817191</v>
      </c>
      <c r="AC10" s="184">
        <v>7.6461390793158204</v>
      </c>
      <c r="AD10" s="192">
        <v>49.951679107766672</v>
      </c>
      <c r="AE10" s="106" t="e">
        <v>#N/A</v>
      </c>
      <c r="AF10" s="106" t="e">
        <v>#N/A</v>
      </c>
      <c r="AG10" s="187" t="e">
        <v>#N/A</v>
      </c>
      <c r="AH10" s="193"/>
      <c r="AI10" s="106"/>
      <c r="AJ10" s="106" t="s">
        <v>2243</v>
      </c>
      <c r="AK10" s="106" t="s">
        <v>2243</v>
      </c>
      <c r="AL10" s="106">
        <v>20.007999999999999</v>
      </c>
      <c r="AM10" s="106">
        <v>401.55489533501998</v>
      </c>
      <c r="AN10" s="106">
        <v>75.388274578896699</v>
      </c>
      <c r="AO10" s="106">
        <v>139.9028595187913</v>
      </c>
      <c r="AP10" s="106">
        <v>82060.007111830986</v>
      </c>
      <c r="AQ10" s="106">
        <v>4622.426502763441</v>
      </c>
      <c r="AR10" s="106">
        <v>2292.0803698034019</v>
      </c>
      <c r="AS10" s="106">
        <v>453.22864573177901</v>
      </c>
      <c r="AT10" s="106">
        <v>15.99466622878445</v>
      </c>
      <c r="AU10" s="106">
        <v>2.668212688966634</v>
      </c>
      <c r="AV10" s="106">
        <v>453.50929608732508</v>
      </c>
      <c r="AW10" s="106">
        <v>23.23644951504528</v>
      </c>
      <c r="AX10" s="106">
        <v>1.9816895482761501</v>
      </c>
      <c r="AY10" s="106">
        <v>474.56567370420288</v>
      </c>
      <c r="AZ10" s="106">
        <v>65.661564395127385</v>
      </c>
      <c r="BA10" s="106">
        <v>58.583931377205978</v>
      </c>
      <c r="BB10" s="106">
        <v>510.70410748587409</v>
      </c>
      <c r="BC10" s="106">
        <v>24.481364613181</v>
      </c>
      <c r="BD10" s="106">
        <v>0.18178843515382359</v>
      </c>
      <c r="BE10" s="106">
        <v>465.08879734216259</v>
      </c>
      <c r="BF10" s="106">
        <v>25.282991992785188</v>
      </c>
      <c r="BG10" s="106">
        <v>8.8611208954419041E-2</v>
      </c>
      <c r="BH10" s="106">
        <v>445.82929576358617</v>
      </c>
      <c r="BI10" s="106">
        <v>32.139403917825177</v>
      </c>
      <c r="BJ10" s="106">
        <v>2.4094170845681901</v>
      </c>
      <c r="BK10" s="106">
        <v>465.26733108905961</v>
      </c>
      <c r="BL10" s="106">
        <v>26.12925535288543</v>
      </c>
      <c r="BM10" s="106">
        <v>0.1240362025964548</v>
      </c>
      <c r="BN10" s="106">
        <v>444.53333843346837</v>
      </c>
      <c r="BO10" s="106">
        <v>22.380812461508341</v>
      </c>
      <c r="BP10" s="106">
        <v>7.8243870336673817E-3</v>
      </c>
      <c r="BQ10" s="106">
        <v>455.16361635122217</v>
      </c>
      <c r="BR10" s="106">
        <v>25.283007840673481</v>
      </c>
      <c r="BS10" s="106">
        <v>5.1661835787940369E-2</v>
      </c>
      <c r="BT10" s="106">
        <v>447.36917519835077</v>
      </c>
      <c r="BU10" s="106">
        <v>22.5192671599556</v>
      </c>
      <c r="BV10" s="106">
        <v>1.42258211253354E-2</v>
      </c>
      <c r="BW10" s="106">
        <v>429.22813909885002</v>
      </c>
      <c r="BX10" s="106">
        <v>23.396979122110459</v>
      </c>
      <c r="BY10" s="106">
        <v>4.4483598082634732E-2</v>
      </c>
      <c r="BZ10" s="106">
        <v>453.44969980099029</v>
      </c>
      <c r="CA10" s="106">
        <v>24.562992725118011</v>
      </c>
      <c r="CB10" s="106">
        <v>0.12947707928794899</v>
      </c>
      <c r="CC10" s="106">
        <v>447.49760304147537</v>
      </c>
      <c r="CD10" s="106">
        <v>22.834308347463509</v>
      </c>
      <c r="CE10" s="106">
        <v>3.4850174736027563E-2</v>
      </c>
      <c r="CF10" s="106">
        <v>451.84671762724298</v>
      </c>
      <c r="CG10" s="106">
        <v>25.155533215713781</v>
      </c>
      <c r="CH10" s="106">
        <v>0.1888773184978064</v>
      </c>
      <c r="CI10" s="106">
        <v>436.21083768401883</v>
      </c>
      <c r="CJ10" s="106">
        <v>23.714781583181299</v>
      </c>
      <c r="CK10" s="106">
        <v>2.292144155236411E-2</v>
      </c>
      <c r="CL10" s="106">
        <v>446.08473065414239</v>
      </c>
      <c r="CM10" s="106">
        <v>25.7630199208111</v>
      </c>
      <c r="CN10" s="106">
        <v>0.1387635960778657</v>
      </c>
      <c r="CO10" s="106">
        <v>456.94006475298198</v>
      </c>
      <c r="CP10" s="106">
        <v>23.550008666444029</v>
      </c>
      <c r="CQ10" s="106">
        <v>3.4409445717171187E-2</v>
      </c>
      <c r="CR10" s="106">
        <v>462.60366396742842</v>
      </c>
      <c r="CS10" s="106">
        <v>25.373247558969901</v>
      </c>
      <c r="CT10" s="106">
        <v>4.9386758426814718E-2</v>
      </c>
      <c r="CU10" s="106">
        <v>439.91900772375072</v>
      </c>
      <c r="CV10" s="106">
        <v>22.74314434061295</v>
      </c>
      <c r="CW10" s="106">
        <v>4.9714750277703897E-2</v>
      </c>
      <c r="CX10" s="106">
        <v>450.90229007730659</v>
      </c>
      <c r="CY10" s="106">
        <v>22.69424478674118</v>
      </c>
      <c r="CZ10" s="106">
        <v>7.2974983237364371E-2</v>
      </c>
      <c r="DA10" s="106">
        <v>446.11938228766809</v>
      </c>
      <c r="DB10" s="106">
        <v>22.432783036856961</v>
      </c>
      <c r="DC10" s="106">
        <v>1.5732346294504089E-2</v>
      </c>
      <c r="DD10" s="106">
        <v>429.05834039228688</v>
      </c>
      <c r="DE10" s="106">
        <v>23.708135846206609</v>
      </c>
      <c r="DF10" s="106">
        <v>0.33637792266269889</v>
      </c>
      <c r="DG10" s="106">
        <v>452.64555007586068</v>
      </c>
      <c r="DH10" s="106">
        <v>22.484392911030131</v>
      </c>
      <c r="DI10" s="106">
        <v>4.2599076700613012E-2</v>
      </c>
      <c r="DJ10" s="106">
        <v>428.81935164434748</v>
      </c>
      <c r="DK10" s="106">
        <v>22.080786619246979</v>
      </c>
      <c r="DL10" s="106">
        <v>15.730855835861689</v>
      </c>
      <c r="DM10" s="106">
        <v>424.0518866540109</v>
      </c>
      <c r="DN10" s="106">
        <v>19.32289739151209</v>
      </c>
      <c r="DO10" s="106">
        <v>0.91557911188430596</v>
      </c>
      <c r="DP10" s="106">
        <v>424.607928630581</v>
      </c>
      <c r="DQ10" s="106">
        <v>19.4513373444838</v>
      </c>
      <c r="DR10" s="106">
        <v>0.48954833878651832</v>
      </c>
      <c r="DS10" s="106">
        <v>424.0138173741542</v>
      </c>
      <c r="DT10" s="106">
        <v>19.237489845603939</v>
      </c>
      <c r="DU10" s="106">
        <v>0.43830766069148502</v>
      </c>
      <c r="DV10" s="106">
        <v>454.01054787758801</v>
      </c>
      <c r="DW10" s="106">
        <v>19.79469691573296</v>
      </c>
      <c r="DX10" s="106">
        <v>0.32681562583055102</v>
      </c>
      <c r="DY10" s="106">
        <v>458.71218964263198</v>
      </c>
      <c r="DZ10" s="106">
        <v>20.741195474303261</v>
      </c>
      <c r="EA10" s="106">
        <v>0.20060185597555011</v>
      </c>
      <c r="EB10" s="106">
        <v>424.18028924831111</v>
      </c>
      <c r="EC10" s="106">
        <v>19.316688093393982</v>
      </c>
      <c r="ED10" s="106">
        <v>0.38789461980577511</v>
      </c>
    </row>
    <row r="11" spans="1:134" x14ac:dyDescent="0.3">
      <c r="A11" s="106" t="s">
        <v>1417</v>
      </c>
      <c r="B11" s="106" t="s">
        <v>1401</v>
      </c>
      <c r="C11" s="183"/>
      <c r="D11" s="184">
        <v>2.2247240996376261E-2</v>
      </c>
      <c r="E11" s="185">
        <v>461.89468316852509</v>
      </c>
      <c r="F11" s="186">
        <v>1.478496057364759</v>
      </c>
      <c r="G11" s="106">
        <v>17.394957800879801</v>
      </c>
      <c r="H11" s="187">
        <v>0.86578231651932791</v>
      </c>
      <c r="I11" s="188">
        <v>4.3814670924753383</v>
      </c>
      <c r="J11" s="188">
        <v>0.2021961205820518</v>
      </c>
      <c r="K11" s="188">
        <v>0.91427326328039216</v>
      </c>
      <c r="L11" s="189">
        <v>3.813436978428693E-3</v>
      </c>
      <c r="M11" s="106">
        <v>2.1890802822238742</v>
      </c>
      <c r="N11" s="187">
        <v>5.2829728481343298E-2</v>
      </c>
      <c r="O11" s="190">
        <v>28.768108327275439</v>
      </c>
      <c r="P11" s="190">
        <v>1.5068117639857099</v>
      </c>
      <c r="Q11" s="190">
        <v>0.22861253960860101</v>
      </c>
      <c r="R11" s="190">
        <v>1.0471381268843659E-2</v>
      </c>
      <c r="S11" s="191">
        <v>0.97974895944343954</v>
      </c>
      <c r="T11" s="106" t="e">
        <v>#N/A</v>
      </c>
      <c r="U11" s="187" t="e">
        <v>#N/A</v>
      </c>
      <c r="V11" s="184"/>
      <c r="W11" s="184"/>
      <c r="X11" s="184"/>
      <c r="Y11" s="184">
        <v>1327.0396966525429</v>
      </c>
      <c r="Z11" s="184">
        <v>11.31431498520616</v>
      </c>
      <c r="AA11" s="184">
        <v>54.97525363000161</v>
      </c>
      <c r="AB11" s="184">
        <v>3444.6606937246929</v>
      </c>
      <c r="AC11" s="184">
        <v>10.37984694503648</v>
      </c>
      <c r="AD11" s="192">
        <v>51.640480945787843</v>
      </c>
      <c r="AE11" s="106" t="e">
        <v>#N/A</v>
      </c>
      <c r="AF11" s="106" t="e">
        <v>#N/A</v>
      </c>
      <c r="AG11" s="187" t="e">
        <v>#N/A</v>
      </c>
      <c r="AH11" s="193"/>
      <c r="AI11" s="106"/>
      <c r="AJ11" s="106" t="s">
        <v>2244</v>
      </c>
      <c r="AK11" s="106" t="s">
        <v>2244</v>
      </c>
      <c r="AL11" s="106">
        <v>20.010999999999999</v>
      </c>
      <c r="AM11" s="106">
        <v>434.4577805600594</v>
      </c>
      <c r="AN11" s="106">
        <v>71.583846836539834</v>
      </c>
      <c r="AO11" s="106">
        <v>150.9029676375624</v>
      </c>
      <c r="AP11" s="106">
        <v>80622.383235089961</v>
      </c>
      <c r="AQ11" s="106">
        <v>4470.3195730479756</v>
      </c>
      <c r="AR11" s="106">
        <v>2361.5661272579118</v>
      </c>
      <c r="AS11" s="106">
        <v>443.43906493791371</v>
      </c>
      <c r="AT11" s="106">
        <v>14.128183642983499</v>
      </c>
      <c r="AU11" s="106">
        <v>2.9315712015500139</v>
      </c>
      <c r="AV11" s="106">
        <v>453.65730319162702</v>
      </c>
      <c r="AW11" s="106">
        <v>13.57023206363824</v>
      </c>
      <c r="AX11" s="106">
        <v>2.1638825739242842</v>
      </c>
      <c r="AY11" s="106">
        <v>467.25505654831647</v>
      </c>
      <c r="AZ11" s="106">
        <v>47.918849177146818</v>
      </c>
      <c r="BA11" s="106">
        <v>61.137448818168338</v>
      </c>
      <c r="BB11" s="106">
        <v>523.23219985552817</v>
      </c>
      <c r="BC11" s="106">
        <v>21.212850142854169</v>
      </c>
      <c r="BD11" s="106">
        <v>0.18406359575802059</v>
      </c>
      <c r="BE11" s="106">
        <v>453.93588973881123</v>
      </c>
      <c r="BF11" s="106">
        <v>15.9463472643694</v>
      </c>
      <c r="BG11" s="106">
        <v>0.10487894852483649</v>
      </c>
      <c r="BH11" s="106">
        <v>456.94487760383367</v>
      </c>
      <c r="BI11" s="106">
        <v>23.09166475732377</v>
      </c>
      <c r="BJ11" s="106">
        <v>2.262329215028593</v>
      </c>
      <c r="BK11" s="106">
        <v>461.16482940400812</v>
      </c>
      <c r="BL11" s="106">
        <v>16.124141649399242</v>
      </c>
      <c r="BM11" s="106">
        <v>0.1492502622912647</v>
      </c>
      <c r="BN11" s="106">
        <v>439.36433539184537</v>
      </c>
      <c r="BO11" s="106">
        <v>14.520039919346029</v>
      </c>
      <c r="BP11" s="106">
        <v>4.5451886429427376E-3</v>
      </c>
      <c r="BQ11" s="106">
        <v>451.85958346540639</v>
      </c>
      <c r="BR11" s="106">
        <v>15.87277638934666</v>
      </c>
      <c r="BS11" s="106">
        <v>2.401662052047189E-2</v>
      </c>
      <c r="BT11" s="106">
        <v>451.71697152948508</v>
      </c>
      <c r="BU11" s="106">
        <v>14.46761849146511</v>
      </c>
      <c r="BV11" s="106">
        <v>1.2714129777618949E-2</v>
      </c>
      <c r="BW11" s="106">
        <v>438.84986634347541</v>
      </c>
      <c r="BX11" s="106">
        <v>14.808946996833271</v>
      </c>
      <c r="BY11" s="106">
        <v>0.11397259246411071</v>
      </c>
      <c r="BZ11" s="106">
        <v>457.81955591004038</v>
      </c>
      <c r="CA11" s="106">
        <v>17.407486242934102</v>
      </c>
      <c r="CB11" s="106">
        <v>0.16502349764327851</v>
      </c>
      <c r="CC11" s="106">
        <v>453.37621612876478</v>
      </c>
      <c r="CD11" s="106">
        <v>15.871149027564581</v>
      </c>
      <c r="CE11" s="106">
        <v>1.332840557829027E-2</v>
      </c>
      <c r="CF11" s="106">
        <v>453.52214945238597</v>
      </c>
      <c r="CG11" s="106">
        <v>21.37339032794727</v>
      </c>
      <c r="CH11" s="106">
        <v>0.19074240373849149</v>
      </c>
      <c r="CI11" s="106">
        <v>438.77460087023587</v>
      </c>
      <c r="CJ11" s="106">
        <v>17.019779910293138</v>
      </c>
      <c r="CK11" s="106">
        <v>2.8228401371128541E-2</v>
      </c>
      <c r="CL11" s="106">
        <v>437.59676419351553</v>
      </c>
      <c r="CM11" s="106">
        <v>18.384045348451359</v>
      </c>
      <c r="CN11" s="106">
        <v>6.4453002677538659E-2</v>
      </c>
      <c r="CO11" s="106">
        <v>452.24607186052748</v>
      </c>
      <c r="CP11" s="106">
        <v>16.645695656149741</v>
      </c>
      <c r="CQ11" s="106">
        <v>1.5982690520926619E-2</v>
      </c>
      <c r="CR11" s="106">
        <v>450.17197579766639</v>
      </c>
      <c r="CS11" s="106">
        <v>20.024404730757759</v>
      </c>
      <c r="CT11" s="106">
        <v>0.18424604534203129</v>
      </c>
      <c r="CU11" s="106">
        <v>439.06472339001829</v>
      </c>
      <c r="CV11" s="106">
        <v>17.01185709404821</v>
      </c>
      <c r="CW11" s="106">
        <v>1.519634301848824E-2</v>
      </c>
      <c r="CX11" s="106">
        <v>449.13038937291032</v>
      </c>
      <c r="CY11" s="106">
        <v>17.00487012004276</v>
      </c>
      <c r="CZ11" s="106">
        <v>7.062543847458802E-2</v>
      </c>
      <c r="DA11" s="106">
        <v>437.94361269419522</v>
      </c>
      <c r="DB11" s="106">
        <v>17.229993329087719</v>
      </c>
      <c r="DC11" s="106">
        <v>1.521897604291291E-2</v>
      </c>
      <c r="DD11" s="106">
        <v>439.61954758716217</v>
      </c>
      <c r="DE11" s="106">
        <v>19.57349596142884</v>
      </c>
      <c r="DF11" s="106">
        <v>0.15607127832733239</v>
      </c>
      <c r="DG11" s="106">
        <v>443.29529295865251</v>
      </c>
      <c r="DH11" s="106">
        <v>14.821973092602009</v>
      </c>
      <c r="DI11" s="106">
        <v>1.4380867348561021E-2</v>
      </c>
      <c r="DJ11" s="106">
        <v>422.46685431026202</v>
      </c>
      <c r="DK11" s="106">
        <v>15.6755934497893</v>
      </c>
      <c r="DL11" s="106">
        <v>16.18870723618479</v>
      </c>
      <c r="DM11" s="106">
        <v>423.08720576888692</v>
      </c>
      <c r="DN11" s="106">
        <v>11.81909222997686</v>
      </c>
      <c r="DO11" s="106">
        <v>0.85560729007680381</v>
      </c>
      <c r="DP11" s="106">
        <v>423.03563878831181</v>
      </c>
      <c r="DQ11" s="106">
        <v>11.78956859158656</v>
      </c>
      <c r="DR11" s="106">
        <v>0.57301530021288916</v>
      </c>
      <c r="DS11" s="106">
        <v>422.95767420031018</v>
      </c>
      <c r="DT11" s="106">
        <v>11.84136007897229</v>
      </c>
      <c r="DU11" s="106">
        <v>0.45172856821510832</v>
      </c>
      <c r="DV11" s="106">
        <v>456.33174734873438</v>
      </c>
      <c r="DW11" s="106">
        <v>11.513457591504871</v>
      </c>
      <c r="DX11" s="106">
        <v>0.3808575504906489</v>
      </c>
      <c r="DY11" s="106">
        <v>461.89468316852509</v>
      </c>
      <c r="DZ11" s="106">
        <v>12.336014504854241</v>
      </c>
      <c r="EA11" s="106">
        <v>0.21920949314012869</v>
      </c>
      <c r="EB11" s="106">
        <v>423.00950809894459</v>
      </c>
      <c r="EC11" s="106">
        <v>11.81108007071029</v>
      </c>
      <c r="ED11" s="106">
        <v>0.41388128533955648</v>
      </c>
    </row>
    <row r="12" spans="1:134" x14ac:dyDescent="0.3">
      <c r="A12" s="106" t="s">
        <v>1421</v>
      </c>
      <c r="B12" s="106" t="s">
        <v>1401</v>
      </c>
      <c r="C12" s="183"/>
      <c r="D12" s="184">
        <v>2.2972561845319931E-2</v>
      </c>
      <c r="E12" s="185">
        <v>460.24599965518121</v>
      </c>
      <c r="F12" s="186">
        <v>0.77424422725863684</v>
      </c>
      <c r="G12" s="106">
        <v>17.196936221092521</v>
      </c>
      <c r="H12" s="187">
        <v>0.89793722677825027</v>
      </c>
      <c r="I12" s="188">
        <v>4.245260006469648</v>
      </c>
      <c r="J12" s="188">
        <v>0.19024610219195709</v>
      </c>
      <c r="K12" s="188">
        <v>0.91423030857146015</v>
      </c>
      <c r="L12" s="189">
        <v>3.684640038267197E-3</v>
      </c>
      <c r="M12" s="106">
        <v>2.190089201616114</v>
      </c>
      <c r="N12" s="187">
        <v>5.6708226102689691E-2</v>
      </c>
      <c r="O12" s="190">
        <v>29.701234901369741</v>
      </c>
      <c r="P12" s="190">
        <v>1.5185876016110731</v>
      </c>
      <c r="Q12" s="190">
        <v>0.23564096519245539</v>
      </c>
      <c r="R12" s="190">
        <v>1.051216241565432E-2</v>
      </c>
      <c r="S12" s="191">
        <v>0.9366738682510023</v>
      </c>
      <c r="T12" s="106" t="e">
        <v>#N/A</v>
      </c>
      <c r="U12" s="187" t="e">
        <v>#N/A</v>
      </c>
      <c r="V12" s="184"/>
      <c r="W12" s="184"/>
      <c r="X12" s="184"/>
      <c r="Y12" s="184">
        <v>1363.954023785873</v>
      </c>
      <c r="Z12" s="184">
        <v>5.3550248261622251</v>
      </c>
      <c r="AA12" s="184">
        <v>54.863444968219049</v>
      </c>
      <c r="AB12" s="184">
        <v>3476.7534856323068</v>
      </c>
      <c r="AC12" s="184">
        <v>4.9439252777997016</v>
      </c>
      <c r="AD12" s="192">
        <v>50.237963144410983</v>
      </c>
      <c r="AE12" s="106" t="e">
        <v>#N/A</v>
      </c>
      <c r="AF12" s="106" t="e">
        <v>#N/A</v>
      </c>
      <c r="AG12" s="187" t="e">
        <v>#N/A</v>
      </c>
      <c r="AH12" s="193"/>
      <c r="AI12" s="106"/>
      <c r="AJ12" s="106" t="s">
        <v>2245</v>
      </c>
      <c r="AK12" s="106" t="s">
        <v>2245</v>
      </c>
      <c r="AL12" s="106">
        <v>20.004000000000001</v>
      </c>
      <c r="AM12" s="106">
        <v>384.59838062840828</v>
      </c>
      <c r="AN12" s="106">
        <v>73.188015552383092</v>
      </c>
      <c r="AO12" s="106">
        <v>137.36831979913561</v>
      </c>
      <c r="AP12" s="106">
        <v>80987.02602852392</v>
      </c>
      <c r="AQ12" s="106">
        <v>4752.519380575498</v>
      </c>
      <c r="AR12" s="106">
        <v>2319.259909284478</v>
      </c>
      <c r="AS12" s="106">
        <v>457.17653842060543</v>
      </c>
      <c r="AT12" s="106">
        <v>16.655219408039208</v>
      </c>
      <c r="AU12" s="106">
        <v>2.7521497013957892</v>
      </c>
      <c r="AV12" s="106">
        <v>453.20615941318948</v>
      </c>
      <c r="AW12" s="106">
        <v>16.204119845654031</v>
      </c>
      <c r="AX12" s="106">
        <v>1.980450617757902</v>
      </c>
      <c r="AY12" s="106">
        <v>445.47395887847517</v>
      </c>
      <c r="AZ12" s="106">
        <v>42.009022030922203</v>
      </c>
      <c r="BA12" s="106">
        <v>63.046923458603032</v>
      </c>
      <c r="BB12" s="106">
        <v>512.00216336610947</v>
      </c>
      <c r="BC12" s="106">
        <v>20.455030069408949</v>
      </c>
      <c r="BD12" s="106">
        <v>0.16594683603644589</v>
      </c>
      <c r="BE12" s="106">
        <v>469.46220336250047</v>
      </c>
      <c r="BF12" s="106">
        <v>14.019847479730741</v>
      </c>
      <c r="BG12" s="106">
        <v>8.0896503476090315E-2</v>
      </c>
      <c r="BH12" s="106">
        <v>456.65919029857912</v>
      </c>
      <c r="BI12" s="106">
        <v>20.47220200783439</v>
      </c>
      <c r="BJ12" s="106">
        <v>2.1065944367698131</v>
      </c>
      <c r="BK12" s="106">
        <v>461.35197197468227</v>
      </c>
      <c r="BL12" s="106">
        <v>18.008855696703311</v>
      </c>
      <c r="BM12" s="106">
        <v>0.1011981424904375</v>
      </c>
      <c r="BN12" s="106">
        <v>440.67482631535859</v>
      </c>
      <c r="BO12" s="106">
        <v>12.592983232151839</v>
      </c>
      <c r="BP12" s="106">
        <v>8.9495063550367581E-3</v>
      </c>
      <c r="BQ12" s="106">
        <v>448.01135016694758</v>
      </c>
      <c r="BR12" s="106">
        <v>21.672585010663379</v>
      </c>
      <c r="BS12" s="106">
        <v>5.7587115957417931E-2</v>
      </c>
      <c r="BT12" s="106">
        <v>447.06360695953401</v>
      </c>
      <c r="BU12" s="106">
        <v>12.464119157372419</v>
      </c>
      <c r="BV12" s="106">
        <v>4.7964715563235437E-3</v>
      </c>
      <c r="BW12" s="106">
        <v>425.98371597127158</v>
      </c>
      <c r="BX12" s="106">
        <v>13.72153817131737</v>
      </c>
      <c r="BY12" s="106">
        <v>4.2969154726105567E-2</v>
      </c>
      <c r="BZ12" s="106">
        <v>446.96303943256112</v>
      </c>
      <c r="CA12" s="106">
        <v>11.704950689180491</v>
      </c>
      <c r="CB12" s="106">
        <v>0.1188881612973933</v>
      </c>
      <c r="CC12" s="106">
        <v>441.55246904910871</v>
      </c>
      <c r="CD12" s="106">
        <v>11.728014187709819</v>
      </c>
      <c r="CE12" s="106">
        <v>1.3310060471891601E-2</v>
      </c>
      <c r="CF12" s="106">
        <v>442.65123179298541</v>
      </c>
      <c r="CG12" s="106">
        <v>19.627982118519419</v>
      </c>
      <c r="CH12" s="106">
        <v>7.1908238398644214E-2</v>
      </c>
      <c r="CI12" s="106">
        <v>434.59780880639829</v>
      </c>
      <c r="CJ12" s="106">
        <v>15.879176032158989</v>
      </c>
      <c r="CK12" s="106">
        <v>2.5594516193959149E-2</v>
      </c>
      <c r="CL12" s="106">
        <v>435.53961676597299</v>
      </c>
      <c r="CM12" s="106">
        <v>18.459729310219519</v>
      </c>
      <c r="CN12" s="106">
        <v>6.4083440707354902E-2</v>
      </c>
      <c r="CO12" s="106">
        <v>453.90607849267201</v>
      </c>
      <c r="CP12" s="106">
        <v>15.51677476380965</v>
      </c>
      <c r="CQ12" s="106">
        <v>1.5891217368153989E-2</v>
      </c>
      <c r="CR12" s="106">
        <v>450.55549852031811</v>
      </c>
      <c r="CS12" s="106">
        <v>16.572191811844231</v>
      </c>
      <c r="CT12" s="106">
        <v>0.1419339232328963</v>
      </c>
      <c r="CU12" s="106">
        <v>434.1369536427008</v>
      </c>
      <c r="CV12" s="106">
        <v>16.811881003055191</v>
      </c>
      <c r="CW12" s="106">
        <v>3.634830422947654E-2</v>
      </c>
      <c r="CX12" s="106">
        <v>452.63460328624598</v>
      </c>
      <c r="CY12" s="106">
        <v>17.217374993538431</v>
      </c>
      <c r="CZ12" s="106">
        <v>7.0253528666247372E-2</v>
      </c>
      <c r="DA12" s="106">
        <v>441.4168321257261</v>
      </c>
      <c r="DB12" s="106">
        <v>14.000876197963979</v>
      </c>
      <c r="DC12" s="106">
        <v>1.513201724122454E-2</v>
      </c>
      <c r="DD12" s="106">
        <v>431.6620579230613</v>
      </c>
      <c r="DE12" s="106">
        <v>22.530400215435829</v>
      </c>
      <c r="DF12" s="106">
        <v>0.15498618133037159</v>
      </c>
      <c r="DG12" s="106">
        <v>442.37228596900582</v>
      </c>
      <c r="DH12" s="106">
        <v>18.874110728087071</v>
      </c>
      <c r="DI12" s="106">
        <v>1.4296211170181251E-2</v>
      </c>
      <c r="DJ12" s="106">
        <v>430.61089064838222</v>
      </c>
      <c r="DK12" s="106">
        <v>17.14348184127838</v>
      </c>
      <c r="DL12" s="106">
        <v>15.62355261735903</v>
      </c>
      <c r="DM12" s="106">
        <v>428.73833214936212</v>
      </c>
      <c r="DN12" s="106">
        <v>12.45045321954376</v>
      </c>
      <c r="DO12" s="106">
        <v>0.88740974198674261</v>
      </c>
      <c r="DP12" s="106">
        <v>428.52970881667119</v>
      </c>
      <c r="DQ12" s="106">
        <v>12.17584727567505</v>
      </c>
      <c r="DR12" s="106">
        <v>0.45234176652167052</v>
      </c>
      <c r="DS12" s="106">
        <v>428.79465011514452</v>
      </c>
      <c r="DT12" s="106">
        <v>12.37138272951864</v>
      </c>
      <c r="DU12" s="106">
        <v>0.42331445297776998</v>
      </c>
      <c r="DV12" s="106">
        <v>458.87049980523869</v>
      </c>
      <c r="DW12" s="106">
        <v>13.287378444567739</v>
      </c>
      <c r="DX12" s="106">
        <v>0.31842634527256941</v>
      </c>
      <c r="DY12" s="106">
        <v>460.24599965518121</v>
      </c>
      <c r="DZ12" s="106">
        <v>13.597683796407299</v>
      </c>
      <c r="EA12" s="106">
        <v>0.1999205761813061</v>
      </c>
      <c r="EB12" s="106">
        <v>428.7550876688685</v>
      </c>
      <c r="EC12" s="106">
        <v>12.34655434359064</v>
      </c>
      <c r="ED12" s="106">
        <v>0.37154012616401533</v>
      </c>
    </row>
    <row r="13" spans="1:134" x14ac:dyDescent="0.3">
      <c r="A13" s="106" t="s">
        <v>1423</v>
      </c>
      <c r="B13" s="106" t="s">
        <v>1401</v>
      </c>
      <c r="C13" s="183"/>
      <c r="D13" s="184">
        <v>2.1900507615142149E-2</v>
      </c>
      <c r="E13" s="185">
        <v>467.57778283186508</v>
      </c>
      <c r="F13" s="186">
        <v>0.76338042665977535</v>
      </c>
      <c r="G13" s="106">
        <v>17.49022210147924</v>
      </c>
      <c r="H13" s="187">
        <v>0.8815709622110951</v>
      </c>
      <c r="I13" s="188">
        <v>4.4057447067512534</v>
      </c>
      <c r="J13" s="188">
        <v>0.19739481638783249</v>
      </c>
      <c r="K13" s="188">
        <v>0.91240636579576273</v>
      </c>
      <c r="L13" s="189">
        <v>3.844696822067839E-3</v>
      </c>
      <c r="M13" s="106">
        <v>2.1893972321469302</v>
      </c>
      <c r="N13" s="187">
        <v>7.4490401083150512E-2</v>
      </c>
      <c r="O13" s="190">
        <v>28.589031065881549</v>
      </c>
      <c r="P13" s="190">
        <v>1.472711616086962</v>
      </c>
      <c r="Q13" s="190">
        <v>0.227175806632852</v>
      </c>
      <c r="R13" s="190">
        <v>1.022987624228019E-2</v>
      </c>
      <c r="S13" s="191">
        <v>0.95787846948422739</v>
      </c>
      <c r="T13" s="106" t="e">
        <v>#N/A</v>
      </c>
      <c r="U13" s="187" t="e">
        <v>#N/A</v>
      </c>
      <c r="V13" s="184"/>
      <c r="W13" s="184"/>
      <c r="X13" s="184"/>
      <c r="Y13" s="184">
        <v>1319.5830730349221</v>
      </c>
      <c r="Z13" s="184">
        <v>8.1832450447946119</v>
      </c>
      <c r="AA13" s="184">
        <v>53.707613934203771</v>
      </c>
      <c r="AB13" s="184">
        <v>3439.0198476060782</v>
      </c>
      <c r="AC13" s="184">
        <v>7.2957686530865873</v>
      </c>
      <c r="AD13" s="192">
        <v>50.373901990195158</v>
      </c>
      <c r="AE13" s="106" t="e">
        <v>#N/A</v>
      </c>
      <c r="AF13" s="106" t="e">
        <v>#N/A</v>
      </c>
      <c r="AG13" s="187" t="e">
        <v>#N/A</v>
      </c>
      <c r="AH13" s="193"/>
      <c r="AI13" s="106"/>
      <c r="AJ13" s="106" t="s">
        <v>2246</v>
      </c>
      <c r="AK13" s="106" t="s">
        <v>2246</v>
      </c>
      <c r="AL13" s="106">
        <v>20.02</v>
      </c>
      <c r="AM13" s="106">
        <v>422.01539099971779</v>
      </c>
      <c r="AN13" s="106">
        <v>76.78924160742838</v>
      </c>
      <c r="AO13" s="106">
        <v>129.86908629025879</v>
      </c>
      <c r="AP13" s="106">
        <v>80663.759631614535</v>
      </c>
      <c r="AQ13" s="106">
        <v>4174.4442219402072</v>
      </c>
      <c r="AR13" s="106">
        <v>2409.777230613518</v>
      </c>
      <c r="AS13" s="106">
        <v>463.5853271369665</v>
      </c>
      <c r="AT13" s="106">
        <v>15.80180765952</v>
      </c>
      <c r="AU13" s="106">
        <v>2.7310768264309981</v>
      </c>
      <c r="AV13" s="106">
        <v>453.77518935667177</v>
      </c>
      <c r="AW13" s="106">
        <v>15.820966853575619</v>
      </c>
      <c r="AX13" s="106">
        <v>1.94770390937681</v>
      </c>
      <c r="AY13" s="106">
        <v>461.87263388344871</v>
      </c>
      <c r="AZ13" s="106">
        <v>45.5209072038176</v>
      </c>
      <c r="BA13" s="106">
        <v>64.409496065753444</v>
      </c>
      <c r="BB13" s="106">
        <v>518.17538652857411</v>
      </c>
      <c r="BC13" s="106">
        <v>27.573788689232479</v>
      </c>
      <c r="BD13" s="106">
        <v>0.1894795128954021</v>
      </c>
      <c r="BE13" s="106">
        <v>464.31592315680388</v>
      </c>
      <c r="BF13" s="106">
        <v>18.871570537181061</v>
      </c>
      <c r="BG13" s="106">
        <v>8.5055991653711971E-2</v>
      </c>
      <c r="BH13" s="106">
        <v>448.82892504199361</v>
      </c>
      <c r="BI13" s="106">
        <v>28.802752039428771</v>
      </c>
      <c r="BJ13" s="106">
        <v>2.8331572150307691</v>
      </c>
      <c r="BK13" s="106">
        <v>476.99341100080261</v>
      </c>
      <c r="BL13" s="106">
        <v>18.906754673114222</v>
      </c>
      <c r="BM13" s="106">
        <v>0.1238396927644474</v>
      </c>
      <c r="BN13" s="106">
        <v>441.05672753272069</v>
      </c>
      <c r="BO13" s="106">
        <v>13.12254906483693</v>
      </c>
      <c r="BP13" s="106">
        <v>6.3987009602500073E-3</v>
      </c>
      <c r="BQ13" s="106">
        <v>470.45684733608891</v>
      </c>
      <c r="BR13" s="106">
        <v>14.04449983812399</v>
      </c>
      <c r="BS13" s="106">
        <v>7.5100196206186728E-2</v>
      </c>
      <c r="BT13" s="106">
        <v>453.20580202643578</v>
      </c>
      <c r="BU13" s="106">
        <v>14.55506576990545</v>
      </c>
      <c r="BV13" s="106">
        <v>1.324614873878498E-2</v>
      </c>
      <c r="BW13" s="106">
        <v>425.96931975011518</v>
      </c>
      <c r="BX13" s="106">
        <v>14.955460515892799</v>
      </c>
      <c r="BY13" s="106">
        <v>0.31472666245612108</v>
      </c>
      <c r="BZ13" s="106">
        <v>459.03642619543012</v>
      </c>
      <c r="CA13" s="106">
        <v>14.559735517442579</v>
      </c>
      <c r="CB13" s="106">
        <v>0.16995277215933749</v>
      </c>
      <c r="CC13" s="106">
        <v>454.82586347179063</v>
      </c>
      <c r="CD13" s="106">
        <v>14.95417370592048</v>
      </c>
      <c r="CE13" s="106">
        <v>3.6687557168505122E-2</v>
      </c>
      <c r="CF13" s="106">
        <v>460.28891274506998</v>
      </c>
      <c r="CG13" s="106">
        <v>21.980773194185051</v>
      </c>
      <c r="CH13" s="106">
        <v>0.16351057786774831</v>
      </c>
      <c r="CI13" s="106">
        <v>444.25909316112501</v>
      </c>
      <c r="CJ13" s="106">
        <v>15.07023708358976</v>
      </c>
      <c r="CK13" s="106">
        <v>1.157214861773433E-2</v>
      </c>
      <c r="CL13" s="106">
        <v>438.85023486583719</v>
      </c>
      <c r="CM13" s="106">
        <v>17.773896503870631</v>
      </c>
      <c r="CN13" s="106">
        <v>6.958165931456109E-2</v>
      </c>
      <c r="CO13" s="106">
        <v>453.637476306395</v>
      </c>
      <c r="CP13" s="106">
        <v>17.33603830131235</v>
      </c>
      <c r="CQ13" s="106">
        <v>1.725485260950891E-2</v>
      </c>
      <c r="CR13" s="106">
        <v>462.6074439608883</v>
      </c>
      <c r="CS13" s="106">
        <v>18.133535340495069</v>
      </c>
      <c r="CT13" s="106">
        <v>5.1596518616973203E-2</v>
      </c>
      <c r="CU13" s="106">
        <v>437.9296096351581</v>
      </c>
      <c r="CV13" s="106">
        <v>16.4452432075121</v>
      </c>
      <c r="CW13" s="106">
        <v>1.6412449988729871E-2</v>
      </c>
      <c r="CX13" s="106">
        <v>448.33710982372929</v>
      </c>
      <c r="CY13" s="106">
        <v>15.461673735967899</v>
      </c>
      <c r="CZ13" s="106">
        <v>7.6321049800007743E-2</v>
      </c>
      <c r="DA13" s="106">
        <v>441.38102395033241</v>
      </c>
      <c r="DB13" s="106">
        <v>12.949140542169291</v>
      </c>
      <c r="DC13" s="106">
        <v>1.6430678150702219E-2</v>
      </c>
      <c r="DD13" s="106">
        <v>433.95476337034631</v>
      </c>
      <c r="DE13" s="106">
        <v>17.207990290367729</v>
      </c>
      <c r="DF13" s="106">
        <v>0.16732042840353209</v>
      </c>
      <c r="DG13" s="106">
        <v>450.16412520788998</v>
      </c>
      <c r="DH13" s="106">
        <v>11.168010841731039</v>
      </c>
      <c r="DI13" s="106">
        <v>1.547912741671616E-2</v>
      </c>
      <c r="DJ13" s="106">
        <v>429.52172243544788</v>
      </c>
      <c r="DK13" s="106">
        <v>16.58469411064241</v>
      </c>
      <c r="DL13" s="106">
        <v>15.48126613221465</v>
      </c>
      <c r="DM13" s="106">
        <v>432.41193686357622</v>
      </c>
      <c r="DN13" s="106">
        <v>10.398845634566319</v>
      </c>
      <c r="DO13" s="106">
        <v>0.82342535716065413</v>
      </c>
      <c r="DP13" s="106">
        <v>432.19242303063521</v>
      </c>
      <c r="DQ13" s="106">
        <v>10.28507412604397</v>
      </c>
      <c r="DR13" s="106">
        <v>0.505381936181592</v>
      </c>
      <c r="DS13" s="106">
        <v>432.14647737949122</v>
      </c>
      <c r="DT13" s="106">
        <v>10.29708429403003</v>
      </c>
      <c r="DU13" s="106">
        <v>0.43144740194623987</v>
      </c>
      <c r="DV13" s="106">
        <v>462.17539286722467</v>
      </c>
      <c r="DW13" s="106">
        <v>10.96058299674907</v>
      </c>
      <c r="DX13" s="106">
        <v>0.39527551416569451</v>
      </c>
      <c r="DY13" s="106">
        <v>467.57778283186508</v>
      </c>
      <c r="DZ13" s="106">
        <v>10.61578525647899</v>
      </c>
      <c r="EA13" s="106">
        <v>0.22320743032143439</v>
      </c>
      <c r="EB13" s="106">
        <v>432.20747668325129</v>
      </c>
      <c r="EC13" s="106">
        <v>10.334664455898389</v>
      </c>
      <c r="ED13" s="106">
        <v>0.35042029939614971</v>
      </c>
    </row>
    <row r="14" spans="1:134" x14ac:dyDescent="0.3">
      <c r="A14" s="106" t="s">
        <v>1425</v>
      </c>
      <c r="B14" s="106" t="s">
        <v>1401</v>
      </c>
      <c r="C14" s="183"/>
      <c r="D14" s="184">
        <v>2.2118581455927801E-2</v>
      </c>
      <c r="E14" s="185">
        <v>450.93901888344891</v>
      </c>
      <c r="F14" s="186">
        <v>1.245584673114783</v>
      </c>
      <c r="G14" s="106">
        <v>17.235811937564431</v>
      </c>
      <c r="H14" s="187">
        <v>0.7182517746217485</v>
      </c>
      <c r="I14" s="188">
        <v>4.3911233576122184</v>
      </c>
      <c r="J14" s="188">
        <v>0.19826417686424699</v>
      </c>
      <c r="K14" s="188">
        <v>0.9116085390834151</v>
      </c>
      <c r="L14" s="189">
        <v>3.7488066392489601E-3</v>
      </c>
      <c r="M14" s="106">
        <v>2.189658453253243</v>
      </c>
      <c r="N14" s="187">
        <v>5.0800678893759853E-2</v>
      </c>
      <c r="O14" s="190">
        <v>28.615596019336088</v>
      </c>
      <c r="P14" s="190">
        <v>1.4785790562988419</v>
      </c>
      <c r="Q14" s="190">
        <v>0.22783795155457451</v>
      </c>
      <c r="R14" s="190">
        <v>1.0306237678048349E-2</v>
      </c>
      <c r="S14" s="191">
        <v>0.93641237388479648</v>
      </c>
      <c r="T14" s="106" t="e">
        <v>#N/A</v>
      </c>
      <c r="U14" s="187" t="e">
        <v>#N/A</v>
      </c>
      <c r="V14" s="184"/>
      <c r="W14" s="184"/>
      <c r="X14" s="184"/>
      <c r="Y14" s="184">
        <v>1323.106211137155</v>
      </c>
      <c r="Z14" s="184">
        <v>5.9978458190956854</v>
      </c>
      <c r="AA14" s="184">
        <v>54.097110652212592</v>
      </c>
      <c r="AB14" s="184">
        <v>3440.1692399774579</v>
      </c>
      <c r="AC14" s="184">
        <v>5.2788652111945664</v>
      </c>
      <c r="AD14" s="192">
        <v>50.560842250863857</v>
      </c>
      <c r="AE14" s="106" t="e">
        <v>#N/A</v>
      </c>
      <c r="AF14" s="106" t="e">
        <v>#N/A</v>
      </c>
      <c r="AG14" s="187" t="e">
        <v>#N/A</v>
      </c>
      <c r="AH14" s="193"/>
      <c r="AI14" s="106"/>
      <c r="AJ14" s="106" t="s">
        <v>2247</v>
      </c>
      <c r="AK14" s="106" t="s">
        <v>2247</v>
      </c>
      <c r="AL14" s="106">
        <v>20.038</v>
      </c>
      <c r="AM14" s="106">
        <v>434.79737007645872</v>
      </c>
      <c r="AN14" s="106">
        <v>70.300679788899231</v>
      </c>
      <c r="AO14" s="106">
        <v>115.9508113778992</v>
      </c>
      <c r="AP14" s="106">
        <v>79004.870897922927</v>
      </c>
      <c r="AQ14" s="106">
        <v>4390.3832561646186</v>
      </c>
      <c r="AR14" s="106">
        <v>2128.0285509920682</v>
      </c>
      <c r="AS14" s="106">
        <v>456.42024095188629</v>
      </c>
      <c r="AT14" s="106">
        <v>16.06914076928518</v>
      </c>
      <c r="AU14" s="106">
        <v>2.5665968097715459</v>
      </c>
      <c r="AV14" s="106">
        <v>448.75002585151287</v>
      </c>
      <c r="AW14" s="106">
        <v>15.799532801744011</v>
      </c>
      <c r="AX14" s="106">
        <v>1.9144291525758821</v>
      </c>
      <c r="AY14" s="106">
        <v>464.7396396043988</v>
      </c>
      <c r="AZ14" s="106">
        <v>55.754323584423062</v>
      </c>
      <c r="BA14" s="106">
        <v>58.890650471907207</v>
      </c>
      <c r="BB14" s="106">
        <v>516.08405117623226</v>
      </c>
      <c r="BC14" s="106">
        <v>20.830269523897371</v>
      </c>
      <c r="BD14" s="106">
        <v>0.14770086737966739</v>
      </c>
      <c r="BE14" s="106">
        <v>457.80628762154811</v>
      </c>
      <c r="BF14" s="106">
        <v>16.52013961456511</v>
      </c>
      <c r="BG14" s="106">
        <v>9.646698537391353E-2</v>
      </c>
      <c r="BH14" s="106">
        <v>442.35921329373559</v>
      </c>
      <c r="BI14" s="106">
        <v>21.0225582723291</v>
      </c>
      <c r="BJ14" s="106">
        <v>1.787339259927166</v>
      </c>
      <c r="BK14" s="106">
        <v>459.07923241919571</v>
      </c>
      <c r="BL14" s="106">
        <v>16.74970453497215</v>
      </c>
      <c r="BM14" s="106">
        <v>0.15001938501372139</v>
      </c>
      <c r="BN14" s="106">
        <v>436.28282505913859</v>
      </c>
      <c r="BO14" s="106">
        <v>13.799525706399891</v>
      </c>
      <c r="BP14" s="106">
        <v>7.5059217464390777E-3</v>
      </c>
      <c r="BQ14" s="106">
        <v>442.21786850986172</v>
      </c>
      <c r="BR14" s="106">
        <v>12.463915646730779</v>
      </c>
      <c r="BS14" s="106">
        <v>2.4611290306321879E-2</v>
      </c>
      <c r="BT14" s="106">
        <v>440.461223985571</v>
      </c>
      <c r="BU14" s="106">
        <v>15.94839686229108</v>
      </c>
      <c r="BV14" s="106">
        <v>4.8967489791581333E-3</v>
      </c>
      <c r="BW14" s="106">
        <v>433.22914603303002</v>
      </c>
      <c r="BX14" s="106">
        <v>14.411230588292391</v>
      </c>
      <c r="BY14" s="106">
        <v>4.3710457651331892E-2</v>
      </c>
      <c r="BZ14" s="106">
        <v>452.01272170777253</v>
      </c>
      <c r="CA14" s="106">
        <v>15.75114328999852</v>
      </c>
      <c r="CB14" s="106">
        <v>0.12836655079700579</v>
      </c>
      <c r="CC14" s="106">
        <v>443.22770581097751</v>
      </c>
      <c r="CD14" s="106">
        <v>13.98020741377667</v>
      </c>
      <c r="CE14" s="106">
        <v>2.857824397628575E-2</v>
      </c>
      <c r="CF14" s="106">
        <v>446.84785070159239</v>
      </c>
      <c r="CG14" s="106">
        <v>16.139895447067911</v>
      </c>
      <c r="CH14" s="106">
        <v>0.1552397936763778</v>
      </c>
      <c r="CI14" s="106">
        <v>437.45371799833578</v>
      </c>
      <c r="CJ14" s="106">
        <v>15.54780106768631</v>
      </c>
      <c r="CK14" s="106">
        <v>2.283537395726459E-2</v>
      </c>
      <c r="CL14" s="106">
        <v>438.18117861983518</v>
      </c>
      <c r="CM14" s="106">
        <v>16.603497533051591</v>
      </c>
      <c r="CN14" s="106">
        <v>0.13753530845718559</v>
      </c>
      <c r="CO14" s="106">
        <v>446.04677501913409</v>
      </c>
      <c r="CP14" s="106">
        <v>16.301140875311479</v>
      </c>
      <c r="CQ14" s="106">
        <v>1.6202825660489011E-2</v>
      </c>
      <c r="CR14" s="106">
        <v>460.09239506426212</v>
      </c>
      <c r="CS14" s="106">
        <v>20.38568750009162</v>
      </c>
      <c r="CT14" s="106">
        <v>0.1019994654277324</v>
      </c>
      <c r="CU14" s="106">
        <v>431.03323272139312</v>
      </c>
      <c r="CV14" s="106">
        <v>14.8004607201695</v>
      </c>
      <c r="CW14" s="106">
        <v>1.541478423603251E-2</v>
      </c>
      <c r="CX14" s="106">
        <v>450.12853240941422</v>
      </c>
      <c r="CY14" s="106">
        <v>17.784486956256629</v>
      </c>
      <c r="CZ14" s="106">
        <v>7.1701802567052011E-2</v>
      </c>
      <c r="DA14" s="106">
        <v>432.60517819426582</v>
      </c>
      <c r="DB14" s="106">
        <v>14.115074278141091</v>
      </c>
      <c r="DC14" s="106">
        <v>1.542905191115037E-2</v>
      </c>
      <c r="DD14" s="106">
        <v>442.00964052942999</v>
      </c>
      <c r="DE14" s="106">
        <v>19.04254780224267</v>
      </c>
      <c r="DF14" s="106">
        <v>0.32774640227183638</v>
      </c>
      <c r="DG14" s="106">
        <v>444.05464906614787</v>
      </c>
      <c r="DH14" s="106">
        <v>13.89338190428129</v>
      </c>
      <c r="DI14" s="106">
        <v>1.44249135956244E-2</v>
      </c>
      <c r="DJ14" s="106">
        <v>415.70107763165998</v>
      </c>
      <c r="DK14" s="106">
        <v>13.95239955990462</v>
      </c>
      <c r="DL14" s="106">
        <v>15.147254830697619</v>
      </c>
      <c r="DM14" s="106">
        <v>417.05625000835988</v>
      </c>
      <c r="DN14" s="106">
        <v>11.22956138570048</v>
      </c>
      <c r="DO14" s="106">
        <v>0.80444702274565516</v>
      </c>
      <c r="DP14" s="106">
        <v>417.3765945795426</v>
      </c>
      <c r="DQ14" s="106">
        <v>10.998173045974641</v>
      </c>
      <c r="DR14" s="106">
        <v>0.43675020483412752</v>
      </c>
      <c r="DS14" s="106">
        <v>417.25252685332151</v>
      </c>
      <c r="DT14" s="106">
        <v>11.165460785985619</v>
      </c>
      <c r="DU14" s="106">
        <v>0.43211860605967439</v>
      </c>
      <c r="DV14" s="106">
        <v>448.42240259720421</v>
      </c>
      <c r="DW14" s="106">
        <v>12.61001887519541</v>
      </c>
      <c r="DX14" s="106">
        <v>0.34050060186628572</v>
      </c>
      <c r="DY14" s="106">
        <v>450.93901888344891</v>
      </c>
      <c r="DZ14" s="106">
        <v>12.4063514695893</v>
      </c>
      <c r="EA14" s="106">
        <v>0.20579546847015631</v>
      </c>
      <c r="EB14" s="106">
        <v>417.21210063422802</v>
      </c>
      <c r="EC14" s="106">
        <v>11.13057469537959</v>
      </c>
      <c r="ED14" s="106">
        <v>0.40489188095154621</v>
      </c>
    </row>
    <row r="15" spans="1:134" x14ac:dyDescent="0.3">
      <c r="A15" s="106" t="s">
        <v>1427</v>
      </c>
      <c r="B15" s="106" t="s">
        <v>1401</v>
      </c>
      <c r="C15" s="183"/>
      <c r="D15" s="184">
        <v>2.522624094982984E-2</v>
      </c>
      <c r="E15" s="185">
        <v>469.65176300486388</v>
      </c>
      <c r="F15" s="186">
        <v>0.87206885032674386</v>
      </c>
      <c r="G15" s="106">
        <v>17.392022783527722</v>
      </c>
      <c r="H15" s="187">
        <v>0.71931869338415655</v>
      </c>
      <c r="I15" s="188">
        <v>4.272330891761313</v>
      </c>
      <c r="J15" s="188">
        <v>0.19675608207825429</v>
      </c>
      <c r="K15" s="188">
        <v>0.91124229704056381</v>
      </c>
      <c r="L15" s="189">
        <v>4.0359223870268966E-3</v>
      </c>
      <c r="M15" s="106">
        <v>2.1870719290446181</v>
      </c>
      <c r="N15" s="187">
        <v>7.2871819808103644E-2</v>
      </c>
      <c r="O15" s="190">
        <v>29.47810268515023</v>
      </c>
      <c r="P15" s="190">
        <v>1.5453972662214099</v>
      </c>
      <c r="Q15" s="190">
        <v>0.2343815931581236</v>
      </c>
      <c r="R15" s="190">
        <v>1.07082202453899E-2</v>
      </c>
      <c r="S15" s="191">
        <v>0.9738386616360003</v>
      </c>
      <c r="T15" s="106" t="e">
        <v>#N/A</v>
      </c>
      <c r="U15" s="187" t="e">
        <v>#N/A</v>
      </c>
      <c r="V15" s="184"/>
      <c r="W15" s="184"/>
      <c r="X15" s="184"/>
      <c r="Y15" s="184">
        <v>1357.2658814219519</v>
      </c>
      <c r="Z15" s="184">
        <v>13.385405347972</v>
      </c>
      <c r="AA15" s="184">
        <v>55.962519204656353</v>
      </c>
      <c r="AB15" s="184">
        <v>3468.6966624107231</v>
      </c>
      <c r="AC15" s="184">
        <v>12.57179129864946</v>
      </c>
      <c r="AD15" s="192">
        <v>51.45855495403007</v>
      </c>
      <c r="AE15" s="106" t="e">
        <v>#N/A</v>
      </c>
      <c r="AF15" s="106" t="e">
        <v>#N/A</v>
      </c>
      <c r="AG15" s="187" t="e">
        <v>#N/A</v>
      </c>
      <c r="AH15" s="193"/>
      <c r="AI15" s="106"/>
      <c r="AJ15" s="106" t="s">
        <v>2248</v>
      </c>
      <c r="AK15" s="106" t="s">
        <v>2248</v>
      </c>
      <c r="AL15" s="106">
        <v>20.048999999999999</v>
      </c>
      <c r="AM15" s="106">
        <v>414.0678090870839</v>
      </c>
      <c r="AN15" s="106">
        <v>76.460631601783547</v>
      </c>
      <c r="AO15" s="106">
        <v>137.7403772643552</v>
      </c>
      <c r="AP15" s="106">
        <v>84182.953990323091</v>
      </c>
      <c r="AQ15" s="106">
        <v>3496.3847198318231</v>
      </c>
      <c r="AR15" s="106">
        <v>2499.0422240230141</v>
      </c>
      <c r="AS15" s="106">
        <v>450.32605596111841</v>
      </c>
      <c r="AT15" s="106">
        <v>16.903617221179161</v>
      </c>
      <c r="AU15" s="106">
        <v>3.021760152564406</v>
      </c>
      <c r="AV15" s="106">
        <v>451.51485679544692</v>
      </c>
      <c r="AW15" s="106">
        <v>18.75900213629297</v>
      </c>
      <c r="AX15" s="106">
        <v>2.2725451053965462</v>
      </c>
      <c r="AY15" s="106">
        <v>468.48087014891689</v>
      </c>
      <c r="AZ15" s="106">
        <v>63.663724970455291</v>
      </c>
      <c r="BA15" s="106">
        <v>67.119668992351464</v>
      </c>
      <c r="BB15" s="106">
        <v>516.02517646489343</v>
      </c>
      <c r="BC15" s="106">
        <v>21.244211955333711</v>
      </c>
      <c r="BD15" s="106">
        <v>7.2047310936062661E-2</v>
      </c>
      <c r="BE15" s="106">
        <v>455.68261458441049</v>
      </c>
      <c r="BF15" s="106">
        <v>20.74196633092609</v>
      </c>
      <c r="BG15" s="106">
        <v>9.6599762599552219E-2</v>
      </c>
      <c r="BH15" s="106">
        <v>443.22680401679628</v>
      </c>
      <c r="BI15" s="106">
        <v>25.047622279913949</v>
      </c>
      <c r="BJ15" s="106">
        <v>2.3924343392417029</v>
      </c>
      <c r="BK15" s="106">
        <v>468.68858292041398</v>
      </c>
      <c r="BL15" s="106">
        <v>19.952486476469069</v>
      </c>
      <c r="BM15" s="106">
        <v>0.1211705713438451</v>
      </c>
      <c r="BN15" s="106">
        <v>440.98142704941591</v>
      </c>
      <c r="BO15" s="106">
        <v>18.458791266996322</v>
      </c>
      <c r="BP15" s="106">
        <v>6.9379947376570347E-3</v>
      </c>
      <c r="BQ15" s="106">
        <v>444.6719365291026</v>
      </c>
      <c r="BR15" s="106">
        <v>17.783609450957758</v>
      </c>
      <c r="BS15" s="106">
        <v>6.7889448324909063E-2</v>
      </c>
      <c r="BT15" s="106">
        <v>445.91237424377391</v>
      </c>
      <c r="BU15" s="106">
        <v>20.615765559081549</v>
      </c>
      <c r="BV15" s="106">
        <v>1.961145620686338E-2</v>
      </c>
      <c r="BW15" s="106">
        <v>426.6138233353733</v>
      </c>
      <c r="BX15" s="106">
        <v>20.19262802434346</v>
      </c>
      <c r="BY15" s="106">
        <v>4.4810883665605129E-2</v>
      </c>
      <c r="BZ15" s="106">
        <v>457.73012170881748</v>
      </c>
      <c r="CA15" s="106">
        <v>22.028947140599829</v>
      </c>
      <c r="CB15" s="106">
        <v>0.1736072349987122</v>
      </c>
      <c r="CC15" s="106">
        <v>447.55001423281561</v>
      </c>
      <c r="CD15" s="106">
        <v>18.67343818367921</v>
      </c>
      <c r="CE15" s="106">
        <v>1.394291012125704E-2</v>
      </c>
      <c r="CF15" s="106">
        <v>448.42129609812179</v>
      </c>
      <c r="CG15" s="106">
        <v>20.414314213789229</v>
      </c>
      <c r="CH15" s="106">
        <v>0.20430297567239861</v>
      </c>
      <c r="CI15" s="106">
        <v>431.24506084803829</v>
      </c>
      <c r="CJ15" s="106">
        <v>20.499330913996818</v>
      </c>
      <c r="CK15" s="106">
        <v>1.1234066044807889E-2</v>
      </c>
      <c r="CL15" s="106">
        <v>430.9422759184913</v>
      </c>
      <c r="CM15" s="106">
        <v>22.896208496686921</v>
      </c>
      <c r="CN15" s="106">
        <v>6.7029755234108312E-2</v>
      </c>
      <c r="CO15" s="106">
        <v>441.57336745231731</v>
      </c>
      <c r="CP15" s="106">
        <v>21.018536235509799</v>
      </c>
      <c r="CQ15" s="106">
        <v>1.6622379739733819E-2</v>
      </c>
      <c r="CR15" s="106">
        <v>452.34080376887658</v>
      </c>
      <c r="CS15" s="106">
        <v>20.68194270953849</v>
      </c>
      <c r="CT15" s="106">
        <v>4.9716925060359678E-2</v>
      </c>
      <c r="CU15" s="106">
        <v>432.38799112961402</v>
      </c>
      <c r="CV15" s="106">
        <v>20.52196761167022</v>
      </c>
      <c r="CW15" s="106">
        <v>1.581673912817283E-2</v>
      </c>
      <c r="CX15" s="106">
        <v>453.14890511468002</v>
      </c>
      <c r="CY15" s="106">
        <v>19.511719259703451</v>
      </c>
      <c r="CZ15" s="106">
        <v>7.3590300609246206E-2</v>
      </c>
      <c r="DA15" s="106">
        <v>437.15161140467751</v>
      </c>
      <c r="DB15" s="106">
        <v>22.0258474086015</v>
      </c>
      <c r="DC15" s="106">
        <v>1.5828711052316091E-2</v>
      </c>
      <c r="DD15" s="106">
        <v>433.41415717917181</v>
      </c>
      <c r="DE15" s="106">
        <v>22.50781747435034</v>
      </c>
      <c r="DF15" s="106">
        <v>0.15982995698571911</v>
      </c>
      <c r="DG15" s="106">
        <v>445.47805376258441</v>
      </c>
      <c r="DH15" s="106">
        <v>19.312534061173999</v>
      </c>
      <c r="DI15" s="106">
        <v>1.4771288719278601E-2</v>
      </c>
      <c r="DJ15" s="106">
        <v>442.35368065665199</v>
      </c>
      <c r="DK15" s="106">
        <v>19.783816793227821</v>
      </c>
      <c r="DL15" s="106">
        <v>19.13667325501789</v>
      </c>
      <c r="DM15" s="106">
        <v>429.8166358819592</v>
      </c>
      <c r="DN15" s="106">
        <v>15.78572147206315</v>
      </c>
      <c r="DO15" s="106">
        <v>1.121228241201875</v>
      </c>
      <c r="DP15" s="106">
        <v>430.07375167113702</v>
      </c>
      <c r="DQ15" s="106">
        <v>15.93381384074126</v>
      </c>
      <c r="DR15" s="106">
        <v>0.47545026473488577</v>
      </c>
      <c r="DS15" s="106">
        <v>430.02000758173688</v>
      </c>
      <c r="DT15" s="106">
        <v>15.86167100210975</v>
      </c>
      <c r="DU15" s="106">
        <v>0.40297630011435642</v>
      </c>
      <c r="DV15" s="106">
        <v>461.99605224339712</v>
      </c>
      <c r="DW15" s="106">
        <v>16.711782418535311</v>
      </c>
      <c r="DX15" s="106">
        <v>0.41644641412042011</v>
      </c>
      <c r="DY15" s="106">
        <v>469.65176300486388</v>
      </c>
      <c r="DZ15" s="106">
        <v>16.95227070818202</v>
      </c>
      <c r="EA15" s="106">
        <v>0.25935941916639998</v>
      </c>
      <c r="EB15" s="106">
        <v>430.13995734299613</v>
      </c>
      <c r="EC15" s="106">
        <v>15.877286695536091</v>
      </c>
      <c r="ED15" s="106">
        <v>0.48870006480886019</v>
      </c>
    </row>
    <row r="16" spans="1:134" x14ac:dyDescent="0.3">
      <c r="A16" s="106" t="s">
        <v>1429</v>
      </c>
      <c r="B16" s="106" t="s">
        <v>1401</v>
      </c>
      <c r="C16" s="183"/>
      <c r="D16" s="184">
        <v>2.212418609696809E-2</v>
      </c>
      <c r="E16" s="185">
        <v>459.95490727515153</v>
      </c>
      <c r="F16" s="186">
        <v>0.96753593734872279</v>
      </c>
      <c r="G16" s="106">
        <v>17.078996601622428</v>
      </c>
      <c r="H16" s="187">
        <v>0.71960137726486151</v>
      </c>
      <c r="I16" s="188">
        <v>4.323349254677364</v>
      </c>
      <c r="J16" s="188">
        <v>0.1944915899759895</v>
      </c>
      <c r="K16" s="188">
        <v>0.91145102305275194</v>
      </c>
      <c r="L16" s="189">
        <v>3.9506339092180371E-3</v>
      </c>
      <c r="M16" s="106">
        <v>2.189407829896806</v>
      </c>
      <c r="N16" s="187">
        <v>5.240656808567111E-2</v>
      </c>
      <c r="O16" s="190">
        <v>29.083507078677929</v>
      </c>
      <c r="P16" s="190">
        <v>1.5047105469049531</v>
      </c>
      <c r="Q16" s="190">
        <v>0.23157926673585061</v>
      </c>
      <c r="R16" s="190">
        <v>1.047048875094251E-2</v>
      </c>
      <c r="S16" s="191">
        <v>0.96666392369317722</v>
      </c>
      <c r="T16" s="106" t="e">
        <v>#N/A</v>
      </c>
      <c r="U16" s="187" t="e">
        <v>#N/A</v>
      </c>
      <c r="V16" s="184"/>
      <c r="W16" s="184"/>
      <c r="X16" s="184"/>
      <c r="Y16" s="184">
        <v>1342.633663941848</v>
      </c>
      <c r="Z16" s="184">
        <v>9.7047036148586567</v>
      </c>
      <c r="AA16" s="184">
        <v>54.773075822828353</v>
      </c>
      <c r="AB16" s="184">
        <v>3455.6193601824571</v>
      </c>
      <c r="AC16" s="184">
        <v>8.8258574070139151</v>
      </c>
      <c r="AD16" s="192">
        <v>50.563720097479852</v>
      </c>
      <c r="AE16" s="106" t="e">
        <v>#N/A</v>
      </c>
      <c r="AF16" s="106" t="e">
        <v>#N/A</v>
      </c>
      <c r="AG16" s="187" t="e">
        <v>#N/A</v>
      </c>
      <c r="AH16" s="193"/>
      <c r="AI16" s="106"/>
      <c r="AJ16" s="106" t="s">
        <v>2249</v>
      </c>
      <c r="AK16" s="106" t="s">
        <v>2249</v>
      </c>
      <c r="AL16" s="106">
        <v>20.010999999999999</v>
      </c>
      <c r="AM16" s="106">
        <v>373.87712075061188</v>
      </c>
      <c r="AN16" s="106">
        <v>68.266956126795193</v>
      </c>
      <c r="AO16" s="106">
        <v>129.4055209287676</v>
      </c>
      <c r="AP16" s="106">
        <v>84651.992523038338</v>
      </c>
      <c r="AQ16" s="106">
        <v>5151.5448408750544</v>
      </c>
      <c r="AR16" s="106">
        <v>2205.0536761848948</v>
      </c>
      <c r="AS16" s="106">
        <v>454.24549135473978</v>
      </c>
      <c r="AT16" s="106">
        <v>20.649512588315041</v>
      </c>
      <c r="AU16" s="106">
        <v>2.7767913451444999</v>
      </c>
      <c r="AV16" s="106">
        <v>448.66354688008039</v>
      </c>
      <c r="AW16" s="106">
        <v>23.409336346715548</v>
      </c>
      <c r="AX16" s="106">
        <v>1.99989957066863</v>
      </c>
      <c r="AY16" s="106">
        <v>439.64049885742219</v>
      </c>
      <c r="AZ16" s="106">
        <v>53.42083877713879</v>
      </c>
      <c r="BA16" s="106">
        <v>63.799040529928853</v>
      </c>
      <c r="BB16" s="106">
        <v>512.24468190426148</v>
      </c>
      <c r="BC16" s="106">
        <v>23.257278325998382</v>
      </c>
      <c r="BD16" s="106">
        <v>0.1968283305371496</v>
      </c>
      <c r="BE16" s="106">
        <v>461.68719164781368</v>
      </c>
      <c r="BF16" s="106">
        <v>17.80286776348736</v>
      </c>
      <c r="BG16" s="106">
        <v>9.878910604785307E-2</v>
      </c>
      <c r="BH16" s="106">
        <v>446.29258737372919</v>
      </c>
      <c r="BI16" s="106">
        <v>31.761595203671249</v>
      </c>
      <c r="BJ16" s="106">
        <v>2.171959233557641</v>
      </c>
      <c r="BK16" s="106">
        <v>455.69837694977781</v>
      </c>
      <c r="BL16" s="106">
        <v>20.214024794410332</v>
      </c>
      <c r="BM16" s="106">
        <v>0.17828966683843411</v>
      </c>
      <c r="BN16" s="106">
        <v>442.65795067493087</v>
      </c>
      <c r="BO16" s="106">
        <v>19.785274341469371</v>
      </c>
      <c r="BP16" s="106">
        <v>7.9202169016298254E-3</v>
      </c>
      <c r="BQ16" s="106">
        <v>453.79481399435753</v>
      </c>
      <c r="BR16" s="106">
        <v>19.45439225919273</v>
      </c>
      <c r="BS16" s="106">
        <v>5.6392612870173997E-2</v>
      </c>
      <c r="BT16" s="106">
        <v>450.11539757139349</v>
      </c>
      <c r="BU16" s="106">
        <v>21.1745437924389</v>
      </c>
      <c r="BV16" s="106">
        <v>1.7328380322150599E-2</v>
      </c>
      <c r="BW16" s="106">
        <v>434.49402614356751</v>
      </c>
      <c r="BX16" s="106">
        <v>20.885541799671351</v>
      </c>
      <c r="BY16" s="106">
        <v>4.526648616498908E-2</v>
      </c>
      <c r="BZ16" s="106">
        <v>448.50318995546911</v>
      </c>
      <c r="CA16" s="106">
        <v>21.15532557211991</v>
      </c>
      <c r="CB16" s="106">
        <v>0.1613984343018649</v>
      </c>
      <c r="CC16" s="106">
        <v>444.38606202578683</v>
      </c>
      <c r="CD16" s="106">
        <v>20.150919392934021</v>
      </c>
      <c r="CE16" s="106">
        <v>1.413630329682249E-2</v>
      </c>
      <c r="CF16" s="106">
        <v>445.03488041758999</v>
      </c>
      <c r="CG16" s="106">
        <v>18.53551153166493</v>
      </c>
      <c r="CH16" s="106">
        <v>0.17209756704565701</v>
      </c>
      <c r="CI16" s="106">
        <v>429.530889953101</v>
      </c>
      <c r="CJ16" s="106">
        <v>20.68017387116161</v>
      </c>
      <c r="CK16" s="106">
        <v>2.5333663674540222E-2</v>
      </c>
      <c r="CL16" s="106">
        <v>433.33806088087562</v>
      </c>
      <c r="CM16" s="106">
        <v>22.15683717143499</v>
      </c>
      <c r="CN16" s="106">
        <v>6.730512427207147E-2</v>
      </c>
      <c r="CO16" s="106">
        <v>441.382477203956</v>
      </c>
      <c r="CP16" s="106">
        <v>21.616292214621222</v>
      </c>
      <c r="CQ16" s="106">
        <v>1.6690841000026029E-2</v>
      </c>
      <c r="CR16" s="106">
        <v>452.47676368498901</v>
      </c>
      <c r="CS16" s="106">
        <v>25.805518698734989</v>
      </c>
      <c r="CT16" s="106">
        <v>4.9927519263643173E-2</v>
      </c>
      <c r="CU16" s="106">
        <v>432.82768844470462</v>
      </c>
      <c r="CV16" s="106">
        <v>22.03605985150498</v>
      </c>
      <c r="CW16" s="106">
        <v>1.5884822957938759E-2</v>
      </c>
      <c r="CX16" s="106">
        <v>440.37161901453169</v>
      </c>
      <c r="CY16" s="106">
        <v>19.764005616952691</v>
      </c>
      <c r="CZ16" s="106">
        <v>7.3926794652409505E-2</v>
      </c>
      <c r="DA16" s="106">
        <v>440.19258510851643</v>
      </c>
      <c r="DB16" s="106">
        <v>22.208966256002679</v>
      </c>
      <c r="DC16" s="106">
        <v>1.589405126920438E-2</v>
      </c>
      <c r="DD16" s="106">
        <v>431.91552319871778</v>
      </c>
      <c r="DE16" s="106">
        <v>22.916946717982771</v>
      </c>
      <c r="DF16" s="106">
        <v>0.16186536335147109</v>
      </c>
      <c r="DG16" s="106">
        <v>443.36420620633288</v>
      </c>
      <c r="DH16" s="106">
        <v>21.938809150773181</v>
      </c>
      <c r="DI16" s="106">
        <v>1.4932870903968E-2</v>
      </c>
      <c r="DJ16" s="106">
        <v>427.48594747090738</v>
      </c>
      <c r="DK16" s="106">
        <v>21.596370319316812</v>
      </c>
      <c r="DL16" s="106">
        <v>13.880925789764779</v>
      </c>
      <c r="DM16" s="106">
        <v>425.21001468478272</v>
      </c>
      <c r="DN16" s="106">
        <v>19.51204817356534</v>
      </c>
      <c r="DO16" s="106">
        <v>0.86894242439948588</v>
      </c>
      <c r="DP16" s="106">
        <v>425.00768125897451</v>
      </c>
      <c r="DQ16" s="106">
        <v>19.312302267530821</v>
      </c>
      <c r="DR16" s="106">
        <v>0.55153575000884614</v>
      </c>
      <c r="DS16" s="106">
        <v>424.72851515349419</v>
      </c>
      <c r="DT16" s="106">
        <v>19.548599549128561</v>
      </c>
      <c r="DU16" s="106">
        <v>0.39677021974588728</v>
      </c>
      <c r="DV16" s="106">
        <v>453.5445841933236</v>
      </c>
      <c r="DW16" s="106">
        <v>19.885409974111749</v>
      </c>
      <c r="DX16" s="106">
        <v>0.35993657387047878</v>
      </c>
      <c r="DY16" s="106">
        <v>459.95490727515153</v>
      </c>
      <c r="DZ16" s="106">
        <v>20.354437333783821</v>
      </c>
      <c r="EA16" s="106">
        <v>0.21820817063054629</v>
      </c>
      <c r="EB16" s="106">
        <v>424.92072783538771</v>
      </c>
      <c r="EC16" s="106">
        <v>19.496130130631489</v>
      </c>
      <c r="ED16" s="106">
        <v>0.35836732989116299</v>
      </c>
    </row>
    <row r="17" spans="1:134" x14ac:dyDescent="0.3">
      <c r="A17" s="106" t="s">
        <v>1431</v>
      </c>
      <c r="B17" s="106" t="s">
        <v>1401</v>
      </c>
      <c r="C17" s="183"/>
      <c r="D17" s="184">
        <v>2.1284298104570339E-2</v>
      </c>
      <c r="E17" s="185">
        <v>463.41403883516301</v>
      </c>
      <c r="F17" s="186">
        <v>0.73971909478666509</v>
      </c>
      <c r="G17" s="106">
        <v>17.335224048655739</v>
      </c>
      <c r="H17" s="187">
        <v>0.81327984957219657</v>
      </c>
      <c r="I17" s="188">
        <v>4.1917196994442776</v>
      </c>
      <c r="J17" s="188">
        <v>0.1908027852378309</v>
      </c>
      <c r="K17" s="188">
        <v>0.91398400663595714</v>
      </c>
      <c r="L17" s="189">
        <v>4.0015788191018146E-3</v>
      </c>
      <c r="M17" s="106">
        <v>2.1893799838912762</v>
      </c>
      <c r="N17" s="187">
        <v>4.6351915303177407E-2</v>
      </c>
      <c r="O17" s="190">
        <v>30.127425430231739</v>
      </c>
      <c r="P17" s="190">
        <v>1.564171896564555</v>
      </c>
      <c r="Q17" s="190">
        <v>0.2389639712757376</v>
      </c>
      <c r="R17" s="190">
        <v>1.085082210415245E-2</v>
      </c>
      <c r="S17" s="191">
        <v>0.97130421882543716</v>
      </c>
      <c r="T17" s="106" t="e">
        <v>#N/A</v>
      </c>
      <c r="U17" s="187" t="e">
        <v>#N/A</v>
      </c>
      <c r="V17" s="184"/>
      <c r="W17" s="184"/>
      <c r="X17" s="184"/>
      <c r="Y17" s="184">
        <v>1381.1092186961339</v>
      </c>
      <c r="Z17" s="184">
        <v>11.71444572051033</v>
      </c>
      <c r="AA17" s="184">
        <v>56.46458832729877</v>
      </c>
      <c r="AB17" s="184">
        <v>3490.0268924170509</v>
      </c>
      <c r="AC17" s="184">
        <v>10.149464366221929</v>
      </c>
      <c r="AD17" s="192">
        <v>51.051171551783398</v>
      </c>
      <c r="AE17" s="106" t="e">
        <v>#N/A</v>
      </c>
      <c r="AF17" s="106" t="e">
        <v>#N/A</v>
      </c>
      <c r="AG17" s="187" t="e">
        <v>#N/A</v>
      </c>
      <c r="AH17" s="193"/>
      <c r="AI17" s="106"/>
      <c r="AJ17" s="106" t="s">
        <v>2250</v>
      </c>
      <c r="AK17" s="106" t="s">
        <v>2250</v>
      </c>
      <c r="AL17" s="106">
        <v>20.058</v>
      </c>
      <c r="AM17" s="106">
        <v>443.45967112521038</v>
      </c>
      <c r="AN17" s="106">
        <v>67.519636473069767</v>
      </c>
      <c r="AO17" s="106">
        <v>126.977420476087</v>
      </c>
      <c r="AP17" s="106">
        <v>81095.259769995304</v>
      </c>
      <c r="AQ17" s="106">
        <v>4462.8231042435846</v>
      </c>
      <c r="AR17" s="106">
        <v>2294.808704170317</v>
      </c>
      <c r="AS17" s="106">
        <v>456.66236241439071</v>
      </c>
      <c r="AT17" s="106">
        <v>14.18357244042461</v>
      </c>
      <c r="AU17" s="106">
        <v>2.8155265803565199</v>
      </c>
      <c r="AV17" s="106">
        <v>455.62877893458648</v>
      </c>
      <c r="AW17" s="106">
        <v>15.77691716803778</v>
      </c>
      <c r="AX17" s="106">
        <v>2.0345423361242121</v>
      </c>
      <c r="AY17" s="106">
        <v>466.56274311948772</v>
      </c>
      <c r="AZ17" s="106">
        <v>48.723351720031218</v>
      </c>
      <c r="BA17" s="106">
        <v>63.204108984867887</v>
      </c>
      <c r="BB17" s="106">
        <v>510.59218529183062</v>
      </c>
      <c r="BC17" s="106">
        <v>16.990345133079462</v>
      </c>
      <c r="BD17" s="106">
        <v>0.19150178181378499</v>
      </c>
      <c r="BE17" s="106">
        <v>468.90243994728468</v>
      </c>
      <c r="BF17" s="106">
        <v>16.031643641764092</v>
      </c>
      <c r="BG17" s="106">
        <v>7.6268855250234968E-2</v>
      </c>
      <c r="BH17" s="106">
        <v>436.20841940348072</v>
      </c>
      <c r="BI17" s="106">
        <v>18.125375176898679</v>
      </c>
      <c r="BJ17" s="106">
        <v>1.782277198997219</v>
      </c>
      <c r="BK17" s="106">
        <v>473.28132898703097</v>
      </c>
      <c r="BL17" s="106">
        <v>18.77051041971896</v>
      </c>
      <c r="BM17" s="106">
        <v>0.1266746130130216</v>
      </c>
      <c r="BN17" s="106">
        <v>443.06073685228341</v>
      </c>
      <c r="BO17" s="106">
        <v>12.41513980687326</v>
      </c>
      <c r="BP17" s="106">
        <v>1.903100170725457E-2</v>
      </c>
      <c r="BQ17" s="106">
        <v>465.77566951443418</v>
      </c>
      <c r="BR17" s="106">
        <v>13.63215913666302</v>
      </c>
      <c r="BS17" s="106">
        <v>9.1349630737198401E-2</v>
      </c>
      <c r="BT17" s="106">
        <v>454.86211966906939</v>
      </c>
      <c r="BU17" s="106">
        <v>13.851352101823689</v>
      </c>
      <c r="BV17" s="106">
        <v>1.533953349088809E-2</v>
      </c>
      <c r="BW17" s="106">
        <v>434.22286524315541</v>
      </c>
      <c r="BX17" s="106">
        <v>14.17249852402848</v>
      </c>
      <c r="BY17" s="106">
        <v>4.7104129293944613E-2</v>
      </c>
      <c r="BZ17" s="106">
        <v>453.5138254493059</v>
      </c>
      <c r="CA17" s="106">
        <v>11.41754131997285</v>
      </c>
      <c r="CB17" s="106">
        <v>0.17300408596046829</v>
      </c>
      <c r="CC17" s="106">
        <v>452.23063107406273</v>
      </c>
      <c r="CD17" s="106">
        <v>13.852279363938459</v>
      </c>
      <c r="CE17" s="106">
        <v>1.47336762293112E-2</v>
      </c>
      <c r="CF17" s="106">
        <v>450.5313596817623</v>
      </c>
      <c r="CG17" s="106">
        <v>13.83035208651658</v>
      </c>
      <c r="CH17" s="106">
        <v>0.28168224681393361</v>
      </c>
      <c r="CI17" s="106">
        <v>438.1178112577856</v>
      </c>
      <c r="CJ17" s="106">
        <v>16.082158741355251</v>
      </c>
      <c r="CK17" s="106">
        <v>4.3991317988700408E-2</v>
      </c>
      <c r="CL17" s="106">
        <v>438.767696966904</v>
      </c>
      <c r="CM17" s="106">
        <v>17.955848499805679</v>
      </c>
      <c r="CN17" s="106">
        <v>6.9421558632638783E-2</v>
      </c>
      <c r="CO17" s="106">
        <v>448.35669563993349</v>
      </c>
      <c r="CP17" s="106">
        <v>16.686847807276919</v>
      </c>
      <c r="CQ17" s="106">
        <v>1.721589584323311E-2</v>
      </c>
      <c r="CR17" s="106">
        <v>464.85739859149601</v>
      </c>
      <c r="CS17" s="106">
        <v>19.65798705688692</v>
      </c>
      <c r="CT17" s="106">
        <v>5.1505005083603977E-2</v>
      </c>
      <c r="CU17" s="106">
        <v>443.24835487898463</v>
      </c>
      <c r="CV17" s="106">
        <v>16.28877514461308</v>
      </c>
      <c r="CW17" s="106">
        <v>3.4310721334090633E-2</v>
      </c>
      <c r="CX17" s="106">
        <v>455.83393148806891</v>
      </c>
      <c r="CY17" s="106">
        <v>14.434172284603671</v>
      </c>
      <c r="CZ17" s="106">
        <v>7.6291828816337975E-2</v>
      </c>
      <c r="DA17" s="106">
        <v>445.19769125988779</v>
      </c>
      <c r="DB17" s="106">
        <v>17.60173557908379</v>
      </c>
      <c r="DC17" s="106">
        <v>1.6394215417929899E-2</v>
      </c>
      <c r="DD17" s="106">
        <v>437.19692533746752</v>
      </c>
      <c r="DE17" s="106">
        <v>17.676246677047349</v>
      </c>
      <c r="DF17" s="106">
        <v>0.16831498199612721</v>
      </c>
      <c r="DG17" s="106">
        <v>448.71436367437838</v>
      </c>
      <c r="DH17" s="106">
        <v>13.740343179837341</v>
      </c>
      <c r="DI17" s="106">
        <v>1.553069603277746E-2</v>
      </c>
      <c r="DJ17" s="106">
        <v>428.15858559789501</v>
      </c>
      <c r="DK17" s="106">
        <v>14.539171036292879</v>
      </c>
      <c r="DL17" s="106">
        <v>17.18343242253426</v>
      </c>
      <c r="DM17" s="106">
        <v>429.23524516204492</v>
      </c>
      <c r="DN17" s="106">
        <v>12.176716951906799</v>
      </c>
      <c r="DO17" s="106">
        <v>0.87584347461345602</v>
      </c>
      <c r="DP17" s="106">
        <v>429.03155888391501</v>
      </c>
      <c r="DQ17" s="106">
        <v>11.707804572651369</v>
      </c>
      <c r="DR17" s="106">
        <v>0.55370833829192545</v>
      </c>
      <c r="DS17" s="106">
        <v>429.40119507917939</v>
      </c>
      <c r="DT17" s="106">
        <v>12.21099974697589</v>
      </c>
      <c r="DU17" s="106">
        <v>0.45786383656862972</v>
      </c>
      <c r="DV17" s="106">
        <v>461.64298303607802</v>
      </c>
      <c r="DW17" s="106">
        <v>13.077381662221679</v>
      </c>
      <c r="DX17" s="106">
        <v>0.38869941717537199</v>
      </c>
      <c r="DY17" s="106">
        <v>463.41403883516301</v>
      </c>
      <c r="DZ17" s="106">
        <v>11.21195672114572</v>
      </c>
      <c r="EA17" s="106">
        <v>0.19892887617916949</v>
      </c>
      <c r="EB17" s="106">
        <v>429.26039329687762</v>
      </c>
      <c r="EC17" s="106">
        <v>12.084716913240239</v>
      </c>
      <c r="ED17" s="106">
        <v>0.45243814948677941</v>
      </c>
    </row>
    <row r="18" spans="1:134" x14ac:dyDescent="0.3">
      <c r="A18" s="106" t="s">
        <v>1433</v>
      </c>
      <c r="B18" s="106" t="s">
        <v>1401</v>
      </c>
      <c r="C18" s="183"/>
      <c r="D18" s="184">
        <v>2.1300648183567649E-2</v>
      </c>
      <c r="E18" s="185">
        <v>458.57165723836221</v>
      </c>
      <c r="F18" s="186">
        <v>1.1162227724581251</v>
      </c>
      <c r="G18" s="106">
        <v>17.153049521055308</v>
      </c>
      <c r="H18" s="187">
        <v>0.74927169432036744</v>
      </c>
      <c r="I18" s="188">
        <v>4.2934824268169747</v>
      </c>
      <c r="J18" s="188">
        <v>0.1936149046522273</v>
      </c>
      <c r="K18" s="188">
        <v>0.91474579930375532</v>
      </c>
      <c r="L18" s="189">
        <v>3.8872749355878451E-3</v>
      </c>
      <c r="M18" s="106">
        <v>2.1896998087653592</v>
      </c>
      <c r="N18" s="187">
        <v>6.1075566483057842E-2</v>
      </c>
      <c r="O18" s="190">
        <v>29.363801642895879</v>
      </c>
      <c r="P18" s="190">
        <v>1.4990769572067211</v>
      </c>
      <c r="Q18" s="190">
        <v>0.23311432926869119</v>
      </c>
      <c r="R18" s="190">
        <v>1.039524228342059E-2</v>
      </c>
      <c r="S18" s="191">
        <v>0.95267657170753406</v>
      </c>
      <c r="T18" s="106" t="e">
        <v>#N/A</v>
      </c>
      <c r="U18" s="187" t="e">
        <v>#N/A</v>
      </c>
      <c r="V18" s="184"/>
      <c r="W18" s="184"/>
      <c r="X18" s="184"/>
      <c r="Y18" s="184">
        <v>1350.701167709301</v>
      </c>
      <c r="Z18" s="184">
        <v>8.2717076347840663</v>
      </c>
      <c r="AA18" s="184">
        <v>54.396216102069147</v>
      </c>
      <c r="AB18" s="184">
        <v>3465.2661950496308</v>
      </c>
      <c r="AC18" s="184">
        <v>7.3028289211144353</v>
      </c>
      <c r="AD18" s="192">
        <v>50.310318353426851</v>
      </c>
      <c r="AE18" s="106" t="e">
        <v>#N/A</v>
      </c>
      <c r="AF18" s="106" t="e">
        <v>#N/A</v>
      </c>
      <c r="AG18" s="187" t="e">
        <v>#N/A</v>
      </c>
      <c r="AH18" s="193"/>
      <c r="AI18" s="106"/>
      <c r="AJ18" s="106" t="s">
        <v>2251</v>
      </c>
      <c r="AK18" s="106" t="s">
        <v>2251</v>
      </c>
      <c r="AL18" s="106">
        <v>20.161999999999999</v>
      </c>
      <c r="AM18" s="106">
        <v>438.99716814074128</v>
      </c>
      <c r="AN18" s="106">
        <v>74.125323263525885</v>
      </c>
      <c r="AO18" s="106">
        <v>137.05459742594559</v>
      </c>
      <c r="AP18" s="106">
        <v>81203.000285090005</v>
      </c>
      <c r="AQ18" s="106">
        <v>4024.5045627504492</v>
      </c>
      <c r="AR18" s="106">
        <v>2411.884121149099</v>
      </c>
      <c r="AS18" s="106">
        <v>454.68563356737951</v>
      </c>
      <c r="AT18" s="106">
        <v>17.845916134638859</v>
      </c>
      <c r="AU18" s="106">
        <v>3.0115060237365441</v>
      </c>
      <c r="AV18" s="106">
        <v>456.50777195850071</v>
      </c>
      <c r="AW18" s="106">
        <v>22.81157158726845</v>
      </c>
      <c r="AX18" s="106">
        <v>2.1944567835789051</v>
      </c>
      <c r="AY18" s="106">
        <v>454.84694002942729</v>
      </c>
      <c r="AZ18" s="106">
        <v>41.557332443698037</v>
      </c>
      <c r="BA18" s="106">
        <v>67.49681271140328</v>
      </c>
      <c r="BB18" s="106">
        <v>522.54838416658538</v>
      </c>
      <c r="BC18" s="106">
        <v>12.6818886195235</v>
      </c>
      <c r="BD18" s="106">
        <v>0.18351388830732321</v>
      </c>
      <c r="BE18" s="106">
        <v>462.36348588180192</v>
      </c>
      <c r="BF18" s="106">
        <v>16.992485922646448</v>
      </c>
      <c r="BG18" s="106">
        <v>0.1048570796168888</v>
      </c>
      <c r="BH18" s="106">
        <v>463.78744200859529</v>
      </c>
      <c r="BI18" s="106">
        <v>25.413015780624249</v>
      </c>
      <c r="BJ18" s="106">
        <v>1.713831277509926</v>
      </c>
      <c r="BK18" s="106">
        <v>460.53804823904352</v>
      </c>
      <c r="BL18" s="106">
        <v>17.40299018590936</v>
      </c>
      <c r="BM18" s="106">
        <v>0.16612910110058951</v>
      </c>
      <c r="BN18" s="106">
        <v>441.12770180902061</v>
      </c>
      <c r="BO18" s="106">
        <v>18.520626769181629</v>
      </c>
      <c r="BP18" s="106">
        <v>1.212609546577161E-2</v>
      </c>
      <c r="BQ18" s="106">
        <v>434.88359138960681</v>
      </c>
      <c r="BR18" s="106">
        <v>17.481176793087101</v>
      </c>
      <c r="BS18" s="106">
        <v>6.4733353093529761E-2</v>
      </c>
      <c r="BT18" s="106">
        <v>438.48932353531592</v>
      </c>
      <c r="BU18" s="106">
        <v>16.672999168362111</v>
      </c>
      <c r="BV18" s="106">
        <v>5.1594374155345419E-3</v>
      </c>
      <c r="BW18" s="106">
        <v>422.4793771740342</v>
      </c>
      <c r="BX18" s="106">
        <v>15.368085204495459</v>
      </c>
      <c r="BY18" s="106">
        <v>0.11524936330619889</v>
      </c>
      <c r="BZ18" s="106">
        <v>457.51576791512252</v>
      </c>
      <c r="CA18" s="106">
        <v>20.573037053988202</v>
      </c>
      <c r="CB18" s="106">
        <v>0.16481667263737029</v>
      </c>
      <c r="CC18" s="106">
        <v>442.24381997679222</v>
      </c>
      <c r="CD18" s="106">
        <v>19.278893424970779</v>
      </c>
      <c r="CE18" s="106">
        <v>3.587547237994887E-2</v>
      </c>
      <c r="CF18" s="106">
        <v>450.78999970464361</v>
      </c>
      <c r="CG18" s="106">
        <v>18.94996480754476</v>
      </c>
      <c r="CH18" s="106">
        <v>0.24707355926448521</v>
      </c>
      <c r="CI18" s="106">
        <v>439.23242000170961</v>
      </c>
      <c r="CJ18" s="106">
        <v>20.46631174317438</v>
      </c>
      <c r="CK18" s="106">
        <v>2.8842815610903749E-2</v>
      </c>
      <c r="CL18" s="106">
        <v>444.52564684406269</v>
      </c>
      <c r="CM18" s="106">
        <v>21.368685887975879</v>
      </c>
      <c r="CN18" s="106">
        <v>6.8049191204078485E-2</v>
      </c>
      <c r="CO18" s="106">
        <v>451.12368654812349</v>
      </c>
      <c r="CP18" s="106">
        <v>21.726225026179751</v>
      </c>
      <c r="CQ18" s="106">
        <v>4.2284686688759503E-2</v>
      </c>
      <c r="CR18" s="106">
        <v>454.76481283765548</v>
      </c>
      <c r="CS18" s="106">
        <v>22.602435065487761</v>
      </c>
      <c r="CT18" s="106">
        <v>5.0493363584615363E-2</v>
      </c>
      <c r="CU18" s="106">
        <v>432.40817196645969</v>
      </c>
      <c r="CV18" s="106">
        <v>20.527921800836999</v>
      </c>
      <c r="CW18" s="106">
        <v>1.6067228096095339E-2</v>
      </c>
      <c r="CX18" s="106">
        <v>451.07870964200441</v>
      </c>
      <c r="CY18" s="106">
        <v>21.79099485587048</v>
      </c>
      <c r="CZ18" s="106">
        <v>0.18746992300280049</v>
      </c>
      <c r="DA18" s="106">
        <v>442.25911876606551</v>
      </c>
      <c r="DB18" s="106">
        <v>20.557029391457181</v>
      </c>
      <c r="DC18" s="106">
        <v>1.6070447261231871E-2</v>
      </c>
      <c r="DD18" s="106">
        <v>443.27072456433268</v>
      </c>
      <c r="DE18" s="106">
        <v>23.85508263289881</v>
      </c>
      <c r="DF18" s="106">
        <v>0.41173235771593147</v>
      </c>
      <c r="DG18" s="106">
        <v>447.38948778439328</v>
      </c>
      <c r="DH18" s="106">
        <v>15.379419241896731</v>
      </c>
      <c r="DI18" s="106">
        <v>1.5131894485788531E-2</v>
      </c>
      <c r="DJ18" s="106">
        <v>432.10642188878847</v>
      </c>
      <c r="DK18" s="106">
        <v>18.790455554821371</v>
      </c>
      <c r="DL18" s="106">
        <v>14.771353649342849</v>
      </c>
      <c r="DM18" s="106">
        <v>426.51540846316539</v>
      </c>
      <c r="DN18" s="106">
        <v>17.180791617619569</v>
      </c>
      <c r="DO18" s="106">
        <v>0.86255820940190508</v>
      </c>
      <c r="DP18" s="106">
        <v>427.10729799213158</v>
      </c>
      <c r="DQ18" s="106">
        <v>17.003082333357291</v>
      </c>
      <c r="DR18" s="106">
        <v>0.552355080451713</v>
      </c>
      <c r="DS18" s="106">
        <v>426.51634254238161</v>
      </c>
      <c r="DT18" s="106">
        <v>17.110680453727561</v>
      </c>
      <c r="DU18" s="106">
        <v>0.4284127867853007</v>
      </c>
      <c r="DV18" s="106">
        <v>456.38096692471879</v>
      </c>
      <c r="DW18" s="106">
        <v>18.704226659740382</v>
      </c>
      <c r="DX18" s="106">
        <v>0.36411082420474972</v>
      </c>
      <c r="DY18" s="106">
        <v>458.57165723836221</v>
      </c>
      <c r="DZ18" s="106">
        <v>18.877206951116651</v>
      </c>
      <c r="EA18" s="106">
        <v>0.24289571730646459</v>
      </c>
      <c r="EB18" s="106">
        <v>426.73979499669031</v>
      </c>
      <c r="EC18" s="106">
        <v>17.1014351316913</v>
      </c>
      <c r="ED18" s="106">
        <v>0.36538680815974872</v>
      </c>
    </row>
    <row r="19" spans="1:134" x14ac:dyDescent="0.3">
      <c r="A19" s="106" t="s">
        <v>1435</v>
      </c>
      <c r="B19" s="106" t="s">
        <v>1401</v>
      </c>
      <c r="C19" s="183"/>
      <c r="D19" s="184">
        <v>2.4918028380425339E-2</v>
      </c>
      <c r="E19" s="185">
        <v>464.21020841797099</v>
      </c>
      <c r="F19" s="186">
        <v>1.4717038761727279</v>
      </c>
      <c r="G19" s="106">
        <v>17.345834957446598</v>
      </c>
      <c r="H19" s="187">
        <v>0.85849391511273421</v>
      </c>
      <c r="I19" s="188">
        <v>4.2485443415548749</v>
      </c>
      <c r="J19" s="188">
        <v>0.1938104007269858</v>
      </c>
      <c r="K19" s="188">
        <v>0.91474044346655392</v>
      </c>
      <c r="L19" s="189">
        <v>3.9566631177396228E-3</v>
      </c>
      <c r="M19" s="106">
        <v>2.189797916879348</v>
      </c>
      <c r="N19" s="187">
        <v>5.3504002975422862E-2</v>
      </c>
      <c r="O19" s="190">
        <v>29.674021575868711</v>
      </c>
      <c r="P19" s="190">
        <v>1.537101814572378</v>
      </c>
      <c r="Q19" s="190">
        <v>0.2355175481331343</v>
      </c>
      <c r="R19" s="190">
        <v>1.0652010430925229E-2</v>
      </c>
      <c r="S19" s="191">
        <v>0.95855738059281193</v>
      </c>
      <c r="T19" s="106" t="e">
        <v>#N/A</v>
      </c>
      <c r="U19" s="187" t="e">
        <v>#N/A</v>
      </c>
      <c r="V19" s="184"/>
      <c r="W19" s="184"/>
      <c r="X19" s="184"/>
      <c r="Y19" s="184">
        <v>1363.281313941445</v>
      </c>
      <c r="Z19" s="184">
        <v>8.7973790463206747</v>
      </c>
      <c r="AA19" s="184">
        <v>55.621552608027088</v>
      </c>
      <c r="AB19" s="184">
        <v>3475.6804341572242</v>
      </c>
      <c r="AC19" s="184">
        <v>8.3058679841920764</v>
      </c>
      <c r="AD19" s="192">
        <v>51.05437036207806</v>
      </c>
      <c r="AE19" s="106" t="e">
        <v>#N/A</v>
      </c>
      <c r="AF19" s="106" t="e">
        <v>#N/A</v>
      </c>
      <c r="AG19" s="187" t="e">
        <v>#N/A</v>
      </c>
      <c r="AH19" s="193"/>
      <c r="AI19" s="106"/>
      <c r="AJ19" s="106" t="s">
        <v>2252</v>
      </c>
      <c r="AK19" s="106" t="s">
        <v>2252</v>
      </c>
      <c r="AL19" s="106">
        <v>20.013000000000002</v>
      </c>
      <c r="AM19" s="106">
        <v>367.82676407502618</v>
      </c>
      <c r="AN19" s="106">
        <v>78.638562189911667</v>
      </c>
      <c r="AO19" s="106">
        <v>139.5483600959997</v>
      </c>
      <c r="AP19" s="106">
        <v>82388.227008192305</v>
      </c>
      <c r="AQ19" s="106">
        <v>4687.0537049717586</v>
      </c>
      <c r="AR19" s="106">
        <v>2451.643851556661</v>
      </c>
      <c r="AS19" s="106">
        <v>454.17834215880748</v>
      </c>
      <c r="AT19" s="106">
        <v>18.395201402507109</v>
      </c>
      <c r="AU19" s="106">
        <v>2.9789341983530711</v>
      </c>
      <c r="AV19" s="106">
        <v>449.63753754629869</v>
      </c>
      <c r="AW19" s="106">
        <v>17.18070075043763</v>
      </c>
      <c r="AX19" s="106">
        <v>1.9899929056039749</v>
      </c>
      <c r="AY19" s="106">
        <v>471.90574458755992</v>
      </c>
      <c r="AZ19" s="106">
        <v>54.806526544073613</v>
      </c>
      <c r="BA19" s="106">
        <v>63.112771298757004</v>
      </c>
      <c r="BB19" s="106">
        <v>507.80187584422129</v>
      </c>
      <c r="BC19" s="106">
        <v>21.519382051825641</v>
      </c>
      <c r="BD19" s="106">
        <v>0.19062627159404491</v>
      </c>
      <c r="BE19" s="106">
        <v>453.39292667269939</v>
      </c>
      <c r="BF19" s="106">
        <v>16.18780721247122</v>
      </c>
      <c r="BG19" s="106">
        <v>9.4926550679414398E-2</v>
      </c>
      <c r="BH19" s="106">
        <v>449.61570053482109</v>
      </c>
      <c r="BI19" s="106">
        <v>25.21389265150162</v>
      </c>
      <c r="BJ19" s="106">
        <v>2.9753614331784912</v>
      </c>
      <c r="BK19" s="106">
        <v>465.29524397142808</v>
      </c>
      <c r="BL19" s="106">
        <v>17.873532754467909</v>
      </c>
      <c r="BM19" s="106">
        <v>0.14609785669845671</v>
      </c>
      <c r="BN19" s="106">
        <v>434.49971705081492</v>
      </c>
      <c r="BO19" s="106">
        <v>15.00843873537031</v>
      </c>
      <c r="BP19" s="106">
        <v>6.9443757227883804E-3</v>
      </c>
      <c r="BQ19" s="106">
        <v>451.39226247159348</v>
      </c>
      <c r="BR19" s="106">
        <v>17.314136248085589</v>
      </c>
      <c r="BS19" s="106">
        <v>8.4334171625564031E-2</v>
      </c>
      <c r="BT19" s="106">
        <v>442.90326423064681</v>
      </c>
      <c r="BU19" s="106">
        <v>16.712203699307128</v>
      </c>
      <c r="BV19" s="106">
        <v>1.6822871041430942E-2</v>
      </c>
      <c r="BW19" s="106">
        <v>430.70202470889001</v>
      </c>
      <c r="BX19" s="106">
        <v>17.654454235635981</v>
      </c>
      <c r="BY19" s="106">
        <v>4.3524535130393859E-2</v>
      </c>
      <c r="BZ19" s="106">
        <v>451.89692413144468</v>
      </c>
      <c r="CA19" s="106">
        <v>18.80414494302018</v>
      </c>
      <c r="CB19" s="106">
        <v>0.1363191519445926</v>
      </c>
      <c r="CC19" s="106">
        <v>445.50694152690733</v>
      </c>
      <c r="CD19" s="106">
        <v>15.30898681107775</v>
      </c>
      <c r="CE19" s="106">
        <v>3.6948491147491769E-2</v>
      </c>
      <c r="CF19" s="106">
        <v>444.87366730150842</v>
      </c>
      <c r="CG19" s="106">
        <v>17.959991162826771</v>
      </c>
      <c r="CH19" s="106">
        <v>7.33700472105005E-2</v>
      </c>
      <c r="CI19" s="106">
        <v>435.56557178537997</v>
      </c>
      <c r="CJ19" s="106">
        <v>16.121930753712569</v>
      </c>
      <c r="CK19" s="106">
        <v>1.0717878458963921E-2</v>
      </c>
      <c r="CL19" s="106">
        <v>433.46498747556558</v>
      </c>
      <c r="CM19" s="106">
        <v>18.016478446405799</v>
      </c>
      <c r="CN19" s="106">
        <v>6.5098567375927355E-2</v>
      </c>
      <c r="CO19" s="106">
        <v>453.25621149607781</v>
      </c>
      <c r="CP19" s="106">
        <v>20.352811430732899</v>
      </c>
      <c r="CQ19" s="106">
        <v>1.614417543874765E-2</v>
      </c>
      <c r="CR19" s="106">
        <v>443.55040871003132</v>
      </c>
      <c r="CS19" s="106">
        <v>18.13484409091912</v>
      </c>
      <c r="CT19" s="106">
        <v>4.8310164334892852E-2</v>
      </c>
      <c r="CU19" s="106">
        <v>434.67030114504769</v>
      </c>
      <c r="CV19" s="106">
        <v>18.690726505634149</v>
      </c>
      <c r="CW19" s="106">
        <v>1.537358554838664E-2</v>
      </c>
      <c r="CX19" s="106">
        <v>445.05743960557379</v>
      </c>
      <c r="CY19" s="106">
        <v>19.575513280196049</v>
      </c>
      <c r="CZ19" s="106">
        <v>7.1608189238316342E-2</v>
      </c>
      <c r="DA19" s="106">
        <v>436.499268075896</v>
      </c>
      <c r="DB19" s="106">
        <v>18.446806048479338</v>
      </c>
      <c r="DC19" s="106">
        <v>1.537393590413156E-2</v>
      </c>
      <c r="DD19" s="106">
        <v>432.72942520049611</v>
      </c>
      <c r="DE19" s="106">
        <v>22.917635723572559</v>
      </c>
      <c r="DF19" s="106">
        <v>1.2167271873274079</v>
      </c>
      <c r="DG19" s="106">
        <v>446.7807972081589</v>
      </c>
      <c r="DH19" s="106">
        <v>16.5732014777019</v>
      </c>
      <c r="DI19" s="106">
        <v>0.1602264836112445</v>
      </c>
      <c r="DJ19" s="106">
        <v>416.09644558439072</v>
      </c>
      <c r="DK19" s="106">
        <v>15.6805359278497</v>
      </c>
      <c r="DL19" s="106">
        <v>15.341028952079331</v>
      </c>
      <c r="DM19" s="106">
        <v>426.23692470756998</v>
      </c>
      <c r="DN19" s="106">
        <v>14.39715791765035</v>
      </c>
      <c r="DO19" s="106">
        <v>0.97707171223870082</v>
      </c>
      <c r="DP19" s="106">
        <v>424.87442048567641</v>
      </c>
      <c r="DQ19" s="106">
        <v>14.299969874007459</v>
      </c>
      <c r="DR19" s="106">
        <v>0.54215916057383085</v>
      </c>
      <c r="DS19" s="106">
        <v>426.01770754943561</v>
      </c>
      <c r="DT19" s="106">
        <v>14.37052129167332</v>
      </c>
      <c r="DU19" s="106">
        <v>0.42963191278251539</v>
      </c>
      <c r="DV19" s="106">
        <v>455.85069135942098</v>
      </c>
      <c r="DW19" s="106">
        <v>15.49017336659154</v>
      </c>
      <c r="DX19" s="106">
        <v>0.38392874252713682</v>
      </c>
      <c r="DY19" s="106">
        <v>464.21020841797099</v>
      </c>
      <c r="DZ19" s="106">
        <v>15.93106147788256</v>
      </c>
      <c r="EA19" s="106">
        <v>0.21429992403456691</v>
      </c>
      <c r="EB19" s="106">
        <v>425.67693111332522</v>
      </c>
      <c r="EC19" s="106">
        <v>14.34815095484878</v>
      </c>
      <c r="ED19" s="106">
        <v>0.44404993917663099</v>
      </c>
    </row>
    <row r="20" spans="1:134" x14ac:dyDescent="0.3">
      <c r="A20" s="106" t="s">
        <v>1437</v>
      </c>
      <c r="B20" s="106" t="s">
        <v>1401</v>
      </c>
      <c r="C20" s="183"/>
      <c r="D20" s="184">
        <v>2.165198013276071E-2</v>
      </c>
      <c r="E20" s="185">
        <v>456.44875787645788</v>
      </c>
      <c r="F20" s="186">
        <v>1.1561584557596309</v>
      </c>
      <c r="G20" s="106">
        <v>17.332969603039398</v>
      </c>
      <c r="H20" s="187">
        <v>0.79813717035753629</v>
      </c>
      <c r="I20" s="188">
        <v>4.2698085780615944</v>
      </c>
      <c r="J20" s="188">
        <v>0.19137821772794611</v>
      </c>
      <c r="K20" s="188">
        <v>0.91388650135017435</v>
      </c>
      <c r="L20" s="189">
        <v>3.6618417679870098E-3</v>
      </c>
      <c r="M20" s="106">
        <v>2.190735926104221</v>
      </c>
      <c r="N20" s="187">
        <v>4.4478620655075192E-2</v>
      </c>
      <c r="O20" s="190">
        <v>29.549460430911331</v>
      </c>
      <c r="P20" s="190">
        <v>1.52074743384249</v>
      </c>
      <c r="Q20" s="190">
        <v>0.2344689861348585</v>
      </c>
      <c r="R20" s="190">
        <v>1.055895055193258E-2</v>
      </c>
      <c r="S20" s="191">
        <v>0.97378318372288464</v>
      </c>
      <c r="T20" s="106" t="e">
        <v>#N/A</v>
      </c>
      <c r="U20" s="187" t="e">
        <v>#N/A</v>
      </c>
      <c r="V20" s="184"/>
      <c r="W20" s="184"/>
      <c r="X20" s="184"/>
      <c r="Y20" s="184">
        <v>1357.7458159347659</v>
      </c>
      <c r="Z20" s="184">
        <v>9.4881324649536918</v>
      </c>
      <c r="AA20" s="184">
        <v>55.11077194617301</v>
      </c>
      <c r="AB20" s="184">
        <v>3471.35238702365</v>
      </c>
      <c r="AC20" s="184">
        <v>7.9614460863446297</v>
      </c>
      <c r="AD20" s="192">
        <v>50.340768125758878</v>
      </c>
      <c r="AE20" s="106" t="e">
        <v>#N/A</v>
      </c>
      <c r="AF20" s="106" t="e">
        <v>#N/A</v>
      </c>
      <c r="AG20" s="187" t="e">
        <v>#N/A</v>
      </c>
      <c r="AH20" s="193"/>
      <c r="AI20" s="106"/>
      <c r="AJ20" s="106" t="s">
        <v>2253</v>
      </c>
      <c r="AK20" s="106" t="s">
        <v>2253</v>
      </c>
      <c r="AL20" s="106">
        <v>20.332999999999998</v>
      </c>
      <c r="AM20" s="106">
        <v>404.57923343414262</v>
      </c>
      <c r="AN20" s="106">
        <v>65.651625079221361</v>
      </c>
      <c r="AO20" s="106">
        <v>118.2469236370229</v>
      </c>
      <c r="AP20" s="106">
        <v>80861.270916268535</v>
      </c>
      <c r="AQ20" s="106">
        <v>4687.9111457226527</v>
      </c>
      <c r="AR20" s="106">
        <v>2187.681127707981</v>
      </c>
      <c r="AS20" s="106">
        <v>446.9866830879842</v>
      </c>
      <c r="AT20" s="106">
        <v>18.698082795930731</v>
      </c>
      <c r="AU20" s="106">
        <v>2.6222819747124779</v>
      </c>
      <c r="AV20" s="106">
        <v>450.37375242992402</v>
      </c>
      <c r="AW20" s="106">
        <v>18.310726740045471</v>
      </c>
      <c r="AX20" s="106">
        <v>1.936444324120737</v>
      </c>
      <c r="AY20" s="106">
        <v>438.97193262935139</v>
      </c>
      <c r="AZ20" s="106">
        <v>60.820714481080728</v>
      </c>
      <c r="BA20" s="106">
        <v>60.619121884886368</v>
      </c>
      <c r="BB20" s="106">
        <v>511.95022816734922</v>
      </c>
      <c r="BC20" s="106">
        <v>20.253745442573031</v>
      </c>
      <c r="BD20" s="106">
        <v>0.1790343612315165</v>
      </c>
      <c r="BE20" s="106">
        <v>463.33133216373318</v>
      </c>
      <c r="BF20" s="106">
        <v>18.233384869346491</v>
      </c>
      <c r="BG20" s="106">
        <v>8.8122531092760137E-2</v>
      </c>
      <c r="BH20" s="106">
        <v>466.8519209329873</v>
      </c>
      <c r="BI20" s="106">
        <v>27.201599353960589</v>
      </c>
      <c r="BJ20" s="106">
        <v>2.309105091658576</v>
      </c>
      <c r="BK20" s="106">
        <v>468.71197832847412</v>
      </c>
      <c r="BL20" s="106">
        <v>19.148292885531578</v>
      </c>
      <c r="BM20" s="106">
        <v>0.1110844909971388</v>
      </c>
      <c r="BN20" s="106">
        <v>442.57989301009519</v>
      </c>
      <c r="BO20" s="106">
        <v>16.68971923306259</v>
      </c>
      <c r="BP20" s="106">
        <v>8.0881017238490418E-3</v>
      </c>
      <c r="BQ20" s="106">
        <v>450.95725108721319</v>
      </c>
      <c r="BR20" s="106">
        <v>19.30486594311445</v>
      </c>
      <c r="BS20" s="106">
        <v>5.1401536573039898E-2</v>
      </c>
      <c r="BT20" s="106">
        <v>451.5174729057639</v>
      </c>
      <c r="BU20" s="106">
        <v>18.64742248222684</v>
      </c>
      <c r="BV20" s="106">
        <v>1.5627440711596979E-2</v>
      </c>
      <c r="BW20" s="106">
        <v>433.91956600828831</v>
      </c>
      <c r="BX20" s="106">
        <v>17.967132215639161</v>
      </c>
      <c r="BY20" s="106">
        <v>0.1285219777591988</v>
      </c>
      <c r="BZ20" s="106">
        <v>454.75693155624953</v>
      </c>
      <c r="CA20" s="106">
        <v>18.37694973158948</v>
      </c>
      <c r="CB20" s="106">
        <v>5.0437203300548301E-2</v>
      </c>
      <c r="CC20" s="106">
        <v>447.65903975782891</v>
      </c>
      <c r="CD20" s="106">
        <v>16.40686953216025</v>
      </c>
      <c r="CE20" s="106">
        <v>2.847397091700558E-2</v>
      </c>
      <c r="CF20" s="106">
        <v>454.92080597752579</v>
      </c>
      <c r="CG20" s="106">
        <v>17.22482422508175</v>
      </c>
      <c r="CH20" s="106">
        <v>0.1555191154863704</v>
      </c>
      <c r="CI20" s="106">
        <v>445.04890926641099</v>
      </c>
      <c r="CJ20" s="106">
        <v>17.049318203872311</v>
      </c>
      <c r="CK20" s="106">
        <v>4.4638920661137407E-2</v>
      </c>
      <c r="CL20" s="106">
        <v>440.6342879341795</v>
      </c>
      <c r="CM20" s="106">
        <v>16.083292039685549</v>
      </c>
      <c r="CN20" s="106">
        <v>0.14006192272456511</v>
      </c>
      <c r="CO20" s="106">
        <v>449.33205992177301</v>
      </c>
      <c r="CP20" s="106">
        <v>18.24097877121141</v>
      </c>
      <c r="CQ20" s="106">
        <v>1.6600525198699249E-2</v>
      </c>
      <c r="CR20" s="106">
        <v>456.36155228432472</v>
      </c>
      <c r="CS20" s="106">
        <v>18.800245136528059</v>
      </c>
      <c r="CT20" s="106">
        <v>4.9681550569970853E-2</v>
      </c>
      <c r="CU20" s="106">
        <v>436.51996261687492</v>
      </c>
      <c r="CV20" s="106">
        <v>18.429004084997779</v>
      </c>
      <c r="CW20" s="106">
        <v>6.466495681963956E-2</v>
      </c>
      <c r="CX20" s="106">
        <v>450.40283736536247</v>
      </c>
      <c r="CY20" s="106">
        <v>15.94044546728095</v>
      </c>
      <c r="CZ20" s="106">
        <v>7.366565412747178E-2</v>
      </c>
      <c r="DA20" s="106">
        <v>440.46966995264103</v>
      </c>
      <c r="DB20" s="106">
        <v>18.503404081445112</v>
      </c>
      <c r="DC20" s="106">
        <v>1.5808659990611078E-2</v>
      </c>
      <c r="DD20" s="106">
        <v>430.91893813851561</v>
      </c>
      <c r="DE20" s="106">
        <v>20.328932379139118</v>
      </c>
      <c r="DF20" s="106">
        <v>0.3352368856202993</v>
      </c>
      <c r="DG20" s="106">
        <v>441.57525674048293</v>
      </c>
      <c r="DH20" s="106">
        <v>16.977578424427509</v>
      </c>
      <c r="DI20" s="106">
        <v>1.4534483799893029E-2</v>
      </c>
      <c r="DJ20" s="106">
        <v>420.81641878950347</v>
      </c>
      <c r="DK20" s="106">
        <v>14.74028374837617</v>
      </c>
      <c r="DL20" s="106">
        <v>13.8588833598435</v>
      </c>
      <c r="DM20" s="106">
        <v>419.40884862155349</v>
      </c>
      <c r="DN20" s="106">
        <v>14.60057532905113</v>
      </c>
      <c r="DO20" s="106">
        <v>0.89437469887562415</v>
      </c>
      <c r="DP20" s="106">
        <v>420.49328280932821</v>
      </c>
      <c r="DQ20" s="106">
        <v>14.768653126922191</v>
      </c>
      <c r="DR20" s="106">
        <v>0.51617769369375943</v>
      </c>
      <c r="DS20" s="106">
        <v>419.78227910300188</v>
      </c>
      <c r="DT20" s="106">
        <v>14.61561781321938</v>
      </c>
      <c r="DU20" s="106">
        <v>0.40802276383828678</v>
      </c>
      <c r="DV20" s="106">
        <v>453.8936246004539</v>
      </c>
      <c r="DW20" s="106">
        <v>15.54551407011517</v>
      </c>
      <c r="DX20" s="106">
        <v>0.34441454452677628</v>
      </c>
      <c r="DY20" s="106">
        <v>456.44875787645788</v>
      </c>
      <c r="DZ20" s="106">
        <v>15.65974128362547</v>
      </c>
      <c r="EA20" s="106">
        <v>0.1953743703751501</v>
      </c>
      <c r="EB20" s="106">
        <v>419.8378744300698</v>
      </c>
      <c r="EC20" s="106">
        <v>14.61082662382549</v>
      </c>
      <c r="ED20" s="106">
        <v>0.37584755585469631</v>
      </c>
    </row>
    <row r="21" spans="1:134" x14ac:dyDescent="0.3">
      <c r="A21" s="106" t="s">
        <v>1439</v>
      </c>
      <c r="B21" s="106" t="s">
        <v>1401</v>
      </c>
      <c r="C21" s="183"/>
      <c r="D21" s="184">
        <v>2.1602135253265039E-2</v>
      </c>
      <c r="E21" s="185">
        <v>457.06473029822803</v>
      </c>
      <c r="F21" s="186">
        <v>1.020284962471161</v>
      </c>
      <c r="G21" s="106">
        <v>17.205410684983711</v>
      </c>
      <c r="H21" s="187">
        <v>0.7824552955453854</v>
      </c>
      <c r="I21" s="188">
        <v>4.2170483152901097</v>
      </c>
      <c r="J21" s="188">
        <v>0.19005629132506061</v>
      </c>
      <c r="K21" s="188">
        <v>0.91560436301056125</v>
      </c>
      <c r="L21" s="189">
        <v>3.707410089212413E-3</v>
      </c>
      <c r="M21" s="106">
        <v>2.189555659994185</v>
      </c>
      <c r="N21" s="187">
        <v>5.9640038010675432E-2</v>
      </c>
      <c r="O21" s="190">
        <v>30.003865323531169</v>
      </c>
      <c r="P21" s="190">
        <v>1.5535768494289259</v>
      </c>
      <c r="Q21" s="190">
        <v>0.23737608750648739</v>
      </c>
      <c r="R21" s="190">
        <v>1.07478097512045E-2</v>
      </c>
      <c r="S21" s="191">
        <v>0.97098054868143757</v>
      </c>
      <c r="T21" s="106" t="e">
        <v>#N/A</v>
      </c>
      <c r="U21" s="187" t="e">
        <v>#N/A</v>
      </c>
      <c r="V21" s="184"/>
      <c r="W21" s="184"/>
      <c r="X21" s="184"/>
      <c r="Y21" s="184">
        <v>1372.919451695321</v>
      </c>
      <c r="Z21" s="184">
        <v>9.2250059082490381</v>
      </c>
      <c r="AA21" s="184">
        <v>55.963858906739553</v>
      </c>
      <c r="AB21" s="184">
        <v>3486.3626857544982</v>
      </c>
      <c r="AC21" s="184">
        <v>7.9423195028182132</v>
      </c>
      <c r="AD21" s="192">
        <v>50.657860690592592</v>
      </c>
      <c r="AE21" s="106" t="e">
        <v>#N/A</v>
      </c>
      <c r="AF21" s="106" t="e">
        <v>#N/A</v>
      </c>
      <c r="AG21" s="187" t="e">
        <v>#N/A</v>
      </c>
      <c r="AH21" s="193"/>
      <c r="AI21" s="106"/>
      <c r="AJ21" s="106" t="s">
        <v>2254</v>
      </c>
      <c r="AK21" s="106" t="s">
        <v>2254</v>
      </c>
      <c r="AL21" s="106">
        <v>20.006</v>
      </c>
      <c r="AM21" s="106">
        <v>451.24136663500178</v>
      </c>
      <c r="AN21" s="106">
        <v>70.418743093748844</v>
      </c>
      <c r="AO21" s="106">
        <v>121.8321314624898</v>
      </c>
      <c r="AP21" s="106">
        <v>78808.279770134555</v>
      </c>
      <c r="AQ21" s="106">
        <v>4947.9331524972977</v>
      </c>
      <c r="AR21" s="106">
        <v>2380.70106930269</v>
      </c>
      <c r="AS21" s="106">
        <v>460.63910997958948</v>
      </c>
      <c r="AT21" s="106">
        <v>16.95090794967286</v>
      </c>
      <c r="AU21" s="106">
        <v>2.8778694941484142</v>
      </c>
      <c r="AV21" s="106">
        <v>448.07169088976332</v>
      </c>
      <c r="AW21" s="106">
        <v>16.247280840831781</v>
      </c>
      <c r="AX21" s="106">
        <v>2.112561512533345</v>
      </c>
      <c r="AY21" s="106">
        <v>463.59065543775182</v>
      </c>
      <c r="AZ21" s="106">
        <v>43.133282281242913</v>
      </c>
      <c r="BA21" s="106">
        <v>66.523516955305951</v>
      </c>
      <c r="BB21" s="106">
        <v>511.00970092821791</v>
      </c>
      <c r="BC21" s="106">
        <v>15.65275562762803</v>
      </c>
      <c r="BD21" s="106">
        <v>0.28419778081848168</v>
      </c>
      <c r="BE21" s="106">
        <v>456.70757957168013</v>
      </c>
      <c r="BF21" s="106">
        <v>13.383960228855219</v>
      </c>
      <c r="BG21" s="106">
        <v>0.1123196093817326</v>
      </c>
      <c r="BH21" s="106">
        <v>432.09448408899618</v>
      </c>
      <c r="BI21" s="106">
        <v>20.570991794001479</v>
      </c>
      <c r="BJ21" s="106">
        <v>1.7196869255343861</v>
      </c>
      <c r="BK21" s="106">
        <v>454.81579020647331</v>
      </c>
      <c r="BL21" s="106">
        <v>14.332014443579711</v>
      </c>
      <c r="BM21" s="106">
        <v>0.1340867669409265</v>
      </c>
      <c r="BN21" s="106">
        <v>435.11283931707288</v>
      </c>
      <c r="BO21" s="106">
        <v>11.284655447308371</v>
      </c>
      <c r="BP21" s="106">
        <v>8.3188384388189918E-3</v>
      </c>
      <c r="BQ21" s="106">
        <v>454.76429163330857</v>
      </c>
      <c r="BR21" s="106">
        <v>15.303048187935509</v>
      </c>
      <c r="BS21" s="106">
        <v>6.2468303316668153E-2</v>
      </c>
      <c r="BT21" s="106">
        <v>446.13606653756511</v>
      </c>
      <c r="BU21" s="106">
        <v>13.980666243031321</v>
      </c>
      <c r="BV21" s="106">
        <v>2.337222949523118E-2</v>
      </c>
      <c r="BW21" s="106">
        <v>428.67297676651782</v>
      </c>
      <c r="BX21" s="106">
        <v>16.75977072465572</v>
      </c>
      <c r="BY21" s="106">
        <v>4.582558865236315E-2</v>
      </c>
      <c r="BZ21" s="106">
        <v>443.18671285132638</v>
      </c>
      <c r="CA21" s="106">
        <v>15.324675966652091</v>
      </c>
      <c r="CB21" s="106">
        <v>0.1605893260247116</v>
      </c>
      <c r="CC21" s="106">
        <v>443.41624707431629</v>
      </c>
      <c r="CD21" s="106">
        <v>13.895190554644699</v>
      </c>
      <c r="CE21" s="106">
        <v>1.399070615800244E-2</v>
      </c>
      <c r="CF21" s="106">
        <v>446.54848286370958</v>
      </c>
      <c r="CG21" s="106">
        <v>14.80286604911173</v>
      </c>
      <c r="CH21" s="106">
        <v>0.1906462939705256</v>
      </c>
      <c r="CI21" s="106">
        <v>428.00477647462282</v>
      </c>
      <c r="CJ21" s="106">
        <v>14.028647361001321</v>
      </c>
      <c r="CK21" s="106">
        <v>1.137380906977839E-2</v>
      </c>
      <c r="CL21" s="106">
        <v>429.45876518638909</v>
      </c>
      <c r="CM21" s="106">
        <v>16.39759687746632</v>
      </c>
      <c r="CN21" s="106">
        <v>6.9232354956260928E-2</v>
      </c>
      <c r="CO21" s="106">
        <v>448.59042132249522</v>
      </c>
      <c r="CP21" s="106">
        <v>15.92135639392481</v>
      </c>
      <c r="CQ21" s="106">
        <v>1.7169712612169579E-2</v>
      </c>
      <c r="CR21" s="106">
        <v>456.87234372255602</v>
      </c>
      <c r="CS21" s="106">
        <v>18.204336365072749</v>
      </c>
      <c r="CT21" s="106">
        <v>0.12720261888952181</v>
      </c>
      <c r="CU21" s="106">
        <v>427.07641248707688</v>
      </c>
      <c r="CV21" s="106">
        <v>13.921894118562159</v>
      </c>
      <c r="CW21" s="106">
        <v>1.6356526022009009E-2</v>
      </c>
      <c r="CX21" s="106">
        <v>447.25733727389968</v>
      </c>
      <c r="CY21" s="106">
        <v>18.66010147552047</v>
      </c>
      <c r="CZ21" s="106">
        <v>7.6229361550311153E-2</v>
      </c>
      <c r="DA21" s="106">
        <v>431.61080934327651</v>
      </c>
      <c r="DB21" s="106">
        <v>15.19233269290274</v>
      </c>
      <c r="DC21" s="106">
        <v>5.0462055405509292E-2</v>
      </c>
      <c r="DD21" s="106">
        <v>426.39288909847619</v>
      </c>
      <c r="DE21" s="106">
        <v>19.566027148086381</v>
      </c>
      <c r="DF21" s="106">
        <v>0.1653050196232001</v>
      </c>
      <c r="DG21" s="106">
        <v>439.943121802517</v>
      </c>
      <c r="DH21" s="106">
        <v>16.115408619422819</v>
      </c>
      <c r="DI21" s="106">
        <v>1.4934912423258241E-2</v>
      </c>
      <c r="DJ21" s="106">
        <v>426.24647304726233</v>
      </c>
      <c r="DK21" s="106">
        <v>14.296112910029549</v>
      </c>
      <c r="DL21" s="106">
        <v>15.4514718270863</v>
      </c>
      <c r="DM21" s="106">
        <v>421.75315580815658</v>
      </c>
      <c r="DN21" s="106">
        <v>12.358235986689779</v>
      </c>
      <c r="DO21" s="106">
        <v>0.96534417287311147</v>
      </c>
      <c r="DP21" s="106">
        <v>421.5724611464496</v>
      </c>
      <c r="DQ21" s="106">
        <v>12.379607003663519</v>
      </c>
      <c r="DR21" s="106">
        <v>0.5208918538005356</v>
      </c>
      <c r="DS21" s="106">
        <v>421.47087365709172</v>
      </c>
      <c r="DT21" s="106">
        <v>12.39311896057934</v>
      </c>
      <c r="DU21" s="106">
        <v>0.42143062845556212</v>
      </c>
      <c r="DV21" s="106">
        <v>453.57325223365137</v>
      </c>
      <c r="DW21" s="106">
        <v>13.35293691806989</v>
      </c>
      <c r="DX21" s="106">
        <v>0.35415340808583612</v>
      </c>
      <c r="DY21" s="106">
        <v>457.06473029822803</v>
      </c>
      <c r="DZ21" s="106">
        <v>13.290138712900321</v>
      </c>
      <c r="EA21" s="106">
        <v>0.21880053079990749</v>
      </c>
      <c r="EB21" s="106">
        <v>421.63536640223327</v>
      </c>
      <c r="EC21" s="106">
        <v>12.36093858025046</v>
      </c>
      <c r="ED21" s="106">
        <v>0.4074890763334672</v>
      </c>
    </row>
    <row r="22" spans="1:134" x14ac:dyDescent="0.3">
      <c r="A22" s="106" t="s">
        <v>1441</v>
      </c>
      <c r="B22" s="106" t="s">
        <v>1401</v>
      </c>
      <c r="C22" s="183"/>
      <c r="D22" s="184">
        <v>2.2177142259149251E-2</v>
      </c>
      <c r="E22" s="185">
        <v>469.73783437775728</v>
      </c>
      <c r="F22" s="186">
        <v>1.4705719007688489</v>
      </c>
      <c r="G22" s="106">
        <v>17.228236180570541</v>
      </c>
      <c r="H22" s="187">
        <v>0.61889598847646365</v>
      </c>
      <c r="I22" s="188">
        <v>4.3224416756566049</v>
      </c>
      <c r="J22" s="188">
        <v>0.19402334254209219</v>
      </c>
      <c r="K22" s="188">
        <v>0.91369267809922439</v>
      </c>
      <c r="L22" s="189">
        <v>3.8318711899790301E-3</v>
      </c>
      <c r="M22" s="106">
        <v>2.1899186733268259</v>
      </c>
      <c r="N22" s="187">
        <v>4.7022175828175729E-2</v>
      </c>
      <c r="O22" s="190">
        <v>29.165905479592471</v>
      </c>
      <c r="P22" s="190">
        <v>1.5059476953699511</v>
      </c>
      <c r="Q22" s="190">
        <v>0.23158684544728261</v>
      </c>
      <c r="R22" s="190">
        <v>1.046125873703794E-2</v>
      </c>
      <c r="S22" s="191">
        <v>0.96383354923823594</v>
      </c>
      <c r="T22" s="106" t="e">
        <v>#N/A</v>
      </c>
      <c r="U22" s="187" t="e">
        <v>#N/A</v>
      </c>
      <c r="V22" s="184"/>
      <c r="W22" s="184"/>
      <c r="X22" s="184"/>
      <c r="Y22" s="184">
        <v>1342.693484550163</v>
      </c>
      <c r="Z22" s="184">
        <v>8.9624999716632967</v>
      </c>
      <c r="AA22" s="184">
        <v>54.72090163799605</v>
      </c>
      <c r="AB22" s="184">
        <v>3458.5571884814649</v>
      </c>
      <c r="AC22" s="184">
        <v>7.7837491228677722</v>
      </c>
      <c r="AD22" s="192">
        <v>50.50115053398769</v>
      </c>
      <c r="AE22" s="106" t="e">
        <v>#N/A</v>
      </c>
      <c r="AF22" s="106" t="e">
        <v>#N/A</v>
      </c>
      <c r="AG22" s="187" t="e">
        <v>#N/A</v>
      </c>
      <c r="AH22" s="193"/>
      <c r="AI22" s="106"/>
      <c r="AJ22" s="106" t="s">
        <v>2255</v>
      </c>
      <c r="AK22" s="106" t="s">
        <v>2255</v>
      </c>
      <c r="AL22" s="106">
        <v>20.059999999999999</v>
      </c>
      <c r="AM22" s="106">
        <v>411.88844515071833</v>
      </c>
      <c r="AN22" s="106">
        <v>100.1969139508531</v>
      </c>
      <c r="AO22" s="106">
        <v>127.5773490558242</v>
      </c>
      <c r="AP22" s="106">
        <v>79482.169499553871</v>
      </c>
      <c r="AQ22" s="106">
        <v>4565.191072485838</v>
      </c>
      <c r="AR22" s="106">
        <v>2501.673504007435</v>
      </c>
      <c r="AS22" s="106">
        <v>456.61602193432827</v>
      </c>
      <c r="AT22" s="106">
        <v>13.149599960740369</v>
      </c>
      <c r="AU22" s="106">
        <v>3.0254828188149192</v>
      </c>
      <c r="AV22" s="106">
        <v>454.77960390062111</v>
      </c>
      <c r="AW22" s="106">
        <v>12.683733570872031</v>
      </c>
      <c r="AX22" s="106">
        <v>2.1995118360313128</v>
      </c>
      <c r="AY22" s="106">
        <v>461.22502253586299</v>
      </c>
      <c r="AZ22" s="106">
        <v>48.281733105408208</v>
      </c>
      <c r="BA22" s="106">
        <v>72.09254085855855</v>
      </c>
      <c r="BB22" s="106">
        <v>525.51146939322916</v>
      </c>
      <c r="BC22" s="106">
        <v>20.646495527658839</v>
      </c>
      <c r="BD22" s="106">
        <v>0.26174699841645332</v>
      </c>
      <c r="BE22" s="106">
        <v>476.20875056920761</v>
      </c>
      <c r="BF22" s="106">
        <v>14.630027182053199</v>
      </c>
      <c r="BG22" s="106">
        <v>0.1153181983453337</v>
      </c>
      <c r="BH22" s="106">
        <v>461.75568544191822</v>
      </c>
      <c r="BI22" s="106">
        <v>25.35870314000163</v>
      </c>
      <c r="BJ22" s="106">
        <v>2.4529157274767521</v>
      </c>
      <c r="BK22" s="106">
        <v>472.95404498101402</v>
      </c>
      <c r="BL22" s="106">
        <v>11.40620534472089</v>
      </c>
      <c r="BM22" s="106">
        <v>0.11405101434340011</v>
      </c>
      <c r="BN22" s="106">
        <v>447.40009675874211</v>
      </c>
      <c r="BO22" s="106">
        <v>13.443033137239061</v>
      </c>
      <c r="BP22" s="106">
        <v>8.5583067502454004E-3</v>
      </c>
      <c r="BQ22" s="106">
        <v>459.34587092866701</v>
      </c>
      <c r="BR22" s="106">
        <v>15.14646129718896</v>
      </c>
      <c r="BS22" s="106">
        <v>2.566302573015895E-2</v>
      </c>
      <c r="BT22" s="106">
        <v>451.14523268755721</v>
      </c>
      <c r="BU22" s="106">
        <v>16.36179997818444</v>
      </c>
      <c r="BV22" s="106">
        <v>2.2426836516056089E-2</v>
      </c>
      <c r="BW22" s="106">
        <v>430.06094986978292</v>
      </c>
      <c r="BX22" s="106">
        <v>17.285027515139141</v>
      </c>
      <c r="BY22" s="106">
        <v>4.6499383589447253E-2</v>
      </c>
      <c r="BZ22" s="106">
        <v>462.9983775669449</v>
      </c>
      <c r="CA22" s="106">
        <v>17.461698478588019</v>
      </c>
      <c r="CB22" s="106">
        <v>0.16490717572748709</v>
      </c>
      <c r="CC22" s="106">
        <v>451.56807341290772</v>
      </c>
      <c r="CD22" s="106">
        <v>14.506888742960649</v>
      </c>
      <c r="CE22" s="106">
        <v>1.4206593392887641E-2</v>
      </c>
      <c r="CF22" s="106">
        <v>446.89611739875693</v>
      </c>
      <c r="CG22" s="106">
        <v>14.519601360357219</v>
      </c>
      <c r="CH22" s="106">
        <v>7.8587462960402879E-2</v>
      </c>
      <c r="CI22" s="106">
        <v>440.46265677096159</v>
      </c>
      <c r="CJ22" s="106">
        <v>14.869698964561801</v>
      </c>
      <c r="CK22" s="106">
        <v>1.157892809914542E-2</v>
      </c>
      <c r="CL22" s="106">
        <v>439.53682455886229</v>
      </c>
      <c r="CM22" s="106">
        <v>16.29130836979785</v>
      </c>
      <c r="CN22" s="106">
        <v>0.2204677652026526</v>
      </c>
      <c r="CO22" s="106">
        <v>450.07005470538769</v>
      </c>
      <c r="CP22" s="106">
        <v>16.55299836494477</v>
      </c>
      <c r="CQ22" s="106">
        <v>1.751263616594232E-2</v>
      </c>
      <c r="CR22" s="106">
        <v>456.96938895028927</v>
      </c>
      <c r="CS22" s="106">
        <v>15.476690746467909</v>
      </c>
      <c r="CT22" s="106">
        <v>5.2424065055344693E-2</v>
      </c>
      <c r="CU22" s="106">
        <v>442.96601864580703</v>
      </c>
      <c r="CV22" s="106">
        <v>16.298368922035319</v>
      </c>
      <c r="CW22" s="106">
        <v>1.668626405658364E-2</v>
      </c>
      <c r="CX22" s="106">
        <v>455.53157577114513</v>
      </c>
      <c r="CY22" s="106">
        <v>17.083804706513011</v>
      </c>
      <c r="CZ22" s="106">
        <v>7.7786687832101187E-2</v>
      </c>
      <c r="DA22" s="106">
        <v>446.87675305605632</v>
      </c>
      <c r="DB22" s="106">
        <v>16.723553696146091</v>
      </c>
      <c r="DC22" s="106">
        <v>6.0023819787400068E-2</v>
      </c>
      <c r="DD22" s="106">
        <v>443.64433247461892</v>
      </c>
      <c r="DE22" s="106">
        <v>20.475244204457699</v>
      </c>
      <c r="DF22" s="106">
        <v>0.16705252364949891</v>
      </c>
      <c r="DG22" s="106">
        <v>450.83192007274317</v>
      </c>
      <c r="DH22" s="106">
        <v>15.44670865680529</v>
      </c>
      <c r="DI22" s="106">
        <v>1.513687047091134E-2</v>
      </c>
      <c r="DJ22" s="106">
        <v>432.28693907223658</v>
      </c>
      <c r="DK22" s="106">
        <v>12.21565323369237</v>
      </c>
      <c r="DL22" s="106">
        <v>18.51426557778727</v>
      </c>
      <c r="DM22" s="106">
        <v>434.37612892430627</v>
      </c>
      <c r="DN22" s="106">
        <v>11.078754194993801</v>
      </c>
      <c r="DO22" s="106">
        <v>0.96708017573046345</v>
      </c>
      <c r="DP22" s="106">
        <v>434.21166487878412</v>
      </c>
      <c r="DQ22" s="106">
        <v>10.66447459308444</v>
      </c>
      <c r="DR22" s="106">
        <v>0.58822931052753202</v>
      </c>
      <c r="DS22" s="106">
        <v>434.52404400441912</v>
      </c>
      <c r="DT22" s="106">
        <v>11.03495053807767</v>
      </c>
      <c r="DU22" s="106">
        <v>0.42710012690470811</v>
      </c>
      <c r="DV22" s="106">
        <v>464.79120756723847</v>
      </c>
      <c r="DW22" s="106">
        <v>12.52758794069439</v>
      </c>
      <c r="DX22" s="106">
        <v>0.33267446778136622</v>
      </c>
      <c r="DY22" s="106">
        <v>469.73783437775728</v>
      </c>
      <c r="DZ22" s="106">
        <v>12.728682307199239</v>
      </c>
      <c r="EA22" s="106">
        <v>0.24585714712122889</v>
      </c>
      <c r="EB22" s="106">
        <v>434.40484361925121</v>
      </c>
      <c r="EC22" s="106">
        <v>10.94321363985572</v>
      </c>
      <c r="ED22" s="106">
        <v>0.38753776050988581</v>
      </c>
    </row>
    <row r="23" spans="1:134" x14ac:dyDescent="0.3">
      <c r="A23" s="106" t="s">
        <v>1443</v>
      </c>
      <c r="B23" s="106" t="s">
        <v>1401</v>
      </c>
      <c r="C23" s="183"/>
      <c r="D23" s="184">
        <v>2.1758551918473021E-2</v>
      </c>
      <c r="E23" s="185">
        <v>461.19571833636252</v>
      </c>
      <c r="F23" s="186">
        <v>0.99145414453699532</v>
      </c>
      <c r="G23" s="106">
        <v>17.031787195889549</v>
      </c>
      <c r="H23" s="187">
        <v>0.76490554560287916</v>
      </c>
      <c r="I23" s="188">
        <v>4.2913729687890756</v>
      </c>
      <c r="J23" s="188">
        <v>0.1946385572690513</v>
      </c>
      <c r="K23" s="188">
        <v>0.91469037848049717</v>
      </c>
      <c r="L23" s="189">
        <v>3.9394246667481163E-3</v>
      </c>
      <c r="M23" s="106">
        <v>2.188607247555109</v>
      </c>
      <c r="N23" s="187">
        <v>5.7277405096534229E-2</v>
      </c>
      <c r="O23" s="190">
        <v>29.427621065871591</v>
      </c>
      <c r="P23" s="190">
        <v>1.5331480014499419</v>
      </c>
      <c r="Q23" s="190">
        <v>0.23343891074803891</v>
      </c>
      <c r="R23" s="190">
        <v>1.0660572473619021E-2</v>
      </c>
      <c r="S23" s="191">
        <v>0.97614129497325697</v>
      </c>
      <c r="T23" s="106" t="e">
        <v>#N/A</v>
      </c>
      <c r="U23" s="187" t="e">
        <v>#N/A</v>
      </c>
      <c r="V23" s="184"/>
      <c r="W23" s="184"/>
      <c r="X23" s="184"/>
      <c r="Y23" s="184">
        <v>1352.2915553478381</v>
      </c>
      <c r="Z23" s="184">
        <v>11.88901155648459</v>
      </c>
      <c r="AA23" s="184">
        <v>55.676485672262558</v>
      </c>
      <c r="AB23" s="184">
        <v>3466.9143883017241</v>
      </c>
      <c r="AC23" s="184">
        <v>10.267404521757239</v>
      </c>
      <c r="AD23" s="192">
        <v>51.037608591783169</v>
      </c>
      <c r="AE23" s="106" t="e">
        <v>#N/A</v>
      </c>
      <c r="AF23" s="106" t="e">
        <v>#N/A</v>
      </c>
      <c r="AG23" s="187" t="e">
        <v>#N/A</v>
      </c>
      <c r="AH23" s="193"/>
      <c r="AI23" s="106"/>
      <c r="AJ23" s="106" t="s">
        <v>2256</v>
      </c>
      <c r="AK23" s="106" t="s">
        <v>2256</v>
      </c>
      <c r="AL23" s="106">
        <v>20.027999999999999</v>
      </c>
      <c r="AM23" s="106">
        <v>392.3126047194055</v>
      </c>
      <c r="AN23" s="106">
        <v>64.924001745037842</v>
      </c>
      <c r="AO23" s="106">
        <v>131.50028077743079</v>
      </c>
      <c r="AP23" s="106">
        <v>79310.184297037325</v>
      </c>
      <c r="AQ23" s="106">
        <v>4375.0048406490041</v>
      </c>
      <c r="AR23" s="106">
        <v>2455.9152141033269</v>
      </c>
      <c r="AS23" s="106">
        <v>452.87441845295928</v>
      </c>
      <c r="AT23" s="106">
        <v>15.06656974524755</v>
      </c>
      <c r="AU23" s="106">
        <v>3.0205322830856312</v>
      </c>
      <c r="AV23" s="106">
        <v>453.49631625777857</v>
      </c>
      <c r="AW23" s="106">
        <v>17.07039958189478</v>
      </c>
      <c r="AX23" s="106">
        <v>2.189548620769862</v>
      </c>
      <c r="AY23" s="106">
        <v>424.17334089363271</v>
      </c>
      <c r="AZ23" s="106">
        <v>65.563091291224808</v>
      </c>
      <c r="BA23" s="106">
        <v>68.790418572045368</v>
      </c>
      <c r="BB23" s="106">
        <v>509.34954246555179</v>
      </c>
      <c r="BC23" s="106">
        <v>22.58024786495292</v>
      </c>
      <c r="BD23" s="106">
        <v>7.1072653782772721E-2</v>
      </c>
      <c r="BE23" s="106">
        <v>455.02105210990948</v>
      </c>
      <c r="BF23" s="106">
        <v>16.27247733651943</v>
      </c>
      <c r="BG23" s="106">
        <v>7.2899621176958959E-2</v>
      </c>
      <c r="BH23" s="106">
        <v>442.65256677046722</v>
      </c>
      <c r="BI23" s="106">
        <v>26.884281747659841</v>
      </c>
      <c r="BJ23" s="106">
        <v>2.20689298369853</v>
      </c>
      <c r="BK23" s="106">
        <v>462.6816922236568</v>
      </c>
      <c r="BL23" s="106">
        <v>16.20668270727861</v>
      </c>
      <c r="BM23" s="106">
        <v>0.12927569370134509</v>
      </c>
      <c r="BN23" s="106">
        <v>436.61023096561871</v>
      </c>
      <c r="BO23" s="106">
        <v>12.116888567550379</v>
      </c>
      <c r="BP23" s="106">
        <v>8.1139041886973632E-3</v>
      </c>
      <c r="BQ23" s="106">
        <v>453.50625765167069</v>
      </c>
      <c r="BR23" s="106">
        <v>16.077739472121721</v>
      </c>
      <c r="BS23" s="106">
        <v>2.5102148645367979E-2</v>
      </c>
      <c r="BT23" s="106">
        <v>446.94336890004138</v>
      </c>
      <c r="BU23" s="106">
        <v>14.440227513566949</v>
      </c>
      <c r="BV23" s="106">
        <v>2.6033710050565539E-2</v>
      </c>
      <c r="BW23" s="106">
        <v>421.87680430287583</v>
      </c>
      <c r="BX23" s="106">
        <v>15.313489355584149</v>
      </c>
      <c r="BY23" s="106">
        <v>4.5187083869456572E-2</v>
      </c>
      <c r="BZ23" s="106">
        <v>446.67447353915981</v>
      </c>
      <c r="CA23" s="106">
        <v>14.427999380836351</v>
      </c>
      <c r="CB23" s="106">
        <v>0.1332136077686534</v>
      </c>
      <c r="CC23" s="106">
        <v>442.61412416355108</v>
      </c>
      <c r="CD23" s="106">
        <v>14.3212028875635</v>
      </c>
      <c r="CE23" s="106">
        <v>3.5822340280121143E-2</v>
      </c>
      <c r="CF23" s="106">
        <v>448.38719280375489</v>
      </c>
      <c r="CG23" s="106">
        <v>19.022170272121109</v>
      </c>
      <c r="CH23" s="106">
        <v>0.24741148867900259</v>
      </c>
      <c r="CI23" s="106">
        <v>435.97321923006189</v>
      </c>
      <c r="CJ23" s="106">
        <v>15.87406124856467</v>
      </c>
      <c r="CK23" s="106">
        <v>1.1231907737943509E-2</v>
      </c>
      <c r="CL23" s="106">
        <v>437.68201169389232</v>
      </c>
      <c r="CM23" s="106">
        <v>19.74049731963629</v>
      </c>
      <c r="CN23" s="106">
        <v>6.9380216615561541E-2</v>
      </c>
      <c r="CO23" s="106">
        <v>445.49620922897827</v>
      </c>
      <c r="CP23" s="106">
        <v>18.19932729821771</v>
      </c>
      <c r="CQ23" s="106">
        <v>4.4523174813280803E-2</v>
      </c>
      <c r="CR23" s="106">
        <v>450.54730727742879</v>
      </c>
      <c r="CS23" s="106">
        <v>17.98352484939419</v>
      </c>
      <c r="CT23" s="106">
        <v>0.1332955545625206</v>
      </c>
      <c r="CU23" s="106">
        <v>430.87193166002561</v>
      </c>
      <c r="CV23" s="106">
        <v>15.90160532918803</v>
      </c>
      <c r="CW23" s="106">
        <v>1.6397816920848969E-2</v>
      </c>
      <c r="CX23" s="106">
        <v>435.78399003094222</v>
      </c>
      <c r="CY23" s="106">
        <v>19.862247250819031</v>
      </c>
      <c r="CZ23" s="106">
        <v>7.6462367820316998E-2</v>
      </c>
      <c r="DA23" s="106">
        <v>430.61352868130308</v>
      </c>
      <c r="DB23" s="106">
        <v>15.73050745354541</v>
      </c>
      <c r="DC23" s="106">
        <v>1.6386424249045559E-2</v>
      </c>
      <c r="DD23" s="106">
        <v>424.23628069681052</v>
      </c>
      <c r="DE23" s="106">
        <v>17.357495716035451</v>
      </c>
      <c r="DF23" s="106">
        <v>0.16190554569940771</v>
      </c>
      <c r="DG23" s="106">
        <v>439.96378165932572</v>
      </c>
      <c r="DH23" s="106">
        <v>15.03448910568671</v>
      </c>
      <c r="DI23" s="106">
        <v>1.474795436087894E-2</v>
      </c>
      <c r="DJ23" s="106">
        <v>429.19314022973703</v>
      </c>
      <c r="DK23" s="106">
        <v>17.678319427225581</v>
      </c>
      <c r="DL23" s="106">
        <v>16.077720092458598</v>
      </c>
      <c r="DM23" s="106">
        <v>425.83825010494121</v>
      </c>
      <c r="DN23" s="106">
        <v>13.962409720195639</v>
      </c>
      <c r="DO23" s="106">
        <v>0.93601405842904417</v>
      </c>
      <c r="DP23" s="106">
        <v>425.54174992284987</v>
      </c>
      <c r="DQ23" s="106">
        <v>13.82362832660804</v>
      </c>
      <c r="DR23" s="106">
        <v>0.50898407086806408</v>
      </c>
      <c r="DS23" s="106">
        <v>425.51044991981888</v>
      </c>
      <c r="DT23" s="106">
        <v>13.94377482306775</v>
      </c>
      <c r="DU23" s="106">
        <v>0.47929669913179168</v>
      </c>
      <c r="DV23" s="106">
        <v>456.42273817732718</v>
      </c>
      <c r="DW23" s="106">
        <v>13.731936561993869</v>
      </c>
      <c r="DX23" s="106">
        <v>0.36019401119105832</v>
      </c>
      <c r="DY23" s="106">
        <v>461.19571833636252</v>
      </c>
      <c r="DZ23" s="106">
        <v>13.733531651866381</v>
      </c>
      <c r="EA23" s="106">
        <v>0.20596303457898099</v>
      </c>
      <c r="EB23" s="106">
        <v>425.63103807754629</v>
      </c>
      <c r="EC23" s="106">
        <v>13.941460441303359</v>
      </c>
      <c r="ED23" s="106">
        <v>0.43427823958144651</v>
      </c>
    </row>
    <row r="24" spans="1:134" x14ac:dyDescent="0.3">
      <c r="A24" s="106" t="s">
        <v>1445</v>
      </c>
      <c r="B24" s="106" t="s">
        <v>1401</v>
      </c>
      <c r="C24" s="183"/>
      <c r="D24" s="184">
        <v>2.1986796420288019E-2</v>
      </c>
      <c r="E24" s="185">
        <v>454.6447966892818</v>
      </c>
      <c r="F24" s="186">
        <v>1.211395620289194</v>
      </c>
      <c r="G24" s="106">
        <v>17.182846006377009</v>
      </c>
      <c r="H24" s="187">
        <v>0.8348791266997877</v>
      </c>
      <c r="I24" s="188">
        <v>4.2994692557992282</v>
      </c>
      <c r="J24" s="188">
        <v>0.19338970927831911</v>
      </c>
      <c r="K24" s="188">
        <v>0.91396920348598576</v>
      </c>
      <c r="L24" s="189">
        <v>3.7565312942760679E-3</v>
      </c>
      <c r="M24" s="106">
        <v>2.1897217368916899</v>
      </c>
      <c r="N24" s="187">
        <v>4.5775979757197723E-2</v>
      </c>
      <c r="O24" s="190">
        <v>29.338191495823761</v>
      </c>
      <c r="P24" s="190">
        <v>1.5313774805870961</v>
      </c>
      <c r="Q24" s="190">
        <v>0.23297335292802121</v>
      </c>
      <c r="R24" s="190">
        <v>1.064326037522949E-2</v>
      </c>
      <c r="S24" s="191">
        <v>0.98263396370036105</v>
      </c>
      <c r="T24" s="106" t="e">
        <v>#N/A</v>
      </c>
      <c r="U24" s="187" t="e">
        <v>#N/A</v>
      </c>
      <c r="V24" s="184"/>
      <c r="W24" s="184"/>
      <c r="X24" s="184"/>
      <c r="Y24" s="184">
        <v>1349.8700150949639</v>
      </c>
      <c r="Z24" s="184">
        <v>11.608545307971809</v>
      </c>
      <c r="AA24" s="184">
        <v>55.562163707918167</v>
      </c>
      <c r="AB24" s="184">
        <v>3463.9922098203119</v>
      </c>
      <c r="AC24" s="184">
        <v>9.9637480519152088</v>
      </c>
      <c r="AD24" s="192">
        <v>50.9153909125016</v>
      </c>
      <c r="AE24" s="106" t="e">
        <v>#N/A</v>
      </c>
      <c r="AF24" s="106" t="e">
        <v>#N/A</v>
      </c>
      <c r="AG24" s="187" t="e">
        <v>#N/A</v>
      </c>
      <c r="AH24" s="193"/>
      <c r="AI24" s="106"/>
      <c r="AJ24" s="106" t="s">
        <v>2257</v>
      </c>
      <c r="AK24" s="106" t="s">
        <v>2257</v>
      </c>
      <c r="AL24" s="106">
        <v>20.027999999999999</v>
      </c>
      <c r="AM24" s="106">
        <v>423.09204793636462</v>
      </c>
      <c r="AN24" s="106">
        <v>65.028853427988977</v>
      </c>
      <c r="AO24" s="106">
        <v>114.0998817122954</v>
      </c>
      <c r="AP24" s="106">
        <v>83295.053991930763</v>
      </c>
      <c r="AQ24" s="106">
        <v>3880.183983698766</v>
      </c>
      <c r="AR24" s="106">
        <v>2147.2635790292552</v>
      </c>
      <c r="AS24" s="106">
        <v>457.91597956891547</v>
      </c>
      <c r="AT24" s="106">
        <v>15.36267019956634</v>
      </c>
      <c r="AU24" s="106">
        <v>2.624295466558594</v>
      </c>
      <c r="AV24" s="106">
        <v>450.08301032326187</v>
      </c>
      <c r="AW24" s="106">
        <v>13.146385635960749</v>
      </c>
      <c r="AX24" s="106">
        <v>1.9122134240775781</v>
      </c>
      <c r="AY24" s="106">
        <v>471.54838929112549</v>
      </c>
      <c r="AZ24" s="106">
        <v>42.487314000070931</v>
      </c>
      <c r="BA24" s="106">
        <v>60.251781234998212</v>
      </c>
      <c r="BB24" s="106">
        <v>527.11663766207892</v>
      </c>
      <c r="BC24" s="106">
        <v>24.482175112057678</v>
      </c>
      <c r="BD24" s="106">
        <v>0.1795902500799762</v>
      </c>
      <c r="BE24" s="106">
        <v>465.24083522397461</v>
      </c>
      <c r="BF24" s="106">
        <v>12.70847041673392</v>
      </c>
      <c r="BG24" s="106">
        <v>8.0345419902842677E-2</v>
      </c>
      <c r="BH24" s="106">
        <v>447.31284333244417</v>
      </c>
      <c r="BI24" s="106">
        <v>30.279781633247101</v>
      </c>
      <c r="BJ24" s="106">
        <v>2.3717051758853969</v>
      </c>
      <c r="BK24" s="106">
        <v>463.99350572464721</v>
      </c>
      <c r="BL24" s="106">
        <v>15.423474879507379</v>
      </c>
      <c r="BM24" s="106">
        <v>0.18655230378134191</v>
      </c>
      <c r="BN24" s="106">
        <v>444.76518394429922</v>
      </c>
      <c r="BO24" s="106">
        <v>14.35852327468093</v>
      </c>
      <c r="BP24" s="106">
        <v>8.6364478650868652E-3</v>
      </c>
      <c r="BQ24" s="106">
        <v>452.13730985336713</v>
      </c>
      <c r="BR24" s="106">
        <v>13.946779212075461</v>
      </c>
      <c r="BS24" s="106">
        <v>2.4894442515939971E-2</v>
      </c>
      <c r="BT24" s="106">
        <v>453.70928824443661</v>
      </c>
      <c r="BU24" s="106">
        <v>17.36789359188549</v>
      </c>
      <c r="BV24" s="106">
        <v>1.6883144682530871E-2</v>
      </c>
      <c r="BW24" s="106">
        <v>440.9758976247652</v>
      </c>
      <c r="BX24" s="106">
        <v>17.108793408502901</v>
      </c>
      <c r="BY24" s="106">
        <v>4.4510410163768839E-2</v>
      </c>
      <c r="BZ24" s="106">
        <v>462.30603902926492</v>
      </c>
      <c r="CA24" s="106">
        <v>18.70726474054694</v>
      </c>
      <c r="CB24" s="106">
        <v>0.2066750332577921</v>
      </c>
      <c r="CC24" s="106">
        <v>454.26944468320659</v>
      </c>
      <c r="CD24" s="106">
        <v>15.207320381163299</v>
      </c>
      <c r="CE24" s="106">
        <v>4.6865924362705307E-2</v>
      </c>
      <c r="CF24" s="106">
        <v>453.04760800468858</v>
      </c>
      <c r="CG24" s="106">
        <v>20.484948949274479</v>
      </c>
      <c r="CH24" s="106">
        <v>0.18936498500598639</v>
      </c>
      <c r="CI24" s="106">
        <v>439.46359853370342</v>
      </c>
      <c r="CJ24" s="106">
        <v>14.1648529217867</v>
      </c>
      <c r="CK24" s="106">
        <v>1.104401468834606E-2</v>
      </c>
      <c r="CL24" s="106">
        <v>439.16436082376208</v>
      </c>
      <c r="CM24" s="106">
        <v>14.230444604428341</v>
      </c>
      <c r="CN24" s="106">
        <v>6.9163132849633741E-2</v>
      </c>
      <c r="CO24" s="106">
        <v>456.49353588828649</v>
      </c>
      <c r="CP24" s="106">
        <v>17.492244728695429</v>
      </c>
      <c r="CQ24" s="106">
        <v>1.715307835494367E-2</v>
      </c>
      <c r="CR24" s="106">
        <v>458.76837778592147</v>
      </c>
      <c r="CS24" s="106">
        <v>17.481228728766219</v>
      </c>
      <c r="CT24" s="106">
        <v>5.1359701616221387E-2</v>
      </c>
      <c r="CU24" s="106">
        <v>445.99042578041832</v>
      </c>
      <c r="CV24" s="106">
        <v>18.801667387765299</v>
      </c>
      <c r="CW24" s="106">
        <v>1.6349719210130169E-2</v>
      </c>
      <c r="CX24" s="106">
        <v>463.8411047993543</v>
      </c>
      <c r="CY24" s="106">
        <v>22.074828679262001</v>
      </c>
      <c r="CZ24" s="106">
        <v>7.6258590688210087E-2</v>
      </c>
      <c r="DA24" s="106">
        <v>450.06435321612571</v>
      </c>
      <c r="DB24" s="106">
        <v>21.773629842611061</v>
      </c>
      <c r="DC24" s="106">
        <v>1.633547556718044E-2</v>
      </c>
      <c r="DD24" s="106">
        <v>445.6309621480363</v>
      </c>
      <c r="DE24" s="106">
        <v>22.347463801788539</v>
      </c>
      <c r="DF24" s="106">
        <v>0.15925383021660319</v>
      </c>
      <c r="DG24" s="106">
        <v>455.66193751928182</v>
      </c>
      <c r="DH24" s="106">
        <v>16.121416109580949</v>
      </c>
      <c r="DI24" s="106">
        <v>4.9906955580806121E-2</v>
      </c>
      <c r="DJ24" s="106">
        <v>417.91958206591528</v>
      </c>
      <c r="DK24" s="106">
        <v>15.336318699880399</v>
      </c>
      <c r="DL24" s="106">
        <v>15.16299914927054</v>
      </c>
      <c r="DM24" s="106">
        <v>418.05844336361639</v>
      </c>
      <c r="DN24" s="106">
        <v>13.70466878543807</v>
      </c>
      <c r="DO24" s="106">
        <v>0.86427851875537887</v>
      </c>
      <c r="DP24" s="106">
        <v>418.05195933414183</v>
      </c>
      <c r="DQ24" s="106">
        <v>13.33471093320291</v>
      </c>
      <c r="DR24" s="106">
        <v>0.52759391978336545</v>
      </c>
      <c r="DS24" s="106">
        <v>418.05842770060713</v>
      </c>
      <c r="DT24" s="106">
        <v>13.748395800261139</v>
      </c>
      <c r="DU24" s="106">
        <v>0.4381543109905745</v>
      </c>
      <c r="DV24" s="106">
        <v>450.68607717611962</v>
      </c>
      <c r="DW24" s="106">
        <v>14.66606504272006</v>
      </c>
      <c r="DX24" s="106">
        <v>0.35477140142393432</v>
      </c>
      <c r="DY24" s="106">
        <v>454.6447966892818</v>
      </c>
      <c r="DZ24" s="106">
        <v>14.792079625925201</v>
      </c>
      <c r="EA24" s="106">
        <v>0.22578053882033131</v>
      </c>
      <c r="EB24" s="106">
        <v>418.0291291272888</v>
      </c>
      <c r="EC24" s="106">
        <v>13.62730701599288</v>
      </c>
      <c r="ED24" s="106">
        <v>0.37708827115340438</v>
      </c>
    </row>
    <row r="25" spans="1:134" x14ac:dyDescent="0.3">
      <c r="A25" s="106" t="s">
        <v>1447</v>
      </c>
      <c r="B25" s="106" t="s">
        <v>1401</v>
      </c>
      <c r="C25" s="183"/>
      <c r="D25" s="184">
        <v>2.20667617111793E-2</v>
      </c>
      <c r="E25" s="185">
        <v>464.11672423997601</v>
      </c>
      <c r="F25" s="186">
        <v>0.63087719254303176</v>
      </c>
      <c r="G25" s="106">
        <v>17.218242257292101</v>
      </c>
      <c r="H25" s="187">
        <v>0.83025313968490189</v>
      </c>
      <c r="I25" s="188">
        <v>4.3469959841811088</v>
      </c>
      <c r="J25" s="188">
        <v>0.19608145878486749</v>
      </c>
      <c r="K25" s="188">
        <v>0.91243426937273364</v>
      </c>
      <c r="L25" s="189">
        <v>3.8681861911894632E-3</v>
      </c>
      <c r="M25" s="106">
        <v>2.190922346542143</v>
      </c>
      <c r="N25" s="187">
        <v>5.5157806844631417E-2</v>
      </c>
      <c r="O25" s="190">
        <v>28.980885232197419</v>
      </c>
      <c r="P25" s="190">
        <v>1.5007281322271939</v>
      </c>
      <c r="Q25" s="190">
        <v>0.23040500410193279</v>
      </c>
      <c r="R25" s="190">
        <v>1.04566781916958E-2</v>
      </c>
      <c r="S25" s="191">
        <v>0.97367800916019076</v>
      </c>
      <c r="T25" s="106" t="e">
        <v>#N/A</v>
      </c>
      <c r="U25" s="187" t="e">
        <v>#N/A</v>
      </c>
      <c r="V25" s="184"/>
      <c r="W25" s="184"/>
      <c r="X25" s="184"/>
      <c r="Y25" s="184">
        <v>1336.4432095005441</v>
      </c>
      <c r="Z25" s="184">
        <v>11.065137784189821</v>
      </c>
      <c r="AA25" s="184">
        <v>54.748481732883107</v>
      </c>
      <c r="AB25" s="184">
        <v>3452.043460913575</v>
      </c>
      <c r="AC25" s="184">
        <v>9.4542289137149993</v>
      </c>
      <c r="AD25" s="192">
        <v>50.612633468230463</v>
      </c>
      <c r="AE25" s="106" t="e">
        <v>#N/A</v>
      </c>
      <c r="AF25" s="106" t="e">
        <v>#N/A</v>
      </c>
      <c r="AG25" s="187" t="e">
        <v>#N/A</v>
      </c>
      <c r="AH25" s="193"/>
      <c r="AI25" s="106"/>
      <c r="AJ25" s="106" t="s">
        <v>2258</v>
      </c>
      <c r="AK25" s="106" t="s">
        <v>2258</v>
      </c>
      <c r="AL25" s="106">
        <v>20.010000000000002</v>
      </c>
      <c r="AM25" s="106">
        <v>400.93769271173011</v>
      </c>
      <c r="AN25" s="106">
        <v>59.687736608578291</v>
      </c>
      <c r="AO25" s="106">
        <v>120.67254452932229</v>
      </c>
      <c r="AP25" s="106">
        <v>81719.242339464035</v>
      </c>
      <c r="AQ25" s="106">
        <v>3529.4731964814391</v>
      </c>
      <c r="AR25" s="106">
        <v>2471.7797244048538</v>
      </c>
      <c r="AS25" s="106">
        <v>453.20189208843033</v>
      </c>
      <c r="AT25" s="106">
        <v>12.66272924673436</v>
      </c>
      <c r="AU25" s="106">
        <v>2.979519587229658</v>
      </c>
      <c r="AV25" s="106">
        <v>455.4357713369194</v>
      </c>
      <c r="AW25" s="106">
        <v>17.98377637031912</v>
      </c>
      <c r="AX25" s="106">
        <v>1.9800298263761471</v>
      </c>
      <c r="AY25" s="106">
        <v>463.85476373304311</v>
      </c>
      <c r="AZ25" s="106">
        <v>50.626849292204859</v>
      </c>
      <c r="BA25" s="106">
        <v>66.049504052239215</v>
      </c>
      <c r="BB25" s="106">
        <v>516.93499688947509</v>
      </c>
      <c r="BC25" s="106">
        <v>20.400241515018649</v>
      </c>
      <c r="BD25" s="106">
        <v>0.29507953219182492</v>
      </c>
      <c r="BE25" s="106">
        <v>463.97500287898811</v>
      </c>
      <c r="BF25" s="106">
        <v>15.639328263133139</v>
      </c>
      <c r="BG25" s="106">
        <v>0.12621926951527621</v>
      </c>
      <c r="BH25" s="106">
        <v>459.20398675982699</v>
      </c>
      <c r="BI25" s="106">
        <v>29.802674295178271</v>
      </c>
      <c r="BJ25" s="106">
        <v>2.960131331812041</v>
      </c>
      <c r="BK25" s="106">
        <v>465.66637822002542</v>
      </c>
      <c r="BL25" s="106">
        <v>17.08045034968886</v>
      </c>
      <c r="BM25" s="106">
        <v>0.13771089364081951</v>
      </c>
      <c r="BN25" s="106">
        <v>440.47573462654009</v>
      </c>
      <c r="BO25" s="106">
        <v>12.968921839699521</v>
      </c>
      <c r="BP25" s="106">
        <v>9.0484045745653947E-3</v>
      </c>
      <c r="BQ25" s="106">
        <v>455.38047665056558</v>
      </c>
      <c r="BR25" s="106">
        <v>15.357398080130769</v>
      </c>
      <c r="BS25" s="106">
        <v>2.5690041854610789E-2</v>
      </c>
      <c r="BT25" s="106">
        <v>450.17703507731687</v>
      </c>
      <c r="BU25" s="106">
        <v>14.00026396281328</v>
      </c>
      <c r="BV25" s="106">
        <v>2.5362977402708958E-2</v>
      </c>
      <c r="BW25" s="106">
        <v>432.97329139970088</v>
      </c>
      <c r="BX25" s="106">
        <v>15.0391795157816</v>
      </c>
      <c r="BY25" s="106">
        <v>4.5663627387289248E-2</v>
      </c>
      <c r="BZ25" s="106">
        <v>455.71787715913842</v>
      </c>
      <c r="CA25" s="106">
        <v>14.624874471604359</v>
      </c>
      <c r="CB25" s="106">
        <v>0.18917851726896151</v>
      </c>
      <c r="CC25" s="106">
        <v>447.36261097816259</v>
      </c>
      <c r="CD25" s="106">
        <v>11.631167669266519</v>
      </c>
      <c r="CE25" s="106">
        <v>3.554340882173742E-2</v>
      </c>
      <c r="CF25" s="106">
        <v>452.0571844494724</v>
      </c>
      <c r="CG25" s="106">
        <v>16.737126884529818</v>
      </c>
      <c r="CH25" s="106">
        <v>7.72045899124571E-2</v>
      </c>
      <c r="CI25" s="106">
        <v>439.17119872924582</v>
      </c>
      <c r="CJ25" s="106">
        <v>15.30100868563787</v>
      </c>
      <c r="CK25" s="106">
        <v>1.139604305462045E-2</v>
      </c>
      <c r="CL25" s="106">
        <v>434.89780176597588</v>
      </c>
      <c r="CM25" s="106">
        <v>18.193096950998871</v>
      </c>
      <c r="CN25" s="106">
        <v>7.0797309338110251E-2</v>
      </c>
      <c r="CO25" s="106">
        <v>443.91732473814818</v>
      </c>
      <c r="CP25" s="106">
        <v>14.6276505282142</v>
      </c>
      <c r="CQ25" s="106">
        <v>1.755857582709688E-2</v>
      </c>
      <c r="CR25" s="106">
        <v>454.14982179647859</v>
      </c>
      <c r="CS25" s="106">
        <v>16.72445245991101</v>
      </c>
      <c r="CT25" s="106">
        <v>0.1314822041309936</v>
      </c>
      <c r="CU25" s="106">
        <v>432.51515433325739</v>
      </c>
      <c r="CV25" s="106">
        <v>15.620331243087371</v>
      </c>
      <c r="CW25" s="106">
        <v>1.6739739666196522E-2</v>
      </c>
      <c r="CX25" s="106">
        <v>452.99906325033442</v>
      </c>
      <c r="CY25" s="106">
        <v>18.817215319195139</v>
      </c>
      <c r="CZ25" s="106">
        <v>7.8101457124759632E-2</v>
      </c>
      <c r="DA25" s="106">
        <v>442.48367301702291</v>
      </c>
      <c r="DB25" s="106">
        <v>15.89525599679304</v>
      </c>
      <c r="DC25" s="106">
        <v>1.672182099558342E-2</v>
      </c>
      <c r="DD25" s="106">
        <v>442.19667509811308</v>
      </c>
      <c r="DE25" s="106">
        <v>16.916666247308019</v>
      </c>
      <c r="DF25" s="106">
        <v>0.16327891792457941</v>
      </c>
      <c r="DG25" s="106">
        <v>446.02978013969022</v>
      </c>
      <c r="DH25" s="106">
        <v>11.571122910365929</v>
      </c>
      <c r="DI25" s="106">
        <v>1.502239917292425E-2</v>
      </c>
      <c r="DJ25" s="106">
        <v>429.83326245374849</v>
      </c>
      <c r="DK25" s="106">
        <v>17.006258567944059</v>
      </c>
      <c r="DL25" s="106">
        <v>17.97986862073196</v>
      </c>
      <c r="DM25" s="106">
        <v>426.68471487323279</v>
      </c>
      <c r="DN25" s="106">
        <v>11.96879540280576</v>
      </c>
      <c r="DO25" s="106">
        <v>0.91668449325184065</v>
      </c>
      <c r="DP25" s="106">
        <v>426.72962477828531</v>
      </c>
      <c r="DQ25" s="106">
        <v>11.598553179613161</v>
      </c>
      <c r="DR25" s="106">
        <v>0.5845587547845702</v>
      </c>
      <c r="DS25" s="106">
        <v>426.85803731771688</v>
      </c>
      <c r="DT25" s="106">
        <v>11.815204205455739</v>
      </c>
      <c r="DU25" s="106">
        <v>0.50861769079628549</v>
      </c>
      <c r="DV25" s="106">
        <v>458.74211472600382</v>
      </c>
      <c r="DW25" s="106">
        <v>12.24186239601485</v>
      </c>
      <c r="DX25" s="106">
        <v>0.3659534551796918</v>
      </c>
      <c r="DY25" s="106">
        <v>464.11672423997601</v>
      </c>
      <c r="DZ25" s="106">
        <v>12.59223172394449</v>
      </c>
      <c r="EA25" s="106">
        <v>0.2258572963757825</v>
      </c>
      <c r="EB25" s="106">
        <v>426.8042856847548</v>
      </c>
      <c r="EC25" s="106">
        <v>11.8376737277427</v>
      </c>
      <c r="ED25" s="106">
        <v>0.46613576356649439</v>
      </c>
    </row>
    <row r="26" spans="1:134" x14ac:dyDescent="0.3">
      <c r="A26" s="106" t="s">
        <v>1449</v>
      </c>
      <c r="B26" s="106" t="s">
        <v>1401</v>
      </c>
      <c r="C26" s="183"/>
      <c r="D26" s="184">
        <v>2.1354858707496909E-2</v>
      </c>
      <c r="E26" s="185">
        <v>460.52132100790561</v>
      </c>
      <c r="F26" s="186">
        <v>1.0341384930046931</v>
      </c>
      <c r="G26" s="106">
        <v>17.362319565478309</v>
      </c>
      <c r="H26" s="187">
        <v>0.76652113416962475</v>
      </c>
      <c r="I26" s="188">
        <v>4.3377445545435087</v>
      </c>
      <c r="J26" s="188">
        <v>0.19305412788966</v>
      </c>
      <c r="K26" s="188">
        <v>0.91081028560850319</v>
      </c>
      <c r="L26" s="189">
        <v>3.926696724660575E-3</v>
      </c>
      <c r="M26" s="106">
        <v>2.1897282133159539</v>
      </c>
      <c r="N26" s="187">
        <v>4.8101900262983867E-2</v>
      </c>
      <c r="O26" s="190">
        <v>28.950106434268591</v>
      </c>
      <c r="P26" s="190">
        <v>1.4917585286979189</v>
      </c>
      <c r="Q26" s="190">
        <v>0.23071991779631729</v>
      </c>
      <c r="R26" s="190">
        <v>1.037442822602761E-2</v>
      </c>
      <c r="S26" s="191">
        <v>0.9514727364360257</v>
      </c>
      <c r="T26" s="106" t="e">
        <v>#N/A</v>
      </c>
      <c r="U26" s="187" t="e">
        <v>#N/A</v>
      </c>
      <c r="V26" s="184"/>
      <c r="W26" s="184"/>
      <c r="X26" s="184"/>
      <c r="Y26" s="184">
        <v>1338.179209721807</v>
      </c>
      <c r="Z26" s="184">
        <v>7.9977415975924639</v>
      </c>
      <c r="AA26" s="184">
        <v>54.285701765149852</v>
      </c>
      <c r="AB26" s="184">
        <v>3451.3531381497191</v>
      </c>
      <c r="AC26" s="184">
        <v>7.2130772950075066</v>
      </c>
      <c r="AD26" s="192">
        <v>50.417826838246533</v>
      </c>
      <c r="AE26" s="106" t="e">
        <v>#N/A</v>
      </c>
      <c r="AF26" s="106" t="e">
        <v>#N/A</v>
      </c>
      <c r="AG26" s="187" t="e">
        <v>#N/A</v>
      </c>
      <c r="AH26" s="193"/>
      <c r="AI26" s="106"/>
      <c r="AJ26" s="106" t="s">
        <v>2259</v>
      </c>
      <c r="AK26" s="106" t="s">
        <v>2259</v>
      </c>
      <c r="AL26" s="106">
        <v>20.007999999999999</v>
      </c>
      <c r="AM26" s="106">
        <v>426.95557402150303</v>
      </c>
      <c r="AN26" s="106">
        <v>51.437234776356163</v>
      </c>
      <c r="AO26" s="106">
        <v>108.15319480766669</v>
      </c>
      <c r="AP26" s="106">
        <v>83243.593510600709</v>
      </c>
      <c r="AQ26" s="106">
        <v>5628.4813387405857</v>
      </c>
      <c r="AR26" s="106">
        <v>2106.1362699790611</v>
      </c>
      <c r="AS26" s="106">
        <v>456.24599440944678</v>
      </c>
      <c r="AT26" s="106">
        <v>20.46505066690656</v>
      </c>
      <c r="AU26" s="106">
        <v>2.7458494300921532</v>
      </c>
      <c r="AV26" s="106">
        <v>451.74233721113518</v>
      </c>
      <c r="AW26" s="106">
        <v>20.567342549131059</v>
      </c>
      <c r="AX26" s="106">
        <v>1.963603011900698</v>
      </c>
      <c r="AY26" s="106">
        <v>443.97932419967452</v>
      </c>
      <c r="AZ26" s="106">
        <v>51.329976855687782</v>
      </c>
      <c r="BA26" s="106">
        <v>62.928201428953258</v>
      </c>
      <c r="BB26" s="106">
        <v>501.81790227489518</v>
      </c>
      <c r="BC26" s="106">
        <v>23.81254387964379</v>
      </c>
      <c r="BD26" s="106">
        <v>0.2286061724687794</v>
      </c>
      <c r="BE26" s="106">
        <v>456.83558047352579</v>
      </c>
      <c r="BF26" s="106">
        <v>19.147934706504259</v>
      </c>
      <c r="BG26" s="106">
        <v>8.9924131286170328E-2</v>
      </c>
      <c r="BH26" s="106">
        <v>435.25391827007371</v>
      </c>
      <c r="BI26" s="106">
        <v>29.55583907166903</v>
      </c>
      <c r="BJ26" s="106">
        <v>1.9247147769388711</v>
      </c>
      <c r="BK26" s="106">
        <v>467.65044061623792</v>
      </c>
      <c r="BL26" s="106">
        <v>19.166812315888571</v>
      </c>
      <c r="BM26" s="106">
        <v>0.10516914185751559</v>
      </c>
      <c r="BN26" s="106">
        <v>440.01694279084512</v>
      </c>
      <c r="BO26" s="106">
        <v>15.212793289025839</v>
      </c>
      <c r="BP26" s="106">
        <v>7.4977543807262809E-3</v>
      </c>
      <c r="BQ26" s="106">
        <v>459.26611997372112</v>
      </c>
      <c r="BR26" s="106">
        <v>21.227769361473211</v>
      </c>
      <c r="BS26" s="106">
        <v>6.3912142014942316E-2</v>
      </c>
      <c r="BT26" s="106">
        <v>447.43913202938558</v>
      </c>
      <c r="BU26" s="106">
        <v>17.090962221924961</v>
      </c>
      <c r="BV26" s="106">
        <v>1.2713441553513E-2</v>
      </c>
      <c r="BW26" s="106">
        <v>431.57385368359593</v>
      </c>
      <c r="BX26" s="106">
        <v>18.057548067222701</v>
      </c>
      <c r="BY26" s="106">
        <v>9.3730755729113199E-2</v>
      </c>
      <c r="BZ26" s="106">
        <v>451.21122477095378</v>
      </c>
      <c r="CA26" s="106">
        <v>17.756901882068881</v>
      </c>
      <c r="CB26" s="106">
        <v>0.13090291024593739</v>
      </c>
      <c r="CC26" s="106">
        <v>443.86514200076027</v>
      </c>
      <c r="CD26" s="106">
        <v>19.865467965739992</v>
      </c>
      <c r="CE26" s="106">
        <v>1.477014679798147E-2</v>
      </c>
      <c r="CF26" s="106">
        <v>452.00834513804182</v>
      </c>
      <c r="CG26" s="106">
        <v>22.310381306806921</v>
      </c>
      <c r="CH26" s="106">
        <v>0.1600176255613186</v>
      </c>
      <c r="CI26" s="106">
        <v>438.82813702375819</v>
      </c>
      <c r="CJ26" s="106">
        <v>18.78979245841769</v>
      </c>
      <c r="CK26" s="106">
        <v>6.1610427565999042E-2</v>
      </c>
      <c r="CL26" s="106">
        <v>437.21573530488769</v>
      </c>
      <c r="CM26" s="106">
        <v>21.273198238378288</v>
      </c>
      <c r="CN26" s="106">
        <v>7.2075352531489098E-2</v>
      </c>
      <c r="CO26" s="106">
        <v>448.14731392126203</v>
      </c>
      <c r="CP26" s="106">
        <v>20.48075293692515</v>
      </c>
      <c r="CQ26" s="106">
        <v>4.8703059695933318E-2</v>
      </c>
      <c r="CR26" s="106">
        <v>462.18504345777848</v>
      </c>
      <c r="CS26" s="106">
        <v>25.85777537680239</v>
      </c>
      <c r="CT26" s="106">
        <v>5.3537088875347173E-2</v>
      </c>
      <c r="CU26" s="106">
        <v>437.27030888864198</v>
      </c>
      <c r="CV26" s="106">
        <v>19.905106382895259</v>
      </c>
      <c r="CW26" s="106">
        <v>1.704540355402508E-2</v>
      </c>
      <c r="CX26" s="106">
        <v>452.00035327730262</v>
      </c>
      <c r="CY26" s="106">
        <v>21.997722459149511</v>
      </c>
      <c r="CZ26" s="106">
        <v>7.9549808843170283E-2</v>
      </c>
      <c r="DA26" s="106">
        <v>442.40375228073441</v>
      </c>
      <c r="DB26" s="106">
        <v>18.729987784363061</v>
      </c>
      <c r="DC26" s="106">
        <v>3.3974120572442271E-2</v>
      </c>
      <c r="DD26" s="106">
        <v>438.13893554933668</v>
      </c>
      <c r="DE26" s="106">
        <v>19.513145325787221</v>
      </c>
      <c r="DF26" s="106">
        <v>0.1682157694876952</v>
      </c>
      <c r="DG26" s="106">
        <v>447.8225007730743</v>
      </c>
      <c r="DH26" s="106">
        <v>17.650333536519859</v>
      </c>
      <c r="DI26" s="106">
        <v>1.5467788557752649E-2</v>
      </c>
      <c r="DJ26" s="106">
        <v>427.22608605447567</v>
      </c>
      <c r="DK26" s="106">
        <v>16.32831717101427</v>
      </c>
      <c r="DL26" s="106">
        <v>15.60129097301885</v>
      </c>
      <c r="DM26" s="106">
        <v>427.98213094477649</v>
      </c>
      <c r="DN26" s="106">
        <v>14.793145653075049</v>
      </c>
      <c r="DO26" s="106">
        <v>0.82912315534622805</v>
      </c>
      <c r="DP26" s="106">
        <v>428.02355987425381</v>
      </c>
      <c r="DQ26" s="106">
        <v>14.79405463445182</v>
      </c>
      <c r="DR26" s="106">
        <v>0.54254940022319342</v>
      </c>
      <c r="DS26" s="106">
        <v>428.02280969831583</v>
      </c>
      <c r="DT26" s="106">
        <v>14.764982866521271</v>
      </c>
      <c r="DU26" s="106">
        <v>0.41969506647589422</v>
      </c>
      <c r="DV26" s="106">
        <v>457.69630979034338</v>
      </c>
      <c r="DW26" s="106">
        <v>16.569620522040509</v>
      </c>
      <c r="DX26" s="106">
        <v>0.41284203882656451</v>
      </c>
      <c r="DY26" s="106">
        <v>460.52132100790561</v>
      </c>
      <c r="DZ26" s="106">
        <v>15.928627554503439</v>
      </c>
      <c r="EA26" s="106">
        <v>0.2290475775176643</v>
      </c>
      <c r="EB26" s="106">
        <v>427.99422156993228</v>
      </c>
      <c r="EC26" s="106">
        <v>14.76993529451132</v>
      </c>
      <c r="ED26" s="106">
        <v>0.39897533049496348</v>
      </c>
    </row>
    <row r="27" spans="1:134" x14ac:dyDescent="0.3">
      <c r="A27" s="106" t="s">
        <v>1451</v>
      </c>
      <c r="B27" s="106" t="s">
        <v>1401</v>
      </c>
      <c r="C27" s="183"/>
      <c r="D27" s="184">
        <v>2.1852003407654391E-2</v>
      </c>
      <c r="E27" s="185">
        <v>459.18717985148243</v>
      </c>
      <c r="F27" s="186">
        <v>0.73608919202694301</v>
      </c>
      <c r="G27" s="106">
        <v>17.369363590949909</v>
      </c>
      <c r="H27" s="187">
        <v>0.84480724324855694</v>
      </c>
      <c r="I27" s="188">
        <v>4.2588724255001793</v>
      </c>
      <c r="J27" s="188">
        <v>0.19198198075995451</v>
      </c>
      <c r="K27" s="188">
        <v>0.91287729390017791</v>
      </c>
      <c r="L27" s="189">
        <v>3.8041327201300411E-3</v>
      </c>
      <c r="M27" s="106">
        <v>2.1899270895757188</v>
      </c>
      <c r="N27" s="187">
        <v>5.7286552454759283E-2</v>
      </c>
      <c r="O27" s="190">
        <v>29.663505172325621</v>
      </c>
      <c r="P27" s="190">
        <v>1.5281781688921909</v>
      </c>
      <c r="Q27" s="190">
        <v>0.2350348019254454</v>
      </c>
      <c r="R27" s="190">
        <v>1.0591696865238351E-2</v>
      </c>
      <c r="S27" s="191">
        <v>0.95858969943087791</v>
      </c>
      <c r="T27" s="106" t="e">
        <v>#N/A</v>
      </c>
      <c r="U27" s="187" t="e">
        <v>#N/A</v>
      </c>
      <c r="V27" s="184"/>
      <c r="W27" s="184"/>
      <c r="X27" s="184"/>
      <c r="Y27" s="184">
        <v>1360.717881030942</v>
      </c>
      <c r="Z27" s="184">
        <v>8.8794690473782936</v>
      </c>
      <c r="AA27" s="184">
        <v>55.280636873790598</v>
      </c>
      <c r="AB27" s="184">
        <v>3475.1983302707931</v>
      </c>
      <c r="AC27" s="184">
        <v>7.5950741187635398</v>
      </c>
      <c r="AD27" s="192">
        <v>50.65970373813731</v>
      </c>
      <c r="AE27" s="106" t="e">
        <v>#N/A</v>
      </c>
      <c r="AF27" s="106" t="e">
        <v>#N/A</v>
      </c>
      <c r="AG27" s="187" t="e">
        <v>#N/A</v>
      </c>
      <c r="AH27" s="193"/>
      <c r="AI27" s="106"/>
      <c r="AJ27" s="106" t="s">
        <v>2260</v>
      </c>
      <c r="AK27" s="106" t="s">
        <v>2260</v>
      </c>
      <c r="AL27" s="106">
        <v>20.003</v>
      </c>
      <c r="AM27" s="106">
        <v>412.56766448390249</v>
      </c>
      <c r="AN27" s="106">
        <v>63.704374929201073</v>
      </c>
      <c r="AO27" s="106">
        <v>121.1871777027317</v>
      </c>
      <c r="AP27" s="106">
        <v>83185.206562327076</v>
      </c>
      <c r="AQ27" s="106">
        <v>5123.531172686663</v>
      </c>
      <c r="AR27" s="106">
        <v>2364.1794861255298</v>
      </c>
      <c r="AS27" s="106">
        <v>449.13925836608689</v>
      </c>
      <c r="AT27" s="106">
        <v>17.062715667977681</v>
      </c>
      <c r="AU27" s="106">
        <v>3.0077581056916092</v>
      </c>
      <c r="AV27" s="106">
        <v>443.42831768362822</v>
      </c>
      <c r="AW27" s="106">
        <v>14.403224254152731</v>
      </c>
      <c r="AX27" s="106">
        <v>2.1419758356293799</v>
      </c>
      <c r="AY27" s="106">
        <v>438.99211993054848</v>
      </c>
      <c r="AZ27" s="106">
        <v>56.321927351892292</v>
      </c>
      <c r="BA27" s="106">
        <v>65.717068299548814</v>
      </c>
      <c r="BB27" s="106">
        <v>521.69809665467778</v>
      </c>
      <c r="BC27" s="106">
        <v>25.484844953550681</v>
      </c>
      <c r="BD27" s="106">
        <v>0.26442863711145381</v>
      </c>
      <c r="BE27" s="106">
        <v>453.20583094955799</v>
      </c>
      <c r="BF27" s="106">
        <v>21.027995194881111</v>
      </c>
      <c r="BG27" s="106">
        <v>7.1927607031746665E-2</v>
      </c>
      <c r="BH27" s="106">
        <v>432.14508895960319</v>
      </c>
      <c r="BI27" s="106">
        <v>25.66973278539329</v>
      </c>
      <c r="BJ27" s="106">
        <v>2.2425320003641431</v>
      </c>
      <c r="BK27" s="106">
        <v>464.93956845515862</v>
      </c>
      <c r="BL27" s="106">
        <v>17.410684929296991</v>
      </c>
      <c r="BM27" s="106">
        <v>0.1462899663753093</v>
      </c>
      <c r="BN27" s="106">
        <v>432.49039925538199</v>
      </c>
      <c r="BO27" s="106">
        <v>15.562234444024231</v>
      </c>
      <c r="BP27" s="106">
        <v>9.4184275069731233E-3</v>
      </c>
      <c r="BQ27" s="106">
        <v>437.31037399762539</v>
      </c>
      <c r="BR27" s="106">
        <v>18.87248090384842</v>
      </c>
      <c r="BS27" s="106">
        <v>2.5428205635989781E-2</v>
      </c>
      <c r="BT27" s="106">
        <v>437.3374752590172</v>
      </c>
      <c r="BU27" s="106">
        <v>16.3428061968836</v>
      </c>
      <c r="BV27" s="106">
        <v>5.0256521155715751E-3</v>
      </c>
      <c r="BW27" s="106">
        <v>416.56377610656563</v>
      </c>
      <c r="BX27" s="106">
        <v>15.83458950639567</v>
      </c>
      <c r="BY27" s="106">
        <v>4.4800022960964032E-2</v>
      </c>
      <c r="BZ27" s="106">
        <v>436.83158370551058</v>
      </c>
      <c r="CA27" s="106">
        <v>17.70291527870512</v>
      </c>
      <c r="CB27" s="106">
        <v>0.12975752535574339</v>
      </c>
      <c r="CC27" s="106">
        <v>436.91787490316801</v>
      </c>
      <c r="CD27" s="106">
        <v>18.842447524649621</v>
      </c>
      <c r="CE27" s="106">
        <v>3.536094945969389E-2</v>
      </c>
      <c r="CF27" s="106">
        <v>441.24908293449818</v>
      </c>
      <c r="CG27" s="106">
        <v>19.33080161947651</v>
      </c>
      <c r="CH27" s="106">
        <v>0.19330419960411119</v>
      </c>
      <c r="CI27" s="106">
        <v>419.99602006505108</v>
      </c>
      <c r="CJ27" s="106">
        <v>16.645586738821919</v>
      </c>
      <c r="CK27" s="106">
        <v>1.123519016277068E-2</v>
      </c>
      <c r="CL27" s="106">
        <v>426.89364901771268</v>
      </c>
      <c r="CM27" s="106">
        <v>19.818643414025949</v>
      </c>
      <c r="CN27" s="106">
        <v>6.8336677425816367E-2</v>
      </c>
      <c r="CO27" s="106">
        <v>432.64674868992711</v>
      </c>
      <c r="CP27" s="106">
        <v>18.22390822006416</v>
      </c>
      <c r="CQ27" s="106">
        <v>4.246744414659847E-2</v>
      </c>
      <c r="CR27" s="106">
        <v>423.7710985035194</v>
      </c>
      <c r="CS27" s="106">
        <v>19.329871093871841</v>
      </c>
      <c r="CT27" s="106">
        <v>5.0766808316014982E-2</v>
      </c>
      <c r="CU27" s="106">
        <v>416.94665387461208</v>
      </c>
      <c r="CV27" s="106">
        <v>17.453003008297351</v>
      </c>
      <c r="CW27" s="106">
        <v>1.6164551792775528E-2</v>
      </c>
      <c r="CX27" s="106">
        <v>429.86902460449812</v>
      </c>
      <c r="CY27" s="106">
        <v>17.61155138630917</v>
      </c>
      <c r="CZ27" s="106">
        <v>7.546020760874643E-2</v>
      </c>
      <c r="DA27" s="106">
        <v>423.41138298589232</v>
      </c>
      <c r="DB27" s="106">
        <v>17.256186619426561</v>
      </c>
      <c r="DC27" s="106">
        <v>1.614130231191295E-2</v>
      </c>
      <c r="DD27" s="106">
        <v>422.9713097460384</v>
      </c>
      <c r="DE27" s="106">
        <v>20.759956133889428</v>
      </c>
      <c r="DF27" s="106">
        <v>0.1608893378397378</v>
      </c>
      <c r="DG27" s="106">
        <v>435.15306814128053</v>
      </c>
      <c r="DH27" s="106">
        <v>16.611415331147899</v>
      </c>
      <c r="DI27" s="106">
        <v>4.6103102232996698E-2</v>
      </c>
      <c r="DJ27" s="106">
        <v>422.50973260154069</v>
      </c>
      <c r="DK27" s="106">
        <v>17.806670003017128</v>
      </c>
      <c r="DL27" s="106">
        <v>15.210818881045419</v>
      </c>
      <c r="DM27" s="106">
        <v>426.1740681001142</v>
      </c>
      <c r="DN27" s="106">
        <v>12.15156031398387</v>
      </c>
      <c r="DO27" s="106">
        <v>0.9838616700216577</v>
      </c>
      <c r="DP27" s="106">
        <v>425.97965718182797</v>
      </c>
      <c r="DQ27" s="106">
        <v>12.214549734161769</v>
      </c>
      <c r="DR27" s="106">
        <v>0.55867549043105613</v>
      </c>
      <c r="DS27" s="106">
        <v>425.75809746654488</v>
      </c>
      <c r="DT27" s="106">
        <v>12.1453367571463</v>
      </c>
      <c r="DU27" s="106">
        <v>0.51658709348996668</v>
      </c>
      <c r="DV27" s="106">
        <v>455.0386605740407</v>
      </c>
      <c r="DW27" s="106">
        <v>12.09921805528376</v>
      </c>
      <c r="DX27" s="106">
        <v>0.36988812546568028</v>
      </c>
      <c r="DY27" s="106">
        <v>459.18717985148243</v>
      </c>
      <c r="DZ27" s="106">
        <v>12.692683488239529</v>
      </c>
      <c r="EA27" s="106">
        <v>0.20242535380677409</v>
      </c>
      <c r="EB27" s="106">
        <v>425.91585494391052</v>
      </c>
      <c r="EC27" s="106">
        <v>12.16876055675538</v>
      </c>
      <c r="ED27" s="106">
        <v>0.40861964517087701</v>
      </c>
    </row>
    <row r="28" spans="1:134" x14ac:dyDescent="0.3">
      <c r="A28" s="106" t="s">
        <v>1453</v>
      </c>
      <c r="B28" s="106" t="s">
        <v>1401</v>
      </c>
      <c r="C28" s="183"/>
      <c r="D28" s="184">
        <v>2.1312381399585991E-2</v>
      </c>
      <c r="E28" s="185">
        <v>471.03491410891212</v>
      </c>
      <c r="F28" s="186">
        <v>0.87242023349615316</v>
      </c>
      <c r="G28" s="106">
        <v>17.377850232531291</v>
      </c>
      <c r="H28" s="187">
        <v>0.71036305298898339</v>
      </c>
      <c r="I28" s="188">
        <v>4.3179507174802092</v>
      </c>
      <c r="J28" s="188">
        <v>0.1957477327630705</v>
      </c>
      <c r="K28" s="188">
        <v>0.91285132621566578</v>
      </c>
      <c r="L28" s="189">
        <v>3.7887873142220252E-3</v>
      </c>
      <c r="M28" s="106">
        <v>2.1921951002194802</v>
      </c>
      <c r="N28" s="187">
        <v>5.9897004494493387E-2</v>
      </c>
      <c r="O28" s="190">
        <v>29.22107278648793</v>
      </c>
      <c r="P28" s="190">
        <v>1.5251739917335629</v>
      </c>
      <c r="Q28" s="190">
        <v>0.23204283196636249</v>
      </c>
      <c r="R28" s="190">
        <v>1.0602469600909161E-2</v>
      </c>
      <c r="S28" s="191">
        <v>0.98123973234618644</v>
      </c>
      <c r="T28" s="106" t="e">
        <v>#N/A</v>
      </c>
      <c r="U28" s="187" t="e">
        <v>#N/A</v>
      </c>
      <c r="V28" s="184"/>
      <c r="W28" s="184"/>
      <c r="X28" s="184"/>
      <c r="Y28" s="184">
        <v>1344.9726074657899</v>
      </c>
      <c r="Z28" s="184">
        <v>12.40870950844351</v>
      </c>
      <c r="AA28" s="184">
        <v>55.43157117846129</v>
      </c>
      <c r="AB28" s="184">
        <v>3459.872244700337</v>
      </c>
      <c r="AC28" s="184">
        <v>10.9059043955527</v>
      </c>
      <c r="AD28" s="192">
        <v>51.049703787627209</v>
      </c>
      <c r="AE28" s="106" t="e">
        <v>#N/A</v>
      </c>
      <c r="AF28" s="106" t="e">
        <v>#N/A</v>
      </c>
      <c r="AG28" s="187" t="e">
        <v>#N/A</v>
      </c>
      <c r="AH28" s="193"/>
      <c r="AI28" s="106"/>
      <c r="AJ28" s="106" t="s">
        <v>2261</v>
      </c>
      <c r="AK28" s="106" t="s">
        <v>2261</v>
      </c>
      <c r="AL28" s="106">
        <v>20.029</v>
      </c>
      <c r="AM28" s="106">
        <v>403.58906364285389</v>
      </c>
      <c r="AN28" s="106">
        <v>68.111387341110543</v>
      </c>
      <c r="AO28" s="106">
        <v>126.0405691231027</v>
      </c>
      <c r="AP28" s="106">
        <v>84534.648352986973</v>
      </c>
      <c r="AQ28" s="106">
        <v>5303.1847365860303</v>
      </c>
      <c r="AR28" s="106">
        <v>2289.9407256049121</v>
      </c>
      <c r="AS28" s="106">
        <v>461.77589976798629</v>
      </c>
      <c r="AT28" s="106">
        <v>15.02225369580774</v>
      </c>
      <c r="AU28" s="106">
        <v>2.9251189922801948</v>
      </c>
      <c r="AV28" s="106">
        <v>464.49567745805672</v>
      </c>
      <c r="AW28" s="106">
        <v>12.78441162654366</v>
      </c>
      <c r="AX28" s="106">
        <v>2.136708345542452</v>
      </c>
      <c r="AY28" s="106">
        <v>506.48238579022012</v>
      </c>
      <c r="AZ28" s="106">
        <v>56.455330554264087</v>
      </c>
      <c r="BA28" s="106">
        <v>59.916161148858222</v>
      </c>
      <c r="BB28" s="106">
        <v>521.70352645782089</v>
      </c>
      <c r="BC28" s="106">
        <v>19.728966385511661</v>
      </c>
      <c r="BD28" s="106">
        <v>0.17491121788742889</v>
      </c>
      <c r="BE28" s="106">
        <v>466.91742388601187</v>
      </c>
      <c r="BF28" s="106">
        <v>15.80442329663579</v>
      </c>
      <c r="BG28" s="106">
        <v>0.11366901271988181</v>
      </c>
      <c r="BH28" s="106">
        <v>466.46726727368599</v>
      </c>
      <c r="BI28" s="106">
        <v>21.778602427132569</v>
      </c>
      <c r="BJ28" s="106">
        <v>2.031491748715418</v>
      </c>
      <c r="BK28" s="106">
        <v>464.0906862119146</v>
      </c>
      <c r="BL28" s="106">
        <v>17.499857601303479</v>
      </c>
      <c r="BM28" s="106">
        <v>0.148129621959462</v>
      </c>
      <c r="BN28" s="106">
        <v>452.38221316986488</v>
      </c>
      <c r="BO28" s="106">
        <v>13.88967451641596</v>
      </c>
      <c r="BP28" s="106">
        <v>1.14579237201578E-2</v>
      </c>
      <c r="BQ28" s="106">
        <v>464.22964284811007</v>
      </c>
      <c r="BR28" s="106">
        <v>19.780803067366001</v>
      </c>
      <c r="BS28" s="106">
        <v>2.7522286755900651E-2</v>
      </c>
      <c r="BT28" s="106">
        <v>459.14072157874529</v>
      </c>
      <c r="BU28" s="106">
        <v>17.61086027800803</v>
      </c>
      <c r="BV28" s="106">
        <v>2.4795834938514241E-2</v>
      </c>
      <c r="BW28" s="106">
        <v>437.55444166485552</v>
      </c>
      <c r="BX28" s="106">
        <v>13.435152394163319</v>
      </c>
      <c r="BY28" s="106">
        <v>4.8393560394673067E-2</v>
      </c>
      <c r="BZ28" s="106">
        <v>462.07388592047607</v>
      </c>
      <c r="CA28" s="106">
        <v>14.80349988192456</v>
      </c>
      <c r="CB28" s="106">
        <v>0.1708072160658051</v>
      </c>
      <c r="CC28" s="106">
        <v>452.90760746162653</v>
      </c>
      <c r="CD28" s="106">
        <v>13.84117623433966</v>
      </c>
      <c r="CE28" s="106">
        <v>3.3371265479911573E-2</v>
      </c>
      <c r="CF28" s="106">
        <v>453.60830540446199</v>
      </c>
      <c r="CG28" s="106">
        <v>16.965721208972631</v>
      </c>
      <c r="CH28" s="106">
        <v>0.22546611117826959</v>
      </c>
      <c r="CI28" s="106">
        <v>446.67701474035817</v>
      </c>
      <c r="CJ28" s="106">
        <v>14.50969026039847</v>
      </c>
      <c r="CK28" s="106">
        <v>2.6382820852484081E-2</v>
      </c>
      <c r="CL28" s="106">
        <v>447.01273640766749</v>
      </c>
      <c r="CM28" s="106">
        <v>16.068590021189959</v>
      </c>
      <c r="CN28" s="106">
        <v>7.3916008919918175E-2</v>
      </c>
      <c r="CO28" s="106">
        <v>466.62414854025798</v>
      </c>
      <c r="CP28" s="106">
        <v>16.097402838094911</v>
      </c>
      <c r="CQ28" s="106">
        <v>1.8332639788466502E-2</v>
      </c>
      <c r="CR28" s="106">
        <v>474.1686018452516</v>
      </c>
      <c r="CS28" s="106">
        <v>14.26483371781015</v>
      </c>
      <c r="CT28" s="106">
        <v>5.491862102611305E-2</v>
      </c>
      <c r="CU28" s="106">
        <v>455.32779162309401</v>
      </c>
      <c r="CV28" s="106">
        <v>16.632474500209341</v>
      </c>
      <c r="CW28" s="106">
        <v>5.3659547619084022E-2</v>
      </c>
      <c r="CX28" s="106">
        <v>462.92357881521718</v>
      </c>
      <c r="CY28" s="106">
        <v>12.733270530024461</v>
      </c>
      <c r="CZ28" s="106">
        <v>8.1658963668127429E-2</v>
      </c>
      <c r="DA28" s="106">
        <v>445.99198332203429</v>
      </c>
      <c r="DB28" s="106">
        <v>12.219993674426149</v>
      </c>
      <c r="DC28" s="106">
        <v>1.745949802292417E-2</v>
      </c>
      <c r="DD28" s="106">
        <v>439.95831242365688</v>
      </c>
      <c r="DE28" s="106">
        <v>19.094329073273581</v>
      </c>
      <c r="DF28" s="106">
        <v>0.1743567837780205</v>
      </c>
      <c r="DG28" s="106">
        <v>455.49169580883432</v>
      </c>
      <c r="DH28" s="106">
        <v>15.46058495128773</v>
      </c>
      <c r="DI28" s="106">
        <v>1.5894475146152751E-2</v>
      </c>
      <c r="DJ28" s="106">
        <v>431.9528193491588</v>
      </c>
      <c r="DK28" s="106">
        <v>15.263314680236929</v>
      </c>
      <c r="DL28" s="106">
        <v>17.206266805282159</v>
      </c>
      <c r="DM28" s="106">
        <v>432.19035534142358</v>
      </c>
      <c r="DN28" s="106">
        <v>12.376200426571589</v>
      </c>
      <c r="DO28" s="106">
        <v>1.009341359688015</v>
      </c>
      <c r="DP28" s="106">
        <v>431.74888162585592</v>
      </c>
      <c r="DQ28" s="106">
        <v>12.16137765884873</v>
      </c>
      <c r="DR28" s="106">
        <v>0.54838780288314326</v>
      </c>
      <c r="DS28" s="106">
        <v>432.29240529390461</v>
      </c>
      <c r="DT28" s="106">
        <v>12.248484834083181</v>
      </c>
      <c r="DU28" s="106">
        <v>0.42465725183202652</v>
      </c>
      <c r="DV28" s="106">
        <v>467.24449196421529</v>
      </c>
      <c r="DW28" s="106">
        <v>13.428637545142241</v>
      </c>
      <c r="DX28" s="106">
        <v>0.38345806815323419</v>
      </c>
      <c r="DY28" s="106">
        <v>471.03491410891212</v>
      </c>
      <c r="DZ28" s="106">
        <v>13.47364702345765</v>
      </c>
      <c r="EA28" s="106">
        <v>0.21540921124635709</v>
      </c>
      <c r="EB28" s="106">
        <v>432.12534626821372</v>
      </c>
      <c r="EC28" s="106">
        <v>12.25928570843195</v>
      </c>
      <c r="ED28" s="106">
        <v>0.45289451423098631</v>
      </c>
    </row>
    <row r="29" spans="1:134" x14ac:dyDescent="0.3">
      <c r="A29" s="106" t="s">
        <v>1455</v>
      </c>
      <c r="B29" s="106" t="s">
        <v>1401</v>
      </c>
      <c r="C29" s="183"/>
      <c r="D29" s="184">
        <v>2.107680687675045E-2</v>
      </c>
      <c r="E29" s="185">
        <v>455.10059572902401</v>
      </c>
      <c r="F29" s="186">
        <v>0.90447323545886804</v>
      </c>
      <c r="G29" s="106">
        <v>17.308583336106899</v>
      </c>
      <c r="H29" s="187">
        <v>0.78552919644847485</v>
      </c>
      <c r="I29" s="188">
        <v>4.3248185458528257</v>
      </c>
      <c r="J29" s="188">
        <v>0.19789959545658559</v>
      </c>
      <c r="K29" s="188">
        <v>0.91303428185196633</v>
      </c>
      <c r="L29" s="189">
        <v>3.9246312774054012E-3</v>
      </c>
      <c r="M29" s="106">
        <v>2.189456280539682</v>
      </c>
      <c r="N29" s="187">
        <v>5.6991747558794208E-2</v>
      </c>
      <c r="O29" s="190">
        <v>29.148179658482348</v>
      </c>
      <c r="P29" s="190">
        <v>1.518925793138943</v>
      </c>
      <c r="Q29" s="190">
        <v>0.23169294390183101</v>
      </c>
      <c r="R29" s="190">
        <v>1.058049979677703E-2</v>
      </c>
      <c r="S29" s="191">
        <v>0.97864972595715571</v>
      </c>
      <c r="T29" s="106" t="e">
        <v>#N/A</v>
      </c>
      <c r="U29" s="187" t="e">
        <v>#N/A</v>
      </c>
      <c r="V29" s="184"/>
      <c r="W29" s="184"/>
      <c r="X29" s="184"/>
      <c r="Y29" s="184">
        <v>1343.134958381926</v>
      </c>
      <c r="Z29" s="184">
        <v>12.59586197191781</v>
      </c>
      <c r="AA29" s="184">
        <v>55.382153437121531</v>
      </c>
      <c r="AB29" s="184">
        <v>3457.4170695590851</v>
      </c>
      <c r="AC29" s="184">
        <v>10.93696834032106</v>
      </c>
      <c r="AD29" s="192">
        <v>51.180355060989193</v>
      </c>
      <c r="AE29" s="106" t="e">
        <v>#N/A</v>
      </c>
      <c r="AF29" s="106" t="e">
        <v>#N/A</v>
      </c>
      <c r="AG29" s="187" t="e">
        <v>#N/A</v>
      </c>
      <c r="AH29" s="193"/>
      <c r="AI29" s="106"/>
      <c r="AJ29" s="106" t="s">
        <v>2262</v>
      </c>
      <c r="AK29" s="106" t="s">
        <v>2262</v>
      </c>
      <c r="AL29" s="106">
        <v>20.126000000000001</v>
      </c>
      <c r="AM29" s="106">
        <v>412.69881331126481</v>
      </c>
      <c r="AN29" s="106">
        <v>73.249419044638643</v>
      </c>
      <c r="AO29" s="106">
        <v>139.89237946376181</v>
      </c>
      <c r="AP29" s="106">
        <v>79312.865591563925</v>
      </c>
      <c r="AQ29" s="106">
        <v>4732.8383032382071</v>
      </c>
      <c r="AR29" s="106">
        <v>2395.8091710169629</v>
      </c>
      <c r="AS29" s="106">
        <v>452.48581452379022</v>
      </c>
      <c r="AT29" s="106">
        <v>13.651347544827731</v>
      </c>
      <c r="AU29" s="106">
        <v>3.2210539768829629</v>
      </c>
      <c r="AV29" s="106">
        <v>447.20852562664521</v>
      </c>
      <c r="AW29" s="106">
        <v>10.092642119024241</v>
      </c>
      <c r="AX29" s="106">
        <v>2.3504153443270601</v>
      </c>
      <c r="AY29" s="106">
        <v>428.20532598863718</v>
      </c>
      <c r="AZ29" s="106">
        <v>61.957398266806763</v>
      </c>
      <c r="BA29" s="106">
        <v>71.614129358822979</v>
      </c>
      <c r="BB29" s="106">
        <v>503.3924417173854</v>
      </c>
      <c r="BC29" s="106">
        <v>19.830495635783461</v>
      </c>
      <c r="BD29" s="106">
        <v>0.2219410347590095</v>
      </c>
      <c r="BE29" s="106">
        <v>454.8479178299595</v>
      </c>
      <c r="BF29" s="106">
        <v>11.683974248528999</v>
      </c>
      <c r="BG29" s="106">
        <v>1.3588935081085489</v>
      </c>
      <c r="BH29" s="106">
        <v>425.94839175260648</v>
      </c>
      <c r="BI29" s="106">
        <v>24.413798057585311</v>
      </c>
      <c r="BJ29" s="106">
        <v>3.4908023303873379</v>
      </c>
      <c r="BK29" s="106">
        <v>457.73661105198067</v>
      </c>
      <c r="BL29" s="106">
        <v>14.976920003327111</v>
      </c>
      <c r="BM29" s="106">
        <v>0.16884414776587359</v>
      </c>
      <c r="BN29" s="106">
        <v>431.24138878956597</v>
      </c>
      <c r="BO29" s="106">
        <v>11.55531765745317</v>
      </c>
      <c r="BP29" s="106">
        <v>6.814545208832486E-3</v>
      </c>
      <c r="BQ29" s="106">
        <v>439.23123547674197</v>
      </c>
      <c r="BR29" s="106">
        <v>13.98000592145636</v>
      </c>
      <c r="BS29" s="106">
        <v>9.6730580488537235E-2</v>
      </c>
      <c r="BT29" s="106">
        <v>442.27582236028502</v>
      </c>
      <c r="BU29" s="106">
        <v>15.08409581849488</v>
      </c>
      <c r="BV29" s="106">
        <v>1.496528516877388E-2</v>
      </c>
      <c r="BW29" s="106">
        <v>425.24593024413372</v>
      </c>
      <c r="BX29" s="106">
        <v>16.688464930597242</v>
      </c>
      <c r="BY29" s="106">
        <v>4.6619610002495773E-2</v>
      </c>
      <c r="BZ29" s="106">
        <v>450.75406024017082</v>
      </c>
      <c r="CA29" s="106">
        <v>16.068857472923131</v>
      </c>
      <c r="CB29" s="106">
        <v>0.15355928846974379</v>
      </c>
      <c r="CC29" s="106">
        <v>440.36190493778878</v>
      </c>
      <c r="CD29" s="106">
        <v>15.209838822176859</v>
      </c>
      <c r="CE29" s="106">
        <v>1.4531763473350799E-2</v>
      </c>
      <c r="CF29" s="106">
        <v>447.07828602681002</v>
      </c>
      <c r="CG29" s="106">
        <v>19.089637373287079</v>
      </c>
      <c r="CH29" s="106">
        <v>8.0333855533396628E-2</v>
      </c>
      <c r="CI29" s="106">
        <v>438.57596960462593</v>
      </c>
      <c r="CJ29" s="106">
        <v>17.312726141841601</v>
      </c>
      <c r="CK29" s="106">
        <v>3.3004015781088102E-2</v>
      </c>
      <c r="CL29" s="106">
        <v>430.83661572691352</v>
      </c>
      <c r="CM29" s="106">
        <v>19.425773777634141</v>
      </c>
      <c r="CN29" s="106">
        <v>0.49838021735367022</v>
      </c>
      <c r="CO29" s="106">
        <v>440.89310361781008</v>
      </c>
      <c r="CP29" s="106">
        <v>16.59693770523155</v>
      </c>
      <c r="CQ29" s="106">
        <v>7.5744893815739067E-2</v>
      </c>
      <c r="CR29" s="106">
        <v>450.26626076058938</v>
      </c>
      <c r="CS29" s="106">
        <v>18.324250520830461</v>
      </c>
      <c r="CT29" s="106">
        <v>5.3270235598160333E-2</v>
      </c>
      <c r="CU29" s="106">
        <v>429.52631702987969</v>
      </c>
      <c r="CV29" s="106">
        <v>17.118034630439499</v>
      </c>
      <c r="CW29" s="106">
        <v>1.6964153360678871E-2</v>
      </c>
      <c r="CX29" s="106">
        <v>444.95489520172589</v>
      </c>
      <c r="CY29" s="106">
        <v>16.555259937899169</v>
      </c>
      <c r="CZ29" s="106">
        <v>7.9238527212225796E-2</v>
      </c>
      <c r="DA29" s="106">
        <v>436.18746174364861</v>
      </c>
      <c r="DB29" s="106">
        <v>13.197181846267391</v>
      </c>
      <c r="DC29" s="106">
        <v>9.5005330221894668E-2</v>
      </c>
      <c r="DD29" s="106">
        <v>429.35568407451041</v>
      </c>
      <c r="DE29" s="106">
        <v>17.992241077105788</v>
      </c>
      <c r="DF29" s="106">
        <v>0.168040792923041</v>
      </c>
      <c r="DG29" s="106">
        <v>439.68022373806332</v>
      </c>
      <c r="DH29" s="106">
        <v>12.51312636452891</v>
      </c>
      <c r="DI29" s="106">
        <v>1.5272921614183831E-2</v>
      </c>
      <c r="DJ29" s="106">
        <v>417.36894131431791</v>
      </c>
      <c r="DK29" s="106">
        <v>13.98574526822116</v>
      </c>
      <c r="DL29" s="106">
        <v>16.783699841264269</v>
      </c>
      <c r="DM29" s="106">
        <v>418.15631246663048</v>
      </c>
      <c r="DN29" s="106">
        <v>12.011206105726981</v>
      </c>
      <c r="DO29" s="106">
        <v>1.144186803408406</v>
      </c>
      <c r="DP29" s="106">
        <v>418.24316870418198</v>
      </c>
      <c r="DQ29" s="106">
        <v>12.14677717332841</v>
      </c>
      <c r="DR29" s="106">
        <v>0.60818532017362814</v>
      </c>
      <c r="DS29" s="106">
        <v>418.08739005407028</v>
      </c>
      <c r="DT29" s="106">
        <v>12.033581174329139</v>
      </c>
      <c r="DU29" s="106">
        <v>0.49801629617515197</v>
      </c>
      <c r="DV29" s="106">
        <v>450.71724990830393</v>
      </c>
      <c r="DW29" s="106">
        <v>11.49916746965445</v>
      </c>
      <c r="DX29" s="106">
        <v>0.60200682795630678</v>
      </c>
      <c r="DY29" s="106">
        <v>455.10059572902401</v>
      </c>
      <c r="DZ29" s="106">
        <v>11.18858553917333</v>
      </c>
      <c r="EA29" s="106">
        <v>0.3027288888154504</v>
      </c>
      <c r="EB29" s="106">
        <v>418.12789934543213</v>
      </c>
      <c r="EC29" s="106">
        <v>12.04282571771051</v>
      </c>
      <c r="ED29" s="106">
        <v>0.50589580342221152</v>
      </c>
    </row>
    <row r="30" spans="1:134" x14ac:dyDescent="0.3">
      <c r="A30" s="106" t="s">
        <v>1457</v>
      </c>
      <c r="B30" s="106" t="s">
        <v>1401</v>
      </c>
      <c r="C30" s="183"/>
      <c r="D30" s="184">
        <v>2.1992584755196731E-2</v>
      </c>
      <c r="E30" s="185">
        <v>464.2162884705524</v>
      </c>
      <c r="F30" s="186">
        <v>1.216381816962387</v>
      </c>
      <c r="G30" s="106">
        <v>17.17679020172212</v>
      </c>
      <c r="H30" s="187">
        <v>0.72718480171895927</v>
      </c>
      <c r="I30" s="188">
        <v>4.2598427146042983</v>
      </c>
      <c r="J30" s="188">
        <v>0.19103650101480391</v>
      </c>
      <c r="K30" s="188">
        <v>0.91535389214334095</v>
      </c>
      <c r="L30" s="189">
        <v>3.788844623556185E-3</v>
      </c>
      <c r="M30" s="106">
        <v>2.1913752225422112</v>
      </c>
      <c r="N30" s="187">
        <v>5.183288722396797E-2</v>
      </c>
      <c r="O30" s="190">
        <v>29.633123693005992</v>
      </c>
      <c r="P30" s="190">
        <v>1.5362180969191901</v>
      </c>
      <c r="Q30" s="190">
        <v>0.23497540479433121</v>
      </c>
      <c r="R30" s="190">
        <v>1.065979229813621E-2</v>
      </c>
      <c r="S30" s="191">
        <v>0.96321140330789001</v>
      </c>
      <c r="T30" s="106" t="e">
        <v>#N/A</v>
      </c>
      <c r="U30" s="187" t="e">
        <v>#N/A</v>
      </c>
      <c r="V30" s="184"/>
      <c r="W30" s="184"/>
      <c r="X30" s="184"/>
      <c r="Y30" s="184">
        <v>1360.4096486733911</v>
      </c>
      <c r="Z30" s="184">
        <v>8.7479216725262319</v>
      </c>
      <c r="AA30" s="184">
        <v>55.577554317577658</v>
      </c>
      <c r="AB30" s="184">
        <v>3474.2000642453422</v>
      </c>
      <c r="AC30" s="184">
        <v>7.4686518807696816</v>
      </c>
      <c r="AD30" s="192">
        <v>50.624868747741438</v>
      </c>
      <c r="AE30" s="106" t="e">
        <v>#N/A</v>
      </c>
      <c r="AF30" s="106" t="e">
        <v>#N/A</v>
      </c>
      <c r="AG30" s="187" t="e">
        <v>#N/A</v>
      </c>
      <c r="AH30" s="193"/>
      <c r="AI30" s="106"/>
      <c r="AJ30" s="106" t="s">
        <v>2263</v>
      </c>
      <c r="AK30" s="106" t="s">
        <v>2263</v>
      </c>
      <c r="AL30" s="106">
        <v>20.157</v>
      </c>
      <c r="AM30" s="106">
        <v>397.09467691825898</v>
      </c>
      <c r="AN30" s="106">
        <v>68.556487706122155</v>
      </c>
      <c r="AO30" s="106">
        <v>115.2065143107056</v>
      </c>
      <c r="AP30" s="106">
        <v>80122.52882162793</v>
      </c>
      <c r="AQ30" s="106">
        <v>3517.7434336330698</v>
      </c>
      <c r="AR30" s="106">
        <v>2362.936825098589</v>
      </c>
      <c r="AS30" s="106">
        <v>452.08613086013099</v>
      </c>
      <c r="AT30" s="106">
        <v>15.04715503461869</v>
      </c>
      <c r="AU30" s="106">
        <v>2.8179988719096292</v>
      </c>
      <c r="AV30" s="106">
        <v>451.36727302775688</v>
      </c>
      <c r="AW30" s="106">
        <v>13.97643532077451</v>
      </c>
      <c r="AX30" s="106">
        <v>1.997733033468291</v>
      </c>
      <c r="AY30" s="106">
        <v>470.6346203949202</v>
      </c>
      <c r="AZ30" s="106">
        <v>68.816015396213899</v>
      </c>
      <c r="BA30" s="106">
        <v>63.789527412426352</v>
      </c>
      <c r="BB30" s="106">
        <v>524.82509755268154</v>
      </c>
      <c r="BC30" s="106">
        <v>22.96150301892628</v>
      </c>
      <c r="BD30" s="106">
        <v>0.21216081148047811</v>
      </c>
      <c r="BE30" s="106">
        <v>464.81641397218948</v>
      </c>
      <c r="BF30" s="106">
        <v>20.08533176567602</v>
      </c>
      <c r="BG30" s="106">
        <v>0.12006653637541739</v>
      </c>
      <c r="BH30" s="106">
        <v>451.67639759225511</v>
      </c>
      <c r="BI30" s="106">
        <v>27.282413164031201</v>
      </c>
      <c r="BJ30" s="106">
        <v>1.782270980719288</v>
      </c>
      <c r="BK30" s="106">
        <v>463.22152405405382</v>
      </c>
      <c r="BL30" s="106">
        <v>15.431689041271531</v>
      </c>
      <c r="BM30" s="106">
        <v>0.1232305560613432</v>
      </c>
      <c r="BN30" s="106">
        <v>439.86710943636137</v>
      </c>
      <c r="BO30" s="106">
        <v>12.719411754774089</v>
      </c>
      <c r="BP30" s="106">
        <v>1.1278730585229589E-2</v>
      </c>
      <c r="BQ30" s="106">
        <v>457.02241999266022</v>
      </c>
      <c r="BR30" s="106">
        <v>12.898358355476169</v>
      </c>
      <c r="BS30" s="106">
        <v>7.239967542199717E-2</v>
      </c>
      <c r="BT30" s="106">
        <v>444.02076238318813</v>
      </c>
      <c r="BU30" s="106">
        <v>12.591270766151171</v>
      </c>
      <c r="BV30" s="106">
        <v>1.1574082407914049E-2</v>
      </c>
      <c r="BW30" s="106">
        <v>432.58213966482549</v>
      </c>
      <c r="BX30" s="106">
        <v>16.65625205855104</v>
      </c>
      <c r="BY30" s="106">
        <v>0.10439951880129909</v>
      </c>
      <c r="BZ30" s="106">
        <v>450.8679362584561</v>
      </c>
      <c r="CA30" s="106">
        <v>19.732923058056471</v>
      </c>
      <c r="CB30" s="106">
        <v>0.11893620661208069</v>
      </c>
      <c r="CC30" s="106">
        <v>446.6366305766042</v>
      </c>
      <c r="CD30" s="106">
        <v>15.01272405765974</v>
      </c>
      <c r="CE30" s="106">
        <v>5.5176543273806312E-2</v>
      </c>
      <c r="CF30" s="106">
        <v>441.63809485860298</v>
      </c>
      <c r="CG30" s="106">
        <v>16.00175882060562</v>
      </c>
      <c r="CH30" s="106">
        <v>0.22027835450768571</v>
      </c>
      <c r="CI30" s="106">
        <v>436.34881842523879</v>
      </c>
      <c r="CJ30" s="106">
        <v>15.318732293062039</v>
      </c>
      <c r="CK30" s="106">
        <v>3.1641434923410747E-2</v>
      </c>
      <c r="CL30" s="106">
        <v>436.75423736793829</v>
      </c>
      <c r="CM30" s="106">
        <v>15.31168782038271</v>
      </c>
      <c r="CN30" s="106">
        <v>6.8713056459396807E-2</v>
      </c>
      <c r="CO30" s="106">
        <v>445.90658162386421</v>
      </c>
      <c r="CP30" s="106">
        <v>15.797605061782381</v>
      </c>
      <c r="CQ30" s="106">
        <v>4.0067262293144418E-2</v>
      </c>
      <c r="CR30" s="106">
        <v>446.39252620174477</v>
      </c>
      <c r="CS30" s="106">
        <v>16.59447297740353</v>
      </c>
      <c r="CT30" s="106">
        <v>5.1066967666218467E-2</v>
      </c>
      <c r="CU30" s="106">
        <v>430.21093829961342</v>
      </c>
      <c r="CV30" s="106">
        <v>14.43325643365403</v>
      </c>
      <c r="CW30" s="106">
        <v>1.626365389790645E-2</v>
      </c>
      <c r="CX30" s="106">
        <v>444.84387324214532</v>
      </c>
      <c r="CY30" s="106">
        <v>14.115179935115989</v>
      </c>
      <c r="CZ30" s="106">
        <v>7.5987443995053555E-2</v>
      </c>
      <c r="DA30" s="106">
        <v>437.68480521686712</v>
      </c>
      <c r="DB30" s="106">
        <v>17.71746419087453</v>
      </c>
      <c r="DC30" s="106">
        <v>1.623121520672419E-2</v>
      </c>
      <c r="DD30" s="106">
        <v>433.82041012179599</v>
      </c>
      <c r="DE30" s="106">
        <v>20.37148877246225</v>
      </c>
      <c r="DF30" s="106">
        <v>0.1599929795075167</v>
      </c>
      <c r="DG30" s="106">
        <v>449.74651329144029</v>
      </c>
      <c r="DH30" s="106">
        <v>15.92411452448002</v>
      </c>
      <c r="DI30" s="106">
        <v>5.8340880733979868E-2</v>
      </c>
      <c r="DJ30" s="106">
        <v>429.8660206252577</v>
      </c>
      <c r="DK30" s="106">
        <v>11.1279485762626</v>
      </c>
      <c r="DL30" s="106">
        <v>16.370371845748501</v>
      </c>
      <c r="DM30" s="106">
        <v>429.31199107535161</v>
      </c>
      <c r="DN30" s="106">
        <v>11.22715379953063</v>
      </c>
      <c r="DO30" s="106">
        <v>0.85851078780171686</v>
      </c>
      <c r="DP30" s="106">
        <v>429.63513184077033</v>
      </c>
      <c r="DQ30" s="106">
        <v>11.27334091963762</v>
      </c>
      <c r="DR30" s="106">
        <v>0.55165430353992762</v>
      </c>
      <c r="DS30" s="106">
        <v>429.34499137408648</v>
      </c>
      <c r="DT30" s="106">
        <v>11.200561306817139</v>
      </c>
      <c r="DU30" s="106">
        <v>0.51622802460265849</v>
      </c>
      <c r="DV30" s="106">
        <v>459.18722516212932</v>
      </c>
      <c r="DW30" s="106">
        <v>11.66101931224491</v>
      </c>
      <c r="DX30" s="106">
        <v>0.38609074339057592</v>
      </c>
      <c r="DY30" s="106">
        <v>464.2162884705524</v>
      </c>
      <c r="DZ30" s="106">
        <v>11.960597586779571</v>
      </c>
      <c r="EA30" s="106">
        <v>0.22002192655574179</v>
      </c>
      <c r="EB30" s="106">
        <v>429.40954337579018</v>
      </c>
      <c r="EC30" s="106">
        <v>11.17988617979058</v>
      </c>
      <c r="ED30" s="106">
        <v>0.45885224248258277</v>
      </c>
    </row>
    <row r="31" spans="1:134" x14ac:dyDescent="0.3">
      <c r="A31" s="106" t="s">
        <v>1459</v>
      </c>
      <c r="B31" s="106" t="s">
        <v>1401</v>
      </c>
      <c r="C31" s="183"/>
      <c r="D31" s="184">
        <v>2.1255646307605632E-2</v>
      </c>
      <c r="E31" s="185">
        <v>456.04367881493778</v>
      </c>
      <c r="F31" s="186">
        <v>1.359232013275723</v>
      </c>
      <c r="G31" s="106">
        <v>17.092477577138979</v>
      </c>
      <c r="H31" s="187">
        <v>0.79546094273703172</v>
      </c>
      <c r="I31" s="188">
        <v>4.619948600606727</v>
      </c>
      <c r="J31" s="188">
        <v>0.20947137468476609</v>
      </c>
      <c r="K31" s="188">
        <v>0.91249261144658056</v>
      </c>
      <c r="L31" s="189">
        <v>3.8209249215628649E-3</v>
      </c>
      <c r="M31" s="106">
        <v>2.1903424446505828</v>
      </c>
      <c r="N31" s="187">
        <v>5.3605676700067058E-2</v>
      </c>
      <c r="O31" s="190">
        <v>27.275512172469959</v>
      </c>
      <c r="P31" s="190">
        <v>1.4170345487008129</v>
      </c>
      <c r="Q31" s="190">
        <v>0.2168037869355407</v>
      </c>
      <c r="R31" s="190">
        <v>9.8582867372289194E-3</v>
      </c>
      <c r="S31" s="191">
        <v>0.97835375863839102</v>
      </c>
      <c r="T31" s="106" t="e">
        <v>#N/A</v>
      </c>
      <c r="U31" s="187" t="e">
        <v>#N/A</v>
      </c>
      <c r="V31" s="184"/>
      <c r="W31" s="184"/>
      <c r="X31" s="184"/>
      <c r="Y31" s="184">
        <v>1264.798012453969</v>
      </c>
      <c r="Z31" s="184">
        <v>10.761235332324519</v>
      </c>
      <c r="AA31" s="184">
        <v>52.210334470718138</v>
      </c>
      <c r="AB31" s="184">
        <v>3392.5211235052411</v>
      </c>
      <c r="AC31" s="184">
        <v>9.8566056024959448</v>
      </c>
      <c r="AD31" s="192">
        <v>50.878420319329557</v>
      </c>
      <c r="AE31" s="106" t="e">
        <v>#N/A</v>
      </c>
      <c r="AF31" s="106" t="e">
        <v>#N/A</v>
      </c>
      <c r="AG31" s="187" t="e">
        <v>#N/A</v>
      </c>
      <c r="AH31" s="193"/>
      <c r="AI31" s="106"/>
      <c r="AJ31" s="106" t="s">
        <v>2264</v>
      </c>
      <c r="AK31" s="106" t="s">
        <v>2264</v>
      </c>
      <c r="AL31" s="106">
        <v>20.030999999999999</v>
      </c>
      <c r="AM31" s="106">
        <v>433.56047659411058</v>
      </c>
      <c r="AN31" s="106">
        <v>60.142902017659829</v>
      </c>
      <c r="AO31" s="106">
        <v>117.4394939092832</v>
      </c>
      <c r="AP31" s="106">
        <v>79474.849498707874</v>
      </c>
      <c r="AQ31" s="106">
        <v>4414.0782740273653</v>
      </c>
      <c r="AR31" s="106">
        <v>2330.3836049302658</v>
      </c>
      <c r="AS31" s="106">
        <v>450.75773992315982</v>
      </c>
      <c r="AT31" s="106">
        <v>15.012533012190779</v>
      </c>
      <c r="AU31" s="106">
        <v>2.9731598690221168</v>
      </c>
      <c r="AV31" s="106">
        <v>446.09341522173241</v>
      </c>
      <c r="AW31" s="106">
        <v>14.329406428385591</v>
      </c>
      <c r="AX31" s="106">
        <v>2.15011613157457</v>
      </c>
      <c r="AY31" s="106">
        <v>438.5602136695735</v>
      </c>
      <c r="AZ31" s="106">
        <v>48.344903371773277</v>
      </c>
      <c r="BA31" s="106">
        <v>62.253273008977743</v>
      </c>
      <c r="BB31" s="106">
        <v>507.06411344303729</v>
      </c>
      <c r="BC31" s="106">
        <v>16.797307076620719</v>
      </c>
      <c r="BD31" s="106">
        <v>7.2480026099495248E-2</v>
      </c>
      <c r="BE31" s="106">
        <v>464.1613678031481</v>
      </c>
      <c r="BF31" s="106">
        <v>14.593514683944941</v>
      </c>
      <c r="BG31" s="106">
        <v>0.1343640773612583</v>
      </c>
      <c r="BH31" s="106">
        <v>441.30266319755242</v>
      </c>
      <c r="BI31" s="106">
        <v>23.430998634592768</v>
      </c>
      <c r="BJ31" s="106">
        <v>1.790489030396587</v>
      </c>
      <c r="BK31" s="106">
        <v>465.27121178216709</v>
      </c>
      <c r="BL31" s="106">
        <v>14.99703016049409</v>
      </c>
      <c r="BM31" s="106">
        <v>0.113491635918767</v>
      </c>
      <c r="BN31" s="106">
        <v>438.09970624377121</v>
      </c>
      <c r="BO31" s="106">
        <v>12.72568718874278</v>
      </c>
      <c r="BP31" s="106">
        <v>4.5148732707723897E-3</v>
      </c>
      <c r="BQ31" s="106">
        <v>453.49342252916023</v>
      </c>
      <c r="BR31" s="106">
        <v>14.543896988356931</v>
      </c>
      <c r="BS31" s="106">
        <v>2.481370404363753E-2</v>
      </c>
      <c r="BT31" s="106">
        <v>445.96924364829732</v>
      </c>
      <c r="BU31" s="106">
        <v>16.958384421716321</v>
      </c>
      <c r="BV31" s="106">
        <v>1.584761550390448E-2</v>
      </c>
      <c r="BW31" s="106">
        <v>423.76621461140672</v>
      </c>
      <c r="BX31" s="106">
        <v>16.34897314562884</v>
      </c>
      <c r="BY31" s="106">
        <v>4.4664175763761929E-2</v>
      </c>
      <c r="BZ31" s="106">
        <v>451.84142052260529</v>
      </c>
      <c r="CA31" s="106">
        <v>16.742353606217041</v>
      </c>
      <c r="CB31" s="106">
        <v>0.22850827081737249</v>
      </c>
      <c r="CC31" s="106">
        <v>449.66922550643841</v>
      </c>
      <c r="CD31" s="106">
        <v>14.346366479871911</v>
      </c>
      <c r="CE31" s="106">
        <v>3.5200857727503712E-2</v>
      </c>
      <c r="CF31" s="106">
        <v>447.44991072894487</v>
      </c>
      <c r="CG31" s="106">
        <v>16.047592599675461</v>
      </c>
      <c r="CH31" s="106">
        <v>0.19251333854190339</v>
      </c>
      <c r="CI31" s="106">
        <v>429.51999326899897</v>
      </c>
      <c r="CJ31" s="106">
        <v>14.773329951668289</v>
      </c>
      <c r="CK31" s="106">
        <v>1.0972894017353281E-2</v>
      </c>
      <c r="CL31" s="106">
        <v>432.64960239495468</v>
      </c>
      <c r="CM31" s="106">
        <v>16.196754637139211</v>
      </c>
      <c r="CN31" s="106">
        <v>6.9041690398108993E-2</v>
      </c>
      <c r="CO31" s="106">
        <v>445.05424446216938</v>
      </c>
      <c r="CP31" s="106">
        <v>16.565261722668289</v>
      </c>
      <c r="CQ31" s="106">
        <v>1.7124285380813582E-2</v>
      </c>
      <c r="CR31" s="106">
        <v>453.03718304755989</v>
      </c>
      <c r="CS31" s="106">
        <v>18.13431665219807</v>
      </c>
      <c r="CT31" s="106">
        <v>5.1318082883883329E-2</v>
      </c>
      <c r="CU31" s="106">
        <v>432.49654712963752</v>
      </c>
      <c r="CV31" s="106">
        <v>15.962348864758541</v>
      </c>
      <c r="CW31" s="106">
        <v>1.6344809815739492E-2</v>
      </c>
      <c r="CX31" s="106">
        <v>446.04018192044867</v>
      </c>
      <c r="CY31" s="106">
        <v>18.41341908305407</v>
      </c>
      <c r="CZ31" s="106">
        <v>0.19547598778800171</v>
      </c>
      <c r="DA31" s="106">
        <v>433.65898434071568</v>
      </c>
      <c r="DB31" s="106">
        <v>15.08099766560793</v>
      </c>
      <c r="DC31" s="106">
        <v>1.6309182484318101E-2</v>
      </c>
      <c r="DD31" s="106">
        <v>442.0362985665376</v>
      </c>
      <c r="DE31" s="106">
        <v>19.633517580168441</v>
      </c>
      <c r="DF31" s="106">
        <v>0.16117802680832741</v>
      </c>
      <c r="DG31" s="106">
        <v>447.24452160816293</v>
      </c>
      <c r="DH31" s="106">
        <v>17.267940298175361</v>
      </c>
      <c r="DI31" s="106">
        <v>1.4584963069685909E-2</v>
      </c>
      <c r="DJ31" s="106">
        <v>420.6826170356336</v>
      </c>
      <c r="DK31" s="106">
        <v>15.14107515364134</v>
      </c>
      <c r="DL31" s="106">
        <v>16.679561740905449</v>
      </c>
      <c r="DM31" s="106">
        <v>420.14183753562207</v>
      </c>
      <c r="DN31" s="106">
        <v>13.46090130576367</v>
      </c>
      <c r="DO31" s="106">
        <v>1.033072803868772</v>
      </c>
      <c r="DP31" s="106">
        <v>419.80276896024839</v>
      </c>
      <c r="DQ31" s="106">
        <v>13.293426769562039</v>
      </c>
      <c r="DR31" s="106">
        <v>0.48427283611339061</v>
      </c>
      <c r="DS31" s="106">
        <v>419.94945489727451</v>
      </c>
      <c r="DT31" s="106">
        <v>13.55078565588355</v>
      </c>
      <c r="DU31" s="106">
        <v>0.39394268448559888</v>
      </c>
      <c r="DV31" s="106">
        <v>450.74039259297967</v>
      </c>
      <c r="DW31" s="106">
        <v>13.464909938072349</v>
      </c>
      <c r="DX31" s="106">
        <v>0.39033680832257012</v>
      </c>
      <c r="DY31" s="106">
        <v>456.04367881493778</v>
      </c>
      <c r="DZ31" s="106">
        <v>14.31879526639417</v>
      </c>
      <c r="EA31" s="106">
        <v>0.2251303022566804</v>
      </c>
      <c r="EB31" s="106">
        <v>419.96566170176237</v>
      </c>
      <c r="EC31" s="106">
        <v>13.46097776047138</v>
      </c>
      <c r="ED31" s="106">
        <v>0.3978170349273602</v>
      </c>
    </row>
    <row r="32" spans="1:134" x14ac:dyDescent="0.3">
      <c r="A32" s="106" t="s">
        <v>1461</v>
      </c>
      <c r="B32" s="106" t="s">
        <v>1401</v>
      </c>
      <c r="C32" s="183"/>
      <c r="D32" s="184">
        <v>2.0353878410379809E-2</v>
      </c>
      <c r="E32" s="185">
        <v>470.1091992485326</v>
      </c>
      <c r="F32" s="186">
        <v>1.4351085756873461</v>
      </c>
      <c r="G32" s="106">
        <v>17.05108165054644</v>
      </c>
      <c r="H32" s="187">
        <v>0.82486129974007971</v>
      </c>
      <c r="I32" s="188">
        <v>4.3025561395950263</v>
      </c>
      <c r="J32" s="188">
        <v>0.19995616788656281</v>
      </c>
      <c r="K32" s="188">
        <v>0.91281447444820518</v>
      </c>
      <c r="L32" s="189">
        <v>4.0349215308003034E-3</v>
      </c>
      <c r="M32" s="106">
        <v>2.1905520038307209</v>
      </c>
      <c r="N32" s="187">
        <v>6.0146044928086367E-2</v>
      </c>
      <c r="O32" s="190">
        <v>29.29973805224704</v>
      </c>
      <c r="P32" s="190">
        <v>1.535211831340523</v>
      </c>
      <c r="Q32" s="190">
        <v>0.23303272250949419</v>
      </c>
      <c r="R32" s="190">
        <v>1.070164857753122E-2</v>
      </c>
      <c r="S32" s="191">
        <v>0.9774073506098726</v>
      </c>
      <c r="T32" s="106" t="e">
        <v>#N/A</v>
      </c>
      <c r="U32" s="187" t="e">
        <v>#N/A</v>
      </c>
      <c r="V32" s="184"/>
      <c r="W32" s="184"/>
      <c r="X32" s="184"/>
      <c r="Y32" s="184">
        <v>1350.074284286241</v>
      </c>
      <c r="Z32" s="184">
        <v>14.360125609819431</v>
      </c>
      <c r="AA32" s="184">
        <v>56.006833826063932</v>
      </c>
      <c r="AB32" s="184">
        <v>3462.1650587804479</v>
      </c>
      <c r="AC32" s="184">
        <v>12.55063656775784</v>
      </c>
      <c r="AD32" s="192">
        <v>51.799368538672127</v>
      </c>
      <c r="AE32" s="106" t="e">
        <v>#N/A</v>
      </c>
      <c r="AF32" s="106" t="e">
        <v>#N/A</v>
      </c>
      <c r="AG32" s="187" t="e">
        <v>#N/A</v>
      </c>
      <c r="AH32" s="193"/>
      <c r="AI32" s="106"/>
      <c r="AJ32" s="106" t="s">
        <v>2265</v>
      </c>
      <c r="AK32" s="106" t="s">
        <v>2265</v>
      </c>
      <c r="AL32" s="106">
        <v>20.004000000000001</v>
      </c>
      <c r="AM32" s="106">
        <v>422.04494952859602</v>
      </c>
      <c r="AN32" s="106">
        <v>57.684753170375977</v>
      </c>
      <c r="AO32" s="106">
        <v>149.93187963455529</v>
      </c>
      <c r="AP32" s="106">
        <v>83554.118896665925</v>
      </c>
      <c r="AQ32" s="106">
        <v>5525.7609069328528</v>
      </c>
      <c r="AR32" s="106">
        <v>2707.5336223664699</v>
      </c>
      <c r="AS32" s="106">
        <v>464.84528342168392</v>
      </c>
      <c r="AT32" s="106">
        <v>15.881041767166099</v>
      </c>
      <c r="AU32" s="106">
        <v>3.6115295158520682</v>
      </c>
      <c r="AV32" s="106">
        <v>465.1874295329165</v>
      </c>
      <c r="AW32" s="106">
        <v>14.23654516083808</v>
      </c>
      <c r="AX32" s="106">
        <v>2.4639307827766701</v>
      </c>
      <c r="AY32" s="106">
        <v>479.74031159216361</v>
      </c>
      <c r="AZ32" s="106">
        <v>43.839850976172833</v>
      </c>
      <c r="BA32" s="106">
        <v>74.920921162813926</v>
      </c>
      <c r="BB32" s="106">
        <v>527.32966157956832</v>
      </c>
      <c r="BC32" s="106">
        <v>17.231074251323221</v>
      </c>
      <c r="BD32" s="106">
        <v>7.7388384893388784E-2</v>
      </c>
      <c r="BE32" s="106">
        <v>469.64370678254983</v>
      </c>
      <c r="BF32" s="106">
        <v>16.454320951697269</v>
      </c>
      <c r="BG32" s="106">
        <v>0.12709945591836511</v>
      </c>
      <c r="BH32" s="106">
        <v>461.93249068916998</v>
      </c>
      <c r="BI32" s="106">
        <v>26.919095069512181</v>
      </c>
      <c r="BJ32" s="106">
        <v>1.7013450392211971</v>
      </c>
      <c r="BK32" s="106">
        <v>468.95657019951551</v>
      </c>
      <c r="BL32" s="106">
        <v>14.24071822450777</v>
      </c>
      <c r="BM32" s="106">
        <v>0.20103580509830679</v>
      </c>
      <c r="BN32" s="106">
        <v>449.38653496536227</v>
      </c>
      <c r="BO32" s="106">
        <v>12.155321338834771</v>
      </c>
      <c r="BP32" s="106">
        <v>1.1587662104437541E-2</v>
      </c>
      <c r="BQ32" s="106">
        <v>456.73416711006553</v>
      </c>
      <c r="BR32" s="106">
        <v>16.571776222032021</v>
      </c>
      <c r="BS32" s="106">
        <v>2.6674039869453731E-2</v>
      </c>
      <c r="BT32" s="106">
        <v>460.27717477279208</v>
      </c>
      <c r="BU32" s="106">
        <v>15.90064827062368</v>
      </c>
      <c r="BV32" s="106">
        <v>5.3485462788476056E-3</v>
      </c>
      <c r="BW32" s="106">
        <v>440.03894021554049</v>
      </c>
      <c r="BX32" s="106">
        <v>17.62617995208597</v>
      </c>
      <c r="BY32" s="106">
        <v>4.8202771660097538E-2</v>
      </c>
      <c r="BZ32" s="106">
        <v>458.1240976531339</v>
      </c>
      <c r="CA32" s="106">
        <v>16.405432540243659</v>
      </c>
      <c r="CB32" s="106">
        <v>0.30605421553179379</v>
      </c>
      <c r="CC32" s="106">
        <v>453.05077782646748</v>
      </c>
      <c r="CD32" s="106">
        <v>15.0321604450323</v>
      </c>
      <c r="CE32" s="106">
        <v>4.8761124048855013E-2</v>
      </c>
      <c r="CF32" s="106">
        <v>461.33681622085709</v>
      </c>
      <c r="CG32" s="106">
        <v>16.280018062454818</v>
      </c>
      <c r="CH32" s="106">
        <v>0.26432147913484338</v>
      </c>
      <c r="CI32" s="106">
        <v>450.23281081066239</v>
      </c>
      <c r="CJ32" s="106">
        <v>18.610244235764799</v>
      </c>
      <c r="CK32" s="106">
        <v>3.8900090666199101E-2</v>
      </c>
      <c r="CL32" s="106">
        <v>444.70060242041018</v>
      </c>
      <c r="CM32" s="106">
        <v>18.7203317572976</v>
      </c>
      <c r="CN32" s="106">
        <v>7.4084617572308983E-2</v>
      </c>
      <c r="CO32" s="106">
        <v>462.30209651491572</v>
      </c>
      <c r="CP32" s="106">
        <v>18.985046336873928</v>
      </c>
      <c r="CQ32" s="106">
        <v>1.8375276841534682E-2</v>
      </c>
      <c r="CR32" s="106">
        <v>463.36591830782669</v>
      </c>
      <c r="CS32" s="106">
        <v>18.517020847650802</v>
      </c>
      <c r="CT32" s="106">
        <v>5.5073902861283497E-2</v>
      </c>
      <c r="CU32" s="106">
        <v>447.07837744730188</v>
      </c>
      <c r="CV32" s="106">
        <v>17.19062947467685</v>
      </c>
      <c r="CW32" s="106">
        <v>1.7542319877387871E-2</v>
      </c>
      <c r="CX32" s="106">
        <v>460.31050811368038</v>
      </c>
      <c r="CY32" s="106">
        <v>16.9726684754208</v>
      </c>
      <c r="CZ32" s="106">
        <v>8.2008400590582481E-2</v>
      </c>
      <c r="DA32" s="106">
        <v>448.8589748172883</v>
      </c>
      <c r="DB32" s="106">
        <v>16.908195594640631</v>
      </c>
      <c r="DC32" s="106">
        <v>1.7500800665295069E-2</v>
      </c>
      <c r="DD32" s="106">
        <v>440.9406291025706</v>
      </c>
      <c r="DE32" s="106">
        <v>19.90890709234305</v>
      </c>
      <c r="DF32" s="106">
        <v>0.1748138834010784</v>
      </c>
      <c r="DG32" s="106">
        <v>453.8275610844525</v>
      </c>
      <c r="DH32" s="106">
        <v>18.26632909682181</v>
      </c>
      <c r="DI32" s="106">
        <v>1.5773631194524101E-2</v>
      </c>
      <c r="DJ32" s="106">
        <v>436.35594166853821</v>
      </c>
      <c r="DK32" s="106">
        <v>15.61003577934803</v>
      </c>
      <c r="DL32" s="106">
        <v>20.184082057326911</v>
      </c>
      <c r="DM32" s="106">
        <v>434.96860917958662</v>
      </c>
      <c r="DN32" s="106">
        <v>13.80665214756368</v>
      </c>
      <c r="DO32" s="106">
        <v>1.060626573500274</v>
      </c>
      <c r="DP32" s="106">
        <v>435.11141809983121</v>
      </c>
      <c r="DQ32" s="106">
        <v>13.49005802059402</v>
      </c>
      <c r="DR32" s="106">
        <v>0.5498686178334985</v>
      </c>
      <c r="DS32" s="106">
        <v>434.86024598275031</v>
      </c>
      <c r="DT32" s="106">
        <v>13.64543640167777</v>
      </c>
      <c r="DU32" s="106">
        <v>0.54035271880163893</v>
      </c>
      <c r="DV32" s="106">
        <v>468.83974239430393</v>
      </c>
      <c r="DW32" s="106">
        <v>13.785443915802199</v>
      </c>
      <c r="DX32" s="106">
        <v>0.42311796120897788</v>
      </c>
      <c r="DY32" s="106">
        <v>470.1091992485326</v>
      </c>
      <c r="DZ32" s="106">
        <v>13.88448747152956</v>
      </c>
      <c r="EA32" s="106">
        <v>0.22630841087077261</v>
      </c>
      <c r="EB32" s="106">
        <v>434.96965395438531</v>
      </c>
      <c r="EC32" s="106">
        <v>13.639164406006291</v>
      </c>
      <c r="ED32" s="106">
        <v>0.52627712582696284</v>
      </c>
    </row>
    <row r="33" spans="1:134" x14ac:dyDescent="0.3">
      <c r="A33" s="106" t="s">
        <v>1463</v>
      </c>
      <c r="B33" s="106" t="s">
        <v>1401</v>
      </c>
      <c r="C33" s="183"/>
      <c r="D33" s="184">
        <v>2.092570430213133E-2</v>
      </c>
      <c r="E33" s="185">
        <v>454.35150190499689</v>
      </c>
      <c r="F33" s="186">
        <v>0.98957168149912733</v>
      </c>
      <c r="G33" s="106">
        <v>17.4466921723475</v>
      </c>
      <c r="H33" s="187">
        <v>0.80731122563086277</v>
      </c>
      <c r="I33" s="188">
        <v>4.220034816006546</v>
      </c>
      <c r="J33" s="188">
        <v>0.1894541067979153</v>
      </c>
      <c r="K33" s="188">
        <v>0.91464708144629336</v>
      </c>
      <c r="L33" s="189">
        <v>3.9109484965427783E-3</v>
      </c>
      <c r="M33" s="106">
        <v>2.191425009344723</v>
      </c>
      <c r="N33" s="187">
        <v>6.1350204630665851E-2</v>
      </c>
      <c r="O33" s="190">
        <v>29.946210327500619</v>
      </c>
      <c r="P33" s="190">
        <v>1.557652286753666</v>
      </c>
      <c r="Q33" s="190">
        <v>0.23741967394917221</v>
      </c>
      <c r="R33" s="190">
        <v>1.0799477713026169E-2</v>
      </c>
      <c r="S33" s="191">
        <v>0.98013690624829974</v>
      </c>
      <c r="T33" s="106" t="e">
        <v>#N/A</v>
      </c>
      <c r="U33" s="187" t="e">
        <v>#N/A</v>
      </c>
      <c r="V33" s="184"/>
      <c r="W33" s="184"/>
      <c r="X33" s="184"/>
      <c r="Y33" s="184">
        <v>1373.0386832897379</v>
      </c>
      <c r="Z33" s="184">
        <v>12.65458604621079</v>
      </c>
      <c r="AA33" s="184">
        <v>56.183799779341598</v>
      </c>
      <c r="AB33" s="184">
        <v>3483.9368515876881</v>
      </c>
      <c r="AC33" s="184">
        <v>11.022014226247929</v>
      </c>
      <c r="AD33" s="192">
        <v>50.73067417050715</v>
      </c>
      <c r="AE33" s="106" t="e">
        <v>#N/A</v>
      </c>
      <c r="AF33" s="106" t="e">
        <v>#N/A</v>
      </c>
      <c r="AG33" s="187" t="e">
        <v>#N/A</v>
      </c>
      <c r="AH33" s="193"/>
      <c r="AI33" s="106"/>
      <c r="AJ33" s="106" t="s">
        <v>2266</v>
      </c>
      <c r="AK33" s="106" t="s">
        <v>2266</v>
      </c>
      <c r="AL33" s="106">
        <v>20.009</v>
      </c>
      <c r="AM33" s="106">
        <v>393.03485529220268</v>
      </c>
      <c r="AN33" s="106">
        <v>48.968536032072542</v>
      </c>
      <c r="AO33" s="106">
        <v>130.00404902231861</v>
      </c>
      <c r="AP33" s="106">
        <v>81392.090200719482</v>
      </c>
      <c r="AQ33" s="106">
        <v>5056.9297933122634</v>
      </c>
      <c r="AR33" s="106">
        <v>2416.9238238333651</v>
      </c>
      <c r="AS33" s="106">
        <v>456.11530500312131</v>
      </c>
      <c r="AT33" s="106">
        <v>17.831114761878659</v>
      </c>
      <c r="AU33" s="106">
        <v>2.9405438970728501</v>
      </c>
      <c r="AV33" s="106">
        <v>444.41052365610182</v>
      </c>
      <c r="AW33" s="106">
        <v>16.714854670466401</v>
      </c>
      <c r="AX33" s="106">
        <v>2.1094172204326052</v>
      </c>
      <c r="AY33" s="106">
        <v>439.45897679763749</v>
      </c>
      <c r="AZ33" s="106">
        <v>54.169604149299047</v>
      </c>
      <c r="BA33" s="106">
        <v>61.711081546391142</v>
      </c>
      <c r="BB33" s="106">
        <v>514.78182697907437</v>
      </c>
      <c r="BC33" s="106">
        <v>21.9715006819753</v>
      </c>
      <c r="BD33" s="106">
        <v>0.28334520849921357</v>
      </c>
      <c r="BE33" s="106">
        <v>456.54405699313122</v>
      </c>
      <c r="BF33" s="106">
        <v>16.404090824153219</v>
      </c>
      <c r="BG33" s="106">
        <v>0.1289430067751115</v>
      </c>
      <c r="BH33" s="106">
        <v>451.97692613317702</v>
      </c>
      <c r="BI33" s="106">
        <v>27.72149767414313</v>
      </c>
      <c r="BJ33" s="106">
        <v>1.715295618201772</v>
      </c>
      <c r="BK33" s="106">
        <v>463.14036286415518</v>
      </c>
      <c r="BL33" s="106">
        <v>15.112942396463071</v>
      </c>
      <c r="BM33" s="106">
        <v>0.1207804748980038</v>
      </c>
      <c r="BN33" s="106">
        <v>432.78047939751332</v>
      </c>
      <c r="BO33" s="106">
        <v>14.358610199099671</v>
      </c>
      <c r="BP33" s="106">
        <v>1.1786506726002189E-2</v>
      </c>
      <c r="BQ33" s="106">
        <v>459.35976541350823</v>
      </c>
      <c r="BR33" s="106">
        <v>18.843781725476958</v>
      </c>
      <c r="BS33" s="106">
        <v>6.1454307030216718E-2</v>
      </c>
      <c r="BT33" s="106">
        <v>445.06082809280002</v>
      </c>
      <c r="BU33" s="106">
        <v>17.554898856634161</v>
      </c>
      <c r="BV33" s="106">
        <v>1.240401758387045E-2</v>
      </c>
      <c r="BW33" s="106">
        <v>428.66689310812762</v>
      </c>
      <c r="BX33" s="106">
        <v>17.357607160679951</v>
      </c>
      <c r="BY33" s="106">
        <v>4.6387364679351659E-2</v>
      </c>
      <c r="BZ33" s="106">
        <v>448.50482729043318</v>
      </c>
      <c r="CA33" s="106">
        <v>14.57632719636872</v>
      </c>
      <c r="CB33" s="106">
        <v>0.1583688212845861</v>
      </c>
      <c r="CC33" s="106">
        <v>445.85268449917902</v>
      </c>
      <c r="CD33" s="106">
        <v>13.346549168732871</v>
      </c>
      <c r="CE33" s="106">
        <v>1.4328441539970829E-2</v>
      </c>
      <c r="CF33" s="106">
        <v>448.38345846251809</v>
      </c>
      <c r="CG33" s="106">
        <v>17.719291665353492</v>
      </c>
      <c r="CH33" s="106">
        <v>0.1867353781457245</v>
      </c>
      <c r="CI33" s="106">
        <v>434.11484622963508</v>
      </c>
      <c r="CJ33" s="106">
        <v>15.403672560914661</v>
      </c>
      <c r="CK33" s="106">
        <v>1.14073995349351E-2</v>
      </c>
      <c r="CL33" s="106">
        <v>432.91738032047812</v>
      </c>
      <c r="CM33" s="106">
        <v>21.16282605394662</v>
      </c>
      <c r="CN33" s="106">
        <v>7.0983187818172505E-2</v>
      </c>
      <c r="CO33" s="106">
        <v>447.5540697842751</v>
      </c>
      <c r="CP33" s="106">
        <v>18.458364992963851</v>
      </c>
      <c r="CQ33" s="106">
        <v>7.319348978746229E-2</v>
      </c>
      <c r="CR33" s="106">
        <v>455.43926426792183</v>
      </c>
      <c r="CS33" s="106">
        <v>19.595752901051931</v>
      </c>
      <c r="CT33" s="106">
        <v>5.2776369168373388E-2</v>
      </c>
      <c r="CU33" s="106">
        <v>431.33249360963339</v>
      </c>
      <c r="CV33" s="106">
        <v>16.759036032964129</v>
      </c>
      <c r="CW33" s="106">
        <v>4.0549457606529067E-2</v>
      </c>
      <c r="CX33" s="106">
        <v>447.55266825985268</v>
      </c>
      <c r="CY33" s="106">
        <v>21.508929407965329</v>
      </c>
      <c r="CZ33" s="106">
        <v>7.8619074622806109E-2</v>
      </c>
      <c r="DA33" s="106">
        <v>436.9766905231516</v>
      </c>
      <c r="DB33" s="106">
        <v>19.301041706601449</v>
      </c>
      <c r="DC33" s="106">
        <v>4.0444946288863873E-2</v>
      </c>
      <c r="DD33" s="106">
        <v>427.66852291803258</v>
      </c>
      <c r="DE33" s="106">
        <v>17.070972723324761</v>
      </c>
      <c r="DF33" s="106">
        <v>0.16837019333171671</v>
      </c>
      <c r="DG33" s="106">
        <v>442.86716856575441</v>
      </c>
      <c r="DH33" s="106">
        <v>17.022899824047901</v>
      </c>
      <c r="DI33" s="106">
        <v>1.520090829306967E-2</v>
      </c>
      <c r="DJ33" s="106">
        <v>416.42381654527043</v>
      </c>
      <c r="DK33" s="106">
        <v>13.88748398181712</v>
      </c>
      <c r="DL33" s="106">
        <v>16.467511385710441</v>
      </c>
      <c r="DM33" s="106">
        <v>417.34000336024121</v>
      </c>
      <c r="DN33" s="106">
        <v>12.870753647175469</v>
      </c>
      <c r="DO33" s="106">
        <v>0.97605812928503044</v>
      </c>
      <c r="DP33" s="106">
        <v>417.56381646100698</v>
      </c>
      <c r="DQ33" s="106">
        <v>12.380800644210289</v>
      </c>
      <c r="DR33" s="106">
        <v>0.50539282119652884</v>
      </c>
      <c r="DS33" s="106">
        <v>417.38345358161848</v>
      </c>
      <c r="DT33" s="106">
        <v>12.885099787596641</v>
      </c>
      <c r="DU33" s="106">
        <v>0.4356253615552661</v>
      </c>
      <c r="DV33" s="106">
        <v>447.6896238157745</v>
      </c>
      <c r="DW33" s="106">
        <v>14.07456994002419</v>
      </c>
      <c r="DX33" s="106">
        <v>0.40368079108520177</v>
      </c>
      <c r="DY33" s="106">
        <v>454.35150190499689</v>
      </c>
      <c r="DZ33" s="106">
        <v>13.915513720862171</v>
      </c>
      <c r="EA33" s="106">
        <v>0.21805052032367289</v>
      </c>
      <c r="EB33" s="106">
        <v>417.39432721192611</v>
      </c>
      <c r="EC33" s="106">
        <v>12.750117305369329</v>
      </c>
      <c r="ED33" s="106">
        <v>0.43614294007542759</v>
      </c>
    </row>
    <row r="34" spans="1:134" x14ac:dyDescent="0.3">
      <c r="A34" s="106" t="s">
        <v>1465</v>
      </c>
      <c r="B34" s="106" t="s">
        <v>1401</v>
      </c>
      <c r="C34" s="183"/>
      <c r="D34" s="184">
        <v>2.0748958842688101E-2</v>
      </c>
      <c r="E34" s="185">
        <v>470.34051164621468</v>
      </c>
      <c r="F34" s="186">
        <v>1.070911123394362</v>
      </c>
      <c r="G34" s="106">
        <v>17.307932988610609</v>
      </c>
      <c r="H34" s="187">
        <v>0.75566496420586715</v>
      </c>
      <c r="I34" s="188">
        <v>4.131703735875826</v>
      </c>
      <c r="J34" s="188">
        <v>0.1873641129161987</v>
      </c>
      <c r="K34" s="188">
        <v>0.91329652897233349</v>
      </c>
      <c r="L34" s="189">
        <v>3.716323141119996E-3</v>
      </c>
      <c r="M34" s="106">
        <v>2.1916233179847611</v>
      </c>
      <c r="N34" s="187">
        <v>5.4948460574197347E-2</v>
      </c>
      <c r="O34" s="190">
        <v>30.523487735014939</v>
      </c>
      <c r="P34" s="190">
        <v>1.5909125095141561</v>
      </c>
      <c r="Q34" s="190">
        <v>0.24236192280388311</v>
      </c>
      <c r="R34" s="190">
        <v>1.105832507982649E-2</v>
      </c>
      <c r="S34" s="191">
        <v>0.98077407084012036</v>
      </c>
      <c r="T34" s="106" t="e">
        <v>#N/A</v>
      </c>
      <c r="U34" s="187" t="e">
        <v>#N/A</v>
      </c>
      <c r="V34" s="184"/>
      <c r="W34" s="184"/>
      <c r="X34" s="184"/>
      <c r="Y34" s="184">
        <v>1398.79587085551</v>
      </c>
      <c r="Z34" s="184">
        <v>10.76080433692916</v>
      </c>
      <c r="AA34" s="184">
        <v>57.341188417281963</v>
      </c>
      <c r="AB34" s="184">
        <v>3503.080851301549</v>
      </c>
      <c r="AC34" s="184">
        <v>8.9150499227630871</v>
      </c>
      <c r="AD34" s="192">
        <v>51.131886527131357</v>
      </c>
      <c r="AE34" s="106" t="e">
        <v>#N/A</v>
      </c>
      <c r="AF34" s="106" t="e">
        <v>#N/A</v>
      </c>
      <c r="AG34" s="187" t="e">
        <v>#N/A</v>
      </c>
      <c r="AH34" s="193"/>
      <c r="AI34" s="106"/>
      <c r="AJ34" s="106" t="s">
        <v>2267</v>
      </c>
      <c r="AK34" s="106" t="s">
        <v>2267</v>
      </c>
      <c r="AL34" s="106">
        <v>20.065999999999999</v>
      </c>
      <c r="AM34" s="106">
        <v>424.48674049483139</v>
      </c>
      <c r="AN34" s="106">
        <v>74.197290524136349</v>
      </c>
      <c r="AO34" s="106">
        <v>127.37988423205709</v>
      </c>
      <c r="AP34" s="106">
        <v>83683.276705272147</v>
      </c>
      <c r="AQ34" s="106">
        <v>4674.6607969177048</v>
      </c>
      <c r="AR34" s="106">
        <v>2448.0862518682861</v>
      </c>
      <c r="AS34" s="106">
        <v>456.7159463740046</v>
      </c>
      <c r="AT34" s="106">
        <v>15.676419398684731</v>
      </c>
      <c r="AU34" s="106">
        <v>3.077485459555946</v>
      </c>
      <c r="AV34" s="106">
        <v>457.15472064705159</v>
      </c>
      <c r="AW34" s="106">
        <v>15.522618628107651</v>
      </c>
      <c r="AX34" s="106">
        <v>2.1446747500771881</v>
      </c>
      <c r="AY34" s="106">
        <v>467.14488515648043</v>
      </c>
      <c r="AZ34" s="106">
        <v>59.221201777693011</v>
      </c>
      <c r="BA34" s="106">
        <v>64.315747855444243</v>
      </c>
      <c r="BB34" s="106">
        <v>510.91100310718639</v>
      </c>
      <c r="BC34" s="106">
        <v>18.892489407257511</v>
      </c>
      <c r="BD34" s="106">
        <v>7.8672898512293851E-2</v>
      </c>
      <c r="BE34" s="106">
        <v>468.93731393514321</v>
      </c>
      <c r="BF34" s="106">
        <v>17.801563398872862</v>
      </c>
      <c r="BG34" s="106">
        <v>7.2394150193960227E-2</v>
      </c>
      <c r="BH34" s="106">
        <v>457.11013261566791</v>
      </c>
      <c r="BI34" s="106">
        <v>24.298019737466511</v>
      </c>
      <c r="BJ34" s="106">
        <v>2.6757258631242409</v>
      </c>
      <c r="BK34" s="106">
        <v>471.09430705561772</v>
      </c>
      <c r="BL34" s="106">
        <v>15.95095215061469</v>
      </c>
      <c r="BM34" s="106">
        <v>0.145116107869183</v>
      </c>
      <c r="BN34" s="106">
        <v>445.34141170971043</v>
      </c>
      <c r="BO34" s="106">
        <v>15.51934771441951</v>
      </c>
      <c r="BP34" s="106">
        <v>8.3556617221608714E-3</v>
      </c>
      <c r="BQ34" s="106">
        <v>457.13280794752683</v>
      </c>
      <c r="BR34" s="106">
        <v>19.422577389461932</v>
      </c>
      <c r="BS34" s="106">
        <v>2.7011715159245889E-2</v>
      </c>
      <c r="BT34" s="106">
        <v>450.92574455720398</v>
      </c>
      <c r="BU34" s="106">
        <v>17.390233163688539</v>
      </c>
      <c r="BV34" s="106">
        <v>2.0329326949838591E-2</v>
      </c>
      <c r="BW34" s="106">
        <v>436.01121734361641</v>
      </c>
      <c r="BX34" s="106">
        <v>18.08879167729016</v>
      </c>
      <c r="BY34" s="106">
        <v>4.9246876786013E-2</v>
      </c>
      <c r="BZ34" s="106">
        <v>459.98294573885721</v>
      </c>
      <c r="CA34" s="106">
        <v>16.168401801595369</v>
      </c>
      <c r="CB34" s="106">
        <v>5.595193397809857E-2</v>
      </c>
      <c r="CC34" s="106">
        <v>450.98073836565499</v>
      </c>
      <c r="CD34" s="106">
        <v>16.490079403754361</v>
      </c>
      <c r="CE34" s="106">
        <v>3.6040839364299922E-2</v>
      </c>
      <c r="CF34" s="106">
        <v>450.10706338517201</v>
      </c>
      <c r="CG34" s="106">
        <v>16.200912387667749</v>
      </c>
      <c r="CH34" s="106">
        <v>0.2411553551246606</v>
      </c>
      <c r="CI34" s="106">
        <v>441.36292510198382</v>
      </c>
      <c r="CJ34" s="106">
        <v>17.26617531052532</v>
      </c>
      <c r="CK34" s="106">
        <v>1.209522989624459E-2</v>
      </c>
      <c r="CL34" s="106">
        <v>443.47592757368938</v>
      </c>
      <c r="CM34" s="106">
        <v>18.165396610474261</v>
      </c>
      <c r="CN34" s="106">
        <v>7.4936991828595423E-2</v>
      </c>
      <c r="CO34" s="106">
        <v>458.25133968367118</v>
      </c>
      <c r="CP34" s="106">
        <v>19.197408166976491</v>
      </c>
      <c r="CQ34" s="106">
        <v>1.858713327533134E-2</v>
      </c>
      <c r="CR34" s="106">
        <v>463.74217172898932</v>
      </c>
      <c r="CS34" s="106">
        <v>22.450575539802099</v>
      </c>
      <c r="CT34" s="106">
        <v>5.5723735482344432E-2</v>
      </c>
      <c r="CU34" s="106">
        <v>444.91295170624898</v>
      </c>
      <c r="CV34" s="106">
        <v>18.2079273970167</v>
      </c>
      <c r="CW34" s="106">
        <v>1.7752089403354269E-2</v>
      </c>
      <c r="CX34" s="106">
        <v>455.0461827811605</v>
      </c>
      <c r="CY34" s="106">
        <v>17.955300985321539</v>
      </c>
      <c r="CZ34" s="106">
        <v>8.304013920276164E-2</v>
      </c>
      <c r="DA34" s="106">
        <v>441.08935542502837</v>
      </c>
      <c r="DB34" s="106">
        <v>17.686492508792739</v>
      </c>
      <c r="DC34" s="106">
        <v>9.7743484190200722E-2</v>
      </c>
      <c r="DD34" s="106">
        <v>440.66057974758172</v>
      </c>
      <c r="DE34" s="106">
        <v>21.4866077427913</v>
      </c>
      <c r="DF34" s="106">
        <v>0.1782018854471818</v>
      </c>
      <c r="DG34" s="106">
        <v>441.77793739777047</v>
      </c>
      <c r="DH34" s="106">
        <v>16.814686839667139</v>
      </c>
      <c r="DI34" s="106">
        <v>1.614266116541814E-2</v>
      </c>
      <c r="DJ34" s="106">
        <v>438.79303951036349</v>
      </c>
      <c r="DK34" s="106">
        <v>18.286175192368589</v>
      </c>
      <c r="DL34" s="106">
        <v>17.29097039529924</v>
      </c>
      <c r="DM34" s="106">
        <v>437.65835628971888</v>
      </c>
      <c r="DN34" s="106">
        <v>15.229148750756931</v>
      </c>
      <c r="DO34" s="106">
        <v>1.078756949490872</v>
      </c>
      <c r="DP34" s="106">
        <v>438.33620581811118</v>
      </c>
      <c r="DQ34" s="106">
        <v>15.15703917720017</v>
      </c>
      <c r="DR34" s="106">
        <v>0.61491953847392045</v>
      </c>
      <c r="DS34" s="106">
        <v>438.05083655035668</v>
      </c>
      <c r="DT34" s="106">
        <v>15.25079751942776</v>
      </c>
      <c r="DU34" s="106">
        <v>0.45539632228469401</v>
      </c>
      <c r="DV34" s="106">
        <v>467.0978304633382</v>
      </c>
      <c r="DW34" s="106">
        <v>15.34720111697716</v>
      </c>
      <c r="DX34" s="106">
        <v>0.42970181293199761</v>
      </c>
      <c r="DY34" s="106">
        <v>470.34051164621468</v>
      </c>
      <c r="DZ34" s="106">
        <v>15.328411940790501</v>
      </c>
      <c r="EA34" s="106">
        <v>0.2408380358671702</v>
      </c>
      <c r="EB34" s="106">
        <v>438.04106389820402</v>
      </c>
      <c r="EC34" s="106">
        <v>15.2391182594773</v>
      </c>
      <c r="ED34" s="106">
        <v>0.44333987091242277</v>
      </c>
    </row>
    <row r="35" spans="1:134" x14ac:dyDescent="0.3">
      <c r="A35" s="106" t="s">
        <v>2268</v>
      </c>
      <c r="B35" s="106" t="s">
        <v>1401</v>
      </c>
      <c r="C35" s="183">
        <v>47.078933882903748</v>
      </c>
      <c r="D35" s="184">
        <v>2.0483123397213331E-2</v>
      </c>
      <c r="E35" s="185">
        <v>454.4250103114565</v>
      </c>
      <c r="F35" s="186">
        <v>1.365285649832948</v>
      </c>
      <c r="G35" s="106">
        <v>17.411398882487418</v>
      </c>
      <c r="H35" s="187">
        <v>1.0390283393997379</v>
      </c>
      <c r="I35" s="188">
        <v>4.3308318334637548</v>
      </c>
      <c r="J35" s="188">
        <v>0.19780676078107409</v>
      </c>
      <c r="K35" s="188">
        <v>0.91073068836615823</v>
      </c>
      <c r="L35" s="189">
        <v>3.9302539407508703E-3</v>
      </c>
      <c r="M35" s="106">
        <v>2.1838998213649692</v>
      </c>
      <c r="N35" s="187">
        <v>0.20007758082932819</v>
      </c>
      <c r="O35" s="190">
        <v>28.99138841274868</v>
      </c>
      <c r="P35" s="190">
        <v>1.5173705735760989</v>
      </c>
      <c r="Q35" s="190">
        <v>0.23137418517086039</v>
      </c>
      <c r="R35" s="190">
        <v>1.056201615219258E-2</v>
      </c>
      <c r="S35" s="191">
        <v>0.93924021219366516</v>
      </c>
      <c r="T35" s="106" t="e">
        <v>#N/A</v>
      </c>
      <c r="U35" s="187" t="e">
        <v>#N/A</v>
      </c>
      <c r="V35" s="184"/>
      <c r="W35" s="184"/>
      <c r="X35" s="184"/>
      <c r="Y35" s="184">
        <v>1341.465183401576</v>
      </c>
      <c r="Z35" s="184">
        <v>12.629104941236729</v>
      </c>
      <c r="AA35" s="184">
        <v>55.290541021189838</v>
      </c>
      <c r="AB35" s="184">
        <v>3454.104564799015</v>
      </c>
      <c r="AC35" s="184">
        <v>11.29809875503217</v>
      </c>
      <c r="AD35" s="192">
        <v>48.466887424939863</v>
      </c>
      <c r="AE35" s="106" t="e">
        <v>#N/A</v>
      </c>
      <c r="AF35" s="106" t="e">
        <v>#N/A</v>
      </c>
      <c r="AG35" s="187" t="e">
        <v>#N/A</v>
      </c>
      <c r="AH35" s="193">
        <v>27.39625517959912</v>
      </c>
      <c r="AI35" s="106"/>
      <c r="AJ35" s="106" t="s">
        <v>2269</v>
      </c>
      <c r="AK35" s="106" t="s">
        <v>2269</v>
      </c>
      <c r="AL35" s="106">
        <v>20.210999999999999</v>
      </c>
      <c r="AM35" s="106">
        <v>426.80316402700919</v>
      </c>
      <c r="AN35" s="106">
        <v>66.389548060080827</v>
      </c>
      <c r="AO35" s="106">
        <v>118.876750180717</v>
      </c>
      <c r="AP35" s="106">
        <v>82063.115414597487</v>
      </c>
      <c r="AQ35" s="106">
        <v>3607.851280354037</v>
      </c>
      <c r="AR35" s="106">
        <v>2415.5356896566841</v>
      </c>
      <c r="AS35" s="106">
        <v>447.27394472662172</v>
      </c>
      <c r="AT35" s="106">
        <v>14.867512263138151</v>
      </c>
      <c r="AU35" s="106">
        <v>2.9783584489038701</v>
      </c>
      <c r="AV35" s="106">
        <v>443.7234741932732</v>
      </c>
      <c r="AW35" s="106">
        <v>15.65683813464177</v>
      </c>
      <c r="AX35" s="106">
        <v>2.2235088206253462</v>
      </c>
      <c r="AY35" s="106">
        <v>461.98372660408239</v>
      </c>
      <c r="AZ35" s="106">
        <v>60.792416856381031</v>
      </c>
      <c r="BA35" s="106">
        <v>68.512490085146425</v>
      </c>
      <c r="BB35" s="106">
        <v>523.52240767504691</v>
      </c>
      <c r="BC35" s="106">
        <v>20.583741310130499</v>
      </c>
      <c r="BD35" s="106">
        <v>0.1857038953531121</v>
      </c>
      <c r="BE35" s="106">
        <v>457.78305120222552</v>
      </c>
      <c r="BF35" s="106">
        <v>19.140634478557761</v>
      </c>
      <c r="BG35" s="106">
        <v>2.904604360854866E-2</v>
      </c>
      <c r="BH35" s="106">
        <v>446.27943802828918</v>
      </c>
      <c r="BI35" s="106">
        <v>25.488564890403381</v>
      </c>
      <c r="BJ35" s="106">
        <v>2.2909278661077188</v>
      </c>
      <c r="BK35" s="106">
        <v>459.03165504015908</v>
      </c>
      <c r="BL35" s="106">
        <v>17.08676730188099</v>
      </c>
      <c r="BM35" s="106">
        <v>3.1722222722115452E-2</v>
      </c>
      <c r="BN35" s="106">
        <v>434.13276800360461</v>
      </c>
      <c r="BO35" s="106">
        <v>12.445408589760939</v>
      </c>
      <c r="BP35" s="106">
        <v>1.1153164097324191E-2</v>
      </c>
      <c r="BQ35" s="106">
        <v>448.97317663505049</v>
      </c>
      <c r="BR35" s="106">
        <v>15.126075701142961</v>
      </c>
      <c r="BS35" s="106">
        <v>6.3678719916823959E-2</v>
      </c>
      <c r="BT35" s="106">
        <v>441.86896496552271</v>
      </c>
      <c r="BU35" s="106">
        <v>14.086698918652409</v>
      </c>
      <c r="BV35" s="106">
        <v>1.8393678456722129E-2</v>
      </c>
      <c r="BW35" s="106">
        <v>422.12515802762402</v>
      </c>
      <c r="BX35" s="106">
        <v>13.366607666185169</v>
      </c>
      <c r="BY35" s="106">
        <v>0.1156322507865724</v>
      </c>
      <c r="BZ35" s="106">
        <v>444.00303055388031</v>
      </c>
      <c r="CA35" s="106">
        <v>15.248775325828539</v>
      </c>
      <c r="CB35" s="106">
        <v>0.13146841460824921</v>
      </c>
      <c r="CC35" s="106">
        <v>435.78343494504469</v>
      </c>
      <c r="CD35" s="106">
        <v>13.553650885825419</v>
      </c>
      <c r="CE35" s="106">
        <v>3.5888972147540409E-2</v>
      </c>
      <c r="CF35" s="106">
        <v>440.28186359324621</v>
      </c>
      <c r="CG35" s="106">
        <v>14.52585284812875</v>
      </c>
      <c r="CH35" s="106">
        <v>0.19248259752799429</v>
      </c>
      <c r="CI35" s="106">
        <v>433.98696262767419</v>
      </c>
      <c r="CJ35" s="106">
        <v>13.43173242743317</v>
      </c>
      <c r="CK35" s="106">
        <v>2.8453281562946221E-2</v>
      </c>
      <c r="CL35" s="106">
        <v>435.1011086795009</v>
      </c>
      <c r="CM35" s="106">
        <v>17.565837190165389</v>
      </c>
      <c r="CN35" s="106">
        <v>7.055150095951046E-2</v>
      </c>
      <c r="CO35" s="106">
        <v>441.60789501546179</v>
      </c>
      <c r="CP35" s="106">
        <v>14.736092730530199</v>
      </c>
      <c r="CQ35" s="106">
        <v>4.3411431909365493E-2</v>
      </c>
      <c r="CR35" s="106">
        <v>442.79207337918291</v>
      </c>
      <c r="CS35" s="106">
        <v>16.240592764653361</v>
      </c>
      <c r="CT35" s="106">
        <v>5.2470167473868359E-2</v>
      </c>
      <c r="CU35" s="106">
        <v>424.007153416439</v>
      </c>
      <c r="CV35" s="106">
        <v>15.056164925128961</v>
      </c>
      <c r="CW35" s="106">
        <v>1.671688280186473E-2</v>
      </c>
      <c r="CX35" s="106">
        <v>442.86521347014411</v>
      </c>
      <c r="CY35" s="106">
        <v>17.840476696421241</v>
      </c>
      <c r="CZ35" s="106">
        <v>0.19404499917324791</v>
      </c>
      <c r="DA35" s="106">
        <v>432.2705172202011</v>
      </c>
      <c r="DB35" s="106">
        <v>16.869790761967561</v>
      </c>
      <c r="DC35" s="106">
        <v>1.6667300833131279E-2</v>
      </c>
      <c r="DD35" s="106">
        <v>419.93919037291431</v>
      </c>
      <c r="DE35" s="106">
        <v>18.249059431728789</v>
      </c>
      <c r="DF35" s="106">
        <v>0.1677282359474542</v>
      </c>
      <c r="DG35" s="106">
        <v>444.65386880676692</v>
      </c>
      <c r="DH35" s="106">
        <v>16.37228563403886</v>
      </c>
      <c r="DI35" s="106">
        <v>1.5268489372590691E-2</v>
      </c>
      <c r="DJ35" s="106">
        <v>415.32494376148452</v>
      </c>
      <c r="DK35" s="106">
        <v>15.8678362080075</v>
      </c>
      <c r="DL35" s="106">
        <v>16.531454819656201</v>
      </c>
      <c r="DM35" s="106">
        <v>418.56966200061629</v>
      </c>
      <c r="DN35" s="106">
        <v>13.67412553397687</v>
      </c>
      <c r="DO35" s="106">
        <v>1.045411508624577</v>
      </c>
      <c r="DP35" s="106">
        <v>418.40003904956131</v>
      </c>
      <c r="DQ35" s="106">
        <v>13.53177444024308</v>
      </c>
      <c r="DR35" s="106">
        <v>0.52940584754242637</v>
      </c>
      <c r="DS35" s="106">
        <v>418.17143966643442</v>
      </c>
      <c r="DT35" s="106">
        <v>13.68222947676812</v>
      </c>
      <c r="DU35" s="106">
        <v>0.44287570234315049</v>
      </c>
      <c r="DV35" s="106">
        <v>449.80777189191258</v>
      </c>
      <c r="DW35" s="106">
        <v>12.91653672497605</v>
      </c>
      <c r="DX35" s="106">
        <v>0.41169764737365622</v>
      </c>
      <c r="DY35" s="106">
        <v>454.4250103114565</v>
      </c>
      <c r="DZ35" s="106">
        <v>13.152326797854849</v>
      </c>
      <c r="EA35" s="106">
        <v>0.2348857749164513</v>
      </c>
      <c r="EB35" s="106">
        <v>418.29497647948688</v>
      </c>
      <c r="EC35" s="106">
        <v>13.64026269225737</v>
      </c>
      <c r="ED35" s="106">
        <v>0.41893521557881203</v>
      </c>
    </row>
    <row r="36" spans="1:134" x14ac:dyDescent="0.3">
      <c r="A36" s="106" t="s">
        <v>2270</v>
      </c>
      <c r="B36" s="106" t="s">
        <v>1401</v>
      </c>
      <c r="C36" s="183"/>
      <c r="D36" s="184">
        <v>2.040294867117844E-2</v>
      </c>
      <c r="E36" s="185">
        <v>463.97659002384819</v>
      </c>
      <c r="F36" s="186">
        <v>0.74106210976448572</v>
      </c>
      <c r="G36" s="106">
        <v>17.087367732808481</v>
      </c>
      <c r="H36" s="187">
        <v>0.72914226672414428</v>
      </c>
      <c r="I36" s="188">
        <v>4.3343888875869254</v>
      </c>
      <c r="J36" s="188">
        <v>0.2002887568765071</v>
      </c>
      <c r="K36" s="188">
        <v>0.91461177942514038</v>
      </c>
      <c r="L36" s="189">
        <v>3.940021521174372E-3</v>
      </c>
      <c r="M36" s="106">
        <v>2.190640555911008</v>
      </c>
      <c r="N36" s="187">
        <v>5.9059123429393977E-2</v>
      </c>
      <c r="O36" s="190">
        <v>29.176789609042839</v>
      </c>
      <c r="P36" s="190">
        <v>1.5276741672132981</v>
      </c>
      <c r="Q36" s="190">
        <v>0.23123911981883891</v>
      </c>
      <c r="R36" s="190">
        <v>1.0616643193589331E-2</v>
      </c>
      <c r="S36" s="191">
        <v>0.97309187147076082</v>
      </c>
      <c r="T36" s="106" t="e">
        <v>#N/A</v>
      </c>
      <c r="U36" s="187" t="e">
        <v>#N/A</v>
      </c>
      <c r="V36" s="184"/>
      <c r="W36" s="184"/>
      <c r="X36" s="184"/>
      <c r="Y36" s="184">
        <v>1340.732709465786</v>
      </c>
      <c r="Z36" s="184">
        <v>13.30369545757172</v>
      </c>
      <c r="AA36" s="184">
        <v>55.612769881246997</v>
      </c>
      <c r="AB36" s="184">
        <v>3458.263349232438</v>
      </c>
      <c r="AC36" s="184">
        <v>11.509228866445991</v>
      </c>
      <c r="AD36" s="192">
        <v>51.531564459693072</v>
      </c>
      <c r="AE36" s="106" t="e">
        <v>#N/A</v>
      </c>
      <c r="AF36" s="106" t="e">
        <v>#N/A</v>
      </c>
      <c r="AG36" s="187" t="e">
        <v>#N/A</v>
      </c>
      <c r="AH36" s="193"/>
      <c r="AI36" s="106"/>
      <c r="AJ36" s="106" t="s">
        <v>2271</v>
      </c>
      <c r="AK36" s="106" t="s">
        <v>2271</v>
      </c>
      <c r="AL36" s="106">
        <v>20.004999999999999</v>
      </c>
      <c r="AM36" s="106">
        <v>424.35406151606401</v>
      </c>
      <c r="AN36" s="106">
        <v>77.386601831718664</v>
      </c>
      <c r="AO36" s="106">
        <v>117.8055072452602</v>
      </c>
      <c r="AP36" s="106">
        <v>78159.927581535085</v>
      </c>
      <c r="AQ36" s="106">
        <v>4022.3882530516889</v>
      </c>
      <c r="AR36" s="106">
        <v>2412.6918866441069</v>
      </c>
      <c r="AS36" s="106">
        <v>448.80760558250648</v>
      </c>
      <c r="AT36" s="106">
        <v>19.318711085177242</v>
      </c>
      <c r="AU36" s="106">
        <v>2.8272155099686662</v>
      </c>
      <c r="AV36" s="106">
        <v>447.85026803236508</v>
      </c>
      <c r="AW36" s="106">
        <v>17.75409377238719</v>
      </c>
      <c r="AX36" s="106">
        <v>2.0115734957816982</v>
      </c>
      <c r="AY36" s="106">
        <v>450.63589552526048</v>
      </c>
      <c r="AZ36" s="106">
        <v>62.066676071370097</v>
      </c>
      <c r="BA36" s="106">
        <v>64.593268592602087</v>
      </c>
      <c r="BB36" s="106">
        <v>507.12348506326998</v>
      </c>
      <c r="BC36" s="106">
        <v>18.11820729527232</v>
      </c>
      <c r="BD36" s="106">
        <v>0.2009533661184712</v>
      </c>
      <c r="BE36" s="106">
        <v>456.72590878677443</v>
      </c>
      <c r="BF36" s="106">
        <v>16.711450827747541</v>
      </c>
      <c r="BG36" s="106">
        <v>0.1052264667030995</v>
      </c>
      <c r="BH36" s="106">
        <v>445.74926194097628</v>
      </c>
      <c r="BI36" s="106">
        <v>23.254870263391069</v>
      </c>
      <c r="BJ36" s="106">
        <v>2.2986375246063511</v>
      </c>
      <c r="BK36" s="106">
        <v>461.80433122649868</v>
      </c>
      <c r="BL36" s="106">
        <v>13.64642474231778</v>
      </c>
      <c r="BM36" s="106">
        <v>0.1425941264245289</v>
      </c>
      <c r="BN36" s="106">
        <v>437.98698556707899</v>
      </c>
      <c r="BO36" s="106">
        <v>11.94187336860039</v>
      </c>
      <c r="BP36" s="106">
        <v>9.4219245034414117E-3</v>
      </c>
      <c r="BQ36" s="106">
        <v>447.37512062944438</v>
      </c>
      <c r="BR36" s="106">
        <v>17.657952307258672</v>
      </c>
      <c r="BS36" s="106">
        <v>2.6852595293763701E-2</v>
      </c>
      <c r="BT36" s="106">
        <v>445.22671245196511</v>
      </c>
      <c r="BU36" s="106">
        <v>17.885854077496589</v>
      </c>
      <c r="BV36" s="106">
        <v>1.8604761553642799E-2</v>
      </c>
      <c r="BW36" s="106">
        <v>427.9099441597503</v>
      </c>
      <c r="BX36" s="106">
        <v>18.314222115313221</v>
      </c>
      <c r="BY36" s="106">
        <v>4.8285527360956391E-2</v>
      </c>
      <c r="BZ36" s="106">
        <v>450.50162613891291</v>
      </c>
      <c r="CA36" s="106">
        <v>18.209552442052519</v>
      </c>
      <c r="CB36" s="106">
        <v>0.16040464016887759</v>
      </c>
      <c r="CC36" s="106">
        <v>446.62755678676672</v>
      </c>
      <c r="CD36" s="106">
        <v>16.150857440813819</v>
      </c>
      <c r="CE36" s="106">
        <v>4.3657503512266882E-2</v>
      </c>
      <c r="CF36" s="106">
        <v>451.55900030076492</v>
      </c>
      <c r="CG36" s="106">
        <v>19.818483612057889</v>
      </c>
      <c r="CH36" s="106">
        <v>8.0078070464701778E-2</v>
      </c>
      <c r="CI36" s="106">
        <v>429.78098096611518</v>
      </c>
      <c r="CJ36" s="106">
        <v>16.565628443634491</v>
      </c>
      <c r="CK36" s="106">
        <v>1.1973387113405041E-2</v>
      </c>
      <c r="CL36" s="106">
        <v>425.32627911314552</v>
      </c>
      <c r="CM36" s="106">
        <v>17.23057182039889</v>
      </c>
      <c r="CN36" s="106">
        <v>7.2938003823851183E-2</v>
      </c>
      <c r="CO36" s="106">
        <v>445.12511324025229</v>
      </c>
      <c r="CP36" s="106">
        <v>17.762525953630561</v>
      </c>
      <c r="CQ36" s="106">
        <v>1.8091732940234039E-2</v>
      </c>
      <c r="CR36" s="106">
        <v>455.87517653345122</v>
      </c>
      <c r="CS36" s="106">
        <v>18.982914808057021</v>
      </c>
      <c r="CT36" s="106">
        <v>0.1389091010749815</v>
      </c>
      <c r="CU36" s="106">
        <v>431.72796244451678</v>
      </c>
      <c r="CV36" s="106">
        <v>15.40507550495329</v>
      </c>
      <c r="CW36" s="106">
        <v>1.7286145302185831E-2</v>
      </c>
      <c r="CX36" s="106">
        <v>445.9000007862299</v>
      </c>
      <c r="CY36" s="106">
        <v>18.38940066172341</v>
      </c>
      <c r="CZ36" s="106">
        <v>8.0909578318154429E-2</v>
      </c>
      <c r="DA36" s="106">
        <v>432.02098655197511</v>
      </c>
      <c r="DB36" s="106">
        <v>13.67275990590533</v>
      </c>
      <c r="DC36" s="106">
        <v>1.7231475039088791E-2</v>
      </c>
      <c r="DD36" s="106">
        <v>443.19055405523773</v>
      </c>
      <c r="DE36" s="106">
        <v>18.4460940497137</v>
      </c>
      <c r="DF36" s="106">
        <v>0.36366952776989031</v>
      </c>
      <c r="DG36" s="106">
        <v>437.90689072985077</v>
      </c>
      <c r="DH36" s="106">
        <v>17.669560071283179</v>
      </c>
      <c r="DI36" s="106">
        <v>1.586393743123567E-2</v>
      </c>
      <c r="DJ36" s="106">
        <v>429.40852608477633</v>
      </c>
      <c r="DK36" s="106">
        <v>14.05149426384774</v>
      </c>
      <c r="DL36" s="106">
        <v>15.373056993660841</v>
      </c>
      <c r="DM36" s="106">
        <v>426.30108036435541</v>
      </c>
      <c r="DN36" s="106">
        <v>12.88269507786562</v>
      </c>
      <c r="DO36" s="106">
        <v>0.99861052160802111</v>
      </c>
      <c r="DP36" s="106">
        <v>426.65257097720371</v>
      </c>
      <c r="DQ36" s="106">
        <v>12.80760601408492</v>
      </c>
      <c r="DR36" s="106">
        <v>0.59032025873571803</v>
      </c>
      <c r="DS36" s="106">
        <v>426.49146659308252</v>
      </c>
      <c r="DT36" s="106">
        <v>12.75857715643531</v>
      </c>
      <c r="DU36" s="106">
        <v>0.48673167177343052</v>
      </c>
      <c r="DV36" s="106">
        <v>458.47445968498579</v>
      </c>
      <c r="DW36" s="106">
        <v>12.8869494306847</v>
      </c>
      <c r="DX36" s="106">
        <v>0.36472077232445882</v>
      </c>
      <c r="DY36" s="106">
        <v>463.97659002384819</v>
      </c>
      <c r="DZ36" s="106">
        <v>13.32927516767346</v>
      </c>
      <c r="EA36" s="106">
        <v>0.2255293413378518</v>
      </c>
      <c r="EB36" s="106">
        <v>426.52621871130799</v>
      </c>
      <c r="EC36" s="106">
        <v>12.77795014551781</v>
      </c>
      <c r="ED36" s="106">
        <v>0.40004575576981749</v>
      </c>
    </row>
    <row r="37" spans="1:134" x14ac:dyDescent="0.3">
      <c r="A37" s="106" t="s">
        <v>2272</v>
      </c>
      <c r="B37" s="106" t="s">
        <v>1401</v>
      </c>
      <c r="C37" s="183"/>
      <c r="D37" s="184">
        <v>2.017649245407141E-2</v>
      </c>
      <c r="E37" s="185">
        <v>457.61125798163692</v>
      </c>
      <c r="F37" s="186">
        <v>0.88098392938943293</v>
      </c>
      <c r="G37" s="106">
        <v>17.127694010386019</v>
      </c>
      <c r="H37" s="187">
        <v>0.79984812683144479</v>
      </c>
      <c r="I37" s="188">
        <v>4.3640814590069139</v>
      </c>
      <c r="J37" s="188">
        <v>0.19837735695825151</v>
      </c>
      <c r="K37" s="188">
        <v>0.91401787103207044</v>
      </c>
      <c r="L37" s="189">
        <v>4.0902811904889079E-3</v>
      </c>
      <c r="M37" s="106">
        <v>2.1909978365999079</v>
      </c>
      <c r="N37" s="187">
        <v>7.1915119843626113E-2</v>
      </c>
      <c r="O37" s="190">
        <v>28.950980255163891</v>
      </c>
      <c r="P37" s="190">
        <v>1.510657670443045</v>
      </c>
      <c r="Q37" s="190">
        <v>0.22966556996152879</v>
      </c>
      <c r="R37" s="190">
        <v>1.0504944075327861E-2</v>
      </c>
      <c r="S37" s="191">
        <v>0.96918983974897255</v>
      </c>
      <c r="T37" s="106" t="e">
        <v>#N/A</v>
      </c>
      <c r="U37" s="187" t="e">
        <v>#N/A</v>
      </c>
      <c r="V37" s="184"/>
      <c r="W37" s="184"/>
      <c r="X37" s="184"/>
      <c r="Y37" s="184">
        <v>1332.4889374150721</v>
      </c>
      <c r="Z37" s="184">
        <v>13.294713716782709</v>
      </c>
      <c r="AA37" s="184">
        <v>55.035384820019679</v>
      </c>
      <c r="AB37" s="184">
        <v>3450.6499092468162</v>
      </c>
      <c r="AC37" s="184">
        <v>11.42696360259527</v>
      </c>
      <c r="AD37" s="192">
        <v>51.073739135611532</v>
      </c>
      <c r="AE37" s="106" t="e">
        <v>#N/A</v>
      </c>
      <c r="AF37" s="106" t="e">
        <v>#N/A</v>
      </c>
      <c r="AG37" s="187" t="e">
        <v>#N/A</v>
      </c>
      <c r="AH37" s="193"/>
      <c r="AI37" s="106"/>
      <c r="AJ37" s="106" t="s">
        <v>2273</v>
      </c>
      <c r="AK37" s="106" t="s">
        <v>2273</v>
      </c>
      <c r="AL37" s="106">
        <v>20.033000000000001</v>
      </c>
      <c r="AM37" s="106">
        <v>422.81762369240312</v>
      </c>
      <c r="AN37" s="106">
        <v>74.770086965799109</v>
      </c>
      <c r="AO37" s="106">
        <v>144.7238584476317</v>
      </c>
      <c r="AP37" s="106">
        <v>81822.144368541587</v>
      </c>
      <c r="AQ37" s="106">
        <v>4372.6819499190278</v>
      </c>
      <c r="AR37" s="106">
        <v>2473.3927356963991</v>
      </c>
      <c r="AS37" s="106">
        <v>458.07192429043653</v>
      </c>
      <c r="AT37" s="106">
        <v>18.57652182318725</v>
      </c>
      <c r="AU37" s="106">
        <v>3.2381011642804962</v>
      </c>
      <c r="AV37" s="106">
        <v>456.1500122958879</v>
      </c>
      <c r="AW37" s="106">
        <v>20.180110918186681</v>
      </c>
      <c r="AX37" s="106">
        <v>2.5055450545009559</v>
      </c>
      <c r="AY37" s="106">
        <v>446.85290386613951</v>
      </c>
      <c r="AZ37" s="106">
        <v>66.845700246076433</v>
      </c>
      <c r="BA37" s="106">
        <v>76.439246209378439</v>
      </c>
      <c r="BB37" s="106">
        <v>500.88966545724918</v>
      </c>
      <c r="BC37" s="106">
        <v>24.342187776026911</v>
      </c>
      <c r="BD37" s="106">
        <v>0.21123340533957921</v>
      </c>
      <c r="BE37" s="106">
        <v>463.26315383111091</v>
      </c>
      <c r="BF37" s="106">
        <v>20.961579302836721</v>
      </c>
      <c r="BG37" s="106">
        <v>3.1204123857020701E-2</v>
      </c>
      <c r="BH37" s="106">
        <v>444.02260286318148</v>
      </c>
      <c r="BI37" s="106">
        <v>27.71772831329579</v>
      </c>
      <c r="BJ37" s="106">
        <v>2.412548264671984</v>
      </c>
      <c r="BK37" s="106">
        <v>469.70901214393052</v>
      </c>
      <c r="BL37" s="106">
        <v>19.877669667991668</v>
      </c>
      <c r="BM37" s="106">
        <v>0.1114973861752965</v>
      </c>
      <c r="BN37" s="106">
        <v>440.11155498991059</v>
      </c>
      <c r="BO37" s="106">
        <v>17.301429196420251</v>
      </c>
      <c r="BP37" s="106">
        <v>7.3570806808958434E-3</v>
      </c>
      <c r="BQ37" s="106">
        <v>453.05942344547861</v>
      </c>
      <c r="BR37" s="106">
        <v>18.93122192778797</v>
      </c>
      <c r="BS37" s="106">
        <v>7.2114755759359037E-2</v>
      </c>
      <c r="BT37" s="106">
        <v>452.94090153629293</v>
      </c>
      <c r="BU37" s="106">
        <v>18.22689306626549</v>
      </c>
      <c r="BV37" s="106">
        <v>5.491631037975132E-3</v>
      </c>
      <c r="BW37" s="106">
        <v>426.39445576994228</v>
      </c>
      <c r="BX37" s="106">
        <v>17.312351104099029</v>
      </c>
      <c r="BY37" s="106">
        <v>4.9120538045156308E-2</v>
      </c>
      <c r="BZ37" s="106">
        <v>455.42152008020338</v>
      </c>
      <c r="CA37" s="106">
        <v>16.999646240361521</v>
      </c>
      <c r="CB37" s="106">
        <v>5.6303349012884397E-2</v>
      </c>
      <c r="CC37" s="106">
        <v>446.04432941323739</v>
      </c>
      <c r="CD37" s="106">
        <v>17.59716279900832</v>
      </c>
      <c r="CE37" s="106">
        <v>1.527109079422086E-2</v>
      </c>
      <c r="CF37" s="106">
        <v>454.37536484993842</v>
      </c>
      <c r="CG37" s="106">
        <v>21.543238786866102</v>
      </c>
      <c r="CH37" s="106">
        <v>8.2146062869714084E-2</v>
      </c>
      <c r="CI37" s="106">
        <v>446.86237475789471</v>
      </c>
      <c r="CJ37" s="106">
        <v>19.37235848376864</v>
      </c>
      <c r="CK37" s="106">
        <v>1.225149920376155E-2</v>
      </c>
      <c r="CL37" s="106">
        <v>450.98454512011989</v>
      </c>
      <c r="CM37" s="106">
        <v>19.750640511340318</v>
      </c>
      <c r="CN37" s="106">
        <v>7.4502220347353959E-2</v>
      </c>
      <c r="CO37" s="106">
        <v>459.58430940245393</v>
      </c>
      <c r="CP37" s="106">
        <v>21.736644559146939</v>
      </c>
      <c r="CQ37" s="106">
        <v>1.8479970075450849E-2</v>
      </c>
      <c r="CR37" s="106">
        <v>463.14749482976731</v>
      </c>
      <c r="CS37" s="106">
        <v>21.80563965427838</v>
      </c>
      <c r="CT37" s="106">
        <v>0.144930192989595</v>
      </c>
      <c r="CU37" s="106">
        <v>433.63533134469299</v>
      </c>
      <c r="CV37" s="106">
        <v>16.330239799628369</v>
      </c>
      <c r="CW37" s="106">
        <v>1.766127125376982E-2</v>
      </c>
      <c r="CX37" s="106">
        <v>449.95559292340198</v>
      </c>
      <c r="CY37" s="106">
        <v>21.514728865277469</v>
      </c>
      <c r="CZ37" s="106">
        <v>8.2693859312963816E-2</v>
      </c>
      <c r="DA37" s="106">
        <v>444.79117182686662</v>
      </c>
      <c r="DB37" s="106">
        <v>17.127855061413541</v>
      </c>
      <c r="DC37" s="106">
        <v>1.760145979702505E-2</v>
      </c>
      <c r="DD37" s="106">
        <v>433.99389501699051</v>
      </c>
      <c r="DE37" s="106">
        <v>19.21093429872062</v>
      </c>
      <c r="DF37" s="106">
        <v>0.17631170303416299</v>
      </c>
      <c r="DG37" s="106">
        <v>445.9136039024512</v>
      </c>
      <c r="DH37" s="106">
        <v>16.538757311371739</v>
      </c>
      <c r="DI37" s="106">
        <v>1.619895191426575E-2</v>
      </c>
      <c r="DJ37" s="106">
        <v>422.18099671789793</v>
      </c>
      <c r="DK37" s="106">
        <v>18.106463584904422</v>
      </c>
      <c r="DL37" s="106">
        <v>18.11773131839329</v>
      </c>
      <c r="DM37" s="106">
        <v>424.03585862980572</v>
      </c>
      <c r="DN37" s="106">
        <v>16.98142909531002</v>
      </c>
      <c r="DO37" s="106">
        <v>1.057354953810671</v>
      </c>
      <c r="DP37" s="106">
        <v>423.86802774571879</v>
      </c>
      <c r="DQ37" s="106">
        <v>16.699639961449741</v>
      </c>
      <c r="DR37" s="106">
        <v>0.64519349500507384</v>
      </c>
      <c r="DS37" s="106">
        <v>423.8989420208888</v>
      </c>
      <c r="DT37" s="106">
        <v>16.864016442299739</v>
      </c>
      <c r="DU37" s="106">
        <v>0.51616181492378299</v>
      </c>
      <c r="DV37" s="106">
        <v>454.90541675010053</v>
      </c>
      <c r="DW37" s="106">
        <v>15.92492958827332</v>
      </c>
      <c r="DX37" s="106">
        <v>0.40416256141079748</v>
      </c>
      <c r="DY37" s="106">
        <v>457.61125798163692</v>
      </c>
      <c r="DZ37" s="106">
        <v>16.033840553188021</v>
      </c>
      <c r="EA37" s="106">
        <v>0.23599663345048791</v>
      </c>
      <c r="EB37" s="106">
        <v>423.88155857652919</v>
      </c>
      <c r="EC37" s="106">
        <v>16.847577803082071</v>
      </c>
      <c r="ED37" s="106">
        <v>0.51739162918865544</v>
      </c>
    </row>
    <row r="38" spans="1:134" x14ac:dyDescent="0.3">
      <c r="A38" s="106" t="s">
        <v>2274</v>
      </c>
      <c r="B38" s="106" t="s">
        <v>1401</v>
      </c>
      <c r="C38" s="183"/>
      <c r="D38" s="184">
        <v>2.0116351078102099E-2</v>
      </c>
      <c r="E38" s="185">
        <v>463.89742789709322</v>
      </c>
      <c r="F38" s="186">
        <v>1.0788737809037441</v>
      </c>
      <c r="G38" s="106">
        <v>17.192224077610138</v>
      </c>
      <c r="H38" s="187">
        <v>0.93872690501707234</v>
      </c>
      <c r="I38" s="188">
        <v>4.4706670907548141</v>
      </c>
      <c r="J38" s="188">
        <v>0.20775113789002389</v>
      </c>
      <c r="K38" s="188">
        <v>0.91199396687566092</v>
      </c>
      <c r="L38" s="189">
        <v>4.0409950410814832E-3</v>
      </c>
      <c r="M38" s="106">
        <v>2.189878443905684</v>
      </c>
      <c r="N38" s="187">
        <v>6.2590527165985621E-2</v>
      </c>
      <c r="O38" s="190">
        <v>28.23266120596951</v>
      </c>
      <c r="P38" s="190">
        <v>1.489546963398098</v>
      </c>
      <c r="Q38" s="190">
        <v>0.22427375786640369</v>
      </c>
      <c r="R38" s="190">
        <v>1.038510798843907E-2</v>
      </c>
      <c r="S38" s="191">
        <v>0.98016751901181665</v>
      </c>
      <c r="T38" s="106" t="e">
        <v>#N/A</v>
      </c>
      <c r="U38" s="187" t="e">
        <v>#N/A</v>
      </c>
      <c r="V38" s="184"/>
      <c r="W38" s="184"/>
      <c r="X38" s="184"/>
      <c r="Y38" s="184">
        <v>1304.1323619838729</v>
      </c>
      <c r="Z38" s="184">
        <v>14.10600920876227</v>
      </c>
      <c r="AA38" s="184">
        <v>54.693929492863582</v>
      </c>
      <c r="AB38" s="184">
        <v>3425.7847984100849</v>
      </c>
      <c r="AC38" s="184">
        <v>12.50848419713197</v>
      </c>
      <c r="AD38" s="192">
        <v>51.809278494662919</v>
      </c>
      <c r="AE38" s="106" t="e">
        <v>#N/A</v>
      </c>
      <c r="AF38" s="106" t="e">
        <v>#N/A</v>
      </c>
      <c r="AG38" s="187" t="e">
        <v>#N/A</v>
      </c>
      <c r="AH38" s="193"/>
      <c r="AI38" s="106"/>
      <c r="AJ38" s="106" t="s">
        <v>2275</v>
      </c>
      <c r="AK38" s="106" t="s">
        <v>2275</v>
      </c>
      <c r="AL38" s="106">
        <v>20.006</v>
      </c>
      <c r="AM38" s="106">
        <v>379.13289805302111</v>
      </c>
      <c r="AN38" s="106">
        <v>78.056587246450988</v>
      </c>
      <c r="AO38" s="106">
        <v>143.69433740055359</v>
      </c>
      <c r="AP38" s="106">
        <v>85700.203677316065</v>
      </c>
      <c r="AQ38" s="106">
        <v>4693.2330305780142</v>
      </c>
      <c r="AR38" s="106">
        <v>2624.2175148735168</v>
      </c>
      <c r="AS38" s="106">
        <v>462.76642264601497</v>
      </c>
      <c r="AT38" s="106">
        <v>16.81377948725769</v>
      </c>
      <c r="AU38" s="106">
        <v>3.193580985503222</v>
      </c>
      <c r="AV38" s="106">
        <v>453.59809694534061</v>
      </c>
      <c r="AW38" s="106">
        <v>18.358978910256472</v>
      </c>
      <c r="AX38" s="106">
        <v>2.089684568699862</v>
      </c>
      <c r="AY38" s="106">
        <v>470.45689201422277</v>
      </c>
      <c r="AZ38" s="106">
        <v>61.947293818685438</v>
      </c>
      <c r="BA38" s="106">
        <v>74.094892031207166</v>
      </c>
      <c r="BB38" s="106">
        <v>527.03457083152625</v>
      </c>
      <c r="BC38" s="106">
        <v>20.883835047023101</v>
      </c>
      <c r="BD38" s="106">
        <v>8.2258885258882322E-2</v>
      </c>
      <c r="BE38" s="106">
        <v>467.85164406971751</v>
      </c>
      <c r="BF38" s="106">
        <v>14.290265148769439</v>
      </c>
      <c r="BG38" s="106">
        <v>0.16435053681139869</v>
      </c>
      <c r="BH38" s="106">
        <v>457.48351520282898</v>
      </c>
      <c r="BI38" s="106">
        <v>22.367571851046272</v>
      </c>
      <c r="BJ38" s="106">
        <v>2.5097343244206209</v>
      </c>
      <c r="BK38" s="106">
        <v>475.98731682724099</v>
      </c>
      <c r="BL38" s="106">
        <v>14.85913393572371</v>
      </c>
      <c r="BM38" s="106">
        <v>0.11828412327289919</v>
      </c>
      <c r="BN38" s="106">
        <v>451.09597824759021</v>
      </c>
      <c r="BO38" s="106">
        <v>14.17746416945317</v>
      </c>
      <c r="BP38" s="106">
        <v>1.187686258948166E-2</v>
      </c>
      <c r="BQ38" s="106">
        <v>459.90294101753949</v>
      </c>
      <c r="BR38" s="106">
        <v>16.414518964212569</v>
      </c>
      <c r="BS38" s="106">
        <v>2.8118946931546911E-2</v>
      </c>
      <c r="BT38" s="106">
        <v>460.29266478388558</v>
      </c>
      <c r="BU38" s="106">
        <v>16.011751854279929</v>
      </c>
      <c r="BV38" s="106">
        <v>1.6612448363332161E-2</v>
      </c>
      <c r="BW38" s="106">
        <v>443.9619151070375</v>
      </c>
      <c r="BX38" s="106">
        <v>17.632181126841211</v>
      </c>
      <c r="BY38" s="106">
        <v>5.0047643642891562E-2</v>
      </c>
      <c r="BZ38" s="106">
        <v>469.9622998519626</v>
      </c>
      <c r="CA38" s="106">
        <v>14.141825564747419</v>
      </c>
      <c r="CB38" s="106">
        <v>5.7483179901141553E-2</v>
      </c>
      <c r="CC38" s="106">
        <v>458.46243655959819</v>
      </c>
      <c r="CD38" s="106">
        <v>14.61771366488877</v>
      </c>
      <c r="CE38" s="106">
        <v>1.5536656830926461E-2</v>
      </c>
      <c r="CF38" s="106">
        <v>451.15935257391578</v>
      </c>
      <c r="CG38" s="106">
        <v>17.35465030314645</v>
      </c>
      <c r="CH38" s="106">
        <v>8.4990369374892641E-2</v>
      </c>
      <c r="CI38" s="106">
        <v>441.67869815507379</v>
      </c>
      <c r="CJ38" s="106">
        <v>15.85567356774137</v>
      </c>
      <c r="CK38" s="106">
        <v>1.2577344919391239E-2</v>
      </c>
      <c r="CL38" s="106">
        <v>435.72165758884017</v>
      </c>
      <c r="CM38" s="106">
        <v>14.49986119592721</v>
      </c>
      <c r="CN38" s="106">
        <v>7.664271281022525E-2</v>
      </c>
      <c r="CO38" s="106">
        <v>457.83620848110621</v>
      </c>
      <c r="CP38" s="106">
        <v>17.34992602127685</v>
      </c>
      <c r="CQ38" s="106">
        <v>1.901113723700977E-2</v>
      </c>
      <c r="CR38" s="106">
        <v>469.70806904052131</v>
      </c>
      <c r="CS38" s="106">
        <v>20.681024726225381</v>
      </c>
      <c r="CT38" s="106">
        <v>5.7025981097322632E-2</v>
      </c>
      <c r="CU38" s="106">
        <v>447.41751339924082</v>
      </c>
      <c r="CV38" s="106">
        <v>16.17717468788123</v>
      </c>
      <c r="CW38" s="106">
        <v>1.8172777658510109E-2</v>
      </c>
      <c r="CX38" s="106">
        <v>450.97147617829449</v>
      </c>
      <c r="CY38" s="106">
        <v>17.050752697270489</v>
      </c>
      <c r="CZ38" s="106">
        <v>8.5115249872896356E-2</v>
      </c>
      <c r="DA38" s="106">
        <v>455.46218735065901</v>
      </c>
      <c r="DB38" s="106">
        <v>14.429684538305329</v>
      </c>
      <c r="DC38" s="106">
        <v>4.3164663390136582E-2</v>
      </c>
      <c r="DD38" s="106">
        <v>446.40010916113619</v>
      </c>
      <c r="DE38" s="106">
        <v>19.851186442431601</v>
      </c>
      <c r="DF38" s="106">
        <v>0.1802904607460124</v>
      </c>
      <c r="DG38" s="106">
        <v>455.5590593408985</v>
      </c>
      <c r="DH38" s="106">
        <v>12.902826192347931</v>
      </c>
      <c r="DI38" s="106">
        <v>3.9347523446604082E-2</v>
      </c>
      <c r="DJ38" s="106">
        <v>429.43145658388153</v>
      </c>
      <c r="DK38" s="106">
        <v>13.98898375313583</v>
      </c>
      <c r="DL38" s="106">
        <v>16.779310382454408</v>
      </c>
      <c r="DM38" s="106">
        <v>429.64395603836482</v>
      </c>
      <c r="DN38" s="106">
        <v>12.00798710813053</v>
      </c>
      <c r="DO38" s="106">
        <v>1.025008626428435</v>
      </c>
      <c r="DP38" s="106">
        <v>429.09344962024812</v>
      </c>
      <c r="DQ38" s="106">
        <v>11.874639172992129</v>
      </c>
      <c r="DR38" s="106">
        <v>0.58189866467838058</v>
      </c>
      <c r="DS38" s="106">
        <v>429.38823969670239</v>
      </c>
      <c r="DT38" s="106">
        <v>11.926548064416989</v>
      </c>
      <c r="DU38" s="106">
        <v>0.52242026071436243</v>
      </c>
      <c r="DV38" s="106">
        <v>461.2356798707591</v>
      </c>
      <c r="DW38" s="106">
        <v>13.036630689194951</v>
      </c>
      <c r="DX38" s="106">
        <v>0.36174745845594392</v>
      </c>
      <c r="DY38" s="106">
        <v>463.89742789709322</v>
      </c>
      <c r="DZ38" s="106">
        <v>12.620194806641249</v>
      </c>
      <c r="EA38" s="106">
        <v>0.2444554496417061</v>
      </c>
      <c r="EB38" s="106">
        <v>429.36827204959081</v>
      </c>
      <c r="EC38" s="106">
        <v>11.885801948911761</v>
      </c>
      <c r="ED38" s="106">
        <v>0.48367159473970012</v>
      </c>
    </row>
    <row r="39" spans="1:134" x14ac:dyDescent="0.3">
      <c r="A39" s="106" t="s">
        <v>2276</v>
      </c>
      <c r="B39" s="106" t="s">
        <v>1401</v>
      </c>
      <c r="C39" s="183"/>
      <c r="D39" s="184">
        <v>2.0668687463819248E-2</v>
      </c>
      <c r="E39" s="185">
        <v>466.05022002789559</v>
      </c>
      <c r="F39" s="186">
        <v>0.66007751297699646</v>
      </c>
      <c r="G39" s="106">
        <v>17.181125063333351</v>
      </c>
      <c r="H39" s="187">
        <v>0.85396624574593205</v>
      </c>
      <c r="I39" s="188">
        <v>4.3378645076766373</v>
      </c>
      <c r="J39" s="188">
        <v>0.19517519796262939</v>
      </c>
      <c r="K39" s="188">
        <v>0.91179431309567005</v>
      </c>
      <c r="L39" s="189">
        <v>3.87797210495908E-3</v>
      </c>
      <c r="M39" s="106">
        <v>2.1912528210219779</v>
      </c>
      <c r="N39" s="187">
        <v>4.8174027636766321E-2</v>
      </c>
      <c r="O39" s="190">
        <v>29.017639119976149</v>
      </c>
      <c r="P39" s="190">
        <v>1.506000189635514</v>
      </c>
      <c r="Q39" s="190">
        <v>0.23099940735329169</v>
      </c>
      <c r="R39" s="190">
        <v>1.048181744687381E-2</v>
      </c>
      <c r="S39" s="191">
        <v>0.98236791871264451</v>
      </c>
      <c r="T39" s="106" t="e">
        <v>#N/A</v>
      </c>
      <c r="U39" s="187" t="e">
        <v>#N/A</v>
      </c>
      <c r="V39" s="184"/>
      <c r="W39" s="184"/>
      <c r="X39" s="184"/>
      <c r="Y39" s="184">
        <v>1339.501508681479</v>
      </c>
      <c r="Z39" s="184">
        <v>12.74796972550326</v>
      </c>
      <c r="AA39" s="184">
        <v>54.842801120497889</v>
      </c>
      <c r="AB39" s="184">
        <v>3452.9690225477561</v>
      </c>
      <c r="AC39" s="184">
        <v>11.20080253767728</v>
      </c>
      <c r="AD39" s="192">
        <v>50.735060487271546</v>
      </c>
      <c r="AE39" s="106" t="e">
        <v>#N/A</v>
      </c>
      <c r="AF39" s="106" t="e">
        <v>#N/A</v>
      </c>
      <c r="AG39" s="187" t="e">
        <v>#N/A</v>
      </c>
      <c r="AH39" s="193"/>
      <c r="AI39" s="106"/>
      <c r="AJ39" s="106" t="s">
        <v>2277</v>
      </c>
      <c r="AK39" s="106" t="s">
        <v>2277</v>
      </c>
      <c r="AL39" s="106">
        <v>20.009</v>
      </c>
      <c r="AM39" s="106">
        <v>406.65942630091791</v>
      </c>
      <c r="AN39" s="106">
        <v>64.575137183971663</v>
      </c>
      <c r="AO39" s="106">
        <v>107.91660770128679</v>
      </c>
      <c r="AP39" s="106">
        <v>84052.771016955812</v>
      </c>
      <c r="AQ39" s="106">
        <v>5085.1339135432536</v>
      </c>
      <c r="AR39" s="106">
        <v>2297.1608534695938</v>
      </c>
      <c r="AS39" s="106">
        <v>471.9176007699345</v>
      </c>
      <c r="AT39" s="106">
        <v>18.248319996272219</v>
      </c>
      <c r="AU39" s="106">
        <v>2.9025654699504599</v>
      </c>
      <c r="AV39" s="106">
        <v>464.36642568048421</v>
      </c>
      <c r="AW39" s="106">
        <v>16.127982830957858</v>
      </c>
      <c r="AX39" s="106">
        <v>2.518585432013094</v>
      </c>
      <c r="AY39" s="106">
        <v>457.99083992495292</v>
      </c>
      <c r="AZ39" s="106">
        <v>60.456205077405997</v>
      </c>
      <c r="BA39" s="106">
        <v>68.003742290324695</v>
      </c>
      <c r="BB39" s="106">
        <v>527.62183656800153</v>
      </c>
      <c r="BC39" s="106">
        <v>18.940199477623501</v>
      </c>
      <c r="BD39" s="106">
        <v>0.26243973685762217</v>
      </c>
      <c r="BE39" s="106">
        <v>481.84396363978442</v>
      </c>
      <c r="BF39" s="106">
        <v>18.9706657238204</v>
      </c>
      <c r="BG39" s="106">
        <v>6.6484256280655199E-2</v>
      </c>
      <c r="BH39" s="106">
        <v>471.49243337993028</v>
      </c>
      <c r="BI39" s="106">
        <v>28.601471789645689</v>
      </c>
      <c r="BJ39" s="106">
        <v>2.545665284361756</v>
      </c>
      <c r="BK39" s="106">
        <v>472.9814382483334</v>
      </c>
      <c r="BL39" s="106">
        <v>18.313767706186422</v>
      </c>
      <c r="BM39" s="106">
        <v>0.12063114358705571</v>
      </c>
      <c r="BN39" s="106">
        <v>445.90708717678871</v>
      </c>
      <c r="BO39" s="106">
        <v>14.088500385988899</v>
      </c>
      <c r="BP39" s="106">
        <v>1.206469693686151E-2</v>
      </c>
      <c r="BQ39" s="106">
        <v>467.10818564686662</v>
      </c>
      <c r="BR39" s="106">
        <v>18.065974856065271</v>
      </c>
      <c r="BS39" s="106">
        <v>5.8354139906007498E-2</v>
      </c>
      <c r="BT39" s="106">
        <v>460.20724270717398</v>
      </c>
      <c r="BU39" s="106">
        <v>16.668375659798841</v>
      </c>
      <c r="BV39" s="106">
        <v>1.6276739860772951E-2</v>
      </c>
      <c r="BW39" s="106">
        <v>439.28639201501119</v>
      </c>
      <c r="BX39" s="106">
        <v>18.47962762964627</v>
      </c>
      <c r="BY39" s="106">
        <v>4.9323067820422069E-2</v>
      </c>
      <c r="BZ39" s="106">
        <v>460.41355440471523</v>
      </c>
      <c r="CA39" s="106">
        <v>21.218500283684762</v>
      </c>
      <c r="CB39" s="106">
        <v>0.1668600188133596</v>
      </c>
      <c r="CC39" s="106">
        <v>452.78294520006682</v>
      </c>
      <c r="CD39" s="106">
        <v>16.42757953421555</v>
      </c>
      <c r="CE39" s="106">
        <v>1.52250496898284E-2</v>
      </c>
      <c r="CF39" s="106">
        <v>454.04374804235039</v>
      </c>
      <c r="CG39" s="106">
        <v>18.475363283002231</v>
      </c>
      <c r="CH39" s="106">
        <v>8.4052351129857483E-2</v>
      </c>
      <c r="CI39" s="106">
        <v>445.82237540109139</v>
      </c>
      <c r="CJ39" s="106">
        <v>19.056388224913459</v>
      </c>
      <c r="CK39" s="106">
        <v>1.2322409833174459E-2</v>
      </c>
      <c r="CL39" s="106">
        <v>445.09430596622332</v>
      </c>
      <c r="CM39" s="106">
        <v>20.353317455319601</v>
      </c>
      <c r="CN39" s="106">
        <v>7.6370698970291487E-2</v>
      </c>
      <c r="CO39" s="106">
        <v>464.96739847581091</v>
      </c>
      <c r="CP39" s="106">
        <v>17.793921052991539</v>
      </c>
      <c r="CQ39" s="106">
        <v>1.8943895675876409E-2</v>
      </c>
      <c r="CR39" s="106">
        <v>465.20456696170129</v>
      </c>
      <c r="CS39" s="106">
        <v>18.27408457429496</v>
      </c>
      <c r="CT39" s="106">
        <v>5.6832080656962443E-2</v>
      </c>
      <c r="CU39" s="106">
        <v>440.68999427077659</v>
      </c>
      <c r="CV39" s="106">
        <v>15.94630197189106</v>
      </c>
      <c r="CW39" s="106">
        <v>1.811244870168837E-2</v>
      </c>
      <c r="CX39" s="106">
        <v>460.39529801078959</v>
      </c>
      <c r="CY39" s="106">
        <v>17.38952755062569</v>
      </c>
      <c r="CZ39" s="106">
        <v>8.48596408023609E-2</v>
      </c>
      <c r="DA39" s="106">
        <v>438.29859788754902</v>
      </c>
      <c r="DB39" s="106">
        <v>17.545457032458891</v>
      </c>
      <c r="DC39" s="106">
        <v>1.8043719933110221E-2</v>
      </c>
      <c r="DD39" s="106">
        <v>441.68717680648871</v>
      </c>
      <c r="DE39" s="106">
        <v>20.695143565517739</v>
      </c>
      <c r="DF39" s="106">
        <v>0.37776238281894142</v>
      </c>
      <c r="DG39" s="106">
        <v>461.5587325166411</v>
      </c>
      <c r="DH39" s="106">
        <v>21.380589819553421</v>
      </c>
      <c r="DI39" s="106">
        <v>1.620557499172693E-2</v>
      </c>
      <c r="DJ39" s="106">
        <v>436.39952134476431</v>
      </c>
      <c r="DK39" s="106">
        <v>16.323783285588782</v>
      </c>
      <c r="DL39" s="106">
        <v>17.174117318833179</v>
      </c>
      <c r="DM39" s="106">
        <v>430.92541033134211</v>
      </c>
      <c r="DN39" s="106">
        <v>12.954425288690169</v>
      </c>
      <c r="DO39" s="106">
        <v>0.92961587458941852</v>
      </c>
      <c r="DP39" s="106">
        <v>430.2397163170923</v>
      </c>
      <c r="DQ39" s="106">
        <v>12.76651436497837</v>
      </c>
      <c r="DR39" s="106">
        <v>0.55395403958504774</v>
      </c>
      <c r="DS39" s="106">
        <v>431.01015939049842</v>
      </c>
      <c r="DT39" s="106">
        <v>13.051527971690421</v>
      </c>
      <c r="DU39" s="106">
        <v>0.45821090062342279</v>
      </c>
      <c r="DV39" s="106">
        <v>461.1951728844013</v>
      </c>
      <c r="DW39" s="106">
        <v>12.461216351606099</v>
      </c>
      <c r="DX39" s="106">
        <v>0.37469029779844543</v>
      </c>
      <c r="DY39" s="106">
        <v>466.05022002789559</v>
      </c>
      <c r="DZ39" s="106">
        <v>12.87152738833608</v>
      </c>
      <c r="EA39" s="106">
        <v>0.20845152635293809</v>
      </c>
      <c r="EB39" s="106">
        <v>430.82168268353217</v>
      </c>
      <c r="EC39" s="106">
        <v>12.96584841723821</v>
      </c>
      <c r="ED39" s="106">
        <v>0.38535442971985878</v>
      </c>
    </row>
    <row r="40" spans="1:134" x14ac:dyDescent="0.3">
      <c r="A40" s="106" t="s">
        <v>2278</v>
      </c>
      <c r="B40" s="106" t="s">
        <v>1401</v>
      </c>
      <c r="C40" s="183"/>
      <c r="D40" s="184">
        <v>2.109832792151254E-2</v>
      </c>
      <c r="E40" s="185">
        <v>475.14178838342258</v>
      </c>
      <c r="F40" s="186">
        <v>4.6256836233579337</v>
      </c>
      <c r="G40" s="106">
        <v>17.46760446171691</v>
      </c>
      <c r="H40" s="187">
        <v>0.8361650292143048</v>
      </c>
      <c r="I40" s="188">
        <v>4.8570381299879442</v>
      </c>
      <c r="J40" s="188">
        <v>0.23339792504402559</v>
      </c>
      <c r="K40" s="188">
        <v>0.91544780774825307</v>
      </c>
      <c r="L40" s="189">
        <v>3.9447122335579954E-3</v>
      </c>
      <c r="M40" s="106">
        <v>2.1893695511289901</v>
      </c>
      <c r="N40" s="187">
        <v>5.2405306458627669E-2</v>
      </c>
      <c r="O40" s="190">
        <v>26.039278796640279</v>
      </c>
      <c r="P40" s="190">
        <v>1.437080007986675</v>
      </c>
      <c r="Q40" s="190">
        <v>0.20632926411074831</v>
      </c>
      <c r="R40" s="190">
        <v>1.004951835096392E-2</v>
      </c>
      <c r="S40" s="191">
        <v>0.97770674804421287</v>
      </c>
      <c r="T40" s="106" t="e">
        <v>#N/A</v>
      </c>
      <c r="U40" s="187" t="e">
        <v>#N/A</v>
      </c>
      <c r="V40" s="184"/>
      <c r="W40" s="184"/>
      <c r="X40" s="184"/>
      <c r="Y40" s="184">
        <v>1209.0271146980069</v>
      </c>
      <c r="Z40" s="184">
        <v>11.858799592176959</v>
      </c>
      <c r="AA40" s="184">
        <v>53.638471184940123</v>
      </c>
      <c r="AB40" s="184">
        <v>3346.924691566413</v>
      </c>
      <c r="AC40" s="184">
        <v>10.836124275658349</v>
      </c>
      <c r="AD40" s="192">
        <v>53.65959370740935</v>
      </c>
      <c r="AE40" s="106" t="e">
        <v>#N/A</v>
      </c>
      <c r="AF40" s="106" t="e">
        <v>#N/A</v>
      </c>
      <c r="AG40" s="187" t="e">
        <v>#N/A</v>
      </c>
      <c r="AH40" s="193"/>
      <c r="AI40" s="106"/>
      <c r="AJ40" s="106" t="s">
        <v>2279</v>
      </c>
      <c r="AK40" s="106" t="s">
        <v>2279</v>
      </c>
      <c r="AL40" s="106">
        <v>20.003</v>
      </c>
      <c r="AM40" s="106">
        <v>368.906406999333</v>
      </c>
      <c r="AN40" s="106">
        <v>46.994357426326069</v>
      </c>
      <c r="AO40" s="106">
        <v>27.012855577511001</v>
      </c>
      <c r="AP40" s="106">
        <v>81793.147412893144</v>
      </c>
      <c r="AQ40" s="106">
        <v>4664.1790796201503</v>
      </c>
      <c r="AR40" s="106">
        <v>1621.6417330283141</v>
      </c>
      <c r="AS40" s="106">
        <v>457.90946677952968</v>
      </c>
      <c r="AT40" s="106">
        <v>17.208393730385961</v>
      </c>
      <c r="AU40" s="106">
        <v>1.9889109163130829</v>
      </c>
      <c r="AV40" s="106">
        <v>464.3250542537765</v>
      </c>
      <c r="AW40" s="106">
        <v>17.634960078525051</v>
      </c>
      <c r="AX40" s="106">
        <v>2.10569827536583</v>
      </c>
      <c r="AY40" s="106">
        <v>561.74131394707865</v>
      </c>
      <c r="AZ40" s="106">
        <v>80.250475511192874</v>
      </c>
      <c r="BA40" s="106">
        <v>121.361541591079</v>
      </c>
      <c r="BB40" s="106">
        <v>530.26362009586205</v>
      </c>
      <c r="BC40" s="106">
        <v>22.0109261703676</v>
      </c>
      <c r="BD40" s="106">
        <v>0.28599708186056189</v>
      </c>
      <c r="BE40" s="106">
        <v>468.83809448448972</v>
      </c>
      <c r="BF40" s="106">
        <v>16.307549110039361</v>
      </c>
      <c r="BG40" s="106">
        <v>0.1116948912483717</v>
      </c>
      <c r="BH40" s="106">
        <v>442.30519562293489</v>
      </c>
      <c r="BI40" s="106">
        <v>22.381500107064081</v>
      </c>
      <c r="BJ40" s="106">
        <v>2.3797961633140181</v>
      </c>
      <c r="BK40" s="106">
        <v>481.52214683546401</v>
      </c>
      <c r="BL40" s="106">
        <v>18.590761200812349</v>
      </c>
      <c r="BM40" s="106">
        <v>0.1625183252597921</v>
      </c>
      <c r="BN40" s="106">
        <v>450.79359606983951</v>
      </c>
      <c r="BO40" s="106">
        <v>14.694023478855041</v>
      </c>
      <c r="BP40" s="106">
        <v>1.3989121225418011E-2</v>
      </c>
      <c r="BQ40" s="106">
        <v>462.18346114160312</v>
      </c>
      <c r="BR40" s="106">
        <v>20.88837219141692</v>
      </c>
      <c r="BS40" s="106">
        <v>9.8828105134507738E-2</v>
      </c>
      <c r="BT40" s="106">
        <v>457.34646482598401</v>
      </c>
      <c r="BU40" s="106">
        <v>17.051809321472589</v>
      </c>
      <c r="BV40" s="106">
        <v>2.280656885276865E-2</v>
      </c>
      <c r="BW40" s="106">
        <v>437.49389950649919</v>
      </c>
      <c r="BX40" s="106">
        <v>16.55481482936035</v>
      </c>
      <c r="BY40" s="106">
        <v>0.1242677531749012</v>
      </c>
      <c r="BZ40" s="106">
        <v>451.71046873423069</v>
      </c>
      <c r="CA40" s="106">
        <v>15.65286333265689</v>
      </c>
      <c r="CB40" s="106">
        <v>0.12924458161302771</v>
      </c>
      <c r="CC40" s="106">
        <v>453.4557320462597</v>
      </c>
      <c r="CD40" s="106">
        <v>16.512958623743991</v>
      </c>
      <c r="CE40" s="106">
        <v>4.8573327103094553E-2</v>
      </c>
      <c r="CF40" s="106">
        <v>453.06446683656662</v>
      </c>
      <c r="CG40" s="106">
        <v>17.80048340773979</v>
      </c>
      <c r="CH40" s="106">
        <v>0.30253014143873203</v>
      </c>
      <c r="CI40" s="106">
        <v>442.59644120278642</v>
      </c>
      <c r="CJ40" s="106">
        <v>17.409480711148589</v>
      </c>
      <c r="CK40" s="106">
        <v>2.4417941860216081E-2</v>
      </c>
      <c r="CL40" s="106">
        <v>441.05573644250143</v>
      </c>
      <c r="CM40" s="106">
        <v>17.658345350695591</v>
      </c>
      <c r="CN40" s="106">
        <v>0.1151524904264853</v>
      </c>
      <c r="CO40" s="106">
        <v>448.64676886416203</v>
      </c>
      <c r="CP40" s="106">
        <v>18.457114272655492</v>
      </c>
      <c r="CQ40" s="106">
        <v>2.8564247900397279E-2</v>
      </c>
      <c r="CR40" s="106">
        <v>457.69512924344917</v>
      </c>
      <c r="CS40" s="106">
        <v>16.475326140387921</v>
      </c>
      <c r="CT40" s="106">
        <v>9.571418535395565E-2</v>
      </c>
      <c r="CU40" s="106">
        <v>438.2239577516732</v>
      </c>
      <c r="CV40" s="106">
        <v>16.858068458241021</v>
      </c>
      <c r="CW40" s="106">
        <v>2.9538214218883928E-2</v>
      </c>
      <c r="CX40" s="106">
        <v>447.19573992384397</v>
      </c>
      <c r="CY40" s="106">
        <v>17.220737451327619</v>
      </c>
      <c r="CZ40" s="106">
        <v>0.1280439587405296</v>
      </c>
      <c r="DA40" s="106">
        <v>440.25188515661</v>
      </c>
      <c r="DB40" s="106">
        <v>20.581642599837981</v>
      </c>
      <c r="DC40" s="106">
        <v>3.0383448799314729E-2</v>
      </c>
      <c r="DD40" s="106">
        <v>440.07576164918061</v>
      </c>
      <c r="DE40" s="106">
        <v>23.32060444946713</v>
      </c>
      <c r="DF40" s="106">
        <v>0.2342375344348982</v>
      </c>
      <c r="DG40" s="106">
        <v>455.68789961272307</v>
      </c>
      <c r="DH40" s="106">
        <v>17.531183584351211</v>
      </c>
      <c r="DI40" s="106">
        <v>2.5058095910056269E-2</v>
      </c>
      <c r="DJ40" s="106">
        <v>430.31528308109552</v>
      </c>
      <c r="DK40" s="106">
        <v>16.88907615541283</v>
      </c>
      <c r="DL40" s="106">
        <v>14.511189871367099</v>
      </c>
      <c r="DM40" s="106">
        <v>435.71616035602142</v>
      </c>
      <c r="DN40" s="106">
        <v>15.92427342919567</v>
      </c>
      <c r="DO40" s="106">
        <v>0.85491211687845226</v>
      </c>
      <c r="DP40" s="106">
        <v>436.11086783229678</v>
      </c>
      <c r="DQ40" s="106">
        <v>15.872764026557499</v>
      </c>
      <c r="DR40" s="106">
        <v>0.50550474320849936</v>
      </c>
      <c r="DS40" s="106">
        <v>435.37944334255081</v>
      </c>
      <c r="DT40" s="106">
        <v>15.888273279343251</v>
      </c>
      <c r="DU40" s="106">
        <v>0.43344310483589121</v>
      </c>
      <c r="DV40" s="106">
        <v>468.05529115954232</v>
      </c>
      <c r="DW40" s="106">
        <v>15.16669674750147</v>
      </c>
      <c r="DX40" s="106">
        <v>0.33102243281887178</v>
      </c>
      <c r="DY40" s="106">
        <v>475.14178838342258</v>
      </c>
      <c r="DZ40" s="106">
        <v>16.131507999425452</v>
      </c>
      <c r="EA40" s="106">
        <v>0.20138100425641631</v>
      </c>
      <c r="EB40" s="106">
        <v>435.57676874529352</v>
      </c>
      <c r="EC40" s="106">
        <v>15.88871184072951</v>
      </c>
      <c r="ED40" s="106">
        <v>0.39151760328862112</v>
      </c>
    </row>
    <row r="41" spans="1:134" x14ac:dyDescent="0.3">
      <c r="A41" s="106" t="s">
        <v>2280</v>
      </c>
      <c r="B41" s="106" t="s">
        <v>1401</v>
      </c>
      <c r="C41" s="183"/>
      <c r="D41" s="184">
        <v>2.0342173024468162E-2</v>
      </c>
      <c r="E41" s="185">
        <v>453.07882172161618</v>
      </c>
      <c r="F41" s="186">
        <v>5.4947345825508593</v>
      </c>
      <c r="G41" s="106">
        <v>17.14842691338713</v>
      </c>
      <c r="H41" s="187">
        <v>0.6269543861818071</v>
      </c>
      <c r="I41" s="188">
        <v>4.9647152398917083</v>
      </c>
      <c r="J41" s="188">
        <v>0.2435714304972097</v>
      </c>
      <c r="K41" s="188">
        <v>0.91649919915490208</v>
      </c>
      <c r="L41" s="189">
        <v>3.9291460277696352E-3</v>
      </c>
      <c r="M41" s="106">
        <v>2.193058708281606</v>
      </c>
      <c r="N41" s="187">
        <v>5.235540460148972E-2</v>
      </c>
      <c r="O41" s="190">
        <v>25.511971614609351</v>
      </c>
      <c r="P41" s="190">
        <v>1.4127442354437241</v>
      </c>
      <c r="Q41" s="190">
        <v>0.20186781611294499</v>
      </c>
      <c r="R41" s="190">
        <v>9.8574030506548022E-3</v>
      </c>
      <c r="S41" s="191">
        <v>0.98098719387646693</v>
      </c>
      <c r="T41" s="106" t="e">
        <v>#N/A</v>
      </c>
      <c r="U41" s="187" t="e">
        <v>#N/A</v>
      </c>
      <c r="V41" s="184"/>
      <c r="W41" s="184"/>
      <c r="X41" s="184"/>
      <c r="Y41" s="184">
        <v>1185.146064879473</v>
      </c>
      <c r="Z41" s="184">
        <v>11.737898545553531</v>
      </c>
      <c r="AA41" s="184">
        <v>52.886250252429811</v>
      </c>
      <c r="AB41" s="184">
        <v>3326.892210812473</v>
      </c>
      <c r="AC41" s="184">
        <v>11.04452579426045</v>
      </c>
      <c r="AD41" s="192">
        <v>54.293337972157971</v>
      </c>
      <c r="AE41" s="106" t="e">
        <v>#N/A</v>
      </c>
      <c r="AF41" s="106" t="e">
        <v>#N/A</v>
      </c>
      <c r="AG41" s="187" t="e">
        <v>#N/A</v>
      </c>
      <c r="AH41" s="193"/>
      <c r="AI41" s="106"/>
      <c r="AJ41" s="106" t="s">
        <v>2281</v>
      </c>
      <c r="AK41" s="106" t="s">
        <v>2281</v>
      </c>
      <c r="AL41" s="106">
        <v>20.14</v>
      </c>
      <c r="AM41" s="106">
        <v>464.93267864945841</v>
      </c>
      <c r="AN41" s="106">
        <v>45.778452092409808</v>
      </c>
      <c r="AO41" s="106">
        <v>26.70994566356886</v>
      </c>
      <c r="AP41" s="106">
        <v>76755.653058274955</v>
      </c>
      <c r="AQ41" s="106">
        <v>4971.6258736143927</v>
      </c>
      <c r="AR41" s="106">
        <v>1619.022159565355</v>
      </c>
      <c r="AS41" s="106">
        <v>443.2910512743972</v>
      </c>
      <c r="AT41" s="106">
        <v>13.76943859073992</v>
      </c>
      <c r="AU41" s="106">
        <v>1.9860172149986151</v>
      </c>
      <c r="AV41" s="106">
        <v>435.66345085401889</v>
      </c>
      <c r="AW41" s="106">
        <v>14.86173120195077</v>
      </c>
      <c r="AX41" s="106">
        <v>2.1038680724546279</v>
      </c>
      <c r="AY41" s="106">
        <v>408.98254524451789</v>
      </c>
      <c r="AZ41" s="106">
        <v>54.583274713200836</v>
      </c>
      <c r="BA41" s="106">
        <v>121.236406571633</v>
      </c>
      <c r="BB41" s="106">
        <v>500.69884464732633</v>
      </c>
      <c r="BC41" s="106">
        <v>16.323057319131919</v>
      </c>
      <c r="BD41" s="106">
        <v>0.28554255290414848</v>
      </c>
      <c r="BE41" s="106">
        <v>440.33320820849917</v>
      </c>
      <c r="BF41" s="106">
        <v>15.71543374490521</v>
      </c>
      <c r="BG41" s="106">
        <v>0.1115357505902777</v>
      </c>
      <c r="BH41" s="106">
        <v>434.06649428267741</v>
      </c>
      <c r="BI41" s="106">
        <v>21.202351246780172</v>
      </c>
      <c r="BJ41" s="106">
        <v>2.3772224045883168</v>
      </c>
      <c r="BK41" s="106">
        <v>445.20000813461121</v>
      </c>
      <c r="BL41" s="106">
        <v>13.94504295344271</v>
      </c>
      <c r="BM41" s="106">
        <v>0.1622404007599588</v>
      </c>
      <c r="BN41" s="106">
        <v>427.88964330324887</v>
      </c>
      <c r="BO41" s="106">
        <v>11.14132332387819</v>
      </c>
      <c r="BP41" s="106">
        <v>1.396903415903988E-2</v>
      </c>
      <c r="BQ41" s="106">
        <v>437.92031811062998</v>
      </c>
      <c r="BR41" s="106">
        <v>14.69566052982761</v>
      </c>
      <c r="BS41" s="106">
        <v>9.8667023959271904E-2</v>
      </c>
      <c r="BT41" s="106">
        <v>436.27750696007422</v>
      </c>
      <c r="BU41" s="106">
        <v>10.62269495398218</v>
      </c>
      <c r="BV41" s="106">
        <v>2.2766499880125669E-2</v>
      </c>
      <c r="BW41" s="106">
        <v>420.55899112147807</v>
      </c>
      <c r="BX41" s="106">
        <v>12.47359944544856</v>
      </c>
      <c r="BY41" s="106">
        <v>0.1240907703988384</v>
      </c>
      <c r="BZ41" s="106">
        <v>443.56765444504578</v>
      </c>
      <c r="CA41" s="106">
        <v>12.10619818890925</v>
      </c>
      <c r="CB41" s="106">
        <v>0.1289998705599725</v>
      </c>
      <c r="CC41" s="106">
        <v>433.74030487213599</v>
      </c>
      <c r="CD41" s="106">
        <v>14.834615262842441</v>
      </c>
      <c r="CE41" s="106">
        <v>4.8492977478963868E-2</v>
      </c>
      <c r="CF41" s="106">
        <v>440.63064211984329</v>
      </c>
      <c r="CG41" s="106">
        <v>16.928671275302509</v>
      </c>
      <c r="CH41" s="106">
        <v>0.30197697943802582</v>
      </c>
      <c r="CI41" s="106">
        <v>425.07754332900981</v>
      </c>
      <c r="CJ41" s="106">
        <v>14.775503542968689</v>
      </c>
      <c r="CK41" s="106">
        <v>2.4366496513805559E-2</v>
      </c>
      <c r="CL41" s="106">
        <v>427.05350484554651</v>
      </c>
      <c r="CM41" s="106">
        <v>18.091435681272941</v>
      </c>
      <c r="CN41" s="106">
        <v>0.1150265093373707</v>
      </c>
      <c r="CO41" s="106">
        <v>433.68971136737832</v>
      </c>
      <c r="CP41" s="106">
        <v>14.740085613669899</v>
      </c>
      <c r="CQ41" s="106">
        <v>2.8533010105405879E-2</v>
      </c>
      <c r="CR41" s="106">
        <v>439.44250658226122</v>
      </c>
      <c r="CS41" s="106">
        <v>15.741766885855199</v>
      </c>
      <c r="CT41" s="106">
        <v>9.5609985574307527E-2</v>
      </c>
      <c r="CU41" s="106">
        <v>424.65710452850823</v>
      </c>
      <c r="CV41" s="106">
        <v>15.231769166893409</v>
      </c>
      <c r="CW41" s="106">
        <v>2.9506143207802552E-2</v>
      </c>
      <c r="CX41" s="106">
        <v>446.80163185605181</v>
      </c>
      <c r="CY41" s="106">
        <v>16.226464731981569</v>
      </c>
      <c r="CZ41" s="106">
        <v>0.12790640203690271</v>
      </c>
      <c r="DA41" s="106">
        <v>427.47813587148778</v>
      </c>
      <c r="DB41" s="106">
        <v>16.027971759450441</v>
      </c>
      <c r="DC41" s="106">
        <v>3.035023345318193E-2</v>
      </c>
      <c r="DD41" s="106">
        <v>421.12846213528383</v>
      </c>
      <c r="DE41" s="106">
        <v>19.44745978996405</v>
      </c>
      <c r="DF41" s="106">
        <v>0.23384046041422929</v>
      </c>
      <c r="DG41" s="106">
        <v>425.34868974477132</v>
      </c>
      <c r="DH41" s="106">
        <v>15.755892730078161</v>
      </c>
      <c r="DI41" s="106">
        <v>2.5020369399617551E-2</v>
      </c>
      <c r="DJ41" s="106">
        <v>417.48709108626582</v>
      </c>
      <c r="DK41" s="106">
        <v>13.155407585621809</v>
      </c>
      <c r="DL41" s="106">
        <v>14.494973174891379</v>
      </c>
      <c r="DM41" s="106">
        <v>416.74673175895521</v>
      </c>
      <c r="DN41" s="106">
        <v>11.5880636594483</v>
      </c>
      <c r="DO41" s="106">
        <v>0.85395154609197843</v>
      </c>
      <c r="DP41" s="106">
        <v>417.26273207844298</v>
      </c>
      <c r="DQ41" s="106">
        <v>11.48544676271495</v>
      </c>
      <c r="DR41" s="106">
        <v>0.50493630266975997</v>
      </c>
      <c r="DS41" s="106">
        <v>417.22178650824219</v>
      </c>
      <c r="DT41" s="106">
        <v>11.464101079144861</v>
      </c>
      <c r="DU41" s="106">
        <v>0.43295570025148877</v>
      </c>
      <c r="DV41" s="106">
        <v>449.71926212365139</v>
      </c>
      <c r="DW41" s="106">
        <v>10.131364476639529</v>
      </c>
      <c r="DX41" s="106">
        <v>0.33062549985111678</v>
      </c>
      <c r="DY41" s="106">
        <v>453.07882172161618</v>
      </c>
      <c r="DZ41" s="106">
        <v>10.67656014492206</v>
      </c>
      <c r="EA41" s="106">
        <v>0.2011486896862954</v>
      </c>
      <c r="EB41" s="106">
        <v>417.15328796069861</v>
      </c>
      <c r="EC41" s="106">
        <v>11.4849115989089</v>
      </c>
      <c r="ED41" s="106">
        <v>0.39107745627660212</v>
      </c>
    </row>
    <row r="42" spans="1:134" x14ac:dyDescent="0.3">
      <c r="A42" s="106" t="s">
        <v>1467</v>
      </c>
      <c r="B42" s="106" t="s">
        <v>1468</v>
      </c>
      <c r="C42" s="183">
        <v>-64.338968344548832</v>
      </c>
      <c r="D42" s="184">
        <v>1.4686536698430221E-3</v>
      </c>
      <c r="E42" s="185">
        <v>37.933024065221673</v>
      </c>
      <c r="F42" s="186">
        <v>1.271235500265298</v>
      </c>
      <c r="G42" s="106">
        <v>-12.54768960443422</v>
      </c>
      <c r="H42" s="187">
        <v>190.06833857005029</v>
      </c>
      <c r="I42" s="188">
        <v>3.607796221317126</v>
      </c>
      <c r="J42" s="188">
        <v>0.16906586998332451</v>
      </c>
      <c r="K42" s="188">
        <v>0.91009461673717329</v>
      </c>
      <c r="L42" s="189">
        <v>1.5693446001147211E-2</v>
      </c>
      <c r="M42" s="106">
        <v>2.1909716033146069</v>
      </c>
      <c r="N42" s="187">
        <v>0.8226681438983342</v>
      </c>
      <c r="O42" s="190">
        <v>34.342679168002682</v>
      </c>
      <c r="P42" s="190">
        <v>1.8148915142665289</v>
      </c>
      <c r="Q42" s="190">
        <v>0.27779165359673408</v>
      </c>
      <c r="R42" s="190">
        <v>1.3255489896240299E-2</v>
      </c>
      <c r="S42" s="191">
        <v>0.44174460088070983</v>
      </c>
      <c r="T42" s="106" t="e">
        <v>#N/A</v>
      </c>
      <c r="U42" s="187" t="e">
        <v>#N/A</v>
      </c>
      <c r="V42" s="184">
        <v>4939.7459444270253</v>
      </c>
      <c r="W42" s="184">
        <v>25.48928372097048</v>
      </c>
      <c r="X42" s="184">
        <v>26.076948423581939</v>
      </c>
      <c r="Y42" s="184">
        <v>1579.376162316599</v>
      </c>
      <c r="Z42" s="184">
        <v>24.282858138136699</v>
      </c>
      <c r="AA42" s="184">
        <v>67.19889085195156</v>
      </c>
      <c r="AB42" s="184">
        <v>3618.1022772383199</v>
      </c>
      <c r="AC42" s="184">
        <v>14.19333520800542</v>
      </c>
      <c r="AD42" s="192">
        <v>53.353648210088828</v>
      </c>
      <c r="AE42" s="106" t="e">
        <v>#N/A</v>
      </c>
      <c r="AF42" s="106" t="e">
        <v>#N/A</v>
      </c>
      <c r="AG42" s="187" t="e">
        <v>#N/A</v>
      </c>
      <c r="AH42" s="193">
        <v>31.972821681212899</v>
      </c>
      <c r="AI42" s="106"/>
      <c r="AJ42" s="106" t="s">
        <v>2282</v>
      </c>
      <c r="AK42" s="106" t="s">
        <v>2282</v>
      </c>
      <c r="AL42" s="106">
        <v>20.158000000000001</v>
      </c>
      <c r="AM42" s="106" t="s">
        <v>2283</v>
      </c>
      <c r="AN42" s="106">
        <v>160.36586893954521</v>
      </c>
      <c r="AO42" s="106">
        <v>211.3424118028779</v>
      </c>
      <c r="AP42" s="106">
        <v>75043.614521413707</v>
      </c>
      <c r="AQ42" s="106">
        <v>8184.1486650267398</v>
      </c>
      <c r="AR42" s="106">
        <v>2962.6704036397382</v>
      </c>
      <c r="AS42" s="106">
        <v>65.311138267664717</v>
      </c>
      <c r="AT42" s="106">
        <v>7.7719596467170247</v>
      </c>
      <c r="AU42" s="106">
        <v>3.4764769571492842</v>
      </c>
      <c r="AV42" s="106">
        <v>44.648842388291207</v>
      </c>
      <c r="AW42" s="106">
        <v>5.7285209400891004</v>
      </c>
      <c r="AX42" s="106">
        <v>2.6744641525726678</v>
      </c>
      <c r="AY42" s="106">
        <v>256.60234371370751</v>
      </c>
      <c r="AZ42" s="106">
        <v>53.269516369285562</v>
      </c>
      <c r="BA42" s="106">
        <v>65.98688292206846</v>
      </c>
      <c r="BB42" s="106">
        <v>81.932743977834207</v>
      </c>
      <c r="BC42" s="106">
        <v>10.340250106841751</v>
      </c>
      <c r="BD42" s="106">
        <v>0.2891331001941887</v>
      </c>
      <c r="BE42" s="106">
        <v>39.391745160832023</v>
      </c>
      <c r="BF42" s="106">
        <v>5.0259222605990832</v>
      </c>
      <c r="BG42" s="106">
        <v>0.1437229161365001</v>
      </c>
      <c r="BH42" s="106">
        <v>41.800690043992859</v>
      </c>
      <c r="BI42" s="106">
        <v>8.7994808075719515</v>
      </c>
      <c r="BJ42" s="106">
        <v>2.4348831079337141</v>
      </c>
      <c r="BK42" s="106">
        <v>38.392520817793248</v>
      </c>
      <c r="BL42" s="106">
        <v>4.3219400980966389</v>
      </c>
      <c r="BM42" s="106">
        <v>0.12336429134271761</v>
      </c>
      <c r="BN42" s="106">
        <v>35.53112392491245</v>
      </c>
      <c r="BO42" s="106">
        <v>3.9226025122401689</v>
      </c>
      <c r="BP42" s="106">
        <v>6.4090630087407256E-3</v>
      </c>
      <c r="BQ42" s="106">
        <v>36.790765982927333</v>
      </c>
      <c r="BR42" s="106">
        <v>4.5321983720063743</v>
      </c>
      <c r="BS42" s="106">
        <v>3.0125531752288021E-2</v>
      </c>
      <c r="BT42" s="106">
        <v>37.76679558039833</v>
      </c>
      <c r="BU42" s="106">
        <v>4.59598657207966</v>
      </c>
      <c r="BV42" s="106">
        <v>2.435133419365532E-2</v>
      </c>
      <c r="BW42" s="106">
        <v>34.629896211164208</v>
      </c>
      <c r="BX42" s="106">
        <v>4.5853948981919386</v>
      </c>
      <c r="BY42" s="106">
        <v>5.3659064577791807E-2</v>
      </c>
      <c r="BZ42" s="106">
        <v>36.0229269331751</v>
      </c>
      <c r="CA42" s="106">
        <v>4.2584619428554884</v>
      </c>
      <c r="CB42" s="106">
        <v>0.26214979985793241</v>
      </c>
      <c r="CC42" s="106">
        <v>36.327305943098622</v>
      </c>
      <c r="CD42" s="106">
        <v>4.082454766080553</v>
      </c>
      <c r="CE42" s="106">
        <v>3.5985506965186528E-2</v>
      </c>
      <c r="CF42" s="106">
        <v>36.247574638997612</v>
      </c>
      <c r="CG42" s="106">
        <v>5.3929752143424734</v>
      </c>
      <c r="CH42" s="106">
        <v>9.0586211151648943E-2</v>
      </c>
      <c r="CI42" s="106">
        <v>37.702079636545747</v>
      </c>
      <c r="CJ42" s="106">
        <v>4.4964119162130851</v>
      </c>
      <c r="CK42" s="106">
        <v>1.330887610673474E-2</v>
      </c>
      <c r="CL42" s="106">
        <v>36.998643937000743</v>
      </c>
      <c r="CM42" s="106">
        <v>4.6328094465380643</v>
      </c>
      <c r="CN42" s="106">
        <v>9.1008878154395428E-2</v>
      </c>
      <c r="CO42" s="106">
        <v>37.529365454907797</v>
      </c>
      <c r="CP42" s="106">
        <v>4.2755225134754768</v>
      </c>
      <c r="CQ42" s="106">
        <v>2.2566212551122809E-2</v>
      </c>
      <c r="CR42" s="106">
        <v>36.558854431057838</v>
      </c>
      <c r="CS42" s="106">
        <v>5.0596032243916307</v>
      </c>
      <c r="CT42" s="106">
        <v>0.37104746142400691</v>
      </c>
      <c r="CU42" s="106">
        <v>37.149979284427189</v>
      </c>
      <c r="CV42" s="106">
        <v>4.7647316746618804</v>
      </c>
      <c r="CW42" s="106">
        <v>2.142807340006652E-2</v>
      </c>
      <c r="CX42" s="106">
        <v>39.848333825403948</v>
      </c>
      <c r="CY42" s="106">
        <v>5.749052285968518</v>
      </c>
      <c r="CZ42" s="106">
        <v>9.9401822659260147E-2</v>
      </c>
      <c r="DA42" s="106">
        <v>36.664991880321722</v>
      </c>
      <c r="DB42" s="106">
        <v>4.2711994429293272</v>
      </c>
      <c r="DC42" s="106">
        <v>2.1486506850239829E-2</v>
      </c>
      <c r="DD42" s="106">
        <v>38.286235643306902</v>
      </c>
      <c r="DE42" s="106">
        <v>5.5751566678058886</v>
      </c>
      <c r="DF42" s="106">
        <v>0.19401072857677851</v>
      </c>
      <c r="DG42" s="106">
        <v>36.605648003916421</v>
      </c>
      <c r="DH42" s="106">
        <v>4.0376706208218858</v>
      </c>
      <c r="DI42" s="106">
        <v>1.7837352123460361E-2</v>
      </c>
      <c r="DJ42" s="106">
        <v>32.438999930090333</v>
      </c>
      <c r="DK42" s="106">
        <v>10.6976617645776</v>
      </c>
      <c r="DL42" s="106">
        <v>17.66868564999562</v>
      </c>
      <c r="DM42" s="106">
        <v>41.005450208997637</v>
      </c>
      <c r="DN42" s="106">
        <v>4.3964203467202347</v>
      </c>
      <c r="DO42" s="106">
        <v>1.1980784775164759</v>
      </c>
      <c r="DP42" s="106">
        <v>40.882453435577297</v>
      </c>
      <c r="DQ42" s="106">
        <v>4.4209333130230242</v>
      </c>
      <c r="DR42" s="106">
        <v>0.79744157822267236</v>
      </c>
      <c r="DS42" s="106">
        <v>40.865923665865672</v>
      </c>
      <c r="DT42" s="106">
        <v>4.3379147069786939</v>
      </c>
      <c r="DU42" s="106">
        <v>0.58246287669231545</v>
      </c>
      <c r="DV42" s="106">
        <v>35.441595481750142</v>
      </c>
      <c r="DW42" s="106">
        <v>3.7443796174483359</v>
      </c>
      <c r="DX42" s="106">
        <v>0.45456409393656982</v>
      </c>
      <c r="DY42" s="106">
        <v>37.933024065221673</v>
      </c>
      <c r="DZ42" s="106">
        <v>3.9746824106390282</v>
      </c>
      <c r="EA42" s="106">
        <v>0.29771785354748809</v>
      </c>
      <c r="EB42" s="106">
        <v>40.702897660258593</v>
      </c>
      <c r="EC42" s="106">
        <v>4.2896579069756697</v>
      </c>
      <c r="ED42" s="106">
        <v>0.49661253275838579</v>
      </c>
    </row>
    <row r="43" spans="1:134" x14ac:dyDescent="0.3">
      <c r="A43" s="106" t="s">
        <v>1470</v>
      </c>
      <c r="B43" s="106" t="s">
        <v>1468</v>
      </c>
      <c r="C43" s="183">
        <v>62.57300742502062</v>
      </c>
      <c r="D43" s="184">
        <v>1.3637168319621969E-3</v>
      </c>
      <c r="E43" s="185">
        <v>35.713386877028498</v>
      </c>
      <c r="F43" s="186">
        <v>0.67981993735351753</v>
      </c>
      <c r="G43" s="106">
        <v>12.97155932414212</v>
      </c>
      <c r="H43" s="187">
        <v>64.354890540724483</v>
      </c>
      <c r="I43" s="188">
        <v>3.7430475627479489</v>
      </c>
      <c r="J43" s="188">
        <v>0.17551767631853499</v>
      </c>
      <c r="K43" s="188">
        <v>0.92196279643918577</v>
      </c>
      <c r="L43" s="189">
        <v>1.8225111873065969E-2</v>
      </c>
      <c r="M43" s="106">
        <v>2.199323988378231</v>
      </c>
      <c r="N43" s="187">
        <v>0.86902138331379075</v>
      </c>
      <c r="O43" s="190">
        <v>33.889127595716012</v>
      </c>
      <c r="P43" s="190">
        <v>1.79385829903621</v>
      </c>
      <c r="Q43" s="190">
        <v>0.26797100203301882</v>
      </c>
      <c r="R43" s="190">
        <v>1.288189987694394E-2</v>
      </c>
      <c r="S43" s="191">
        <v>0.27409487613110339</v>
      </c>
      <c r="T43" s="106" t="e">
        <v>#N/A</v>
      </c>
      <c r="U43" s="187" t="e">
        <v>#N/A</v>
      </c>
      <c r="V43" s="184">
        <v>4924.5442498748116</v>
      </c>
      <c r="W43" s="184">
        <v>45.563859533297872</v>
      </c>
      <c r="X43" s="184">
        <v>46.35661634931548</v>
      </c>
      <c r="Y43" s="184">
        <v>1529.6044244296511</v>
      </c>
      <c r="Z43" s="184">
        <v>24.758452910649059</v>
      </c>
      <c r="AA43" s="184">
        <v>65.621349826033125</v>
      </c>
      <c r="AB43" s="184">
        <v>3604.9731456413592</v>
      </c>
      <c r="AC43" s="184">
        <v>14.21151210530363</v>
      </c>
      <c r="AD43" s="192">
        <v>52.990872225216243</v>
      </c>
      <c r="AE43" s="106" t="e">
        <v>#N/A</v>
      </c>
      <c r="AF43" s="106" t="e">
        <v>#N/A</v>
      </c>
      <c r="AG43" s="187" t="e">
        <v>#N/A</v>
      </c>
      <c r="AH43" s="193">
        <v>31.06083216672355</v>
      </c>
      <c r="AI43" s="106"/>
      <c r="AJ43" s="106" t="s">
        <v>2284</v>
      </c>
      <c r="AK43" s="106" t="s">
        <v>2284</v>
      </c>
      <c r="AL43" s="106">
        <v>20.055</v>
      </c>
      <c r="AM43" s="106" t="s">
        <v>2283</v>
      </c>
      <c r="AN43" s="106">
        <v>118.7218977842965</v>
      </c>
      <c r="AO43" s="106">
        <v>191.63902512351359</v>
      </c>
      <c r="AP43" s="106">
        <v>80191.845968942056</v>
      </c>
      <c r="AQ43" s="106">
        <v>9821.7097165944524</v>
      </c>
      <c r="AR43" s="106">
        <v>3040.9835692985589</v>
      </c>
      <c r="AS43" s="106">
        <v>57.897455663491627</v>
      </c>
      <c r="AT43" s="106">
        <v>6.641661959333093</v>
      </c>
      <c r="AU43" s="106">
        <v>3.5569111875936348</v>
      </c>
      <c r="AV43" s="106">
        <v>35.440303138343808</v>
      </c>
      <c r="AW43" s="106">
        <v>4.3012928177633336</v>
      </c>
      <c r="AX43" s="106">
        <v>2.6307010113419209</v>
      </c>
      <c r="AY43" s="106">
        <v>180.5804642201629</v>
      </c>
      <c r="AZ43" s="106">
        <v>67.503097179669069</v>
      </c>
      <c r="BA43" s="106">
        <v>78.569124735541237</v>
      </c>
      <c r="BB43" s="106">
        <v>76.550834327746827</v>
      </c>
      <c r="BC43" s="106">
        <v>9.8983587664051722</v>
      </c>
      <c r="BD43" s="106">
        <v>0.32086404834204418</v>
      </c>
      <c r="BE43" s="106">
        <v>35.095386576109412</v>
      </c>
      <c r="BF43" s="106">
        <v>3.3500310895969321</v>
      </c>
      <c r="BG43" s="106">
        <v>0.11638939918682641</v>
      </c>
      <c r="BH43" s="106">
        <v>30.759621785329141</v>
      </c>
      <c r="BI43" s="106">
        <v>6.5403110846939478</v>
      </c>
      <c r="BJ43" s="106">
        <v>3.2944673725399509</v>
      </c>
      <c r="BK43" s="106">
        <v>33.819265915850657</v>
      </c>
      <c r="BL43" s="106">
        <v>3.1482329559740081</v>
      </c>
      <c r="BM43" s="106">
        <v>0.19572266389974191</v>
      </c>
      <c r="BN43" s="106">
        <v>33.645157070480607</v>
      </c>
      <c r="BO43" s="106">
        <v>2.8927979061846032</v>
      </c>
      <c r="BP43" s="106">
        <v>8.5333188485196155E-3</v>
      </c>
      <c r="BQ43" s="106">
        <v>34.981904317425801</v>
      </c>
      <c r="BR43" s="106">
        <v>3.256531254761434</v>
      </c>
      <c r="BS43" s="106">
        <v>3.3295865229388238E-2</v>
      </c>
      <c r="BT43" s="106">
        <v>34.944205810892129</v>
      </c>
      <c r="BU43" s="106">
        <v>3.20074320913682</v>
      </c>
      <c r="BV43" s="106">
        <v>2.0650915914678679E-2</v>
      </c>
      <c r="BW43" s="106">
        <v>34.633595819329798</v>
      </c>
      <c r="BX43" s="106">
        <v>3.773571604939371</v>
      </c>
      <c r="BY43" s="106">
        <v>0.122755893338339</v>
      </c>
      <c r="BZ43" s="106">
        <v>34.453202888026112</v>
      </c>
      <c r="CA43" s="106">
        <v>3.9398371131017629</v>
      </c>
      <c r="CB43" s="106">
        <v>0.1407395624293071</v>
      </c>
      <c r="CC43" s="106">
        <v>35.544489825255432</v>
      </c>
      <c r="CD43" s="106">
        <v>3.443736808550935</v>
      </c>
      <c r="CE43" s="106">
        <v>1.8476177941846809E-2</v>
      </c>
      <c r="CF43" s="106">
        <v>33.478960679705708</v>
      </c>
      <c r="CG43" s="106">
        <v>3.3416665450359302</v>
      </c>
      <c r="CH43" s="106">
        <v>0.25155236317171742</v>
      </c>
      <c r="CI43" s="106">
        <v>37.153033766605191</v>
      </c>
      <c r="CJ43" s="106">
        <v>3.6209729051966781</v>
      </c>
      <c r="CK43" s="106">
        <v>3.0513637144069079E-2</v>
      </c>
      <c r="CL43" s="106">
        <v>36.690993808616227</v>
      </c>
      <c r="CM43" s="106">
        <v>5.3713448064200522</v>
      </c>
      <c r="CN43" s="106">
        <v>9.0254807685710675E-2</v>
      </c>
      <c r="CO43" s="106">
        <v>34.026097401976962</v>
      </c>
      <c r="CP43" s="106">
        <v>3.441152126708523</v>
      </c>
      <c r="CQ43" s="106">
        <v>2.2380174388677159E-2</v>
      </c>
      <c r="CR43" s="106">
        <v>37.129243068150117</v>
      </c>
      <c r="CS43" s="106">
        <v>4.0045869325938286</v>
      </c>
      <c r="CT43" s="106">
        <v>6.6882271234352517E-2</v>
      </c>
      <c r="CU43" s="106">
        <v>35.373101792700162</v>
      </c>
      <c r="CV43" s="106">
        <v>3.542601985743504</v>
      </c>
      <c r="CW43" s="106">
        <v>2.126723130433409E-2</v>
      </c>
      <c r="CX43" s="106">
        <v>36.152945583231563</v>
      </c>
      <c r="CY43" s="106">
        <v>4.369437981239491</v>
      </c>
      <c r="CZ43" s="106">
        <v>9.8761043442380611E-2</v>
      </c>
      <c r="DA43" s="106">
        <v>33.317909278249083</v>
      </c>
      <c r="DB43" s="106">
        <v>2.984857334612272</v>
      </c>
      <c r="DC43" s="106">
        <v>4.392529884841969E-2</v>
      </c>
      <c r="DD43" s="106">
        <v>36.940055790172977</v>
      </c>
      <c r="DE43" s="106">
        <v>5.9613987596682039</v>
      </c>
      <c r="DF43" s="106">
        <v>0.21466384546602829</v>
      </c>
      <c r="DG43" s="106">
        <v>34.576823706874762</v>
      </c>
      <c r="DH43" s="106">
        <v>3.591144257872346</v>
      </c>
      <c r="DI43" s="106">
        <v>9.5407081335012717E-2</v>
      </c>
      <c r="DJ43" s="106">
        <v>40.84329649737775</v>
      </c>
      <c r="DK43" s="106">
        <v>10.600119900587179</v>
      </c>
      <c r="DL43" s="106">
        <v>18.616884514158791</v>
      </c>
      <c r="DM43" s="106">
        <v>37.825893935386333</v>
      </c>
      <c r="DN43" s="106">
        <v>3.0915357452138461</v>
      </c>
      <c r="DO43" s="106">
        <v>1.1377115749019511</v>
      </c>
      <c r="DP43" s="106">
        <v>38.368430241311302</v>
      </c>
      <c r="DQ43" s="106">
        <v>3.2907406456723578</v>
      </c>
      <c r="DR43" s="106">
        <v>0.76845240934151759</v>
      </c>
      <c r="DS43" s="106">
        <v>37.992172835815609</v>
      </c>
      <c r="DT43" s="106">
        <v>3.0926793733459319</v>
      </c>
      <c r="DU43" s="106">
        <v>0.56715595699861221</v>
      </c>
      <c r="DV43" s="106">
        <v>33.169221176979661</v>
      </c>
      <c r="DW43" s="106">
        <v>2.8253958096152378</v>
      </c>
      <c r="DX43" s="106">
        <v>0.49628702515003559</v>
      </c>
      <c r="DY43" s="106">
        <v>35.713386877028498</v>
      </c>
      <c r="DZ43" s="106">
        <v>2.9273622230731489</v>
      </c>
      <c r="EA43" s="106">
        <v>0.28897084183277</v>
      </c>
      <c r="EB43" s="106">
        <v>38.06935888877004</v>
      </c>
      <c r="EC43" s="106">
        <v>3.1152792498139501</v>
      </c>
      <c r="ED43" s="106">
        <v>0.54020195915333002</v>
      </c>
    </row>
    <row r="44" spans="1:134" x14ac:dyDescent="0.3">
      <c r="A44" s="106" t="s">
        <v>1472</v>
      </c>
      <c r="B44" s="106" t="s">
        <v>1468</v>
      </c>
      <c r="C44" s="183">
        <v>53.722771826017699</v>
      </c>
      <c r="D44" s="184">
        <v>1.3565540835916161E-3</v>
      </c>
      <c r="E44" s="185">
        <v>36.527018737446632</v>
      </c>
      <c r="F44" s="186">
        <v>0.85447783226946417</v>
      </c>
      <c r="G44" s="106">
        <v>15.160947043018551</v>
      </c>
      <c r="H44" s="187">
        <v>47.441112935874777</v>
      </c>
      <c r="I44" s="188">
        <v>3.7168122237128589</v>
      </c>
      <c r="J44" s="188">
        <v>0.16478694507922589</v>
      </c>
      <c r="K44" s="188">
        <v>0.91496091617597242</v>
      </c>
      <c r="L44" s="189">
        <v>1.9290323475992681E-2</v>
      </c>
      <c r="M44" s="106">
        <v>2.1880192850671931</v>
      </c>
      <c r="N44" s="187">
        <v>0.88766568244110011</v>
      </c>
      <c r="O44" s="190">
        <v>33.8195105624634</v>
      </c>
      <c r="P44" s="190">
        <v>1.790881920636477</v>
      </c>
      <c r="Q44" s="190">
        <v>0.26886010321431758</v>
      </c>
      <c r="R44" s="190">
        <v>1.296776125519883E-2</v>
      </c>
      <c r="S44" s="191">
        <v>0.2696973147111657</v>
      </c>
      <c r="T44" s="106" t="e">
        <v>#N/A</v>
      </c>
      <c r="U44" s="187" t="e">
        <v>#N/A</v>
      </c>
      <c r="V44" s="184">
        <v>4914.7243102856637</v>
      </c>
      <c r="W44" s="184">
        <v>51.411540610025646</v>
      </c>
      <c r="X44" s="184">
        <v>52.195412940928797</v>
      </c>
      <c r="Y44" s="184">
        <v>1534.0817021431581</v>
      </c>
      <c r="Z44" s="184">
        <v>25.5129495731235</v>
      </c>
      <c r="AA44" s="184">
        <v>66.128041031459091</v>
      </c>
      <c r="AB44" s="184">
        <v>3602.9117777591359</v>
      </c>
      <c r="AC44" s="184">
        <v>14.43448781567874</v>
      </c>
      <c r="AD44" s="192">
        <v>52.977424200590661</v>
      </c>
      <c r="AE44" s="106" t="e">
        <v>#N/A</v>
      </c>
      <c r="AF44" s="106" t="e">
        <v>#N/A</v>
      </c>
      <c r="AG44" s="187" t="e">
        <v>#N/A</v>
      </c>
      <c r="AH44" s="193">
        <v>31.213992999212419</v>
      </c>
      <c r="AI44" s="106"/>
      <c r="AJ44" s="106" t="s">
        <v>2285</v>
      </c>
      <c r="AK44" s="106" t="s">
        <v>2285</v>
      </c>
      <c r="AL44" s="106">
        <v>20.013000000000002</v>
      </c>
      <c r="AM44" s="106" t="s">
        <v>2283</v>
      </c>
      <c r="AN44" s="106">
        <v>80.324052079874363</v>
      </c>
      <c r="AO44" s="106">
        <v>188.78802396030619</v>
      </c>
      <c r="AP44" s="106">
        <v>82343.87754534703</v>
      </c>
      <c r="AQ44" s="106">
        <v>10375.58563766756</v>
      </c>
      <c r="AR44" s="106">
        <v>3312.1874618514171</v>
      </c>
      <c r="AS44" s="106">
        <v>57.375115054232332</v>
      </c>
      <c r="AT44" s="106">
        <v>5.3420199910073318</v>
      </c>
      <c r="AU44" s="106">
        <v>3.8171113726342618</v>
      </c>
      <c r="AV44" s="106">
        <v>41.957002905229871</v>
      </c>
      <c r="AW44" s="106">
        <v>5.0596667818061318</v>
      </c>
      <c r="AX44" s="106">
        <v>2.787772600707473</v>
      </c>
      <c r="AY44" s="106">
        <v>204.0813385901865</v>
      </c>
      <c r="AZ44" s="106">
        <v>77.035878621128589</v>
      </c>
      <c r="BA44" s="106">
        <v>84.603238962064083</v>
      </c>
      <c r="BB44" s="106">
        <v>75.915725885483738</v>
      </c>
      <c r="BC44" s="106">
        <v>8.1081253932532</v>
      </c>
      <c r="BD44" s="106">
        <v>0.2808535959576835</v>
      </c>
      <c r="BE44" s="106">
        <v>36.859037439141233</v>
      </c>
      <c r="BF44" s="106">
        <v>3.854380204615087</v>
      </c>
      <c r="BG44" s="106">
        <v>9.7679618750280917E-2</v>
      </c>
      <c r="BH44" s="106">
        <v>35.096844751599257</v>
      </c>
      <c r="BI44" s="106">
        <v>7.5832217664449884</v>
      </c>
      <c r="BJ44" s="106">
        <v>2.9506970716046239</v>
      </c>
      <c r="BK44" s="106">
        <v>37.130472014344377</v>
      </c>
      <c r="BL44" s="106">
        <v>4.3761180986256223</v>
      </c>
      <c r="BM44" s="106">
        <v>0.20087416296710431</v>
      </c>
      <c r="BN44" s="106">
        <v>35.727627513460902</v>
      </c>
      <c r="BO44" s="106">
        <v>3.225772668796711</v>
      </c>
      <c r="BP44" s="106">
        <v>6.9904599821455603E-3</v>
      </c>
      <c r="BQ44" s="106">
        <v>36.625214856208679</v>
      </c>
      <c r="BR44" s="106">
        <v>3.487813707332982</v>
      </c>
      <c r="BS44" s="106">
        <v>7.1825329984812822E-2</v>
      </c>
      <c r="BT44" s="106">
        <v>37.47112370977959</v>
      </c>
      <c r="BU44" s="106">
        <v>3.6997076108932889</v>
      </c>
      <c r="BV44" s="106">
        <v>1.953927710882138E-2</v>
      </c>
      <c r="BW44" s="106">
        <v>34.750219623871928</v>
      </c>
      <c r="BX44" s="106">
        <v>3.8061953820238079</v>
      </c>
      <c r="BY44" s="106">
        <v>6.5942297982876749E-2</v>
      </c>
      <c r="BZ44" s="106">
        <v>36.037525141530473</v>
      </c>
      <c r="CA44" s="106">
        <v>3.6727288074824052</v>
      </c>
      <c r="CB44" s="106">
        <v>0.17827845974879111</v>
      </c>
      <c r="CC44" s="106">
        <v>35.449134755727997</v>
      </c>
      <c r="CD44" s="106">
        <v>3.600834157227895</v>
      </c>
      <c r="CE44" s="106">
        <v>5.4212343067968953E-2</v>
      </c>
      <c r="CF44" s="106">
        <v>38.943344386832457</v>
      </c>
      <c r="CG44" s="106">
        <v>4.9401305760869016</v>
      </c>
      <c r="CH44" s="106">
        <v>0.21577673325102331</v>
      </c>
      <c r="CI44" s="106">
        <v>36.550547890941431</v>
      </c>
      <c r="CJ44" s="106">
        <v>3.4494716402283991</v>
      </c>
      <c r="CK44" s="106">
        <v>1.6328951571278009E-2</v>
      </c>
      <c r="CL44" s="106">
        <v>35.723645983735942</v>
      </c>
      <c r="CM44" s="106">
        <v>4.039653662198436</v>
      </c>
      <c r="CN44" s="106">
        <v>0.19216349565401669</v>
      </c>
      <c r="CO44" s="106">
        <v>37.479995664391247</v>
      </c>
      <c r="CP44" s="106">
        <v>4.3897184585788844</v>
      </c>
      <c r="CQ44" s="106">
        <v>2.4374456687198891E-2</v>
      </c>
      <c r="CR44" s="106">
        <v>35.347849879599437</v>
      </c>
      <c r="CS44" s="106">
        <v>3.8819543808657699</v>
      </c>
      <c r="CT44" s="106">
        <v>0.14247542457534779</v>
      </c>
      <c r="CU44" s="106">
        <v>38.197413709622559</v>
      </c>
      <c r="CV44" s="106">
        <v>4.1454082541520449</v>
      </c>
      <c r="CW44" s="106">
        <v>4.5317149673793279E-2</v>
      </c>
      <c r="CX44" s="106">
        <v>38.229414398374828</v>
      </c>
      <c r="CY44" s="106">
        <v>4.7802283749336194</v>
      </c>
      <c r="CZ44" s="106">
        <v>0.1077624043272082</v>
      </c>
      <c r="DA44" s="106">
        <v>37.497110427722902</v>
      </c>
      <c r="DB44" s="106">
        <v>3.8674150589169201</v>
      </c>
      <c r="DC44" s="106">
        <v>2.3209994802264811E-2</v>
      </c>
      <c r="DD44" s="106">
        <v>35.277840141903759</v>
      </c>
      <c r="DE44" s="106">
        <v>5.5358648150187122</v>
      </c>
      <c r="DF44" s="106">
        <v>0.23766036778302421</v>
      </c>
      <c r="DG44" s="106">
        <v>36.850348289796578</v>
      </c>
      <c r="DH44" s="106">
        <v>4.2682559653216394</v>
      </c>
      <c r="DI44" s="106">
        <v>2.1925821371112361E-2</v>
      </c>
      <c r="DJ44" s="106">
        <v>39.0840560201367</v>
      </c>
      <c r="DK44" s="106">
        <v>12.07027240031309</v>
      </c>
      <c r="DL44" s="106">
        <v>20.166836439087842</v>
      </c>
      <c r="DM44" s="106">
        <v>38.851026518260781</v>
      </c>
      <c r="DN44" s="106">
        <v>3.337493644707183</v>
      </c>
      <c r="DO44" s="106">
        <v>1.235076652248277</v>
      </c>
      <c r="DP44" s="106">
        <v>38.784040264788672</v>
      </c>
      <c r="DQ44" s="106">
        <v>3.5753730103588279</v>
      </c>
      <c r="DR44" s="106">
        <v>0.7553108410585172</v>
      </c>
      <c r="DS44" s="106">
        <v>38.740788952428773</v>
      </c>
      <c r="DT44" s="106">
        <v>3.438311074646613</v>
      </c>
      <c r="DU44" s="106">
        <v>0.59918554587858275</v>
      </c>
      <c r="DV44" s="106">
        <v>34.739866486039652</v>
      </c>
      <c r="DW44" s="106">
        <v>2.437261234343457</v>
      </c>
      <c r="DX44" s="106">
        <v>0.53759619479259069</v>
      </c>
      <c r="DY44" s="106">
        <v>36.527018737446632</v>
      </c>
      <c r="DZ44" s="106">
        <v>3.1860954306044231</v>
      </c>
      <c r="EA44" s="106">
        <v>0.27766618385083502</v>
      </c>
      <c r="EB44" s="106">
        <v>38.805202148110418</v>
      </c>
      <c r="EC44" s="106">
        <v>3.4109350552256759</v>
      </c>
      <c r="ED44" s="106">
        <v>0.56146190306598787</v>
      </c>
    </row>
    <row r="45" spans="1:134" x14ac:dyDescent="0.3">
      <c r="A45" s="106" t="s">
        <v>1474</v>
      </c>
      <c r="B45" s="106" t="s">
        <v>1468</v>
      </c>
      <c r="C45" s="183">
        <v>39.438056336454643</v>
      </c>
      <c r="D45" s="184">
        <v>1.1739719183461431E-3</v>
      </c>
      <c r="E45" s="185">
        <v>39.717801441017642</v>
      </c>
      <c r="F45" s="186">
        <v>0.84107209505374947</v>
      </c>
      <c r="G45" s="106">
        <v>20.449179340256091</v>
      </c>
      <c r="H45" s="187">
        <v>65.692425506457511</v>
      </c>
      <c r="I45" s="188">
        <v>3.6692987976544931</v>
      </c>
      <c r="J45" s="188">
        <v>0.17210159020139651</v>
      </c>
      <c r="K45" s="188">
        <v>0.91429977448096433</v>
      </c>
      <c r="L45" s="189">
        <v>1.6261388459240921E-2</v>
      </c>
      <c r="M45" s="106">
        <v>2.2378391052687761</v>
      </c>
      <c r="N45" s="187">
        <v>1.063470952720323</v>
      </c>
      <c r="O45" s="190">
        <v>34.10755266878418</v>
      </c>
      <c r="P45" s="190">
        <v>1.786726919166147</v>
      </c>
      <c r="Q45" s="190">
        <v>0.27348893007558839</v>
      </c>
      <c r="R45" s="190">
        <v>1.2729854673704249E-2</v>
      </c>
      <c r="S45" s="191">
        <v>0.28604734079559341</v>
      </c>
      <c r="T45" s="106" t="e">
        <v>#N/A</v>
      </c>
      <c r="U45" s="187" t="e">
        <v>#N/A</v>
      </c>
      <c r="V45" s="184">
        <v>4942.6351268654471</v>
      </c>
      <c r="W45" s="184">
        <v>26.43427771187897</v>
      </c>
      <c r="X45" s="184">
        <v>27.005928090366389</v>
      </c>
      <c r="Y45" s="184">
        <v>1557.9690146930729</v>
      </c>
      <c r="Z45" s="184">
        <v>18.87848475420061</v>
      </c>
      <c r="AA45" s="184">
        <v>64.428643055034485</v>
      </c>
      <c r="AB45" s="184">
        <v>3611.7970868607331</v>
      </c>
      <c r="AC45" s="184">
        <v>12.165573101234679</v>
      </c>
      <c r="AD45" s="192">
        <v>52.0874039892431</v>
      </c>
      <c r="AE45" s="106" t="e">
        <v>#N/A</v>
      </c>
      <c r="AF45" s="106" t="e">
        <v>#N/A</v>
      </c>
      <c r="AG45" s="187" t="e">
        <v>#N/A</v>
      </c>
      <c r="AH45" s="193">
        <v>31.52102015835257</v>
      </c>
      <c r="AI45" s="106"/>
      <c r="AJ45" s="106" t="s">
        <v>2286</v>
      </c>
      <c r="AK45" s="106" t="s">
        <v>2286</v>
      </c>
      <c r="AL45" s="106">
        <v>20.036999999999999</v>
      </c>
      <c r="AM45" s="106" t="s">
        <v>2283</v>
      </c>
      <c r="AN45" s="106">
        <v>128.433412932491</v>
      </c>
      <c r="AO45" s="106">
        <v>218.1856543193179</v>
      </c>
      <c r="AP45" s="106">
        <v>85134.021785730103</v>
      </c>
      <c r="AQ45" s="106">
        <v>10407.810077040989</v>
      </c>
      <c r="AR45" s="106">
        <v>3661.7582595440599</v>
      </c>
      <c r="AS45" s="106">
        <v>62.384089153740973</v>
      </c>
      <c r="AT45" s="106">
        <v>7.6819375850140306</v>
      </c>
      <c r="AU45" s="106">
        <v>4.5733552492714491</v>
      </c>
      <c r="AV45" s="106">
        <v>42.14775233797701</v>
      </c>
      <c r="AW45" s="106">
        <v>6.2855203876013173</v>
      </c>
      <c r="AX45" s="106">
        <v>3.3162252535506398</v>
      </c>
      <c r="AY45" s="106">
        <v>134.74492504506489</v>
      </c>
      <c r="AZ45" s="106">
        <v>67.71696325232206</v>
      </c>
      <c r="BA45" s="106">
        <v>106.39284633058</v>
      </c>
      <c r="BB45" s="106">
        <v>76.863496577117544</v>
      </c>
      <c r="BC45" s="106">
        <v>10.54635895472809</v>
      </c>
      <c r="BD45" s="106">
        <v>0.3956251803004745</v>
      </c>
      <c r="BE45" s="106">
        <v>42.826966433150211</v>
      </c>
      <c r="BF45" s="106">
        <v>4.6308141878578004</v>
      </c>
      <c r="BG45" s="106">
        <v>0.103431304128837</v>
      </c>
      <c r="BH45" s="106">
        <v>44.495918093649273</v>
      </c>
      <c r="BI45" s="106">
        <v>8.5765505635573405</v>
      </c>
      <c r="BJ45" s="106">
        <v>3.2819141280649471</v>
      </c>
      <c r="BK45" s="106">
        <v>40.181044953402868</v>
      </c>
      <c r="BL45" s="106">
        <v>4.482150635971669</v>
      </c>
      <c r="BM45" s="106">
        <v>0.21957096341715901</v>
      </c>
      <c r="BN45" s="106">
        <v>37.835165904740158</v>
      </c>
      <c r="BO45" s="106">
        <v>3.7634001468932681</v>
      </c>
      <c r="BP45" s="106">
        <v>1.193485299654695E-2</v>
      </c>
      <c r="BQ45" s="106">
        <v>40.24440818393402</v>
      </c>
      <c r="BR45" s="106">
        <v>4.5414450137085298</v>
      </c>
      <c r="BS45" s="106">
        <v>0.12627681038974381</v>
      </c>
      <c r="BT45" s="106">
        <v>40.253064489566817</v>
      </c>
      <c r="BU45" s="106">
        <v>4.1644392470781586</v>
      </c>
      <c r="BV45" s="106">
        <v>2.509647251467341E-2</v>
      </c>
      <c r="BW45" s="106">
        <v>39.677188817875667</v>
      </c>
      <c r="BX45" s="106">
        <v>4.6016270293869921</v>
      </c>
      <c r="BY45" s="106">
        <v>0.16198903309440271</v>
      </c>
      <c r="BZ45" s="106">
        <v>42.586902072308277</v>
      </c>
      <c r="CA45" s="106">
        <v>5.5719009450954111</v>
      </c>
      <c r="CB45" s="106">
        <v>0.22719655455284249</v>
      </c>
      <c r="CC45" s="106">
        <v>37.507289344674717</v>
      </c>
      <c r="CD45" s="106">
        <v>4.0387346719865871</v>
      </c>
      <c r="CE45" s="106">
        <v>5.0606387641060548E-2</v>
      </c>
      <c r="CF45" s="106">
        <v>41.185756362371961</v>
      </c>
      <c r="CG45" s="106">
        <v>4.3386176306111679</v>
      </c>
      <c r="CH45" s="106">
        <v>0.27922292197916843</v>
      </c>
      <c r="CI45" s="106">
        <v>38.664489965455793</v>
      </c>
      <c r="CJ45" s="106">
        <v>4.6831627797210889</v>
      </c>
      <c r="CK45" s="106">
        <v>1.9622529907025069E-2</v>
      </c>
      <c r="CL45" s="106">
        <v>39.445068087572452</v>
      </c>
      <c r="CM45" s="106">
        <v>5.7428295770675533</v>
      </c>
      <c r="CN45" s="106">
        <v>0.1149265546779784</v>
      </c>
      <c r="CO45" s="106">
        <v>39.827610517622752</v>
      </c>
      <c r="CP45" s="106">
        <v>4.3771848952148149</v>
      </c>
      <c r="CQ45" s="106">
        <v>2.8500401255089479E-2</v>
      </c>
      <c r="CR45" s="106">
        <v>39.833421200358437</v>
      </c>
      <c r="CS45" s="106">
        <v>5.1317379048944991</v>
      </c>
      <c r="CT45" s="106">
        <v>8.5254697907476265E-2</v>
      </c>
      <c r="CU45" s="106">
        <v>38.604124458451167</v>
      </c>
      <c r="CV45" s="106">
        <v>4.6317283115560874</v>
      </c>
      <c r="CW45" s="106">
        <v>2.7124639683477589E-2</v>
      </c>
      <c r="CX45" s="106">
        <v>36.633256237943051</v>
      </c>
      <c r="CY45" s="106">
        <v>4.8760187018040737</v>
      </c>
      <c r="CZ45" s="106">
        <v>0.12623977859698199</v>
      </c>
      <c r="DA45" s="106">
        <v>37.889180600394241</v>
      </c>
      <c r="DB45" s="106">
        <v>4.3193462031876884</v>
      </c>
      <c r="DC45" s="106">
        <v>2.7139872818438208E-2</v>
      </c>
      <c r="DD45" s="106">
        <v>36.553643519312153</v>
      </c>
      <c r="DE45" s="106">
        <v>6.0887235152452446</v>
      </c>
      <c r="DF45" s="106">
        <v>0.27669514518671501</v>
      </c>
      <c r="DG45" s="106">
        <v>38.549707484580132</v>
      </c>
      <c r="DH45" s="106">
        <v>4.6775444200866474</v>
      </c>
      <c r="DI45" s="106">
        <v>2.552535459385856E-2</v>
      </c>
      <c r="DJ45" s="106">
        <v>53.351082503298208</v>
      </c>
      <c r="DK45" s="106">
        <v>20.25264781633922</v>
      </c>
      <c r="DL45" s="106">
        <v>23.74771879643982</v>
      </c>
      <c r="DM45" s="106">
        <v>43.136070899090953</v>
      </c>
      <c r="DN45" s="106">
        <v>4.3782442965514274</v>
      </c>
      <c r="DO45" s="106">
        <v>1.6177653559643539</v>
      </c>
      <c r="DP45" s="106">
        <v>43.295044787848163</v>
      </c>
      <c r="DQ45" s="106">
        <v>4.5443171393915174</v>
      </c>
      <c r="DR45" s="106">
        <v>0.85654109364510489</v>
      </c>
      <c r="DS45" s="106">
        <v>43.641562297239368</v>
      </c>
      <c r="DT45" s="106">
        <v>4.3962152783485866</v>
      </c>
      <c r="DU45" s="106">
        <v>0.74727101660953243</v>
      </c>
      <c r="DV45" s="106">
        <v>37.014097204281292</v>
      </c>
      <c r="DW45" s="106">
        <v>3.665825530434959</v>
      </c>
      <c r="DX45" s="106">
        <v>0.54996374859897468</v>
      </c>
      <c r="DY45" s="106">
        <v>39.717801441017642</v>
      </c>
      <c r="DZ45" s="106">
        <v>4.0041480494183457</v>
      </c>
      <c r="EA45" s="106">
        <v>0.33978767823916339</v>
      </c>
      <c r="EB45" s="106">
        <v>43.600971437010507</v>
      </c>
      <c r="EC45" s="106">
        <v>4.496514308432614</v>
      </c>
      <c r="ED45" s="106">
        <v>0.61861911380268686</v>
      </c>
    </row>
    <row r="46" spans="1:134" x14ac:dyDescent="0.3">
      <c r="A46" s="106" t="s">
        <v>1476</v>
      </c>
      <c r="B46" s="106" t="s">
        <v>1468</v>
      </c>
      <c r="C46" s="183">
        <v>57.290741860315848</v>
      </c>
      <c r="D46" s="184">
        <v>1.2967933919268489E-3</v>
      </c>
      <c r="E46" s="185">
        <v>36.128178739025948</v>
      </c>
      <c r="F46" s="186">
        <v>1.034241675754747</v>
      </c>
      <c r="G46" s="106">
        <v>14.08478200759845</v>
      </c>
      <c r="H46" s="187">
        <v>58.07656050700156</v>
      </c>
      <c r="I46" s="188">
        <v>3.6782425360530571</v>
      </c>
      <c r="J46" s="188">
        <v>0.17660657171756361</v>
      </c>
      <c r="K46" s="188">
        <v>0.91723607915446315</v>
      </c>
      <c r="L46" s="189">
        <v>1.6425798817921371E-2</v>
      </c>
      <c r="M46" s="106">
        <v>2.1942076309745362</v>
      </c>
      <c r="N46" s="187">
        <v>0.78032438531846771</v>
      </c>
      <c r="O46" s="190">
        <v>34.402516163770812</v>
      </c>
      <c r="P46" s="190">
        <v>1.8027842121757189</v>
      </c>
      <c r="Q46" s="190">
        <v>0.27320749551031098</v>
      </c>
      <c r="R46" s="190">
        <v>1.2930181133401089E-2</v>
      </c>
      <c r="S46" s="191">
        <v>0.27072510894075508</v>
      </c>
      <c r="T46" s="106" t="e">
        <v>#N/A</v>
      </c>
      <c r="U46" s="187" t="e">
        <v>#N/A</v>
      </c>
      <c r="V46" s="184">
        <v>4941.0618021559012</v>
      </c>
      <c r="W46" s="184">
        <v>28.99114318955861</v>
      </c>
      <c r="X46" s="184">
        <v>29.609296063032261</v>
      </c>
      <c r="Y46" s="184">
        <v>1556.342758196517</v>
      </c>
      <c r="Z46" s="184">
        <v>22.40070002750743</v>
      </c>
      <c r="AA46" s="184">
        <v>65.518756565856592</v>
      </c>
      <c r="AB46" s="184">
        <v>3620.242472502176</v>
      </c>
      <c r="AC46" s="184">
        <v>12.45656345856564</v>
      </c>
      <c r="AD46" s="192">
        <v>51.966985167140173</v>
      </c>
      <c r="AE46" s="106" t="e">
        <v>#N/A</v>
      </c>
      <c r="AF46" s="106" t="e">
        <v>#N/A</v>
      </c>
      <c r="AG46" s="187" t="e">
        <v>#N/A</v>
      </c>
      <c r="AH46" s="193">
        <v>31.498143931683831</v>
      </c>
      <c r="AI46" s="106"/>
      <c r="AJ46" s="106" t="s">
        <v>2287</v>
      </c>
      <c r="AK46" s="106" t="s">
        <v>2287</v>
      </c>
      <c r="AL46" s="106">
        <v>20.039000000000001</v>
      </c>
      <c r="AM46" s="106" t="s">
        <v>2283</v>
      </c>
      <c r="AN46" s="106">
        <v>118.3018655810707</v>
      </c>
      <c r="AO46" s="106">
        <v>231.71783994819589</v>
      </c>
      <c r="AP46" s="106">
        <v>86458.756433248956</v>
      </c>
      <c r="AQ46" s="106">
        <v>9561.3816673148394</v>
      </c>
      <c r="AR46" s="106">
        <v>3908.8009251696308</v>
      </c>
      <c r="AS46" s="106">
        <v>58.091498879627139</v>
      </c>
      <c r="AT46" s="106">
        <v>6.9770272404783737</v>
      </c>
      <c r="AU46" s="106">
        <v>5.1437796295790639</v>
      </c>
      <c r="AV46" s="106">
        <v>36.155544582859029</v>
      </c>
      <c r="AW46" s="106">
        <v>4.5028589497347058</v>
      </c>
      <c r="AX46" s="106">
        <v>3.640060115613355</v>
      </c>
      <c r="AY46" s="106">
        <v>175.81844607574149</v>
      </c>
      <c r="AZ46" s="106">
        <v>61.764025104553419</v>
      </c>
      <c r="BA46" s="106">
        <v>126.29814319970509</v>
      </c>
      <c r="BB46" s="106">
        <v>73.974528967226249</v>
      </c>
      <c r="BC46" s="106">
        <v>6.1771308165215473</v>
      </c>
      <c r="BD46" s="106">
        <v>0.50511903760939025</v>
      </c>
      <c r="BE46" s="106">
        <v>39.702961792021512</v>
      </c>
      <c r="BF46" s="106">
        <v>4.5166393980808071</v>
      </c>
      <c r="BG46" s="106">
        <v>0.15211647949977161</v>
      </c>
      <c r="BH46" s="106">
        <v>39.762419001492937</v>
      </c>
      <c r="BI46" s="106">
        <v>7.015900355083974</v>
      </c>
      <c r="BJ46" s="106">
        <v>2.5729928999587481</v>
      </c>
      <c r="BK46" s="106">
        <v>38.753656473375273</v>
      </c>
      <c r="BL46" s="106">
        <v>4.2006616090399413</v>
      </c>
      <c r="BM46" s="106">
        <v>0.25624254081252268</v>
      </c>
      <c r="BN46" s="106">
        <v>35.403032616660077</v>
      </c>
      <c r="BO46" s="106">
        <v>2.6823341224168411</v>
      </c>
      <c r="BP46" s="106">
        <v>5.3334636160190192E-2</v>
      </c>
      <c r="BQ46" s="106">
        <v>38.672893541133881</v>
      </c>
      <c r="BR46" s="106">
        <v>3.6684175026956489</v>
      </c>
      <c r="BS46" s="106">
        <v>0.13503805403890731</v>
      </c>
      <c r="BT46" s="106">
        <v>36.575650584336373</v>
      </c>
      <c r="BU46" s="106">
        <v>2.780206076502818</v>
      </c>
      <c r="BV46" s="106">
        <v>3.5254912317233461E-2</v>
      </c>
      <c r="BW46" s="106">
        <v>35.301834744690233</v>
      </c>
      <c r="BX46" s="106">
        <v>3.8350477973190622</v>
      </c>
      <c r="BY46" s="106">
        <v>6.3602127488137636E-2</v>
      </c>
      <c r="BZ46" s="106">
        <v>34.613442263535298</v>
      </c>
      <c r="CA46" s="106">
        <v>3.9350411492230002</v>
      </c>
      <c r="CB46" s="106">
        <v>0.27742718621933887</v>
      </c>
      <c r="CC46" s="106">
        <v>34.925002789694041</v>
      </c>
      <c r="CD46" s="106">
        <v>3.385641574149497</v>
      </c>
      <c r="CE46" s="106">
        <v>7.4812212563481112E-2</v>
      </c>
      <c r="CF46" s="106">
        <v>38.852705060278737</v>
      </c>
      <c r="CG46" s="106">
        <v>4.3790472204652859</v>
      </c>
      <c r="CH46" s="106">
        <v>0.10637653010837381</v>
      </c>
      <c r="CI46" s="106">
        <v>35.496049021170627</v>
      </c>
      <c r="CJ46" s="106">
        <v>2.8737649012479141</v>
      </c>
      <c r="CK46" s="106">
        <v>1.5633441613843151E-2</v>
      </c>
      <c r="CL46" s="106">
        <v>32.623797015488663</v>
      </c>
      <c r="CM46" s="106">
        <v>3.10930727171649</v>
      </c>
      <c r="CN46" s="106">
        <v>9.5847000303191154E-2</v>
      </c>
      <c r="CO46" s="106">
        <v>36.305222010770891</v>
      </c>
      <c r="CP46" s="106">
        <v>2.9485153133212911</v>
      </c>
      <c r="CQ46" s="106">
        <v>2.3769936051605541E-2</v>
      </c>
      <c r="CR46" s="106">
        <v>36.528014143988187</v>
      </c>
      <c r="CS46" s="106">
        <v>3.564303491467689</v>
      </c>
      <c r="CT46" s="106">
        <v>7.1138926530433313E-2</v>
      </c>
      <c r="CU46" s="106">
        <v>35.949054013166197</v>
      </c>
      <c r="CV46" s="106">
        <v>3.592320255821285</v>
      </c>
      <c r="CW46" s="106">
        <v>2.2640038770232261E-2</v>
      </c>
      <c r="CX46" s="106">
        <v>37.542595832821497</v>
      </c>
      <c r="CY46" s="106">
        <v>4.1167652833295767</v>
      </c>
      <c r="CZ46" s="106">
        <v>0.10548590211382949</v>
      </c>
      <c r="DA46" s="106">
        <v>34.366179049503572</v>
      </c>
      <c r="DB46" s="106">
        <v>3.0612300792343952</v>
      </c>
      <c r="DC46" s="106">
        <v>2.2636106050813891E-2</v>
      </c>
      <c r="DD46" s="106">
        <v>35.701975693371779</v>
      </c>
      <c r="DE46" s="106">
        <v>4.9102001436536229</v>
      </c>
      <c r="DF46" s="106">
        <v>0.22938995603602391</v>
      </c>
      <c r="DG46" s="106">
        <v>36.954339411340072</v>
      </c>
      <c r="DH46" s="106">
        <v>3.297475447623869</v>
      </c>
      <c r="DI46" s="106">
        <v>2.0794643176201621E-2</v>
      </c>
      <c r="DJ46" s="106">
        <v>46.541660747805857</v>
      </c>
      <c r="DK46" s="106">
        <v>12.691686589093861</v>
      </c>
      <c r="DL46" s="106">
        <v>24.355860217608161</v>
      </c>
      <c r="DM46" s="106">
        <v>38.510591548480008</v>
      </c>
      <c r="DN46" s="106">
        <v>2.8928816241230599</v>
      </c>
      <c r="DO46" s="106">
        <v>1.693011636582439</v>
      </c>
      <c r="DP46" s="106">
        <v>38.438572291785171</v>
      </c>
      <c r="DQ46" s="106">
        <v>2.939861611784238</v>
      </c>
      <c r="DR46" s="106">
        <v>1.026823441120418</v>
      </c>
      <c r="DS46" s="106">
        <v>38.289148865109723</v>
      </c>
      <c r="DT46" s="106">
        <v>2.8234178148071098</v>
      </c>
      <c r="DU46" s="106">
        <v>0.66303940058569377</v>
      </c>
      <c r="DV46" s="106">
        <v>33.673495673340199</v>
      </c>
      <c r="DW46" s="106">
        <v>2.5585707031431908</v>
      </c>
      <c r="DX46" s="106">
        <v>0.68854431219164658</v>
      </c>
      <c r="DY46" s="106">
        <v>36.128178739025948</v>
      </c>
      <c r="DZ46" s="106">
        <v>2.632740299120798</v>
      </c>
      <c r="EA46" s="106">
        <v>0.35800128270455622</v>
      </c>
      <c r="EB46" s="106">
        <v>38.502527171691384</v>
      </c>
      <c r="EC46" s="106">
        <v>2.892703315876882</v>
      </c>
      <c r="ED46" s="106">
        <v>0.62414960258794772</v>
      </c>
    </row>
    <row r="47" spans="1:134" x14ac:dyDescent="0.3">
      <c r="A47" s="106" t="s">
        <v>1478</v>
      </c>
      <c r="B47" s="106" t="s">
        <v>1468</v>
      </c>
      <c r="C47" s="183">
        <v>55.257042733715203</v>
      </c>
      <c r="D47" s="184">
        <v>1.2202368850269959E-3</v>
      </c>
      <c r="E47" s="185">
        <v>35.425840890436689</v>
      </c>
      <c r="F47" s="186">
        <v>1.159868760916464</v>
      </c>
      <c r="G47" s="106">
        <v>14.5416878783259</v>
      </c>
      <c r="H47" s="187">
        <v>34.792282963729193</v>
      </c>
      <c r="I47" s="188">
        <v>3.5868921508219569</v>
      </c>
      <c r="J47" s="188">
        <v>0.18439776723829579</v>
      </c>
      <c r="K47" s="188">
        <v>0.9128289268635702</v>
      </c>
      <c r="L47" s="189">
        <v>1.8032420060022109E-2</v>
      </c>
      <c r="M47" s="106">
        <v>2.203780694124934</v>
      </c>
      <c r="N47" s="187">
        <v>1.0745798802687809</v>
      </c>
      <c r="O47" s="190">
        <v>35.155761872713512</v>
      </c>
      <c r="P47" s="190">
        <v>1.842322298652922</v>
      </c>
      <c r="Q47" s="190">
        <v>0.28066284747438081</v>
      </c>
      <c r="R47" s="190">
        <v>1.352017466232913E-2</v>
      </c>
      <c r="S47" s="191">
        <v>0.13932045511477839</v>
      </c>
      <c r="T47" s="106" t="e">
        <v>#N/A</v>
      </c>
      <c r="U47" s="187" t="e">
        <v>#N/A</v>
      </c>
      <c r="V47" s="184">
        <v>4952.8923921781034</v>
      </c>
      <c r="W47" s="184">
        <v>30.733719782991528</v>
      </c>
      <c r="X47" s="184">
        <v>31.26920003188669</v>
      </c>
      <c r="Y47" s="184">
        <v>1593.7196693946571</v>
      </c>
      <c r="Z47" s="184">
        <v>26.181576747816781</v>
      </c>
      <c r="AA47" s="184">
        <v>68.401248657793786</v>
      </c>
      <c r="AB47" s="184">
        <v>3641.733722690748</v>
      </c>
      <c r="AC47" s="184">
        <v>11.909227670183469</v>
      </c>
      <c r="AD47" s="192">
        <v>51.563906799823791</v>
      </c>
      <c r="AE47" s="106" t="e">
        <v>#N/A</v>
      </c>
      <c r="AF47" s="106" t="e">
        <v>#N/A</v>
      </c>
      <c r="AG47" s="187" t="e">
        <v>#N/A</v>
      </c>
      <c r="AH47" s="193">
        <v>32.177554915417751</v>
      </c>
      <c r="AI47" s="106"/>
      <c r="AJ47" s="106" t="s">
        <v>2288</v>
      </c>
      <c r="AK47" s="106" t="s">
        <v>2288</v>
      </c>
      <c r="AL47" s="106">
        <v>20.013999999999999</v>
      </c>
      <c r="AM47" s="106" t="s">
        <v>2283</v>
      </c>
      <c r="AN47" s="106">
        <v>149.81373323829541</v>
      </c>
      <c r="AO47" s="106">
        <v>178.39380899463069</v>
      </c>
      <c r="AP47" s="106">
        <v>83368.008899204986</v>
      </c>
      <c r="AQ47" s="106">
        <v>12517.392242691119</v>
      </c>
      <c r="AR47" s="106">
        <v>3322.6483059580851</v>
      </c>
      <c r="AS47" s="106">
        <v>61.254780697612112</v>
      </c>
      <c r="AT47" s="106">
        <v>7.4556183854061846</v>
      </c>
      <c r="AU47" s="106">
        <v>4.0443089717842549</v>
      </c>
      <c r="AV47" s="106">
        <v>35.153573408565023</v>
      </c>
      <c r="AW47" s="106">
        <v>5.2608636312306878</v>
      </c>
      <c r="AX47" s="106">
        <v>2.8972880032207682</v>
      </c>
      <c r="AY47" s="106">
        <v>141.1552337452855</v>
      </c>
      <c r="AZ47" s="106">
        <v>70.294014146577041</v>
      </c>
      <c r="BA47" s="106">
        <v>91.780707731873179</v>
      </c>
      <c r="BB47" s="106">
        <v>75.712446666130674</v>
      </c>
      <c r="BC47" s="106">
        <v>11.9814382799673</v>
      </c>
      <c r="BD47" s="106">
        <v>0.30597298841312309</v>
      </c>
      <c r="BE47" s="106">
        <v>36.606345230361747</v>
      </c>
      <c r="BF47" s="106">
        <v>4.3234323070349223</v>
      </c>
      <c r="BG47" s="106">
        <v>0.1381583588681011</v>
      </c>
      <c r="BH47" s="106">
        <v>38.03659311364023</v>
      </c>
      <c r="BI47" s="106">
        <v>9.2412588306043144</v>
      </c>
      <c r="BJ47" s="106">
        <v>2.8770531421823562</v>
      </c>
      <c r="BK47" s="106">
        <v>35.086442312240997</v>
      </c>
      <c r="BL47" s="106">
        <v>3.789001764064031</v>
      </c>
      <c r="BM47" s="106">
        <v>0.18255721861628871</v>
      </c>
      <c r="BN47" s="106">
        <v>35.050545723173187</v>
      </c>
      <c r="BO47" s="106">
        <v>3.6350351594615868</v>
      </c>
      <c r="BP47" s="106">
        <v>1.479229991536401E-2</v>
      </c>
      <c r="BQ47" s="106">
        <v>35.323519617808287</v>
      </c>
      <c r="BR47" s="106">
        <v>3.5687340417165698</v>
      </c>
      <c r="BS47" s="106">
        <v>3.6985563448756122E-2</v>
      </c>
      <c r="BT47" s="106">
        <v>37.658467288377388</v>
      </c>
      <c r="BU47" s="106">
        <v>4.2378008650551058</v>
      </c>
      <c r="BV47" s="106">
        <v>2.4388698535528091E-2</v>
      </c>
      <c r="BW47" s="106">
        <v>34.814738094841744</v>
      </c>
      <c r="BX47" s="106">
        <v>4.5801606860598536</v>
      </c>
      <c r="BY47" s="106">
        <v>6.6080697864543098E-2</v>
      </c>
      <c r="BZ47" s="106">
        <v>36.436048590429202</v>
      </c>
      <c r="CA47" s="106">
        <v>4.2904802314402408</v>
      </c>
      <c r="CB47" s="106">
        <v>0.1771095612823988</v>
      </c>
      <c r="CC47" s="106">
        <v>34.741492661139567</v>
      </c>
      <c r="CD47" s="106">
        <v>3.512588210108162</v>
      </c>
      <c r="CE47" s="106">
        <v>4.7706708291993888E-2</v>
      </c>
      <c r="CF47" s="106">
        <v>34.826824717964143</v>
      </c>
      <c r="CG47" s="106">
        <v>4.2563031947757919</v>
      </c>
      <c r="CH47" s="106">
        <v>0.36954606309424842</v>
      </c>
      <c r="CI47" s="106">
        <v>36.787282792479033</v>
      </c>
      <c r="CJ47" s="106">
        <v>3.6859542132969572</v>
      </c>
      <c r="CK47" s="106">
        <v>1.6399971808039121E-2</v>
      </c>
      <c r="CL47" s="106">
        <v>37.723442781889361</v>
      </c>
      <c r="CM47" s="106">
        <v>5.7965708310538844</v>
      </c>
      <c r="CN47" s="106">
        <v>0.10274702268047731</v>
      </c>
      <c r="CO47" s="106">
        <v>36.342647756871138</v>
      </c>
      <c r="CP47" s="106">
        <v>3.9841137739956061</v>
      </c>
      <c r="CQ47" s="106">
        <v>2.5482217358559631E-2</v>
      </c>
      <c r="CR47" s="106">
        <v>34.525868283100188</v>
      </c>
      <c r="CS47" s="106">
        <v>5.0315336580058148</v>
      </c>
      <c r="CT47" s="106">
        <v>7.629988242489788E-2</v>
      </c>
      <c r="CU47" s="106">
        <v>33.568539527109863</v>
      </c>
      <c r="CV47" s="106">
        <v>3.3668679613863932</v>
      </c>
      <c r="CW47" s="106">
        <v>2.4289318602884719E-2</v>
      </c>
      <c r="CX47" s="106">
        <v>37.244694965184422</v>
      </c>
      <c r="CY47" s="106">
        <v>5.6369238982411813</v>
      </c>
      <c r="CZ47" s="106">
        <v>0.26549379527191252</v>
      </c>
      <c r="DA47" s="106">
        <v>33.697683044320193</v>
      </c>
      <c r="DB47" s="106">
        <v>3.5901138492865559</v>
      </c>
      <c r="DC47" s="106">
        <v>2.4267633230914739E-2</v>
      </c>
      <c r="DD47" s="106">
        <v>34.162558663419247</v>
      </c>
      <c r="DE47" s="106">
        <v>5.95600797342781</v>
      </c>
      <c r="DF47" s="106">
        <v>0.55397289311198872</v>
      </c>
      <c r="DG47" s="106">
        <v>35.796558978599052</v>
      </c>
      <c r="DH47" s="106">
        <v>4.2427036622314507</v>
      </c>
      <c r="DI47" s="106">
        <v>5.0780258342058612E-2</v>
      </c>
      <c r="DJ47" s="106">
        <v>34.470630416043939</v>
      </c>
      <c r="DK47" s="106">
        <v>11.22750444704694</v>
      </c>
      <c r="DL47" s="106">
        <v>22.909979050028848</v>
      </c>
      <c r="DM47" s="106">
        <v>39.482767399476643</v>
      </c>
      <c r="DN47" s="106">
        <v>4.2802930083498278</v>
      </c>
      <c r="DO47" s="106">
        <v>1.44898592982506</v>
      </c>
      <c r="DP47" s="106">
        <v>39.621961440678568</v>
      </c>
      <c r="DQ47" s="106">
        <v>4.0848046605651334</v>
      </c>
      <c r="DR47" s="106">
        <v>0.8663249021608127</v>
      </c>
      <c r="DS47" s="106">
        <v>39.258893179687639</v>
      </c>
      <c r="DT47" s="106">
        <v>3.8341609583435439</v>
      </c>
      <c r="DU47" s="106">
        <v>0.65951352154516696</v>
      </c>
      <c r="DV47" s="106">
        <v>32.902656853057003</v>
      </c>
      <c r="DW47" s="106">
        <v>3.231583322519469</v>
      </c>
      <c r="DX47" s="106">
        <v>0.53742470036775758</v>
      </c>
      <c r="DY47" s="106">
        <v>35.425840890436689</v>
      </c>
      <c r="DZ47" s="106">
        <v>3.615592218881202</v>
      </c>
      <c r="EA47" s="106">
        <v>0.35406407052001632</v>
      </c>
      <c r="EB47" s="106">
        <v>39.378876424543883</v>
      </c>
      <c r="EC47" s="106">
        <v>3.9841203986702798</v>
      </c>
      <c r="ED47" s="106">
        <v>0.6608191914015259</v>
      </c>
    </row>
    <row r="48" spans="1:134" x14ac:dyDescent="0.3">
      <c r="A48" s="106" t="s">
        <v>1480</v>
      </c>
      <c r="B48" s="106" t="s">
        <v>1468</v>
      </c>
      <c r="C48" s="183">
        <v>54.415894230621809</v>
      </c>
      <c r="D48" s="184">
        <v>1.1356303969982981E-3</v>
      </c>
      <c r="E48" s="185">
        <v>40.706876720357201</v>
      </c>
      <c r="F48" s="186">
        <v>0.83507473163511514</v>
      </c>
      <c r="G48" s="106">
        <v>14.89418755728331</v>
      </c>
      <c r="H48" s="187">
        <v>42.57990245031754</v>
      </c>
      <c r="I48" s="188">
        <v>3.5275320643106398</v>
      </c>
      <c r="J48" s="188">
        <v>0.1749275473787979</v>
      </c>
      <c r="K48" s="188">
        <v>0.91893621961851502</v>
      </c>
      <c r="L48" s="189">
        <v>1.9929257584409419E-2</v>
      </c>
      <c r="M48" s="106">
        <v>2.2231783676825438</v>
      </c>
      <c r="N48" s="187">
        <v>1.0839941840190539</v>
      </c>
      <c r="O48" s="190">
        <v>36.113826643259351</v>
      </c>
      <c r="P48" s="190">
        <v>1.8992248432510961</v>
      </c>
      <c r="Q48" s="190">
        <v>0.28538789194106651</v>
      </c>
      <c r="R48" s="190">
        <v>1.3775113231801269E-2</v>
      </c>
      <c r="S48" s="191">
        <v>4.8319169478470952E-2</v>
      </c>
      <c r="T48" s="106" t="e">
        <v>#N/A</v>
      </c>
      <c r="U48" s="187" t="e">
        <v>#N/A</v>
      </c>
      <c r="V48" s="184">
        <v>4928.6860811839506</v>
      </c>
      <c r="W48" s="184">
        <v>24.471349690442931</v>
      </c>
      <c r="X48" s="184">
        <v>24.823522981028429</v>
      </c>
      <c r="Y48" s="184">
        <v>1617.3990203477861</v>
      </c>
      <c r="Z48" s="184">
        <v>26.76620228874555</v>
      </c>
      <c r="AA48" s="184">
        <v>69.131327579349446</v>
      </c>
      <c r="AB48" s="184">
        <v>3668.0621522552351</v>
      </c>
      <c r="AC48" s="184">
        <v>12.84552539198414</v>
      </c>
      <c r="AD48" s="192">
        <v>52.021945688300256</v>
      </c>
      <c r="AE48" s="106" t="e">
        <v>#N/A</v>
      </c>
      <c r="AF48" s="106" t="e">
        <v>#N/A</v>
      </c>
      <c r="AG48" s="187" t="e">
        <v>#N/A</v>
      </c>
      <c r="AH48" s="193">
        <v>32.816028322892507</v>
      </c>
      <c r="AI48" s="106"/>
      <c r="AJ48" s="106" t="s">
        <v>2289</v>
      </c>
      <c r="AK48" s="106" t="s">
        <v>2289</v>
      </c>
      <c r="AL48" s="106">
        <v>20.004999999999999</v>
      </c>
      <c r="AM48" s="106" t="s">
        <v>2283</v>
      </c>
      <c r="AN48" s="106">
        <v>144.08047413536099</v>
      </c>
      <c r="AO48" s="106">
        <v>251.25396302945319</v>
      </c>
      <c r="AP48" s="106">
        <v>85231.595348002011</v>
      </c>
      <c r="AQ48" s="106">
        <v>10042.39932871051</v>
      </c>
      <c r="AR48" s="106">
        <v>4414.8708805259639</v>
      </c>
      <c r="AS48" s="106">
        <v>57.037964991998827</v>
      </c>
      <c r="AT48" s="106">
        <v>7.2256725538834754</v>
      </c>
      <c r="AU48" s="106">
        <v>5.7641064959075097</v>
      </c>
      <c r="AV48" s="106">
        <v>41.880835179911323</v>
      </c>
      <c r="AW48" s="106">
        <v>5.6480342329759594</v>
      </c>
      <c r="AX48" s="106">
        <v>4.2604635301772618</v>
      </c>
      <c r="AY48" s="106" t="s">
        <v>2283</v>
      </c>
      <c r="AZ48" s="106">
        <v>602.04560698780426</v>
      </c>
      <c r="BA48" s="106">
        <v>112.5338230904601</v>
      </c>
      <c r="BB48" s="106">
        <v>80.369860891456582</v>
      </c>
      <c r="BC48" s="106">
        <v>9.6679097144620236</v>
      </c>
      <c r="BD48" s="106">
        <v>0.36024535218421078</v>
      </c>
      <c r="BE48" s="106">
        <v>39.665552950778732</v>
      </c>
      <c r="BF48" s="106">
        <v>4.0217814530991882</v>
      </c>
      <c r="BG48" s="106">
        <v>0.1397863308397439</v>
      </c>
      <c r="BH48" s="106">
        <v>41.985151463698529</v>
      </c>
      <c r="BI48" s="106">
        <v>7.4502294765264514</v>
      </c>
      <c r="BJ48" s="106">
        <v>4.3485958510753839</v>
      </c>
      <c r="BK48" s="106">
        <v>40.330757071890929</v>
      </c>
      <c r="BL48" s="106">
        <v>5.2580773226872184</v>
      </c>
      <c r="BM48" s="106">
        <v>0.21912243052506339</v>
      </c>
      <c r="BN48" s="106">
        <v>38.317762227083229</v>
      </c>
      <c r="BO48" s="106">
        <v>3.9517324549689739</v>
      </c>
      <c r="BP48" s="106">
        <v>2.0734970711886361E-2</v>
      </c>
      <c r="BQ48" s="106">
        <v>40.460182792084623</v>
      </c>
      <c r="BR48" s="106">
        <v>4.4188410914984217</v>
      </c>
      <c r="BS48" s="106">
        <v>5.0590296385764601E-2</v>
      </c>
      <c r="BT48" s="106">
        <v>40.174698062262067</v>
      </c>
      <c r="BU48" s="106">
        <v>4.3192163178341652</v>
      </c>
      <c r="BV48" s="106">
        <v>2.4426192104492709E-2</v>
      </c>
      <c r="BW48" s="106">
        <v>39.852005597683373</v>
      </c>
      <c r="BX48" s="106">
        <v>3.493511074785832</v>
      </c>
      <c r="BY48" s="106">
        <v>8.8953457185828907E-2</v>
      </c>
      <c r="BZ48" s="106">
        <v>40.399758456212027</v>
      </c>
      <c r="CA48" s="106">
        <v>5.1784299405336656</v>
      </c>
      <c r="CB48" s="106">
        <v>0.25120572415959758</v>
      </c>
      <c r="CC48" s="106">
        <v>38.919768516064153</v>
      </c>
      <c r="CD48" s="106">
        <v>4.0548760225834144</v>
      </c>
      <c r="CE48" s="106">
        <v>8.5500409522327889E-2</v>
      </c>
      <c r="CF48" s="106">
        <v>41.122024154493772</v>
      </c>
      <c r="CG48" s="106">
        <v>5.3614203489132413</v>
      </c>
      <c r="CH48" s="106">
        <v>0.37870355964679359</v>
      </c>
      <c r="CI48" s="106">
        <v>38.55585229184895</v>
      </c>
      <c r="CJ48" s="106">
        <v>4.421988454319643</v>
      </c>
      <c r="CK48" s="106">
        <v>2.2070834654644201E-2</v>
      </c>
      <c r="CL48" s="106">
        <v>37.021425755523779</v>
      </c>
      <c r="CM48" s="106">
        <v>4.8525675543684548</v>
      </c>
      <c r="CN48" s="106">
        <v>0.1359383963796755</v>
      </c>
      <c r="CO48" s="106">
        <v>41.834450192235217</v>
      </c>
      <c r="CP48" s="106">
        <v>5.3856438463947143</v>
      </c>
      <c r="CQ48" s="106">
        <v>3.371546821786852E-2</v>
      </c>
      <c r="CR48" s="106">
        <v>42.036362102859997</v>
      </c>
      <c r="CS48" s="106">
        <v>5.1772692831107987</v>
      </c>
      <c r="CT48" s="106">
        <v>0.1010020215467861</v>
      </c>
      <c r="CU48" s="106">
        <v>38.824059271250633</v>
      </c>
      <c r="CV48" s="106">
        <v>3.7636850475053101</v>
      </c>
      <c r="CW48" s="106">
        <v>3.2162311404501202E-2</v>
      </c>
      <c r="CX48" s="106">
        <v>42.232341247227502</v>
      </c>
      <c r="CY48" s="106">
        <v>5.9352792536001431</v>
      </c>
      <c r="CZ48" s="106">
        <v>0.15018700688919451</v>
      </c>
      <c r="DA48" s="106">
        <v>39.575514477946591</v>
      </c>
      <c r="DB48" s="106">
        <v>4.0443338125695449</v>
      </c>
      <c r="DC48" s="106">
        <v>3.2109714224997601E-2</v>
      </c>
      <c r="DD48" s="106">
        <v>39.041530686515657</v>
      </c>
      <c r="DE48" s="106">
        <v>7.2112237506201033</v>
      </c>
      <c r="DF48" s="106">
        <v>0.32056271734976383</v>
      </c>
      <c r="DG48" s="106">
        <v>39.764151630334773</v>
      </c>
      <c r="DH48" s="106">
        <v>3.6902343283227741</v>
      </c>
      <c r="DI48" s="106">
        <v>2.9210215899010721E-2</v>
      </c>
      <c r="DJ48" s="106">
        <v>42.787818174834392</v>
      </c>
      <c r="DK48" s="106">
        <v>16.66917857018738</v>
      </c>
      <c r="DL48" s="106">
        <v>28.674156703982849</v>
      </c>
      <c r="DM48" s="106">
        <v>45.976965114484457</v>
      </c>
      <c r="DN48" s="106">
        <v>4.194540233458361</v>
      </c>
      <c r="DO48" s="106">
        <v>1.8306035554149001</v>
      </c>
      <c r="DP48" s="106">
        <v>46.241915809619961</v>
      </c>
      <c r="DQ48" s="106">
        <v>4.2600020524658806</v>
      </c>
      <c r="DR48" s="106">
        <v>1.213023203246288</v>
      </c>
      <c r="DS48" s="106">
        <v>46.173298902021081</v>
      </c>
      <c r="DT48" s="106">
        <v>4.126349030446864</v>
      </c>
      <c r="DU48" s="106">
        <v>0.82843110744620463</v>
      </c>
      <c r="DV48" s="106">
        <v>38.476678323599018</v>
      </c>
      <c r="DW48" s="106">
        <v>3.4895122447779361</v>
      </c>
      <c r="DX48" s="106">
        <v>0.82428365239100365</v>
      </c>
      <c r="DY48" s="106">
        <v>40.706876720357201</v>
      </c>
      <c r="DZ48" s="106">
        <v>3.6964648958018782</v>
      </c>
      <c r="EA48" s="106">
        <v>0.41251119130034519</v>
      </c>
      <c r="EB48" s="106">
        <v>46.08759071592587</v>
      </c>
      <c r="EC48" s="106">
        <v>4.1952825428355647</v>
      </c>
      <c r="ED48" s="106">
        <v>0.81505900586882396</v>
      </c>
    </row>
    <row r="49" spans="1:134" x14ac:dyDescent="0.3">
      <c r="A49" s="106" t="s">
        <v>1482</v>
      </c>
      <c r="B49" s="106" t="s">
        <v>1468</v>
      </c>
      <c r="C49" s="183">
        <v>-200.58240019665769</v>
      </c>
      <c r="D49" s="184">
        <v>1.1037542193604291E-3</v>
      </c>
      <c r="E49" s="185">
        <v>32.1977797684536</v>
      </c>
      <c r="F49" s="186">
        <v>1.406430071945256</v>
      </c>
      <c r="G49" s="106">
        <v>-4.0432220655370408</v>
      </c>
      <c r="H49" s="187">
        <v>284.13208600866761</v>
      </c>
      <c r="I49" s="188">
        <v>3.6217513061815998</v>
      </c>
      <c r="J49" s="188">
        <v>0.19217893070776701</v>
      </c>
      <c r="K49" s="188">
        <v>0.91444133845349129</v>
      </c>
      <c r="L49" s="189">
        <v>1.910474673491578E-2</v>
      </c>
      <c r="M49" s="106">
        <v>2.219640017625792</v>
      </c>
      <c r="N49" s="187">
        <v>1.1848967386354501</v>
      </c>
      <c r="O49" s="190">
        <v>35.054370368967263</v>
      </c>
      <c r="P49" s="190">
        <v>1.87367552993288</v>
      </c>
      <c r="Q49" s="190">
        <v>0.27883747946697163</v>
      </c>
      <c r="R49" s="190">
        <v>1.3888349312085581E-2</v>
      </c>
      <c r="S49" s="191">
        <v>0.38890504849693902</v>
      </c>
      <c r="T49" s="106" t="e">
        <v>#N/A</v>
      </c>
      <c r="U49" s="187" t="e">
        <v>#N/A</v>
      </c>
      <c r="V49" s="184">
        <v>4926.8793215998694</v>
      </c>
      <c r="W49" s="184">
        <v>35.941676692396207</v>
      </c>
      <c r="X49" s="184">
        <v>36.500019542835467</v>
      </c>
      <c r="Y49" s="184">
        <v>1584.0771685351631</v>
      </c>
      <c r="Z49" s="184">
        <v>31.59214587777246</v>
      </c>
      <c r="AA49" s="184">
        <v>70.326823421632085</v>
      </c>
      <c r="AB49" s="184">
        <v>3637.798169283426</v>
      </c>
      <c r="AC49" s="184">
        <v>16.28608412013844</v>
      </c>
      <c r="AD49" s="192">
        <v>53.950579407733869</v>
      </c>
      <c r="AE49" s="106" t="e">
        <v>#N/A</v>
      </c>
      <c r="AF49" s="106" t="e">
        <v>#N/A</v>
      </c>
      <c r="AG49" s="187" t="e">
        <v>#N/A</v>
      </c>
      <c r="AH49" s="193">
        <v>32.151734701323633</v>
      </c>
      <c r="AI49" s="106"/>
      <c r="AJ49" s="106" t="s">
        <v>2290</v>
      </c>
      <c r="AK49" s="106" t="s">
        <v>2290</v>
      </c>
      <c r="AL49" s="106">
        <v>20.041</v>
      </c>
      <c r="AM49" s="106" t="s">
        <v>2283</v>
      </c>
      <c r="AN49" s="106">
        <v>135.01761132246679</v>
      </c>
      <c r="AO49" s="106">
        <v>183.7595451839791</v>
      </c>
      <c r="AP49" s="106">
        <v>78485.86445639802</v>
      </c>
      <c r="AQ49" s="106">
        <v>10758.17905220514</v>
      </c>
      <c r="AR49" s="106">
        <v>3552.9500688149901</v>
      </c>
      <c r="AS49" s="106">
        <v>45.903635609946143</v>
      </c>
      <c r="AT49" s="106">
        <v>6.2044280406874943</v>
      </c>
      <c r="AU49" s="106">
        <v>4.3566043061112776</v>
      </c>
      <c r="AV49" s="106">
        <v>30.358896977076281</v>
      </c>
      <c r="AW49" s="106">
        <v>4.4312664818287706</v>
      </c>
      <c r="AX49" s="106">
        <v>2.9185674986040628</v>
      </c>
      <c r="AY49" s="106">
        <v>153.46392199126251</v>
      </c>
      <c r="AZ49" s="106">
        <v>74.269363490023409</v>
      </c>
      <c r="BA49" s="106">
        <v>91.705037326585526</v>
      </c>
      <c r="BB49" s="106">
        <v>65.014290497681728</v>
      </c>
      <c r="BC49" s="106">
        <v>8.3866193174483676</v>
      </c>
      <c r="BD49" s="106">
        <v>0.27325066762755518</v>
      </c>
      <c r="BE49" s="106">
        <v>33.127571028961768</v>
      </c>
      <c r="BF49" s="106">
        <v>4.1024449896970747</v>
      </c>
      <c r="BG49" s="106">
        <v>0.15392995336660481</v>
      </c>
      <c r="BH49" s="106">
        <v>35.695868568910022</v>
      </c>
      <c r="BI49" s="106">
        <v>7.4468391222777663</v>
      </c>
      <c r="BJ49" s="106">
        <v>2.6520283891742271</v>
      </c>
      <c r="BK49" s="106">
        <v>34.193113496577489</v>
      </c>
      <c r="BL49" s="106">
        <v>4.3392901023765003</v>
      </c>
      <c r="BM49" s="106">
        <v>0.1686006705608957</v>
      </c>
      <c r="BN49" s="106">
        <v>30.928662024472349</v>
      </c>
      <c r="BO49" s="106">
        <v>3.8646041266175621</v>
      </c>
      <c r="BP49" s="106">
        <v>1.265630122626352E-2</v>
      </c>
      <c r="BQ49" s="106">
        <v>33.512656771601208</v>
      </c>
      <c r="BR49" s="106">
        <v>4.6426031320766477</v>
      </c>
      <c r="BS49" s="106">
        <v>3.6870217270781408E-2</v>
      </c>
      <c r="BT49" s="106">
        <v>33.347961551115063</v>
      </c>
      <c r="BU49" s="106">
        <v>4.2760101279428868</v>
      </c>
      <c r="BV49" s="106">
        <v>7.3990901130885607E-3</v>
      </c>
      <c r="BW49" s="106">
        <v>30.428430192087021</v>
      </c>
      <c r="BX49" s="106">
        <v>4.038188389189072</v>
      </c>
      <c r="BY49" s="106">
        <v>6.6676580382408007E-2</v>
      </c>
      <c r="BZ49" s="106">
        <v>32.518288327833417</v>
      </c>
      <c r="CA49" s="106">
        <v>4.0057138287949536</v>
      </c>
      <c r="CB49" s="106">
        <v>7.6255043693902153E-2</v>
      </c>
      <c r="CC49" s="106">
        <v>30.363158305873469</v>
      </c>
      <c r="CD49" s="106">
        <v>3.5135229785973938</v>
      </c>
      <c r="CE49" s="106">
        <v>2.0594779637153719E-2</v>
      </c>
      <c r="CF49" s="106">
        <v>31.378991944548591</v>
      </c>
      <c r="CG49" s="106">
        <v>4.9508041460532519</v>
      </c>
      <c r="CH49" s="106">
        <v>0.28502626695511191</v>
      </c>
      <c r="CI49" s="106">
        <v>30.961299569881621</v>
      </c>
      <c r="CJ49" s="106">
        <v>3.9806845758969609</v>
      </c>
      <c r="CK49" s="106">
        <v>4.197095468869675E-2</v>
      </c>
      <c r="CL49" s="106">
        <v>29.470660365053181</v>
      </c>
      <c r="CM49" s="106">
        <v>4.6548255890568386</v>
      </c>
      <c r="CN49" s="106">
        <v>0.1024171163400768</v>
      </c>
      <c r="CO49" s="106">
        <v>32.253128860650733</v>
      </c>
      <c r="CP49" s="106">
        <v>4.2784230219795321</v>
      </c>
      <c r="CQ49" s="106">
        <v>2.5402647935366101E-2</v>
      </c>
      <c r="CR49" s="106">
        <v>28.896364558767619</v>
      </c>
      <c r="CS49" s="106">
        <v>3.5381047240236039</v>
      </c>
      <c r="CT49" s="106">
        <v>7.6137335015440455E-2</v>
      </c>
      <c r="CU49" s="106">
        <v>32.831085490820968</v>
      </c>
      <c r="CV49" s="106">
        <v>4.6378072717813454</v>
      </c>
      <c r="CW49" s="106">
        <v>2.4251733714979701E-2</v>
      </c>
      <c r="CX49" s="106">
        <v>32.65339351406562</v>
      </c>
      <c r="CY49" s="106">
        <v>4.6913947749222791</v>
      </c>
      <c r="CZ49" s="106">
        <v>0.113378210973185</v>
      </c>
      <c r="DA49" s="106">
        <v>31.28929250872617</v>
      </c>
      <c r="DB49" s="106">
        <v>4.4099500871491717</v>
      </c>
      <c r="DC49" s="106">
        <v>2.4193770161375739E-2</v>
      </c>
      <c r="DD49" s="106">
        <v>31.713733232204099</v>
      </c>
      <c r="DE49" s="106">
        <v>5.8549916352460212</v>
      </c>
      <c r="DF49" s="106">
        <v>0.241913797391098</v>
      </c>
      <c r="DG49" s="106">
        <v>31.640869157655661</v>
      </c>
      <c r="DH49" s="106">
        <v>3.8321098321393561</v>
      </c>
      <c r="DI49" s="106">
        <v>2.18241667671801E-2</v>
      </c>
      <c r="DJ49" s="106">
        <v>47.258498603955928</v>
      </c>
      <c r="DK49" s="106">
        <v>15.788860423875009</v>
      </c>
      <c r="DL49" s="106">
        <v>23.660190633931119</v>
      </c>
      <c r="DM49" s="106">
        <v>35.162088751858413</v>
      </c>
      <c r="DN49" s="106">
        <v>4.4249575247204698</v>
      </c>
      <c r="DO49" s="106">
        <v>1.552110128339073</v>
      </c>
      <c r="DP49" s="106">
        <v>35.684677016756929</v>
      </c>
      <c r="DQ49" s="106">
        <v>4.4951355241838522</v>
      </c>
      <c r="DR49" s="106">
        <v>0.77333281701465684</v>
      </c>
      <c r="DS49" s="106">
        <v>35.856266590803543</v>
      </c>
      <c r="DT49" s="106">
        <v>4.4079866207297176</v>
      </c>
      <c r="DU49" s="106">
        <v>0.68431526129887732</v>
      </c>
      <c r="DV49" s="106">
        <v>30.203209055015112</v>
      </c>
      <c r="DW49" s="106">
        <v>3.7856940865901758</v>
      </c>
      <c r="DX49" s="106">
        <v>0.53809805621626305</v>
      </c>
      <c r="DY49" s="106">
        <v>32.1977797684536</v>
      </c>
      <c r="DZ49" s="106">
        <v>3.9897588999223652</v>
      </c>
      <c r="EA49" s="106">
        <v>0.34429339927682651</v>
      </c>
      <c r="EB49" s="106">
        <v>35.805636859218829</v>
      </c>
      <c r="EC49" s="106">
        <v>4.4395481432948838</v>
      </c>
      <c r="ED49" s="106">
        <v>0.67169675871694834</v>
      </c>
    </row>
    <row r="50" spans="1:134" x14ac:dyDescent="0.3">
      <c r="A50" s="106" t="s">
        <v>1484</v>
      </c>
      <c r="B50" s="106" t="s">
        <v>1468</v>
      </c>
      <c r="C50" s="183">
        <v>-659.31642302718615</v>
      </c>
      <c r="D50" s="184">
        <v>1.077010115015166E-3</v>
      </c>
      <c r="E50" s="185">
        <v>37.48696602279626</v>
      </c>
      <c r="F50" s="186">
        <v>0.6658357554345804</v>
      </c>
      <c r="G50" s="106">
        <v>-1.225257097468788</v>
      </c>
      <c r="H50" s="187">
        <v>1219.7599856888521</v>
      </c>
      <c r="I50" s="188">
        <v>3.6263770626863172</v>
      </c>
      <c r="J50" s="188">
        <v>0.1677227467223294</v>
      </c>
      <c r="K50" s="188">
        <v>0.91984993603984433</v>
      </c>
      <c r="L50" s="189">
        <v>1.7467937171181981E-2</v>
      </c>
      <c r="M50" s="106">
        <v>2.206952660595094</v>
      </c>
      <c r="N50" s="187">
        <v>0.93027562156979049</v>
      </c>
      <c r="O50" s="190">
        <v>34.987048236697881</v>
      </c>
      <c r="P50" s="190">
        <v>1.8341603330068741</v>
      </c>
      <c r="Q50" s="190">
        <v>0.27716256704880282</v>
      </c>
      <c r="R50" s="190">
        <v>1.3177471528363949E-2</v>
      </c>
      <c r="S50" s="191">
        <v>0.18045650509531011</v>
      </c>
      <c r="T50" s="106" t="e">
        <v>#N/A</v>
      </c>
      <c r="U50" s="187" t="e">
        <v>#N/A</v>
      </c>
      <c r="V50" s="184">
        <v>4937.9113320392726</v>
      </c>
      <c r="W50" s="184">
        <v>21.45050916597404</v>
      </c>
      <c r="X50" s="184">
        <v>21.85580978943938</v>
      </c>
      <c r="Y50" s="184">
        <v>1576.266345501426</v>
      </c>
      <c r="Z50" s="184">
        <v>23.276086562446739</v>
      </c>
      <c r="AA50" s="184">
        <v>66.239176851682444</v>
      </c>
      <c r="AB50" s="184">
        <v>3636.9194765856901</v>
      </c>
      <c r="AC50" s="184">
        <v>12.18260119686852</v>
      </c>
      <c r="AD50" s="192">
        <v>52.329376194762482</v>
      </c>
      <c r="AE50" s="106" t="e">
        <v>#N/A</v>
      </c>
      <c r="AF50" s="106" t="e">
        <v>#N/A</v>
      </c>
      <c r="AG50" s="187" t="e">
        <v>#N/A</v>
      </c>
      <c r="AH50" s="193">
        <v>31.92172235402322</v>
      </c>
      <c r="AI50" s="106"/>
      <c r="AJ50" s="106" t="s">
        <v>2291</v>
      </c>
      <c r="AK50" s="106" t="s">
        <v>2291</v>
      </c>
      <c r="AL50" s="106">
        <v>20.315000000000001</v>
      </c>
      <c r="AM50" s="106" t="s">
        <v>2283</v>
      </c>
      <c r="AN50" s="106">
        <v>139.55093134409699</v>
      </c>
      <c r="AO50" s="106">
        <v>214.5784518049569</v>
      </c>
      <c r="AP50" s="106">
        <v>91082.160860905278</v>
      </c>
      <c r="AQ50" s="106">
        <v>12913.605361921111</v>
      </c>
      <c r="AR50" s="106">
        <v>4239.0618756144386</v>
      </c>
      <c r="AS50" s="106">
        <v>55.391442356807801</v>
      </c>
      <c r="AT50" s="106">
        <v>8.1160870967435645</v>
      </c>
      <c r="AU50" s="106">
        <v>5.3637320371177966</v>
      </c>
      <c r="AV50" s="106">
        <v>31.094563804567109</v>
      </c>
      <c r="AW50" s="106">
        <v>4.2524535178271492</v>
      </c>
      <c r="AX50" s="106">
        <v>3.7559583788177702</v>
      </c>
      <c r="AY50" s="106" t="s">
        <v>2283</v>
      </c>
      <c r="AZ50" s="106">
        <v>71.479392057815588</v>
      </c>
      <c r="BA50" s="106">
        <v>121.9831197060311</v>
      </c>
      <c r="BB50" s="106">
        <v>77.201254704710365</v>
      </c>
      <c r="BC50" s="106">
        <v>8.0872156050425836</v>
      </c>
      <c r="BD50" s="106">
        <v>0.41654810218790739</v>
      </c>
      <c r="BE50" s="106">
        <v>38.806225478916893</v>
      </c>
      <c r="BF50" s="106">
        <v>4.5016111611644058</v>
      </c>
      <c r="BG50" s="106">
        <v>0.1283866375605007</v>
      </c>
      <c r="BH50" s="106">
        <v>40.285733290346784</v>
      </c>
      <c r="BI50" s="106">
        <v>8.2651391015856319</v>
      </c>
      <c r="BJ50" s="106">
        <v>4.0878068821731226</v>
      </c>
      <c r="BK50" s="106">
        <v>37.138258328822339</v>
      </c>
      <c r="BL50" s="106">
        <v>5.0897307802035092</v>
      </c>
      <c r="BM50" s="106">
        <v>0.31159039089668911</v>
      </c>
      <c r="BN50" s="106">
        <v>35.541345973261933</v>
      </c>
      <c r="BO50" s="106">
        <v>4.152235780431182</v>
      </c>
      <c r="BP50" s="106">
        <v>1.5117833316206281E-2</v>
      </c>
      <c r="BQ50" s="106">
        <v>40.157282443969983</v>
      </c>
      <c r="BR50" s="106">
        <v>5.5655207717489183</v>
      </c>
      <c r="BS50" s="106">
        <v>4.390141315543715E-2</v>
      </c>
      <c r="BT50" s="106">
        <v>38.184232594188053</v>
      </c>
      <c r="BU50" s="106">
        <v>5.0603559219921292</v>
      </c>
      <c r="BV50" s="106">
        <v>2.2685327787141461E-2</v>
      </c>
      <c r="BW50" s="106">
        <v>33.759010733918437</v>
      </c>
      <c r="BX50" s="106">
        <v>4.4426079940002179</v>
      </c>
      <c r="BY50" s="106">
        <v>7.8842323310840762E-2</v>
      </c>
      <c r="BZ50" s="106">
        <v>37.733382532977863</v>
      </c>
      <c r="CA50" s="106">
        <v>5.2347137047952943</v>
      </c>
      <c r="CB50" s="106">
        <v>0.29211926114407782</v>
      </c>
      <c r="CC50" s="106">
        <v>34.467086675893732</v>
      </c>
      <c r="CD50" s="106">
        <v>3.984889064793383</v>
      </c>
      <c r="CE50" s="106">
        <v>6.3369128340948669E-2</v>
      </c>
      <c r="CF50" s="106">
        <v>38.363963178258793</v>
      </c>
      <c r="CG50" s="106">
        <v>4.8483169434444973</v>
      </c>
      <c r="CH50" s="106">
        <v>0.13077598705572679</v>
      </c>
      <c r="CI50" s="106">
        <v>37.465660158753408</v>
      </c>
      <c r="CJ50" s="106">
        <v>4.1693732194581594</v>
      </c>
      <c r="CK50" s="106">
        <v>1.9565110745408992E-2</v>
      </c>
      <c r="CL50" s="106">
        <v>34.659944817860847</v>
      </c>
      <c r="CM50" s="106">
        <v>5.4661348675645707</v>
      </c>
      <c r="CN50" s="106">
        <v>0.1191053098910617</v>
      </c>
      <c r="CO50" s="106">
        <v>36.006020446225307</v>
      </c>
      <c r="CP50" s="106">
        <v>4.4397020046483719</v>
      </c>
      <c r="CQ50" s="106">
        <v>2.9543234476710312E-2</v>
      </c>
      <c r="CR50" s="106">
        <v>35.84263116382138</v>
      </c>
      <c r="CS50" s="106">
        <v>3.572335209091984</v>
      </c>
      <c r="CT50" s="106">
        <v>8.8594506010753443E-2</v>
      </c>
      <c r="CU50" s="106">
        <v>35.116375260635728</v>
      </c>
      <c r="CV50" s="106">
        <v>4.551957935998491</v>
      </c>
      <c r="CW50" s="106">
        <v>2.8228457872169769E-2</v>
      </c>
      <c r="CX50" s="106">
        <v>35.469225690082673</v>
      </c>
      <c r="CY50" s="106">
        <v>4.7357084043791504</v>
      </c>
      <c r="CZ50" s="106">
        <v>0.34189496943667269</v>
      </c>
      <c r="DA50" s="106">
        <v>36.175936689739807</v>
      </c>
      <c r="DB50" s="106">
        <v>4.162777890583893</v>
      </c>
      <c r="DC50" s="106">
        <v>7.2809571960068778E-2</v>
      </c>
      <c r="DD50" s="106">
        <v>37.544117266125212</v>
      </c>
      <c r="DE50" s="106">
        <v>5.887698011952037</v>
      </c>
      <c r="DF50" s="106">
        <v>0.28227365169677088</v>
      </c>
      <c r="DG50" s="106">
        <v>34.567871271398957</v>
      </c>
      <c r="DH50" s="106">
        <v>4.4691043831745478</v>
      </c>
      <c r="DI50" s="106">
        <v>2.5915845853004771E-2</v>
      </c>
      <c r="DJ50" s="106">
        <v>46.227768632354127</v>
      </c>
      <c r="DK50" s="106">
        <v>15.82454430859109</v>
      </c>
      <c r="DL50" s="106">
        <v>30.282487218340808</v>
      </c>
      <c r="DM50" s="106">
        <v>41.423992115612222</v>
      </c>
      <c r="DN50" s="106">
        <v>4.7184595501139066</v>
      </c>
      <c r="DO50" s="106">
        <v>1.771981787106742</v>
      </c>
      <c r="DP50" s="106">
        <v>41.560610164563201</v>
      </c>
      <c r="DQ50" s="106">
        <v>4.8494443815114829</v>
      </c>
      <c r="DR50" s="106">
        <v>0.87146866674947721</v>
      </c>
      <c r="DS50" s="106">
        <v>41.268886737217493</v>
      </c>
      <c r="DT50" s="106">
        <v>4.669014107876575</v>
      </c>
      <c r="DU50" s="106">
        <v>0.94089864746052287</v>
      </c>
      <c r="DV50" s="106">
        <v>35.140985633806999</v>
      </c>
      <c r="DW50" s="106">
        <v>4.05630000359369</v>
      </c>
      <c r="DX50" s="106">
        <v>0.66970842451353552</v>
      </c>
      <c r="DY50" s="106">
        <v>37.48696602279626</v>
      </c>
      <c r="DZ50" s="106">
        <v>4.4003355384668472</v>
      </c>
      <c r="EA50" s="106">
        <v>0.34557430755411378</v>
      </c>
      <c r="EB50" s="106">
        <v>41.400082109743877</v>
      </c>
      <c r="EC50" s="106">
        <v>4.7621410533021988</v>
      </c>
      <c r="ED50" s="106">
        <v>0.88053016476534118</v>
      </c>
    </row>
    <row r="51" spans="1:134" x14ac:dyDescent="0.3">
      <c r="A51" s="106" t="s">
        <v>1486</v>
      </c>
      <c r="B51" s="106" t="s">
        <v>1468</v>
      </c>
      <c r="C51" s="183">
        <v>-69.677794330131775</v>
      </c>
      <c r="D51" s="184">
        <v>1.045616197994415E-3</v>
      </c>
      <c r="E51" s="185">
        <v>36.89159634746045</v>
      </c>
      <c r="F51" s="186">
        <v>0.30370624407589469</v>
      </c>
      <c r="G51" s="106">
        <v>-11.615656633498361</v>
      </c>
      <c r="H51" s="187">
        <v>110.108046792922</v>
      </c>
      <c r="I51" s="188">
        <v>3.5176864524651732</v>
      </c>
      <c r="J51" s="188">
        <v>0.17596594887914971</v>
      </c>
      <c r="K51" s="188">
        <v>0.91828375040991439</v>
      </c>
      <c r="L51" s="189">
        <v>2.1162314486918729E-2</v>
      </c>
      <c r="M51" s="106">
        <v>2.233314501229517</v>
      </c>
      <c r="N51" s="187">
        <v>1.2225948354505281</v>
      </c>
      <c r="O51" s="190">
        <v>35.989153678745183</v>
      </c>
      <c r="P51" s="190">
        <v>1.8796749430607791</v>
      </c>
      <c r="Q51" s="190">
        <v>0.28643799722573449</v>
      </c>
      <c r="R51" s="190">
        <v>1.3978763678708541E-2</v>
      </c>
      <c r="S51" s="191">
        <v>1.9983271534225081E-2</v>
      </c>
      <c r="T51" s="106" t="e">
        <v>#N/A</v>
      </c>
      <c r="U51" s="187" t="e">
        <v>#N/A</v>
      </c>
      <c r="V51" s="184">
        <v>4932.612616690606</v>
      </c>
      <c r="W51" s="184">
        <v>22.570057602569069</v>
      </c>
      <c r="X51" s="184">
        <v>22.856999149797179</v>
      </c>
      <c r="Y51" s="184">
        <v>1622.518589782743</v>
      </c>
      <c r="Z51" s="184">
        <v>28.75492123012825</v>
      </c>
      <c r="AA51" s="184">
        <v>70.091298135984701</v>
      </c>
      <c r="AB51" s="184">
        <v>3664.9509570291061</v>
      </c>
      <c r="AC51" s="184">
        <v>11.576092015450669</v>
      </c>
      <c r="AD51" s="192">
        <v>51.836457575651274</v>
      </c>
      <c r="AE51" s="106" t="e">
        <v>#N/A</v>
      </c>
      <c r="AF51" s="106" t="e">
        <v>#N/A</v>
      </c>
      <c r="AG51" s="187" t="e">
        <v>#N/A</v>
      </c>
      <c r="AH51" s="193">
        <v>32.893695813301584</v>
      </c>
      <c r="AI51" s="106"/>
      <c r="AJ51" s="106" t="s">
        <v>2292</v>
      </c>
      <c r="AK51" s="106" t="s">
        <v>2292</v>
      </c>
      <c r="AL51" s="106">
        <v>20.012</v>
      </c>
      <c r="AM51" s="106" t="s">
        <v>2283</v>
      </c>
      <c r="AN51" s="106">
        <v>98.600143770159292</v>
      </c>
      <c r="AO51" s="106">
        <v>182.4690736369206</v>
      </c>
      <c r="AP51" s="106">
        <v>78229.165263442294</v>
      </c>
      <c r="AQ51" s="106">
        <v>10955.21494804857</v>
      </c>
      <c r="AR51" s="106">
        <v>3876.1504883549869</v>
      </c>
      <c r="AS51" s="106">
        <v>54.444109243092413</v>
      </c>
      <c r="AT51" s="106">
        <v>7.5257737046044317</v>
      </c>
      <c r="AU51" s="106">
        <v>5.0998908359343487</v>
      </c>
      <c r="AV51" s="106">
        <v>38.218703063356827</v>
      </c>
      <c r="AW51" s="106">
        <v>7.0879916112687251</v>
      </c>
      <c r="AX51" s="106">
        <v>3.528159037897193</v>
      </c>
      <c r="AY51" s="106">
        <v>187.47102133008369</v>
      </c>
      <c r="AZ51" s="106">
        <v>66.830152112468014</v>
      </c>
      <c r="BA51" s="106">
        <v>120.8128985582248</v>
      </c>
      <c r="BB51" s="106">
        <v>73.437680612035862</v>
      </c>
      <c r="BC51" s="106">
        <v>9.0433509984076395</v>
      </c>
      <c r="BD51" s="106">
        <v>0.12882996745238171</v>
      </c>
      <c r="BE51" s="106">
        <v>35.527666065871237</v>
      </c>
      <c r="BF51" s="106">
        <v>4.5694350148980893</v>
      </c>
      <c r="BG51" s="106">
        <v>0.2024805327890549</v>
      </c>
      <c r="BH51" s="106">
        <v>29.902594396258198</v>
      </c>
      <c r="BI51" s="106">
        <v>6.3997158517914601</v>
      </c>
      <c r="BJ51" s="106">
        <v>4.3343365330163781</v>
      </c>
      <c r="BK51" s="106">
        <v>36.482376620929898</v>
      </c>
      <c r="BL51" s="106">
        <v>5.5942913083631973</v>
      </c>
      <c r="BM51" s="106">
        <v>0.2219273063065044</v>
      </c>
      <c r="BN51" s="106">
        <v>34.470683719996003</v>
      </c>
      <c r="BO51" s="106">
        <v>4.0130923288493063</v>
      </c>
      <c r="BP51" s="106">
        <v>1.267996243848361E-2</v>
      </c>
      <c r="BQ51" s="106">
        <v>36.251263969415348</v>
      </c>
      <c r="BR51" s="106">
        <v>4.6403225509924573</v>
      </c>
      <c r="BS51" s="106">
        <v>4.3809220883772107E-2</v>
      </c>
      <c r="BT51" s="106">
        <v>37.086419931854579</v>
      </c>
      <c r="BU51" s="106">
        <v>4.2485469936401969</v>
      </c>
      <c r="BV51" s="106">
        <v>2.7822248665642459E-2</v>
      </c>
      <c r="BW51" s="106">
        <v>35.30964787206036</v>
      </c>
      <c r="BX51" s="106">
        <v>4.0569329660980298</v>
      </c>
      <c r="BY51" s="106">
        <v>7.8920916095699456E-2</v>
      </c>
      <c r="BZ51" s="106">
        <v>35.844667329019167</v>
      </c>
      <c r="CA51" s="106">
        <v>4.2557987710462708</v>
      </c>
      <c r="CB51" s="106">
        <v>0.2852425606626886</v>
      </c>
      <c r="CC51" s="106">
        <v>35.31941905700721</v>
      </c>
      <c r="CD51" s="106">
        <v>4.3701913655404629</v>
      </c>
      <c r="CE51" s="106">
        <v>2.4341891408076442E-2</v>
      </c>
      <c r="CF51" s="106">
        <v>39.430308691289582</v>
      </c>
      <c r="CG51" s="106">
        <v>6.0611644957857038</v>
      </c>
      <c r="CH51" s="106">
        <v>0.13441891835777309</v>
      </c>
      <c r="CI51" s="106">
        <v>35.062046458794917</v>
      </c>
      <c r="CJ51" s="106">
        <v>4.4289763226961902</v>
      </c>
      <c r="CK51" s="106">
        <v>1.968480147480986E-2</v>
      </c>
      <c r="CL51" s="106">
        <v>36.54680386500462</v>
      </c>
      <c r="CM51" s="106">
        <v>5.3753660009587776</v>
      </c>
      <c r="CN51" s="106">
        <v>0.12235430613386961</v>
      </c>
      <c r="CO51" s="106">
        <v>36.231909188249858</v>
      </c>
      <c r="CP51" s="106">
        <v>4.8261836474698052</v>
      </c>
      <c r="CQ51" s="106">
        <v>3.03502606026811E-2</v>
      </c>
      <c r="CR51" s="106">
        <v>36.217691224935571</v>
      </c>
      <c r="CS51" s="106">
        <v>4.4694586418733282</v>
      </c>
      <c r="CT51" s="106">
        <v>9.1052916829599206E-2</v>
      </c>
      <c r="CU51" s="106">
        <v>36.854467718615759</v>
      </c>
      <c r="CV51" s="106">
        <v>4.9674950502106476</v>
      </c>
      <c r="CW51" s="106">
        <v>2.901895023165154E-2</v>
      </c>
      <c r="CX51" s="106">
        <v>37.902357315719662</v>
      </c>
      <c r="CY51" s="106">
        <v>5.6805776573002547</v>
      </c>
      <c r="CZ51" s="106">
        <v>0.1359634997079312</v>
      </c>
      <c r="DA51" s="106">
        <v>36.7835289544632</v>
      </c>
      <c r="DB51" s="106">
        <v>4.8690791401996529</v>
      </c>
      <c r="DC51" s="106">
        <v>2.8908115317192101E-2</v>
      </c>
      <c r="DD51" s="106">
        <v>36.648117385666232</v>
      </c>
      <c r="DE51" s="106">
        <v>5.8516553488891336</v>
      </c>
      <c r="DF51" s="106">
        <v>0.28381919399897487</v>
      </c>
      <c r="DG51" s="106">
        <v>37.183989835728617</v>
      </c>
      <c r="DH51" s="106">
        <v>4.8289081257781028</v>
      </c>
      <c r="DI51" s="106">
        <v>0.16303573729602339</v>
      </c>
      <c r="DJ51" s="106">
        <v>56.803441195664888</v>
      </c>
      <c r="DK51" s="106">
        <v>18.641910425564181</v>
      </c>
      <c r="DL51" s="106">
        <v>23.666331192495189</v>
      </c>
      <c r="DM51" s="106">
        <v>41.90422433312942</v>
      </c>
      <c r="DN51" s="106">
        <v>5.1890318251285859</v>
      </c>
      <c r="DO51" s="106">
        <v>1.6288362030677139</v>
      </c>
      <c r="DP51" s="106">
        <v>41.744355912423231</v>
      </c>
      <c r="DQ51" s="106">
        <v>4.8555200205210598</v>
      </c>
      <c r="DR51" s="106">
        <v>0.93324709949578433</v>
      </c>
      <c r="DS51" s="106">
        <v>42.278890220983911</v>
      </c>
      <c r="DT51" s="106">
        <v>4.9726826972357721</v>
      </c>
      <c r="DU51" s="106">
        <v>0.80577397154127506</v>
      </c>
      <c r="DV51" s="106">
        <v>34.994004809785032</v>
      </c>
      <c r="DW51" s="106">
        <v>4.0576886488557147</v>
      </c>
      <c r="DX51" s="106">
        <v>0.54514581652614846</v>
      </c>
      <c r="DY51" s="106">
        <v>36.89159634746045</v>
      </c>
      <c r="DZ51" s="106">
        <v>4.3630425399962736</v>
      </c>
      <c r="EA51" s="106">
        <v>0.41299391789700018</v>
      </c>
      <c r="EB51" s="106">
        <v>42.168651191714851</v>
      </c>
      <c r="EC51" s="106">
        <v>5.0136928854860052</v>
      </c>
      <c r="ED51" s="106">
        <v>0.7413188872509987</v>
      </c>
    </row>
    <row r="52" spans="1:134" x14ac:dyDescent="0.3">
      <c r="A52" s="106"/>
      <c r="B52" s="106"/>
      <c r="C52" s="183"/>
      <c r="D52" s="184"/>
      <c r="E52" s="185"/>
      <c r="F52" s="186"/>
      <c r="G52" s="106"/>
      <c r="H52" s="187"/>
      <c r="I52" s="188"/>
      <c r="J52" s="188"/>
      <c r="K52" s="188"/>
      <c r="L52" s="189"/>
      <c r="M52" s="106"/>
      <c r="N52" s="187"/>
      <c r="O52" s="190"/>
      <c r="P52" s="190"/>
      <c r="Q52" s="190"/>
      <c r="R52" s="190"/>
      <c r="S52" s="191"/>
      <c r="T52" s="106"/>
      <c r="U52" s="187"/>
      <c r="V52" s="184"/>
      <c r="W52" s="184"/>
      <c r="X52" s="184"/>
      <c r="Y52" s="184"/>
      <c r="Z52" s="184"/>
      <c r="AA52" s="184"/>
      <c r="AB52" s="184"/>
      <c r="AC52" s="184"/>
      <c r="AD52" s="192"/>
      <c r="AE52" s="106"/>
      <c r="AF52" s="106"/>
      <c r="AG52" s="187"/>
      <c r="AH52" s="193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</row>
    <row r="53" spans="1:134" x14ac:dyDescent="0.3">
      <c r="A53" s="106"/>
      <c r="B53" s="106"/>
      <c r="C53" s="183"/>
      <c r="D53" s="184"/>
      <c r="E53" s="185"/>
      <c r="F53" s="186"/>
      <c r="G53" s="106"/>
      <c r="H53" s="187"/>
      <c r="I53" s="188"/>
      <c r="J53" s="188"/>
      <c r="K53" s="188"/>
      <c r="L53" s="189"/>
      <c r="M53" s="106"/>
      <c r="N53" s="187"/>
      <c r="O53" s="190"/>
      <c r="P53" s="190"/>
      <c r="Q53" s="190"/>
      <c r="R53" s="190"/>
      <c r="S53" s="191"/>
      <c r="T53" s="106"/>
      <c r="U53" s="187"/>
      <c r="V53" s="184"/>
      <c r="W53" s="184"/>
      <c r="X53" s="184"/>
      <c r="Y53" s="184"/>
      <c r="Z53" s="184"/>
      <c r="AA53" s="184"/>
      <c r="AB53" s="184"/>
      <c r="AC53" s="184"/>
      <c r="AD53" s="192"/>
      <c r="AE53" s="106"/>
      <c r="AF53" s="106"/>
      <c r="AG53" s="187"/>
      <c r="AH53" s="193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</row>
    <row r="54" spans="1:134" x14ac:dyDescent="0.3">
      <c r="A54" s="106" t="s">
        <v>22</v>
      </c>
      <c r="B54" s="106" t="s">
        <v>3</v>
      </c>
      <c r="C54" s="183">
        <v>2221.398773005812</v>
      </c>
      <c r="D54" s="184">
        <v>0.20175394413454101</v>
      </c>
      <c r="E54" s="185">
        <v>7253.0728143905026</v>
      </c>
      <c r="F54" s="186">
        <v>4.3739831809916918E-2</v>
      </c>
      <c r="G54" s="106">
        <v>0.75809707358296297</v>
      </c>
      <c r="H54" s="187">
        <v>175895.2680085334</v>
      </c>
      <c r="I54" s="188">
        <v>5.5776446762361322</v>
      </c>
      <c r="J54" s="188">
        <v>0.28630527630422192</v>
      </c>
      <c r="K54" s="188">
        <v>9.2561439493442366E-2</v>
      </c>
      <c r="L54" s="189">
        <v>4.8909346156571904E-4</v>
      </c>
      <c r="M54" s="106">
        <v>4.188048738214873E-2</v>
      </c>
      <c r="N54" s="187">
        <v>0.5934058587443426</v>
      </c>
      <c r="O54" s="190">
        <v>2.2908843708981559</v>
      </c>
      <c r="P54" s="190">
        <v>0.1224972688095064</v>
      </c>
      <c r="Q54" s="190">
        <v>0.17893749126063391</v>
      </c>
      <c r="R54" s="190">
        <v>8.3337229736714612E-3</v>
      </c>
      <c r="S54" s="191">
        <v>0.96922335577689023</v>
      </c>
      <c r="T54" s="106" t="e">
        <v>#N/A</v>
      </c>
      <c r="U54" s="187" t="e">
        <v>#N/A</v>
      </c>
      <c r="V54" s="184">
        <v>1477.919988873469</v>
      </c>
      <c r="W54" s="184">
        <v>7.282815855390683</v>
      </c>
      <c r="X54" s="184">
        <v>10.045064893682261</v>
      </c>
      <c r="Y54" s="184">
        <v>1061.0404488801539</v>
      </c>
      <c r="Z54" s="184">
        <v>13.48438493586027</v>
      </c>
      <c r="AA54" s="184">
        <v>45.472319419214841</v>
      </c>
      <c r="AB54" s="184">
        <v>1208.9070576547911</v>
      </c>
      <c r="AC54" s="184">
        <v>11.31768182672956</v>
      </c>
      <c r="AD54" s="192">
        <v>37.268270458389047</v>
      </c>
      <c r="AE54" s="106" t="e">
        <v>#N/A</v>
      </c>
      <c r="AF54" s="106" t="e">
        <v>#N/A</v>
      </c>
      <c r="AG54" s="187" t="e">
        <v>#N/A</v>
      </c>
      <c r="AH54" s="193">
        <v>71.792820779758372</v>
      </c>
      <c r="AI54" s="106"/>
      <c r="AJ54" s="106" t="s">
        <v>2312</v>
      </c>
      <c r="AK54" s="106" t="s">
        <v>2312</v>
      </c>
      <c r="AL54" s="106">
        <v>9.9090000000000007</v>
      </c>
      <c r="AM54" s="106">
        <v>1881.730973847328</v>
      </c>
      <c r="AN54" s="106">
        <v>211.5808429639149</v>
      </c>
      <c r="AO54" s="106">
        <v>224.4684731607646</v>
      </c>
      <c r="AP54" s="106">
        <v>11977.125636929921</v>
      </c>
      <c r="AQ54" s="106">
        <v>3662.0815262278411</v>
      </c>
      <c r="AR54" s="106">
        <v>4103.2817181748587</v>
      </c>
      <c r="AS54" s="106">
        <v>277.2778864893603</v>
      </c>
      <c r="AT54" s="106">
        <v>14.011653508756609</v>
      </c>
      <c r="AU54" s="106">
        <v>4.9598755308444868</v>
      </c>
      <c r="AV54" s="106" t="s">
        <v>2283</v>
      </c>
      <c r="AW54" s="106">
        <v>2.1058804079090279</v>
      </c>
      <c r="AX54" s="106">
        <v>3.4291766316247911</v>
      </c>
      <c r="AY54" s="106">
        <v>780.57357311848625</v>
      </c>
      <c r="AZ54" s="106">
        <v>104.327754434418</v>
      </c>
      <c r="BA54" s="106">
        <v>119.89471319836581</v>
      </c>
      <c r="BB54" s="106">
        <v>340.81008448881607</v>
      </c>
      <c r="BC54" s="106">
        <v>20.920933006869451</v>
      </c>
      <c r="BD54" s="106">
        <v>0.19700328162363381</v>
      </c>
      <c r="BE54" s="106">
        <v>3976.854162402828</v>
      </c>
      <c r="BF54" s="106">
        <v>351.04363576098399</v>
      </c>
      <c r="BG54" s="106">
        <v>0.245984787287197</v>
      </c>
      <c r="BH54" s="106">
        <v>518668.55847936461</v>
      </c>
      <c r="BI54" s="106">
        <v>30527.081000646311</v>
      </c>
      <c r="BJ54" s="106">
        <v>2.5513376132381942</v>
      </c>
      <c r="BK54" s="106">
        <v>107.9157773761561</v>
      </c>
      <c r="BL54" s="106">
        <v>8.1542381313639609</v>
      </c>
      <c r="BM54" s="106">
        <v>0.28538200341405512</v>
      </c>
      <c r="BN54" s="106">
        <v>0.22380634015793091</v>
      </c>
      <c r="BO54" s="106">
        <v>4.7289856396121328E-2</v>
      </c>
      <c r="BP54" s="106">
        <v>1.4155528869227749E-2</v>
      </c>
      <c r="BQ54" s="106">
        <v>2.2389578438109381</v>
      </c>
      <c r="BR54" s="106">
        <v>0.39664794687566801</v>
      </c>
      <c r="BS54" s="106">
        <v>6.7280438142838808E-2</v>
      </c>
      <c r="BT54" s="106">
        <v>6.9109257486282286E-2</v>
      </c>
      <c r="BU54" s="106">
        <v>3.0009872827388949E-2</v>
      </c>
      <c r="BV54" s="106">
        <v>1.3400563193637209E-2</v>
      </c>
      <c r="BW54" s="106" t="s">
        <v>2283</v>
      </c>
      <c r="BX54" s="106">
        <v>0.21263803535675629</v>
      </c>
      <c r="BY54" s="106">
        <v>0.28847263128693218</v>
      </c>
      <c r="BZ54" s="106">
        <v>1.557399414062238</v>
      </c>
      <c r="CA54" s="106">
        <v>0.5517820530243005</v>
      </c>
      <c r="CB54" s="106">
        <v>0.13730056576282229</v>
      </c>
      <c r="CC54" s="106">
        <v>0.10860578713631371</v>
      </c>
      <c r="CD54" s="106">
        <v>9.648252935050966E-2</v>
      </c>
      <c r="CE54" s="106">
        <v>3.7210819253821033E-2</v>
      </c>
      <c r="CF54" s="106">
        <v>15.511405658006289</v>
      </c>
      <c r="CG54" s="106">
        <v>2.5720610120627732</v>
      </c>
      <c r="CH54" s="106">
        <v>0.5479051850855563</v>
      </c>
      <c r="CI54" s="106">
        <v>10.79071914728809</v>
      </c>
      <c r="CJ54" s="106">
        <v>0.92254510880256679</v>
      </c>
      <c r="CK54" s="106">
        <v>7.2095972476914807E-2</v>
      </c>
      <c r="CL54" s="106">
        <v>190.31395468944001</v>
      </c>
      <c r="CM54" s="106">
        <v>17.014027227502481</v>
      </c>
      <c r="CN54" s="106">
        <v>0.18189451357155659</v>
      </c>
      <c r="CO54" s="106">
        <v>97.177308314200616</v>
      </c>
      <c r="CP54" s="106">
        <v>9.2279649186137931</v>
      </c>
      <c r="CQ54" s="106">
        <v>4.5118317953029972E-2</v>
      </c>
      <c r="CR54" s="106">
        <v>587.7326757927583</v>
      </c>
      <c r="CS54" s="106">
        <v>39.966663691535693</v>
      </c>
      <c r="CT54" s="106">
        <v>0.40518606451450517</v>
      </c>
      <c r="CU54" s="106">
        <v>153.2052541907336</v>
      </c>
      <c r="CV54" s="106">
        <v>10.13369892819737</v>
      </c>
      <c r="CW54" s="106">
        <v>4.3121709713997841E-2</v>
      </c>
      <c r="CX54" s="106">
        <v>1733.860738495463</v>
      </c>
      <c r="CY54" s="106">
        <v>126.6237608260504</v>
      </c>
      <c r="CZ54" s="106">
        <v>0.20192024100753389</v>
      </c>
      <c r="DA54" s="106">
        <v>393.02418827103088</v>
      </c>
      <c r="DB54" s="106">
        <v>27.76461947628238</v>
      </c>
      <c r="DC54" s="106">
        <v>4.2973570981914809E-2</v>
      </c>
      <c r="DD54" s="106">
        <v>23310.258439326069</v>
      </c>
      <c r="DE54" s="106">
        <v>2142.8681400057399</v>
      </c>
      <c r="DF54" s="106">
        <v>0.43007849878452431</v>
      </c>
      <c r="DG54" s="106">
        <v>162.64392040355429</v>
      </c>
      <c r="DH54" s="106">
        <v>11.63070266569636</v>
      </c>
      <c r="DI54" s="106">
        <v>3.9488462565777177E-2</v>
      </c>
      <c r="DJ54" s="106">
        <v>73.114570761595289</v>
      </c>
      <c r="DK54" s="106">
        <v>14.192520833227061</v>
      </c>
      <c r="DL54" s="106">
        <v>25.933378289708099</v>
      </c>
      <c r="DM54" s="106">
        <v>5338.924037239768</v>
      </c>
      <c r="DN54" s="106">
        <v>220.53885223795299</v>
      </c>
      <c r="DO54" s="106">
        <v>1.5794290888340901</v>
      </c>
      <c r="DP54" s="106">
        <v>541.24436720623635</v>
      </c>
      <c r="DQ54" s="106">
        <v>22.012978053477031</v>
      </c>
      <c r="DR54" s="106">
        <v>0.87136912411380907</v>
      </c>
      <c r="DS54" s="106">
        <v>101.9037058378123</v>
      </c>
      <c r="DT54" s="106">
        <v>4.2897471015722273</v>
      </c>
      <c r="DU54" s="106">
        <v>0.82879753325071792</v>
      </c>
      <c r="DV54" s="106">
        <v>302.01904105110731</v>
      </c>
      <c r="DW54" s="106">
        <v>22.151849569848739</v>
      </c>
      <c r="DX54" s="106">
        <v>0.68154076960616994</v>
      </c>
      <c r="DY54" s="106">
        <v>7253.0728143905026</v>
      </c>
      <c r="DZ54" s="106">
        <v>387.52404542066751</v>
      </c>
      <c r="EA54" s="106">
        <v>0.40648321813390981</v>
      </c>
      <c r="EB54" s="106">
        <v>1454.331802302813</v>
      </c>
      <c r="EC54" s="106">
        <v>59.784654056753432</v>
      </c>
      <c r="ED54" s="106">
        <v>0.72707014799439629</v>
      </c>
    </row>
    <row r="55" spans="1:134" x14ac:dyDescent="0.3">
      <c r="A55" s="106" t="s">
        <v>29</v>
      </c>
      <c r="B55" s="106" t="s">
        <v>3</v>
      </c>
      <c r="C55" s="183">
        <v>3.789068237496271</v>
      </c>
      <c r="D55" s="184">
        <v>6.7464931091398783E-2</v>
      </c>
      <c r="E55" s="185">
        <v>3138.751297130309</v>
      </c>
      <c r="F55" s="186">
        <v>3.3195552060825258E-2</v>
      </c>
      <c r="G55" s="106">
        <v>419.0034424616361</v>
      </c>
      <c r="H55" s="187">
        <v>6.764363969761213</v>
      </c>
      <c r="I55" s="188">
        <v>6.3647066552408376</v>
      </c>
      <c r="J55" s="188">
        <v>0.31793779877046152</v>
      </c>
      <c r="K55" s="188">
        <v>0.119751245435665</v>
      </c>
      <c r="L55" s="189">
        <v>8.0279309290939567E-4</v>
      </c>
      <c r="M55" s="106">
        <v>0.10430407006073759</v>
      </c>
      <c r="N55" s="187">
        <v>0.94770582647075907</v>
      </c>
      <c r="O55" s="190">
        <v>2.5970748988209982</v>
      </c>
      <c r="P55" s="190">
        <v>0.14512365533606089</v>
      </c>
      <c r="Q55" s="190">
        <v>0.15726080868536829</v>
      </c>
      <c r="R55" s="190">
        <v>7.7614878544534534E-3</v>
      </c>
      <c r="S55" s="191">
        <v>0.96998165334764541</v>
      </c>
      <c r="T55" s="106" t="e">
        <v>#N/A</v>
      </c>
      <c r="U55" s="187" t="e">
        <v>#N/A</v>
      </c>
      <c r="V55" s="184">
        <v>1951.639383167166</v>
      </c>
      <c r="W55" s="184">
        <v>10.11078480258236</v>
      </c>
      <c r="X55" s="184">
        <v>12.04034605711645</v>
      </c>
      <c r="Y55" s="184">
        <v>941.4823764600701</v>
      </c>
      <c r="Z55" s="184">
        <v>18.673823103126789</v>
      </c>
      <c r="AA55" s="184">
        <v>43.266324224680183</v>
      </c>
      <c r="AB55" s="184">
        <v>1299.5343055633221</v>
      </c>
      <c r="AC55" s="184">
        <v>16.852496923228799</v>
      </c>
      <c r="AD55" s="192">
        <v>41.153418154957848</v>
      </c>
      <c r="AE55" s="106" t="e">
        <v>#N/A</v>
      </c>
      <c r="AF55" s="106" t="e">
        <v>#N/A</v>
      </c>
      <c r="AG55" s="187" t="e">
        <v>#N/A</v>
      </c>
      <c r="AH55" s="193">
        <v>48.240591196320842</v>
      </c>
      <c r="AI55" s="106"/>
      <c r="AJ55" s="106" t="s">
        <v>2319</v>
      </c>
      <c r="AK55" s="106" t="s">
        <v>2319</v>
      </c>
      <c r="AL55" s="106">
        <v>2.5739999999999998</v>
      </c>
      <c r="AM55" s="106">
        <v>657.09835566922879</v>
      </c>
      <c r="AN55" s="106">
        <v>320.76296859385178</v>
      </c>
      <c r="AO55" s="106">
        <v>479.52315590152313</v>
      </c>
      <c r="AP55" s="106">
        <v>13827.64497685378</v>
      </c>
      <c r="AQ55" s="106">
        <v>3237.0285216308689</v>
      </c>
      <c r="AR55" s="106">
        <v>8740.2143104997685</v>
      </c>
      <c r="AS55" s="106">
        <v>216.7205078606589</v>
      </c>
      <c r="AT55" s="106">
        <v>16.932631671568959</v>
      </c>
      <c r="AU55" s="106">
        <v>10.76684711840822</v>
      </c>
      <c r="AV55" s="106" t="s">
        <v>2283</v>
      </c>
      <c r="AW55" s="106">
        <v>3.5733388043634942</v>
      </c>
      <c r="AX55" s="106">
        <v>8.5809366050664835</v>
      </c>
      <c r="AY55" s="106">
        <v>5452.1545478544622</v>
      </c>
      <c r="AZ55" s="106">
        <v>655.13772729731249</v>
      </c>
      <c r="BA55" s="106">
        <v>275.99627228981228</v>
      </c>
      <c r="BB55" s="106">
        <v>174.21196362218399</v>
      </c>
      <c r="BC55" s="106">
        <v>25.010323220764501</v>
      </c>
      <c r="BD55" s="106">
        <v>1.4218076022491191</v>
      </c>
      <c r="BE55" s="106">
        <v>2698.6952951747062</v>
      </c>
      <c r="BF55" s="106">
        <v>462.91787492287369</v>
      </c>
      <c r="BG55" s="106">
        <v>0.61583676807930265</v>
      </c>
      <c r="BH55" s="106">
        <v>559242.80916920037</v>
      </c>
      <c r="BI55" s="106">
        <v>95656.264294144406</v>
      </c>
      <c r="BJ55" s="106">
        <v>13.09882984347683</v>
      </c>
      <c r="BK55" s="106">
        <v>166.12743247735449</v>
      </c>
      <c r="BL55" s="106">
        <v>29.37401143332513</v>
      </c>
      <c r="BM55" s="106">
        <v>0.77199673444077666</v>
      </c>
      <c r="BN55" s="106">
        <v>13.583029246409691</v>
      </c>
      <c r="BO55" s="106">
        <v>2.9012310303967959</v>
      </c>
      <c r="BP55" s="106">
        <v>4.6354531894003279E-2</v>
      </c>
      <c r="BQ55" s="106">
        <v>39.458775476333237</v>
      </c>
      <c r="BR55" s="106">
        <v>8.8961880832573854</v>
      </c>
      <c r="BS55" s="106">
        <v>0.34483809267021592</v>
      </c>
      <c r="BT55" s="106">
        <v>6.0667948194722587</v>
      </c>
      <c r="BU55" s="106">
        <v>1.42047106703365</v>
      </c>
      <c r="BV55" s="106">
        <v>9.6731433505157893E-2</v>
      </c>
      <c r="BW55" s="106">
        <v>30.441153823375391</v>
      </c>
      <c r="BX55" s="106">
        <v>7.9498069533874709</v>
      </c>
      <c r="BY55" s="106">
        <v>0.61337416109961951</v>
      </c>
      <c r="BZ55" s="106">
        <v>22.01586308505625</v>
      </c>
      <c r="CA55" s="106">
        <v>11.02821347542011</v>
      </c>
      <c r="CB55" s="106">
        <v>0.99097643260261958</v>
      </c>
      <c r="CC55" s="106">
        <v>10.82874563222299</v>
      </c>
      <c r="CD55" s="106">
        <v>4.8431724531140317</v>
      </c>
      <c r="CE55" s="106">
        <v>0.19068516433796209</v>
      </c>
      <c r="CF55" s="106">
        <v>47.89667314410562</v>
      </c>
      <c r="CG55" s="106">
        <v>14.324451488196811</v>
      </c>
      <c r="CH55" s="106">
        <v>1.7589290755639631</v>
      </c>
      <c r="CI55" s="106">
        <v>17.788983280640959</v>
      </c>
      <c r="CJ55" s="106">
        <v>4.4737188426733976</v>
      </c>
      <c r="CK55" s="106">
        <v>0.1533575184458702</v>
      </c>
      <c r="CL55" s="106">
        <v>205.239012907579</v>
      </c>
      <c r="CM55" s="106">
        <v>38.383412932883267</v>
      </c>
      <c r="CN55" s="106">
        <v>0.93249191396964703</v>
      </c>
      <c r="CO55" s="106">
        <v>91.403636476235235</v>
      </c>
      <c r="CP55" s="106">
        <v>17.794826594852189</v>
      </c>
      <c r="CQ55" s="106">
        <v>0.23130158149420199</v>
      </c>
      <c r="CR55" s="106">
        <v>568.11242141122625</v>
      </c>
      <c r="CS55" s="106">
        <v>40.173459023885123</v>
      </c>
      <c r="CT55" s="106">
        <v>0.69374786482782025</v>
      </c>
      <c r="CU55" s="106">
        <v>137.93539878858351</v>
      </c>
      <c r="CV55" s="106">
        <v>3.1115221719562252</v>
      </c>
      <c r="CW55" s="106">
        <v>0.2210679210275347</v>
      </c>
      <c r="CX55" s="106">
        <v>1317.680732890781</v>
      </c>
      <c r="CY55" s="106">
        <v>172.2689860147353</v>
      </c>
      <c r="CZ55" s="106">
        <v>1.035179147751637</v>
      </c>
      <c r="DA55" s="106">
        <v>292.57635804567462</v>
      </c>
      <c r="DB55" s="106">
        <v>27.488645883922299</v>
      </c>
      <c r="DC55" s="106">
        <v>0.2203065189813313</v>
      </c>
      <c r="DD55" s="106">
        <v>17053.51918531378</v>
      </c>
      <c r="DE55" s="106">
        <v>3492.6613964819721</v>
      </c>
      <c r="DF55" s="106">
        <v>2.204382180581983</v>
      </c>
      <c r="DG55" s="106">
        <v>69.096832834239009</v>
      </c>
      <c r="DH55" s="106">
        <v>8.093792401815163</v>
      </c>
      <c r="DI55" s="106">
        <v>0.28498972215162649</v>
      </c>
      <c r="DJ55" s="106">
        <v>85.969434202441192</v>
      </c>
      <c r="DK55" s="106">
        <v>2.3994045039137011</v>
      </c>
      <c r="DL55" s="106">
        <v>69.308415726196202</v>
      </c>
      <c r="DM55" s="106">
        <v>2042.2784659639981</v>
      </c>
      <c r="DN55" s="106">
        <v>174.82215227301521</v>
      </c>
      <c r="DO55" s="106">
        <v>3.251767216560955</v>
      </c>
      <c r="DP55" s="106">
        <v>266.88564661165128</v>
      </c>
      <c r="DQ55" s="106">
        <v>23.674854708672619</v>
      </c>
      <c r="DR55" s="106">
        <v>2.055515629198823</v>
      </c>
      <c r="DS55" s="106">
        <v>97.256877803820615</v>
      </c>
      <c r="DT55" s="106">
        <v>9.5135053397746336</v>
      </c>
      <c r="DU55" s="106">
        <v>2.0458812036849769</v>
      </c>
      <c r="DV55" s="106">
        <v>96.585152782836815</v>
      </c>
      <c r="DW55" s="106">
        <v>9.0184493600790212</v>
      </c>
      <c r="DX55" s="106">
        <v>1.358281886942406</v>
      </c>
      <c r="DY55" s="106">
        <v>3138.751297130309</v>
      </c>
      <c r="DZ55" s="106">
        <v>275.64269565299981</v>
      </c>
      <c r="EA55" s="106">
        <v>0.8793799895881802</v>
      </c>
      <c r="EB55" s="106">
        <v>600.91782012935391</v>
      </c>
      <c r="EC55" s="106">
        <v>51.822441076182869</v>
      </c>
      <c r="ED55" s="106">
        <v>1.8116899539840561</v>
      </c>
    </row>
    <row r="56" spans="1:134" x14ac:dyDescent="0.3">
      <c r="A56" s="106" t="s">
        <v>18</v>
      </c>
      <c r="B56" s="106" t="s">
        <v>3</v>
      </c>
      <c r="C56" s="183">
        <v>0.17271531412272409</v>
      </c>
      <c r="D56" s="184">
        <v>0.2776510886466329</v>
      </c>
      <c r="E56" s="185">
        <v>3741.4706304808492</v>
      </c>
      <c r="F56" s="186">
        <v>2.8435005686002299E-2</v>
      </c>
      <c r="G56" s="106">
        <v>9807.9330069204498</v>
      </c>
      <c r="H56" s="187">
        <v>80.612158788481338</v>
      </c>
      <c r="I56" s="188">
        <v>4.0100082573602354</v>
      </c>
      <c r="J56" s="188">
        <v>0.17748625443307581</v>
      </c>
      <c r="K56" s="188">
        <v>9.0052383403395955E-2</v>
      </c>
      <c r="L56" s="189">
        <v>3.6142929595271088E-4</v>
      </c>
      <c r="M56" s="106">
        <v>8.0385827773461864E-3</v>
      </c>
      <c r="N56" s="187">
        <v>0.45850540070915158</v>
      </c>
      <c r="O56" s="190">
        <v>3.0955793947752621</v>
      </c>
      <c r="P56" s="190">
        <v>0.15782592937460579</v>
      </c>
      <c r="Q56" s="190">
        <v>0.2493861288156507</v>
      </c>
      <c r="R56" s="190">
        <v>1.1055687895883711E-2</v>
      </c>
      <c r="S56" s="191">
        <v>0.86315442970608836</v>
      </c>
      <c r="T56" s="106" t="e">
        <v>#N/A</v>
      </c>
      <c r="U56" s="187" t="e">
        <v>#N/A</v>
      </c>
      <c r="V56" s="184">
        <v>1425.7175551860871</v>
      </c>
      <c r="W56" s="184">
        <v>3.2241015605609271</v>
      </c>
      <c r="X56" s="184">
        <v>7.6544697231731851</v>
      </c>
      <c r="Y56" s="184">
        <v>1435.3039619635699</v>
      </c>
      <c r="Z56" s="184">
        <v>1.8908117169703169</v>
      </c>
      <c r="AA56" s="184">
        <v>57.034166194720477</v>
      </c>
      <c r="AB56" s="184">
        <v>1431.551738589133</v>
      </c>
      <c r="AC56" s="184">
        <v>2.2101961068850442</v>
      </c>
      <c r="AD56" s="192">
        <v>39.066670604419393</v>
      </c>
      <c r="AE56" s="106" t="e">
        <v>#N/A</v>
      </c>
      <c r="AF56" s="106" t="e">
        <v>#N/A</v>
      </c>
      <c r="AG56" s="187" t="e">
        <v>#N/A</v>
      </c>
      <c r="AH56" s="193">
        <v>100.6723917190058</v>
      </c>
      <c r="AI56" s="106"/>
      <c r="AJ56" s="106" t="s">
        <v>2308</v>
      </c>
      <c r="AK56" s="106" t="s">
        <v>2308</v>
      </c>
      <c r="AL56" s="106">
        <v>20.016999999999999</v>
      </c>
      <c r="AM56" s="106">
        <v>693.41744013394509</v>
      </c>
      <c r="AN56" s="106">
        <v>54.588385244917603</v>
      </c>
      <c r="AO56" s="106">
        <v>114.19553639069019</v>
      </c>
      <c r="AP56" s="106" t="s">
        <v>2283</v>
      </c>
      <c r="AQ56" s="106">
        <v>665.59649319368089</v>
      </c>
      <c r="AR56" s="106">
        <v>1922.4729788719119</v>
      </c>
      <c r="AS56" s="106">
        <v>222.9354267507012</v>
      </c>
      <c r="AT56" s="106">
        <v>8.5341394421561478</v>
      </c>
      <c r="AU56" s="106">
        <v>2.435030501894667</v>
      </c>
      <c r="AV56" s="106" t="s">
        <v>2283</v>
      </c>
      <c r="AW56" s="106">
        <v>0.66759551103263293</v>
      </c>
      <c r="AX56" s="106">
        <v>1.864308351849427</v>
      </c>
      <c r="AY56" s="106" t="s">
        <v>2283</v>
      </c>
      <c r="AZ56" s="106">
        <v>21.56766877798524</v>
      </c>
      <c r="BA56" s="106">
        <v>58.105495728868597</v>
      </c>
      <c r="BB56" s="106">
        <v>1.2008128107921769</v>
      </c>
      <c r="BC56" s="106">
        <v>0.342914500630011</v>
      </c>
      <c r="BD56" s="106">
        <v>0.19294436214080121</v>
      </c>
      <c r="BE56" s="106">
        <v>2173.785651083952</v>
      </c>
      <c r="BF56" s="106">
        <v>98.22785807551999</v>
      </c>
      <c r="BG56" s="106">
        <v>7.4623750013711285E-2</v>
      </c>
      <c r="BH56" s="106">
        <v>538333.94600251969</v>
      </c>
      <c r="BI56" s="106">
        <v>21907.690194486589</v>
      </c>
      <c r="BJ56" s="106">
        <v>2.3898679781185561</v>
      </c>
      <c r="BK56" s="106">
        <v>99.312611577585756</v>
      </c>
      <c r="BL56" s="106">
        <v>4.5701597459099066</v>
      </c>
      <c r="BM56" s="106">
        <v>8.1236849200410077E-2</v>
      </c>
      <c r="BN56" s="106" t="s">
        <v>2283</v>
      </c>
      <c r="BO56" s="106">
        <v>1.959842813981347E-3</v>
      </c>
      <c r="BP56" s="106">
        <v>4.631668036635876E-3</v>
      </c>
      <c r="BQ56" s="106">
        <v>1.6639603024016729</v>
      </c>
      <c r="BR56" s="106">
        <v>0.19967700774964259</v>
      </c>
      <c r="BS56" s="106">
        <v>6.5904977989354144E-2</v>
      </c>
      <c r="BT56" s="106" t="s">
        <v>2283</v>
      </c>
      <c r="BU56" s="106">
        <v>5.9641629286404453E-5</v>
      </c>
      <c r="BV56" s="106">
        <v>1.3128777639456369E-2</v>
      </c>
      <c r="BW56" s="106" t="s">
        <v>2283</v>
      </c>
      <c r="BX56" s="106">
        <v>1.2224418185244901E-4</v>
      </c>
      <c r="BY56" s="106">
        <v>3.1026849935371099E-2</v>
      </c>
      <c r="BZ56" s="106">
        <v>0.45416893761516719</v>
      </c>
      <c r="CA56" s="106">
        <v>0.19809316087271289</v>
      </c>
      <c r="CB56" s="106">
        <v>0.13448634763605749</v>
      </c>
      <c r="CC56" s="106">
        <v>7.6772812424579784E-2</v>
      </c>
      <c r="CD56" s="106">
        <v>3.002980443701871E-2</v>
      </c>
      <c r="CE56" s="106">
        <v>9.6453955755448854E-3</v>
      </c>
      <c r="CF56" s="106">
        <v>9.0868125212576931</v>
      </c>
      <c r="CG56" s="106">
        <v>0.98774874225549136</v>
      </c>
      <c r="CH56" s="106">
        <v>5.2149039848098572E-2</v>
      </c>
      <c r="CI56" s="106">
        <v>6.0985256812648299</v>
      </c>
      <c r="CJ56" s="106">
        <v>0.30497132806660121</v>
      </c>
      <c r="CK56" s="106">
        <v>7.7598651188490724E-3</v>
      </c>
      <c r="CL56" s="106">
        <v>119.640033695748</v>
      </c>
      <c r="CM56" s="106">
        <v>5.3577227813532584</v>
      </c>
      <c r="CN56" s="106">
        <v>4.7183768277394351E-2</v>
      </c>
      <c r="CO56" s="106">
        <v>65.33589814043512</v>
      </c>
      <c r="CP56" s="106">
        <v>2.9407940282782281</v>
      </c>
      <c r="CQ56" s="106">
        <v>1.1703784811733739E-2</v>
      </c>
      <c r="CR56" s="106">
        <v>438.75797144977759</v>
      </c>
      <c r="CS56" s="106">
        <v>20.940994860402071</v>
      </c>
      <c r="CT56" s="106">
        <v>3.5103578257431017E-2</v>
      </c>
      <c r="CU56" s="106">
        <v>109.4017424342773</v>
      </c>
      <c r="CV56" s="106">
        <v>4.7733194206556187</v>
      </c>
      <c r="CW56" s="106">
        <v>1.1186046849419991E-2</v>
      </c>
      <c r="CX56" s="106">
        <v>1150.8634048406591</v>
      </c>
      <c r="CY56" s="106">
        <v>42.552495679844171</v>
      </c>
      <c r="CZ56" s="106">
        <v>5.2380670690083578E-2</v>
      </c>
      <c r="DA56" s="106">
        <v>267.03118000104229</v>
      </c>
      <c r="DB56" s="106">
        <v>8.9884348152047444</v>
      </c>
      <c r="DC56" s="106">
        <v>1.11474423071534E-2</v>
      </c>
      <c r="DD56" s="106">
        <v>16982.638660561079</v>
      </c>
      <c r="DE56" s="106">
        <v>893.96213646165654</v>
      </c>
      <c r="DF56" s="106">
        <v>2.2582208231632559</v>
      </c>
      <c r="DG56" s="106">
        <v>59.446918431109353</v>
      </c>
      <c r="DH56" s="106">
        <v>2.4147205805264069</v>
      </c>
      <c r="DI56" s="106">
        <v>1.023708892857968E-2</v>
      </c>
      <c r="DJ56" s="106">
        <v>0.86611925595365535</v>
      </c>
      <c r="DK56" s="106">
        <v>4.7896694642895126</v>
      </c>
      <c r="DL56" s="106">
        <v>12.730339055190621</v>
      </c>
      <c r="DM56" s="106">
        <v>3723.1322724144579</v>
      </c>
      <c r="DN56" s="106">
        <v>128.0947410511985</v>
      </c>
      <c r="DO56" s="106">
        <v>0.66849850993488025</v>
      </c>
      <c r="DP56" s="106">
        <v>366.92555269488622</v>
      </c>
      <c r="DQ56" s="106">
        <v>12.40436021155886</v>
      </c>
      <c r="DR56" s="106">
        <v>0.45484903242263353</v>
      </c>
      <c r="DS56" s="106">
        <v>13.66275022966323</v>
      </c>
      <c r="DT56" s="106">
        <v>0.46367492071635491</v>
      </c>
      <c r="DU56" s="106">
        <v>0.34593308040875831</v>
      </c>
      <c r="DV56" s="106">
        <v>96.815792895374429</v>
      </c>
      <c r="DW56" s="106">
        <v>3.3417613994923991</v>
      </c>
      <c r="DX56" s="106">
        <v>0.29772867517781221</v>
      </c>
      <c r="DY56" s="106">
        <v>3741.4706304808492</v>
      </c>
      <c r="DZ56" s="106">
        <v>134.38189056963699</v>
      </c>
      <c r="EA56" s="106">
        <v>0.23560987322522181</v>
      </c>
      <c r="EB56" s="106">
        <v>980.99169717232746</v>
      </c>
      <c r="EC56" s="106">
        <v>33.691679827420487</v>
      </c>
      <c r="ED56" s="106">
        <v>0.35336038882323823</v>
      </c>
    </row>
    <row r="57" spans="1:134" x14ac:dyDescent="0.3">
      <c r="A57" s="106" t="s">
        <v>19</v>
      </c>
      <c r="B57" s="106" t="s">
        <v>3</v>
      </c>
      <c r="C57" s="183">
        <v>2.8779811875016712</v>
      </c>
      <c r="D57" s="184">
        <v>0.1037225626355938</v>
      </c>
      <c r="E57" s="185">
        <v>1928.265650346877</v>
      </c>
      <c r="F57" s="186">
        <v>2.038315144818522E-2</v>
      </c>
      <c r="G57" s="106">
        <v>588.37470369242976</v>
      </c>
      <c r="H57" s="187">
        <v>283.40423649570607</v>
      </c>
      <c r="I57" s="188">
        <v>3.9422668583603251</v>
      </c>
      <c r="J57" s="188">
        <v>0.17195587355516981</v>
      </c>
      <c r="K57" s="188">
        <v>9.0217069701091918E-2</v>
      </c>
      <c r="L57" s="189">
        <v>5.3255051410659726E-4</v>
      </c>
      <c r="M57" s="106">
        <v>6.9833424390250811E-3</v>
      </c>
      <c r="N57" s="187">
        <v>4.1124013651844864</v>
      </c>
      <c r="O57" s="190">
        <v>3.1615738319204509</v>
      </c>
      <c r="P57" s="190">
        <v>0.16570669886737741</v>
      </c>
      <c r="Q57" s="190">
        <v>0.25379313632837508</v>
      </c>
      <c r="R57" s="190">
        <v>1.1619622916627281E-2</v>
      </c>
      <c r="S57" s="191">
        <v>0.93018502565633898</v>
      </c>
      <c r="T57" s="106" t="e">
        <v>#N/A</v>
      </c>
      <c r="U57" s="187" t="e">
        <v>#N/A</v>
      </c>
      <c r="V57" s="184">
        <v>1429.1467167866481</v>
      </c>
      <c r="W57" s="184">
        <v>8.8900030327672894</v>
      </c>
      <c r="X57" s="184">
        <v>11.29329488845473</v>
      </c>
      <c r="Y57" s="184">
        <v>1457.936217842396</v>
      </c>
      <c r="Z57" s="184">
        <v>13.918906082491979</v>
      </c>
      <c r="AA57" s="184">
        <v>59.44057321890179</v>
      </c>
      <c r="AB57" s="184">
        <v>1447.6249722644179</v>
      </c>
      <c r="AC57" s="184">
        <v>9.2617423653341788</v>
      </c>
      <c r="AD57" s="192">
        <v>39.740238817983148</v>
      </c>
      <c r="AE57" s="106" t="e">
        <v>#N/A</v>
      </c>
      <c r="AF57" s="106" t="e">
        <v>#N/A</v>
      </c>
      <c r="AG57" s="187" t="e">
        <v>#N/A</v>
      </c>
      <c r="AH57" s="193">
        <v>102.01445384981039</v>
      </c>
      <c r="AI57" s="106"/>
      <c r="AJ57" s="106" t="s">
        <v>2309</v>
      </c>
      <c r="AK57" s="106" t="s">
        <v>2309</v>
      </c>
      <c r="AL57" s="106">
        <v>5.306</v>
      </c>
      <c r="AM57" s="106">
        <v>436.81233925508081</v>
      </c>
      <c r="AN57" s="106">
        <v>145.70339296087181</v>
      </c>
      <c r="AO57" s="106">
        <v>208.2581787537126</v>
      </c>
      <c r="AP57" s="106" t="s">
        <v>2283</v>
      </c>
      <c r="AQ57" s="106">
        <v>1688.8547296057211</v>
      </c>
      <c r="AR57" s="106">
        <v>3677.3430733962819</v>
      </c>
      <c r="AS57" s="106">
        <v>213.6433018418162</v>
      </c>
      <c r="AT57" s="106">
        <v>9.5819522486594195</v>
      </c>
      <c r="AU57" s="106">
        <v>4.5753785095686128</v>
      </c>
      <c r="AV57" s="106" t="s">
        <v>2283</v>
      </c>
      <c r="AW57" s="106">
        <v>2.4658100045062539</v>
      </c>
      <c r="AX57" s="106">
        <v>3.2689397970179139</v>
      </c>
      <c r="AY57" s="106">
        <v>234.23713410359221</v>
      </c>
      <c r="AZ57" s="106">
        <v>178.35121677204529</v>
      </c>
      <c r="BA57" s="106">
        <v>112.100397996615</v>
      </c>
      <c r="BB57" s="106">
        <v>4.4967302890960754</v>
      </c>
      <c r="BC57" s="106">
        <v>1.300802557857978</v>
      </c>
      <c r="BD57" s="106">
        <v>0.43085005743730109</v>
      </c>
      <c r="BE57" s="106">
        <v>933.63434593038039</v>
      </c>
      <c r="BF57" s="106">
        <v>70.769399420779621</v>
      </c>
      <c r="BG57" s="106">
        <v>0.2334629328704852</v>
      </c>
      <c r="BH57" s="106">
        <v>512228.91868218587</v>
      </c>
      <c r="BI57" s="106">
        <v>42669.702403192437</v>
      </c>
      <c r="BJ57" s="106">
        <v>4.846036408642461</v>
      </c>
      <c r="BK57" s="106">
        <v>78.885774417620311</v>
      </c>
      <c r="BL57" s="106">
        <v>8.0470261555121088</v>
      </c>
      <c r="BM57" s="106">
        <v>0.1087448491208234</v>
      </c>
      <c r="BN57" s="106">
        <v>0.10735938978329811</v>
      </c>
      <c r="BO57" s="106">
        <v>4.5650901991865937E-2</v>
      </c>
      <c r="BP57" s="106">
        <v>1.337937560524661E-2</v>
      </c>
      <c r="BQ57" s="106">
        <v>1.4519550794264291</v>
      </c>
      <c r="BR57" s="106">
        <v>0.40393445747089712</v>
      </c>
      <c r="BS57" s="106">
        <v>8.8201874309002157E-2</v>
      </c>
      <c r="BT57" s="106">
        <v>0.12914699937875221</v>
      </c>
      <c r="BU57" s="106">
        <v>8.5364419518423593E-2</v>
      </c>
      <c r="BV57" s="106">
        <v>2.9323120604497752E-2</v>
      </c>
      <c r="BW57" s="106">
        <v>0.58501754803498174</v>
      </c>
      <c r="BX57" s="106">
        <v>0.47566938837353762</v>
      </c>
      <c r="BY57" s="106">
        <v>0.15684952160047119</v>
      </c>
      <c r="BZ57" s="106" t="s">
        <v>2283</v>
      </c>
      <c r="CA57" s="106">
        <v>0.21418281216039761</v>
      </c>
      <c r="CB57" s="106">
        <v>0.38844366276692371</v>
      </c>
      <c r="CC57" s="106">
        <v>0.29161289500040549</v>
      </c>
      <c r="CD57" s="106">
        <v>0.2066599118403552</v>
      </c>
      <c r="CE57" s="106">
        <v>4.8758604542845037E-2</v>
      </c>
      <c r="CF57" s="106">
        <v>4.2120342574911236</v>
      </c>
      <c r="CG57" s="106">
        <v>1.312708725264498</v>
      </c>
      <c r="CH57" s="106">
        <v>0.26382353710504353</v>
      </c>
      <c r="CI57" s="106">
        <v>2.3999270705465579</v>
      </c>
      <c r="CJ57" s="106">
        <v>0.43785634581850053</v>
      </c>
      <c r="CK57" s="106">
        <v>3.9244342436436049E-2</v>
      </c>
      <c r="CL57" s="106">
        <v>51.75666876694563</v>
      </c>
      <c r="CM57" s="106">
        <v>5.0086545323710476</v>
      </c>
      <c r="CN57" s="106">
        <v>0.2386254183847272</v>
      </c>
      <c r="CO57" s="106">
        <v>27.58838020686569</v>
      </c>
      <c r="CP57" s="106">
        <v>2.0429037769082159</v>
      </c>
      <c r="CQ57" s="106">
        <v>5.9190313328813672E-2</v>
      </c>
      <c r="CR57" s="106">
        <v>192.56869160342879</v>
      </c>
      <c r="CS57" s="106">
        <v>13.304418388389379</v>
      </c>
      <c r="CT57" s="106">
        <v>0.17753267149272381</v>
      </c>
      <c r="CU57" s="106">
        <v>50.23420489805104</v>
      </c>
      <c r="CV57" s="106">
        <v>3.4300661354344379</v>
      </c>
      <c r="CW57" s="106">
        <v>5.6572459112641957E-2</v>
      </c>
      <c r="CX57" s="106">
        <v>572.87607489697814</v>
      </c>
      <c r="CY57" s="106">
        <v>33.340395256051181</v>
      </c>
      <c r="CZ57" s="106">
        <v>0.26491434031243882</v>
      </c>
      <c r="DA57" s="106">
        <v>133.64867710881759</v>
      </c>
      <c r="DB57" s="106">
        <v>6.9124737507667584</v>
      </c>
      <c r="DC57" s="106">
        <v>5.6376712838400622E-2</v>
      </c>
      <c r="DD57" s="106">
        <v>14538.80612664545</v>
      </c>
      <c r="DE57" s="106">
        <v>1019.525903262377</v>
      </c>
      <c r="DF57" s="106">
        <v>0.56388455138834026</v>
      </c>
      <c r="DG57" s="106">
        <v>61.952067798702608</v>
      </c>
      <c r="DH57" s="106">
        <v>5.504975731486411</v>
      </c>
      <c r="DI57" s="106">
        <v>5.1753350376556033E-2</v>
      </c>
      <c r="DJ57" s="106">
        <v>-9.9166923108317793</v>
      </c>
      <c r="DK57" s="106">
        <v>6.2226849676941116</v>
      </c>
      <c r="DL57" s="106">
        <v>24.596216813164521</v>
      </c>
      <c r="DM57" s="106">
        <v>2002.9924395570999</v>
      </c>
      <c r="DN57" s="106">
        <v>95.810018383073782</v>
      </c>
      <c r="DO57" s="106">
        <v>1.463362141915854</v>
      </c>
      <c r="DP57" s="106">
        <v>198.13566237316351</v>
      </c>
      <c r="DQ57" s="106">
        <v>9.6896896192850992</v>
      </c>
      <c r="DR57" s="106">
        <v>0.81934474691337555</v>
      </c>
      <c r="DS57" s="106">
        <v>6.4202145496523126</v>
      </c>
      <c r="DT57" s="106">
        <v>0.96629457671408259</v>
      </c>
      <c r="DU57" s="106">
        <v>0.80668520110082287</v>
      </c>
      <c r="DV57" s="106">
        <v>35.242187997499961</v>
      </c>
      <c r="DW57" s="106">
        <v>1.8097364105117111</v>
      </c>
      <c r="DX57" s="106">
        <v>0.66237083379945239</v>
      </c>
      <c r="DY57" s="106">
        <v>1928.265650346877</v>
      </c>
      <c r="DZ57" s="106">
        <v>91.303657793369297</v>
      </c>
      <c r="EA57" s="106">
        <v>0.41644716795555597</v>
      </c>
      <c r="EB57" s="106">
        <v>527.25523703566034</v>
      </c>
      <c r="EC57" s="106">
        <v>25.255341825785649</v>
      </c>
      <c r="ED57" s="106">
        <v>0.67474567665331597</v>
      </c>
    </row>
    <row r="58" spans="1:134" x14ac:dyDescent="0.3">
      <c r="A58" s="106" t="s">
        <v>6</v>
      </c>
      <c r="B58" s="106" t="s">
        <v>3</v>
      </c>
      <c r="C58" s="183">
        <v>-0.9931313375949542</v>
      </c>
      <c r="D58" s="184">
        <v>4.8482813163678952E-2</v>
      </c>
      <c r="E58" s="185">
        <v>4890.3846711589686</v>
      </c>
      <c r="F58" s="186">
        <v>1.6853102998833851E-2</v>
      </c>
      <c r="G58" s="106">
        <v>-1759.966882054568</v>
      </c>
      <c r="H58" s="187">
        <v>145.59602254411391</v>
      </c>
      <c r="I58" s="188">
        <v>13.59497107115976</v>
      </c>
      <c r="J58" s="188">
        <v>0.72814395589700542</v>
      </c>
      <c r="K58" s="188">
        <v>7.7322704739239481E-2</v>
      </c>
      <c r="L58" s="189">
        <v>4.8517912181396611E-4</v>
      </c>
      <c r="M58" s="106">
        <v>4.0178622786928533E-2</v>
      </c>
      <c r="N58" s="187">
        <v>1.153676072514886</v>
      </c>
      <c r="O58" s="190">
        <v>0.78919644830616342</v>
      </c>
      <c r="P58" s="190">
        <v>4.5113448461607697E-2</v>
      </c>
      <c r="Q58" s="190">
        <v>7.413310408104766E-2</v>
      </c>
      <c r="R58" s="190">
        <v>3.8015986308577001E-3</v>
      </c>
      <c r="S58" s="191">
        <v>0.98030447521470077</v>
      </c>
      <c r="T58" s="106" t="e">
        <v>#N/A</v>
      </c>
      <c r="U58" s="187" t="e">
        <v>#N/A</v>
      </c>
      <c r="V58" s="184">
        <v>1128.241730993836</v>
      </c>
      <c r="W58" s="184">
        <v>10.181343781047691</v>
      </c>
      <c r="X58" s="184">
        <v>12.499725257755321</v>
      </c>
      <c r="Y58" s="184">
        <v>460.89368972699037</v>
      </c>
      <c r="Z58" s="184">
        <v>11.34335817969423</v>
      </c>
      <c r="AA58" s="184">
        <v>22.846230435959932</v>
      </c>
      <c r="AB58" s="184">
        <v>589.94520229562511</v>
      </c>
      <c r="AC58" s="184">
        <v>11.707480297662119</v>
      </c>
      <c r="AD58" s="192">
        <v>25.873768712262098</v>
      </c>
      <c r="AE58" s="106" t="e">
        <v>#N/A</v>
      </c>
      <c r="AF58" s="106" t="e">
        <v>#N/A</v>
      </c>
      <c r="AG58" s="187" t="e">
        <v>#N/A</v>
      </c>
      <c r="AH58" s="193">
        <v>40.850615348273138</v>
      </c>
      <c r="AI58" s="106"/>
      <c r="AJ58" s="106" t="s">
        <v>2296</v>
      </c>
      <c r="AK58" s="106" t="s">
        <v>2296</v>
      </c>
      <c r="AL58" s="106">
        <v>12.45</v>
      </c>
      <c r="AM58" s="106">
        <v>795.19911985921601</v>
      </c>
      <c r="AN58" s="106">
        <v>169.8478093663995</v>
      </c>
      <c r="AO58" s="106">
        <v>270.67105557521921</v>
      </c>
      <c r="AP58" s="106">
        <v>11268.273691891231</v>
      </c>
      <c r="AQ58" s="106">
        <v>2730.1098413083291</v>
      </c>
      <c r="AR58" s="106">
        <v>4794.0436756185773</v>
      </c>
      <c r="AS58" s="106">
        <v>224.9752190951788</v>
      </c>
      <c r="AT58" s="106">
        <v>20.426157563655071</v>
      </c>
      <c r="AU58" s="106">
        <v>5.7027867852690646</v>
      </c>
      <c r="AV58" s="106" t="s">
        <v>2283</v>
      </c>
      <c r="AW58" s="106">
        <v>2.3502072221243249</v>
      </c>
      <c r="AX58" s="106">
        <v>4.2815873536665476</v>
      </c>
      <c r="AY58" s="106">
        <v>7286.4481982154221</v>
      </c>
      <c r="AZ58" s="106">
        <v>685.10354524644572</v>
      </c>
      <c r="BA58" s="106">
        <v>135.19398776166261</v>
      </c>
      <c r="BB58" s="106">
        <v>327.06878413872062</v>
      </c>
      <c r="BC58" s="106">
        <v>23.669364644693712</v>
      </c>
      <c r="BD58" s="106">
        <v>0.49598634562865163</v>
      </c>
      <c r="BE58" s="106">
        <v>3453.2107687399071</v>
      </c>
      <c r="BF58" s="106">
        <v>293.04964153984378</v>
      </c>
      <c r="BG58" s="106">
        <v>0.24278329273620269</v>
      </c>
      <c r="BH58" s="106">
        <v>521814.67142696708</v>
      </c>
      <c r="BI58" s="106">
        <v>42457.349862580137</v>
      </c>
      <c r="BJ58" s="106">
        <v>4.7299162132505046</v>
      </c>
      <c r="BK58" s="106">
        <v>165.3317868482757</v>
      </c>
      <c r="BL58" s="106">
        <v>12.823533754813001</v>
      </c>
      <c r="BM58" s="106">
        <v>0.26435404282875569</v>
      </c>
      <c r="BN58" s="106">
        <v>127.21500253944571</v>
      </c>
      <c r="BO58" s="106">
        <v>16.58069954423933</v>
      </c>
      <c r="BP58" s="106">
        <v>1.7491607404170662E-2</v>
      </c>
      <c r="BQ58" s="106">
        <v>334.45485189286262</v>
      </c>
      <c r="BR58" s="106">
        <v>42.487390525021937</v>
      </c>
      <c r="BS58" s="106">
        <v>6.0994365257939977E-2</v>
      </c>
      <c r="BT58" s="106">
        <v>40.343170505141011</v>
      </c>
      <c r="BU58" s="106">
        <v>4.7180152528928589</v>
      </c>
      <c r="BV58" s="106">
        <v>3.3762802855717172E-2</v>
      </c>
      <c r="BW58" s="106">
        <v>157.669670152582</v>
      </c>
      <c r="BX58" s="106">
        <v>17.3685914754941</v>
      </c>
      <c r="BY58" s="106">
        <v>0.30130024231655972</v>
      </c>
      <c r="BZ58" s="106">
        <v>38.433010657231307</v>
      </c>
      <c r="CA58" s="106">
        <v>3.6076808873722972</v>
      </c>
      <c r="CB58" s="106">
        <v>0.43744374295016808</v>
      </c>
      <c r="CC58" s="106">
        <v>50.946901021463169</v>
      </c>
      <c r="CD58" s="106">
        <v>2.503967603064793</v>
      </c>
      <c r="CE58" s="106">
        <v>3.3713706735514992E-2</v>
      </c>
      <c r="CF58" s="106">
        <v>77.014137754854971</v>
      </c>
      <c r="CG58" s="106">
        <v>6.5412718704050929</v>
      </c>
      <c r="CH58" s="106">
        <v>0.18254384188030029</v>
      </c>
      <c r="CI58" s="106">
        <v>21.731296455599651</v>
      </c>
      <c r="CJ58" s="106">
        <v>1.76418223862018</v>
      </c>
      <c r="CK58" s="106">
        <v>2.7145799570041242E-2</v>
      </c>
      <c r="CL58" s="106">
        <v>241.2072269705638</v>
      </c>
      <c r="CM58" s="106">
        <v>20.256144237253778</v>
      </c>
      <c r="CN58" s="106">
        <v>0.1650619695835934</v>
      </c>
      <c r="CO58" s="106">
        <v>101.30368790119989</v>
      </c>
      <c r="CP58" s="106">
        <v>6.7520000011942143</v>
      </c>
      <c r="CQ58" s="106">
        <v>4.09431414063934E-2</v>
      </c>
      <c r="CR58" s="106">
        <v>563.99675404558491</v>
      </c>
      <c r="CS58" s="106">
        <v>48.184067868290668</v>
      </c>
      <c r="CT58" s="106">
        <v>0.1228035961078487</v>
      </c>
      <c r="CU58" s="106">
        <v>122.0132402472845</v>
      </c>
      <c r="CV58" s="106">
        <v>8.2280440960615966</v>
      </c>
      <c r="CW58" s="106">
        <v>3.9132643920430338E-2</v>
      </c>
      <c r="CX58" s="106">
        <v>1286.640379521652</v>
      </c>
      <c r="CY58" s="106">
        <v>105.6440741031923</v>
      </c>
      <c r="CZ58" s="106">
        <v>0.18325037092818999</v>
      </c>
      <c r="DA58" s="106">
        <v>289.48498748138928</v>
      </c>
      <c r="DB58" s="106">
        <v>23.26512941696668</v>
      </c>
      <c r="DC58" s="106">
        <v>3.8996933044052412E-2</v>
      </c>
      <c r="DD58" s="106">
        <v>15011.371647789239</v>
      </c>
      <c r="DE58" s="106">
        <v>1422.8656050130951</v>
      </c>
      <c r="DF58" s="106">
        <v>0.38996978482234251</v>
      </c>
      <c r="DG58" s="106">
        <v>60.660509964660989</v>
      </c>
      <c r="DH58" s="106">
        <v>5.4598860396864097</v>
      </c>
      <c r="DI58" s="106">
        <v>3.578659003503188E-2</v>
      </c>
      <c r="DJ58" s="106">
        <v>14.40888633452008</v>
      </c>
      <c r="DK58" s="106">
        <v>14.83878773096127</v>
      </c>
      <c r="DL58" s="106">
        <v>24.825156994178911</v>
      </c>
      <c r="DM58" s="106">
        <v>1454.208839892244</v>
      </c>
      <c r="DN58" s="106">
        <v>93.578792174136012</v>
      </c>
      <c r="DO58" s="106">
        <v>1.8284100416406359</v>
      </c>
      <c r="DP58" s="106">
        <v>123.1000770100533</v>
      </c>
      <c r="DQ58" s="106">
        <v>7.8469734280101173</v>
      </c>
      <c r="DR58" s="106">
        <v>1.11835759096097</v>
      </c>
      <c r="DS58" s="106">
        <v>26.771396433701479</v>
      </c>
      <c r="DT58" s="106">
        <v>2.24958821468717</v>
      </c>
      <c r="DU58" s="106">
        <v>0.96407187062657107</v>
      </c>
      <c r="DV58" s="106">
        <v>72.462925960455649</v>
      </c>
      <c r="DW58" s="106">
        <v>6.0271945386550376</v>
      </c>
      <c r="DX58" s="106">
        <v>0.71265326003476004</v>
      </c>
      <c r="DY58" s="106">
        <v>4890.3846711589686</v>
      </c>
      <c r="DZ58" s="106">
        <v>393.93979557499853</v>
      </c>
      <c r="EA58" s="106">
        <v>0.334588941702326</v>
      </c>
      <c r="EB58" s="106">
        <v>390.09877275748761</v>
      </c>
      <c r="EC58" s="106">
        <v>25.288258205547091</v>
      </c>
      <c r="ED58" s="106">
        <v>0.96942793238285219</v>
      </c>
    </row>
    <row r="59" spans="1:134" x14ac:dyDescent="0.3">
      <c r="A59" s="106" t="s">
        <v>5</v>
      </c>
      <c r="B59" s="106" t="s">
        <v>3</v>
      </c>
      <c r="C59" s="183">
        <v>-1.820469844355721</v>
      </c>
      <c r="D59" s="184">
        <v>8.6137373223972163E-2</v>
      </c>
      <c r="E59" s="185">
        <v>1953.45439138094</v>
      </c>
      <c r="F59" s="186">
        <v>5.5507227452564938E-3</v>
      </c>
      <c r="G59" s="106">
        <v>-970.63599953320067</v>
      </c>
      <c r="H59" s="187">
        <v>103.9178081955812</v>
      </c>
      <c r="I59" s="188">
        <v>5.8916383783559931</v>
      </c>
      <c r="J59" s="188">
        <v>0.25966535904234361</v>
      </c>
      <c r="K59" s="188">
        <v>7.3097207197682965E-2</v>
      </c>
      <c r="L59" s="189">
        <v>3.5047997493004458E-4</v>
      </c>
      <c r="M59" s="106">
        <v>3.8065988329006582E-3</v>
      </c>
      <c r="N59" s="187">
        <v>4.3831858649853244</v>
      </c>
      <c r="O59" s="190">
        <v>1.7087342061501209</v>
      </c>
      <c r="P59" s="190">
        <v>8.7206961463261054E-2</v>
      </c>
      <c r="Q59" s="190">
        <v>0.16974646451041411</v>
      </c>
      <c r="R59" s="190">
        <v>7.5095821958128649E-3</v>
      </c>
      <c r="S59" s="191">
        <v>0.70829896043809215</v>
      </c>
      <c r="T59" s="106" t="e">
        <v>#N/A</v>
      </c>
      <c r="U59" s="187" t="e">
        <v>#N/A</v>
      </c>
      <c r="V59" s="184">
        <v>1015.566772912892</v>
      </c>
      <c r="W59" s="184">
        <v>6.3234583643885127</v>
      </c>
      <c r="X59" s="184">
        <v>9.7164422369483621</v>
      </c>
      <c r="Y59" s="184">
        <v>1010.708348962177</v>
      </c>
      <c r="Z59" s="184">
        <v>2.3700894917916879</v>
      </c>
      <c r="AA59" s="184">
        <v>41.373318443603303</v>
      </c>
      <c r="AB59" s="184">
        <v>1011.75937524412</v>
      </c>
      <c r="AC59" s="184">
        <v>2.7965116070888958</v>
      </c>
      <c r="AD59" s="192">
        <v>32.719116617515382</v>
      </c>
      <c r="AE59" s="106" t="e">
        <v>#N/A</v>
      </c>
      <c r="AF59" s="106" t="e">
        <v>#N/A</v>
      </c>
      <c r="AG59" s="187" t="e">
        <v>#N/A</v>
      </c>
      <c r="AH59" s="193">
        <v>99.521604676295183</v>
      </c>
      <c r="AI59" s="106"/>
      <c r="AJ59" s="106" t="s">
        <v>2295</v>
      </c>
      <c r="AK59" s="106" t="s">
        <v>2295</v>
      </c>
      <c r="AL59" s="106">
        <v>14.263999999999999</v>
      </c>
      <c r="AM59" s="106">
        <v>251.8522128177589</v>
      </c>
      <c r="AN59" s="106">
        <v>64.624671338519136</v>
      </c>
      <c r="AO59" s="106">
        <v>118.31928776426309</v>
      </c>
      <c r="AP59" s="106" t="s">
        <v>2283</v>
      </c>
      <c r="AQ59" s="106">
        <v>805.94756947001292</v>
      </c>
      <c r="AR59" s="106">
        <v>2050.7739480451369</v>
      </c>
      <c r="AS59" s="106">
        <v>219.5408695961967</v>
      </c>
      <c r="AT59" s="106">
        <v>10.43428424125846</v>
      </c>
      <c r="AU59" s="106">
        <v>2.5276168678847619</v>
      </c>
      <c r="AV59" s="106" t="s">
        <v>2283</v>
      </c>
      <c r="AW59" s="106">
        <v>0.94903947396361288</v>
      </c>
      <c r="AX59" s="106">
        <v>1.7708481534746729</v>
      </c>
      <c r="AY59" s="106">
        <v>84.262287541138889</v>
      </c>
      <c r="AZ59" s="106">
        <v>26.546037020842299</v>
      </c>
      <c r="BA59" s="106">
        <v>61.156377898324372</v>
      </c>
      <c r="BB59" s="106">
        <v>1.185200696900425</v>
      </c>
      <c r="BC59" s="106">
        <v>0.3426449649468753</v>
      </c>
      <c r="BD59" s="106">
        <v>8.3136682438366749E-2</v>
      </c>
      <c r="BE59" s="106">
        <v>728.20358093278639</v>
      </c>
      <c r="BF59" s="106">
        <v>32.645775150894323</v>
      </c>
      <c r="BG59" s="106">
        <v>6.9067853786230954E-2</v>
      </c>
      <c r="BH59" s="106">
        <v>529552.20433813694</v>
      </c>
      <c r="BI59" s="106">
        <v>22119.372171985669</v>
      </c>
      <c r="BJ59" s="106">
        <v>1.9255977622493221</v>
      </c>
      <c r="BK59" s="106">
        <v>80.381562184677591</v>
      </c>
      <c r="BL59" s="106">
        <v>4.9575639395626858</v>
      </c>
      <c r="BM59" s="106">
        <v>0.1334604686649247</v>
      </c>
      <c r="BN59" s="106">
        <v>0.2456444696622577</v>
      </c>
      <c r="BO59" s="106">
        <v>5.6784395645926432E-2</v>
      </c>
      <c r="BP59" s="106">
        <v>9.9280676615276717E-3</v>
      </c>
      <c r="BQ59" s="106">
        <v>0.99565482565077723</v>
      </c>
      <c r="BR59" s="106">
        <v>0.19812402158728451</v>
      </c>
      <c r="BS59" s="106">
        <v>2.8409648385565971E-2</v>
      </c>
      <c r="BT59" s="106">
        <v>0.12349547083402999</v>
      </c>
      <c r="BU59" s="106">
        <v>4.1057101283164137E-2</v>
      </c>
      <c r="BV59" s="106">
        <v>1.4840046465237721E-2</v>
      </c>
      <c r="BW59" s="106">
        <v>0.45091238412340029</v>
      </c>
      <c r="BX59" s="106">
        <v>0.2402621156596188</v>
      </c>
      <c r="BY59" s="106">
        <v>5.0506886481201073E-2</v>
      </c>
      <c r="BZ59" s="106">
        <v>0.292806278220545</v>
      </c>
      <c r="CA59" s="106">
        <v>0.15880323800376481</v>
      </c>
      <c r="CB59" s="106">
        <v>0.124416681525883</v>
      </c>
      <c r="CC59" s="106" t="s">
        <v>2283</v>
      </c>
      <c r="CD59" s="106">
        <v>5.4643150515224947E-2</v>
      </c>
      <c r="CE59" s="106">
        <v>0.19739593766127439</v>
      </c>
      <c r="CF59" s="106">
        <v>2.3608185400809458</v>
      </c>
      <c r="CG59" s="106">
        <v>0.64542968886081442</v>
      </c>
      <c r="CH59" s="106">
        <v>0.1827703188487324</v>
      </c>
      <c r="CI59" s="106">
        <v>1.857967558635089</v>
      </c>
      <c r="CJ59" s="106">
        <v>0.1838074498686921</v>
      </c>
      <c r="CK59" s="106">
        <v>1.265437607101165E-2</v>
      </c>
      <c r="CL59" s="106">
        <v>40.441144829484116</v>
      </c>
      <c r="CM59" s="106">
        <v>2.9160049091940499</v>
      </c>
      <c r="CN59" s="106">
        <v>7.6952750583800175E-2</v>
      </c>
      <c r="CO59" s="106">
        <v>24.565754980056091</v>
      </c>
      <c r="CP59" s="106">
        <v>1.316634598885341</v>
      </c>
      <c r="CQ59" s="106">
        <v>1.9087931750152349E-2</v>
      </c>
      <c r="CR59" s="106">
        <v>150.7770709055807</v>
      </c>
      <c r="CS59" s="106">
        <v>8.995135488599745</v>
      </c>
      <c r="CT59" s="106">
        <v>5.7252624638889978E-2</v>
      </c>
      <c r="CU59" s="106">
        <v>33.075525936551237</v>
      </c>
      <c r="CV59" s="106">
        <v>1.9612798507947959</v>
      </c>
      <c r="CW59" s="106">
        <v>1.8244307874626289E-2</v>
      </c>
      <c r="CX59" s="106">
        <v>293.07513678878638</v>
      </c>
      <c r="CY59" s="106">
        <v>16.93315775194365</v>
      </c>
      <c r="CZ59" s="106">
        <v>0.22390040377686471</v>
      </c>
      <c r="DA59" s="106">
        <v>62.707001595518292</v>
      </c>
      <c r="DB59" s="106">
        <v>3.3455512287020479</v>
      </c>
      <c r="DC59" s="106">
        <v>1.8180619999545011E-2</v>
      </c>
      <c r="DD59" s="106">
        <v>15278.77222984362</v>
      </c>
      <c r="DE59" s="106">
        <v>816.01897119888861</v>
      </c>
      <c r="DF59" s="106">
        <v>0.18168733955761629</v>
      </c>
      <c r="DG59" s="106">
        <v>53.626172649993492</v>
      </c>
      <c r="DH59" s="106">
        <v>2.6245208014390622</v>
      </c>
      <c r="DI59" s="106">
        <v>1.6666140500605209E-2</v>
      </c>
      <c r="DJ59" s="106">
        <v>5.5452067490240333</v>
      </c>
      <c r="DK59" s="106">
        <v>5.6158714065642403</v>
      </c>
      <c r="DL59" s="106">
        <v>13.39816802919913</v>
      </c>
      <c r="DM59" s="106">
        <v>1342.1202393212279</v>
      </c>
      <c r="DN59" s="106">
        <v>46.177218525924353</v>
      </c>
      <c r="DO59" s="106">
        <v>0.78646729667683357</v>
      </c>
      <c r="DP59" s="106">
        <v>107.51704059705661</v>
      </c>
      <c r="DQ59" s="106">
        <v>3.7293126875048812</v>
      </c>
      <c r="DR59" s="106">
        <v>0.46503732354660071</v>
      </c>
      <c r="DS59" s="106">
        <v>2.3296820573067611</v>
      </c>
      <c r="DT59" s="106">
        <v>0.32224011831611971</v>
      </c>
      <c r="DU59" s="106">
        <v>0.39412659742993711</v>
      </c>
      <c r="DV59" s="106">
        <v>9.2555675666746264</v>
      </c>
      <c r="DW59" s="106">
        <v>0.41718679143887988</v>
      </c>
      <c r="DX59" s="106">
        <v>0.36607739067720618</v>
      </c>
      <c r="DY59" s="106">
        <v>1953.45439138094</v>
      </c>
      <c r="DZ59" s="106">
        <v>74.093368527304477</v>
      </c>
      <c r="EA59" s="106">
        <v>0.19330891649179169</v>
      </c>
      <c r="EB59" s="106">
        <v>346.83442564324469</v>
      </c>
      <c r="EC59" s="106">
        <v>11.961376805856711</v>
      </c>
      <c r="ED59" s="106">
        <v>0.37408706193220248</v>
      </c>
    </row>
    <row r="60" spans="1:134" x14ac:dyDescent="0.3">
      <c r="A60" s="106" t="s">
        <v>24</v>
      </c>
      <c r="B60" s="106" t="s">
        <v>3</v>
      </c>
      <c r="C60" s="183">
        <v>1.5118664136703961</v>
      </c>
      <c r="D60" s="184">
        <v>0.1082318110977115</v>
      </c>
      <c r="E60" s="185">
        <v>1615.724790324246</v>
      </c>
      <c r="F60" s="186">
        <v>2.376385093039185E-2</v>
      </c>
      <c r="G60" s="106">
        <v>1109.250660561901</v>
      </c>
      <c r="H60" s="187">
        <v>92.596291231494078</v>
      </c>
      <c r="I60" s="188">
        <v>2.9429532731347532</v>
      </c>
      <c r="J60" s="188">
        <v>0.17081652382358969</v>
      </c>
      <c r="K60" s="188">
        <v>9.4382562810274004E-2</v>
      </c>
      <c r="L60" s="189">
        <v>8.1147514839751528E-4</v>
      </c>
      <c r="M60" s="106">
        <v>3.8581910218189498E-2</v>
      </c>
      <c r="N60" s="187">
        <v>3.4704798020807099</v>
      </c>
      <c r="O60" s="190">
        <v>4.4995127575862526</v>
      </c>
      <c r="P60" s="190">
        <v>0.31193645570427342</v>
      </c>
      <c r="Q60" s="190">
        <v>0.34596630410392459</v>
      </c>
      <c r="R60" s="190">
        <v>2.164493895780149E-2</v>
      </c>
      <c r="S60" s="191">
        <v>0.98671347328058712</v>
      </c>
      <c r="T60" s="106" t="e">
        <v>#N/A</v>
      </c>
      <c r="U60" s="187" t="e">
        <v>#N/A</v>
      </c>
      <c r="V60" s="184">
        <v>1514.216993516161</v>
      </c>
      <c r="W60" s="184">
        <v>14.690201722141961</v>
      </c>
      <c r="X60" s="184">
        <v>16.215382224499042</v>
      </c>
      <c r="Y60" s="184">
        <v>1911.2512079747321</v>
      </c>
      <c r="Z60" s="184">
        <v>72.047128392131867</v>
      </c>
      <c r="AA60" s="184">
        <v>102.4797348334488</v>
      </c>
      <c r="AB60" s="184">
        <v>1723.721156352766</v>
      </c>
      <c r="AC60" s="184">
        <v>37.689573948876543</v>
      </c>
      <c r="AD60" s="192">
        <v>55.582758075887597</v>
      </c>
      <c r="AE60" s="106" t="e">
        <v>#N/A</v>
      </c>
      <c r="AF60" s="106" t="e">
        <v>#N/A</v>
      </c>
      <c r="AG60" s="187" t="e">
        <v>#N/A</v>
      </c>
      <c r="AH60" s="193">
        <v>126.2204305035977</v>
      </c>
      <c r="AI60" s="106"/>
      <c r="AJ60" s="106" t="s">
        <v>2314</v>
      </c>
      <c r="AK60" s="106" t="s">
        <v>2314</v>
      </c>
      <c r="AL60" s="106">
        <v>10.798</v>
      </c>
      <c r="AM60" s="106">
        <v>383.38895158827091</v>
      </c>
      <c r="AN60" s="106">
        <v>82.974890356226723</v>
      </c>
      <c r="AO60" s="106">
        <v>177.2746917366953</v>
      </c>
      <c r="AP60" s="106" t="s">
        <v>2283</v>
      </c>
      <c r="AQ60" s="106">
        <v>2004.0043960540349</v>
      </c>
      <c r="AR60" s="106">
        <v>3234.850637026173</v>
      </c>
      <c r="AS60" s="106">
        <v>208.29828352086221</v>
      </c>
      <c r="AT60" s="106">
        <v>15.970946385067149</v>
      </c>
      <c r="AU60" s="106">
        <v>3.8327733275828311</v>
      </c>
      <c r="AV60" s="106">
        <v>11.88730442341531</v>
      </c>
      <c r="AW60" s="106">
        <v>3.1868704213112879</v>
      </c>
      <c r="AX60" s="106">
        <v>2.731588790823416</v>
      </c>
      <c r="AY60" s="106">
        <v>1328.7264971682021</v>
      </c>
      <c r="AZ60" s="106">
        <v>179.122018329459</v>
      </c>
      <c r="BA60" s="106">
        <v>96.774657038630394</v>
      </c>
      <c r="BB60" s="106">
        <v>22.010612055980761</v>
      </c>
      <c r="BC60" s="106">
        <v>3.415663634933864</v>
      </c>
      <c r="BD60" s="106">
        <v>0.41995726010901768</v>
      </c>
      <c r="BE60" s="106">
        <v>1489.7568840213789</v>
      </c>
      <c r="BF60" s="106">
        <v>135.46296305685991</v>
      </c>
      <c r="BG60" s="106">
        <v>0.14322910349869419</v>
      </c>
      <c r="BH60" s="106">
        <v>491710.02566223772</v>
      </c>
      <c r="BI60" s="106">
        <v>23975.262331551741</v>
      </c>
      <c r="BJ60" s="106">
        <v>5.4230702217738411</v>
      </c>
      <c r="BK60" s="106">
        <v>1429.8732002515119</v>
      </c>
      <c r="BL60" s="106">
        <v>202.9656454498207</v>
      </c>
      <c r="BM60" s="106">
        <v>0.19494680564275929</v>
      </c>
      <c r="BN60" s="106">
        <v>18.731090229548052</v>
      </c>
      <c r="BO60" s="106">
        <v>2.8327882358528309</v>
      </c>
      <c r="BP60" s="106">
        <v>1.0093734613257931E-2</v>
      </c>
      <c r="BQ60" s="106">
        <v>45.267397190854638</v>
      </c>
      <c r="BR60" s="106">
        <v>6.6024458247253639</v>
      </c>
      <c r="BS60" s="106">
        <v>5.029140882374878E-2</v>
      </c>
      <c r="BT60" s="106">
        <v>7.5418581141956533</v>
      </c>
      <c r="BU60" s="106">
        <v>1.1246121780845031</v>
      </c>
      <c r="BV60" s="106">
        <v>2.0756516340376289E-2</v>
      </c>
      <c r="BW60" s="106">
        <v>33.020665077007898</v>
      </c>
      <c r="BX60" s="106">
        <v>6.3837694709454018</v>
      </c>
      <c r="BY60" s="106">
        <v>0.1850948544928184</v>
      </c>
      <c r="BZ60" s="106">
        <v>22.061219851185101</v>
      </c>
      <c r="CA60" s="106">
        <v>5.3643745901653848</v>
      </c>
      <c r="CB60" s="106">
        <v>0.1026385242015647</v>
      </c>
      <c r="CC60" s="106">
        <v>5.0440341054021234</v>
      </c>
      <c r="CD60" s="106">
        <v>1.045751416823808</v>
      </c>
      <c r="CE60" s="106">
        <v>7.9296410850793878E-2</v>
      </c>
      <c r="CF60" s="106">
        <v>46.381918810306338</v>
      </c>
      <c r="CG60" s="106">
        <v>5.9312602285174476</v>
      </c>
      <c r="CH60" s="106">
        <v>0.31234195783118068</v>
      </c>
      <c r="CI60" s="106">
        <v>20.588657976862059</v>
      </c>
      <c r="CJ60" s="106">
        <v>3.8929645610938799</v>
      </c>
      <c r="CK60" s="106">
        <v>4.6391948079074097E-2</v>
      </c>
      <c r="CL60" s="106">
        <v>226.91831062107511</v>
      </c>
      <c r="CM60" s="106">
        <v>27.25767677187876</v>
      </c>
      <c r="CN60" s="106">
        <v>0.13627742274065499</v>
      </c>
      <c r="CO60" s="106">
        <v>80.33908721822435</v>
      </c>
      <c r="CP60" s="106">
        <v>11.17109197170576</v>
      </c>
      <c r="CQ60" s="106">
        <v>6.9982186000623253E-2</v>
      </c>
      <c r="CR60" s="106">
        <v>381.77229708025652</v>
      </c>
      <c r="CS60" s="106">
        <v>42.085354537501082</v>
      </c>
      <c r="CT60" s="106">
        <v>0.1013906364503564</v>
      </c>
      <c r="CU60" s="106">
        <v>90.852333812792338</v>
      </c>
      <c r="CV60" s="106">
        <v>9.6579528897706606</v>
      </c>
      <c r="CW60" s="106">
        <v>3.2309578393639807E-2</v>
      </c>
      <c r="CX60" s="106">
        <v>860.12440415952972</v>
      </c>
      <c r="CY60" s="106">
        <v>80.353448269903055</v>
      </c>
      <c r="CZ60" s="106">
        <v>0.15130662493113781</v>
      </c>
      <c r="DA60" s="106">
        <v>171.7012194581406</v>
      </c>
      <c r="DB60" s="106">
        <v>11.874005892347011</v>
      </c>
      <c r="DC60" s="106">
        <v>8.0929209969239579E-2</v>
      </c>
      <c r="DD60" s="106">
        <v>15688.083839126561</v>
      </c>
      <c r="DE60" s="106">
        <v>1476.853502713579</v>
      </c>
      <c r="DF60" s="106">
        <v>0.32166938425605712</v>
      </c>
      <c r="DG60" s="106">
        <v>52.810096233685059</v>
      </c>
      <c r="DH60" s="106">
        <v>5.2665725941152113</v>
      </c>
      <c r="DI60" s="106">
        <v>2.950194893576872E-2</v>
      </c>
      <c r="DJ60" s="106">
        <v>36.524172832079209</v>
      </c>
      <c r="DK60" s="106">
        <v>10.448317254600051</v>
      </c>
      <c r="DL60" s="106">
        <v>20.299651093232459</v>
      </c>
      <c r="DM60" s="106">
        <v>2261.952853434545</v>
      </c>
      <c r="DN60" s="106">
        <v>168.24583625833009</v>
      </c>
      <c r="DO60" s="106">
        <v>1.1353374826568581</v>
      </c>
      <c r="DP60" s="106">
        <v>233.79863471327661</v>
      </c>
      <c r="DQ60" s="106">
        <v>18.19034505423658</v>
      </c>
      <c r="DR60" s="106">
        <v>0.72995876100044543</v>
      </c>
      <c r="DS60" s="106">
        <v>40.891293618206277</v>
      </c>
      <c r="DT60" s="106">
        <v>6.9938303533442987</v>
      </c>
      <c r="DU60" s="106">
        <v>0.48708631714782791</v>
      </c>
      <c r="DV60" s="106">
        <v>33.077976779876188</v>
      </c>
      <c r="DW60" s="106">
        <v>2.1997008982375701</v>
      </c>
      <c r="DX60" s="106">
        <v>0.53001653414381722</v>
      </c>
      <c r="DY60" s="106">
        <v>1615.724790324246</v>
      </c>
      <c r="DZ60" s="106">
        <v>74.021157972565788</v>
      </c>
      <c r="EA60" s="106">
        <v>0.29080490832344602</v>
      </c>
      <c r="EB60" s="106">
        <v>615.96159438029554</v>
      </c>
      <c r="EC60" s="106">
        <v>47.90170455737632</v>
      </c>
      <c r="ED60" s="106">
        <v>0.48442933646039871</v>
      </c>
    </row>
    <row r="61" spans="1:134" x14ac:dyDescent="0.3">
      <c r="A61" s="106" t="s">
        <v>23</v>
      </c>
      <c r="B61" s="106" t="s">
        <v>3</v>
      </c>
      <c r="C61" s="183">
        <v>4.8122143827587731</v>
      </c>
      <c r="D61" s="184">
        <v>7.3621228244381456E-2</v>
      </c>
      <c r="E61" s="185">
        <v>3683.353238564654</v>
      </c>
      <c r="F61" s="186">
        <v>3.9735582285106152E-2</v>
      </c>
      <c r="G61" s="106">
        <v>348.73356053696648</v>
      </c>
      <c r="H61" s="187">
        <v>126.3872201493282</v>
      </c>
      <c r="I61" s="188">
        <v>7.0230934224034742</v>
      </c>
      <c r="J61" s="188">
        <v>0.33762297893070592</v>
      </c>
      <c r="K61" s="188">
        <v>9.4076933168159835E-2</v>
      </c>
      <c r="L61" s="189">
        <v>1.746930689454414E-3</v>
      </c>
      <c r="M61" s="106">
        <v>3.3193351512725407E-2</v>
      </c>
      <c r="N61" s="187">
        <v>7.4868653618191026</v>
      </c>
      <c r="O61" s="190">
        <v>1.8449730126895401</v>
      </c>
      <c r="P61" s="190">
        <v>0.1005095481212393</v>
      </c>
      <c r="Q61" s="190">
        <v>0.14244970446083899</v>
      </c>
      <c r="R61" s="190">
        <v>6.8748515929930353E-3</v>
      </c>
      <c r="S61" s="191">
        <v>0.55113172095529217</v>
      </c>
      <c r="T61" s="106" t="e">
        <v>#N/A</v>
      </c>
      <c r="U61" s="187" t="e">
        <v>#N/A</v>
      </c>
      <c r="V61" s="184">
        <v>1508.317543561006</v>
      </c>
      <c r="W61" s="184">
        <v>34.528645612446446</v>
      </c>
      <c r="X61" s="184">
        <v>35.211860775269777</v>
      </c>
      <c r="Y61" s="184">
        <v>858.47805287543304</v>
      </c>
      <c r="Z61" s="184">
        <v>15.061844340702519</v>
      </c>
      <c r="AA61" s="184">
        <v>38.782273162873977</v>
      </c>
      <c r="AB61" s="184">
        <v>1061.5384908106321</v>
      </c>
      <c r="AC61" s="184">
        <v>12.663344906649931</v>
      </c>
      <c r="AD61" s="192">
        <v>35.768130702569202</v>
      </c>
      <c r="AE61" s="106" t="e">
        <v>#N/A</v>
      </c>
      <c r="AF61" s="106" t="e">
        <v>#N/A</v>
      </c>
      <c r="AG61" s="187" t="e">
        <v>#N/A</v>
      </c>
      <c r="AH61" s="193">
        <v>56.916267833671249</v>
      </c>
      <c r="AI61" s="106"/>
      <c r="AJ61" s="106" t="s">
        <v>2313</v>
      </c>
      <c r="AK61" s="106" t="s">
        <v>2313</v>
      </c>
      <c r="AL61" s="106">
        <v>1.6739999999999999</v>
      </c>
      <c r="AM61" s="106">
        <v>684.98184483700845</v>
      </c>
      <c r="AN61" s="106">
        <v>480.51871839740198</v>
      </c>
      <c r="AO61" s="106">
        <v>533.90057075608888</v>
      </c>
      <c r="AP61" s="106" t="s">
        <v>2283</v>
      </c>
      <c r="AQ61" s="106">
        <v>6899.185095324453</v>
      </c>
      <c r="AR61" s="106">
        <v>9224.3585921884405</v>
      </c>
      <c r="AS61" s="106">
        <v>247.27464721502989</v>
      </c>
      <c r="AT61" s="106">
        <v>51.544236043134369</v>
      </c>
      <c r="AU61" s="106">
        <v>11.84275160187393</v>
      </c>
      <c r="AV61" s="106">
        <v>21.20810899942985</v>
      </c>
      <c r="AW61" s="106">
        <v>4.4617738081277816</v>
      </c>
      <c r="AX61" s="106">
        <v>9.3780611828044158</v>
      </c>
      <c r="AY61" s="106">
        <v>6914.9171942013536</v>
      </c>
      <c r="AZ61" s="106">
        <v>1836.565600724944</v>
      </c>
      <c r="BA61" s="106">
        <v>323.02269414948438</v>
      </c>
      <c r="BB61" s="106">
        <v>187.10635260052001</v>
      </c>
      <c r="BC61" s="106">
        <v>43.290871864150169</v>
      </c>
      <c r="BD61" s="106">
        <v>1.69923408934526</v>
      </c>
      <c r="BE61" s="106">
        <v>5809.9319433757382</v>
      </c>
      <c r="BF61" s="106">
        <v>1790.5594987819691</v>
      </c>
      <c r="BG61" s="106">
        <v>0.72536561749697159</v>
      </c>
      <c r="BH61" s="106">
        <v>516036.52551560872</v>
      </c>
      <c r="BI61" s="106">
        <v>151356.01969813841</v>
      </c>
      <c r="BJ61" s="106">
        <v>18.540992178278689</v>
      </c>
      <c r="BK61" s="106">
        <v>173.12329898114521</v>
      </c>
      <c r="BL61" s="106">
        <v>44.551514151532018</v>
      </c>
      <c r="BM61" s="106">
        <v>1.040540872084617</v>
      </c>
      <c r="BN61" s="106">
        <v>23.1798136678064</v>
      </c>
      <c r="BO61" s="106">
        <v>7.0714085082450877</v>
      </c>
      <c r="BP61" s="106">
        <v>4.823180115555481E-2</v>
      </c>
      <c r="BQ61" s="106">
        <v>97.171369181923964</v>
      </c>
      <c r="BR61" s="106">
        <v>24.065928123827032</v>
      </c>
      <c r="BS61" s="106">
        <v>0.58075907152361106</v>
      </c>
      <c r="BT61" s="106">
        <v>14.01056045006573</v>
      </c>
      <c r="BU61" s="106">
        <v>3.5335230674675628</v>
      </c>
      <c r="BV61" s="106">
        <v>0.1157974643973663</v>
      </c>
      <c r="BW61" s="106">
        <v>60.277834113955699</v>
      </c>
      <c r="BX61" s="106">
        <v>26.46444956849086</v>
      </c>
      <c r="BY61" s="106">
        <v>1.032440783026787</v>
      </c>
      <c r="BZ61" s="106">
        <v>28.694381251876109</v>
      </c>
      <c r="CA61" s="106">
        <v>12.27453782314435</v>
      </c>
      <c r="CB61" s="106">
        <v>1.399478899490884</v>
      </c>
      <c r="CC61" s="106">
        <v>17.168258780304459</v>
      </c>
      <c r="CD61" s="106">
        <v>3.5295048826611319</v>
      </c>
      <c r="CE61" s="106">
        <v>0.32085121972890718</v>
      </c>
      <c r="CF61" s="106">
        <v>87.696744718866725</v>
      </c>
      <c r="CG61" s="106">
        <v>21.20582555790681</v>
      </c>
      <c r="CH61" s="106">
        <v>1.7433769142613491</v>
      </c>
      <c r="CI61" s="106">
        <v>35.754810950687627</v>
      </c>
      <c r="CJ61" s="106">
        <v>11.550535550327711</v>
      </c>
      <c r="CK61" s="106">
        <v>0.25885824384105988</v>
      </c>
      <c r="CL61" s="106">
        <v>446.19736188202768</v>
      </c>
      <c r="CM61" s="106">
        <v>220.89270117269899</v>
      </c>
      <c r="CN61" s="106">
        <v>1.1858441006888341</v>
      </c>
      <c r="CO61" s="106">
        <v>177.948409031735</v>
      </c>
      <c r="CP61" s="106">
        <v>77.0357838000036</v>
      </c>
      <c r="CQ61" s="106">
        <v>0.39051703465125948</v>
      </c>
      <c r="CR61" s="106">
        <v>953.06259063013692</v>
      </c>
      <c r="CS61" s="106">
        <v>387.47899046737069</v>
      </c>
      <c r="CT61" s="106">
        <v>0.88227534639627081</v>
      </c>
      <c r="CU61" s="106">
        <v>203.09087300290849</v>
      </c>
      <c r="CV61" s="106">
        <v>69.600746539756187</v>
      </c>
      <c r="CW61" s="106">
        <v>0.28115058723329123</v>
      </c>
      <c r="CX61" s="106">
        <v>1734.8742244085231</v>
      </c>
      <c r="CY61" s="106">
        <v>408.63964446211787</v>
      </c>
      <c r="CZ61" s="106">
        <v>1.3166525689371811</v>
      </c>
      <c r="DA61" s="106">
        <v>399.33400278351291</v>
      </c>
      <c r="DB61" s="106">
        <v>107.2021549911325</v>
      </c>
      <c r="DC61" s="106">
        <v>0.28016440528199299</v>
      </c>
      <c r="DD61" s="106">
        <v>14968.616336476171</v>
      </c>
      <c r="DE61" s="106">
        <v>3152.9752454529839</v>
      </c>
      <c r="DF61" s="106">
        <v>2.79831947844901</v>
      </c>
      <c r="DG61" s="106">
        <v>69.74061163966968</v>
      </c>
      <c r="DH61" s="106">
        <v>6.2524403441716938</v>
      </c>
      <c r="DI61" s="106">
        <v>0.25660771755896061</v>
      </c>
      <c r="DJ61" s="106">
        <v>5.327050648882838</v>
      </c>
      <c r="DK61" s="106">
        <v>27.690915655057459</v>
      </c>
      <c r="DL61" s="106">
        <v>68.988480326638907</v>
      </c>
      <c r="DM61" s="106">
        <v>2138.4461776762141</v>
      </c>
      <c r="DN61" s="106">
        <v>388.3530917208887</v>
      </c>
      <c r="DO61" s="106">
        <v>4.0667931154206407</v>
      </c>
      <c r="DP61" s="106">
        <v>221.71388711535059</v>
      </c>
      <c r="DQ61" s="106">
        <v>45.682276879559183</v>
      </c>
      <c r="DR61" s="106">
        <v>2.2555882889730312</v>
      </c>
      <c r="DS61" s="106">
        <v>30.705415896145709</v>
      </c>
      <c r="DT61" s="106">
        <v>3.6231216637570811</v>
      </c>
      <c r="DU61" s="106">
        <v>1.950079091092209</v>
      </c>
      <c r="DV61" s="106">
        <v>126.31612523274261</v>
      </c>
      <c r="DW61" s="106">
        <v>29.776024689743199</v>
      </c>
      <c r="DX61" s="106">
        <v>1.4884471653172591</v>
      </c>
      <c r="DY61" s="106">
        <v>3683.353238564654</v>
      </c>
      <c r="DZ61" s="106">
        <v>742.44714801173427</v>
      </c>
      <c r="EA61" s="106">
        <v>1.117546054837079</v>
      </c>
      <c r="EB61" s="106">
        <v>577.86633007655189</v>
      </c>
      <c r="EC61" s="106">
        <v>103.9126896490049</v>
      </c>
      <c r="ED61" s="106">
        <v>1.683548096600554</v>
      </c>
    </row>
    <row r="62" spans="1:134" x14ac:dyDescent="0.3">
      <c r="A62" s="106" t="s">
        <v>9</v>
      </c>
      <c r="B62" s="106" t="s">
        <v>3</v>
      </c>
      <c r="C62" s="183">
        <v>1.0747790643617039</v>
      </c>
      <c r="D62" s="184">
        <v>8.0610772914710402E-2</v>
      </c>
      <c r="E62" s="185">
        <v>5379.4552162227264</v>
      </c>
      <c r="F62" s="186">
        <v>2.517881744479997E-2</v>
      </c>
      <c r="G62" s="106">
        <v>1599.883088734641</v>
      </c>
      <c r="H62" s="187">
        <v>42.190515554117397</v>
      </c>
      <c r="I62" s="188">
        <v>8.5592871289552797</v>
      </c>
      <c r="J62" s="188">
        <v>0.43717082926997453</v>
      </c>
      <c r="K62" s="188">
        <v>8.3852362107938644E-2</v>
      </c>
      <c r="L62" s="189">
        <v>7.979959897420996E-4</v>
      </c>
      <c r="M62" s="106">
        <v>4.5774915297620233E-2</v>
      </c>
      <c r="N62" s="187">
        <v>0.79105935902582658</v>
      </c>
      <c r="O62" s="190">
        <v>1.3559219897731269</v>
      </c>
      <c r="P62" s="190">
        <v>7.6409255776750132E-2</v>
      </c>
      <c r="Q62" s="190">
        <v>0.1169851481310151</v>
      </c>
      <c r="R62" s="190">
        <v>5.919229843200975E-3</v>
      </c>
      <c r="S62" s="191">
        <v>0.93517600750908614</v>
      </c>
      <c r="T62" s="106" t="e">
        <v>#N/A</v>
      </c>
      <c r="U62" s="187" t="e">
        <v>#N/A</v>
      </c>
      <c r="V62" s="184">
        <v>1288.0391398552599</v>
      </c>
      <c r="W62" s="184">
        <v>17.073453579063269</v>
      </c>
      <c r="X62" s="184">
        <v>18.4786904727018</v>
      </c>
      <c r="Y62" s="184">
        <v>713.14171205614753</v>
      </c>
      <c r="Z62" s="184">
        <v>16.214438086908931</v>
      </c>
      <c r="AA62" s="184">
        <v>34.173390331657167</v>
      </c>
      <c r="AB62" s="184">
        <v>869.89713998315926</v>
      </c>
      <c r="AC62" s="184">
        <v>14.002118565699931</v>
      </c>
      <c r="AD62" s="192">
        <v>32.925707755025002</v>
      </c>
      <c r="AE62" s="106" t="e">
        <v>#N/A</v>
      </c>
      <c r="AF62" s="106" t="e">
        <v>#N/A</v>
      </c>
      <c r="AG62" s="187" t="e">
        <v>#N/A</v>
      </c>
      <c r="AH62" s="193">
        <v>55.366462865117967</v>
      </c>
      <c r="AI62" s="106"/>
      <c r="AJ62" s="106" t="s">
        <v>2299</v>
      </c>
      <c r="AK62" s="106" t="s">
        <v>2299</v>
      </c>
      <c r="AL62" s="106">
        <v>2.6859999999999999</v>
      </c>
      <c r="AM62" s="106">
        <v>809.11328108286421</v>
      </c>
      <c r="AN62" s="106">
        <v>449.19815140866262</v>
      </c>
      <c r="AO62" s="106">
        <v>456.51379855256943</v>
      </c>
      <c r="AP62" s="106">
        <v>14244.90433810311</v>
      </c>
      <c r="AQ62" s="106">
        <v>6535.4365397275242</v>
      </c>
      <c r="AR62" s="106">
        <v>8632.5495482951592</v>
      </c>
      <c r="AS62" s="106">
        <v>227.54040659158451</v>
      </c>
      <c r="AT62" s="106">
        <v>60.114018133346882</v>
      </c>
      <c r="AU62" s="106">
        <v>10.14434591672754</v>
      </c>
      <c r="AV62" s="106">
        <v>22.708639460749701</v>
      </c>
      <c r="AW62" s="106">
        <v>11.38237307778466</v>
      </c>
      <c r="AX62" s="106">
        <v>7.6870055471820846</v>
      </c>
      <c r="AY62" s="106">
        <v>9668.8033233566875</v>
      </c>
      <c r="AZ62" s="106">
        <v>2192.535850944801</v>
      </c>
      <c r="BA62" s="106">
        <v>248.52066885127871</v>
      </c>
      <c r="BB62" s="106">
        <v>297.974957969836</v>
      </c>
      <c r="BC62" s="106">
        <v>56.877254578127108</v>
      </c>
      <c r="BD62" s="106">
        <v>0.84800015307281429</v>
      </c>
      <c r="BE62" s="106">
        <v>9028.2415421989826</v>
      </c>
      <c r="BF62" s="106">
        <v>1600.6162414181831</v>
      </c>
      <c r="BG62" s="106">
        <v>0.32849199136891161</v>
      </c>
      <c r="BH62" s="106">
        <v>588811.20095417008</v>
      </c>
      <c r="BI62" s="106">
        <v>64425.475832902222</v>
      </c>
      <c r="BJ62" s="106">
        <v>11.995996486312981</v>
      </c>
      <c r="BK62" s="106">
        <v>1917.892672876965</v>
      </c>
      <c r="BL62" s="106">
        <v>371.57050557476032</v>
      </c>
      <c r="BM62" s="106">
        <v>0.77762333268878758</v>
      </c>
      <c r="BN62" s="106">
        <v>143.24426224627331</v>
      </c>
      <c r="BO62" s="106">
        <v>24.666316104370349</v>
      </c>
      <c r="BP62" s="106">
        <v>3.3172264916148837E-2</v>
      </c>
      <c r="BQ62" s="106">
        <v>348.67179230942162</v>
      </c>
      <c r="BR62" s="106">
        <v>80.428648996541327</v>
      </c>
      <c r="BS62" s="106">
        <v>0.28984933750475389</v>
      </c>
      <c r="BT62" s="106">
        <v>41.371098850571123</v>
      </c>
      <c r="BU62" s="106">
        <v>10.617184158997169</v>
      </c>
      <c r="BV62" s="106">
        <v>0.1090314839510745</v>
      </c>
      <c r="BW62" s="106">
        <v>150.99086227173041</v>
      </c>
      <c r="BX62" s="106">
        <v>37.077387122478193</v>
      </c>
      <c r="BY62" s="106">
        <v>0.74361668208404674</v>
      </c>
      <c r="BZ62" s="106">
        <v>78.978711846160095</v>
      </c>
      <c r="CA62" s="106">
        <v>17.269815265762059</v>
      </c>
      <c r="CB62" s="106">
        <v>1.0457307513951639</v>
      </c>
      <c r="CC62" s="106">
        <v>52.342945228360968</v>
      </c>
      <c r="CD62" s="106">
        <v>12.97440168575025</v>
      </c>
      <c r="CE62" s="106">
        <v>0.26046309326015538</v>
      </c>
      <c r="CF62" s="106">
        <v>202.00699594061939</v>
      </c>
      <c r="CG62" s="106">
        <v>64.341313945896772</v>
      </c>
      <c r="CH62" s="106">
        <v>1.256592918184541</v>
      </c>
      <c r="CI62" s="106">
        <v>76.858986202103807</v>
      </c>
      <c r="CJ62" s="106">
        <v>16.373753500160419</v>
      </c>
      <c r="CK62" s="106">
        <v>0.1292426346636103</v>
      </c>
      <c r="CL62" s="106">
        <v>892.88853155228423</v>
      </c>
      <c r="CM62" s="106">
        <v>195.94787317205501</v>
      </c>
      <c r="CN62" s="106">
        <v>0.78613082941444457</v>
      </c>
      <c r="CO62" s="106">
        <v>302.61145286658399</v>
      </c>
      <c r="CP62" s="106">
        <v>68.159146297800845</v>
      </c>
      <c r="CQ62" s="106">
        <v>0.28140371895666227</v>
      </c>
      <c r="CR62" s="106">
        <v>1660.194168723232</v>
      </c>
      <c r="CS62" s="106">
        <v>399.41454056975869</v>
      </c>
      <c r="CT62" s="106">
        <v>0.58489012854791178</v>
      </c>
      <c r="CU62" s="106">
        <v>386.85215405113502</v>
      </c>
      <c r="CV62" s="106">
        <v>96.74000218207135</v>
      </c>
      <c r="CW62" s="106">
        <v>0.18638489728602739</v>
      </c>
      <c r="CX62" s="106">
        <v>3505.0273809431769</v>
      </c>
      <c r="CY62" s="106">
        <v>751.79451941520131</v>
      </c>
      <c r="CZ62" s="106">
        <v>0.8728690858609427</v>
      </c>
      <c r="DA62" s="106">
        <v>707.87752532324157</v>
      </c>
      <c r="DB62" s="106">
        <v>151.630977396959</v>
      </c>
      <c r="DC62" s="106">
        <v>0.18572939300942631</v>
      </c>
      <c r="DD62" s="106">
        <v>13954.24778874858</v>
      </c>
      <c r="DE62" s="106">
        <v>3263.823333027613</v>
      </c>
      <c r="DF62" s="106">
        <v>5.7958545654611786</v>
      </c>
      <c r="DG62" s="106">
        <v>64.375734607529736</v>
      </c>
      <c r="DH62" s="106">
        <v>15.72456657933053</v>
      </c>
      <c r="DI62" s="106">
        <v>0.17002933942043891</v>
      </c>
      <c r="DJ62" s="106">
        <v>24.345725302549241</v>
      </c>
      <c r="DK62" s="106">
        <v>41.576703697318223</v>
      </c>
      <c r="DL62" s="106">
        <v>55.1384135263731</v>
      </c>
      <c r="DM62" s="106">
        <v>2591.0731264289789</v>
      </c>
      <c r="DN62" s="106">
        <v>386.49821702821782</v>
      </c>
      <c r="DO62" s="106">
        <v>3.70935488946968</v>
      </c>
      <c r="DP62" s="106">
        <v>238.07544388178559</v>
      </c>
      <c r="DQ62" s="106">
        <v>32.946727637398361</v>
      </c>
      <c r="DR62" s="106">
        <v>1.8867011150312909</v>
      </c>
      <c r="DS62" s="106">
        <v>54.319137938286531</v>
      </c>
      <c r="DT62" s="106">
        <v>8.7794630162337235</v>
      </c>
      <c r="DU62" s="106">
        <v>1.6035233875228401</v>
      </c>
      <c r="DV62" s="106">
        <v>115.6656858702206</v>
      </c>
      <c r="DW62" s="106">
        <v>20.24174829918838</v>
      </c>
      <c r="DX62" s="106">
        <v>1.532061583642375</v>
      </c>
      <c r="DY62" s="106">
        <v>5379.4552162227264</v>
      </c>
      <c r="DZ62" s="106">
        <v>947.69334837114252</v>
      </c>
      <c r="EA62" s="106">
        <v>0.69813161323201389</v>
      </c>
      <c r="EB62" s="106">
        <v>702.67332635438163</v>
      </c>
      <c r="EC62" s="106">
        <v>105.03697128792309</v>
      </c>
      <c r="ED62" s="106">
        <v>1.5324404199588391</v>
      </c>
    </row>
    <row r="63" spans="1:134" x14ac:dyDescent="0.3">
      <c r="A63" s="106" t="s">
        <v>8</v>
      </c>
      <c r="B63" s="106" t="s">
        <v>3</v>
      </c>
      <c r="C63" s="183">
        <v>-5.1293548904533823</v>
      </c>
      <c r="D63" s="184">
        <v>4.6961393359437588E-2</v>
      </c>
      <c r="E63" s="185">
        <v>2311.1570082107291</v>
      </c>
      <c r="F63" s="186">
        <v>1.52661804565766E-2</v>
      </c>
      <c r="G63" s="106">
        <v>-335.8381964095496</v>
      </c>
      <c r="H63" s="187">
        <v>133.8390413764632</v>
      </c>
      <c r="I63" s="188">
        <v>7.5407851637163592</v>
      </c>
      <c r="J63" s="188">
        <v>0.33719303572500953</v>
      </c>
      <c r="K63" s="188">
        <v>8.3119497789614569E-2</v>
      </c>
      <c r="L63" s="189">
        <v>5.6533619867639548E-4</v>
      </c>
      <c r="M63" s="106">
        <v>3.2290379132929883E-2</v>
      </c>
      <c r="N63" s="187">
        <v>1.3750168266156411</v>
      </c>
      <c r="O63" s="190">
        <v>1.5197964685567491</v>
      </c>
      <c r="P63" s="190">
        <v>7.8491755839743188E-2</v>
      </c>
      <c r="Q63" s="190">
        <v>0.1326227301115058</v>
      </c>
      <c r="R63" s="190">
        <v>5.9430951426529093E-3</v>
      </c>
      <c r="S63" s="191">
        <v>0.69542966480322088</v>
      </c>
      <c r="T63" s="106" t="e">
        <v>#N/A</v>
      </c>
      <c r="U63" s="187" t="e">
        <v>#N/A</v>
      </c>
      <c r="V63" s="184">
        <v>1270.8783448805309</v>
      </c>
      <c r="W63" s="184">
        <v>11.21161218235545</v>
      </c>
      <c r="X63" s="184">
        <v>13.272531412082291</v>
      </c>
      <c r="Y63" s="184">
        <v>802.8067512403062</v>
      </c>
      <c r="Z63" s="184">
        <v>2.6445086549831078</v>
      </c>
      <c r="AA63" s="184">
        <v>33.821039183108986</v>
      </c>
      <c r="AB63" s="184">
        <v>938.32064152888586</v>
      </c>
      <c r="AC63" s="184">
        <v>4.8096253164616094</v>
      </c>
      <c r="AD63" s="192">
        <v>31.545728462526561</v>
      </c>
      <c r="AE63" s="106" t="e">
        <v>#N/A</v>
      </c>
      <c r="AF63" s="106" t="e">
        <v>#N/A</v>
      </c>
      <c r="AG63" s="187" t="e">
        <v>#N/A</v>
      </c>
      <c r="AH63" s="193">
        <v>63.16944139258068</v>
      </c>
      <c r="AI63" s="106"/>
      <c r="AJ63" s="106" t="s">
        <v>2298</v>
      </c>
      <c r="AK63" s="106" t="s">
        <v>2298</v>
      </c>
      <c r="AL63" s="106">
        <v>7.1369999999999996</v>
      </c>
      <c r="AM63" s="106">
        <v>304.20997133112081</v>
      </c>
      <c r="AN63" s="106">
        <v>134.41845680773071</v>
      </c>
      <c r="AO63" s="106">
        <v>250.0085925102122</v>
      </c>
      <c r="AP63" s="106" t="s">
        <v>2283</v>
      </c>
      <c r="AQ63" s="106">
        <v>2811.5032026914432</v>
      </c>
      <c r="AR63" s="106">
        <v>4534.8792545653632</v>
      </c>
      <c r="AS63" s="106">
        <v>205.33581103615231</v>
      </c>
      <c r="AT63" s="106">
        <v>19.381481328157459</v>
      </c>
      <c r="AU63" s="106">
        <v>5.4850529630743656</v>
      </c>
      <c r="AV63" s="106">
        <v>38.33336296862057</v>
      </c>
      <c r="AW63" s="106">
        <v>5.613001991482129</v>
      </c>
      <c r="AX63" s="106">
        <v>3.82803875055688</v>
      </c>
      <c r="AY63" s="106">
        <v>4767.7764062174892</v>
      </c>
      <c r="AZ63" s="106">
        <v>783.07975285645625</v>
      </c>
      <c r="BA63" s="106">
        <v>131.04043037576309</v>
      </c>
      <c r="BB63" s="106">
        <v>122.33062264173959</v>
      </c>
      <c r="BC63" s="106">
        <v>15.31415039960083</v>
      </c>
      <c r="BD63" s="106">
        <v>0.48177539047647011</v>
      </c>
      <c r="BE63" s="106">
        <v>2503.398523877263</v>
      </c>
      <c r="BF63" s="106">
        <v>212.34643304145371</v>
      </c>
      <c r="BG63" s="106">
        <v>0.22036400221877339</v>
      </c>
      <c r="BH63" s="106">
        <v>514663.69419961271</v>
      </c>
      <c r="BI63" s="106">
        <v>49208.448972244441</v>
      </c>
      <c r="BJ63" s="106">
        <v>4.1405365089838071</v>
      </c>
      <c r="BK63" s="106">
        <v>118.6551044825142</v>
      </c>
      <c r="BL63" s="106">
        <v>8.4085942810137091</v>
      </c>
      <c r="BM63" s="106">
        <v>0.2683567976854529</v>
      </c>
      <c r="BN63" s="106">
        <v>16.66836794872318</v>
      </c>
      <c r="BO63" s="106">
        <v>1.2520143472338949</v>
      </c>
      <c r="BP63" s="106">
        <v>2.1692976438607011E-2</v>
      </c>
      <c r="BQ63" s="106">
        <v>117.09605133532359</v>
      </c>
      <c r="BR63" s="106">
        <v>9.9896521633286692</v>
      </c>
      <c r="BS63" s="106">
        <v>9.2887335478559166E-2</v>
      </c>
      <c r="BT63" s="106">
        <v>12.90732186921649</v>
      </c>
      <c r="BU63" s="106">
        <v>1.145390759520829</v>
      </c>
      <c r="BV63" s="106">
        <v>5.9030872486716603E-2</v>
      </c>
      <c r="BW63" s="106">
        <v>57.459662286223178</v>
      </c>
      <c r="BX63" s="106">
        <v>6.3634428604317588</v>
      </c>
      <c r="BY63" s="106">
        <v>0.16513890123353889</v>
      </c>
      <c r="BZ63" s="106">
        <v>28.017062034293829</v>
      </c>
      <c r="CA63" s="106">
        <v>2.9342437354512652</v>
      </c>
      <c r="CB63" s="106">
        <v>0.33618321162674641</v>
      </c>
      <c r="CC63" s="106">
        <v>58.059223229057991</v>
      </c>
      <c r="CD63" s="106">
        <v>5.7021246067725153</v>
      </c>
      <c r="CE63" s="106">
        <v>5.1311956853685253E-2</v>
      </c>
      <c r="CF63" s="106">
        <v>53.537840836103847</v>
      </c>
      <c r="CG63" s="106">
        <v>7.0667553088900013</v>
      </c>
      <c r="CH63" s="106">
        <v>0.2792208299090928</v>
      </c>
      <c r="CI63" s="106">
        <v>19.849059551407851</v>
      </c>
      <c r="CJ63" s="106">
        <v>2.2116234536869448</v>
      </c>
      <c r="CK63" s="106">
        <v>4.1431250282149903E-2</v>
      </c>
      <c r="CL63" s="106">
        <v>221.6423952065916</v>
      </c>
      <c r="CM63" s="106">
        <v>23.501540610954962</v>
      </c>
      <c r="CN63" s="106">
        <v>0.25203585481767121</v>
      </c>
      <c r="CO63" s="106">
        <v>83.650181782750138</v>
      </c>
      <c r="CP63" s="106">
        <v>7.0542657052208027</v>
      </c>
      <c r="CQ63" s="106">
        <v>0.44303587952774659</v>
      </c>
      <c r="CR63" s="106">
        <v>443.81684931838481</v>
      </c>
      <c r="CS63" s="106">
        <v>41.20908294152283</v>
      </c>
      <c r="CT63" s="106">
        <v>0.18751851142016601</v>
      </c>
      <c r="CU63" s="106">
        <v>98.041529939016456</v>
      </c>
      <c r="CV63" s="106">
        <v>8.7351325079258189</v>
      </c>
      <c r="CW63" s="106">
        <v>5.9756045070475723E-2</v>
      </c>
      <c r="CX63" s="106">
        <v>945.77520806739881</v>
      </c>
      <c r="CY63" s="106">
        <v>88.39663521461938</v>
      </c>
      <c r="CZ63" s="106">
        <v>0.49614991970997557</v>
      </c>
      <c r="DA63" s="106">
        <v>202.66115981161141</v>
      </c>
      <c r="DB63" s="106">
        <v>16.948213442913129</v>
      </c>
      <c r="DC63" s="106">
        <v>5.9545439293321331E-2</v>
      </c>
      <c r="DD63" s="106">
        <v>15196.834791616469</v>
      </c>
      <c r="DE63" s="106">
        <v>1530.013274490339</v>
      </c>
      <c r="DF63" s="106">
        <v>0.59440622148046862</v>
      </c>
      <c r="DG63" s="106">
        <v>66.621372863379605</v>
      </c>
      <c r="DH63" s="106">
        <v>7.5237764459533896</v>
      </c>
      <c r="DI63" s="106">
        <v>9.6605550614920349E-2</v>
      </c>
      <c r="DJ63" s="106">
        <v>10.626258427305871</v>
      </c>
      <c r="DK63" s="106">
        <v>18.550926699933679</v>
      </c>
      <c r="DL63" s="106">
        <v>33.048809979167011</v>
      </c>
      <c r="DM63" s="106">
        <v>1255.465469361769</v>
      </c>
      <c r="DN63" s="106">
        <v>91.838923822558911</v>
      </c>
      <c r="DO63" s="106">
        <v>1.926590951652839</v>
      </c>
      <c r="DP63" s="106">
        <v>114.33290649960129</v>
      </c>
      <c r="DQ63" s="106">
        <v>8.4217411221468446</v>
      </c>
      <c r="DR63" s="106">
        <v>1.1991942994060929</v>
      </c>
      <c r="DS63" s="106">
        <v>18.591730346521281</v>
      </c>
      <c r="DT63" s="106">
        <v>1.801043644210907</v>
      </c>
      <c r="DU63" s="106">
        <v>0.88012528380011423</v>
      </c>
      <c r="DV63" s="106">
        <v>31.762424741504692</v>
      </c>
      <c r="DW63" s="106">
        <v>4.218618644560256</v>
      </c>
      <c r="DX63" s="106">
        <v>0.8219388057105772</v>
      </c>
      <c r="DY63" s="106">
        <v>2311.1570082107291</v>
      </c>
      <c r="DZ63" s="106">
        <v>168.31468156796731</v>
      </c>
      <c r="EA63" s="106">
        <v>0.43175431578260931</v>
      </c>
      <c r="EB63" s="106">
        <v>336.14222191907538</v>
      </c>
      <c r="EC63" s="106">
        <v>24.798949425267409</v>
      </c>
      <c r="ED63" s="106">
        <v>0.83044866741068912</v>
      </c>
    </row>
    <row r="64" spans="1:134" x14ac:dyDescent="0.3">
      <c r="A64" s="106" t="s">
        <v>28</v>
      </c>
      <c r="B64" s="106" t="s">
        <v>3</v>
      </c>
      <c r="C64" s="183">
        <v>0.83642924848022515</v>
      </c>
      <c r="D64" s="184">
        <v>0.11609937756753599</v>
      </c>
      <c r="E64" s="185">
        <v>3668.0618981753369</v>
      </c>
      <c r="F64" s="186">
        <v>2.829891874296497E-2</v>
      </c>
      <c r="G64" s="106">
        <v>1982.0390693545189</v>
      </c>
      <c r="H64" s="187">
        <v>12.09686501534253</v>
      </c>
      <c r="I64" s="188">
        <v>4.4761339909544082</v>
      </c>
      <c r="J64" s="188">
        <v>0.2231657615019739</v>
      </c>
      <c r="K64" s="188">
        <v>9.944183016066839E-2</v>
      </c>
      <c r="L64" s="189">
        <v>1.2351080202366159E-3</v>
      </c>
      <c r="M64" s="106">
        <v>3.9058925807026447E-2</v>
      </c>
      <c r="N64" s="187">
        <v>2.928512436459036</v>
      </c>
      <c r="O64" s="190">
        <v>3.0694457775788182</v>
      </c>
      <c r="P64" s="190">
        <v>0.17735351634431201</v>
      </c>
      <c r="Q64" s="190">
        <v>0.2239344436204754</v>
      </c>
      <c r="R64" s="190">
        <v>1.1225627258456579E-2</v>
      </c>
      <c r="S64" s="191">
        <v>0.89987060299725696</v>
      </c>
      <c r="T64" s="106" t="e">
        <v>#N/A</v>
      </c>
      <c r="U64" s="187" t="e">
        <v>#N/A</v>
      </c>
      <c r="V64" s="184">
        <v>1612.1086673594671</v>
      </c>
      <c r="W64" s="184">
        <v>21.753052636323361</v>
      </c>
      <c r="X64" s="184">
        <v>22.752145162964919</v>
      </c>
      <c r="Y64" s="184">
        <v>1302.3754968990729</v>
      </c>
      <c r="Z64" s="184">
        <v>27.04696952174131</v>
      </c>
      <c r="AA64" s="184">
        <v>59.087921655876293</v>
      </c>
      <c r="AB64" s="184">
        <v>1424.137281737176</v>
      </c>
      <c r="AC64" s="184">
        <v>20.831249528989879</v>
      </c>
      <c r="AD64" s="192">
        <v>44.377206815177793</v>
      </c>
      <c r="AE64" s="106" t="e">
        <v>#N/A</v>
      </c>
      <c r="AF64" s="106" t="e">
        <v>#N/A</v>
      </c>
      <c r="AG64" s="187" t="e">
        <v>#N/A</v>
      </c>
      <c r="AH64" s="193">
        <v>80.787078642302831</v>
      </c>
      <c r="AI64" s="106"/>
      <c r="AJ64" s="106" t="s">
        <v>2318</v>
      </c>
      <c r="AK64" s="106" t="s">
        <v>2318</v>
      </c>
      <c r="AL64" s="106">
        <v>5.21</v>
      </c>
      <c r="AM64" s="106">
        <v>792.47504358661308</v>
      </c>
      <c r="AN64" s="106">
        <v>282.87776780995063</v>
      </c>
      <c r="AO64" s="106">
        <v>328.84834477504933</v>
      </c>
      <c r="AP64" s="106" t="s">
        <v>2283</v>
      </c>
      <c r="AQ64" s="106">
        <v>5172.0764752150963</v>
      </c>
      <c r="AR64" s="106">
        <v>6083.3561821243165</v>
      </c>
      <c r="AS64" s="106">
        <v>256.72414227124722</v>
      </c>
      <c r="AT64" s="106">
        <v>26.462241473610391</v>
      </c>
      <c r="AU64" s="106">
        <v>7.3150415825357644</v>
      </c>
      <c r="AV64" s="106">
        <v>13.01697442397943</v>
      </c>
      <c r="AW64" s="106">
        <v>3.6138848003169781</v>
      </c>
      <c r="AX64" s="106">
        <v>5.1342842560173807</v>
      </c>
      <c r="AY64" s="106">
        <v>3636.938168997217</v>
      </c>
      <c r="AZ64" s="106">
        <v>428.46159988584913</v>
      </c>
      <c r="BA64" s="106">
        <v>174.2257231482989</v>
      </c>
      <c r="BB64" s="106">
        <v>68.862598632785094</v>
      </c>
      <c r="BC64" s="106">
        <v>7.4826380085922741</v>
      </c>
      <c r="BD64" s="106">
        <v>0.71435722373083721</v>
      </c>
      <c r="BE64" s="106">
        <v>2371.270221638189</v>
      </c>
      <c r="BF64" s="106">
        <v>174.09646462649459</v>
      </c>
      <c r="BG64" s="106">
        <v>0.43444547744593071</v>
      </c>
      <c r="BH64" s="106">
        <v>580262.73938958847</v>
      </c>
      <c r="BI64" s="106">
        <v>59648.407558424842</v>
      </c>
      <c r="BJ64" s="106">
        <v>6.9180977028935136</v>
      </c>
      <c r="BK64" s="106">
        <v>229.0826455164671</v>
      </c>
      <c r="BL64" s="106">
        <v>18.004537213863649</v>
      </c>
      <c r="BM64" s="106">
        <v>0.49683841906274012</v>
      </c>
      <c r="BN64" s="106">
        <v>6.2864406194671858</v>
      </c>
      <c r="BO64" s="106">
        <v>0.48532114966943563</v>
      </c>
      <c r="BP64" s="106">
        <v>1.0436072427067639E-2</v>
      </c>
      <c r="BQ64" s="106">
        <v>16.313962788263389</v>
      </c>
      <c r="BR64" s="106">
        <v>1.745752638038959</v>
      </c>
      <c r="BS64" s="106">
        <v>0.24419584243933451</v>
      </c>
      <c r="BT64" s="106">
        <v>1.767931827631626</v>
      </c>
      <c r="BU64" s="106">
        <v>0.28639483069813892</v>
      </c>
      <c r="BV64" s="106">
        <v>2.9579521175747681E-2</v>
      </c>
      <c r="BW64" s="106">
        <v>9.3369291052012944</v>
      </c>
      <c r="BX64" s="106">
        <v>1.9818321320906691</v>
      </c>
      <c r="BY64" s="106">
        <v>0.26361261166072719</v>
      </c>
      <c r="BZ64" s="106">
        <v>5.7097702267383612</v>
      </c>
      <c r="CA64" s="106">
        <v>1.623059909830967</v>
      </c>
      <c r="CB64" s="106">
        <v>0.30271406453859401</v>
      </c>
      <c r="CC64" s="106">
        <v>3.974408472110623</v>
      </c>
      <c r="CD64" s="106">
        <v>0.63926895226429026</v>
      </c>
      <c r="CE64" s="106">
        <v>8.1901828210988709E-2</v>
      </c>
      <c r="CF64" s="106">
        <v>19.152374469166389</v>
      </c>
      <c r="CG64" s="106">
        <v>2.6882398721347309</v>
      </c>
      <c r="CH64" s="106">
        <v>0.4460210054491513</v>
      </c>
      <c r="CI64" s="106">
        <v>11.019460999754321</v>
      </c>
      <c r="CJ64" s="106">
        <v>1.602721618604098</v>
      </c>
      <c r="CK64" s="106">
        <v>0.1089618456778326</v>
      </c>
      <c r="CL64" s="106">
        <v>165.52266524357691</v>
      </c>
      <c r="CM64" s="106">
        <v>19.396130679479288</v>
      </c>
      <c r="CN64" s="106">
        <v>0.40251121608543888</v>
      </c>
      <c r="CO64" s="106">
        <v>82.028854531960548</v>
      </c>
      <c r="CP64" s="106">
        <v>8.3076265370283107</v>
      </c>
      <c r="CQ64" s="106">
        <v>0.19119755975292929</v>
      </c>
      <c r="CR64" s="106">
        <v>498.70833461796161</v>
      </c>
      <c r="CS64" s="106">
        <v>62.094062594837823</v>
      </c>
      <c r="CT64" s="106">
        <v>0.5734964050175666</v>
      </c>
      <c r="CU64" s="106">
        <v>123.0316702648381</v>
      </c>
      <c r="CV64" s="106">
        <v>18.767239029945689</v>
      </c>
      <c r="CW64" s="106">
        <v>0.15717936973655991</v>
      </c>
      <c r="CX64" s="106">
        <v>1272.663167388079</v>
      </c>
      <c r="CY64" s="106">
        <v>170.1879681058183</v>
      </c>
      <c r="CZ64" s="106">
        <v>0.44694186722906992</v>
      </c>
      <c r="DA64" s="106">
        <v>294.36827748432171</v>
      </c>
      <c r="DB64" s="106">
        <v>32.909202994521848</v>
      </c>
      <c r="DC64" s="106">
        <v>9.5096512356182647E-2</v>
      </c>
      <c r="DD64" s="106">
        <v>14002.5455165317</v>
      </c>
      <c r="DE64" s="106">
        <v>1295.497980479061</v>
      </c>
      <c r="DF64" s="106">
        <v>0.94898871693332754</v>
      </c>
      <c r="DG64" s="106">
        <v>67.942362614237197</v>
      </c>
      <c r="DH64" s="106">
        <v>7.7427125666353218</v>
      </c>
      <c r="DI64" s="106">
        <v>8.6979467008811012E-2</v>
      </c>
      <c r="DJ64" s="106">
        <v>46.121504768373129</v>
      </c>
      <c r="DK64" s="106">
        <v>15.32360665520579</v>
      </c>
      <c r="DL64" s="106">
        <v>45.282677070706157</v>
      </c>
      <c r="DM64" s="106">
        <v>3400.9299922891828</v>
      </c>
      <c r="DN64" s="106">
        <v>301.37219598571198</v>
      </c>
      <c r="DO64" s="106">
        <v>2.8451685665255519</v>
      </c>
      <c r="DP64" s="106">
        <v>370.21272477218872</v>
      </c>
      <c r="DQ64" s="106">
        <v>30.184725047657221</v>
      </c>
      <c r="DR64" s="106">
        <v>1.0317911286091119</v>
      </c>
      <c r="DS64" s="106">
        <v>60.657339560445664</v>
      </c>
      <c r="DT64" s="106">
        <v>4.4691545470105032</v>
      </c>
      <c r="DU64" s="106">
        <v>1.046286902924894</v>
      </c>
      <c r="DV64" s="106">
        <v>89.408053492099882</v>
      </c>
      <c r="DW64" s="106">
        <v>7.0092035790400011</v>
      </c>
      <c r="DX64" s="106">
        <v>0.90711304995440489</v>
      </c>
      <c r="DY64" s="106">
        <v>3668.0618981753369</v>
      </c>
      <c r="DZ64" s="106">
        <v>301.31309479141561</v>
      </c>
      <c r="EA64" s="106">
        <v>0.50376287589982716</v>
      </c>
      <c r="EB64" s="106">
        <v>929.66320311438335</v>
      </c>
      <c r="EC64" s="106">
        <v>80.548608470370752</v>
      </c>
      <c r="ED64" s="106">
        <v>1.120223936725927</v>
      </c>
    </row>
    <row r="65" spans="1:134" x14ac:dyDescent="0.3">
      <c r="A65" s="106" t="s">
        <v>13</v>
      </c>
      <c r="B65" s="106" t="s">
        <v>3</v>
      </c>
      <c r="C65" s="183">
        <v>-0.30803961687266479</v>
      </c>
      <c r="D65" s="184">
        <v>0.22158503549209191</v>
      </c>
      <c r="E65" s="185">
        <v>2965.6962983168669</v>
      </c>
      <c r="F65" s="186">
        <v>4.7978671444277109E-2</v>
      </c>
      <c r="G65" s="106">
        <v>-5507.4662737064464</v>
      </c>
      <c r="H65" s="187">
        <v>130.70575879300341</v>
      </c>
      <c r="I65" s="188">
        <v>4.1345966325978711</v>
      </c>
      <c r="J65" s="188">
        <v>0.18780723695855331</v>
      </c>
      <c r="K65" s="188">
        <v>8.9421379427235839E-2</v>
      </c>
      <c r="L65" s="189">
        <v>3.5874239832680221E-4</v>
      </c>
      <c r="M65" s="106">
        <v>1.2833593791639539E-2</v>
      </c>
      <c r="N65" s="187">
        <v>0.38845499479638662</v>
      </c>
      <c r="O65" s="190">
        <v>2.983232208033074</v>
      </c>
      <c r="P65" s="190">
        <v>0.15416540302692791</v>
      </c>
      <c r="Q65" s="190">
        <v>0.24188589661068621</v>
      </c>
      <c r="R65" s="190">
        <v>1.1032646726672779E-2</v>
      </c>
      <c r="S65" s="191">
        <v>0.86807400456921824</v>
      </c>
      <c r="T65" s="106" t="e">
        <v>#N/A</v>
      </c>
      <c r="U65" s="187" t="e">
        <v>#N/A</v>
      </c>
      <c r="V65" s="184">
        <v>1412.276346502797</v>
      </c>
      <c r="W65" s="184">
        <v>3.2287375378887591</v>
      </c>
      <c r="X65" s="184">
        <v>7.6810073696612848</v>
      </c>
      <c r="Y65" s="184">
        <v>1396.48150465705</v>
      </c>
      <c r="Z65" s="184">
        <v>2.913260864207317</v>
      </c>
      <c r="AA65" s="184">
        <v>57.244828363339451</v>
      </c>
      <c r="AB65" s="184">
        <v>1403.2971839257159</v>
      </c>
      <c r="AC65" s="184">
        <v>2.4884256209048758</v>
      </c>
      <c r="AD65" s="192">
        <v>39.231671213103439</v>
      </c>
      <c r="AE65" s="106" t="e">
        <v>#N/A</v>
      </c>
      <c r="AF65" s="106" t="e">
        <v>#N/A</v>
      </c>
      <c r="AG65" s="187" t="e">
        <v>#N/A</v>
      </c>
      <c r="AH65" s="193">
        <v>98.881604022834495</v>
      </c>
      <c r="AI65" s="106"/>
      <c r="AJ65" s="106" t="s">
        <v>2303</v>
      </c>
      <c r="AK65" s="106" t="s">
        <v>2303</v>
      </c>
      <c r="AL65" s="106">
        <v>20.088000000000001</v>
      </c>
      <c r="AM65" s="106">
        <v>917.93348566439113</v>
      </c>
      <c r="AN65" s="106">
        <v>56.002737512538239</v>
      </c>
      <c r="AO65" s="106">
        <v>91.143429022198276</v>
      </c>
      <c r="AP65" s="106" t="s">
        <v>2283</v>
      </c>
      <c r="AQ65" s="106">
        <v>578.46460011025908</v>
      </c>
      <c r="AR65" s="106">
        <v>1523.01673764099</v>
      </c>
      <c r="AS65" s="106">
        <v>235.29679345309569</v>
      </c>
      <c r="AT65" s="106">
        <v>8.1744429028300392</v>
      </c>
      <c r="AU65" s="106">
        <v>1.970959799312747</v>
      </c>
      <c r="AV65" s="106" t="s">
        <v>2283</v>
      </c>
      <c r="AW65" s="106">
        <v>0.5496455443775875</v>
      </c>
      <c r="AX65" s="106">
        <v>1.388415371939594</v>
      </c>
      <c r="AY65" s="106" t="s">
        <v>2283</v>
      </c>
      <c r="AZ65" s="106">
        <v>26.823799566036641</v>
      </c>
      <c r="BA65" s="106">
        <v>45.753541010240212</v>
      </c>
      <c r="BB65" s="106">
        <v>1.6623984481217191</v>
      </c>
      <c r="BC65" s="106">
        <v>0.33959029070683239</v>
      </c>
      <c r="BD65" s="106">
        <v>0.1819825219890748</v>
      </c>
      <c r="BE65" s="106">
        <v>2568.5607169832142</v>
      </c>
      <c r="BF65" s="106">
        <v>122.2805072689586</v>
      </c>
      <c r="BG65" s="106">
        <v>7.8492960295788256E-2</v>
      </c>
      <c r="BH65" s="106">
        <v>571728.66922742198</v>
      </c>
      <c r="BI65" s="106">
        <v>18902.600095869449</v>
      </c>
      <c r="BJ65" s="106">
        <v>1.5457278062693669</v>
      </c>
      <c r="BK65" s="106">
        <v>85.016024615906517</v>
      </c>
      <c r="BL65" s="106">
        <v>3.143935816429531</v>
      </c>
      <c r="BM65" s="106">
        <v>0.1064966155203914</v>
      </c>
      <c r="BN65" s="106" t="s">
        <v>2283</v>
      </c>
      <c r="BO65" s="106">
        <v>1.9153884904567751E-3</v>
      </c>
      <c r="BP65" s="106">
        <v>5.7036704794313133E-3</v>
      </c>
      <c r="BQ65" s="106">
        <v>1.24858470233643</v>
      </c>
      <c r="BR65" s="106">
        <v>0.18480781751599579</v>
      </c>
      <c r="BS65" s="106">
        <v>5.3880387436327427E-2</v>
      </c>
      <c r="BT65" s="106" t="s">
        <v>2283</v>
      </c>
      <c r="BU65" s="106">
        <v>5.103427606997071E-5</v>
      </c>
      <c r="BV65" s="106">
        <v>1.24134241922975E-2</v>
      </c>
      <c r="BW65" s="106">
        <v>4.5532388211601223E-2</v>
      </c>
      <c r="BX65" s="106">
        <v>4.6339667784421307E-2</v>
      </c>
      <c r="BY65" s="106">
        <v>2.9894698961927198E-2</v>
      </c>
      <c r="BZ65" s="106">
        <v>0.43514791434418287</v>
      </c>
      <c r="CA65" s="106">
        <v>0.16757009179602311</v>
      </c>
      <c r="CB65" s="106">
        <v>3.4330575833207637E-2</v>
      </c>
      <c r="CC65" s="106">
        <v>5.5441173245072729E-2</v>
      </c>
      <c r="CD65" s="106">
        <v>3.0575209512956929E-2</v>
      </c>
      <c r="CE65" s="106">
        <v>2.3765641642903169E-2</v>
      </c>
      <c r="CF65" s="106">
        <v>7.5402242140491973</v>
      </c>
      <c r="CG65" s="106">
        <v>0.75941759545322529</v>
      </c>
      <c r="CH65" s="106">
        <v>5.0608501905956713E-2</v>
      </c>
      <c r="CI65" s="106">
        <v>5.6552014562345896</v>
      </c>
      <c r="CJ65" s="106">
        <v>0.31533995740023268</v>
      </c>
      <c r="CK65" s="106">
        <v>1.9203616496551119E-2</v>
      </c>
      <c r="CL65" s="106">
        <v>104.2609545395575</v>
      </c>
      <c r="CM65" s="106">
        <v>5.1570012539554453</v>
      </c>
      <c r="CN65" s="106">
        <v>4.5664207690252291E-2</v>
      </c>
      <c r="CO65" s="106">
        <v>55.176063181335287</v>
      </c>
      <c r="CP65" s="106">
        <v>2.1948865324370241</v>
      </c>
      <c r="CQ65" s="106">
        <v>1.132692259495198E-2</v>
      </c>
      <c r="CR65" s="106">
        <v>391.71753685579648</v>
      </c>
      <c r="CS65" s="106">
        <v>16.41229598618963</v>
      </c>
      <c r="CT65" s="106">
        <v>8.6941985481482992E-2</v>
      </c>
      <c r="CU65" s="106">
        <v>116.19582118385949</v>
      </c>
      <c r="CV65" s="106">
        <v>3.5296676470995081</v>
      </c>
      <c r="CW65" s="106">
        <v>1.0826879798082259E-2</v>
      </c>
      <c r="CX65" s="106">
        <v>1426.121423806165</v>
      </c>
      <c r="CY65" s="106">
        <v>47.739134109814877</v>
      </c>
      <c r="CZ65" s="106">
        <v>5.0705792029925617E-2</v>
      </c>
      <c r="DA65" s="106">
        <v>369.83182965499248</v>
      </c>
      <c r="DB65" s="106">
        <v>13.620590470459859</v>
      </c>
      <c r="DC65" s="106">
        <v>1.078854536550752E-2</v>
      </c>
      <c r="DD65" s="106">
        <v>29323.910085975731</v>
      </c>
      <c r="DE65" s="106">
        <v>1111.5853929035391</v>
      </c>
      <c r="DF65" s="106">
        <v>0.1076311528298578</v>
      </c>
      <c r="DG65" s="106">
        <v>138.41547912837549</v>
      </c>
      <c r="DH65" s="106">
        <v>4.7047481791339267</v>
      </c>
      <c r="DI65" s="106">
        <v>3.1609762947221308E-2</v>
      </c>
      <c r="DJ65" s="106">
        <v>-4.5490425045385452</v>
      </c>
      <c r="DK65" s="106">
        <v>4.8243459827481461</v>
      </c>
      <c r="DL65" s="106">
        <v>9.60493029214987</v>
      </c>
      <c r="DM65" s="106">
        <v>2921.4149240166521</v>
      </c>
      <c r="DN65" s="106">
        <v>68.700437518677447</v>
      </c>
      <c r="DO65" s="106">
        <v>0.75689044928820515</v>
      </c>
      <c r="DP65" s="106">
        <v>286.26102027430909</v>
      </c>
      <c r="DQ65" s="106">
        <v>6.5718664100156738</v>
      </c>
      <c r="DR65" s="106">
        <v>0.36084210393582661</v>
      </c>
      <c r="DS65" s="106">
        <v>17.067621544103741</v>
      </c>
      <c r="DT65" s="106">
        <v>0.44065703431389519</v>
      </c>
      <c r="DU65" s="106">
        <v>0.34093260441691209</v>
      </c>
      <c r="DV65" s="106">
        <v>123.5347736459459</v>
      </c>
      <c r="DW65" s="106">
        <v>2.6743711121663272</v>
      </c>
      <c r="DX65" s="106">
        <v>0.2175385101789728</v>
      </c>
      <c r="DY65" s="106">
        <v>2965.6962983168669</v>
      </c>
      <c r="DZ65" s="106">
        <v>70.85264387552526</v>
      </c>
      <c r="EA65" s="106">
        <v>0.17243656116741871</v>
      </c>
      <c r="EB65" s="106">
        <v>772.54898848433629</v>
      </c>
      <c r="EC65" s="106">
        <v>18.152802140875789</v>
      </c>
      <c r="ED65" s="106">
        <v>0.27222541918360632</v>
      </c>
    </row>
    <row r="66" spans="1:134" x14ac:dyDescent="0.3">
      <c r="A66" s="106" t="s">
        <v>17</v>
      </c>
      <c r="B66" s="106" t="s">
        <v>3</v>
      </c>
      <c r="C66" s="183">
        <v>1.040824573990671</v>
      </c>
      <c r="D66" s="184">
        <v>0.10073624481043331</v>
      </c>
      <c r="E66" s="185">
        <v>2717.9375649724152</v>
      </c>
      <c r="F66" s="186">
        <v>2.7963887108390789E-2</v>
      </c>
      <c r="G66" s="106">
        <v>1628.7198972362839</v>
      </c>
      <c r="H66" s="187">
        <v>70.726667275354117</v>
      </c>
      <c r="I66" s="188">
        <v>4.5888796063117177</v>
      </c>
      <c r="J66" s="188">
        <v>0.22875435518306861</v>
      </c>
      <c r="K66" s="188">
        <v>8.9748204087862521E-2</v>
      </c>
      <c r="L66" s="189">
        <v>4.0646173882854592E-4</v>
      </c>
      <c r="M66" s="106">
        <v>1.0924740635896589E-2</v>
      </c>
      <c r="N66" s="187">
        <v>1.0932918376613201</v>
      </c>
      <c r="O66" s="190">
        <v>2.7202987720465481</v>
      </c>
      <c r="P66" s="190">
        <v>0.1515050522036471</v>
      </c>
      <c r="Q66" s="190">
        <v>0.2191309031707476</v>
      </c>
      <c r="R66" s="190">
        <v>1.074324348256798E-2</v>
      </c>
      <c r="S66" s="191">
        <v>0.99243256220235254</v>
      </c>
      <c r="T66" s="106" t="e">
        <v>#N/A</v>
      </c>
      <c r="U66" s="187" t="e">
        <v>#N/A</v>
      </c>
      <c r="V66" s="184">
        <v>1419.2008833341631</v>
      </c>
      <c r="W66" s="184">
        <v>5.1708012648832629</v>
      </c>
      <c r="X66" s="184">
        <v>8.6908552939630841</v>
      </c>
      <c r="Y66" s="184">
        <v>1276.711791776067</v>
      </c>
      <c r="Z66" s="184">
        <v>23.54217544669994</v>
      </c>
      <c r="AA66" s="184">
        <v>56.84794889609941</v>
      </c>
      <c r="AB66" s="184">
        <v>1332.239380273659</v>
      </c>
      <c r="AC66" s="184">
        <v>16.510313511648562</v>
      </c>
      <c r="AD66" s="192">
        <v>41.45870035309779</v>
      </c>
      <c r="AE66" s="106" t="e">
        <v>#N/A</v>
      </c>
      <c r="AF66" s="106" t="e">
        <v>#N/A</v>
      </c>
      <c r="AG66" s="187" t="e">
        <v>#N/A</v>
      </c>
      <c r="AH66" s="193">
        <v>89.959906787590015</v>
      </c>
      <c r="AI66" s="106"/>
      <c r="AJ66" s="106" t="s">
        <v>2307</v>
      </c>
      <c r="AK66" s="106" t="s">
        <v>2307</v>
      </c>
      <c r="AL66" s="106">
        <v>14.406000000000001</v>
      </c>
      <c r="AM66" s="106">
        <v>728.00066436459508</v>
      </c>
      <c r="AN66" s="106">
        <v>114.7270164050736</v>
      </c>
      <c r="AO66" s="106">
        <v>179.68846840821649</v>
      </c>
      <c r="AP66" s="106">
        <v>3466.242928108908</v>
      </c>
      <c r="AQ66" s="106">
        <v>2040.4424372587309</v>
      </c>
      <c r="AR66" s="106">
        <v>3028.0805422083731</v>
      </c>
      <c r="AS66" s="106">
        <v>210.35484315311211</v>
      </c>
      <c r="AT66" s="106">
        <v>9.1703692411023567</v>
      </c>
      <c r="AU66" s="106">
        <v>3.9034699077443089</v>
      </c>
      <c r="AV66" s="106">
        <v>12.07982969352126</v>
      </c>
      <c r="AW66" s="106">
        <v>2.6743789193103868</v>
      </c>
      <c r="AX66" s="106">
        <v>2.771416051686121</v>
      </c>
      <c r="AY66" s="106">
        <v>1469.847292696169</v>
      </c>
      <c r="AZ66" s="106">
        <v>125.6143981426107</v>
      </c>
      <c r="BA66" s="106">
        <v>91.110314430128184</v>
      </c>
      <c r="BB66" s="106">
        <v>67.823727665559858</v>
      </c>
      <c r="BC66" s="106">
        <v>7.7730385839880034</v>
      </c>
      <c r="BD66" s="106">
        <v>0.38401857928097127</v>
      </c>
      <c r="BE66" s="106">
        <v>1876.6684120814609</v>
      </c>
      <c r="BF66" s="106">
        <v>67.629116430477225</v>
      </c>
      <c r="BG66" s="106">
        <v>0.16455347399705381</v>
      </c>
      <c r="BH66" s="106">
        <v>481614.64323950221</v>
      </c>
      <c r="BI66" s="106">
        <v>23673.35371878904</v>
      </c>
      <c r="BJ66" s="106">
        <v>3.2137766222796431</v>
      </c>
      <c r="BK66" s="106">
        <v>114.8579470995079</v>
      </c>
      <c r="BL66" s="106">
        <v>4.6984163847036111</v>
      </c>
      <c r="BM66" s="106">
        <v>0.22068341125942001</v>
      </c>
      <c r="BN66" s="106">
        <v>8.8275442669750444</v>
      </c>
      <c r="BO66" s="106">
        <v>0.90452615538413328</v>
      </c>
      <c r="BP66" s="106">
        <v>1.185494745644106E-2</v>
      </c>
      <c r="BQ66" s="106">
        <v>58.322824058707383</v>
      </c>
      <c r="BR66" s="106">
        <v>6.6879788746793638</v>
      </c>
      <c r="BS66" s="106">
        <v>0.1148615482561936</v>
      </c>
      <c r="BT66" s="106">
        <v>6.6423968820495567</v>
      </c>
      <c r="BU66" s="106">
        <v>0.70587694165733128</v>
      </c>
      <c r="BV66" s="106">
        <v>2.6201095081579862E-2</v>
      </c>
      <c r="BW66" s="106">
        <v>32.657266325533662</v>
      </c>
      <c r="BX66" s="106">
        <v>4.775161443190834</v>
      </c>
      <c r="BY66" s="106">
        <v>7.4336047226394697E-2</v>
      </c>
      <c r="BZ66" s="106">
        <v>14.871497902293081</v>
      </c>
      <c r="CA66" s="106">
        <v>2.3024552167290029</v>
      </c>
      <c r="CB66" s="106">
        <v>8.5370316125941675E-2</v>
      </c>
      <c r="CC66" s="106">
        <v>21.149742053944969</v>
      </c>
      <c r="CD66" s="106">
        <v>2.452095486875574</v>
      </c>
      <c r="CE66" s="106">
        <v>5.1627879056967627E-2</v>
      </c>
      <c r="CF66" s="106">
        <v>31.335889575459429</v>
      </c>
      <c r="CG66" s="106">
        <v>5.4038941124980404</v>
      </c>
      <c r="CH66" s="106">
        <v>0.12592056255818279</v>
      </c>
      <c r="CI66" s="106">
        <v>9.8130538651965882</v>
      </c>
      <c r="CJ66" s="106">
        <v>0.88926186994867162</v>
      </c>
      <c r="CK66" s="106">
        <v>4.1733013334814113E-2</v>
      </c>
      <c r="CL66" s="106">
        <v>124.4390777266953</v>
      </c>
      <c r="CM66" s="106">
        <v>8.6648788018224039</v>
      </c>
      <c r="CN66" s="106">
        <v>0.11359982161167349</v>
      </c>
      <c r="CO66" s="106">
        <v>57.159382172562729</v>
      </c>
      <c r="CP66" s="106">
        <v>2.9759529839999059</v>
      </c>
      <c r="CQ66" s="106">
        <v>2.8178240737408281E-2</v>
      </c>
      <c r="CR66" s="106">
        <v>349.94373431911271</v>
      </c>
      <c r="CS66" s="106">
        <v>16.684735200047431</v>
      </c>
      <c r="CT66" s="106">
        <v>0.1889778911742486</v>
      </c>
      <c r="CU66" s="106">
        <v>87.236411442446993</v>
      </c>
      <c r="CV66" s="106">
        <v>3.2883582672103069</v>
      </c>
      <c r="CW66" s="106">
        <v>2.693451642983621E-2</v>
      </c>
      <c r="CX66" s="106">
        <v>966.57884778188077</v>
      </c>
      <c r="CY66" s="106">
        <v>57.855779870844628</v>
      </c>
      <c r="CZ66" s="106">
        <v>0.12614474314313351</v>
      </c>
      <c r="DA66" s="106">
        <v>233.56380885244201</v>
      </c>
      <c r="DB66" s="106">
        <v>13.32060372247232</v>
      </c>
      <c r="DC66" s="106">
        <v>2.6838919694664749E-2</v>
      </c>
      <c r="DD66" s="106">
        <v>14482.315833073049</v>
      </c>
      <c r="DE66" s="106">
        <v>888.80886716253133</v>
      </c>
      <c r="DF66" s="106">
        <v>0.26766788633718108</v>
      </c>
      <c r="DG66" s="106">
        <v>63.943203639668887</v>
      </c>
      <c r="DH66" s="106">
        <v>3.8169277160024371</v>
      </c>
      <c r="DI66" s="106">
        <v>6.7389653115148759E-2</v>
      </c>
      <c r="DJ66" s="106">
        <v>4.3354297955399446</v>
      </c>
      <c r="DK66" s="106">
        <v>9.2647628491314507</v>
      </c>
      <c r="DL66" s="106">
        <v>19.45578182037762</v>
      </c>
      <c r="DM66" s="106">
        <v>2384.7270390201311</v>
      </c>
      <c r="DN66" s="106">
        <v>121.74297362679781</v>
      </c>
      <c r="DO66" s="106">
        <v>1.533149312087049</v>
      </c>
      <c r="DP66" s="106">
        <v>234.43814960329809</v>
      </c>
      <c r="DQ66" s="106">
        <v>12.11835701854389</v>
      </c>
      <c r="DR66" s="106">
        <v>0.73091719027314617</v>
      </c>
      <c r="DS66" s="106">
        <v>11.82165964949546</v>
      </c>
      <c r="DT66" s="106">
        <v>0.63082736778140647</v>
      </c>
      <c r="DU66" s="106">
        <v>0.69058876524940593</v>
      </c>
      <c r="DV66" s="106">
        <v>66.567913452291407</v>
      </c>
      <c r="DW66" s="106">
        <v>2.5874204062754869</v>
      </c>
      <c r="DX66" s="106">
        <v>0.44060501262290602</v>
      </c>
      <c r="DY66" s="106">
        <v>2717.9375649724152</v>
      </c>
      <c r="DZ66" s="106">
        <v>104.5822956855372</v>
      </c>
      <c r="EA66" s="106">
        <v>0.34927352649051729</v>
      </c>
      <c r="EB66" s="106">
        <v>629.77759851570886</v>
      </c>
      <c r="EC66" s="106">
        <v>32.12305064295758</v>
      </c>
      <c r="ED66" s="106">
        <v>0.55141654447707644</v>
      </c>
    </row>
    <row r="67" spans="1:134" x14ac:dyDescent="0.3">
      <c r="A67" s="106" t="s">
        <v>16</v>
      </c>
      <c r="B67" s="106" t="s">
        <v>3</v>
      </c>
      <c r="C67" s="183">
        <v>-14.221972190296309</v>
      </c>
      <c r="D67" s="184">
        <v>0.21064635951822749</v>
      </c>
      <c r="E67" s="185">
        <v>2797.156619043566</v>
      </c>
      <c r="F67" s="186">
        <v>3.3632028150338569E-2</v>
      </c>
      <c r="G67" s="106">
        <v>-119.2236519262168</v>
      </c>
      <c r="H67" s="187">
        <v>1295.6176849126721</v>
      </c>
      <c r="I67" s="188">
        <v>4.1016821051764936</v>
      </c>
      <c r="J67" s="188">
        <v>0.1848816370265253</v>
      </c>
      <c r="K67" s="188">
        <v>8.9649474072991855E-2</v>
      </c>
      <c r="L67" s="189">
        <v>3.50304547846153E-4</v>
      </c>
      <c r="M67" s="106">
        <v>9.1842772021656846E-3</v>
      </c>
      <c r="N67" s="187">
        <v>0.54306489544610026</v>
      </c>
      <c r="O67" s="190">
        <v>3.0156024825291952</v>
      </c>
      <c r="P67" s="190">
        <v>0.1545673361779267</v>
      </c>
      <c r="Q67" s="190">
        <v>0.24380894375978521</v>
      </c>
      <c r="R67" s="190">
        <v>1.097881306909748E-2</v>
      </c>
      <c r="S67" s="191">
        <v>0.86203223124205808</v>
      </c>
      <c r="T67" s="106" t="e">
        <v>#N/A</v>
      </c>
      <c r="U67" s="187" t="e">
        <v>#N/A</v>
      </c>
      <c r="V67" s="184">
        <v>1417.167649203782</v>
      </c>
      <c r="W67" s="184">
        <v>2.7149886225870321</v>
      </c>
      <c r="X67" s="184">
        <v>7.4700994932668721</v>
      </c>
      <c r="Y67" s="184">
        <v>1406.465020229009</v>
      </c>
      <c r="Z67" s="184">
        <v>1.509586088152588</v>
      </c>
      <c r="AA67" s="184">
        <v>56.906180113557177</v>
      </c>
      <c r="AB67" s="184">
        <v>1411.5429894402471</v>
      </c>
      <c r="AC67" s="184">
        <v>1.794454979408751</v>
      </c>
      <c r="AD67" s="192">
        <v>39.082300137221068</v>
      </c>
      <c r="AE67" s="106" t="e">
        <v>#N/A</v>
      </c>
      <c r="AF67" s="106" t="e">
        <v>#N/A</v>
      </c>
      <c r="AG67" s="187" t="e">
        <v>#N/A</v>
      </c>
      <c r="AH67" s="193">
        <v>99.244787377076676</v>
      </c>
      <c r="AI67" s="106"/>
      <c r="AJ67" s="106" t="s">
        <v>2306</v>
      </c>
      <c r="AK67" s="106" t="s">
        <v>2306</v>
      </c>
      <c r="AL67" s="106">
        <v>20.032</v>
      </c>
      <c r="AM67" s="106">
        <v>561.17827988782255</v>
      </c>
      <c r="AN67" s="106">
        <v>46.634842709943079</v>
      </c>
      <c r="AO67" s="106">
        <v>89.328827171348578</v>
      </c>
      <c r="AP67" s="106" t="s">
        <v>2283</v>
      </c>
      <c r="AQ67" s="106">
        <v>638.74950894552808</v>
      </c>
      <c r="AR67" s="106">
        <v>1494.5547898102591</v>
      </c>
      <c r="AS67" s="106">
        <v>223.0956667165882</v>
      </c>
      <c r="AT67" s="106">
        <v>9.7378748630300098</v>
      </c>
      <c r="AU67" s="106">
        <v>1.972766128920538</v>
      </c>
      <c r="AV67" s="106" t="s">
        <v>2283</v>
      </c>
      <c r="AW67" s="106">
        <v>0.46695481325835769</v>
      </c>
      <c r="AX67" s="106">
        <v>1.4109944615694621</v>
      </c>
      <c r="AY67" s="106">
        <v>67.282373389414374</v>
      </c>
      <c r="AZ67" s="106">
        <v>27.705066485755012</v>
      </c>
      <c r="BA67" s="106">
        <v>46.25178318491708</v>
      </c>
      <c r="BB67" s="106">
        <v>1.5109384052664541</v>
      </c>
      <c r="BC67" s="106">
        <v>0.48895840076657388</v>
      </c>
      <c r="BD67" s="106">
        <v>0.1249759197836095</v>
      </c>
      <c r="BE67" s="106">
        <v>1705.4245615245729</v>
      </c>
      <c r="BF67" s="106">
        <v>67.147376990745059</v>
      </c>
      <c r="BG67" s="106">
        <v>6.0677852324299973E-2</v>
      </c>
      <c r="BH67" s="106">
        <v>527423.08213257464</v>
      </c>
      <c r="BI67" s="106">
        <v>17931.20822403155</v>
      </c>
      <c r="BJ67" s="106">
        <v>1.430642978546893</v>
      </c>
      <c r="BK67" s="106">
        <v>75.216963974035195</v>
      </c>
      <c r="BL67" s="106">
        <v>2.7382250360309679</v>
      </c>
      <c r="BM67" s="106">
        <v>9.95056070305506E-2</v>
      </c>
      <c r="BN67" s="106" t="s">
        <v>2283</v>
      </c>
      <c r="BO67" s="106">
        <v>2.2470134269848962E-3</v>
      </c>
      <c r="BP67" s="106">
        <v>3.7689344050922768E-3</v>
      </c>
      <c r="BQ67" s="106">
        <v>1.26909722327026</v>
      </c>
      <c r="BR67" s="106">
        <v>0.19140539977520241</v>
      </c>
      <c r="BS67" s="106">
        <v>5.3506614753293748E-2</v>
      </c>
      <c r="BT67" s="106" t="s">
        <v>2283</v>
      </c>
      <c r="BU67" s="106">
        <v>6.221915237945009E-5</v>
      </c>
      <c r="BV67" s="106">
        <v>1.068100586942868E-2</v>
      </c>
      <c r="BW67" s="106" t="s">
        <v>2283</v>
      </c>
      <c r="BX67" s="106">
        <v>1.2812728118188641E-4</v>
      </c>
      <c r="BY67" s="106">
        <v>2.9694482547477589E-2</v>
      </c>
      <c r="BZ67" s="106">
        <v>0.35494694949322031</v>
      </c>
      <c r="CA67" s="106">
        <v>0.1236238189044129</v>
      </c>
      <c r="CB67" s="106">
        <v>8.7270088060015308E-2</v>
      </c>
      <c r="CC67" s="106">
        <v>4.4089273114118741E-2</v>
      </c>
      <c r="CD67" s="106">
        <v>2.0307471383507952E-2</v>
      </c>
      <c r="CE67" s="106">
        <v>2.360133719428506E-2</v>
      </c>
      <c r="CF67" s="106">
        <v>6.1427516782696818</v>
      </c>
      <c r="CG67" s="106">
        <v>0.80178288322642333</v>
      </c>
      <c r="CH67" s="106">
        <v>0.1287882663116065</v>
      </c>
      <c r="CI67" s="106">
        <v>4.389525890744677</v>
      </c>
      <c r="CJ67" s="106">
        <v>0.26201633525596679</v>
      </c>
      <c r="CK67" s="106">
        <v>1.908420363484159E-2</v>
      </c>
      <c r="CL67" s="106">
        <v>82.210920585214382</v>
      </c>
      <c r="CM67" s="106">
        <v>3.5880548450207939</v>
      </c>
      <c r="CN67" s="106">
        <v>4.5397792383868693E-2</v>
      </c>
      <c r="CO67" s="106">
        <v>45.782966417071989</v>
      </c>
      <c r="CP67" s="106">
        <v>1.9212595097284331</v>
      </c>
      <c r="CQ67" s="106">
        <v>1.126084968012844E-2</v>
      </c>
      <c r="CR67" s="106">
        <v>307.46375042889042</v>
      </c>
      <c r="CS67" s="106">
        <v>13.869568106145289</v>
      </c>
      <c r="CT67" s="106">
        <v>8.6435771748267984E-2</v>
      </c>
      <c r="CU67" s="106">
        <v>84.234783687911232</v>
      </c>
      <c r="CV67" s="106">
        <v>4.1269998722265049</v>
      </c>
      <c r="CW67" s="106">
        <v>1.0763910027029609E-2</v>
      </c>
      <c r="CX67" s="106">
        <v>957.59085156944195</v>
      </c>
      <c r="CY67" s="106">
        <v>40.357199847420063</v>
      </c>
      <c r="CZ67" s="106">
        <v>5.0412155038302743E-2</v>
      </c>
      <c r="DA67" s="106">
        <v>237.5755947460037</v>
      </c>
      <c r="DB67" s="106">
        <v>11.792618060867399</v>
      </c>
      <c r="DC67" s="106">
        <v>1.0725622227832909E-2</v>
      </c>
      <c r="DD67" s="106">
        <v>21420.62726545726</v>
      </c>
      <c r="DE67" s="106">
        <v>1074.121606152853</v>
      </c>
      <c r="DF67" s="106">
        <v>0.1069344997598122</v>
      </c>
      <c r="DG67" s="106">
        <v>74.641019394793133</v>
      </c>
      <c r="DH67" s="106">
        <v>3.5552484711598931</v>
      </c>
      <c r="DI67" s="106">
        <v>9.7964032054158323E-3</v>
      </c>
      <c r="DJ67" s="106">
        <v>2.9851326686222759</v>
      </c>
      <c r="DK67" s="106">
        <v>5.0371060721553524</v>
      </c>
      <c r="DL67" s="106">
        <v>9.9487508422442339</v>
      </c>
      <c r="DM67" s="106">
        <v>2786.5017744028269</v>
      </c>
      <c r="DN67" s="106">
        <v>91.417722491151153</v>
      </c>
      <c r="DO67" s="106">
        <v>0.64011685607078284</v>
      </c>
      <c r="DP67" s="106">
        <v>273.53169822141268</v>
      </c>
      <c r="DQ67" s="106">
        <v>8.9280812146275554</v>
      </c>
      <c r="DR67" s="106">
        <v>0.42478583764161032</v>
      </c>
      <c r="DS67" s="106">
        <v>11.62736583837483</v>
      </c>
      <c r="DT67" s="106">
        <v>0.41828870745335001</v>
      </c>
      <c r="DU67" s="106">
        <v>0.29758381521279431</v>
      </c>
      <c r="DV67" s="106">
        <v>83.059252095553617</v>
      </c>
      <c r="DW67" s="106">
        <v>2.9776560040604809</v>
      </c>
      <c r="DX67" s="106">
        <v>0.24856148591890309</v>
      </c>
      <c r="DY67" s="106">
        <v>2797.156619043566</v>
      </c>
      <c r="DZ67" s="106">
        <v>97.294254825417568</v>
      </c>
      <c r="EA67" s="106">
        <v>0.14172059416330751</v>
      </c>
      <c r="EB67" s="106">
        <v>734.63781346593339</v>
      </c>
      <c r="EC67" s="106">
        <v>24.096015379999479</v>
      </c>
      <c r="ED67" s="106">
        <v>0.2579300942209074</v>
      </c>
    </row>
    <row r="68" spans="1:134" x14ac:dyDescent="0.3">
      <c r="A68" s="106" t="s">
        <v>10</v>
      </c>
      <c r="B68" s="106" t="s">
        <v>3</v>
      </c>
      <c r="C68" s="183">
        <v>5.8549710813057079</v>
      </c>
      <c r="D68" s="184">
        <v>8.5753277987488219E-2</v>
      </c>
      <c r="E68" s="185">
        <v>2261.4164546854181</v>
      </c>
      <c r="F68" s="186">
        <v>4.3303407765895837E-3</v>
      </c>
      <c r="G68" s="106">
        <v>292.90621630096052</v>
      </c>
      <c r="H68" s="187">
        <v>177.5345535895288</v>
      </c>
      <c r="I68" s="188">
        <v>6.551803491700527</v>
      </c>
      <c r="J68" s="188">
        <v>0.36610743528778278</v>
      </c>
      <c r="K68" s="188">
        <v>8.4982088870832556E-2</v>
      </c>
      <c r="L68" s="189">
        <v>7.8339147857062468E-4</v>
      </c>
      <c r="M68" s="106">
        <v>3.6930224037383157E-2</v>
      </c>
      <c r="N68" s="187">
        <v>2.9010490282080932</v>
      </c>
      <c r="O68" s="190">
        <v>1.804314383501203</v>
      </c>
      <c r="P68" s="190">
        <v>0.1023440838663873</v>
      </c>
      <c r="Q68" s="190">
        <v>0.15410034350453339</v>
      </c>
      <c r="R68" s="190">
        <v>7.8786161226417663E-3</v>
      </c>
      <c r="S68" s="191">
        <v>0.94040794580822329</v>
      </c>
      <c r="T68" s="106" t="e">
        <v>#N/A</v>
      </c>
      <c r="U68" s="187" t="e">
        <v>#N/A</v>
      </c>
      <c r="V68" s="184">
        <v>1313.043132121591</v>
      </c>
      <c r="W68" s="184">
        <v>16.171702390539089</v>
      </c>
      <c r="X68" s="184">
        <v>17.602250644773509</v>
      </c>
      <c r="Y68" s="184">
        <v>923.40097458453556</v>
      </c>
      <c r="Z68" s="184">
        <v>21.632442700926919</v>
      </c>
      <c r="AA68" s="184">
        <v>44.247758322064513</v>
      </c>
      <c r="AB68" s="184">
        <v>1045.189004853288</v>
      </c>
      <c r="AC68" s="184">
        <v>16.394957193412601</v>
      </c>
      <c r="AD68" s="192">
        <v>37.672530458072217</v>
      </c>
      <c r="AE68" s="106" t="e">
        <v>#N/A</v>
      </c>
      <c r="AF68" s="106" t="e">
        <v>#N/A</v>
      </c>
      <c r="AG68" s="187" t="e">
        <v>#N/A</v>
      </c>
      <c r="AH68" s="193">
        <v>70.325258325103235</v>
      </c>
      <c r="AI68" s="106"/>
      <c r="AJ68" s="106" t="s">
        <v>2300</v>
      </c>
      <c r="AK68" s="106" t="s">
        <v>2300</v>
      </c>
      <c r="AL68" s="106">
        <v>15.031000000000001</v>
      </c>
      <c r="AM68" s="106">
        <v>335.12733041656429</v>
      </c>
      <c r="AN68" s="106">
        <v>77.569266048202792</v>
      </c>
      <c r="AO68" s="106">
        <v>125.8111317567284</v>
      </c>
      <c r="AP68" s="106">
        <v>2612.4008381899539</v>
      </c>
      <c r="AQ68" s="106">
        <v>1224.2116460856801</v>
      </c>
      <c r="AR68" s="106">
        <v>2231.2214799639278</v>
      </c>
      <c r="AS68" s="106">
        <v>206.2895072670338</v>
      </c>
      <c r="AT68" s="106">
        <v>12.475711246378861</v>
      </c>
      <c r="AU68" s="106">
        <v>2.7698642201376251</v>
      </c>
      <c r="AV68" s="106">
        <v>3.1096461306524179</v>
      </c>
      <c r="AW68" s="106">
        <v>1.399545930016763</v>
      </c>
      <c r="AX68" s="106">
        <v>1.971529674948125</v>
      </c>
      <c r="AY68" s="106">
        <v>1493.0444774451371</v>
      </c>
      <c r="AZ68" s="106">
        <v>158.00808533463271</v>
      </c>
      <c r="BA68" s="106">
        <v>65.53878302473322</v>
      </c>
      <c r="BB68" s="106">
        <v>67.521494969199381</v>
      </c>
      <c r="BC68" s="106">
        <v>10.622551567874019</v>
      </c>
      <c r="BD68" s="106">
        <v>0.30621496019371669</v>
      </c>
      <c r="BE68" s="106">
        <v>1184.7960576328919</v>
      </c>
      <c r="BF68" s="106">
        <v>57.304420668930831</v>
      </c>
      <c r="BG68" s="106">
        <v>0.14664002465741741</v>
      </c>
      <c r="BH68" s="106">
        <v>500887.25833081157</v>
      </c>
      <c r="BI68" s="106">
        <v>30932.33990560619</v>
      </c>
      <c r="BJ68" s="106">
        <v>2.0008190693693249</v>
      </c>
      <c r="BK68" s="106">
        <v>98.663877570466838</v>
      </c>
      <c r="BL68" s="106">
        <v>5.6468025598486742</v>
      </c>
      <c r="BM68" s="106">
        <v>8.2371238611608236E-2</v>
      </c>
      <c r="BN68" s="106">
        <v>3.7605411061336058</v>
      </c>
      <c r="BO68" s="106">
        <v>0.29810909663394819</v>
      </c>
      <c r="BP68" s="106">
        <v>1.339732553884059E-2</v>
      </c>
      <c r="BQ68" s="106">
        <v>16.095267818210779</v>
      </c>
      <c r="BR68" s="106">
        <v>1.702868206432343</v>
      </c>
      <c r="BS68" s="106">
        <v>0.1218136970282826</v>
      </c>
      <c r="BT68" s="106">
        <v>2.144173118697422</v>
      </c>
      <c r="BU68" s="106">
        <v>0.16712876089391901</v>
      </c>
      <c r="BV68" s="106">
        <v>1.6444853512254849E-2</v>
      </c>
      <c r="BW68" s="106">
        <v>10.578782441157299</v>
      </c>
      <c r="BX68" s="106">
        <v>1.375974236522614</v>
      </c>
      <c r="BY68" s="106">
        <v>5.0645894041866243E-2</v>
      </c>
      <c r="BZ68" s="106">
        <v>6.4713916606807054</v>
      </c>
      <c r="CA68" s="106">
        <v>1.0317702381720051</v>
      </c>
      <c r="CB68" s="106">
        <v>0.1682652582852919</v>
      </c>
      <c r="CC68" s="106">
        <v>10.237812925216719</v>
      </c>
      <c r="CD68" s="106">
        <v>1.0007784216681881</v>
      </c>
      <c r="CE68" s="106">
        <v>1.57284353605565E-2</v>
      </c>
      <c r="CF68" s="106">
        <v>16.383630950006498</v>
      </c>
      <c r="CG68" s="106">
        <v>1.85002118035389</v>
      </c>
      <c r="CH68" s="106">
        <v>0.24844651302672771</v>
      </c>
      <c r="CI68" s="106">
        <v>6.2079592104383128</v>
      </c>
      <c r="CJ68" s="106">
        <v>0.54260077556649</v>
      </c>
      <c r="CK68" s="106">
        <v>1.2722305626423021E-2</v>
      </c>
      <c r="CL68" s="106">
        <v>93.232885670609932</v>
      </c>
      <c r="CM68" s="106">
        <v>6.1375869140676276</v>
      </c>
      <c r="CN68" s="106">
        <v>7.7463193787310064E-2</v>
      </c>
      <c r="CO68" s="106">
        <v>42.567483741944493</v>
      </c>
      <c r="CP68" s="106">
        <v>2.4900563493652408</v>
      </c>
      <c r="CQ68" s="106">
        <v>1.921463054143005E-2</v>
      </c>
      <c r="CR68" s="106">
        <v>258.64061878356108</v>
      </c>
      <c r="CS68" s="106">
        <v>16.855032105189249</v>
      </c>
      <c r="CT68" s="106">
        <v>5.7635502400310512E-2</v>
      </c>
      <c r="CU68" s="106">
        <v>57.265974693869047</v>
      </c>
      <c r="CV68" s="106">
        <v>3.891045982218635</v>
      </c>
      <c r="CW68" s="106">
        <v>1.8366852295003368E-2</v>
      </c>
      <c r="CX68" s="106">
        <v>549.58460916390811</v>
      </c>
      <c r="CY68" s="106">
        <v>35.107204566894232</v>
      </c>
      <c r="CZ68" s="106">
        <v>8.6021194740111093E-2</v>
      </c>
      <c r="DA68" s="106">
        <v>121.0378743211875</v>
      </c>
      <c r="DB68" s="106">
        <v>7.1958970214634217</v>
      </c>
      <c r="DC68" s="106">
        <v>1.8301368404694249E-2</v>
      </c>
      <c r="DD68" s="106">
        <v>12868.470939692361</v>
      </c>
      <c r="DE68" s="106">
        <v>746.63959739815004</v>
      </c>
      <c r="DF68" s="106">
        <v>0.1824024765844387</v>
      </c>
      <c r="DG68" s="106">
        <v>49.031711783170898</v>
      </c>
      <c r="DH68" s="106">
        <v>2.5902198799001872</v>
      </c>
      <c r="DI68" s="106">
        <v>1.6707336819903301E-2</v>
      </c>
      <c r="DJ68" s="106">
        <v>23.593625116569822</v>
      </c>
      <c r="DK68" s="106">
        <v>8.2455500260903936</v>
      </c>
      <c r="DL68" s="106">
        <v>15.749790810068779</v>
      </c>
      <c r="DM68" s="106">
        <v>1448.449565681964</v>
      </c>
      <c r="DN68" s="106">
        <v>90.789850545010822</v>
      </c>
      <c r="DO68" s="106">
        <v>0.91666367160647022</v>
      </c>
      <c r="DP68" s="106">
        <v>131.863747457313</v>
      </c>
      <c r="DQ68" s="106">
        <v>6.7265929241242892</v>
      </c>
      <c r="DR68" s="106">
        <v>0.48628329705483753</v>
      </c>
      <c r="DS68" s="106">
        <v>23.44759945380649</v>
      </c>
      <c r="DT68" s="106">
        <v>1.8929402559440791</v>
      </c>
      <c r="DU68" s="106">
        <v>0.44063438185848608</v>
      </c>
      <c r="DV68" s="106">
        <v>8.8513095044246981</v>
      </c>
      <c r="DW68" s="106">
        <v>0.49279471296531219</v>
      </c>
      <c r="DX68" s="106">
        <v>0.33516899091399788</v>
      </c>
      <c r="DY68" s="106">
        <v>2261.4164546854181</v>
      </c>
      <c r="DZ68" s="106">
        <v>87.484557350040021</v>
      </c>
      <c r="EA68" s="106">
        <v>0.2260619315914528</v>
      </c>
      <c r="EB68" s="106">
        <v>382.6378152311861</v>
      </c>
      <c r="EC68" s="106">
        <v>19.699727579376681</v>
      </c>
      <c r="ED68" s="106">
        <v>0.41083548070536707</v>
      </c>
    </row>
    <row r="69" spans="1:134" x14ac:dyDescent="0.3">
      <c r="A69" s="106" t="s">
        <v>31</v>
      </c>
      <c r="B69" s="106" t="s">
        <v>3</v>
      </c>
      <c r="C69" s="183">
        <v>18.98084684914507</v>
      </c>
      <c r="D69" s="184">
        <v>7.9627554258748817E-2</v>
      </c>
      <c r="E69" s="185">
        <v>3842.2761886296789</v>
      </c>
      <c r="F69" s="186">
        <v>1.9293151597860839E-2</v>
      </c>
      <c r="G69" s="106">
        <v>64.60104690590677</v>
      </c>
      <c r="H69" s="187">
        <v>1.441154789104274</v>
      </c>
      <c r="I69" s="188">
        <v>8.4240996510914048</v>
      </c>
      <c r="J69" s="188">
        <v>0.44942907945244492</v>
      </c>
      <c r="K69" s="188">
        <v>0.29503258771739221</v>
      </c>
      <c r="L69" s="189">
        <v>4.8216914323178459E-3</v>
      </c>
      <c r="M69" s="106">
        <v>0.58770990627997155</v>
      </c>
      <c r="N69" s="187">
        <v>1.112769353429405</v>
      </c>
      <c r="O69" s="190">
        <v>4.9513201239075197</v>
      </c>
      <c r="P69" s="190">
        <v>0.32174365684719702</v>
      </c>
      <c r="Q69" s="190">
        <v>0.12159341553025441</v>
      </c>
      <c r="R69" s="190">
        <v>7.0730284174499907E-3</v>
      </c>
      <c r="S69" s="191">
        <v>0.91482454832121063</v>
      </c>
      <c r="T69" s="106" t="e">
        <v>#N/A</v>
      </c>
      <c r="U69" s="187" t="e">
        <v>#N/A</v>
      </c>
      <c r="V69" s="184">
        <v>3439.4988450040428</v>
      </c>
      <c r="W69" s="184">
        <v>24.84961357512293</v>
      </c>
      <c r="X69" s="184">
        <v>25.48996441866279</v>
      </c>
      <c r="Y69" s="184">
        <v>738.74508849558742</v>
      </c>
      <c r="Z69" s="184">
        <v>25.94571147719391</v>
      </c>
      <c r="AA69" s="184">
        <v>40.385437374540238</v>
      </c>
      <c r="AB69" s="184">
        <v>1800.7074237460629</v>
      </c>
      <c r="AC69" s="184">
        <v>33.283514223665883</v>
      </c>
      <c r="AD69" s="192">
        <v>53.752618169518378</v>
      </c>
      <c r="AE69" s="106" t="e">
        <v>#N/A</v>
      </c>
      <c r="AF69" s="106" t="e">
        <v>#N/A</v>
      </c>
      <c r="AG69" s="187" t="e">
        <v>#N/A</v>
      </c>
      <c r="AH69" s="193">
        <v>21.47827697539811</v>
      </c>
      <c r="AI69" s="106"/>
      <c r="AJ69" s="106" t="s">
        <v>2321</v>
      </c>
      <c r="AK69" s="106" t="s">
        <v>2321</v>
      </c>
      <c r="AL69" s="106">
        <v>19.931999999999999</v>
      </c>
      <c r="AM69" s="106">
        <v>713.03560064354201</v>
      </c>
      <c r="AN69" s="106">
        <v>115.29321504472</v>
      </c>
      <c r="AO69" s="106">
        <v>162.94066970536511</v>
      </c>
      <c r="AP69" s="106">
        <v>4341.3402587223654</v>
      </c>
      <c r="AQ69" s="106">
        <v>1701.9724731571589</v>
      </c>
      <c r="AR69" s="106">
        <v>2901.699708058155</v>
      </c>
      <c r="AS69" s="106">
        <v>206.63738153288239</v>
      </c>
      <c r="AT69" s="106">
        <v>9.8808617676663939</v>
      </c>
      <c r="AU69" s="106">
        <v>3.5614667534147859</v>
      </c>
      <c r="AV69" s="106">
        <v>102.5077391835863</v>
      </c>
      <c r="AW69" s="106">
        <v>12.34085194541529</v>
      </c>
      <c r="AX69" s="106">
        <v>2.5294961403237881</v>
      </c>
      <c r="AY69" s="106">
        <v>2072.2677208696018</v>
      </c>
      <c r="AZ69" s="106">
        <v>190.27846053242101</v>
      </c>
      <c r="BA69" s="106">
        <v>85.143253632919993</v>
      </c>
      <c r="BB69" s="106">
        <v>56.552752153216368</v>
      </c>
      <c r="BC69" s="106">
        <v>5.4535495626619621</v>
      </c>
      <c r="BD69" s="106">
        <v>0.2334430074347795</v>
      </c>
      <c r="BE69" s="106">
        <v>4415.7759568399779</v>
      </c>
      <c r="BF69" s="106">
        <v>333.49328940058132</v>
      </c>
      <c r="BG69" s="106">
        <v>0.1461020866060905</v>
      </c>
      <c r="BH69" s="106">
        <v>479649.42160098418</v>
      </c>
      <c r="BI69" s="106">
        <v>31998.863525435849</v>
      </c>
      <c r="BJ69" s="106">
        <v>3.0729891101021529</v>
      </c>
      <c r="BK69" s="106">
        <v>134.17867463342111</v>
      </c>
      <c r="BL69" s="106">
        <v>7.6117921255216912</v>
      </c>
      <c r="BM69" s="106">
        <v>0.15950052065805909</v>
      </c>
      <c r="BN69" s="106">
        <v>148.06743924242591</v>
      </c>
      <c r="BO69" s="106">
        <v>10.983524597620359</v>
      </c>
      <c r="BP69" s="106">
        <v>5.6292383875884396E-3</v>
      </c>
      <c r="BQ69" s="106">
        <v>122.1291626801947</v>
      </c>
      <c r="BR69" s="106">
        <v>11.3023777795981</v>
      </c>
      <c r="BS69" s="106">
        <v>3.0837420632125471E-2</v>
      </c>
      <c r="BT69" s="106">
        <v>45.766061913060568</v>
      </c>
      <c r="BU69" s="106">
        <v>4.0706370545244619</v>
      </c>
      <c r="BV69" s="106">
        <v>1.594646102418151E-2</v>
      </c>
      <c r="BW69" s="106">
        <v>177.4996242548209</v>
      </c>
      <c r="BX69" s="106">
        <v>15.38228806030447</v>
      </c>
      <c r="BY69" s="106">
        <v>5.4901130355562482E-2</v>
      </c>
      <c r="BZ69" s="106">
        <v>56.467849616095457</v>
      </c>
      <c r="CA69" s="106">
        <v>5.810863880491131</v>
      </c>
      <c r="CB69" s="106">
        <v>6.3057838491924839E-2</v>
      </c>
      <c r="CC69" s="106">
        <v>62.936179962282317</v>
      </c>
      <c r="CD69" s="106">
        <v>5.2291345674396448</v>
      </c>
      <c r="CE69" s="106">
        <v>1.7040613353615709E-2</v>
      </c>
      <c r="CF69" s="106">
        <v>122.1496131827047</v>
      </c>
      <c r="CG69" s="106">
        <v>12.53888332628607</v>
      </c>
      <c r="CH69" s="106">
        <v>0.24135599017228829</v>
      </c>
      <c r="CI69" s="106">
        <v>37.179135097128572</v>
      </c>
      <c r="CJ69" s="106">
        <v>3.5515421102095091</v>
      </c>
      <c r="CK69" s="106">
        <v>3.5703888109896949E-2</v>
      </c>
      <c r="CL69" s="106">
        <v>420.01146753524131</v>
      </c>
      <c r="CM69" s="106">
        <v>36.046510047869312</v>
      </c>
      <c r="CN69" s="106">
        <v>8.4114102132052199E-2</v>
      </c>
      <c r="CO69" s="106">
        <v>144.61206831038371</v>
      </c>
      <c r="CP69" s="106">
        <v>11.938337736842399</v>
      </c>
      <c r="CQ69" s="106">
        <v>2.0864417344113491E-2</v>
      </c>
      <c r="CR69" s="106">
        <v>707.18305607527509</v>
      </c>
      <c r="CS69" s="106">
        <v>57.730904934237458</v>
      </c>
      <c r="CT69" s="106">
        <v>0.46002578884132073</v>
      </c>
      <c r="CU69" s="106">
        <v>137.61656955380221</v>
      </c>
      <c r="CV69" s="106">
        <v>11.29284784164866</v>
      </c>
      <c r="CW69" s="106">
        <v>1.9944511010970119E-2</v>
      </c>
      <c r="CX69" s="106">
        <v>1140.875598928008</v>
      </c>
      <c r="CY69" s="106">
        <v>90.923807342962903</v>
      </c>
      <c r="CZ69" s="106">
        <v>9.3414687108369476E-2</v>
      </c>
      <c r="DA69" s="106">
        <v>225.9112036597113</v>
      </c>
      <c r="DB69" s="106">
        <v>17.32768131876573</v>
      </c>
      <c r="DC69" s="106">
        <v>1.9872774668587358E-2</v>
      </c>
      <c r="DD69" s="106">
        <v>12465.681181689029</v>
      </c>
      <c r="DE69" s="106">
        <v>798.68679394755236</v>
      </c>
      <c r="DF69" s="106">
        <v>0.19778820190185351</v>
      </c>
      <c r="DG69" s="106">
        <v>53.512302008182978</v>
      </c>
      <c r="DH69" s="106">
        <v>3.3156735974456688</v>
      </c>
      <c r="DI69" s="106">
        <v>1.810518284393553E-2</v>
      </c>
      <c r="DJ69" s="106">
        <v>514.52698948270438</v>
      </c>
      <c r="DK69" s="106">
        <v>36.332779082110129</v>
      </c>
      <c r="DL69" s="106">
        <v>19.721995632379819</v>
      </c>
      <c r="DM69" s="106">
        <v>1903.1028753718999</v>
      </c>
      <c r="DN69" s="106">
        <v>88.112376570232911</v>
      </c>
      <c r="DO69" s="106">
        <v>0.9825743005435259</v>
      </c>
      <c r="DP69" s="106">
        <v>617.26722035418663</v>
      </c>
      <c r="DQ69" s="106">
        <v>36.907733797215521</v>
      </c>
      <c r="DR69" s="106">
        <v>0.59959766092008082</v>
      </c>
      <c r="DS69" s="106">
        <v>512.82686313001852</v>
      </c>
      <c r="DT69" s="106">
        <v>34.03841921547771</v>
      </c>
      <c r="DU69" s="106">
        <v>0.56879679417529549</v>
      </c>
      <c r="DV69" s="106">
        <v>70.603374660380396</v>
      </c>
      <c r="DW69" s="106">
        <v>5.6664585543058754</v>
      </c>
      <c r="DX69" s="106">
        <v>0.40235296720368202</v>
      </c>
      <c r="DY69" s="106">
        <v>3842.2761886296789</v>
      </c>
      <c r="DZ69" s="106">
        <v>224.8970097407076</v>
      </c>
      <c r="EA69" s="106">
        <v>0.32571714233624288</v>
      </c>
      <c r="EB69" s="106">
        <v>869.22343213517263</v>
      </c>
      <c r="EC69" s="106">
        <v>46.618366382022522</v>
      </c>
      <c r="ED69" s="106">
        <v>0.47301691584605848</v>
      </c>
    </row>
    <row r="70" spans="1:134" x14ac:dyDescent="0.3">
      <c r="A70" s="106" t="s">
        <v>27</v>
      </c>
      <c r="B70" s="106" t="s">
        <v>3</v>
      </c>
      <c r="C70" s="183">
        <v>3.8135879521722829</v>
      </c>
      <c r="D70" s="184">
        <v>5.8636376167260577E-2</v>
      </c>
      <c r="E70" s="185">
        <v>6305.9243287096651</v>
      </c>
      <c r="F70" s="186">
        <v>1.838433800347939E-2</v>
      </c>
      <c r="G70" s="106">
        <v>436.96458058371951</v>
      </c>
      <c r="H70" s="187">
        <v>8.0541050562045946</v>
      </c>
      <c r="I70" s="188">
        <v>14.703191114366019</v>
      </c>
      <c r="J70" s="188">
        <v>0.76269945093962144</v>
      </c>
      <c r="K70" s="188">
        <v>9.7258489820110233E-2</v>
      </c>
      <c r="L70" s="189">
        <v>1.685476263290852E-3</v>
      </c>
      <c r="M70" s="106">
        <v>0.10779997856485481</v>
      </c>
      <c r="N70" s="187">
        <v>2.2128741649075061</v>
      </c>
      <c r="O70" s="190">
        <v>0.91808721775556934</v>
      </c>
      <c r="P70" s="190">
        <v>5.8487532380318973E-2</v>
      </c>
      <c r="Q70" s="190">
        <v>6.840970652942388E-2</v>
      </c>
      <c r="R70" s="190">
        <v>3.582515727247187E-3</v>
      </c>
      <c r="S70" s="191">
        <v>0.90790191831557654</v>
      </c>
      <c r="T70" s="106" t="e">
        <v>#N/A</v>
      </c>
      <c r="U70" s="187" t="e">
        <v>#N/A</v>
      </c>
      <c r="V70" s="184">
        <v>1568.7377449198959</v>
      </c>
      <c r="W70" s="184">
        <v>31.99484544813517</v>
      </c>
      <c r="X70" s="184">
        <v>32.724886875079847</v>
      </c>
      <c r="Y70" s="184">
        <v>426.48991490384338</v>
      </c>
      <c r="Z70" s="184">
        <v>11.36071388703655</v>
      </c>
      <c r="AA70" s="184">
        <v>21.60415877040964</v>
      </c>
      <c r="AB70" s="184">
        <v>660.06358105530717</v>
      </c>
      <c r="AC70" s="184">
        <v>18.24476655661098</v>
      </c>
      <c r="AD70" s="192">
        <v>30.451426967241002</v>
      </c>
      <c r="AE70" s="106" t="e">
        <v>#N/A</v>
      </c>
      <c r="AF70" s="106" t="e">
        <v>#N/A</v>
      </c>
      <c r="AG70" s="187" t="e">
        <v>#N/A</v>
      </c>
      <c r="AH70" s="193">
        <v>27.186820504890779</v>
      </c>
      <c r="AI70" s="106"/>
      <c r="AJ70" s="106" t="s">
        <v>2317</v>
      </c>
      <c r="AK70" s="106" t="s">
        <v>2317</v>
      </c>
      <c r="AL70" s="106">
        <v>8.52</v>
      </c>
      <c r="AM70" s="106">
        <v>967.79209487872515</v>
      </c>
      <c r="AN70" s="106">
        <v>206.3342455163388</v>
      </c>
      <c r="AO70" s="106">
        <v>261.64977693211978</v>
      </c>
      <c r="AP70" s="106">
        <v>15626.353481579499</v>
      </c>
      <c r="AQ70" s="106">
        <v>3920.3182133845798</v>
      </c>
      <c r="AR70" s="106">
        <v>4758.3483903464694</v>
      </c>
      <c r="AS70" s="106">
        <v>248.58658652820981</v>
      </c>
      <c r="AT70" s="106">
        <v>27.895524495993872</v>
      </c>
      <c r="AU70" s="106">
        <v>5.7884166246074464</v>
      </c>
      <c r="AV70" s="106">
        <v>16.228714492006429</v>
      </c>
      <c r="AW70" s="106">
        <v>3.0220339822755879</v>
      </c>
      <c r="AX70" s="106">
        <v>4.4559858214232486</v>
      </c>
      <c r="AY70" s="106">
        <v>8297.5775034848921</v>
      </c>
      <c r="AZ70" s="106">
        <v>563.07620209171603</v>
      </c>
      <c r="BA70" s="106">
        <v>141.21591454953301</v>
      </c>
      <c r="BB70" s="106">
        <v>350.07714154946268</v>
      </c>
      <c r="BC70" s="106">
        <v>22.742418280771641</v>
      </c>
      <c r="BD70" s="106">
        <v>0.4737993117059488</v>
      </c>
      <c r="BE70" s="106">
        <v>4952.2687653475659</v>
      </c>
      <c r="BF70" s="106">
        <v>567.49383685220209</v>
      </c>
      <c r="BG70" s="106">
        <v>0.21915038856318489</v>
      </c>
      <c r="BH70" s="106">
        <v>526088.59235149028</v>
      </c>
      <c r="BI70" s="106">
        <v>38294.203783268887</v>
      </c>
      <c r="BJ70" s="106">
        <v>5.9907078446031097</v>
      </c>
      <c r="BK70" s="106">
        <v>211.07513162498509</v>
      </c>
      <c r="BL70" s="106">
        <v>16.891523081136999</v>
      </c>
      <c r="BM70" s="106">
        <v>0.23930274377540209</v>
      </c>
      <c r="BN70" s="106">
        <v>125.6897762740449</v>
      </c>
      <c r="BO70" s="106">
        <v>8.5914119512097304</v>
      </c>
      <c r="BP70" s="106">
        <v>2.4509793368852371E-2</v>
      </c>
      <c r="BQ70" s="106">
        <v>349.56839754179822</v>
      </c>
      <c r="BR70" s="106">
        <v>28.843922173625469</v>
      </c>
      <c r="BS70" s="106">
        <v>0.16193441479700121</v>
      </c>
      <c r="BT70" s="106">
        <v>43.943396657150657</v>
      </c>
      <c r="BU70" s="106">
        <v>4.0064543395168011</v>
      </c>
      <c r="BV70" s="106">
        <v>5.0957137003903023E-2</v>
      </c>
      <c r="BW70" s="106">
        <v>171.55233709873659</v>
      </c>
      <c r="BX70" s="106">
        <v>16.932359247916679</v>
      </c>
      <c r="BY70" s="106">
        <v>0.15442805363733961</v>
      </c>
      <c r="BZ70" s="106">
        <v>71.333864912623767</v>
      </c>
      <c r="CA70" s="106">
        <v>7.7945299389494984</v>
      </c>
      <c r="CB70" s="106">
        <v>0.5542482718745767</v>
      </c>
      <c r="CC70" s="106">
        <v>55.738141477285893</v>
      </c>
      <c r="CD70" s="106">
        <v>5.7903346011596657</v>
      </c>
      <c r="CE70" s="106">
        <v>8.9496065249809895E-2</v>
      </c>
      <c r="CF70" s="106">
        <v>129.41811620047179</v>
      </c>
      <c r="CG70" s="106">
        <v>12.83143233437316</v>
      </c>
      <c r="CH70" s="106">
        <v>0.26248720009064669</v>
      </c>
      <c r="CI70" s="106">
        <v>39.584361035322893</v>
      </c>
      <c r="CJ70" s="106">
        <v>4.590680636295347</v>
      </c>
      <c r="CK70" s="106">
        <v>3.8815025432699483E-2</v>
      </c>
      <c r="CL70" s="106">
        <v>416.0409669621348</v>
      </c>
      <c r="CM70" s="106">
        <v>45.553292129135272</v>
      </c>
      <c r="CN70" s="106">
        <v>0.23671033406637251</v>
      </c>
      <c r="CO70" s="106">
        <v>147.92184046418461</v>
      </c>
      <c r="CP70" s="106">
        <v>16.80423209091455</v>
      </c>
      <c r="CQ70" s="106">
        <v>5.8715787299525958E-2</v>
      </c>
      <c r="CR70" s="106">
        <v>752.95007802422333</v>
      </c>
      <c r="CS70" s="106">
        <v>71.227805839690916</v>
      </c>
      <c r="CT70" s="106">
        <v>0.17612642679162741</v>
      </c>
      <c r="CU70" s="106">
        <v>164.05153274702801</v>
      </c>
      <c r="CV70" s="106">
        <v>12.79090864042985</v>
      </c>
      <c r="CW70" s="106">
        <v>5.6127538167169339E-2</v>
      </c>
      <c r="CX70" s="106">
        <v>1664.5113468920499</v>
      </c>
      <c r="CY70" s="106">
        <v>172.47199778028931</v>
      </c>
      <c r="CZ70" s="106">
        <v>0.26288968982746291</v>
      </c>
      <c r="DA70" s="106">
        <v>355.90949577684262</v>
      </c>
      <c r="DB70" s="106">
        <v>34.28748657033821</v>
      </c>
      <c r="DC70" s="106">
        <v>0.1044375265234838</v>
      </c>
      <c r="DD70" s="106">
        <v>14147.34131333125</v>
      </c>
      <c r="DE70" s="106">
        <v>1416.049033667616</v>
      </c>
      <c r="DF70" s="106">
        <v>1.6355967162244309</v>
      </c>
      <c r="DG70" s="106">
        <v>47.725143716888503</v>
      </c>
      <c r="DH70" s="106">
        <v>3.925933516761376</v>
      </c>
      <c r="DI70" s="106">
        <v>5.0921267815940897E-2</v>
      </c>
      <c r="DJ70" s="106">
        <v>89.289172075167983</v>
      </c>
      <c r="DK70" s="106">
        <v>14.879135437423839</v>
      </c>
      <c r="DL70" s="106">
        <v>30.85552764802155</v>
      </c>
      <c r="DM70" s="106">
        <v>1805.019494117239</v>
      </c>
      <c r="DN70" s="106">
        <v>113.4420793032802</v>
      </c>
      <c r="DO70" s="106">
        <v>1.920594875881763</v>
      </c>
      <c r="DP70" s="106">
        <v>191.3322294076381</v>
      </c>
      <c r="DQ70" s="106">
        <v>13.623752500258091</v>
      </c>
      <c r="DR70" s="106">
        <v>1.1780448000515691</v>
      </c>
      <c r="DS70" s="106">
        <v>87.385192503463259</v>
      </c>
      <c r="DT70" s="106">
        <v>7.6605715230248199</v>
      </c>
      <c r="DU70" s="106">
        <v>0.92727412442659707</v>
      </c>
      <c r="DV70" s="106">
        <v>109.50477702008359</v>
      </c>
      <c r="DW70" s="106">
        <v>7.2348571287012611</v>
      </c>
      <c r="DX70" s="106">
        <v>0.75489904056665613</v>
      </c>
      <c r="DY70" s="106">
        <v>6305.9243287096651</v>
      </c>
      <c r="DZ70" s="106">
        <v>404.35990149003578</v>
      </c>
      <c r="EA70" s="106">
        <v>0.47163239071015972</v>
      </c>
      <c r="EB70" s="106">
        <v>522.12636254661402</v>
      </c>
      <c r="EC70" s="106">
        <v>32.739378061087471</v>
      </c>
      <c r="ED70" s="106">
        <v>0.8569871882064688</v>
      </c>
    </row>
    <row r="71" spans="1:134" x14ac:dyDescent="0.3">
      <c r="A71" s="106" t="s">
        <v>14</v>
      </c>
      <c r="B71" s="106" t="s">
        <v>3</v>
      </c>
      <c r="C71" s="183">
        <v>-0.41680891279610949</v>
      </c>
      <c r="D71" s="184">
        <v>0.1496193832443774</v>
      </c>
      <c r="E71" s="185">
        <v>5216.6538360117238</v>
      </c>
      <c r="F71" s="186">
        <v>1.487672112397577E-2</v>
      </c>
      <c r="G71" s="106">
        <v>-4069.118423997787</v>
      </c>
      <c r="H71" s="187">
        <v>68.039713379491403</v>
      </c>
      <c r="I71" s="188">
        <v>4.7731702328613634</v>
      </c>
      <c r="J71" s="188">
        <v>0.21895719580664619</v>
      </c>
      <c r="K71" s="188">
        <v>8.954327535963473E-2</v>
      </c>
      <c r="L71" s="189">
        <v>4.3863334172807451E-4</v>
      </c>
      <c r="M71" s="106">
        <v>6.3314547182103552E-3</v>
      </c>
      <c r="N71" s="187">
        <v>1.532751434604984</v>
      </c>
      <c r="O71" s="190">
        <v>2.5949344879669991</v>
      </c>
      <c r="P71" s="190">
        <v>0.13916756222683571</v>
      </c>
      <c r="Q71" s="190">
        <v>0.21012869202909501</v>
      </c>
      <c r="R71" s="190">
        <v>9.9309358911239265E-3</v>
      </c>
      <c r="S71" s="191">
        <v>0.98149873146267252</v>
      </c>
      <c r="T71" s="106" t="e">
        <v>#N/A</v>
      </c>
      <c r="U71" s="187" t="e">
        <v>#N/A</v>
      </c>
      <c r="V71" s="184">
        <v>1414.785430944547</v>
      </c>
      <c r="W71" s="184">
        <v>6.2430339202737244</v>
      </c>
      <c r="X71" s="184">
        <v>9.3285777531649874</v>
      </c>
      <c r="Y71" s="184">
        <v>1229.206703670548</v>
      </c>
      <c r="Z71" s="184">
        <v>17.47621149749412</v>
      </c>
      <c r="AA71" s="184">
        <v>52.753046129193351</v>
      </c>
      <c r="AB71" s="184">
        <v>1298.330018540026</v>
      </c>
      <c r="AC71" s="184">
        <v>11.90898052208415</v>
      </c>
      <c r="AD71" s="192">
        <v>38.915213001486002</v>
      </c>
      <c r="AE71" s="106" t="e">
        <v>#N/A</v>
      </c>
      <c r="AF71" s="106" t="e">
        <v>#N/A</v>
      </c>
      <c r="AG71" s="187" t="e">
        <v>#N/A</v>
      </c>
      <c r="AH71" s="193">
        <v>86.882906537276</v>
      </c>
      <c r="AI71" s="106"/>
      <c r="AJ71" s="106" t="s">
        <v>2304</v>
      </c>
      <c r="AK71" s="106" t="s">
        <v>2304</v>
      </c>
      <c r="AL71" s="106">
        <v>13.496</v>
      </c>
      <c r="AM71" s="106">
        <v>731.9933355990961</v>
      </c>
      <c r="AN71" s="106">
        <v>170.22684441838501</v>
      </c>
      <c r="AO71" s="106">
        <v>239.4454804535043</v>
      </c>
      <c r="AP71" s="106">
        <v>8490.6009445702348</v>
      </c>
      <c r="AQ71" s="106">
        <v>3552.8090724758381</v>
      </c>
      <c r="AR71" s="106">
        <v>4199.2857282232326</v>
      </c>
      <c r="AS71" s="106">
        <v>219.36930934267821</v>
      </c>
      <c r="AT71" s="106">
        <v>19.716166901344479</v>
      </c>
      <c r="AU71" s="106">
        <v>5.4288048205755182</v>
      </c>
      <c r="AV71" s="106" t="s">
        <v>2283</v>
      </c>
      <c r="AW71" s="106">
        <v>1.9725358623951661</v>
      </c>
      <c r="AX71" s="106">
        <v>3.951675003829366</v>
      </c>
      <c r="AY71" s="106">
        <v>1857.5757206298581</v>
      </c>
      <c r="AZ71" s="106">
        <v>274.3130813390286</v>
      </c>
      <c r="BA71" s="106">
        <v>130.52033884850309</v>
      </c>
      <c r="BB71" s="106">
        <v>171.30504612512769</v>
      </c>
      <c r="BC71" s="106">
        <v>15.45628356071504</v>
      </c>
      <c r="BD71" s="106">
        <v>0.41619243839454761</v>
      </c>
      <c r="BE71" s="106">
        <v>1758.310028090604</v>
      </c>
      <c r="BF71" s="106">
        <v>165.24066001581161</v>
      </c>
      <c r="BG71" s="106">
        <v>0.16144902876578079</v>
      </c>
      <c r="BH71" s="106">
        <v>516528.75317187078</v>
      </c>
      <c r="BI71" s="106">
        <v>50396.740673451379</v>
      </c>
      <c r="BJ71" s="106">
        <v>3.9266760923529689</v>
      </c>
      <c r="BK71" s="106">
        <v>150.24676725731939</v>
      </c>
      <c r="BL71" s="106">
        <v>9.6128655351874688</v>
      </c>
      <c r="BM71" s="106">
        <v>0.2200787885729755</v>
      </c>
      <c r="BN71" s="106">
        <v>0.11065500366932669</v>
      </c>
      <c r="BO71" s="106">
        <v>3.6658330998944298E-2</v>
      </c>
      <c r="BP71" s="106">
        <v>1.004197546323969E-2</v>
      </c>
      <c r="BQ71" s="106">
        <v>1.9699099629660219</v>
      </c>
      <c r="BR71" s="106">
        <v>0.42792867254004519</v>
      </c>
      <c r="BS71" s="106">
        <v>5.7050711685710638E-2</v>
      </c>
      <c r="BT71" s="106">
        <v>4.7844728373340271E-2</v>
      </c>
      <c r="BU71" s="106">
        <v>3.0726742333461489E-2</v>
      </c>
      <c r="BV71" s="106">
        <v>1.140755996711979E-2</v>
      </c>
      <c r="BW71" s="106" t="s">
        <v>2283</v>
      </c>
      <c r="BX71" s="106">
        <v>7.1290709561067089E-2</v>
      </c>
      <c r="BY71" s="106">
        <v>0.1016341358344888</v>
      </c>
      <c r="BZ71" s="106">
        <v>0.44123963381002368</v>
      </c>
      <c r="CA71" s="106">
        <v>0.2377835390676479</v>
      </c>
      <c r="CB71" s="106">
        <v>0.29101577292852748</v>
      </c>
      <c r="CC71" s="106">
        <v>5.0116923434314967E-2</v>
      </c>
      <c r="CD71" s="106">
        <v>4.2573260480469388E-2</v>
      </c>
      <c r="CE71" s="106">
        <v>3.1534837688063998E-2</v>
      </c>
      <c r="CF71" s="106">
        <v>6.953739032385525</v>
      </c>
      <c r="CG71" s="106">
        <v>1.563871438259802</v>
      </c>
      <c r="CH71" s="106">
        <v>0.43085103397371333</v>
      </c>
      <c r="CI71" s="106">
        <v>4.8917207482477316</v>
      </c>
      <c r="CJ71" s="106">
        <v>0.56585565756241596</v>
      </c>
      <c r="CK71" s="106">
        <v>2.5546117265170452E-2</v>
      </c>
      <c r="CL71" s="106">
        <v>92.652984492255982</v>
      </c>
      <c r="CM71" s="106">
        <v>11.118881132106671</v>
      </c>
      <c r="CN71" s="106">
        <v>0.1558585151415863</v>
      </c>
      <c r="CO71" s="106">
        <v>55.493671469991668</v>
      </c>
      <c r="CP71" s="106">
        <v>5.193880898754653</v>
      </c>
      <c r="CQ71" s="106">
        <v>3.8660585146983707E-2</v>
      </c>
      <c r="CR71" s="106">
        <v>388.09862516298898</v>
      </c>
      <c r="CS71" s="106">
        <v>36.901848592348728</v>
      </c>
      <c r="CT71" s="106">
        <v>0.1159686266980775</v>
      </c>
      <c r="CU71" s="106">
        <v>98.59489458265648</v>
      </c>
      <c r="CV71" s="106">
        <v>9.6870927745868372</v>
      </c>
      <c r="CW71" s="106">
        <v>3.6956720761646022E-2</v>
      </c>
      <c r="CX71" s="106">
        <v>1087.5316107419289</v>
      </c>
      <c r="CY71" s="106">
        <v>99.766551068393198</v>
      </c>
      <c r="CZ71" s="106">
        <v>0.17309984203223561</v>
      </c>
      <c r="DA71" s="106">
        <v>265.25799268945468</v>
      </c>
      <c r="DB71" s="106">
        <v>23.41008454504259</v>
      </c>
      <c r="DC71" s="106">
        <v>3.6823160743951318E-2</v>
      </c>
      <c r="DD71" s="106">
        <v>13864.82041228641</v>
      </c>
      <c r="DE71" s="106">
        <v>1479.5626827872111</v>
      </c>
      <c r="DF71" s="106">
        <v>0.36618889809321642</v>
      </c>
      <c r="DG71" s="106">
        <v>54.319356497174788</v>
      </c>
      <c r="DH71" s="106">
        <v>4.5967974160106886</v>
      </c>
      <c r="DI71" s="106">
        <v>0.1042628210928903</v>
      </c>
      <c r="DJ71" s="106">
        <v>-0.16760260256141671</v>
      </c>
      <c r="DK71" s="106">
        <v>11.760142192788271</v>
      </c>
      <c r="DL71" s="106">
        <v>29.963937801720959</v>
      </c>
      <c r="DM71" s="106">
        <v>4508.2654150013022</v>
      </c>
      <c r="DN71" s="106">
        <v>288.08789351884627</v>
      </c>
      <c r="DO71" s="106">
        <v>1.728095446472621</v>
      </c>
      <c r="DP71" s="106">
        <v>442.20757783102721</v>
      </c>
      <c r="DQ71" s="106">
        <v>28.605232785670541</v>
      </c>
      <c r="DR71" s="106">
        <v>1.132814584729245</v>
      </c>
      <c r="DS71" s="106">
        <v>13.3620595572933</v>
      </c>
      <c r="DT71" s="106">
        <v>1.354171119724217</v>
      </c>
      <c r="DU71" s="106">
        <v>0.7836770286234952</v>
      </c>
      <c r="DV71" s="106">
        <v>74.169146905887331</v>
      </c>
      <c r="DW71" s="106">
        <v>6.1151764798674826</v>
      </c>
      <c r="DX71" s="106">
        <v>0.62245400329777534</v>
      </c>
      <c r="DY71" s="106">
        <v>5216.6538360117238</v>
      </c>
      <c r="DZ71" s="106">
        <v>422.75723938364922</v>
      </c>
      <c r="EA71" s="106">
        <v>0.49012033324633292</v>
      </c>
      <c r="EB71" s="106">
        <v>1185.315513389515</v>
      </c>
      <c r="EC71" s="106">
        <v>75.892152845346445</v>
      </c>
      <c r="ED71" s="106">
        <v>0.75161820206454821</v>
      </c>
    </row>
    <row r="72" spans="1:134" x14ac:dyDescent="0.3">
      <c r="A72" s="106" t="s">
        <v>25</v>
      </c>
      <c r="B72" s="106" t="s">
        <v>3</v>
      </c>
      <c r="C72" s="183">
        <v>-0.12660411074952541</v>
      </c>
      <c r="D72" s="184">
        <v>8.302918269002324E-2</v>
      </c>
      <c r="E72" s="185">
        <v>1306.6935109078081</v>
      </c>
      <c r="F72" s="186">
        <v>1.5945199508024841E-2</v>
      </c>
      <c r="G72" s="106">
        <v>-13162.972000880531</v>
      </c>
      <c r="H72" s="187">
        <v>95.660852957544591</v>
      </c>
      <c r="I72" s="188">
        <v>3.7891334438942148</v>
      </c>
      <c r="J72" s="188">
        <v>0.1689199897192783</v>
      </c>
      <c r="K72" s="188">
        <v>9.7116957461584733E-2</v>
      </c>
      <c r="L72" s="189">
        <v>7.7053178971411363E-4</v>
      </c>
      <c r="M72" s="106">
        <v>2.5112173571800771E-2</v>
      </c>
      <c r="N72" s="187">
        <v>2.7118957015118812</v>
      </c>
      <c r="O72" s="190">
        <v>3.5325636675577532</v>
      </c>
      <c r="P72" s="190">
        <v>0.18391705406520781</v>
      </c>
      <c r="Q72" s="190">
        <v>0.26393091054049672</v>
      </c>
      <c r="R72" s="190">
        <v>1.180336844670335E-2</v>
      </c>
      <c r="S72" s="191">
        <v>0.95926643048943505</v>
      </c>
      <c r="T72" s="106" t="e">
        <v>#N/A</v>
      </c>
      <c r="U72" s="187" t="e">
        <v>#N/A</v>
      </c>
      <c r="V72" s="184">
        <v>1568.3126627012771</v>
      </c>
      <c r="W72" s="184">
        <v>13.19764465204373</v>
      </c>
      <c r="X72" s="184">
        <v>14.85312286820637</v>
      </c>
      <c r="Y72" s="184">
        <v>1509.9121148742711</v>
      </c>
      <c r="Z72" s="184">
        <v>4.7889713211806058</v>
      </c>
      <c r="AA72" s="184">
        <v>60.179965120540473</v>
      </c>
      <c r="AB72" s="184">
        <v>1534.3502294281541</v>
      </c>
      <c r="AC72" s="184">
        <v>8.2746139315240832</v>
      </c>
      <c r="AD72" s="192">
        <v>41.112504864631489</v>
      </c>
      <c r="AE72" s="106" t="e">
        <v>#N/A</v>
      </c>
      <c r="AF72" s="106" t="e">
        <v>#N/A</v>
      </c>
      <c r="AG72" s="187" t="e">
        <v>#N/A</v>
      </c>
      <c r="AH72" s="193">
        <v>96.276217796621225</v>
      </c>
      <c r="AI72" s="106"/>
      <c r="AJ72" s="106" t="s">
        <v>2315</v>
      </c>
      <c r="AK72" s="106" t="s">
        <v>2315</v>
      </c>
      <c r="AL72" s="106">
        <v>6.0960000000000001</v>
      </c>
      <c r="AM72" s="106">
        <v>307.2486332573298</v>
      </c>
      <c r="AN72" s="106">
        <v>89.877568128763997</v>
      </c>
      <c r="AO72" s="106">
        <v>164.69662805903619</v>
      </c>
      <c r="AP72" s="106" t="s">
        <v>2283</v>
      </c>
      <c r="AQ72" s="106">
        <v>1491.370133503204</v>
      </c>
      <c r="AR72" s="106">
        <v>3029.0090564082748</v>
      </c>
      <c r="AS72" s="106">
        <v>178.0397034381709</v>
      </c>
      <c r="AT72" s="106">
        <v>11.160422635222799</v>
      </c>
      <c r="AU72" s="106">
        <v>3.814294405925609</v>
      </c>
      <c r="AV72" s="106" t="s">
        <v>2283</v>
      </c>
      <c r="AW72" s="106">
        <v>1.498109891065903</v>
      </c>
      <c r="AX72" s="106">
        <v>2.746005549692538</v>
      </c>
      <c r="AY72" s="106" t="s">
        <v>2283</v>
      </c>
      <c r="AZ72" s="106">
        <v>63.389081407714599</v>
      </c>
      <c r="BA72" s="106">
        <v>92.013063944019393</v>
      </c>
      <c r="BB72" s="106">
        <v>2.6826947523787021</v>
      </c>
      <c r="BC72" s="106">
        <v>0.70807261419718881</v>
      </c>
      <c r="BD72" s="106">
        <v>0.39943258545600951</v>
      </c>
      <c r="BE72" s="106">
        <v>745.86176050650931</v>
      </c>
      <c r="BF72" s="106">
        <v>84.796699617664572</v>
      </c>
      <c r="BG72" s="106">
        <v>0.18638422353304721</v>
      </c>
      <c r="BH72" s="106">
        <v>488370.1487614995</v>
      </c>
      <c r="BI72" s="106">
        <v>82875.467201195235</v>
      </c>
      <c r="BJ72" s="106">
        <v>12.15926875887957</v>
      </c>
      <c r="BK72" s="106">
        <v>46.164636792440518</v>
      </c>
      <c r="BL72" s="106">
        <v>5.3260401359046794</v>
      </c>
      <c r="BM72" s="106">
        <v>0.21745288624660969</v>
      </c>
      <c r="BN72" s="106">
        <v>1.1761649380124171</v>
      </c>
      <c r="BO72" s="106">
        <v>0.16869007181773399</v>
      </c>
      <c r="BP72" s="106">
        <v>1.238385648718795E-2</v>
      </c>
      <c r="BQ72" s="106">
        <v>29.064374516285049</v>
      </c>
      <c r="BR72" s="106">
        <v>3.0066498991153581</v>
      </c>
      <c r="BS72" s="106">
        <v>6.9644059685213464E-2</v>
      </c>
      <c r="BT72" s="106">
        <v>1.0568611731438831</v>
      </c>
      <c r="BU72" s="106">
        <v>0.18835768973609271</v>
      </c>
      <c r="BV72" s="106">
        <v>2.3382395150369509E-2</v>
      </c>
      <c r="BW72" s="106">
        <v>5.2807841521796348</v>
      </c>
      <c r="BX72" s="106">
        <v>1.1423278773839121</v>
      </c>
      <c r="BY72" s="106">
        <v>0.12410969462575371</v>
      </c>
      <c r="BZ72" s="106">
        <v>2.3344496546928188</v>
      </c>
      <c r="CA72" s="106">
        <v>1.1497790016880409</v>
      </c>
      <c r="CB72" s="106">
        <v>0.3100956527112757</v>
      </c>
      <c r="CC72" s="106">
        <v>5.5101061624893797</v>
      </c>
      <c r="CD72" s="106">
        <v>0.51769992272939158</v>
      </c>
      <c r="CE72" s="106">
        <v>6.4631328369158955E-2</v>
      </c>
      <c r="CF72" s="106">
        <v>7.6049943600022969</v>
      </c>
      <c r="CG72" s="106">
        <v>1.4089001681804469</v>
      </c>
      <c r="CH72" s="106">
        <v>0.35438783290231562</v>
      </c>
      <c r="CI72" s="106">
        <v>2.5897364346233638</v>
      </c>
      <c r="CJ72" s="106">
        <v>0.43899603911810581</v>
      </c>
      <c r="CK72" s="106">
        <v>5.2366281051772143E-2</v>
      </c>
      <c r="CL72" s="106">
        <v>45.320629548199548</v>
      </c>
      <c r="CM72" s="106">
        <v>4.8473888382917654</v>
      </c>
      <c r="CN72" s="106">
        <v>0.19040758437154909</v>
      </c>
      <c r="CO72" s="106">
        <v>22.516033393044481</v>
      </c>
      <c r="CP72" s="106">
        <v>3.5313194785056101</v>
      </c>
      <c r="CQ72" s="106">
        <v>4.7230477545122482E-2</v>
      </c>
      <c r="CR72" s="106">
        <v>140.4660769377565</v>
      </c>
      <c r="CS72" s="106">
        <v>16.502810242264712</v>
      </c>
      <c r="CT72" s="106">
        <v>0.14167614490726679</v>
      </c>
      <c r="CU72" s="106">
        <v>39.230943655217843</v>
      </c>
      <c r="CV72" s="106">
        <v>6.8055315146469937</v>
      </c>
      <c r="CW72" s="106">
        <v>4.5149297790986927E-2</v>
      </c>
      <c r="CX72" s="106">
        <v>420.70153378499629</v>
      </c>
      <c r="CY72" s="106">
        <v>64.751219873686935</v>
      </c>
      <c r="CZ72" s="106">
        <v>0.354995140090547</v>
      </c>
      <c r="DA72" s="106">
        <v>95.629314968231029</v>
      </c>
      <c r="DB72" s="106">
        <v>13.718544831395789</v>
      </c>
      <c r="DC72" s="106">
        <v>4.4985770197471811E-2</v>
      </c>
      <c r="DD72" s="106">
        <v>12730.41493441439</v>
      </c>
      <c r="DE72" s="106">
        <v>1970.1063576827701</v>
      </c>
      <c r="DF72" s="106">
        <v>0.44718438666104038</v>
      </c>
      <c r="DG72" s="106">
        <v>31.062539856343331</v>
      </c>
      <c r="DH72" s="106">
        <v>5.2375547356006757</v>
      </c>
      <c r="DI72" s="106">
        <v>6.8681335227268631E-2</v>
      </c>
      <c r="DJ72" s="106">
        <v>12.38342439792814</v>
      </c>
      <c r="DK72" s="106">
        <v>9.3822846542136737</v>
      </c>
      <c r="DL72" s="106">
        <v>20.578131552530859</v>
      </c>
      <c r="DM72" s="106">
        <v>1439.236685618903</v>
      </c>
      <c r="DN72" s="106">
        <v>168.30398855256939</v>
      </c>
      <c r="DO72" s="106">
        <v>1.1797621159936049</v>
      </c>
      <c r="DP72" s="106">
        <v>153.13635266412689</v>
      </c>
      <c r="DQ72" s="106">
        <v>17.528685322907329</v>
      </c>
      <c r="DR72" s="106">
        <v>0.83104408836907817</v>
      </c>
      <c r="DS72" s="106">
        <v>16.45252663307846</v>
      </c>
      <c r="DT72" s="106">
        <v>1.9010172709411119</v>
      </c>
      <c r="DU72" s="106">
        <v>0.63652921967939635</v>
      </c>
      <c r="DV72" s="106">
        <v>20.02940292301216</v>
      </c>
      <c r="DW72" s="106">
        <v>2.4489318761883152</v>
      </c>
      <c r="DX72" s="106">
        <v>0.5007958390399081</v>
      </c>
      <c r="DY72" s="106">
        <v>1306.6935109078081</v>
      </c>
      <c r="DZ72" s="106">
        <v>153.72919730210489</v>
      </c>
      <c r="EA72" s="106">
        <v>0.32742073295889262</v>
      </c>
      <c r="EB72" s="106">
        <v>387.66377153316068</v>
      </c>
      <c r="EC72" s="106">
        <v>45.002120436820022</v>
      </c>
      <c r="ED72" s="106">
        <v>0.56893907821610856</v>
      </c>
    </row>
    <row r="73" spans="1:134" x14ac:dyDescent="0.3">
      <c r="A73" s="106" t="s">
        <v>12</v>
      </c>
      <c r="B73" s="106" t="s">
        <v>3</v>
      </c>
      <c r="C73" s="183">
        <v>0.58476471641586114</v>
      </c>
      <c r="D73" s="184">
        <v>4.1071177318511738E-2</v>
      </c>
      <c r="E73" s="185">
        <v>5930.3633504390773</v>
      </c>
      <c r="F73" s="186">
        <v>1.1329600845510421E-2</v>
      </c>
      <c r="G73" s="106">
        <v>2927.9046174028058</v>
      </c>
      <c r="H73" s="187">
        <v>91.043659222065713</v>
      </c>
      <c r="I73" s="188">
        <v>20.742863386436031</v>
      </c>
      <c r="J73" s="188">
        <v>1.01902165984189</v>
      </c>
      <c r="K73" s="188">
        <v>8.5625363408563082E-2</v>
      </c>
      <c r="L73" s="189">
        <v>8.3352917265878859E-4</v>
      </c>
      <c r="M73" s="106">
        <v>8.1382942991583565E-2</v>
      </c>
      <c r="N73" s="187">
        <v>1.856739799147155</v>
      </c>
      <c r="O73" s="190">
        <v>0.56996072567381173</v>
      </c>
      <c r="P73" s="190">
        <v>3.1182115928833271E-2</v>
      </c>
      <c r="Q73" s="190">
        <v>4.8288819069813721E-2</v>
      </c>
      <c r="R73" s="190">
        <v>2.3350313730713069E-3</v>
      </c>
      <c r="S73" s="191">
        <v>0.89416754002496535</v>
      </c>
      <c r="T73" s="106" t="e">
        <v>#N/A</v>
      </c>
      <c r="U73" s="187" t="e">
        <v>#N/A</v>
      </c>
      <c r="V73" s="184">
        <v>1328.4147558940299</v>
      </c>
      <c r="W73" s="184">
        <v>17.547326867364639</v>
      </c>
      <c r="X73" s="184">
        <v>18.919832329069479</v>
      </c>
      <c r="Y73" s="184">
        <v>303.99624964989539</v>
      </c>
      <c r="Z73" s="184">
        <v>5.637551737416497</v>
      </c>
      <c r="AA73" s="184">
        <v>14.36379685197646</v>
      </c>
      <c r="AB73" s="184">
        <v>457.86904704010601</v>
      </c>
      <c r="AC73" s="184">
        <v>7.3680222752286708</v>
      </c>
      <c r="AD73" s="192">
        <v>20.218301170544819</v>
      </c>
      <c r="AE73" s="106" t="e">
        <v>#N/A</v>
      </c>
      <c r="AF73" s="106" t="e">
        <v>#N/A</v>
      </c>
      <c r="AG73" s="187" t="e">
        <v>#N/A</v>
      </c>
      <c r="AH73" s="193">
        <v>22.884136772878922</v>
      </c>
      <c r="AI73" s="106"/>
      <c r="AJ73" s="106" t="s">
        <v>2302</v>
      </c>
      <c r="AK73" s="106" t="s">
        <v>2302</v>
      </c>
      <c r="AL73" s="106">
        <v>4.9569999999999999</v>
      </c>
      <c r="AM73" s="106">
        <v>559.85035754097248</v>
      </c>
      <c r="AN73" s="106">
        <v>176.92037892077829</v>
      </c>
      <c r="AO73" s="106">
        <v>322.659247680031</v>
      </c>
      <c r="AP73" s="106">
        <v>12662.901954191249</v>
      </c>
      <c r="AQ73" s="106">
        <v>5554.1710993047336</v>
      </c>
      <c r="AR73" s="106">
        <v>5539.647199514462</v>
      </c>
      <c r="AS73" s="106">
        <v>245.67396013616201</v>
      </c>
      <c r="AT73" s="106">
        <v>28.659461693995159</v>
      </c>
      <c r="AU73" s="106">
        <v>7.3950422640398417</v>
      </c>
      <c r="AV73" s="106">
        <v>26.591280812330911</v>
      </c>
      <c r="AW73" s="106">
        <v>3.0448010224612339</v>
      </c>
      <c r="AX73" s="106">
        <v>5.3109045122595573</v>
      </c>
      <c r="AY73" s="106">
        <v>8507.6751149455413</v>
      </c>
      <c r="AZ73" s="106">
        <v>759.83501762813046</v>
      </c>
      <c r="BA73" s="106">
        <v>190.09513300441509</v>
      </c>
      <c r="BB73" s="106">
        <v>348.78389190562262</v>
      </c>
      <c r="BC73" s="106">
        <v>32.048259648137709</v>
      </c>
      <c r="BD73" s="106">
        <v>0.78167593764186771</v>
      </c>
      <c r="BE73" s="106">
        <v>4183.9349054732884</v>
      </c>
      <c r="BF73" s="106">
        <v>842.94006532697051</v>
      </c>
      <c r="BG73" s="106">
        <v>0.30323878355291611</v>
      </c>
      <c r="BH73" s="106">
        <v>536381.91803171486</v>
      </c>
      <c r="BI73" s="106">
        <v>60660.462729225706</v>
      </c>
      <c r="BJ73" s="106">
        <v>8.5064550194254434</v>
      </c>
      <c r="BK73" s="106">
        <v>307.85039585870732</v>
      </c>
      <c r="BL73" s="106">
        <v>36.665981779066897</v>
      </c>
      <c r="BM73" s="106">
        <v>0.39354463184270499</v>
      </c>
      <c r="BN73" s="106">
        <v>87.715701849100597</v>
      </c>
      <c r="BO73" s="106">
        <v>9.871965202410605</v>
      </c>
      <c r="BP73" s="106">
        <v>2.2413117060395261E-2</v>
      </c>
      <c r="BQ73" s="106">
        <v>204.75130078500621</v>
      </c>
      <c r="BR73" s="106">
        <v>27.112608269432972</v>
      </c>
      <c r="BS73" s="106">
        <v>0.14603752020428939</v>
      </c>
      <c r="BT73" s="106">
        <v>23.75164077362443</v>
      </c>
      <c r="BU73" s="106">
        <v>2.8083960530349299</v>
      </c>
      <c r="BV73" s="106">
        <v>6.3457287441943414E-2</v>
      </c>
      <c r="BW73" s="106">
        <v>96.644911133513517</v>
      </c>
      <c r="BX73" s="106">
        <v>7.8644206540224921</v>
      </c>
      <c r="BY73" s="106">
        <v>0.26034257238731479</v>
      </c>
      <c r="BZ73" s="106">
        <v>37.144921027076244</v>
      </c>
      <c r="CA73" s="106">
        <v>6.2877858228251844</v>
      </c>
      <c r="CB73" s="106">
        <v>1.0825672692767341</v>
      </c>
      <c r="CC73" s="106">
        <v>82.543835645329793</v>
      </c>
      <c r="CD73" s="106">
        <v>13.42684886695014</v>
      </c>
      <c r="CE73" s="106">
        <v>0.17538587928028429</v>
      </c>
      <c r="CF73" s="106">
        <v>94.49833275866466</v>
      </c>
      <c r="CG73" s="106">
        <v>8.0728031802065079</v>
      </c>
      <c r="CH73" s="106">
        <v>0.81012345548815845</v>
      </c>
      <c r="CI73" s="106">
        <v>30.71048618097986</v>
      </c>
      <c r="CJ73" s="106">
        <v>4.4432612453421942</v>
      </c>
      <c r="CK73" s="106">
        <v>6.5435473487203979E-2</v>
      </c>
      <c r="CL73" s="106">
        <v>370.60541485415803</v>
      </c>
      <c r="CM73" s="106">
        <v>50.050541279801308</v>
      </c>
      <c r="CN73" s="106">
        <v>0.39959507359688012</v>
      </c>
      <c r="CO73" s="106">
        <v>139.07348939709331</v>
      </c>
      <c r="CP73" s="106">
        <v>18.395324299438059</v>
      </c>
      <c r="CQ73" s="106">
        <v>9.9119347201632554E-2</v>
      </c>
      <c r="CR73" s="106">
        <v>707.34611386188988</v>
      </c>
      <c r="CS73" s="106">
        <v>83.399189778148781</v>
      </c>
      <c r="CT73" s="106">
        <v>0.29732760836452632</v>
      </c>
      <c r="CU73" s="106">
        <v>143.5224894857335</v>
      </c>
      <c r="CV73" s="106">
        <v>18.07183197717583</v>
      </c>
      <c r="CW73" s="106">
        <v>9.4752553951543861E-2</v>
      </c>
      <c r="CX73" s="106">
        <v>1161.94785707203</v>
      </c>
      <c r="CY73" s="106">
        <v>154.05157234693311</v>
      </c>
      <c r="CZ73" s="106">
        <v>0.4438181676104615</v>
      </c>
      <c r="DA73" s="106">
        <v>228.11323517135281</v>
      </c>
      <c r="DB73" s="106">
        <v>25.124430328601381</v>
      </c>
      <c r="DC73" s="106">
        <v>9.4408576251291357E-2</v>
      </c>
      <c r="DD73" s="106">
        <v>13260.671409249329</v>
      </c>
      <c r="DE73" s="106">
        <v>1613.0133134588659</v>
      </c>
      <c r="DF73" s="106">
        <v>0.93807585488177714</v>
      </c>
      <c r="DG73" s="106">
        <v>100.12186540560791</v>
      </c>
      <c r="DH73" s="106">
        <v>6.6278425435589989</v>
      </c>
      <c r="DI73" s="106">
        <v>8.581409288946365E-2</v>
      </c>
      <c r="DJ73" s="106">
        <v>57.133187184231353</v>
      </c>
      <c r="DK73" s="106">
        <v>23.106097682861531</v>
      </c>
      <c r="DL73" s="106">
        <v>49.695047066437489</v>
      </c>
      <c r="DM73" s="106">
        <v>1188.192962588442</v>
      </c>
      <c r="DN73" s="106">
        <v>80.718077079928293</v>
      </c>
      <c r="DO73" s="106">
        <v>2.663419475971021</v>
      </c>
      <c r="DP73" s="106">
        <v>111.9992604785372</v>
      </c>
      <c r="DQ73" s="106">
        <v>8.4454730229554027</v>
      </c>
      <c r="DR73" s="106">
        <v>1.5062339960019679</v>
      </c>
      <c r="DS73" s="106">
        <v>43.973191544867717</v>
      </c>
      <c r="DT73" s="106">
        <v>4.3452624902520629</v>
      </c>
      <c r="DU73" s="106">
        <v>1.1481208656254469</v>
      </c>
      <c r="DV73" s="106">
        <v>65.417973745217424</v>
      </c>
      <c r="DW73" s="106">
        <v>7.1723311424964047</v>
      </c>
      <c r="DX73" s="106">
        <v>0.85341639685079274</v>
      </c>
      <c r="DY73" s="106">
        <v>5930.3633504390773</v>
      </c>
      <c r="DZ73" s="106">
        <v>499.26352075851167</v>
      </c>
      <c r="EA73" s="106">
        <v>0.65595036735204748</v>
      </c>
      <c r="EB73" s="106">
        <v>333.45619294202191</v>
      </c>
      <c r="EC73" s="106">
        <v>23.182756932010928</v>
      </c>
      <c r="ED73" s="106">
        <v>1.2006461105254149</v>
      </c>
    </row>
    <row r="74" spans="1:134" x14ac:dyDescent="0.3">
      <c r="A74" s="106" t="s">
        <v>4</v>
      </c>
      <c r="B74" s="106" t="s">
        <v>3</v>
      </c>
      <c r="C74" s="183">
        <v>0.88118782166217147</v>
      </c>
      <c r="D74" s="184">
        <v>0.1032302275059825</v>
      </c>
      <c r="E74" s="185">
        <v>2643.299867171766</v>
      </c>
      <c r="F74" s="186">
        <v>4.9397739999131407E-3</v>
      </c>
      <c r="G74" s="106">
        <v>2007.037742262045</v>
      </c>
      <c r="H74" s="187">
        <v>108.5991857594569</v>
      </c>
      <c r="I74" s="188">
        <v>5.7118555139536733</v>
      </c>
      <c r="J74" s="188">
        <v>0.26516740767863489</v>
      </c>
      <c r="K74" s="188">
        <v>7.2757916960953448E-2</v>
      </c>
      <c r="L74" s="189">
        <v>3.1647339962417327E-4</v>
      </c>
      <c r="M74" s="106">
        <v>2.1730483052402579E-3</v>
      </c>
      <c r="N74" s="187">
        <v>4.7068298073729551</v>
      </c>
      <c r="O74" s="190">
        <v>1.76145610764467</v>
      </c>
      <c r="P74" s="190">
        <v>9.1606871818465552E-2</v>
      </c>
      <c r="Q74" s="190">
        <v>0.17535150824927209</v>
      </c>
      <c r="R74" s="190">
        <v>7.984487042381359E-3</v>
      </c>
      <c r="S74" s="191">
        <v>0.97021340436155679</v>
      </c>
      <c r="T74" s="106" t="e">
        <v>#N/A</v>
      </c>
      <c r="U74" s="187" t="e">
        <v>#N/A</v>
      </c>
      <c r="V74" s="184">
        <v>1006.1658535109081</v>
      </c>
      <c r="W74" s="184">
        <v>4.8336927127935994</v>
      </c>
      <c r="X74" s="184">
        <v>8.8295523893451158</v>
      </c>
      <c r="Y74" s="184">
        <v>1041.418028915491</v>
      </c>
      <c r="Z74" s="184">
        <v>8.8165810569639671</v>
      </c>
      <c r="AA74" s="184">
        <v>43.850347199593529</v>
      </c>
      <c r="AB74" s="184">
        <v>1031.009362963842</v>
      </c>
      <c r="AC74" s="184">
        <v>6.4222282861303928</v>
      </c>
      <c r="AD74" s="192">
        <v>33.887318872496479</v>
      </c>
      <c r="AE74" s="106" t="e">
        <v>#N/A</v>
      </c>
      <c r="AF74" s="106" t="e">
        <v>#N/A</v>
      </c>
      <c r="AG74" s="187" t="e">
        <v>#N/A</v>
      </c>
      <c r="AH74" s="193">
        <v>103.5036147650583</v>
      </c>
      <c r="AI74" s="106"/>
      <c r="AJ74" s="106" t="s">
        <v>2294</v>
      </c>
      <c r="AK74" s="106" t="s">
        <v>2294</v>
      </c>
      <c r="AL74" s="106">
        <v>20.012</v>
      </c>
      <c r="AM74" s="106">
        <v>304.26293021227048</v>
      </c>
      <c r="AN74" s="106">
        <v>67.626931069022049</v>
      </c>
      <c r="AO74" s="106">
        <v>124.1614812625033</v>
      </c>
      <c r="AP74" s="106" t="s">
        <v>2283</v>
      </c>
      <c r="AQ74" s="106">
        <v>1337.2193900237301</v>
      </c>
      <c r="AR74" s="106">
        <v>2174.410700763483</v>
      </c>
      <c r="AS74" s="106">
        <v>203.291127583308</v>
      </c>
      <c r="AT74" s="106">
        <v>8.4873511523799419</v>
      </c>
      <c r="AU74" s="106">
        <v>2.8402084899080688</v>
      </c>
      <c r="AV74" s="106">
        <v>3.1073272469643411</v>
      </c>
      <c r="AW74" s="106">
        <v>1.3467097690953791</v>
      </c>
      <c r="AX74" s="106">
        <v>2.120524450532534</v>
      </c>
      <c r="AY74" s="106">
        <v>679.03900803169699</v>
      </c>
      <c r="AZ74" s="106">
        <v>59.451785876234723</v>
      </c>
      <c r="BA74" s="106">
        <v>66.366103489637908</v>
      </c>
      <c r="BB74" s="106">
        <v>12.66043443915405</v>
      </c>
      <c r="BC74" s="106">
        <v>1.775452605819301</v>
      </c>
      <c r="BD74" s="106">
        <v>7.267498457096927E-2</v>
      </c>
      <c r="BE74" s="106">
        <v>1034.71086556452</v>
      </c>
      <c r="BF74" s="106">
        <v>62.398519607737917</v>
      </c>
      <c r="BG74" s="106">
        <v>8.7009752522132333E-2</v>
      </c>
      <c r="BH74" s="106">
        <v>478533.44544857461</v>
      </c>
      <c r="BI74" s="106">
        <v>27952.90856079647</v>
      </c>
      <c r="BJ74" s="106">
        <v>2.814755358491511</v>
      </c>
      <c r="BK74" s="106">
        <v>100.60032297380489</v>
      </c>
      <c r="BL74" s="106">
        <v>6.2717316629879054</v>
      </c>
      <c r="BM74" s="106">
        <v>9.5097639894702116E-2</v>
      </c>
      <c r="BN74" s="106">
        <v>1.4949687409380581</v>
      </c>
      <c r="BO74" s="106">
        <v>0.1884722577832097</v>
      </c>
      <c r="BP74" s="106">
        <v>6.9328204591171221E-3</v>
      </c>
      <c r="BQ74" s="106">
        <v>8.2300016802626761</v>
      </c>
      <c r="BR74" s="106">
        <v>1.071251575151478</v>
      </c>
      <c r="BS74" s="106">
        <v>2.4825718030772489E-2</v>
      </c>
      <c r="BT74" s="106">
        <v>0.72264545001298774</v>
      </c>
      <c r="BU74" s="106">
        <v>0.11705491640801691</v>
      </c>
      <c r="BV74" s="106">
        <v>1.229665963486117E-2</v>
      </c>
      <c r="BW74" s="106">
        <v>3.1069482278790579</v>
      </c>
      <c r="BX74" s="106">
        <v>0.57381812641103647</v>
      </c>
      <c r="BY74" s="106">
        <v>4.4274875115644277E-2</v>
      </c>
      <c r="BZ74" s="106">
        <v>1.750192983972902</v>
      </c>
      <c r="CA74" s="106">
        <v>0.50501440565513778</v>
      </c>
      <c r="CB74" s="106">
        <v>0.20085869258625549</v>
      </c>
      <c r="CC74" s="106">
        <v>14.53048768000922</v>
      </c>
      <c r="CD74" s="106">
        <v>2.0691318067375288</v>
      </c>
      <c r="CE74" s="106">
        <v>3.3983085696206783E-2</v>
      </c>
      <c r="CF74" s="106">
        <v>7.1613372303529319</v>
      </c>
      <c r="CG74" s="106">
        <v>1.132281972537168</v>
      </c>
      <c r="CH74" s="106">
        <v>7.5362663836511926E-2</v>
      </c>
      <c r="CI74" s="106">
        <v>3.9165953203793902</v>
      </c>
      <c r="CJ74" s="106">
        <v>0.40648612015914598</v>
      </c>
      <c r="CK74" s="106">
        <v>1.1127447095025E-2</v>
      </c>
      <c r="CL74" s="106">
        <v>68.022536758486638</v>
      </c>
      <c r="CM74" s="106">
        <v>4.2666269157352872</v>
      </c>
      <c r="CN74" s="106">
        <v>6.7988658508304031E-2</v>
      </c>
      <c r="CO74" s="106">
        <v>36.905263418043759</v>
      </c>
      <c r="CP74" s="106">
        <v>2.4733167617410818</v>
      </c>
      <c r="CQ74" s="106">
        <v>1.6864559529206222E-2</v>
      </c>
      <c r="CR74" s="106">
        <v>212.87389559886051</v>
      </c>
      <c r="CS74" s="106">
        <v>11.86271360594333</v>
      </c>
      <c r="CT74" s="106">
        <v>0.12521556359791511</v>
      </c>
      <c r="CU74" s="106">
        <v>47.077163193130431</v>
      </c>
      <c r="CV74" s="106">
        <v>2.5144045142961611</v>
      </c>
      <c r="CW74" s="106">
        <v>1.6121723722671569E-2</v>
      </c>
      <c r="CX74" s="106">
        <v>417.39710629054281</v>
      </c>
      <c r="CY74" s="106">
        <v>25.142037104190699</v>
      </c>
      <c r="CZ74" s="106">
        <v>7.5514686778325638E-2</v>
      </c>
      <c r="DA74" s="106">
        <v>88.651968436890797</v>
      </c>
      <c r="DB74" s="106">
        <v>5.3398958128644676</v>
      </c>
      <c r="DC74" s="106">
        <v>3.9758703739451041E-2</v>
      </c>
      <c r="DD74" s="106">
        <v>12783.638749669029</v>
      </c>
      <c r="DE74" s="106">
        <v>836.48467155518767</v>
      </c>
      <c r="DF74" s="106">
        <v>0.15953568840033619</v>
      </c>
      <c r="DG74" s="106">
        <v>53.486849690486864</v>
      </c>
      <c r="DH74" s="106">
        <v>2.6432290570503798</v>
      </c>
      <c r="DI74" s="106">
        <v>3.611708912140478E-2</v>
      </c>
      <c r="DJ74" s="106">
        <v>1.269614290758116</v>
      </c>
      <c r="DK74" s="106">
        <v>7.4054830762907766</v>
      </c>
      <c r="DL74" s="106">
        <v>14.83805271562985</v>
      </c>
      <c r="DM74" s="106">
        <v>1947.130385655754</v>
      </c>
      <c r="DN74" s="106">
        <v>87.894569684305353</v>
      </c>
      <c r="DO74" s="106">
        <v>0.87584556437041872</v>
      </c>
      <c r="DP74" s="106">
        <v>155.0883914451984</v>
      </c>
      <c r="DQ74" s="106">
        <v>6.9330095383713868</v>
      </c>
      <c r="DR74" s="106">
        <v>0.52077124727974933</v>
      </c>
      <c r="DS74" s="106">
        <v>1.888374519456983</v>
      </c>
      <c r="DT74" s="106">
        <v>0.22356786321079841</v>
      </c>
      <c r="DU74" s="106">
        <v>0.43565880942784357</v>
      </c>
      <c r="DV74" s="106">
        <v>12.71082093062048</v>
      </c>
      <c r="DW74" s="106">
        <v>0.60180176816931163</v>
      </c>
      <c r="DX74" s="106">
        <v>0.37161915195021611</v>
      </c>
      <c r="DY74" s="106">
        <v>2643.299867171766</v>
      </c>
      <c r="DZ74" s="106">
        <v>116.9481292121399</v>
      </c>
      <c r="EA74" s="106">
        <v>0.2389196635790741</v>
      </c>
      <c r="EB74" s="106">
        <v>502.04559817039109</v>
      </c>
      <c r="EC74" s="106">
        <v>22.611877262979629</v>
      </c>
      <c r="ED74" s="106">
        <v>0.4008884383805224</v>
      </c>
    </row>
    <row r="75" spans="1:134" x14ac:dyDescent="0.3">
      <c r="A75" s="106" t="s">
        <v>21</v>
      </c>
      <c r="B75" s="106" t="s">
        <v>3</v>
      </c>
      <c r="C75" s="183">
        <v>-0.6006158084980211</v>
      </c>
      <c r="D75" s="184">
        <v>0.33141327995392877</v>
      </c>
      <c r="E75" s="185">
        <v>4874.1896956143682</v>
      </c>
      <c r="F75" s="186">
        <v>2.2330610621278821E-2</v>
      </c>
      <c r="G75" s="106">
        <v>-2816.6362833668081</v>
      </c>
      <c r="H75" s="187">
        <v>144.67756161670781</v>
      </c>
      <c r="I75" s="188">
        <v>3.948558145662429</v>
      </c>
      <c r="J75" s="188">
        <v>0.17640900231333889</v>
      </c>
      <c r="K75" s="188">
        <v>9.0619414151910244E-2</v>
      </c>
      <c r="L75" s="189">
        <v>3.7796499857976087E-4</v>
      </c>
      <c r="M75" s="106">
        <v>7.4608869872259164E-3</v>
      </c>
      <c r="N75" s="187">
        <v>1.6729947355048</v>
      </c>
      <c r="O75" s="190">
        <v>3.1694694531752239</v>
      </c>
      <c r="P75" s="190">
        <v>0.16201495165286631</v>
      </c>
      <c r="Q75" s="190">
        <v>0.25327155366663412</v>
      </c>
      <c r="R75" s="190">
        <v>1.1306460631304119E-2</v>
      </c>
      <c r="S75" s="191">
        <v>0.73006136172405767</v>
      </c>
      <c r="T75" s="106" t="e">
        <v>#N/A</v>
      </c>
      <c r="U75" s="187" t="e">
        <v>#N/A</v>
      </c>
      <c r="V75" s="184">
        <v>1437.6675428755541</v>
      </c>
      <c r="W75" s="184">
        <v>3.8786513943093719</v>
      </c>
      <c r="X75" s="184">
        <v>7.9459459855279944</v>
      </c>
      <c r="Y75" s="184">
        <v>1455.317987590086</v>
      </c>
      <c r="Z75" s="184">
        <v>2.2950753315843082</v>
      </c>
      <c r="AA75" s="184">
        <v>58.160887833178002</v>
      </c>
      <c r="AB75" s="184">
        <v>1449.7115463452069</v>
      </c>
      <c r="AC75" s="184">
        <v>2.1205106746525968</v>
      </c>
      <c r="AD75" s="192">
        <v>39.396569020448958</v>
      </c>
      <c r="AE75" s="106" t="e">
        <v>#N/A</v>
      </c>
      <c r="AF75" s="106" t="e">
        <v>#N/A</v>
      </c>
      <c r="AG75" s="187" t="e">
        <v>#N/A</v>
      </c>
      <c r="AH75" s="193">
        <v>101.2277139316387</v>
      </c>
      <c r="AI75" s="106"/>
      <c r="AJ75" s="106" t="s">
        <v>2311</v>
      </c>
      <c r="AK75" s="106" t="s">
        <v>2311</v>
      </c>
      <c r="AL75" s="106">
        <v>20.048999999999999</v>
      </c>
      <c r="AM75" s="106">
        <v>782.70306587000152</v>
      </c>
      <c r="AN75" s="106">
        <v>90.878541206400811</v>
      </c>
      <c r="AO75" s="106">
        <v>105.0399444878589</v>
      </c>
      <c r="AP75" s="106" t="s">
        <v>2283</v>
      </c>
      <c r="AQ75" s="106">
        <v>965.62638003545192</v>
      </c>
      <c r="AR75" s="106">
        <v>1818.533351203125</v>
      </c>
      <c r="AS75" s="106">
        <v>226.61585794602709</v>
      </c>
      <c r="AT75" s="106">
        <v>10.348263056927751</v>
      </c>
      <c r="AU75" s="106">
        <v>2.396983990382322</v>
      </c>
      <c r="AV75" s="106">
        <v>2.1438411353985201</v>
      </c>
      <c r="AW75" s="106">
        <v>1.08824382021386</v>
      </c>
      <c r="AX75" s="106">
        <v>1.6802173725316449</v>
      </c>
      <c r="AY75" s="106">
        <v>95.038568210561976</v>
      </c>
      <c r="AZ75" s="106">
        <v>29.009723035940102</v>
      </c>
      <c r="BA75" s="106">
        <v>56.712360052535217</v>
      </c>
      <c r="BB75" s="106">
        <v>0.94219178919855662</v>
      </c>
      <c r="BC75" s="106">
        <v>0.30526308520326739</v>
      </c>
      <c r="BD75" s="106">
        <v>6.0478319599935222E-2</v>
      </c>
      <c r="BE75" s="106">
        <v>2117.4305043684622</v>
      </c>
      <c r="BF75" s="106">
        <v>133.33805394964861</v>
      </c>
      <c r="BG75" s="106">
        <v>0.1217984985192983</v>
      </c>
      <c r="BH75" s="106">
        <v>526497.50631656614</v>
      </c>
      <c r="BI75" s="106">
        <v>21600.891788525569</v>
      </c>
      <c r="BJ75" s="106">
        <v>22.241540479603671</v>
      </c>
      <c r="BK75" s="106">
        <v>117.4155584501098</v>
      </c>
      <c r="BL75" s="106">
        <v>5.9945821565981721</v>
      </c>
      <c r="BM75" s="106">
        <v>0.106912292603459</v>
      </c>
      <c r="BN75" s="106" t="s">
        <v>2283</v>
      </c>
      <c r="BO75" s="106">
        <v>2.7051008069932749E-3</v>
      </c>
      <c r="BP75" s="106">
        <v>1.042425324461768E-2</v>
      </c>
      <c r="BQ75" s="106">
        <v>1.635717383481637</v>
      </c>
      <c r="BR75" s="106">
        <v>0.29182750167412791</v>
      </c>
      <c r="BS75" s="106">
        <v>2.065587388724793E-2</v>
      </c>
      <c r="BT75" s="106" t="s">
        <v>2283</v>
      </c>
      <c r="BU75" s="106">
        <v>9.7175159148709663E-5</v>
      </c>
      <c r="BV75" s="106">
        <v>1.068493732072397E-2</v>
      </c>
      <c r="BW75" s="106">
        <v>6.5368021762842718E-2</v>
      </c>
      <c r="BX75" s="106">
        <v>5.7101067202960543E-2</v>
      </c>
      <c r="BY75" s="106">
        <v>3.6853375946117012E-2</v>
      </c>
      <c r="BZ75" s="106">
        <v>0.56840014914902137</v>
      </c>
      <c r="CA75" s="106">
        <v>0.20672223064001841</v>
      </c>
      <c r="CB75" s="106">
        <v>0.13713649161515851</v>
      </c>
      <c r="CC75" s="106">
        <v>5.9615919432424162E-2</v>
      </c>
      <c r="CD75" s="106">
        <v>3.4455399400248797E-2</v>
      </c>
      <c r="CE75" s="106">
        <v>1.142585117461171E-2</v>
      </c>
      <c r="CF75" s="106">
        <v>9.0164478920126232</v>
      </c>
      <c r="CG75" s="106">
        <v>1.1970190179465741</v>
      </c>
      <c r="CH75" s="106">
        <v>0.20332951586813389</v>
      </c>
      <c r="CI75" s="106">
        <v>5.9248506647484991</v>
      </c>
      <c r="CJ75" s="106">
        <v>0.39588080994960428</v>
      </c>
      <c r="CK75" s="106">
        <v>9.2613259233118202E-3</v>
      </c>
      <c r="CL75" s="106">
        <v>115.5454692671394</v>
      </c>
      <c r="CM75" s="106">
        <v>6.787350471066552</v>
      </c>
      <c r="CN75" s="106">
        <v>5.6618042185129822E-2</v>
      </c>
      <c r="CO75" s="106">
        <v>65.152568022144209</v>
      </c>
      <c r="CP75" s="106">
        <v>3.3032421015708908</v>
      </c>
      <c r="CQ75" s="106">
        <v>1.4044089706377111E-2</v>
      </c>
      <c r="CR75" s="106">
        <v>434.64957139886741</v>
      </c>
      <c r="CS75" s="106">
        <v>24.775308207492341</v>
      </c>
      <c r="CT75" s="106">
        <v>4.2128436424585268E-2</v>
      </c>
      <c r="CU75" s="106">
        <v>114.6983252863299</v>
      </c>
      <c r="CV75" s="106">
        <v>7.8561310593320872</v>
      </c>
      <c r="CW75" s="106">
        <v>1.342560716415416E-2</v>
      </c>
      <c r="CX75" s="106">
        <v>1144.444212220998</v>
      </c>
      <c r="CY75" s="106">
        <v>55.832456794592609</v>
      </c>
      <c r="CZ75" s="106">
        <v>6.28868040797224E-2</v>
      </c>
      <c r="DA75" s="106">
        <v>289.23622376029562</v>
      </c>
      <c r="DB75" s="106">
        <v>16.508688646798088</v>
      </c>
      <c r="DC75" s="106">
        <v>1.337663886567895E-2</v>
      </c>
      <c r="DD75" s="106">
        <v>15819.0124908092</v>
      </c>
      <c r="DE75" s="106">
        <v>921.36909998113401</v>
      </c>
      <c r="DF75" s="106">
        <v>0.13279474834911931</v>
      </c>
      <c r="DG75" s="106">
        <v>55.841917726835497</v>
      </c>
      <c r="DH75" s="106">
        <v>2.612459272037408</v>
      </c>
      <c r="DI75" s="106">
        <v>1.2144110439539861E-2</v>
      </c>
      <c r="DJ75" s="106">
        <v>0.2309281746902821</v>
      </c>
      <c r="DK75" s="106">
        <v>5.4888509174409021</v>
      </c>
      <c r="DL75" s="106">
        <v>13.245385255023089</v>
      </c>
      <c r="DM75" s="106">
        <v>5157.4479492306382</v>
      </c>
      <c r="DN75" s="106">
        <v>426.42085645150019</v>
      </c>
      <c r="DO75" s="106">
        <v>0.82512334783407426</v>
      </c>
      <c r="DP75" s="106">
        <v>511.42238162058908</v>
      </c>
      <c r="DQ75" s="106">
        <v>42.176548722503853</v>
      </c>
      <c r="DR75" s="106">
        <v>0.4492396167487443</v>
      </c>
      <c r="DS75" s="106">
        <v>17.095672300055401</v>
      </c>
      <c r="DT75" s="106">
        <v>0.79834505574124948</v>
      </c>
      <c r="DU75" s="106">
        <v>0.31508900889798191</v>
      </c>
      <c r="DV75" s="106">
        <v>106.53627146817691</v>
      </c>
      <c r="DW75" s="106">
        <v>4.9134337558403676</v>
      </c>
      <c r="DX75" s="106">
        <v>0.27533936886707461</v>
      </c>
      <c r="DY75" s="106">
        <v>4874.1896956143682</v>
      </c>
      <c r="DZ75" s="106">
        <v>433.38469186838012</v>
      </c>
      <c r="EA75" s="106">
        <v>0.18756613704230879</v>
      </c>
      <c r="EB75" s="106">
        <v>1358.388609107056</v>
      </c>
      <c r="EC75" s="106">
        <v>111.9162994854842</v>
      </c>
      <c r="ED75" s="106">
        <v>0.33557083420409689</v>
      </c>
    </row>
    <row r="76" spans="1:134" x14ac:dyDescent="0.3">
      <c r="A76" s="106" t="s">
        <v>15</v>
      </c>
      <c r="B76" s="106" t="s">
        <v>3</v>
      </c>
      <c r="C76" s="183">
        <v>1.671178778354087</v>
      </c>
      <c r="D76" s="184">
        <v>0.1124205790392616</v>
      </c>
      <c r="E76" s="185">
        <v>4166.5801029432632</v>
      </c>
      <c r="F76" s="186">
        <v>2.905492820921075E-2</v>
      </c>
      <c r="G76" s="106">
        <v>1014.698247842015</v>
      </c>
      <c r="H76" s="187">
        <v>94.551629890541889</v>
      </c>
      <c r="I76" s="188">
        <v>4.6297684449945464</v>
      </c>
      <c r="J76" s="188">
        <v>0.2154218480010188</v>
      </c>
      <c r="K76" s="188">
        <v>8.962169771248954E-2</v>
      </c>
      <c r="L76" s="189">
        <v>5.7807257700324662E-4</v>
      </c>
      <c r="M76" s="106">
        <v>9.5294099791338755E-3</v>
      </c>
      <c r="N76" s="187">
        <v>1.1564747207003181</v>
      </c>
      <c r="O76" s="190">
        <v>2.6755861461999859</v>
      </c>
      <c r="P76" s="190">
        <v>0.1448072046329491</v>
      </c>
      <c r="Q76" s="190">
        <v>0.21632788171193659</v>
      </c>
      <c r="R76" s="190">
        <v>1.017413147370211E-2</v>
      </c>
      <c r="S76" s="191">
        <v>0.96457174473067409</v>
      </c>
      <c r="T76" s="106" t="e">
        <v>#N/A</v>
      </c>
      <c r="U76" s="187" t="e">
        <v>#N/A</v>
      </c>
      <c r="V76" s="184">
        <v>1416.390034739037</v>
      </c>
      <c r="W76" s="184">
        <v>10.177562611173681</v>
      </c>
      <c r="X76" s="184">
        <v>12.328324008609901</v>
      </c>
      <c r="Y76" s="184">
        <v>1262.2833199615541</v>
      </c>
      <c r="Z76" s="184">
        <v>17.42844233626677</v>
      </c>
      <c r="AA76" s="184">
        <v>53.864171713864728</v>
      </c>
      <c r="AB76" s="184">
        <v>1321.1406298482941</v>
      </c>
      <c r="AC76" s="184">
        <v>13.360212932704879</v>
      </c>
      <c r="AD76" s="192">
        <v>39.698637883121528</v>
      </c>
      <c r="AE76" s="106" t="e">
        <v>#N/A</v>
      </c>
      <c r="AF76" s="106" t="e">
        <v>#N/A</v>
      </c>
      <c r="AG76" s="187" t="e">
        <v>#N/A</v>
      </c>
      <c r="AH76" s="193">
        <v>89.119754375716369</v>
      </c>
      <c r="AI76" s="106"/>
      <c r="AJ76" s="106" t="s">
        <v>2305</v>
      </c>
      <c r="AK76" s="106" t="s">
        <v>2305</v>
      </c>
      <c r="AL76" s="106">
        <v>7.4089999999999998</v>
      </c>
      <c r="AM76" s="106">
        <v>632.86094310258761</v>
      </c>
      <c r="AN76" s="106">
        <v>131.29408123942559</v>
      </c>
      <c r="AO76" s="106">
        <v>304.81333045205218</v>
      </c>
      <c r="AP76" s="106">
        <v>6982.7026880877947</v>
      </c>
      <c r="AQ76" s="106">
        <v>3100.9754853944942</v>
      </c>
      <c r="AR76" s="106">
        <v>5319.8670244307359</v>
      </c>
      <c r="AS76" s="106">
        <v>234.68639198817979</v>
      </c>
      <c r="AT76" s="106">
        <v>21.350184135407009</v>
      </c>
      <c r="AU76" s="106">
        <v>7.0691826931475763</v>
      </c>
      <c r="AV76" s="106" t="s">
        <v>2283</v>
      </c>
      <c r="AW76" s="106">
        <v>3.2370747034217762</v>
      </c>
      <c r="AX76" s="106">
        <v>4.821320003852323</v>
      </c>
      <c r="AY76" s="106">
        <v>2502.5640085281289</v>
      </c>
      <c r="AZ76" s="106">
        <v>354.89146605182322</v>
      </c>
      <c r="BA76" s="106">
        <v>168.84110670378689</v>
      </c>
      <c r="BB76" s="106">
        <v>102.6929028492375</v>
      </c>
      <c r="BC76" s="106">
        <v>15.34913366370038</v>
      </c>
      <c r="BD76" s="106">
        <v>0.34220241965793669</v>
      </c>
      <c r="BE76" s="106">
        <v>2200.9938246599991</v>
      </c>
      <c r="BF76" s="106">
        <v>210.29751602703811</v>
      </c>
      <c r="BG76" s="106">
        <v>0.57574439810821709</v>
      </c>
      <c r="BH76" s="106">
        <v>562432.24637704541</v>
      </c>
      <c r="BI76" s="106">
        <v>54229.210743005337</v>
      </c>
      <c r="BJ76" s="106">
        <v>6.7183484023907472</v>
      </c>
      <c r="BK76" s="106">
        <v>120.00246443114099</v>
      </c>
      <c r="BL76" s="106">
        <v>13.677286197092551</v>
      </c>
      <c r="BM76" s="106">
        <v>0.40785573004028219</v>
      </c>
      <c r="BN76" s="106">
        <v>0.37465491002746482</v>
      </c>
      <c r="BO76" s="106">
        <v>8.9027529428719387E-2</v>
      </c>
      <c r="BP76" s="106">
        <v>2.1652769022970451E-2</v>
      </c>
      <c r="BQ76" s="106">
        <v>2.8339699345064551</v>
      </c>
      <c r="BR76" s="106">
        <v>0.76872331649457659</v>
      </c>
      <c r="BS76" s="106">
        <v>0.21142880701628231</v>
      </c>
      <c r="BT76" s="106">
        <v>0.1027802711261772</v>
      </c>
      <c r="BU76" s="106">
        <v>7.3272310597667839E-2</v>
      </c>
      <c r="BV76" s="106">
        <v>2.3397648735262521E-2</v>
      </c>
      <c r="BW76" s="106">
        <v>1.320023189120497</v>
      </c>
      <c r="BX76" s="106">
        <v>0.53624902770565996</v>
      </c>
      <c r="BY76" s="106">
        <v>0.2085823487255124</v>
      </c>
      <c r="BZ76" s="106">
        <v>1.016897389435671</v>
      </c>
      <c r="CA76" s="106">
        <v>0.70634256123264549</v>
      </c>
      <c r="CB76" s="106">
        <v>0.57526032851876807</v>
      </c>
      <c r="CC76" s="106">
        <v>0.31760830588751171</v>
      </c>
      <c r="CD76" s="106">
        <v>0.30870920004738128</v>
      </c>
      <c r="CE76" s="106">
        <v>6.4652761422995766E-2</v>
      </c>
      <c r="CF76" s="106">
        <v>9.6680575906320509</v>
      </c>
      <c r="CG76" s="106">
        <v>2.1260567191596098</v>
      </c>
      <c r="CH76" s="106">
        <v>0.64275385317839551</v>
      </c>
      <c r="CI76" s="106">
        <v>6.9280148812274209</v>
      </c>
      <c r="CJ76" s="106">
        <v>1.1613804085585</v>
      </c>
      <c r="CK76" s="106">
        <v>5.2409847361998489E-2</v>
      </c>
      <c r="CL76" s="106">
        <v>118.38744113739379</v>
      </c>
      <c r="CM76" s="106">
        <v>16.459876227221041</v>
      </c>
      <c r="CN76" s="106">
        <v>0.32060544185122442</v>
      </c>
      <c r="CO76" s="106">
        <v>69.632927722679511</v>
      </c>
      <c r="CP76" s="106">
        <v>9.0117772765353585</v>
      </c>
      <c r="CQ76" s="106">
        <v>7.9526134340044449E-2</v>
      </c>
      <c r="CR76" s="106">
        <v>465.68259586330453</v>
      </c>
      <c r="CS76" s="106">
        <v>57.060843632748849</v>
      </c>
      <c r="CT76" s="106">
        <v>0.23855815557832419</v>
      </c>
      <c r="CU76" s="106">
        <v>117.24746216057591</v>
      </c>
      <c r="CV76" s="106">
        <v>16.118744693035438</v>
      </c>
      <c r="CW76" s="106">
        <v>7.6024648732521349E-2</v>
      </c>
      <c r="CX76" s="106">
        <v>1244.6668883044649</v>
      </c>
      <c r="CY76" s="106">
        <v>158.32735140386779</v>
      </c>
      <c r="CZ76" s="106">
        <v>1.1186717701086351</v>
      </c>
      <c r="DA76" s="106">
        <v>284.42466627141363</v>
      </c>
      <c r="DB76" s="106">
        <v>34.685531871474183</v>
      </c>
      <c r="DC76" s="106">
        <v>7.5746660496092133E-2</v>
      </c>
      <c r="DD76" s="106">
        <v>15265.48368548755</v>
      </c>
      <c r="DE76" s="106">
        <v>1773.343902745989</v>
      </c>
      <c r="DF76" s="106">
        <v>0.75158768370380535</v>
      </c>
      <c r="DG76" s="106">
        <v>69.824789422812216</v>
      </c>
      <c r="DH76" s="106">
        <v>9.1354226865601031</v>
      </c>
      <c r="DI76" s="106">
        <v>6.87218398051853E-2</v>
      </c>
      <c r="DJ76" s="106">
        <v>-9.7947032141428192</v>
      </c>
      <c r="DK76" s="106">
        <v>27.288873462265052</v>
      </c>
      <c r="DL76" s="106">
        <v>33.006756977297449</v>
      </c>
      <c r="DM76" s="106">
        <v>3857.8685864614208</v>
      </c>
      <c r="DN76" s="106">
        <v>362.74443718200831</v>
      </c>
      <c r="DO76" s="106">
        <v>2.520447644449531</v>
      </c>
      <c r="DP76" s="106">
        <v>378.8723475316973</v>
      </c>
      <c r="DQ76" s="106">
        <v>35.621107195447443</v>
      </c>
      <c r="DR76" s="106">
        <v>1.4716418065886461</v>
      </c>
      <c r="DS76" s="106">
        <v>16.90456790744728</v>
      </c>
      <c r="DT76" s="106">
        <v>1.860979432588564</v>
      </c>
      <c r="DU76" s="106">
        <v>1.166180449028674</v>
      </c>
      <c r="DV76" s="106">
        <v>118.9765460418693</v>
      </c>
      <c r="DW76" s="106">
        <v>12.04659403249468</v>
      </c>
      <c r="DX76" s="106">
        <v>1.0517240192834869</v>
      </c>
      <c r="DY76" s="106">
        <v>4166.5801029432632</v>
      </c>
      <c r="DZ76" s="106">
        <v>435.01028360518592</v>
      </c>
      <c r="EA76" s="106">
        <v>0.56322197904559335</v>
      </c>
      <c r="EB76" s="106">
        <v>1017.263424901975</v>
      </c>
      <c r="EC76" s="106">
        <v>95.617265850629423</v>
      </c>
      <c r="ED76" s="106">
        <v>0.92518549965684183</v>
      </c>
    </row>
    <row r="77" spans="1:134" x14ac:dyDescent="0.3">
      <c r="A77" s="106" t="s">
        <v>2</v>
      </c>
      <c r="B77" s="106" t="s">
        <v>3</v>
      </c>
      <c r="C77" s="183">
        <v>-4.3681787621638337</v>
      </c>
      <c r="D77" s="184">
        <v>3.7710649140228258E-2</v>
      </c>
      <c r="E77" s="185">
        <v>6351.0725292437646</v>
      </c>
      <c r="F77" s="186">
        <v>1.7928491993178561E-2</v>
      </c>
      <c r="G77" s="106">
        <v>-420.01330749435323</v>
      </c>
      <c r="H77" s="187">
        <v>104.1958421866704</v>
      </c>
      <c r="I77" s="188">
        <v>21.564509844380019</v>
      </c>
      <c r="J77" s="188">
        <v>1.3253450410037719</v>
      </c>
      <c r="K77" s="188">
        <v>5.9255378735226558E-2</v>
      </c>
      <c r="L77" s="189">
        <v>6.6409776635985632E-4</v>
      </c>
      <c r="M77" s="106">
        <v>1.001699406553813E-2</v>
      </c>
      <c r="N77" s="187">
        <v>4.3311604061880216</v>
      </c>
      <c r="O77" s="190">
        <v>0.38398436818345</v>
      </c>
      <c r="P77" s="190">
        <v>2.6181579476122849E-2</v>
      </c>
      <c r="Q77" s="190">
        <v>4.6928428464412829E-2</v>
      </c>
      <c r="R77" s="190">
        <v>2.8654959359442891E-3</v>
      </c>
      <c r="S77" s="191">
        <v>0.97359784185591991</v>
      </c>
      <c r="T77" s="106" t="e">
        <v>#N/A</v>
      </c>
      <c r="U77" s="187" t="e">
        <v>#N/A</v>
      </c>
      <c r="V77" s="184">
        <v>574.3890899436476</v>
      </c>
      <c r="W77" s="184">
        <v>23.022707550997321</v>
      </c>
      <c r="X77" s="184">
        <v>24.342518721395969</v>
      </c>
      <c r="Y77" s="184">
        <v>295.55984241975762</v>
      </c>
      <c r="Z77" s="184">
        <v>12.07946710665478</v>
      </c>
      <c r="AA77" s="184">
        <v>17.644345612196911</v>
      </c>
      <c r="AB77" s="184">
        <v>329.4268504936702</v>
      </c>
      <c r="AC77" s="184">
        <v>12.71640915451024</v>
      </c>
      <c r="AD77" s="192">
        <v>19.144610757803491</v>
      </c>
      <c r="AE77" s="106" t="e">
        <v>#N/A</v>
      </c>
      <c r="AF77" s="106" t="e">
        <v>#N/A</v>
      </c>
      <c r="AG77" s="187" t="e">
        <v>#N/A</v>
      </c>
      <c r="AH77" s="193">
        <v>51.456381674790237</v>
      </c>
      <c r="AI77" s="106"/>
      <c r="AJ77" s="106" t="s">
        <v>2293</v>
      </c>
      <c r="AK77" s="106" t="s">
        <v>2293</v>
      </c>
      <c r="AL77" s="106">
        <v>7.274</v>
      </c>
      <c r="AM77" s="106">
        <v>939.35081779957773</v>
      </c>
      <c r="AN77" s="106">
        <v>281.69216960127397</v>
      </c>
      <c r="AO77" s="106">
        <v>298.52731779653169</v>
      </c>
      <c r="AP77" s="106">
        <v>18013.61928611686</v>
      </c>
      <c r="AQ77" s="106">
        <v>5212.7624458137761</v>
      </c>
      <c r="AR77" s="106">
        <v>5707.6284246005371</v>
      </c>
      <c r="AS77" s="106">
        <v>231.80893281425901</v>
      </c>
      <c r="AT77" s="106">
        <v>20.77216433888622</v>
      </c>
      <c r="AU77" s="106">
        <v>6.9207497881083331</v>
      </c>
      <c r="AV77" s="106">
        <v>12.198939408221101</v>
      </c>
      <c r="AW77" s="106">
        <v>4.2535357907056994</v>
      </c>
      <c r="AX77" s="106">
        <v>4.8734955879751114</v>
      </c>
      <c r="AY77" s="106">
        <v>7467.2747583665077</v>
      </c>
      <c r="AZ77" s="106">
        <v>768.8074755706732</v>
      </c>
      <c r="BA77" s="106">
        <v>166.42372714604869</v>
      </c>
      <c r="BB77" s="106">
        <v>398.27046748481553</v>
      </c>
      <c r="BC77" s="106">
        <v>49.273980907217258</v>
      </c>
      <c r="BD77" s="106">
        <v>0.34073813588610191</v>
      </c>
      <c r="BE77" s="106">
        <v>4664.3082023127663</v>
      </c>
      <c r="BF77" s="106">
        <v>479.76594281010199</v>
      </c>
      <c r="BG77" s="106">
        <v>0.32050350850957487</v>
      </c>
      <c r="BH77" s="106">
        <v>547510.89183871087</v>
      </c>
      <c r="BI77" s="106">
        <v>53032.88654126344</v>
      </c>
      <c r="BJ77" s="106">
        <v>7.783740511326056</v>
      </c>
      <c r="BK77" s="106">
        <v>213.0623586362488</v>
      </c>
      <c r="BL77" s="106">
        <v>14.11665294241506</v>
      </c>
      <c r="BM77" s="106">
        <v>0.3505395316133994</v>
      </c>
      <c r="BN77" s="106">
        <v>122.8030395440813</v>
      </c>
      <c r="BO77" s="106">
        <v>7.620892328023551</v>
      </c>
      <c r="BP77" s="106">
        <v>3.0704054899456299E-2</v>
      </c>
      <c r="BQ77" s="106">
        <v>368.31214417673232</v>
      </c>
      <c r="BR77" s="106">
        <v>27.691203742661429</v>
      </c>
      <c r="BS77" s="106">
        <v>0.11633180748887791</v>
      </c>
      <c r="BT77" s="106">
        <v>39.179391907540833</v>
      </c>
      <c r="BU77" s="106">
        <v>2.7233107805889079</v>
      </c>
      <c r="BV77" s="106">
        <v>4.2465925159876752E-2</v>
      </c>
      <c r="BW77" s="106">
        <v>134.2833369145041</v>
      </c>
      <c r="BX77" s="106">
        <v>14.9861692651442</v>
      </c>
      <c r="BY77" s="106">
        <v>0.20774071814581269</v>
      </c>
      <c r="BZ77" s="106">
        <v>42.86197502444314</v>
      </c>
      <c r="CA77" s="106">
        <v>5.3378678486824134</v>
      </c>
      <c r="CB77" s="106">
        <v>0.57837864468666522</v>
      </c>
      <c r="CC77" s="106">
        <v>100.4664859364424</v>
      </c>
      <c r="CD77" s="106">
        <v>10.03038884854562</v>
      </c>
      <c r="CE77" s="106">
        <v>0.117336738223295</v>
      </c>
      <c r="CF77" s="106">
        <v>87.842312400177576</v>
      </c>
      <c r="CG77" s="106">
        <v>7.6084675901404388</v>
      </c>
      <c r="CH77" s="106">
        <v>0.35388564112154891</v>
      </c>
      <c r="CI77" s="106">
        <v>29.51274403912463</v>
      </c>
      <c r="CJ77" s="106">
        <v>3.5968854166139468</v>
      </c>
      <c r="CK77" s="106">
        <v>5.2190359778922342E-2</v>
      </c>
      <c r="CL77" s="106">
        <v>354.95509998994731</v>
      </c>
      <c r="CM77" s="106">
        <v>42.729624952933889</v>
      </c>
      <c r="CN77" s="106">
        <v>0.31945340835308661</v>
      </c>
      <c r="CO77" s="106">
        <v>139.56764691135379</v>
      </c>
      <c r="CP77" s="106">
        <v>16.948707708812311</v>
      </c>
      <c r="CQ77" s="106">
        <v>0.14442536416672391</v>
      </c>
      <c r="CR77" s="106">
        <v>754.85074137299898</v>
      </c>
      <c r="CS77" s="106">
        <v>71.673688256529047</v>
      </c>
      <c r="CT77" s="106">
        <v>0.2377023537823138</v>
      </c>
      <c r="CU77" s="106">
        <v>180.99643060903449</v>
      </c>
      <c r="CV77" s="106">
        <v>23.901990879433079</v>
      </c>
      <c r="CW77" s="106">
        <v>7.575216137300432E-2</v>
      </c>
      <c r="CX77" s="106">
        <v>1823.226564790888</v>
      </c>
      <c r="CY77" s="106">
        <v>210.75672846718541</v>
      </c>
      <c r="CZ77" s="106">
        <v>0.3548397216759363</v>
      </c>
      <c r="DA77" s="106">
        <v>409.90895964966029</v>
      </c>
      <c r="DB77" s="106">
        <v>47.777361589494838</v>
      </c>
      <c r="DC77" s="106">
        <v>7.5474548805396821E-2</v>
      </c>
      <c r="DD77" s="106">
        <v>13749.927916273051</v>
      </c>
      <c r="DE77" s="106">
        <v>1546.4846132663611</v>
      </c>
      <c r="DF77" s="106">
        <v>0.74854520316314266</v>
      </c>
      <c r="DG77" s="106">
        <v>58.195286929976071</v>
      </c>
      <c r="DH77" s="106">
        <v>5.7693786216544964</v>
      </c>
      <c r="DI77" s="106">
        <v>6.8434184678196563E-2</v>
      </c>
      <c r="DJ77" s="106">
        <v>4.9938045717304282</v>
      </c>
      <c r="DK77" s="106">
        <v>26.44491966982822</v>
      </c>
      <c r="DL77" s="106">
        <v>43.314119624074422</v>
      </c>
      <c r="DM77" s="106">
        <v>1270.6386803865139</v>
      </c>
      <c r="DN77" s="106">
        <v>85.525375563852464</v>
      </c>
      <c r="DO77" s="106">
        <v>2.2260457457270459</v>
      </c>
      <c r="DP77" s="106">
        <v>82.658350515698046</v>
      </c>
      <c r="DQ77" s="106">
        <v>5.7269568836683442</v>
      </c>
      <c r="DR77" s="106">
        <v>1.2482234848251541</v>
      </c>
      <c r="DS77" s="106">
        <v>5.9558704265977367</v>
      </c>
      <c r="DT77" s="106">
        <v>0.77504222778387111</v>
      </c>
      <c r="DU77" s="106">
        <v>1.1802710658154709</v>
      </c>
      <c r="DV77" s="106">
        <v>112.04844850660901</v>
      </c>
      <c r="DW77" s="106">
        <v>9.1590193277578376</v>
      </c>
      <c r="DX77" s="106">
        <v>0.87485402219242225</v>
      </c>
      <c r="DY77" s="106">
        <v>6351.0725292437646</v>
      </c>
      <c r="DZ77" s="106">
        <v>458.00318968419208</v>
      </c>
      <c r="EA77" s="106">
        <v>0.52339485933147345</v>
      </c>
      <c r="EB77" s="106">
        <v>326.01956393005997</v>
      </c>
      <c r="EC77" s="106">
        <v>22.147403624585898</v>
      </c>
      <c r="ED77" s="106">
        <v>0.88522820896339649</v>
      </c>
    </row>
    <row r="78" spans="1:134" x14ac:dyDescent="0.3">
      <c r="A78" s="106" t="s">
        <v>30</v>
      </c>
      <c r="B78" s="106" t="s">
        <v>3</v>
      </c>
      <c r="C78" s="183">
        <v>5.2396384855718816</v>
      </c>
      <c r="D78" s="184">
        <v>6.9599339521426051E-2</v>
      </c>
      <c r="E78" s="185">
        <v>4066.396386732687</v>
      </c>
      <c r="F78" s="186">
        <v>2.2992196551715551E-2</v>
      </c>
      <c r="G78" s="106">
        <v>299.80336771953222</v>
      </c>
      <c r="H78" s="187">
        <v>7.3512513499689662</v>
      </c>
      <c r="I78" s="188">
        <v>10.057294015580579</v>
      </c>
      <c r="J78" s="188">
        <v>0.49185088176513281</v>
      </c>
      <c r="K78" s="188">
        <v>0.12543225584624509</v>
      </c>
      <c r="L78" s="189">
        <v>2.130825087124655E-3</v>
      </c>
      <c r="M78" s="106">
        <v>0.14987754821418151</v>
      </c>
      <c r="N78" s="187">
        <v>1.987772507525476</v>
      </c>
      <c r="O78" s="190">
        <v>1.725439151489456</v>
      </c>
      <c r="P78" s="190">
        <v>9.6078276519084363E-2</v>
      </c>
      <c r="Q78" s="190">
        <v>9.9458045216997179E-2</v>
      </c>
      <c r="R78" s="190">
        <v>4.6391718582927434E-3</v>
      </c>
      <c r="S78" s="191">
        <v>0.77011632844238898</v>
      </c>
      <c r="T78" s="106" t="e">
        <v>#N/A</v>
      </c>
      <c r="U78" s="187" t="e">
        <v>#N/A</v>
      </c>
      <c r="V78" s="184">
        <v>2029.151350383202</v>
      </c>
      <c r="W78" s="184">
        <v>29.96353048470742</v>
      </c>
      <c r="X78" s="184">
        <v>30.676060017272921</v>
      </c>
      <c r="Y78" s="184">
        <v>611.14634471193472</v>
      </c>
      <c r="Z78" s="184">
        <v>8.1806550173224188</v>
      </c>
      <c r="AA78" s="184">
        <v>27.152274147005659</v>
      </c>
      <c r="AB78" s="184">
        <v>1016.339304242352</v>
      </c>
      <c r="AC78" s="184">
        <v>14.575404422918799</v>
      </c>
      <c r="AD78" s="192">
        <v>36.126693650269956</v>
      </c>
      <c r="AE78" s="106" t="e">
        <v>#N/A</v>
      </c>
      <c r="AF78" s="106" t="e">
        <v>#N/A</v>
      </c>
      <c r="AG78" s="187" t="e">
        <v>#N/A</v>
      </c>
      <c r="AH78" s="193">
        <v>30.118322351682679</v>
      </c>
      <c r="AI78" s="106"/>
      <c r="AJ78" s="106" t="s">
        <v>2320</v>
      </c>
      <c r="AK78" s="106" t="s">
        <v>2320</v>
      </c>
      <c r="AL78" s="106">
        <v>17.696999999999999</v>
      </c>
      <c r="AM78" s="106">
        <v>615.6779036487635</v>
      </c>
      <c r="AN78" s="106">
        <v>105.2176207569844</v>
      </c>
      <c r="AO78" s="106">
        <v>161.94266915826299</v>
      </c>
      <c r="AP78" s="106">
        <v>10283.02454311626</v>
      </c>
      <c r="AQ78" s="106">
        <v>2269.2880769735839</v>
      </c>
      <c r="AR78" s="106">
        <v>3080.402084533669</v>
      </c>
      <c r="AS78" s="106">
        <v>222.06917091143029</v>
      </c>
      <c r="AT78" s="106">
        <v>16.832759568530591</v>
      </c>
      <c r="AU78" s="106">
        <v>3.792423608433567</v>
      </c>
      <c r="AV78" s="106">
        <v>18.263231355851069</v>
      </c>
      <c r="AW78" s="106">
        <v>2.734449736405558</v>
      </c>
      <c r="AX78" s="106">
        <v>2.5558757752488259</v>
      </c>
      <c r="AY78" s="106">
        <v>3847.4815971530111</v>
      </c>
      <c r="AZ78" s="106">
        <v>340.97557336024192</v>
      </c>
      <c r="BA78" s="106">
        <v>96.749827168348631</v>
      </c>
      <c r="BB78" s="106">
        <v>282.47462779159258</v>
      </c>
      <c r="BC78" s="106">
        <v>31.877768886211591</v>
      </c>
      <c r="BD78" s="106">
        <v>0.25707157656555751</v>
      </c>
      <c r="BE78" s="106">
        <v>4791.7528106871841</v>
      </c>
      <c r="BF78" s="106">
        <v>448.49122687179079</v>
      </c>
      <c r="BG78" s="106">
        <v>9.9717391810584116E-2</v>
      </c>
      <c r="BH78" s="106">
        <v>518360.93307703838</v>
      </c>
      <c r="BI78" s="106">
        <v>39208.057711373003</v>
      </c>
      <c r="BJ78" s="106">
        <v>3.1481944163297881</v>
      </c>
      <c r="BK78" s="106">
        <v>212.791738221255</v>
      </c>
      <c r="BL78" s="106">
        <v>17.07983177262523</v>
      </c>
      <c r="BM78" s="106">
        <v>0.20266520428146501</v>
      </c>
      <c r="BN78" s="106">
        <v>54.484667364578193</v>
      </c>
      <c r="BO78" s="106">
        <v>4.5098156549995467</v>
      </c>
      <c r="BP78" s="106">
        <v>8.907326161693872E-3</v>
      </c>
      <c r="BQ78" s="106">
        <v>139.24749744298191</v>
      </c>
      <c r="BR78" s="106">
        <v>14.02529624353804</v>
      </c>
      <c r="BS78" s="106">
        <v>3.5815568821866241E-2</v>
      </c>
      <c r="BT78" s="106">
        <v>22.393754183160471</v>
      </c>
      <c r="BU78" s="106">
        <v>1.930128814347098</v>
      </c>
      <c r="BV78" s="106">
        <v>1.7579397480627451E-2</v>
      </c>
      <c r="BW78" s="106">
        <v>92.86390544675227</v>
      </c>
      <c r="BX78" s="106">
        <v>10.915662360355039</v>
      </c>
      <c r="BY78" s="106">
        <v>6.3984411940279887E-2</v>
      </c>
      <c r="BZ78" s="106">
        <v>43.857072704785608</v>
      </c>
      <c r="CA78" s="106">
        <v>4.9254370616488714</v>
      </c>
      <c r="CB78" s="106">
        <v>7.3459778233512768E-2</v>
      </c>
      <c r="CC78" s="106">
        <v>42.482497321803621</v>
      </c>
      <c r="CD78" s="106">
        <v>4.7144324975449896</v>
      </c>
      <c r="CE78" s="106">
        <v>1.9824429728059229E-2</v>
      </c>
      <c r="CF78" s="106">
        <v>97.244707930079258</v>
      </c>
      <c r="CG78" s="106">
        <v>9.888448487781929</v>
      </c>
      <c r="CH78" s="106">
        <v>0.33258173469584418</v>
      </c>
      <c r="CI78" s="106">
        <v>34.115353929585147</v>
      </c>
      <c r="CJ78" s="106">
        <v>3.5035385295282242</v>
      </c>
      <c r="CK78" s="106">
        <v>1.6072017030990669E-2</v>
      </c>
      <c r="CL78" s="106">
        <v>391.58016388996538</v>
      </c>
      <c r="CM78" s="106">
        <v>40.032310840025048</v>
      </c>
      <c r="CN78" s="106">
        <v>9.8432620689987066E-2</v>
      </c>
      <c r="CO78" s="106">
        <v>148.77358549038189</v>
      </c>
      <c r="CP78" s="106">
        <v>15.131466736315479</v>
      </c>
      <c r="CQ78" s="106">
        <v>2.4416220432305961E-2</v>
      </c>
      <c r="CR78" s="106">
        <v>680.20580701461324</v>
      </c>
      <c r="CS78" s="106">
        <v>51.534654298407617</v>
      </c>
      <c r="CT78" s="106">
        <v>7.3243215452638399E-2</v>
      </c>
      <c r="CU78" s="106">
        <v>155.99413374201319</v>
      </c>
      <c r="CV78" s="106">
        <v>16.429465408001981</v>
      </c>
      <c r="CW78" s="106">
        <v>2.334157967349192E-2</v>
      </c>
      <c r="CX78" s="106">
        <v>1428.7060291073369</v>
      </c>
      <c r="CY78" s="106">
        <v>94.353341752106132</v>
      </c>
      <c r="CZ78" s="106">
        <v>0.2678880015856675</v>
      </c>
      <c r="DA78" s="106">
        <v>294.83660013069289</v>
      </c>
      <c r="DB78" s="106">
        <v>24.739212186749509</v>
      </c>
      <c r="DC78" s="106">
        <v>2.3255860734749761E-2</v>
      </c>
      <c r="DD78" s="106">
        <v>13163.032312121661</v>
      </c>
      <c r="DE78" s="106">
        <v>1142.0179214554339</v>
      </c>
      <c r="DF78" s="106">
        <v>0.2305481416209901</v>
      </c>
      <c r="DG78" s="106">
        <v>57.717385314128357</v>
      </c>
      <c r="DH78" s="106">
        <v>4.1881900795671267</v>
      </c>
      <c r="DI78" s="106">
        <v>2.107477057884161E-2</v>
      </c>
      <c r="DJ78" s="106">
        <v>113.738534507568</v>
      </c>
      <c r="DK78" s="106">
        <v>15.4454138895178</v>
      </c>
      <c r="DL78" s="106">
        <v>20.77428428274397</v>
      </c>
      <c r="DM78" s="106">
        <v>1757.1815724746859</v>
      </c>
      <c r="DN78" s="106">
        <v>135.24796306375259</v>
      </c>
      <c r="DO78" s="106">
        <v>1.0803318859210429</v>
      </c>
      <c r="DP78" s="106">
        <v>242.08433605700569</v>
      </c>
      <c r="DQ78" s="106">
        <v>21.435229805398439</v>
      </c>
      <c r="DR78" s="106">
        <v>0.70815503185288586</v>
      </c>
      <c r="DS78" s="106">
        <v>121.2444653091611</v>
      </c>
      <c r="DT78" s="106">
        <v>13.8263679266685</v>
      </c>
      <c r="DU78" s="106">
        <v>0.59189429504840874</v>
      </c>
      <c r="DV78" s="106">
        <v>95.25888074288018</v>
      </c>
      <c r="DW78" s="106">
        <v>8.0668172755224266</v>
      </c>
      <c r="DX78" s="106">
        <v>0.44529214346499041</v>
      </c>
      <c r="DY78" s="106">
        <v>4066.396386732687</v>
      </c>
      <c r="DZ78" s="106">
        <v>254.50722239887301</v>
      </c>
      <c r="EA78" s="106">
        <v>0.32293221132589012</v>
      </c>
      <c r="EB78" s="106">
        <v>539.99381556459332</v>
      </c>
      <c r="EC78" s="106">
        <v>43.820868807191211</v>
      </c>
      <c r="ED78" s="106">
        <v>0.53591202312445108</v>
      </c>
    </row>
    <row r="79" spans="1:134" x14ac:dyDescent="0.3">
      <c r="A79" s="106" t="s">
        <v>7</v>
      </c>
      <c r="B79" s="106" t="s">
        <v>3</v>
      </c>
      <c r="C79" s="183">
        <v>-0.70511158753078318</v>
      </c>
      <c r="D79" s="184">
        <v>5.5848810576820292E-2</v>
      </c>
      <c r="E79" s="185">
        <v>5094.2041827685571</v>
      </c>
      <c r="F79" s="186">
        <v>1.521880508447513E-2</v>
      </c>
      <c r="G79" s="106">
        <v>-2452.2890734172088</v>
      </c>
      <c r="H79" s="187">
        <v>112.4773759628672</v>
      </c>
      <c r="I79" s="188">
        <v>12.546825439308259</v>
      </c>
      <c r="J79" s="188">
        <v>0.73622498668559289</v>
      </c>
      <c r="K79" s="188">
        <v>8.2769908301009831E-2</v>
      </c>
      <c r="L79" s="189">
        <v>2.9965023016796022E-3</v>
      </c>
      <c r="M79" s="106">
        <v>4.9059978085112879E-2</v>
      </c>
      <c r="N79" s="187">
        <v>7.0779409347901252</v>
      </c>
      <c r="O79" s="190">
        <v>0.9676142850454269</v>
      </c>
      <c r="P79" s="190">
        <v>9.0710867220179792E-2</v>
      </c>
      <c r="Q79" s="190">
        <v>8.3128218050741526E-2</v>
      </c>
      <c r="R79" s="190">
        <v>5.5893832255285566E-3</v>
      </c>
      <c r="S79" s="191">
        <v>0.91244184966028152</v>
      </c>
      <c r="T79" s="106" t="e">
        <v>#N/A</v>
      </c>
      <c r="U79" s="187" t="e">
        <v>#N/A</v>
      </c>
      <c r="V79" s="184">
        <v>1234.7283049112129</v>
      </c>
      <c r="W79" s="184">
        <v>65.84117403359383</v>
      </c>
      <c r="X79" s="184">
        <v>66.176545297512249</v>
      </c>
      <c r="Y79" s="184">
        <v>513.86049040451633</v>
      </c>
      <c r="Z79" s="184">
        <v>24.745067165594548</v>
      </c>
      <c r="AA79" s="184">
        <v>32.994487851390033</v>
      </c>
      <c r="AB79" s="184">
        <v>674.00220774693162</v>
      </c>
      <c r="AC79" s="184">
        <v>36.806894553936949</v>
      </c>
      <c r="AD79" s="192">
        <v>43.844390905462298</v>
      </c>
      <c r="AE79" s="106" t="e">
        <v>#N/A</v>
      </c>
      <c r="AF79" s="106" t="e">
        <v>#N/A</v>
      </c>
      <c r="AG79" s="187" t="e">
        <v>#N/A</v>
      </c>
      <c r="AH79" s="193">
        <v>41.617292513713551</v>
      </c>
      <c r="AI79" s="106"/>
      <c r="AJ79" s="106" t="s">
        <v>2297</v>
      </c>
      <c r="AK79" s="106" t="s">
        <v>2297</v>
      </c>
      <c r="AL79" s="106">
        <v>20.323</v>
      </c>
      <c r="AM79" s="106">
        <v>850.08392898761633</v>
      </c>
      <c r="AN79" s="106">
        <v>130.3366678707234</v>
      </c>
      <c r="AO79" s="106">
        <v>187.6463044867775</v>
      </c>
      <c r="AP79" s="106">
        <v>11607.62752608246</v>
      </c>
      <c r="AQ79" s="106">
        <v>2576.4101686656099</v>
      </c>
      <c r="AR79" s="106">
        <v>3578.456039834025</v>
      </c>
      <c r="AS79" s="106">
        <v>248.2082543273103</v>
      </c>
      <c r="AT79" s="106">
        <v>19.907493086998151</v>
      </c>
      <c r="AU79" s="106">
        <v>4.6330713752903234</v>
      </c>
      <c r="AV79" s="106">
        <v>12.138012771625849</v>
      </c>
      <c r="AW79" s="106">
        <v>2.5461514913257139</v>
      </c>
      <c r="AX79" s="106">
        <v>3.1721594166706448</v>
      </c>
      <c r="AY79" s="106">
        <v>4323.6803138900123</v>
      </c>
      <c r="AZ79" s="106">
        <v>319.71511295210541</v>
      </c>
      <c r="BA79" s="106">
        <v>107.0252721113939</v>
      </c>
      <c r="BB79" s="106">
        <v>290.15151224311171</v>
      </c>
      <c r="BC79" s="106">
        <v>31.320137204215989</v>
      </c>
      <c r="BD79" s="106">
        <v>0.49031578907859957</v>
      </c>
      <c r="BE79" s="106">
        <v>3750.0557143230521</v>
      </c>
      <c r="BF79" s="106">
        <v>399.4933655722927</v>
      </c>
      <c r="BG79" s="106">
        <v>0.10943028457059691</v>
      </c>
      <c r="BH79" s="106">
        <v>550348.98960676044</v>
      </c>
      <c r="BI79" s="106">
        <v>52993.338797665878</v>
      </c>
      <c r="BJ79" s="106">
        <v>3.6941468037940579</v>
      </c>
      <c r="BK79" s="106">
        <v>190.34734597259191</v>
      </c>
      <c r="BL79" s="106">
        <v>14.456092884083111</v>
      </c>
      <c r="BM79" s="106">
        <v>0.1721148770008557</v>
      </c>
      <c r="BN79" s="106">
        <v>73.224786317579387</v>
      </c>
      <c r="BO79" s="106">
        <v>6.1145624810897301</v>
      </c>
      <c r="BP79" s="106">
        <v>1.0900264193871989E-2</v>
      </c>
      <c r="BQ79" s="106">
        <v>168.02596420126119</v>
      </c>
      <c r="BR79" s="106">
        <v>19.157032930734339</v>
      </c>
      <c r="BS79" s="106">
        <v>3.8800989783548831E-2</v>
      </c>
      <c r="BT79" s="106">
        <v>18.88279307752121</v>
      </c>
      <c r="BU79" s="106">
        <v>1.910886590903855</v>
      </c>
      <c r="BV79" s="106">
        <v>7.7787235444315688E-3</v>
      </c>
      <c r="BW79" s="106">
        <v>75.142782336861927</v>
      </c>
      <c r="BX79" s="106">
        <v>6.2137386312959579</v>
      </c>
      <c r="BY79" s="106">
        <v>0.17218269632597921</v>
      </c>
      <c r="BZ79" s="106">
        <v>32.00433037706172</v>
      </c>
      <c r="CA79" s="106">
        <v>2.899144665710335</v>
      </c>
      <c r="CB79" s="106">
        <v>0.34342438426584809</v>
      </c>
      <c r="CC79" s="106">
        <v>71.988629257525488</v>
      </c>
      <c r="CD79" s="106">
        <v>6.2225033267733307</v>
      </c>
      <c r="CE79" s="106">
        <v>5.3312959410884847E-2</v>
      </c>
      <c r="CF79" s="106">
        <v>70.829476689706269</v>
      </c>
      <c r="CG79" s="106">
        <v>7.6562575206332077</v>
      </c>
      <c r="CH79" s="106">
        <v>0.1183094622847899</v>
      </c>
      <c r="CI79" s="106">
        <v>22.315309937730351</v>
      </c>
      <c r="CJ79" s="106">
        <v>2.3480906411028162</v>
      </c>
      <c r="CK79" s="106">
        <v>1.7423283377754731E-2</v>
      </c>
      <c r="CL79" s="106">
        <v>277.18775193045741</v>
      </c>
      <c r="CM79" s="106">
        <v>24.82626680948573</v>
      </c>
      <c r="CN79" s="106">
        <v>0.1069105613765798</v>
      </c>
      <c r="CO79" s="106">
        <v>102.88123307355519</v>
      </c>
      <c r="CP79" s="106">
        <v>10.13864507993936</v>
      </c>
      <c r="CQ79" s="106">
        <v>2.6519210733801431E-2</v>
      </c>
      <c r="CR79" s="106">
        <v>596.99017541657906</v>
      </c>
      <c r="CS79" s="106">
        <v>49.715612667963647</v>
      </c>
      <c r="CT79" s="106">
        <v>7.9552943518179139E-2</v>
      </c>
      <c r="CU79" s="106">
        <v>136.84899588439629</v>
      </c>
      <c r="CV79" s="106">
        <v>12.19658800840655</v>
      </c>
      <c r="CW79" s="106">
        <v>2.5352630944398061E-2</v>
      </c>
      <c r="CX79" s="106">
        <v>1395.1714288808921</v>
      </c>
      <c r="CY79" s="106">
        <v>116.8971862135829</v>
      </c>
      <c r="CZ79" s="106">
        <v>0.1187629096817307</v>
      </c>
      <c r="DA79" s="106">
        <v>317.28618058458898</v>
      </c>
      <c r="DB79" s="106">
        <v>29.79604371831725</v>
      </c>
      <c r="DC79" s="106">
        <v>2.5258939167596799E-2</v>
      </c>
      <c r="DD79" s="106">
        <v>16432.34132769908</v>
      </c>
      <c r="DE79" s="106">
        <v>1701.2986756721759</v>
      </c>
      <c r="DF79" s="106">
        <v>0.25006449053998292</v>
      </c>
      <c r="DG79" s="106">
        <v>61.199456020786549</v>
      </c>
      <c r="DH79" s="106">
        <v>4.7804454515675276</v>
      </c>
      <c r="DI79" s="106">
        <v>2.2850899372965999E-2</v>
      </c>
      <c r="DJ79" s="106">
        <v>33.344584567566393</v>
      </c>
      <c r="DK79" s="106">
        <v>13.709060970495949</v>
      </c>
      <c r="DL79" s="106">
        <v>24.583565819606498</v>
      </c>
      <c r="DM79" s="106">
        <v>1745.1977231820169</v>
      </c>
      <c r="DN79" s="106">
        <v>143.935736016622</v>
      </c>
      <c r="DO79" s="106">
        <v>1.3718140915909309</v>
      </c>
      <c r="DP79" s="106">
        <v>160.1765055460169</v>
      </c>
      <c r="DQ79" s="106">
        <v>18.35502765987059</v>
      </c>
      <c r="DR79" s="106">
        <v>0.79735201157530311</v>
      </c>
      <c r="DS79" s="106">
        <v>40.795741242374142</v>
      </c>
      <c r="DT79" s="106">
        <v>10.55168798988489</v>
      </c>
      <c r="DU79" s="106">
        <v>0.69816762122475351</v>
      </c>
      <c r="DV79" s="106">
        <v>74.32375139749891</v>
      </c>
      <c r="DW79" s="106">
        <v>6.0027010823768157</v>
      </c>
      <c r="DX79" s="106">
        <v>0.60725203033621911</v>
      </c>
      <c r="DY79" s="106">
        <v>5094.2041827685571</v>
      </c>
      <c r="DZ79" s="106">
        <v>389.70807367973788</v>
      </c>
      <c r="EA79" s="106">
        <v>0.36696848553201361</v>
      </c>
      <c r="EB79" s="106">
        <v>475.61501092810289</v>
      </c>
      <c r="EC79" s="106">
        <v>41.696871784895173</v>
      </c>
      <c r="ED79" s="106">
        <v>0.6348269984535001</v>
      </c>
    </row>
    <row r="80" spans="1:134" x14ac:dyDescent="0.3">
      <c r="A80" s="106" t="s">
        <v>26</v>
      </c>
      <c r="B80" s="106" t="s">
        <v>3</v>
      </c>
      <c r="C80" s="183">
        <v>1.2740614200307621</v>
      </c>
      <c r="D80" s="184">
        <v>0.13845087318361129</v>
      </c>
      <c r="E80" s="185">
        <v>5930.2728888114607</v>
      </c>
      <c r="F80" s="186">
        <v>3.7570083587044917E-2</v>
      </c>
      <c r="G80" s="106">
        <v>1307.955732919545</v>
      </c>
      <c r="H80" s="187">
        <v>53.395066293803339</v>
      </c>
      <c r="I80" s="188">
        <v>5.3447243791151111</v>
      </c>
      <c r="J80" s="188">
        <v>0.23527908170328241</v>
      </c>
      <c r="K80" s="188">
        <v>9.7129766854296334E-2</v>
      </c>
      <c r="L80" s="189">
        <v>5.5389475668683893E-4</v>
      </c>
      <c r="M80" s="106">
        <v>3.5676856300809662E-2</v>
      </c>
      <c r="N80" s="187">
        <v>0.78063335367050302</v>
      </c>
      <c r="O80" s="190">
        <v>2.5107546504511089</v>
      </c>
      <c r="P80" s="190">
        <v>0.1330569466043619</v>
      </c>
      <c r="Q80" s="190">
        <v>0.18742422692922611</v>
      </c>
      <c r="R80" s="190">
        <v>8.7295190407567416E-3</v>
      </c>
      <c r="S80" s="191">
        <v>0.95515109250292585</v>
      </c>
      <c r="T80" s="106" t="e">
        <v>#N/A</v>
      </c>
      <c r="U80" s="187" t="e">
        <v>#N/A</v>
      </c>
      <c r="V80" s="184">
        <v>1568.671172428755</v>
      </c>
      <c r="W80" s="184">
        <v>8.2014950448208896</v>
      </c>
      <c r="X80" s="184">
        <v>10.654629938703859</v>
      </c>
      <c r="Y80" s="184">
        <v>1107.2605676033611</v>
      </c>
      <c r="Z80" s="184">
        <v>14.243375538798141</v>
      </c>
      <c r="AA80" s="184">
        <v>47.166930730546063</v>
      </c>
      <c r="AB80" s="184">
        <v>1274.6326670472261</v>
      </c>
      <c r="AC80" s="184">
        <v>10.587002260870159</v>
      </c>
      <c r="AD80" s="192">
        <v>37.773676178897929</v>
      </c>
      <c r="AE80" s="106" t="e">
        <v>#N/A</v>
      </c>
      <c r="AF80" s="106" t="e">
        <v>#N/A</v>
      </c>
      <c r="AG80" s="187" t="e">
        <v>#N/A</v>
      </c>
      <c r="AH80" s="193">
        <v>70.585893784801442</v>
      </c>
      <c r="AI80" s="106"/>
      <c r="AJ80" s="106" t="s">
        <v>2316</v>
      </c>
      <c r="AK80" s="106" t="s">
        <v>2316</v>
      </c>
      <c r="AL80" s="106">
        <v>10.302</v>
      </c>
      <c r="AM80" s="106">
        <v>851.60086485964348</v>
      </c>
      <c r="AN80" s="106">
        <v>160.37003962975129</v>
      </c>
      <c r="AO80" s="106">
        <v>254.98021153448209</v>
      </c>
      <c r="AP80" s="106">
        <v>11114.892209944401</v>
      </c>
      <c r="AQ80" s="106">
        <v>3613.2482070954029</v>
      </c>
      <c r="AR80" s="106">
        <v>5140.4023892640989</v>
      </c>
      <c r="AS80" s="106">
        <v>258.21299829713598</v>
      </c>
      <c r="AT80" s="106">
        <v>21.426012764333251</v>
      </c>
      <c r="AU80" s="106">
        <v>6.2879747244415896</v>
      </c>
      <c r="AV80" s="106">
        <v>9.6001645829342195</v>
      </c>
      <c r="AW80" s="106">
        <v>2.839462157680702</v>
      </c>
      <c r="AX80" s="106">
        <v>4.6616733248238047</v>
      </c>
      <c r="AY80" s="106">
        <v>1479.8527051552489</v>
      </c>
      <c r="AZ80" s="106">
        <v>213.41485500449829</v>
      </c>
      <c r="BA80" s="106">
        <v>148.0684754464456</v>
      </c>
      <c r="BB80" s="106">
        <v>247.77279073227331</v>
      </c>
      <c r="BC80" s="106">
        <v>29.877468766560021</v>
      </c>
      <c r="BD80" s="106">
        <v>0.24702142696595869</v>
      </c>
      <c r="BE80" s="106">
        <v>3194.0463916961048</v>
      </c>
      <c r="BF80" s="106">
        <v>266.58834520663561</v>
      </c>
      <c r="BG80" s="106">
        <v>1.065433979488158</v>
      </c>
      <c r="BH80" s="106">
        <v>537236.48715800548</v>
      </c>
      <c r="BI80" s="106">
        <v>52136.969840142723</v>
      </c>
      <c r="BJ80" s="106">
        <v>3.9353103053005531</v>
      </c>
      <c r="BK80" s="106">
        <v>118.5677928433077</v>
      </c>
      <c r="BL80" s="106">
        <v>11.234307115098391</v>
      </c>
      <c r="BM80" s="106">
        <v>0.38156615987437092</v>
      </c>
      <c r="BN80" s="106">
        <v>9.3706882920131199E-2</v>
      </c>
      <c r="BO80" s="106">
        <v>4.1728537154873957E-2</v>
      </c>
      <c r="BP80" s="106">
        <v>1.9305849254479542E-2</v>
      </c>
      <c r="BQ80" s="106">
        <v>2.0126644013255008</v>
      </c>
      <c r="BR80" s="106">
        <v>0.69890784503261116</v>
      </c>
      <c r="BS80" s="106">
        <v>8.4250237283183566E-2</v>
      </c>
      <c r="BT80" s="106" t="s">
        <v>2283</v>
      </c>
      <c r="BU80" s="106">
        <v>2.9582487534132441E-4</v>
      </c>
      <c r="BV80" s="106">
        <v>1.6894913140900879E-2</v>
      </c>
      <c r="BW80" s="106" t="s">
        <v>2283</v>
      </c>
      <c r="BX80" s="106">
        <v>5.8899287688046428E-4</v>
      </c>
      <c r="BY80" s="106">
        <v>0.15079056796203971</v>
      </c>
      <c r="BZ80" s="106">
        <v>0.73940883006402969</v>
      </c>
      <c r="CA80" s="106">
        <v>0.43841520321359451</v>
      </c>
      <c r="CB80" s="106">
        <v>0.47188983242510879</v>
      </c>
      <c r="CC80" s="106">
        <v>0.15082277165828109</v>
      </c>
      <c r="CD80" s="106">
        <v>8.9863811894537723E-2</v>
      </c>
      <c r="CE80" s="106">
        <v>4.6676769479524371E-2</v>
      </c>
      <c r="CF80" s="106">
        <v>14.481598340335619</v>
      </c>
      <c r="CG80" s="106">
        <v>2.0389133199509089</v>
      </c>
      <c r="CH80" s="106">
        <v>0.25705764902176631</v>
      </c>
      <c r="CI80" s="106">
        <v>8.9869770374628306</v>
      </c>
      <c r="CJ80" s="106">
        <v>0.81400416858061209</v>
      </c>
      <c r="CK80" s="106">
        <v>3.7840462334376393E-2</v>
      </c>
      <c r="CL80" s="106">
        <v>181.2755337955229</v>
      </c>
      <c r="CM80" s="106">
        <v>20.598744657049789</v>
      </c>
      <c r="CN80" s="106">
        <v>0.23237855715134009</v>
      </c>
      <c r="CO80" s="106">
        <v>89.711447506318862</v>
      </c>
      <c r="CP80" s="106">
        <v>9.4210552383147679</v>
      </c>
      <c r="CQ80" s="106">
        <v>5.7641632400885302E-2</v>
      </c>
      <c r="CR80" s="106">
        <v>583.38762587719509</v>
      </c>
      <c r="CS80" s="106">
        <v>64.075226612813168</v>
      </c>
      <c r="CT80" s="106">
        <v>0.17291576350191609</v>
      </c>
      <c r="CU80" s="106">
        <v>149.78397361167481</v>
      </c>
      <c r="CV80" s="106">
        <v>15.9752591510026</v>
      </c>
      <c r="CW80" s="106">
        <v>5.5106512952925631E-2</v>
      </c>
      <c r="CX80" s="106">
        <v>1625.8282800474919</v>
      </c>
      <c r="CY80" s="106">
        <v>163.22125264752651</v>
      </c>
      <c r="CZ80" s="106">
        <v>0.25814687617102061</v>
      </c>
      <c r="DA80" s="106">
        <v>385.93742755238361</v>
      </c>
      <c r="DB80" s="106">
        <v>40.941887189822452</v>
      </c>
      <c r="DC80" s="106">
        <v>5.4902357696001929E-2</v>
      </c>
      <c r="DD80" s="106">
        <v>17219.498162162799</v>
      </c>
      <c r="DE80" s="106">
        <v>1706.084377640688</v>
      </c>
      <c r="DF80" s="106">
        <v>0.54323140850050244</v>
      </c>
      <c r="DG80" s="106">
        <v>110.49014227179769</v>
      </c>
      <c r="DH80" s="106">
        <v>10.787511871977101</v>
      </c>
      <c r="DI80" s="106">
        <v>4.9634433830377578E-2</v>
      </c>
      <c r="DJ80" s="106">
        <v>55.880952203854847</v>
      </c>
      <c r="DK80" s="106">
        <v>27.360341032183278</v>
      </c>
      <c r="DL80" s="106">
        <v>38.075235719453993</v>
      </c>
      <c r="DM80" s="106">
        <v>4727.7874116198673</v>
      </c>
      <c r="DN80" s="106">
        <v>366.18222391644298</v>
      </c>
      <c r="DO80" s="106">
        <v>1.6769472407709349</v>
      </c>
      <c r="DP80" s="106">
        <v>502.87604450883958</v>
      </c>
      <c r="DQ80" s="106">
        <v>38.214100442154297</v>
      </c>
      <c r="DR80" s="106">
        <v>1.0965801975319589</v>
      </c>
      <c r="DS80" s="106">
        <v>76.713349747920901</v>
      </c>
      <c r="DT80" s="106">
        <v>6.0371806272363573</v>
      </c>
      <c r="DU80" s="106">
        <v>0.93777162193303687</v>
      </c>
      <c r="DV80" s="106">
        <v>210.06206002471799</v>
      </c>
      <c r="DW80" s="106">
        <v>16.946018952033619</v>
      </c>
      <c r="DX80" s="106">
        <v>0.81450946293525373</v>
      </c>
      <c r="DY80" s="106">
        <v>5930.2728888114607</v>
      </c>
      <c r="DZ80" s="106">
        <v>471.53543670206869</v>
      </c>
      <c r="EA80" s="106">
        <v>0.49902436286232582</v>
      </c>
      <c r="EB80" s="106">
        <v>1285.547704209951</v>
      </c>
      <c r="EC80" s="106">
        <v>99.409352225903362</v>
      </c>
      <c r="ED80" s="106">
        <v>0.89976422800859679</v>
      </c>
    </row>
    <row r="81" spans="1:134" x14ac:dyDescent="0.3">
      <c r="A81" s="106" t="s">
        <v>20</v>
      </c>
      <c r="B81" s="106" t="s">
        <v>3</v>
      </c>
      <c r="C81" s="183">
        <v>-0.31097840365296042</v>
      </c>
      <c r="D81" s="184">
        <v>0.31114169503284989</v>
      </c>
      <c r="E81" s="185">
        <v>4656.0852792277574</v>
      </c>
      <c r="F81" s="186">
        <v>3.3994694595866903E-2</v>
      </c>
      <c r="G81" s="106">
        <v>-5440.9524632127304</v>
      </c>
      <c r="H81" s="187">
        <v>82.275872553463273</v>
      </c>
      <c r="I81" s="188">
        <v>4.0085763455210763</v>
      </c>
      <c r="J81" s="188">
        <v>0.18109525745075519</v>
      </c>
      <c r="K81" s="188">
        <v>9.0543930416339929E-2</v>
      </c>
      <c r="L81" s="189">
        <v>3.8005174123353138E-4</v>
      </c>
      <c r="M81" s="106">
        <v>1.008835841609786E-2</v>
      </c>
      <c r="N81" s="187">
        <v>0.30943599025318208</v>
      </c>
      <c r="O81" s="190">
        <v>3.1189935145275589</v>
      </c>
      <c r="P81" s="190">
        <v>0.1610052751005574</v>
      </c>
      <c r="Q81" s="190">
        <v>0.24950475650908799</v>
      </c>
      <c r="R81" s="190">
        <v>1.1341094226669421E-2</v>
      </c>
      <c r="S81" s="191">
        <v>0.87146340534752476</v>
      </c>
      <c r="T81" s="106" t="e">
        <v>#N/A</v>
      </c>
      <c r="U81" s="187" t="e">
        <v>#N/A</v>
      </c>
      <c r="V81" s="184">
        <v>1436.073455483152</v>
      </c>
      <c r="W81" s="184">
        <v>3.985566781593513</v>
      </c>
      <c r="X81" s="184">
        <v>8.0050515248262162</v>
      </c>
      <c r="Y81" s="184">
        <v>1435.9006883322961</v>
      </c>
      <c r="Z81" s="184">
        <v>3.7811580878726061</v>
      </c>
      <c r="AA81" s="184">
        <v>58.473831540819972</v>
      </c>
      <c r="AB81" s="184">
        <v>1437.2960098346589</v>
      </c>
      <c r="AC81" s="184">
        <v>3.126558173566095</v>
      </c>
      <c r="AD81" s="192">
        <v>39.579045089515752</v>
      </c>
      <c r="AE81" s="106" t="e">
        <v>#N/A</v>
      </c>
      <c r="AF81" s="106" t="e">
        <v>#N/A</v>
      </c>
      <c r="AG81" s="187" t="e">
        <v>#N/A</v>
      </c>
      <c r="AH81" s="193">
        <v>99.987969476756476</v>
      </c>
      <c r="AI81" s="106"/>
      <c r="AJ81" s="106" t="s">
        <v>2310</v>
      </c>
      <c r="AK81" s="106" t="s">
        <v>2310</v>
      </c>
      <c r="AL81" s="106">
        <v>20.052</v>
      </c>
      <c r="AM81" s="106">
        <v>601.37184218127015</v>
      </c>
      <c r="AN81" s="106">
        <v>50.524324895633342</v>
      </c>
      <c r="AO81" s="106">
        <v>95.957627680524141</v>
      </c>
      <c r="AP81" s="106" t="s">
        <v>2283</v>
      </c>
      <c r="AQ81" s="106">
        <v>757.9390830761879</v>
      </c>
      <c r="AR81" s="106">
        <v>1920.873718609736</v>
      </c>
      <c r="AS81" s="106">
        <v>227.65918252026529</v>
      </c>
      <c r="AT81" s="106">
        <v>12.0172244179376</v>
      </c>
      <c r="AU81" s="106">
        <v>2.3706753730332841</v>
      </c>
      <c r="AV81" s="106" t="s">
        <v>2283</v>
      </c>
      <c r="AW81" s="106">
        <v>0.82632296663187632</v>
      </c>
      <c r="AX81" s="106">
        <v>1.730080158038652</v>
      </c>
      <c r="AY81" s="106">
        <v>111.4411381632512</v>
      </c>
      <c r="AZ81" s="106">
        <v>28.667423394402618</v>
      </c>
      <c r="BA81" s="106">
        <v>55.126335291151001</v>
      </c>
      <c r="BB81" s="106">
        <v>1.1030904102576931</v>
      </c>
      <c r="BC81" s="106">
        <v>0.39923881029600711</v>
      </c>
      <c r="BD81" s="106">
        <v>5.9250562122866023E-2</v>
      </c>
      <c r="BE81" s="106">
        <v>2452.5249173819379</v>
      </c>
      <c r="BF81" s="106">
        <v>153.51627649830041</v>
      </c>
      <c r="BG81" s="106">
        <v>0.39248223209730437</v>
      </c>
      <c r="BH81" s="106">
        <v>545407.64219399134</v>
      </c>
      <c r="BI81" s="106">
        <v>29569.822144033998</v>
      </c>
      <c r="BJ81" s="106">
        <v>1.2699449421373581</v>
      </c>
      <c r="BK81" s="106">
        <v>114.58960797517661</v>
      </c>
      <c r="BL81" s="106">
        <v>5.6402484985967094</v>
      </c>
      <c r="BM81" s="106">
        <v>0.13061484605224841</v>
      </c>
      <c r="BN81" s="106">
        <v>6.5236900892567014E-3</v>
      </c>
      <c r="BO81" s="106">
        <v>3.9950853785786326E-3</v>
      </c>
      <c r="BP81" s="106">
        <v>6.5145854796147991E-3</v>
      </c>
      <c r="BQ81" s="106">
        <v>1.5356850828436011</v>
      </c>
      <c r="BR81" s="106">
        <v>0.20157832827660341</v>
      </c>
      <c r="BS81" s="106">
        <v>2.0204136224274229E-2</v>
      </c>
      <c r="BT81" s="106" t="s">
        <v>2283</v>
      </c>
      <c r="BU81" s="106">
        <v>4.9353875118857346E-3</v>
      </c>
      <c r="BV81" s="106">
        <v>4.0524698815737328E-3</v>
      </c>
      <c r="BW81" s="106">
        <v>9.5687791607261721E-2</v>
      </c>
      <c r="BX81" s="106">
        <v>6.7733395413340586E-2</v>
      </c>
      <c r="BY81" s="106">
        <v>3.6177246948066698E-2</v>
      </c>
      <c r="BZ81" s="106">
        <v>0.66661017394155675</v>
      </c>
      <c r="CA81" s="106">
        <v>0.18590204815555411</v>
      </c>
      <c r="CB81" s="106">
        <v>0.1554119749373459</v>
      </c>
      <c r="CC81" s="106">
        <v>0.1006919619294315</v>
      </c>
      <c r="CD81" s="106">
        <v>4.4337680147482891E-2</v>
      </c>
      <c r="CE81" s="106">
        <v>1.1196059015228989E-2</v>
      </c>
      <c r="CF81" s="106">
        <v>9.8079342873331008</v>
      </c>
      <c r="CG81" s="106">
        <v>1.1933504140879989</v>
      </c>
      <c r="CH81" s="106">
        <v>6.167697801838537E-2</v>
      </c>
      <c r="CI81" s="106">
        <v>6.3809787139577692</v>
      </c>
      <c r="CJ81" s="106">
        <v>0.46617757328755483</v>
      </c>
      <c r="CK81" s="106">
        <v>9.0760760531527623E-3</v>
      </c>
      <c r="CL81" s="106">
        <v>131.06364759152049</v>
      </c>
      <c r="CM81" s="106">
        <v>7.6974387731731007</v>
      </c>
      <c r="CN81" s="106">
        <v>5.5774058843129373E-2</v>
      </c>
      <c r="CO81" s="106">
        <v>71.548751297981411</v>
      </c>
      <c r="CP81" s="106">
        <v>3.4530891067262952</v>
      </c>
      <c r="CQ81" s="106">
        <v>1.383479295918931E-2</v>
      </c>
      <c r="CR81" s="106">
        <v>462.49741880908431</v>
      </c>
      <c r="CS81" s="106">
        <v>23.695345711922631</v>
      </c>
      <c r="CT81" s="106">
        <v>4.1502394111707537E-2</v>
      </c>
      <c r="CU81" s="106">
        <v>121.3571770947194</v>
      </c>
      <c r="CV81" s="106">
        <v>5.6885601066947222</v>
      </c>
      <c r="CW81" s="106">
        <v>1.322643406824835E-2</v>
      </c>
      <c r="CX81" s="106">
        <v>1237.7144821682559</v>
      </c>
      <c r="CY81" s="106">
        <v>56.633475486158538</v>
      </c>
      <c r="CZ81" s="106">
        <v>6.1960047279234688E-2</v>
      </c>
      <c r="DA81" s="106">
        <v>292.64221443524099</v>
      </c>
      <c r="DB81" s="106">
        <v>15.4000325373999</v>
      </c>
      <c r="DC81" s="106">
        <v>1.3177334186855089E-2</v>
      </c>
      <c r="DD81" s="106">
        <v>16936.437585679909</v>
      </c>
      <c r="DE81" s="106">
        <v>1032.326096199231</v>
      </c>
      <c r="DF81" s="106">
        <v>0.13032252338694791</v>
      </c>
      <c r="DG81" s="106">
        <v>67.453451037132481</v>
      </c>
      <c r="DH81" s="106">
        <v>3.5138433471556709</v>
      </c>
      <c r="DI81" s="106">
        <v>1.190631442368598E-2</v>
      </c>
      <c r="DJ81" s="106">
        <v>3.1017383715661468</v>
      </c>
      <c r="DK81" s="106">
        <v>5.299006902519233</v>
      </c>
      <c r="DL81" s="106">
        <v>13.763840478605241</v>
      </c>
      <c r="DM81" s="106">
        <v>4832.1745273329934</v>
      </c>
      <c r="DN81" s="106">
        <v>186.62190591091269</v>
      </c>
      <c r="DO81" s="106">
        <v>0.60619696790482769</v>
      </c>
      <c r="DP81" s="106">
        <v>478.80332275109828</v>
      </c>
      <c r="DQ81" s="106">
        <v>18.35860166829637</v>
      </c>
      <c r="DR81" s="106">
        <v>0.39640065012841341</v>
      </c>
      <c r="DS81" s="106">
        <v>22.190870917711941</v>
      </c>
      <c r="DT81" s="106">
        <v>0.89234996579811332</v>
      </c>
      <c r="DU81" s="106">
        <v>0.33899324799566177</v>
      </c>
      <c r="DV81" s="106">
        <v>148.04587213259151</v>
      </c>
      <c r="DW81" s="106">
        <v>5.8756931288717746</v>
      </c>
      <c r="DX81" s="106">
        <v>0.29441307460249821</v>
      </c>
      <c r="DY81" s="106">
        <v>4656.0852792277574</v>
      </c>
      <c r="DZ81" s="106">
        <v>185.7768016383213</v>
      </c>
      <c r="EA81" s="106">
        <v>0.18038601435535509</v>
      </c>
      <c r="EB81" s="106">
        <v>1275.9084862025279</v>
      </c>
      <c r="EC81" s="106">
        <v>49.2437903432781</v>
      </c>
      <c r="ED81" s="106">
        <v>0.32525412363411638</v>
      </c>
    </row>
    <row r="82" spans="1:134" x14ac:dyDescent="0.3">
      <c r="A82" s="106" t="s">
        <v>11</v>
      </c>
      <c r="B82" s="106" t="s">
        <v>3</v>
      </c>
      <c r="C82" s="183">
        <v>1.075236371449753</v>
      </c>
      <c r="D82" s="184">
        <v>4.6260950587867847E-2</v>
      </c>
      <c r="E82" s="185">
        <v>1751.8706721954561</v>
      </c>
      <c r="F82" s="186">
        <v>2.1033352677875979E-2</v>
      </c>
      <c r="G82" s="106">
        <v>1594.569749082196</v>
      </c>
      <c r="H82" s="187">
        <v>90.376004493372122</v>
      </c>
      <c r="I82" s="188">
        <v>5.4564300313845324</v>
      </c>
      <c r="J82" s="188">
        <v>0.2471732567562141</v>
      </c>
      <c r="K82" s="188">
        <v>8.5041556203632379E-2</v>
      </c>
      <c r="L82" s="189">
        <v>5.1635867827337612E-4</v>
      </c>
      <c r="M82" s="106">
        <v>7.8443176581546887E-3</v>
      </c>
      <c r="N82" s="187">
        <v>3.7697966120605031</v>
      </c>
      <c r="O82" s="190">
        <v>2.1504188242205791</v>
      </c>
      <c r="P82" s="190">
        <v>0.1125559669443349</v>
      </c>
      <c r="Q82" s="190">
        <v>0.1834257803432581</v>
      </c>
      <c r="R82" s="190">
        <v>8.3401113736417572E-3</v>
      </c>
      <c r="S82" s="191">
        <v>0.91833503963007834</v>
      </c>
      <c r="T82" s="106" t="e">
        <v>#N/A</v>
      </c>
      <c r="U82" s="187" t="e">
        <v>#N/A</v>
      </c>
      <c r="V82" s="184">
        <v>1315.3244648984739</v>
      </c>
      <c r="W82" s="184">
        <v>9.3836742647840055</v>
      </c>
      <c r="X82" s="184">
        <v>11.72427434323305</v>
      </c>
      <c r="Y82" s="184">
        <v>1085.596754439739</v>
      </c>
      <c r="Z82" s="184">
        <v>9.2238528271717648</v>
      </c>
      <c r="AA82" s="184">
        <v>45.411823962936353</v>
      </c>
      <c r="AB82" s="184">
        <v>1164.8586074908389</v>
      </c>
      <c r="AC82" s="184">
        <v>8.1711209940309448</v>
      </c>
      <c r="AD82" s="192">
        <v>36.173486568110029</v>
      </c>
      <c r="AE82" s="106" t="e">
        <v>#N/A</v>
      </c>
      <c r="AF82" s="106" t="e">
        <v>#N/A</v>
      </c>
      <c r="AG82" s="187" t="e">
        <v>#N/A</v>
      </c>
      <c r="AH82" s="193">
        <v>82.534521588445713</v>
      </c>
      <c r="AI82" s="106"/>
      <c r="AJ82" s="106" t="s">
        <v>2301</v>
      </c>
      <c r="AK82" s="106" t="s">
        <v>2301</v>
      </c>
      <c r="AL82" s="106">
        <v>10.768000000000001</v>
      </c>
      <c r="AM82" s="106">
        <v>484.42034340966183</v>
      </c>
      <c r="AN82" s="106">
        <v>108.96016717842861</v>
      </c>
      <c r="AO82" s="106">
        <v>205.4081891720092</v>
      </c>
      <c r="AP82" s="106" t="s">
        <v>2283</v>
      </c>
      <c r="AQ82" s="106">
        <v>2372.8641926776249</v>
      </c>
      <c r="AR82" s="106">
        <v>4012.569917948731</v>
      </c>
      <c r="AS82" s="106">
        <v>194.86482026589621</v>
      </c>
      <c r="AT82" s="106">
        <v>15.78569299839106</v>
      </c>
      <c r="AU82" s="106">
        <v>5.107667704808847</v>
      </c>
      <c r="AV82" s="106">
        <v>19.207500696654591</v>
      </c>
      <c r="AW82" s="106">
        <v>2.8216976736868058</v>
      </c>
      <c r="AX82" s="106">
        <v>3.6606094205001698</v>
      </c>
      <c r="AY82" s="106">
        <v>2430.5244627234119</v>
      </c>
      <c r="AZ82" s="106">
        <v>318.35888085134599</v>
      </c>
      <c r="BA82" s="106">
        <v>120.0594880268447</v>
      </c>
      <c r="BB82" s="106">
        <v>42.81779986251204</v>
      </c>
      <c r="BC82" s="106">
        <v>4.0229354103582136</v>
      </c>
      <c r="BD82" s="106">
        <v>0.45965473955901848</v>
      </c>
      <c r="BE82" s="106">
        <v>2284.4634728486039</v>
      </c>
      <c r="BF82" s="106">
        <v>208.57034271147359</v>
      </c>
      <c r="BG82" s="106">
        <v>0.17824608481036691</v>
      </c>
      <c r="BH82" s="106">
        <v>478009.43948561972</v>
      </c>
      <c r="BI82" s="106">
        <v>38508.103570794927</v>
      </c>
      <c r="BJ82" s="106">
        <v>3.042651792609818</v>
      </c>
      <c r="BK82" s="106">
        <v>59.70092752714195</v>
      </c>
      <c r="BL82" s="106">
        <v>6.6363840788346904</v>
      </c>
      <c r="BM82" s="106">
        <v>0.21980498042979291</v>
      </c>
      <c r="BN82" s="106">
        <v>7.0886349551361123</v>
      </c>
      <c r="BO82" s="106">
        <v>0.93781760288382066</v>
      </c>
      <c r="BP82" s="106">
        <v>1.4755056742928971E-2</v>
      </c>
      <c r="BQ82" s="106">
        <v>53.028148548053139</v>
      </c>
      <c r="BR82" s="106">
        <v>7.2157599266264691</v>
      </c>
      <c r="BS82" s="106">
        <v>6.8844075370095487E-2</v>
      </c>
      <c r="BT82" s="106">
        <v>6.6131644565830419</v>
      </c>
      <c r="BU82" s="106">
        <v>1.0027233068884069</v>
      </c>
      <c r="BV82" s="106">
        <v>3.5399874194376423E-2</v>
      </c>
      <c r="BW82" s="106">
        <v>35.994714037049953</v>
      </c>
      <c r="BX82" s="106">
        <v>5.0506132655043379</v>
      </c>
      <c r="BY82" s="106">
        <v>0.23463255718492179</v>
      </c>
      <c r="BZ82" s="106">
        <v>19.897108493718228</v>
      </c>
      <c r="CA82" s="106">
        <v>2.809999535120292</v>
      </c>
      <c r="CB82" s="106">
        <v>0.36264793310697002</v>
      </c>
      <c r="CC82" s="106">
        <v>45.841327611493909</v>
      </c>
      <c r="CD82" s="106">
        <v>6.4895775048614208</v>
      </c>
      <c r="CE82" s="106">
        <v>3.8159418688288677E-2</v>
      </c>
      <c r="CF82" s="106">
        <v>50.2824384653617</v>
      </c>
      <c r="CG82" s="106">
        <v>7.0382201288410178</v>
      </c>
      <c r="CH82" s="106">
        <v>0.21028060291116529</v>
      </c>
      <c r="CI82" s="106">
        <v>15.301108832023671</v>
      </c>
      <c r="CJ82" s="106">
        <v>1.8950627854110611</v>
      </c>
      <c r="CK82" s="106">
        <v>5.8843959794292452E-2</v>
      </c>
      <c r="CL82" s="106">
        <v>183.46935026577381</v>
      </c>
      <c r="CM82" s="106">
        <v>19.95444159065978</v>
      </c>
      <c r="CN82" s="106">
        <v>0.19023258640462651</v>
      </c>
      <c r="CO82" s="106">
        <v>70.694355690819137</v>
      </c>
      <c r="CP82" s="106">
        <v>9.1831235770544026</v>
      </c>
      <c r="CQ82" s="106">
        <v>4.7187345825953152E-2</v>
      </c>
      <c r="CR82" s="106">
        <v>410.29334768391863</v>
      </c>
      <c r="CS82" s="106">
        <v>37.757802295823097</v>
      </c>
      <c r="CT82" s="106">
        <v>0.141556087915236</v>
      </c>
      <c r="CU82" s="106">
        <v>103.2849203741129</v>
      </c>
      <c r="CV82" s="106">
        <v>10.955836915902969</v>
      </c>
      <c r="CW82" s="106">
        <v>4.5112786523020823E-2</v>
      </c>
      <c r="CX82" s="106">
        <v>1039.733724591865</v>
      </c>
      <c r="CY82" s="106">
        <v>93.549989432984532</v>
      </c>
      <c r="CZ82" s="106">
        <v>0.2113364689724446</v>
      </c>
      <c r="DA82" s="106">
        <v>238.67966538593021</v>
      </c>
      <c r="DB82" s="106">
        <v>19.986136622767621</v>
      </c>
      <c r="DC82" s="106">
        <v>4.4944923515936382E-2</v>
      </c>
      <c r="DD82" s="106">
        <v>18760.037119063101</v>
      </c>
      <c r="DE82" s="106">
        <v>1730.5704815511911</v>
      </c>
      <c r="DF82" s="106">
        <v>0.44425764368708121</v>
      </c>
      <c r="DG82" s="106">
        <v>104.6097967646098</v>
      </c>
      <c r="DH82" s="106">
        <v>8.11798316605792</v>
      </c>
      <c r="DI82" s="106">
        <v>7.7206185134219993E-2</v>
      </c>
      <c r="DJ82" s="106">
        <v>3.7783323548958321</v>
      </c>
      <c r="DK82" s="106">
        <v>12.23759629547081</v>
      </c>
      <c r="DL82" s="106">
        <v>25.828744740550821</v>
      </c>
      <c r="DM82" s="106">
        <v>1347.9165732159199</v>
      </c>
      <c r="DN82" s="106">
        <v>95.09819819520618</v>
      </c>
      <c r="DO82" s="106">
        <v>1.8445753600709489</v>
      </c>
      <c r="DP82" s="106">
        <v>125.4651459814451</v>
      </c>
      <c r="DQ82" s="106">
        <v>9.0499123312575698</v>
      </c>
      <c r="DR82" s="106">
        <v>1.066022574621591</v>
      </c>
      <c r="DS82" s="106">
        <v>5.0778682619928173</v>
      </c>
      <c r="DT82" s="106">
        <v>0.58037525554645186</v>
      </c>
      <c r="DU82" s="106">
        <v>0.87673362478507366</v>
      </c>
      <c r="DV82" s="106">
        <v>34.325907514210463</v>
      </c>
      <c r="DW82" s="106">
        <v>2.380412857789945</v>
      </c>
      <c r="DX82" s="106">
        <v>0.73209041601323288</v>
      </c>
      <c r="DY82" s="106">
        <v>1751.8706721954561</v>
      </c>
      <c r="DZ82" s="106">
        <v>124.5296136254121</v>
      </c>
      <c r="EA82" s="106">
        <v>0.38595928626963388</v>
      </c>
      <c r="EB82" s="106">
        <v>353.52656426538812</v>
      </c>
      <c r="EC82" s="106">
        <v>25.0024709196828</v>
      </c>
      <c r="ED82" s="106">
        <v>0.85509028475434046</v>
      </c>
    </row>
    <row r="83" spans="1:134" x14ac:dyDescent="0.3">
      <c r="A83" s="106"/>
      <c r="B83" s="106"/>
      <c r="C83" s="183"/>
      <c r="D83" s="184"/>
      <c r="E83" s="185"/>
      <c r="F83" s="186"/>
      <c r="G83" s="106"/>
      <c r="H83" s="187"/>
      <c r="I83" s="188"/>
      <c r="J83" s="188"/>
      <c r="K83" s="188"/>
      <c r="L83" s="189"/>
      <c r="M83" s="106"/>
      <c r="N83" s="187"/>
      <c r="O83" s="190"/>
      <c r="P83" s="190"/>
      <c r="Q83" s="190"/>
      <c r="R83" s="190"/>
      <c r="S83" s="191"/>
      <c r="T83" s="106"/>
      <c r="U83" s="187"/>
      <c r="V83" s="184"/>
      <c r="W83" s="184"/>
      <c r="X83" s="184"/>
      <c r="Y83" s="184"/>
      <c r="Z83" s="184"/>
      <c r="AA83" s="184"/>
      <c r="AB83" s="184"/>
      <c r="AC83" s="184"/>
      <c r="AD83" s="192"/>
      <c r="AE83" s="106"/>
      <c r="AF83" s="106"/>
      <c r="AG83" s="187"/>
      <c r="AH83" s="193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</row>
    <row r="84" spans="1:134" x14ac:dyDescent="0.3">
      <c r="A84" s="106"/>
      <c r="B84" s="106"/>
      <c r="C84" s="183"/>
      <c r="D84" s="184"/>
      <c r="E84" s="185"/>
      <c r="F84" s="186"/>
      <c r="G84" s="106"/>
      <c r="H84" s="187"/>
      <c r="I84" s="188"/>
      <c r="J84" s="188"/>
      <c r="K84" s="188"/>
      <c r="L84" s="189"/>
      <c r="M84" s="106"/>
      <c r="N84" s="187"/>
      <c r="O84" s="190"/>
      <c r="P84" s="190"/>
      <c r="Q84" s="190"/>
      <c r="R84" s="190"/>
      <c r="S84" s="191"/>
      <c r="T84" s="106"/>
      <c r="U84" s="187"/>
      <c r="V84" s="184"/>
      <c r="W84" s="184"/>
      <c r="X84" s="184"/>
      <c r="Y84" s="184"/>
      <c r="Z84" s="184"/>
      <c r="AA84" s="184"/>
      <c r="AB84" s="184"/>
      <c r="AC84" s="184"/>
      <c r="AD84" s="192"/>
      <c r="AE84" s="106"/>
      <c r="AF84" s="106"/>
      <c r="AG84" s="187"/>
      <c r="AH84" s="193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</row>
    <row r="85" spans="1:134" x14ac:dyDescent="0.3">
      <c r="A85" s="106" t="s">
        <v>54</v>
      </c>
      <c r="B85" s="106" t="s">
        <v>33</v>
      </c>
      <c r="C85" s="183">
        <v>0.13113120831204769</v>
      </c>
      <c r="D85" s="184">
        <v>8.3372101793845993E-2</v>
      </c>
      <c r="E85" s="185">
        <v>5376.5412710436494</v>
      </c>
      <c r="F85" s="186">
        <v>4.5613573587015413E-2</v>
      </c>
      <c r="G85" s="106">
        <v>13521.374560380231</v>
      </c>
      <c r="H85" s="187">
        <v>97.729011081884693</v>
      </c>
      <c r="I85" s="188">
        <v>10.524408468462561</v>
      </c>
      <c r="J85" s="188">
        <v>0.49873095802193168</v>
      </c>
      <c r="K85" s="188">
        <v>7.1671790460334076E-2</v>
      </c>
      <c r="L85" s="189">
        <v>3.8378187947138719E-4</v>
      </c>
      <c r="M85" s="106">
        <v>2.5864722581161941E-2</v>
      </c>
      <c r="N85" s="187">
        <v>1.3282828491999361</v>
      </c>
      <c r="O85" s="190">
        <v>0.93961704590339079</v>
      </c>
      <c r="P85" s="190">
        <v>4.9344263499073837E-2</v>
      </c>
      <c r="Q85" s="190">
        <v>9.5095319420889071E-2</v>
      </c>
      <c r="R85" s="190">
        <v>4.3676007956430516E-3</v>
      </c>
      <c r="S85" s="191">
        <v>0.91222210770457401</v>
      </c>
      <c r="T85" s="106" t="e">
        <v>#N/A</v>
      </c>
      <c r="U85" s="187" t="e">
        <v>#N/A</v>
      </c>
      <c r="V85" s="184">
        <v>975.59005075262303</v>
      </c>
      <c r="W85" s="184">
        <v>7.9918363712033704</v>
      </c>
      <c r="X85" s="184">
        <v>10.897434114857511</v>
      </c>
      <c r="Y85" s="184">
        <v>585.58195852544361</v>
      </c>
      <c r="Z85" s="184">
        <v>6.3271465838568961</v>
      </c>
      <c r="AA85" s="184">
        <v>25.74340169300396</v>
      </c>
      <c r="AB85" s="184">
        <v>672.56327779841695</v>
      </c>
      <c r="AC85" s="184">
        <v>6.2122620861890461</v>
      </c>
      <c r="AD85" s="192">
        <v>25.951139554331629</v>
      </c>
      <c r="AE85" s="106" t="e">
        <v>#N/A</v>
      </c>
      <c r="AF85" s="106" t="e">
        <v>#N/A</v>
      </c>
      <c r="AG85" s="187" t="e">
        <v>#N/A</v>
      </c>
      <c r="AH85" s="193">
        <v>60.02336309945904</v>
      </c>
      <c r="AI85" s="106"/>
      <c r="AJ85" s="106" t="s">
        <v>2343</v>
      </c>
      <c r="AK85" s="106" t="s">
        <v>2343</v>
      </c>
      <c r="AL85" s="106">
        <v>6.8609999999999998</v>
      </c>
      <c r="AM85" s="106">
        <v>1323.8545125493181</v>
      </c>
      <c r="AN85" s="106">
        <v>180.24839191241429</v>
      </c>
      <c r="AO85" s="106">
        <v>256.61004377826532</v>
      </c>
      <c r="AP85" s="106">
        <v>11575.303459795879</v>
      </c>
      <c r="AQ85" s="106">
        <v>3554.2971010175152</v>
      </c>
      <c r="AR85" s="106">
        <v>4482.0936648301067</v>
      </c>
      <c r="AS85" s="106">
        <v>326.11940487319112</v>
      </c>
      <c r="AT85" s="106">
        <v>43.840981850729072</v>
      </c>
      <c r="AU85" s="106">
        <v>5.556536996887175</v>
      </c>
      <c r="AV85" s="106">
        <v>6.7626861284970756</v>
      </c>
      <c r="AW85" s="106">
        <v>2.4651040357768892</v>
      </c>
      <c r="AX85" s="106">
        <v>4.0165146730624572</v>
      </c>
      <c r="AY85" s="106">
        <v>13135.476409642321</v>
      </c>
      <c r="AZ85" s="106">
        <v>1449.33965067436</v>
      </c>
      <c r="BA85" s="106">
        <v>129.82257263472141</v>
      </c>
      <c r="BB85" s="106">
        <v>145.0091656401338</v>
      </c>
      <c r="BC85" s="106">
        <v>20.14643436278979</v>
      </c>
      <c r="BD85" s="106">
        <v>0.59595390811547067</v>
      </c>
      <c r="BE85" s="106">
        <v>7070.6427811749354</v>
      </c>
      <c r="BF85" s="106">
        <v>565.74722631847771</v>
      </c>
      <c r="BG85" s="106">
        <v>0.19859521427842691</v>
      </c>
      <c r="BH85" s="106">
        <v>508985.81564492249</v>
      </c>
      <c r="BI85" s="106">
        <v>48774.973708321231</v>
      </c>
      <c r="BJ85" s="106">
        <v>4.7304252696616738</v>
      </c>
      <c r="BK85" s="106">
        <v>151.3075391899871</v>
      </c>
      <c r="BL85" s="106">
        <v>21.122010898685819</v>
      </c>
      <c r="BM85" s="106">
        <v>0.3629111756103155</v>
      </c>
      <c r="BN85" s="106">
        <v>41.355611493013761</v>
      </c>
      <c r="BO85" s="106">
        <v>4.6434178873727916</v>
      </c>
      <c r="BP85" s="106">
        <v>1.4767474736157809E-2</v>
      </c>
      <c r="BQ85" s="106">
        <v>169.38299204144201</v>
      </c>
      <c r="BR85" s="106">
        <v>21.738152549845459</v>
      </c>
      <c r="BS85" s="106">
        <v>0.17543643603580639</v>
      </c>
      <c r="BT85" s="106">
        <v>23.286737848071098</v>
      </c>
      <c r="BU85" s="106">
        <v>3.3383760364846329</v>
      </c>
      <c r="BV85" s="106">
        <v>1.8496220674043249E-2</v>
      </c>
      <c r="BW85" s="106">
        <v>111.4426244483479</v>
      </c>
      <c r="BX85" s="106">
        <v>12.41588293143408</v>
      </c>
      <c r="BY85" s="106">
        <v>0.16478117080872179</v>
      </c>
      <c r="BZ85" s="106">
        <v>83.387900214058391</v>
      </c>
      <c r="CA85" s="106">
        <v>11.012032466455739</v>
      </c>
      <c r="CB85" s="106">
        <v>0.35923629176695338</v>
      </c>
      <c r="CC85" s="106">
        <v>13.255397889027339</v>
      </c>
      <c r="CD85" s="106">
        <v>1.500933280298351</v>
      </c>
      <c r="CE85" s="106">
        <v>9.7364990913840307E-2</v>
      </c>
      <c r="CF85" s="106">
        <v>195.01848395425469</v>
      </c>
      <c r="CG85" s="106">
        <v>17.904600134056121</v>
      </c>
      <c r="CH85" s="106">
        <v>0.64384391403177244</v>
      </c>
      <c r="CI85" s="106">
        <v>67.513317279245939</v>
      </c>
      <c r="CJ85" s="106">
        <v>8.7979373307083542</v>
      </c>
      <c r="CK85" s="106">
        <v>7.9120981968263865E-2</v>
      </c>
      <c r="CL85" s="106">
        <v>705.55839053390991</v>
      </c>
      <c r="CM85" s="106">
        <v>81.477124538830495</v>
      </c>
      <c r="CN85" s="106">
        <v>0.46097019915587778</v>
      </c>
      <c r="CO85" s="106">
        <v>233.6462357291656</v>
      </c>
      <c r="CP85" s="106">
        <v>28.041924325182961</v>
      </c>
      <c r="CQ85" s="106">
        <v>6.0497455575980193E-2</v>
      </c>
      <c r="CR85" s="106">
        <v>1113.973360788365</v>
      </c>
      <c r="CS85" s="106">
        <v>148.35673863636239</v>
      </c>
      <c r="CT85" s="106">
        <v>0.1809765886381057</v>
      </c>
      <c r="CU85" s="106">
        <v>286.68193596017852</v>
      </c>
      <c r="CV85" s="106">
        <v>27.368101726688501</v>
      </c>
      <c r="CW85" s="106">
        <v>5.7580915593986703E-2</v>
      </c>
      <c r="CX85" s="106">
        <v>2837.6698151925711</v>
      </c>
      <c r="CY85" s="106">
        <v>226.54869748452359</v>
      </c>
      <c r="CZ85" s="106">
        <v>0.26801051362203099</v>
      </c>
      <c r="DA85" s="106">
        <v>637.81957384363511</v>
      </c>
      <c r="DB85" s="106">
        <v>53.27339823568628</v>
      </c>
      <c r="DC85" s="106">
        <v>5.7609667906800249E-2</v>
      </c>
      <c r="DD85" s="106">
        <v>20220.973937356332</v>
      </c>
      <c r="DE85" s="106">
        <v>4716.5029677684106</v>
      </c>
      <c r="DF85" s="106">
        <v>0.5892805869323674</v>
      </c>
      <c r="DG85" s="106">
        <v>685.04439599696673</v>
      </c>
      <c r="DH85" s="106">
        <v>80.119107465040344</v>
      </c>
      <c r="DI85" s="106">
        <v>5.4362765380476068E-2</v>
      </c>
      <c r="DJ85" s="106">
        <v>17.41268464904503</v>
      </c>
      <c r="DK85" s="106">
        <v>14.2773377766515</v>
      </c>
      <c r="DL85" s="106">
        <v>36.887416613962699</v>
      </c>
      <c r="DM85" s="106">
        <v>2060.6282405460802</v>
      </c>
      <c r="DN85" s="106">
        <v>175.7643272987774</v>
      </c>
      <c r="DO85" s="106">
        <v>1.815654715735626</v>
      </c>
      <c r="DP85" s="106">
        <v>161.77514577897671</v>
      </c>
      <c r="DQ85" s="106">
        <v>13.96371007974753</v>
      </c>
      <c r="DR85" s="106">
        <v>1.1648385288337939</v>
      </c>
      <c r="DS85" s="106">
        <v>24.246171818771</v>
      </c>
      <c r="DT85" s="106">
        <v>1.9267856115432971</v>
      </c>
      <c r="DU85" s="106">
        <v>0.81682875635511021</v>
      </c>
      <c r="DV85" s="106">
        <v>388.79847044537081</v>
      </c>
      <c r="DW85" s="106">
        <v>37.054961980321103</v>
      </c>
      <c r="DX85" s="106">
        <v>0.72931906700026461</v>
      </c>
      <c r="DY85" s="106">
        <v>5376.5412710436494</v>
      </c>
      <c r="DZ85" s="106">
        <v>436.36688047487411</v>
      </c>
      <c r="EA85" s="106">
        <v>0.48852219401869701</v>
      </c>
      <c r="EB85" s="106">
        <v>542.99661116836342</v>
      </c>
      <c r="EC85" s="106">
        <v>46.148965775541228</v>
      </c>
      <c r="ED85" s="106">
        <v>0.84988361988610628</v>
      </c>
    </row>
    <row r="86" spans="1:134" x14ac:dyDescent="0.3">
      <c r="A86" s="106" t="s">
        <v>35</v>
      </c>
      <c r="B86" s="106" t="s">
        <v>33</v>
      </c>
      <c r="C86" s="183">
        <v>-0.8867318496220955</v>
      </c>
      <c r="D86" s="184">
        <v>8.9791768926332158E-2</v>
      </c>
      <c r="E86" s="185">
        <v>7485.0288796040868</v>
      </c>
      <c r="F86" s="186">
        <v>8.7072560456475934E-3</v>
      </c>
      <c r="G86" s="106">
        <v>-2060.467471918279</v>
      </c>
      <c r="H86" s="187">
        <v>118.41617917219691</v>
      </c>
      <c r="I86" s="188">
        <v>16.56482667596001</v>
      </c>
      <c r="J86" s="188">
        <v>0.79928680072830782</v>
      </c>
      <c r="K86" s="188">
        <v>6.0770856903325912E-2</v>
      </c>
      <c r="L86" s="189">
        <v>2.9954396123428627E-4</v>
      </c>
      <c r="M86" s="106">
        <v>7.9448616551266744E-3</v>
      </c>
      <c r="N86" s="187">
        <v>1.598728810076842</v>
      </c>
      <c r="O86" s="190">
        <v>0.50810245030331613</v>
      </c>
      <c r="P86" s="190">
        <v>2.738283540255183E-2</v>
      </c>
      <c r="Q86" s="190">
        <v>6.0682727187796312E-2</v>
      </c>
      <c r="R86" s="190">
        <v>2.8757054338129852E-3</v>
      </c>
      <c r="S86" s="191">
        <v>0.98069348077299556</v>
      </c>
      <c r="T86" s="106" t="e">
        <v>#N/A</v>
      </c>
      <c r="U86" s="187" t="e">
        <v>#N/A</v>
      </c>
      <c r="V86" s="184">
        <v>629.85988205715353</v>
      </c>
      <c r="W86" s="184">
        <v>7.1911600937792839</v>
      </c>
      <c r="X86" s="184">
        <v>10.66502664808011</v>
      </c>
      <c r="Y86" s="184">
        <v>379.72247994276682</v>
      </c>
      <c r="Z86" s="184">
        <v>6.0784562300247229</v>
      </c>
      <c r="AA86" s="184">
        <v>17.48356526111036</v>
      </c>
      <c r="AB86" s="184">
        <v>416.82954284049032</v>
      </c>
      <c r="AC86" s="184">
        <v>6.1012056682785376</v>
      </c>
      <c r="AD86" s="192">
        <v>18.505659084221801</v>
      </c>
      <c r="AE86" s="106" t="e">
        <v>#N/A</v>
      </c>
      <c r="AF86" s="106" t="e">
        <v>#N/A</v>
      </c>
      <c r="AG86" s="187" t="e">
        <v>#N/A</v>
      </c>
      <c r="AH86" s="193">
        <v>60.286817871710518</v>
      </c>
      <c r="AI86" s="106"/>
      <c r="AJ86" s="106" t="s">
        <v>2324</v>
      </c>
      <c r="AK86" s="106" t="s">
        <v>2324</v>
      </c>
      <c r="AL86" s="106">
        <v>20.018999999999998</v>
      </c>
      <c r="AM86" s="106">
        <v>961.32196952949619</v>
      </c>
      <c r="AN86" s="106">
        <v>116.5468197397298</v>
      </c>
      <c r="AO86" s="106">
        <v>145.4182492192694</v>
      </c>
      <c r="AP86" s="106">
        <v>12263.306907709401</v>
      </c>
      <c r="AQ86" s="106">
        <v>1753.287123250778</v>
      </c>
      <c r="AR86" s="106">
        <v>2505.9635585388551</v>
      </c>
      <c r="AS86" s="106">
        <v>330.22142773861691</v>
      </c>
      <c r="AT86" s="106">
        <v>18.6154384247622</v>
      </c>
      <c r="AU86" s="106">
        <v>3.1770269031638012</v>
      </c>
      <c r="AV86" s="106">
        <v>58.304871374695132</v>
      </c>
      <c r="AW86" s="106">
        <v>7.8995932842772776</v>
      </c>
      <c r="AX86" s="106">
        <v>2.182395692100914</v>
      </c>
      <c r="AY86" s="106">
        <v>17312.06892416023</v>
      </c>
      <c r="AZ86" s="106">
        <v>1146.7335676800089</v>
      </c>
      <c r="BA86" s="106">
        <v>68.607968323200666</v>
      </c>
      <c r="BB86" s="106">
        <v>325.06472347992622</v>
      </c>
      <c r="BC86" s="106">
        <v>20.93689600249089</v>
      </c>
      <c r="BD86" s="106">
        <v>0.18994056473646501</v>
      </c>
      <c r="BE86" s="106">
        <v>4905.7085258595016</v>
      </c>
      <c r="BF86" s="106">
        <v>326.15586581068192</v>
      </c>
      <c r="BG86" s="106">
        <v>0.13062416746112601</v>
      </c>
      <c r="BH86" s="106">
        <v>538405.27500830381</v>
      </c>
      <c r="BI86" s="106">
        <v>33351.071220205027</v>
      </c>
      <c r="BJ86" s="106">
        <v>2.1151303277794522</v>
      </c>
      <c r="BK86" s="106">
        <v>173.09889974646029</v>
      </c>
      <c r="BL86" s="106">
        <v>12.216566054977291</v>
      </c>
      <c r="BM86" s="106">
        <v>0.1521959015684953</v>
      </c>
      <c r="BN86" s="106">
        <v>25.445208421010442</v>
      </c>
      <c r="BO86" s="106">
        <v>1.4912365574821209</v>
      </c>
      <c r="BP86" s="106">
        <v>6.7350163899318072E-3</v>
      </c>
      <c r="BQ86" s="106">
        <v>87.102326350812973</v>
      </c>
      <c r="BR86" s="106">
        <v>6.4856747663170138</v>
      </c>
      <c r="BS86" s="106">
        <v>8.3101700102113735E-2</v>
      </c>
      <c r="BT86" s="106">
        <v>13.32107057644439</v>
      </c>
      <c r="BU86" s="106">
        <v>0.99633757087124875</v>
      </c>
      <c r="BV86" s="106">
        <v>1.331551141570279E-2</v>
      </c>
      <c r="BW86" s="106">
        <v>62.636049963851548</v>
      </c>
      <c r="BX86" s="106">
        <v>4.7596700191933374</v>
      </c>
      <c r="BY86" s="106">
        <v>4.8859570597378291E-2</v>
      </c>
      <c r="BZ86" s="106">
        <v>33.558623060836688</v>
      </c>
      <c r="CA86" s="106">
        <v>2.704967744700967</v>
      </c>
      <c r="CB86" s="106">
        <v>5.637146063197615E-2</v>
      </c>
      <c r="CC86" s="106">
        <v>7.1362728430716178</v>
      </c>
      <c r="CD86" s="106">
        <v>0.60821667816289937</v>
      </c>
      <c r="CE86" s="106">
        <v>1.5279329334249161E-2</v>
      </c>
      <c r="CF86" s="106">
        <v>71.135143253999203</v>
      </c>
      <c r="CG86" s="106">
        <v>5.475202424609158</v>
      </c>
      <c r="CH86" s="106">
        <v>0.2052966147106593</v>
      </c>
      <c r="CI86" s="106">
        <v>27.239942488201741</v>
      </c>
      <c r="CJ86" s="106">
        <v>1.9751421467138379</v>
      </c>
      <c r="CK86" s="106">
        <v>1.241686270784334E-2</v>
      </c>
      <c r="CL86" s="106">
        <v>332.13630525772021</v>
      </c>
      <c r="CM86" s="106">
        <v>19.87793561002465</v>
      </c>
      <c r="CN86" s="106">
        <v>7.2313824351873349E-2</v>
      </c>
      <c r="CO86" s="106">
        <v>133.05674259649709</v>
      </c>
      <c r="CP86" s="106">
        <v>8.7256569914211788</v>
      </c>
      <c r="CQ86" s="106">
        <v>4.3533481507010481E-2</v>
      </c>
      <c r="CR86" s="106">
        <v>751.79089361973274</v>
      </c>
      <c r="CS86" s="106">
        <v>50.536369043034647</v>
      </c>
      <c r="CT86" s="106">
        <v>5.364639771123221E-2</v>
      </c>
      <c r="CU86" s="106">
        <v>184.95915973839899</v>
      </c>
      <c r="CV86" s="106">
        <v>9.7494069529714551</v>
      </c>
      <c r="CW86" s="106">
        <v>1.7068591309186851E-2</v>
      </c>
      <c r="CX86" s="106">
        <v>2042.7302722464799</v>
      </c>
      <c r="CY86" s="106">
        <v>135.52341792264929</v>
      </c>
      <c r="CZ86" s="106">
        <v>7.9446475811692924E-2</v>
      </c>
      <c r="DA86" s="106">
        <v>498.49168673930762</v>
      </c>
      <c r="DB86" s="106">
        <v>32.580252491000032</v>
      </c>
      <c r="DC86" s="106">
        <v>0.12610410344608469</v>
      </c>
      <c r="DD86" s="106">
        <v>20636.684788976421</v>
      </c>
      <c r="DE86" s="106">
        <v>1499.196396735699</v>
      </c>
      <c r="DF86" s="106">
        <v>0.17472502871334089</v>
      </c>
      <c r="DG86" s="106">
        <v>157.50010020236809</v>
      </c>
      <c r="DH86" s="106">
        <v>9.9018976735835302</v>
      </c>
      <c r="DI86" s="106">
        <v>1.6119029667959871E-2</v>
      </c>
      <c r="DJ86" s="106">
        <v>3.9780498635913562</v>
      </c>
      <c r="DK86" s="106">
        <v>9.2027224586629384</v>
      </c>
      <c r="DL86" s="106">
        <v>15.539594422717069</v>
      </c>
      <c r="DM86" s="106">
        <v>1790.995781849698</v>
      </c>
      <c r="DN86" s="106">
        <v>104.7801314689429</v>
      </c>
      <c r="DO86" s="106">
        <v>0.87117425629088063</v>
      </c>
      <c r="DP86" s="106">
        <v>118.89701853321171</v>
      </c>
      <c r="DQ86" s="106">
        <v>6.9592441578782918</v>
      </c>
      <c r="DR86" s="106">
        <v>0.53287651935201641</v>
      </c>
      <c r="DS86" s="106">
        <v>6.5287095865283851</v>
      </c>
      <c r="DT86" s="106">
        <v>0.45163410857331798</v>
      </c>
      <c r="DU86" s="106">
        <v>0.39722505272113939</v>
      </c>
      <c r="DV86" s="106">
        <v>105.65624518583149</v>
      </c>
      <c r="DW86" s="106">
        <v>6.9527989973496611</v>
      </c>
      <c r="DX86" s="106">
        <v>0.39114441610589162</v>
      </c>
      <c r="DY86" s="106">
        <v>7485.0288796040868</v>
      </c>
      <c r="DZ86" s="106">
        <v>423.90420900293827</v>
      </c>
      <c r="EA86" s="106">
        <v>0.23375242032004179</v>
      </c>
      <c r="EB86" s="106">
        <v>459.35696018236149</v>
      </c>
      <c r="EC86" s="106">
        <v>26.886792496903979</v>
      </c>
      <c r="ED86" s="106">
        <v>0.33684987444821202</v>
      </c>
    </row>
    <row r="87" spans="1:134" x14ac:dyDescent="0.3">
      <c r="A87" s="106" t="s">
        <v>48</v>
      </c>
      <c r="B87" s="106" t="s">
        <v>33</v>
      </c>
      <c r="C87" s="183">
        <v>1.578237174852039</v>
      </c>
      <c r="D87" s="184">
        <v>8.0677060928645031E-2</v>
      </c>
      <c r="E87" s="185">
        <v>5035.5566245096161</v>
      </c>
      <c r="F87" s="186">
        <v>9.449434147491647E-3</v>
      </c>
      <c r="G87" s="106">
        <v>1134.202927002164</v>
      </c>
      <c r="H87" s="187">
        <v>413.66816696329249</v>
      </c>
      <c r="I87" s="188">
        <v>10.67162805544174</v>
      </c>
      <c r="J87" s="188">
        <v>0.50667099269678018</v>
      </c>
      <c r="K87" s="188">
        <v>6.8218173777184588E-2</v>
      </c>
      <c r="L87" s="189">
        <v>3.8364034819693952E-4</v>
      </c>
      <c r="M87" s="106">
        <v>1.732106387822684E-2</v>
      </c>
      <c r="N87" s="187">
        <v>0.85020101475990328</v>
      </c>
      <c r="O87" s="190">
        <v>0.88417032384149119</v>
      </c>
      <c r="P87" s="190">
        <v>4.7187643427777051E-2</v>
      </c>
      <c r="Q87" s="190">
        <v>9.4071918079157948E-2</v>
      </c>
      <c r="R87" s="190">
        <v>4.4214974294770441E-3</v>
      </c>
      <c r="S87" s="191">
        <v>0.95862924416692963</v>
      </c>
      <c r="T87" s="106" t="e">
        <v>#N/A</v>
      </c>
      <c r="U87" s="187" t="e">
        <v>#N/A</v>
      </c>
      <c r="V87" s="184">
        <v>873.82291769379015</v>
      </c>
      <c r="W87" s="184">
        <v>8.8854366097206245</v>
      </c>
      <c r="X87" s="184">
        <v>11.6538360823959</v>
      </c>
      <c r="Y87" s="184">
        <v>579.48223210288893</v>
      </c>
      <c r="Z87" s="184">
        <v>8.2889961791332603</v>
      </c>
      <c r="AA87" s="184">
        <v>26.054656526776519</v>
      </c>
      <c r="AB87" s="184">
        <v>642.75887586284853</v>
      </c>
      <c r="AC87" s="184">
        <v>7.4661722718722991</v>
      </c>
      <c r="AD87" s="192">
        <v>25.411764850412879</v>
      </c>
      <c r="AE87" s="106" t="e">
        <v>#N/A</v>
      </c>
      <c r="AF87" s="106" t="e">
        <v>#N/A</v>
      </c>
      <c r="AG87" s="187" t="e">
        <v>#N/A</v>
      </c>
      <c r="AH87" s="193">
        <v>66.31575120875398</v>
      </c>
      <c r="AI87" s="106"/>
      <c r="AJ87" s="106" t="s">
        <v>2337</v>
      </c>
      <c r="AK87" s="106" t="s">
        <v>2337</v>
      </c>
      <c r="AL87" s="106">
        <v>18.484999999999999</v>
      </c>
      <c r="AM87" s="106">
        <v>1158.3234558869981</v>
      </c>
      <c r="AN87" s="106">
        <v>129.017730479015</v>
      </c>
      <c r="AO87" s="106">
        <v>157.4235133513142</v>
      </c>
      <c r="AP87" s="106">
        <v>5448.8882555217842</v>
      </c>
      <c r="AQ87" s="106">
        <v>1535.9282610268399</v>
      </c>
      <c r="AR87" s="106">
        <v>2723.3362219371502</v>
      </c>
      <c r="AS87" s="106">
        <v>332.23693568128522</v>
      </c>
      <c r="AT87" s="106">
        <v>26.696528482440439</v>
      </c>
      <c r="AU87" s="106">
        <v>3.3881146631169381</v>
      </c>
      <c r="AV87" s="106" t="s">
        <v>2283</v>
      </c>
      <c r="AW87" s="106">
        <v>1.3143211626580209</v>
      </c>
      <c r="AX87" s="106">
        <v>2.4899052840761482</v>
      </c>
      <c r="AY87" s="106">
        <v>34929.062906758532</v>
      </c>
      <c r="AZ87" s="106">
        <v>4042.4724086733941</v>
      </c>
      <c r="BA87" s="106">
        <v>79.069555639245223</v>
      </c>
      <c r="BB87" s="106">
        <v>158.8413858399897</v>
      </c>
      <c r="BC87" s="106">
        <v>13.857115934934731</v>
      </c>
      <c r="BD87" s="106">
        <v>0.32399690469819259</v>
      </c>
      <c r="BE87" s="106">
        <v>4258.7143434994296</v>
      </c>
      <c r="BF87" s="106">
        <v>411.31246598054281</v>
      </c>
      <c r="BG87" s="106">
        <v>0.12903335909475119</v>
      </c>
      <c r="BH87" s="106">
        <v>518780.85961559392</v>
      </c>
      <c r="BI87" s="106">
        <v>40601.568843186098</v>
      </c>
      <c r="BJ87" s="106">
        <v>2.5958700505659742</v>
      </c>
      <c r="BK87" s="106">
        <v>121.6019974170122</v>
      </c>
      <c r="BL87" s="106">
        <v>8.1180127467863148</v>
      </c>
      <c r="BM87" s="106">
        <v>0.17416949035483681</v>
      </c>
      <c r="BN87" s="106">
        <v>21.290365992008049</v>
      </c>
      <c r="BO87" s="106">
        <v>1.343984820829935</v>
      </c>
      <c r="BP87" s="106">
        <v>7.4320705162837673E-3</v>
      </c>
      <c r="BQ87" s="106">
        <v>124.5700220737784</v>
      </c>
      <c r="BR87" s="106">
        <v>9.9877885524389676</v>
      </c>
      <c r="BS87" s="106">
        <v>3.3029216828555023E-2</v>
      </c>
      <c r="BT87" s="106">
        <v>15.422435849758481</v>
      </c>
      <c r="BU87" s="106">
        <v>1.306077826857506</v>
      </c>
      <c r="BV87" s="106">
        <v>2.1018502038595319E-2</v>
      </c>
      <c r="BW87" s="106">
        <v>65.685789985979611</v>
      </c>
      <c r="BX87" s="106">
        <v>6.3128371127966476</v>
      </c>
      <c r="BY87" s="106">
        <v>0.12290957551450631</v>
      </c>
      <c r="BZ87" s="106">
        <v>38.528334679220848</v>
      </c>
      <c r="CA87" s="106">
        <v>4.2844658233397217</v>
      </c>
      <c r="CB87" s="106">
        <v>0.23347679006744551</v>
      </c>
      <c r="CC87" s="106">
        <v>9.6329786624169387</v>
      </c>
      <c r="CD87" s="106">
        <v>0.95867919276218572</v>
      </c>
      <c r="CE87" s="106">
        <v>3.8439078485792262E-2</v>
      </c>
      <c r="CF87" s="106">
        <v>68.758596224010603</v>
      </c>
      <c r="CG87" s="106">
        <v>7.6123847572033192</v>
      </c>
      <c r="CH87" s="106">
        <v>0.25891917275341192</v>
      </c>
      <c r="CI87" s="106">
        <v>23.988193282926101</v>
      </c>
      <c r="CJ87" s="106">
        <v>2.6606433583068179</v>
      </c>
      <c r="CK87" s="106">
        <v>1.4901608540354159E-2</v>
      </c>
      <c r="CL87" s="106">
        <v>255.71513279308439</v>
      </c>
      <c r="CM87" s="106">
        <v>19.80767652031636</v>
      </c>
      <c r="CN87" s="106">
        <v>8.6742132482763065E-2</v>
      </c>
      <c r="CO87" s="106">
        <v>103.42277059557701</v>
      </c>
      <c r="CP87" s="106">
        <v>9.8023044191679816</v>
      </c>
      <c r="CQ87" s="106">
        <v>5.4863889474358163E-2</v>
      </c>
      <c r="CR87" s="106">
        <v>582.8137303099835</v>
      </c>
      <c r="CS87" s="106">
        <v>53.337139970492387</v>
      </c>
      <c r="CT87" s="106">
        <v>6.4350454768733162E-2</v>
      </c>
      <c r="CU87" s="106">
        <v>163.04906392328289</v>
      </c>
      <c r="CV87" s="106">
        <v>14.47329839181965</v>
      </c>
      <c r="CW87" s="106">
        <v>2.0474342657039069E-2</v>
      </c>
      <c r="CX87" s="106">
        <v>1808.4364118640731</v>
      </c>
      <c r="CY87" s="106">
        <v>136.27639874511809</v>
      </c>
      <c r="CZ87" s="106">
        <v>9.5299743810510526E-2</v>
      </c>
      <c r="DA87" s="106">
        <v>480.01027623861978</v>
      </c>
      <c r="DB87" s="106">
        <v>38.778247435723152</v>
      </c>
      <c r="DC87" s="106">
        <v>2.0484302109915298E-2</v>
      </c>
      <c r="DD87" s="106">
        <v>37632.652732730647</v>
      </c>
      <c r="DE87" s="106">
        <v>2812.7305434555751</v>
      </c>
      <c r="DF87" s="106">
        <v>0.20965796895969291</v>
      </c>
      <c r="DG87" s="106">
        <v>444.19198459715102</v>
      </c>
      <c r="DH87" s="106">
        <v>36.391044322951089</v>
      </c>
      <c r="DI87" s="106">
        <v>1.9341998004950841E-2</v>
      </c>
      <c r="DJ87" s="106">
        <v>10.516431269734509</v>
      </c>
      <c r="DK87" s="106">
        <v>9.1396966117281409</v>
      </c>
      <c r="DL87" s="106">
        <v>16.867415420999389</v>
      </c>
      <c r="DM87" s="106">
        <v>1842.5505004054471</v>
      </c>
      <c r="DN87" s="106">
        <v>107.47536489164349</v>
      </c>
      <c r="DO87" s="106">
        <v>1.0059262167931839</v>
      </c>
      <c r="DP87" s="106">
        <v>137.56640577303111</v>
      </c>
      <c r="DQ87" s="106">
        <v>8.1517108128350326</v>
      </c>
      <c r="DR87" s="106">
        <v>0.56162568418897096</v>
      </c>
      <c r="DS87" s="106">
        <v>14.90728355710918</v>
      </c>
      <c r="DT87" s="106">
        <v>1.0544354940455229</v>
      </c>
      <c r="DU87" s="106">
        <v>0.50481097225236571</v>
      </c>
      <c r="DV87" s="106">
        <v>78.586051179223574</v>
      </c>
      <c r="DW87" s="106">
        <v>5.2295008742437057</v>
      </c>
      <c r="DX87" s="106">
        <v>0.47354675062369561</v>
      </c>
      <c r="DY87" s="106">
        <v>5035.5566245096161</v>
      </c>
      <c r="DZ87" s="106">
        <v>343.36829646416629</v>
      </c>
      <c r="EA87" s="106">
        <v>0.24838336361891769</v>
      </c>
      <c r="EB87" s="106">
        <v>480.21860092690298</v>
      </c>
      <c r="EC87" s="106">
        <v>28.0600683355363</v>
      </c>
      <c r="ED87" s="106">
        <v>0.4536631994131306</v>
      </c>
    </row>
    <row r="88" spans="1:134" x14ac:dyDescent="0.3">
      <c r="A88" s="106" t="s">
        <v>43</v>
      </c>
      <c r="B88" s="106" t="s">
        <v>33</v>
      </c>
      <c r="C88" s="183">
        <v>0.64922215071618372</v>
      </c>
      <c r="D88" s="184">
        <v>0.1066571470995016</v>
      </c>
      <c r="E88" s="185">
        <v>7679.0476797015772</v>
      </c>
      <c r="F88" s="186">
        <v>2.9864821097472769E-2</v>
      </c>
      <c r="G88" s="106">
        <v>2782.4175739242742</v>
      </c>
      <c r="H88" s="187">
        <v>74.130517628912997</v>
      </c>
      <c r="I88" s="188">
        <v>14.50323602470754</v>
      </c>
      <c r="J88" s="188">
        <v>0.78643506955269848</v>
      </c>
      <c r="K88" s="188">
        <v>6.4447291137375573E-2</v>
      </c>
      <c r="L88" s="189">
        <v>4.7873258237703478E-4</v>
      </c>
      <c r="M88" s="106">
        <v>2.2582268762913749E-2</v>
      </c>
      <c r="N88" s="187">
        <v>1.460510526825578</v>
      </c>
      <c r="O88" s="190">
        <v>0.61642096574207716</v>
      </c>
      <c r="P88" s="190">
        <v>3.3468492590869682E-2</v>
      </c>
      <c r="Q88" s="190">
        <v>6.8850259410104087E-2</v>
      </c>
      <c r="R88" s="190">
        <v>3.265469764862063E-3</v>
      </c>
      <c r="S88" s="191">
        <v>0.87844944822752358</v>
      </c>
      <c r="T88" s="106" t="e">
        <v>#N/A</v>
      </c>
      <c r="U88" s="187" t="e">
        <v>#N/A</v>
      </c>
      <c r="V88" s="184">
        <v>754.27692434975756</v>
      </c>
      <c r="W88" s="184">
        <v>13.72900412819267</v>
      </c>
      <c r="X88" s="184">
        <v>15.749937358501629</v>
      </c>
      <c r="Y88" s="184">
        <v>429.15592576049619</v>
      </c>
      <c r="Z88" s="184">
        <v>6.8992135022339216</v>
      </c>
      <c r="AA88" s="184">
        <v>19.690449276067142</v>
      </c>
      <c r="AB88" s="184">
        <v>488.77429806743771</v>
      </c>
      <c r="AC88" s="184">
        <v>7.9143481768327524</v>
      </c>
      <c r="AD88" s="192">
        <v>22.702198976583919</v>
      </c>
      <c r="AE88" s="106" t="e">
        <v>#N/A</v>
      </c>
      <c r="AF88" s="106" t="e">
        <v>#N/A</v>
      </c>
      <c r="AG88" s="187" t="e">
        <v>#N/A</v>
      </c>
      <c r="AH88" s="193">
        <v>56.896335007260149</v>
      </c>
      <c r="AI88" s="106"/>
      <c r="AJ88" s="106" t="s">
        <v>2332</v>
      </c>
      <c r="AK88" s="106" t="s">
        <v>2332</v>
      </c>
      <c r="AL88" s="106">
        <v>20.102</v>
      </c>
      <c r="AM88" s="106">
        <v>2609.7041076214418</v>
      </c>
      <c r="AN88" s="106">
        <v>292.6656608485473</v>
      </c>
      <c r="AO88" s="106">
        <v>153.9851166540144</v>
      </c>
      <c r="AP88" s="106">
        <v>11023.827939846409</v>
      </c>
      <c r="AQ88" s="106">
        <v>1733.029586764651</v>
      </c>
      <c r="AR88" s="106">
        <v>2812.4992921231519</v>
      </c>
      <c r="AS88" s="106">
        <v>533.7457621606701</v>
      </c>
      <c r="AT88" s="106">
        <v>34.245626453281659</v>
      </c>
      <c r="AU88" s="106">
        <v>3.439473463222408</v>
      </c>
      <c r="AV88" s="106">
        <v>7.2268722692439082</v>
      </c>
      <c r="AW88" s="106">
        <v>1.739430923328884</v>
      </c>
      <c r="AX88" s="106">
        <v>2.4573733490855418</v>
      </c>
      <c r="AY88" s="106">
        <v>15278.92202874177</v>
      </c>
      <c r="AZ88" s="106">
        <v>1325.826971728397</v>
      </c>
      <c r="BA88" s="106">
        <v>74.263854798430856</v>
      </c>
      <c r="BB88" s="106">
        <v>238.36779288498201</v>
      </c>
      <c r="BC88" s="106">
        <v>19.882321660749131</v>
      </c>
      <c r="BD88" s="106">
        <v>0.30810290257081302</v>
      </c>
      <c r="BE88" s="106">
        <v>8351.0105471837578</v>
      </c>
      <c r="BF88" s="106">
        <v>975.10244479965968</v>
      </c>
      <c r="BG88" s="106">
        <v>8.4103427847602691E-2</v>
      </c>
      <c r="BH88" s="106">
        <v>518523.33724896068</v>
      </c>
      <c r="BI88" s="106">
        <v>48704.402450129222</v>
      </c>
      <c r="BJ88" s="106">
        <v>1.985741104203375</v>
      </c>
      <c r="BK88" s="106">
        <v>147.44110665795171</v>
      </c>
      <c r="BL88" s="106">
        <v>10.00252691163316</v>
      </c>
      <c r="BM88" s="106">
        <v>0.24064465662904819</v>
      </c>
      <c r="BN88" s="106">
        <v>58.731067982847406</v>
      </c>
      <c r="BO88" s="106">
        <v>4.6426154741127998</v>
      </c>
      <c r="BP88" s="106">
        <v>8.5305804827245525E-3</v>
      </c>
      <c r="BQ88" s="106">
        <v>153.95439803737781</v>
      </c>
      <c r="BR88" s="106">
        <v>12.678897449997271</v>
      </c>
      <c r="BS88" s="106">
        <v>2.7712360490739409E-2</v>
      </c>
      <c r="BT88" s="106">
        <v>22.589022593498889</v>
      </c>
      <c r="BU88" s="106">
        <v>1.995019317652049</v>
      </c>
      <c r="BV88" s="106">
        <v>5.5276246109049881E-3</v>
      </c>
      <c r="BW88" s="106">
        <v>99.654749161699399</v>
      </c>
      <c r="BX88" s="106">
        <v>9.6507799053594354</v>
      </c>
      <c r="BY88" s="106">
        <v>4.9203027478878628E-2</v>
      </c>
      <c r="BZ88" s="106">
        <v>59.96046966399404</v>
      </c>
      <c r="CA88" s="106">
        <v>6.1903819620437446</v>
      </c>
      <c r="CB88" s="106">
        <v>0.19179613098815529</v>
      </c>
      <c r="CC88" s="106">
        <v>9.2164979755137999</v>
      </c>
      <c r="CD88" s="106">
        <v>0.82678571541828827</v>
      </c>
      <c r="CE88" s="106">
        <v>4.1278159600773391E-2</v>
      </c>
      <c r="CF88" s="106">
        <v>157.84412440080641</v>
      </c>
      <c r="CG88" s="106">
        <v>15.52660959539039</v>
      </c>
      <c r="CH88" s="106">
        <v>8.52731259699612E-2</v>
      </c>
      <c r="CI88" s="106">
        <v>55.634007184324723</v>
      </c>
      <c r="CJ88" s="106">
        <v>4.4425720938169837</v>
      </c>
      <c r="CK88" s="106">
        <v>1.250827768002798E-2</v>
      </c>
      <c r="CL88" s="106">
        <v>654.60335578096192</v>
      </c>
      <c r="CM88" s="106">
        <v>59.934963344995538</v>
      </c>
      <c r="CN88" s="106">
        <v>7.2722211685459226E-2</v>
      </c>
      <c r="CO88" s="106">
        <v>240.66722949727131</v>
      </c>
      <c r="CP88" s="106">
        <v>19.630663648721839</v>
      </c>
      <c r="CQ88" s="106">
        <v>1.803433485837631E-2</v>
      </c>
      <c r="CR88" s="106">
        <v>1145.5801925435669</v>
      </c>
      <c r="CS88" s="106">
        <v>89.899474146532995</v>
      </c>
      <c r="CT88" s="106">
        <v>5.395045306879518E-2</v>
      </c>
      <c r="CU88" s="106">
        <v>273.77164447580532</v>
      </c>
      <c r="CV88" s="106">
        <v>27.52225863005425</v>
      </c>
      <c r="CW88" s="106">
        <v>1.7165518836931019E-2</v>
      </c>
      <c r="CX88" s="106">
        <v>2556.0847793838602</v>
      </c>
      <c r="CY88" s="106">
        <v>251.4959955194455</v>
      </c>
      <c r="CZ88" s="106">
        <v>7.9901020892287775E-2</v>
      </c>
      <c r="DA88" s="106">
        <v>550.80494810473442</v>
      </c>
      <c r="DB88" s="106">
        <v>51.092756068618073</v>
      </c>
      <c r="DC88" s="106">
        <v>1.7173513758277029E-2</v>
      </c>
      <c r="DD88" s="106">
        <v>20106.585575661989</v>
      </c>
      <c r="DE88" s="106">
        <v>1449.613207276501</v>
      </c>
      <c r="DF88" s="106">
        <v>0.17592852833227079</v>
      </c>
      <c r="DG88" s="106">
        <v>73.555932026515549</v>
      </c>
      <c r="DH88" s="106">
        <v>5.6650213673983876</v>
      </c>
      <c r="DI88" s="106">
        <v>1.623102004188658E-2</v>
      </c>
      <c r="DJ88" s="106">
        <v>13.53391053654498</v>
      </c>
      <c r="DK88" s="106">
        <v>9.0369046901341985</v>
      </c>
      <c r="DL88" s="106">
        <v>17.09992978101933</v>
      </c>
      <c r="DM88" s="106">
        <v>2108.0697780436371</v>
      </c>
      <c r="DN88" s="106">
        <v>200.36041689090001</v>
      </c>
      <c r="DO88" s="106">
        <v>1.0238315661211741</v>
      </c>
      <c r="DP88" s="106">
        <v>149.15376710743129</v>
      </c>
      <c r="DQ88" s="106">
        <v>13.89560075529795</v>
      </c>
      <c r="DR88" s="106">
        <v>0.6623201926887371</v>
      </c>
      <c r="DS88" s="106">
        <v>21.511456285295171</v>
      </c>
      <c r="DT88" s="106">
        <v>1.927860058422372</v>
      </c>
      <c r="DU88" s="106">
        <v>0.56016002197555881</v>
      </c>
      <c r="DV88" s="106">
        <v>400.6147070413308</v>
      </c>
      <c r="DW88" s="106">
        <v>30.29968037014822</v>
      </c>
      <c r="DX88" s="106">
        <v>0.40754697988670391</v>
      </c>
      <c r="DY88" s="106">
        <v>7679.0476797015772</v>
      </c>
      <c r="DZ88" s="106">
        <v>557.03544063563595</v>
      </c>
      <c r="EA88" s="106">
        <v>0.34477439098955509</v>
      </c>
      <c r="EB88" s="106">
        <v>533.28276550938301</v>
      </c>
      <c r="EC88" s="106">
        <v>40.677777201932379</v>
      </c>
      <c r="ED88" s="106">
        <v>0.44353663037365892</v>
      </c>
    </row>
    <row r="89" spans="1:134" x14ac:dyDescent="0.3">
      <c r="A89" s="106" t="s">
        <v>52</v>
      </c>
      <c r="B89" s="106" t="s">
        <v>33</v>
      </c>
      <c r="C89" s="183">
        <v>-0.1067875985987974</v>
      </c>
      <c r="D89" s="184">
        <v>0.35783775989078898</v>
      </c>
      <c r="E89" s="185">
        <v>19027.81140224418</v>
      </c>
      <c r="F89" s="186">
        <v>3.2098772272319519E-2</v>
      </c>
      <c r="G89" s="106">
        <v>-16673.54961771343</v>
      </c>
      <c r="H89" s="187">
        <v>71.473125609851166</v>
      </c>
      <c r="I89" s="188">
        <v>10.709060637461359</v>
      </c>
      <c r="J89" s="188">
        <v>0.75491573987473393</v>
      </c>
      <c r="K89" s="188">
        <v>7.0398692917248859E-2</v>
      </c>
      <c r="L89" s="189">
        <v>1.1029597099605089E-3</v>
      </c>
      <c r="M89" s="106">
        <v>2.875275587979885E-2</v>
      </c>
      <c r="N89" s="187">
        <v>3.996747071985761</v>
      </c>
      <c r="O89" s="190">
        <v>0.97059384053891862</v>
      </c>
      <c r="P89" s="190">
        <v>8.6670166533190957E-2</v>
      </c>
      <c r="Q89" s="190">
        <v>0.10026407425321</v>
      </c>
      <c r="R89" s="190">
        <v>8.6511395571556016E-3</v>
      </c>
      <c r="S89" s="191">
        <v>0.97345021245498531</v>
      </c>
      <c r="T89" s="106" t="e">
        <v>#N/A</v>
      </c>
      <c r="U89" s="187" t="e">
        <v>#N/A</v>
      </c>
      <c r="V89" s="184">
        <v>933.26394239371803</v>
      </c>
      <c r="W89" s="184">
        <v>31.346296573747381</v>
      </c>
      <c r="X89" s="184">
        <v>32.2282842998032</v>
      </c>
      <c r="Y89" s="184">
        <v>621.21339127932379</v>
      </c>
      <c r="Z89" s="184">
        <v>45.11531242604481</v>
      </c>
      <c r="AA89" s="184">
        <v>52.654430890563468</v>
      </c>
      <c r="AB89" s="184">
        <v>683.60856260553942</v>
      </c>
      <c r="AC89" s="184">
        <v>35.392373576496787</v>
      </c>
      <c r="AD89" s="192">
        <v>43.094426041383883</v>
      </c>
      <c r="AE89" s="106" t="e">
        <v>#N/A</v>
      </c>
      <c r="AF89" s="106" t="e">
        <v>#N/A</v>
      </c>
      <c r="AG89" s="187" t="e">
        <v>#N/A</v>
      </c>
      <c r="AH89" s="193">
        <v>66.563526464547706</v>
      </c>
      <c r="AI89" s="106"/>
      <c r="AJ89" s="106" t="s">
        <v>2341</v>
      </c>
      <c r="AK89" s="106" t="s">
        <v>2341</v>
      </c>
      <c r="AL89" s="106">
        <v>20.004000000000001</v>
      </c>
      <c r="AM89" s="106">
        <v>5072.3490056126857</v>
      </c>
      <c r="AN89" s="106">
        <v>900.23957664830061</v>
      </c>
      <c r="AO89" s="106">
        <v>129.63274521246811</v>
      </c>
      <c r="AP89" s="106">
        <v>10849.05267300667</v>
      </c>
      <c r="AQ89" s="106">
        <v>2479.9414074097422</v>
      </c>
      <c r="AR89" s="106">
        <v>2309.9545046536682</v>
      </c>
      <c r="AS89" s="106">
        <v>474.85980205144369</v>
      </c>
      <c r="AT89" s="106">
        <v>34.774803389997821</v>
      </c>
      <c r="AU89" s="106">
        <v>2.850489613741725</v>
      </c>
      <c r="AV89" s="106">
        <v>13.014822324211741</v>
      </c>
      <c r="AW89" s="106">
        <v>2.0927947457518221</v>
      </c>
      <c r="AX89" s="106">
        <v>2.079124024000758</v>
      </c>
      <c r="AY89" s="106">
        <v>30784.372210040099</v>
      </c>
      <c r="AZ89" s="106">
        <v>1923.8862911001779</v>
      </c>
      <c r="BA89" s="106">
        <v>62.625350998947589</v>
      </c>
      <c r="BB89" s="106">
        <v>278.23902686300602</v>
      </c>
      <c r="BC89" s="106">
        <v>20.300165576438609</v>
      </c>
      <c r="BD89" s="106">
        <v>0.16923069290741399</v>
      </c>
      <c r="BE89" s="106">
        <v>20598.113526542409</v>
      </c>
      <c r="BF89" s="106">
        <v>1620.005818531175</v>
      </c>
      <c r="BG89" s="106">
        <v>0.1246007140013593</v>
      </c>
      <c r="BH89" s="106">
        <v>492333.23346735741</v>
      </c>
      <c r="BI89" s="106">
        <v>28828.15988384495</v>
      </c>
      <c r="BJ89" s="106">
        <v>2.4710669223576041</v>
      </c>
      <c r="BK89" s="106">
        <v>286.94383550760739</v>
      </c>
      <c r="BL89" s="106">
        <v>15.07711170715716</v>
      </c>
      <c r="BM89" s="106">
        <v>0.1160835780618278</v>
      </c>
      <c r="BN89" s="106">
        <v>234.29930328435691</v>
      </c>
      <c r="BO89" s="106">
        <v>14.44684645344701</v>
      </c>
      <c r="BP89" s="106">
        <v>6.0044590531478873E-3</v>
      </c>
      <c r="BQ89" s="106">
        <v>611.74151618449241</v>
      </c>
      <c r="BR89" s="106">
        <v>67.92301730807948</v>
      </c>
      <c r="BS89" s="106">
        <v>7.402046791225679E-2</v>
      </c>
      <c r="BT89" s="106">
        <v>96.964237127285116</v>
      </c>
      <c r="BU89" s="106">
        <v>6.4077905783763596</v>
      </c>
      <c r="BV89" s="106">
        <v>4.9278164932776841E-3</v>
      </c>
      <c r="BW89" s="106">
        <v>459.00369547453272</v>
      </c>
      <c r="BX89" s="106">
        <v>31.16109472928683</v>
      </c>
      <c r="BY89" s="106">
        <v>0.1057812586739417</v>
      </c>
      <c r="BZ89" s="106">
        <v>223.9265417248518</v>
      </c>
      <c r="CA89" s="106">
        <v>16.656472150955029</v>
      </c>
      <c r="CB89" s="106">
        <v>0.1220345222077532</v>
      </c>
      <c r="CC89" s="106">
        <v>30.141013852504098</v>
      </c>
      <c r="CD89" s="106">
        <v>2.424466788378302</v>
      </c>
      <c r="CE89" s="106">
        <v>1.3718937829195499E-2</v>
      </c>
      <c r="CF89" s="106">
        <v>491.23988795074519</v>
      </c>
      <c r="CG89" s="106">
        <v>26.255199686401951</v>
      </c>
      <c r="CH89" s="106">
        <v>7.602716697938372E-2</v>
      </c>
      <c r="CI89" s="106">
        <v>154.13683067506699</v>
      </c>
      <c r="CJ89" s="106">
        <v>8.6414422643319835</v>
      </c>
      <c r="CK89" s="106">
        <v>3.3413023578213671E-2</v>
      </c>
      <c r="CL89" s="106">
        <v>1686.404056517589</v>
      </c>
      <c r="CM89" s="106">
        <v>90.688214780248416</v>
      </c>
      <c r="CN89" s="106">
        <v>6.4801882778786304E-2</v>
      </c>
      <c r="CO89" s="106">
        <v>562.86915307693278</v>
      </c>
      <c r="CP89" s="106">
        <v>40.729638602861172</v>
      </c>
      <c r="CQ89" s="106">
        <v>1.6070183678441541E-2</v>
      </c>
      <c r="CR89" s="106">
        <v>2593.6553918675691</v>
      </c>
      <c r="CS89" s="106">
        <v>181.32839020923299</v>
      </c>
      <c r="CT89" s="106">
        <v>4.8074819788169743E-2</v>
      </c>
      <c r="CU89" s="106">
        <v>522.88820294755237</v>
      </c>
      <c r="CV89" s="106">
        <v>39.515508104660192</v>
      </c>
      <c r="CW89" s="106">
        <v>4.5839424488723891E-2</v>
      </c>
      <c r="CX89" s="106">
        <v>4630.9506878941029</v>
      </c>
      <c r="CY89" s="106">
        <v>392.20208893860422</v>
      </c>
      <c r="CZ89" s="106">
        <v>7.1200039097323461E-2</v>
      </c>
      <c r="DA89" s="106">
        <v>907.82014011850822</v>
      </c>
      <c r="DB89" s="106">
        <v>75.184161004839993</v>
      </c>
      <c r="DC89" s="106">
        <v>1.5303121331928149E-2</v>
      </c>
      <c r="DD89" s="106">
        <v>19473.997427762701</v>
      </c>
      <c r="DE89" s="106">
        <v>1407.637768413312</v>
      </c>
      <c r="DF89" s="106">
        <v>0.15680777512632549</v>
      </c>
      <c r="DG89" s="106">
        <v>127.188863838071</v>
      </c>
      <c r="DH89" s="106">
        <v>9.2450842313531094</v>
      </c>
      <c r="DI89" s="106">
        <v>1.446716855566603E-2</v>
      </c>
      <c r="DJ89" s="106">
        <v>30.777549370021731</v>
      </c>
      <c r="DK89" s="106">
        <v>8.5916955195709086</v>
      </c>
      <c r="DL89" s="106">
        <v>15.66544712378775</v>
      </c>
      <c r="DM89" s="106">
        <v>7495.3614249020366</v>
      </c>
      <c r="DN89" s="106">
        <v>1074.9844241804581</v>
      </c>
      <c r="DO89" s="106">
        <v>1.050117275986584</v>
      </c>
      <c r="DP89" s="106">
        <v>578.04264294677569</v>
      </c>
      <c r="DQ89" s="106">
        <v>82.911671880304439</v>
      </c>
      <c r="DR89" s="106">
        <v>0.48720162368083691</v>
      </c>
      <c r="DS89" s="106">
        <v>86.12425489316044</v>
      </c>
      <c r="DT89" s="106">
        <v>6.1101284614030433</v>
      </c>
      <c r="DU89" s="106">
        <v>0.40907171448586738</v>
      </c>
      <c r="DV89" s="106">
        <v>1056.696981397565</v>
      </c>
      <c r="DW89" s="106">
        <v>80.822444392605732</v>
      </c>
      <c r="DX89" s="106">
        <v>0.29251143628473641</v>
      </c>
      <c r="DY89" s="106">
        <v>19027.81140224418</v>
      </c>
      <c r="DZ89" s="106">
        <v>2051.173448829908</v>
      </c>
      <c r="EA89" s="106">
        <v>0.2203955579418066</v>
      </c>
      <c r="EB89" s="106">
        <v>1973.0933180727379</v>
      </c>
      <c r="EC89" s="106">
        <v>278.6160171334563</v>
      </c>
      <c r="ED89" s="106">
        <v>0.4047249431527935</v>
      </c>
    </row>
    <row r="90" spans="1:134" x14ac:dyDescent="0.3">
      <c r="A90" s="106" t="s">
        <v>37</v>
      </c>
      <c r="B90" s="106" t="s">
        <v>33</v>
      </c>
      <c r="C90" s="183">
        <v>-0.8222351776512089</v>
      </c>
      <c r="D90" s="184">
        <v>0.1517366691558962</v>
      </c>
      <c r="E90" s="185">
        <v>5496.9101164798512</v>
      </c>
      <c r="F90" s="186">
        <v>5.5412915250954613E-3</v>
      </c>
      <c r="G90" s="106">
        <v>-2211.6872378157959</v>
      </c>
      <c r="H90" s="187">
        <v>141.55794680292979</v>
      </c>
      <c r="I90" s="188">
        <v>14.531431374907889</v>
      </c>
      <c r="J90" s="188">
        <v>0.99521684637112562</v>
      </c>
      <c r="K90" s="188">
        <v>6.2410928462059402E-2</v>
      </c>
      <c r="L90" s="189">
        <v>3.1804159271367661E-4</v>
      </c>
      <c r="M90" s="106">
        <v>8.0647578648821404E-3</v>
      </c>
      <c r="N90" s="187">
        <v>2.346198404851525</v>
      </c>
      <c r="O90" s="190">
        <v>0.60305359735910646</v>
      </c>
      <c r="P90" s="190">
        <v>4.3540579304883593E-2</v>
      </c>
      <c r="Q90" s="190">
        <v>6.9696362555962593E-2</v>
      </c>
      <c r="R90" s="190">
        <v>4.7455453732875384E-3</v>
      </c>
      <c r="S90" s="191">
        <v>0.99757037129849424</v>
      </c>
      <c r="T90" s="106" t="e">
        <v>#N/A</v>
      </c>
      <c r="U90" s="187" t="e">
        <v>#N/A</v>
      </c>
      <c r="V90" s="184">
        <v>687.17308699262355</v>
      </c>
      <c r="W90" s="184">
        <v>7.5967991148589862</v>
      </c>
      <c r="X90" s="184">
        <v>10.855800632070221</v>
      </c>
      <c r="Y90" s="184">
        <v>434.15366542575401</v>
      </c>
      <c r="Z90" s="184">
        <v>21.632360756754679</v>
      </c>
      <c r="AA90" s="184">
        <v>28.593682111043051</v>
      </c>
      <c r="AB90" s="184">
        <v>478.28102622972892</v>
      </c>
      <c r="AC90" s="184">
        <v>19.476525135383529</v>
      </c>
      <c r="AD90" s="192">
        <v>27.51093200267945</v>
      </c>
      <c r="AE90" s="106" t="e">
        <v>#N/A</v>
      </c>
      <c r="AF90" s="106" t="e">
        <v>#N/A</v>
      </c>
      <c r="AG90" s="187" t="e">
        <v>#N/A</v>
      </c>
      <c r="AH90" s="193">
        <v>63.179666614390321</v>
      </c>
      <c r="AI90" s="106"/>
      <c r="AJ90" s="106" t="s">
        <v>2326</v>
      </c>
      <c r="AK90" s="106" t="s">
        <v>2326</v>
      </c>
      <c r="AL90" s="106">
        <v>5.3540000000000001</v>
      </c>
      <c r="AM90" s="106">
        <v>890.59477194412011</v>
      </c>
      <c r="AN90" s="106">
        <v>125.8290500052468</v>
      </c>
      <c r="AO90" s="106">
        <v>101.1604688028138</v>
      </c>
      <c r="AP90" s="106">
        <v>11456.81335330651</v>
      </c>
      <c r="AQ90" s="106">
        <v>2249.669421475488</v>
      </c>
      <c r="AR90" s="106">
        <v>1873.2250639875231</v>
      </c>
      <c r="AS90" s="106">
        <v>292.6450376375833</v>
      </c>
      <c r="AT90" s="106">
        <v>30.26535112378231</v>
      </c>
      <c r="AU90" s="106">
        <v>2.2631351065692078</v>
      </c>
      <c r="AV90" s="106">
        <v>379.6633086433871</v>
      </c>
      <c r="AW90" s="106">
        <v>83.710356996569701</v>
      </c>
      <c r="AX90" s="106">
        <v>1.714598588311554</v>
      </c>
      <c r="AY90" s="106">
        <v>14002.790814444221</v>
      </c>
      <c r="AZ90" s="106">
        <v>2012.9761748617479</v>
      </c>
      <c r="BA90" s="106">
        <v>51.193199327518343</v>
      </c>
      <c r="BB90" s="106">
        <v>236.9299927939328</v>
      </c>
      <c r="BC90" s="106">
        <v>27.659706473389338</v>
      </c>
      <c r="BD90" s="106">
        <v>0.2086281853845072</v>
      </c>
      <c r="BE90" s="106">
        <v>5495.8529579615097</v>
      </c>
      <c r="BF90" s="106">
        <v>991.40942005047145</v>
      </c>
      <c r="BG90" s="106">
        <v>0.1273098061991258</v>
      </c>
      <c r="BH90" s="106">
        <v>448094.3185436615</v>
      </c>
      <c r="BI90" s="106">
        <v>58240.940874383821</v>
      </c>
      <c r="BJ90" s="106">
        <v>2.4113644371412768</v>
      </c>
      <c r="BK90" s="106">
        <v>170.578818518296</v>
      </c>
      <c r="BL90" s="106">
        <v>19.741970302656391</v>
      </c>
      <c r="BM90" s="106">
        <v>0.12340105950751</v>
      </c>
      <c r="BN90" s="106">
        <v>67.022632568974913</v>
      </c>
      <c r="BO90" s="106">
        <v>9.1081777488242555</v>
      </c>
      <c r="BP90" s="106">
        <v>6.5760558875278463E-3</v>
      </c>
      <c r="BQ90" s="106">
        <v>180.72466232082161</v>
      </c>
      <c r="BR90" s="106">
        <v>20.564171212601391</v>
      </c>
      <c r="BS90" s="106">
        <v>8.4618708518298641E-2</v>
      </c>
      <c r="BT90" s="106">
        <v>29.010709684239689</v>
      </c>
      <c r="BU90" s="106">
        <v>3.5605051256996969</v>
      </c>
      <c r="BV90" s="106">
        <v>9.2771200357928286E-3</v>
      </c>
      <c r="BW90" s="106">
        <v>133.74453311483521</v>
      </c>
      <c r="BX90" s="106">
        <v>20.577108146771369</v>
      </c>
      <c r="BY90" s="106">
        <v>0.13042779583971009</v>
      </c>
      <c r="BZ90" s="106">
        <v>64.555100154588416</v>
      </c>
      <c r="CA90" s="106">
        <v>8.0731890207375745</v>
      </c>
      <c r="CB90" s="106">
        <v>0.15046257711080879</v>
      </c>
      <c r="CC90" s="106">
        <v>10.426375379745821</v>
      </c>
      <c r="CD90" s="106">
        <v>1.4998463350535109</v>
      </c>
      <c r="CE90" s="106">
        <v>2.5824788341372331E-2</v>
      </c>
      <c r="CF90" s="106">
        <v>123.66513842797841</v>
      </c>
      <c r="CG90" s="106">
        <v>23.164594908335559</v>
      </c>
      <c r="CH90" s="106">
        <v>0.1431385305570094</v>
      </c>
      <c r="CI90" s="106">
        <v>43.497399458217473</v>
      </c>
      <c r="CJ90" s="106">
        <v>5.0911321170542827</v>
      </c>
      <c r="CK90" s="106">
        <v>3.8199387178445697E-2</v>
      </c>
      <c r="CL90" s="106">
        <v>446.43430713631938</v>
      </c>
      <c r="CM90" s="106">
        <v>53.969445867760868</v>
      </c>
      <c r="CN90" s="106">
        <v>0.1219513736578224</v>
      </c>
      <c r="CO90" s="106">
        <v>154.6707207048683</v>
      </c>
      <c r="CP90" s="106">
        <v>18.964037164264539</v>
      </c>
      <c r="CQ90" s="106">
        <v>3.024266454633465E-2</v>
      </c>
      <c r="CR90" s="106">
        <v>760.78909214869964</v>
      </c>
      <c r="CS90" s="106">
        <v>99.106105488858233</v>
      </c>
      <c r="CT90" s="106">
        <v>9.0472884645492829E-2</v>
      </c>
      <c r="CU90" s="106">
        <v>170.6504243635105</v>
      </c>
      <c r="CV90" s="106">
        <v>19.75293242981909</v>
      </c>
      <c r="CW90" s="106">
        <v>5.2393184501216772E-2</v>
      </c>
      <c r="CX90" s="106">
        <v>1770.1425252680051</v>
      </c>
      <c r="CY90" s="106">
        <v>199.1105088815068</v>
      </c>
      <c r="CZ90" s="106">
        <v>0.1339940422635067</v>
      </c>
      <c r="DA90" s="106">
        <v>404.26554791849372</v>
      </c>
      <c r="DB90" s="106">
        <v>54.43557024688306</v>
      </c>
      <c r="DC90" s="106">
        <v>2.8799129286333089E-2</v>
      </c>
      <c r="DD90" s="106">
        <v>26996.325255993601</v>
      </c>
      <c r="DE90" s="106">
        <v>3318.752027849479</v>
      </c>
      <c r="DF90" s="106">
        <v>0.29515879574760201</v>
      </c>
      <c r="DG90" s="106">
        <v>233.59749488346509</v>
      </c>
      <c r="DH90" s="106">
        <v>39.447949972840213</v>
      </c>
      <c r="DI90" s="106">
        <v>2.723184468048644E-2</v>
      </c>
      <c r="DJ90" s="106">
        <v>0.82224093854672142</v>
      </c>
      <c r="DK90" s="106">
        <v>8.2483920005185762</v>
      </c>
      <c r="DL90" s="106">
        <v>13.20810081266742</v>
      </c>
      <c r="DM90" s="106">
        <v>1480.7712089443989</v>
      </c>
      <c r="DN90" s="106">
        <v>253.2853034101766</v>
      </c>
      <c r="DO90" s="106">
        <v>0.88538752547576816</v>
      </c>
      <c r="DP90" s="106">
        <v>100.98130953038201</v>
      </c>
      <c r="DQ90" s="106">
        <v>17.437352807866151</v>
      </c>
      <c r="DR90" s="106">
        <v>0.41077501751002798</v>
      </c>
      <c r="DS90" s="106">
        <v>5.3335865012750077</v>
      </c>
      <c r="DT90" s="106">
        <v>0.55517529455655656</v>
      </c>
      <c r="DU90" s="106">
        <v>0.34490123445900422</v>
      </c>
      <c r="DV90" s="106">
        <v>53.122939402654232</v>
      </c>
      <c r="DW90" s="106">
        <v>6.6475892122784552</v>
      </c>
      <c r="DX90" s="106">
        <v>0.2466109729123894</v>
      </c>
      <c r="DY90" s="106">
        <v>5496.9101164798512</v>
      </c>
      <c r="DZ90" s="106">
        <v>680.45738831363519</v>
      </c>
      <c r="EA90" s="106">
        <v>0.18581825491669621</v>
      </c>
      <c r="EB90" s="106">
        <v>380.30661281095229</v>
      </c>
      <c r="EC90" s="106">
        <v>64.863407281628213</v>
      </c>
      <c r="ED90" s="106">
        <v>0.341236409100729</v>
      </c>
    </row>
    <row r="91" spans="1:134" x14ac:dyDescent="0.3">
      <c r="A91" s="106" t="s">
        <v>56</v>
      </c>
      <c r="B91" s="106" t="s">
        <v>33</v>
      </c>
      <c r="C91" s="183">
        <v>1.547663303422961</v>
      </c>
      <c r="D91" s="184">
        <v>6.1682594108795251E-2</v>
      </c>
      <c r="E91" s="185">
        <v>5096.9700591997507</v>
      </c>
      <c r="F91" s="186">
        <v>5.2765892888265678E-2</v>
      </c>
      <c r="G91" s="106">
        <v>1123.7244453931451</v>
      </c>
      <c r="H91" s="187">
        <v>104.7274975285989</v>
      </c>
      <c r="I91" s="188">
        <v>11.49875323140675</v>
      </c>
      <c r="J91" s="188">
        <v>0.55646873006299291</v>
      </c>
      <c r="K91" s="188">
        <v>7.9295556201076867E-2</v>
      </c>
      <c r="L91" s="189">
        <v>7.6844720307752399E-4</v>
      </c>
      <c r="M91" s="106">
        <v>5.0350464013453958E-2</v>
      </c>
      <c r="N91" s="187">
        <v>1.3618436818363551</v>
      </c>
      <c r="O91" s="190">
        <v>0.95446309520593542</v>
      </c>
      <c r="P91" s="190">
        <v>5.564147201609309E-2</v>
      </c>
      <c r="Q91" s="190">
        <v>8.7132128088303201E-2</v>
      </c>
      <c r="R91" s="190">
        <v>4.4424994502046244E-3</v>
      </c>
      <c r="S91" s="191">
        <v>0.9391850454318782</v>
      </c>
      <c r="T91" s="106" t="e">
        <v>#N/A</v>
      </c>
      <c r="U91" s="187" t="e">
        <v>#N/A</v>
      </c>
      <c r="V91" s="184">
        <v>1178.2983166030619</v>
      </c>
      <c r="W91" s="184">
        <v>17.791930931017941</v>
      </c>
      <c r="X91" s="184">
        <v>19.19775377985674</v>
      </c>
      <c r="Y91" s="184">
        <v>538.51225411308826</v>
      </c>
      <c r="Z91" s="184">
        <v>12.823907300445761</v>
      </c>
      <c r="AA91" s="184">
        <v>26.283854813122741</v>
      </c>
      <c r="AB91" s="184">
        <v>680.11446969429016</v>
      </c>
      <c r="AC91" s="184">
        <v>13.845611897538671</v>
      </c>
      <c r="AD91" s="192">
        <v>28.527282932248969</v>
      </c>
      <c r="AE91" s="106" t="e">
        <v>#N/A</v>
      </c>
      <c r="AF91" s="106" t="e">
        <v>#N/A</v>
      </c>
      <c r="AG91" s="187" t="e">
        <v>#N/A</v>
      </c>
      <c r="AH91" s="193">
        <v>45.702539545806623</v>
      </c>
      <c r="AI91" s="106"/>
      <c r="AJ91" s="106" t="s">
        <v>2345</v>
      </c>
      <c r="AK91" s="106" t="s">
        <v>2345</v>
      </c>
      <c r="AL91" s="106">
        <v>3.5550000000000002</v>
      </c>
      <c r="AM91" s="106">
        <v>905.68706898981543</v>
      </c>
      <c r="AN91" s="106">
        <v>296.66878268037112</v>
      </c>
      <c r="AO91" s="106">
        <v>373.64191367164898</v>
      </c>
      <c r="AP91" s="106">
        <v>7901.6396761069554</v>
      </c>
      <c r="AQ91" s="106">
        <v>2082.900628880735</v>
      </c>
      <c r="AR91" s="106">
        <v>6840.2925696591074</v>
      </c>
      <c r="AS91" s="106">
        <v>326.3261786417782</v>
      </c>
      <c r="AT91" s="106">
        <v>70.357151571123879</v>
      </c>
      <c r="AU91" s="106">
        <v>8.0916623477081462</v>
      </c>
      <c r="AV91" s="106">
        <v>9.1859660949667923</v>
      </c>
      <c r="AW91" s="106">
        <v>7.0933917273009044</v>
      </c>
      <c r="AX91" s="106">
        <v>6.0562989841135924</v>
      </c>
      <c r="AY91" s="106">
        <v>13110.807409550611</v>
      </c>
      <c r="AZ91" s="106">
        <v>3711.497406516075</v>
      </c>
      <c r="BA91" s="106">
        <v>204.37838435655519</v>
      </c>
      <c r="BB91" s="106">
        <v>159.30839800199391</v>
      </c>
      <c r="BC91" s="106">
        <v>33.735311642506908</v>
      </c>
      <c r="BD91" s="106">
        <v>1.074107150771495</v>
      </c>
      <c r="BE91" s="106">
        <v>6433.8740958934068</v>
      </c>
      <c r="BF91" s="106">
        <v>836.84886154013009</v>
      </c>
      <c r="BG91" s="106">
        <v>0.4566501800989371</v>
      </c>
      <c r="BH91" s="106">
        <v>564264.49024580989</v>
      </c>
      <c r="BI91" s="106">
        <v>96519.009863672007</v>
      </c>
      <c r="BJ91" s="106">
        <v>8.8276680663073801</v>
      </c>
      <c r="BK91" s="106">
        <v>233.59484596126029</v>
      </c>
      <c r="BL91" s="106">
        <v>51.932340390935423</v>
      </c>
      <c r="BM91" s="106">
        <v>0.49605284048833598</v>
      </c>
      <c r="BN91" s="106">
        <v>113.68887416818291</v>
      </c>
      <c r="BO91" s="106">
        <v>24.098243059537001</v>
      </c>
      <c r="BP91" s="106">
        <v>3.7332866985711928E-2</v>
      </c>
      <c r="BQ91" s="106">
        <v>221.56684444861699</v>
      </c>
      <c r="BR91" s="106">
        <v>56.010204126818792</v>
      </c>
      <c r="BS91" s="106">
        <v>0.21358136515809761</v>
      </c>
      <c r="BT91" s="106">
        <v>43.573825855390027</v>
      </c>
      <c r="BU91" s="106">
        <v>8.9181984679501838</v>
      </c>
      <c r="BV91" s="106">
        <v>6.1605604823802028E-2</v>
      </c>
      <c r="BW91" s="106">
        <v>220.95499324156191</v>
      </c>
      <c r="BX91" s="106">
        <v>54.908533901957917</v>
      </c>
      <c r="BY91" s="106">
        <v>0.5480990541008075</v>
      </c>
      <c r="BZ91" s="106">
        <v>111.2113612838988</v>
      </c>
      <c r="CA91" s="106">
        <v>21.566043291408391</v>
      </c>
      <c r="CB91" s="106">
        <v>0.71290086896681615</v>
      </c>
      <c r="CC91" s="106">
        <v>14.5513551014163</v>
      </c>
      <c r="CD91" s="106">
        <v>3.233617069866229</v>
      </c>
      <c r="CE91" s="106">
        <v>0.17146268067752579</v>
      </c>
      <c r="CF91" s="106">
        <v>219.87730241184849</v>
      </c>
      <c r="CG91" s="106">
        <v>50.326899973234759</v>
      </c>
      <c r="CH91" s="106">
        <v>1.071884034841172</v>
      </c>
      <c r="CI91" s="106">
        <v>76.31741867619489</v>
      </c>
      <c r="CJ91" s="106">
        <v>17.399402867816331</v>
      </c>
      <c r="CK91" s="106">
        <v>9.6423292326400095E-2</v>
      </c>
      <c r="CL91" s="106">
        <v>844.58709242435168</v>
      </c>
      <c r="CM91" s="106">
        <v>173.75871889051189</v>
      </c>
      <c r="CN91" s="106">
        <v>0.56006903100933969</v>
      </c>
      <c r="CO91" s="106">
        <v>253.15498329075831</v>
      </c>
      <c r="CP91" s="106">
        <v>60.318059777567882</v>
      </c>
      <c r="CQ91" s="106">
        <v>0.22631263532115589</v>
      </c>
      <c r="CR91" s="106">
        <v>1014.007486219511</v>
      </c>
      <c r="CS91" s="106">
        <v>209.61847327471409</v>
      </c>
      <c r="CT91" s="106">
        <v>0.41550497920358592</v>
      </c>
      <c r="CU91" s="106">
        <v>238.0117712919039</v>
      </c>
      <c r="CV91" s="106">
        <v>51.377577622323209</v>
      </c>
      <c r="CW91" s="106">
        <v>0.13220310366334151</v>
      </c>
      <c r="CX91" s="106">
        <v>2206.4308233888169</v>
      </c>
      <c r="CY91" s="106">
        <v>390.94153423835633</v>
      </c>
      <c r="CZ91" s="106">
        <v>0.61539082534940071</v>
      </c>
      <c r="DA91" s="106">
        <v>503.70019096572878</v>
      </c>
      <c r="DB91" s="106">
        <v>102.76301351391859</v>
      </c>
      <c r="DC91" s="106">
        <v>0.13226187478891721</v>
      </c>
      <c r="DD91" s="106">
        <v>53914.644077315927</v>
      </c>
      <c r="DE91" s="106">
        <v>6911.2810869518698</v>
      </c>
      <c r="DF91" s="106">
        <v>1.355985078445799</v>
      </c>
      <c r="DG91" s="106">
        <v>463.91649410677542</v>
      </c>
      <c r="DH91" s="106">
        <v>95.737859204300591</v>
      </c>
      <c r="DI91" s="106">
        <v>0.12510808330020889</v>
      </c>
      <c r="DJ91" s="106">
        <v>22.05147550161826</v>
      </c>
      <c r="DK91" s="106">
        <v>24.252392153107429</v>
      </c>
      <c r="DL91" s="106">
        <v>49.974012678276509</v>
      </c>
      <c r="DM91" s="106">
        <v>1773.9265346421339</v>
      </c>
      <c r="DN91" s="106">
        <v>289.56908607789978</v>
      </c>
      <c r="DO91" s="106">
        <v>2.698087220451804</v>
      </c>
      <c r="DP91" s="106">
        <v>154.4521290911805</v>
      </c>
      <c r="DQ91" s="106">
        <v>25.273589932420769</v>
      </c>
      <c r="DR91" s="106">
        <v>1.692008978865275</v>
      </c>
      <c r="DS91" s="106">
        <v>40.586740320844683</v>
      </c>
      <c r="DT91" s="106">
        <v>6.2062683774168237</v>
      </c>
      <c r="DU91" s="106">
        <v>1.266407371964605</v>
      </c>
      <c r="DV91" s="106">
        <v>465.71453406144951</v>
      </c>
      <c r="DW91" s="106">
        <v>91.925651503698091</v>
      </c>
      <c r="DX91" s="106">
        <v>1.0823142669140999</v>
      </c>
      <c r="DY91" s="106">
        <v>5096.9700591997507</v>
      </c>
      <c r="DZ91" s="106">
        <v>810.89522496888003</v>
      </c>
      <c r="EA91" s="106">
        <v>0.65050404972268938</v>
      </c>
      <c r="EB91" s="106">
        <v>481.25891409152263</v>
      </c>
      <c r="EC91" s="106">
        <v>78.172971646691678</v>
      </c>
      <c r="ED91" s="106">
        <v>1.2088658995206689</v>
      </c>
    </row>
    <row r="92" spans="1:134" x14ac:dyDescent="0.3">
      <c r="A92" s="106" t="s">
        <v>38</v>
      </c>
      <c r="B92" s="106" t="s">
        <v>33</v>
      </c>
      <c r="C92" s="183">
        <v>-2.4215348599011479</v>
      </c>
      <c r="D92" s="184">
        <v>0.15057937884754569</v>
      </c>
      <c r="E92" s="185">
        <v>5099.7601232813286</v>
      </c>
      <c r="F92" s="186">
        <v>3.3067382260882218E-2</v>
      </c>
      <c r="G92" s="106">
        <v>-750.75839660993313</v>
      </c>
      <c r="H92" s="187">
        <v>235.13939005368181</v>
      </c>
      <c r="I92" s="188">
        <v>5.0845615900516918</v>
      </c>
      <c r="J92" s="188">
        <v>0.42641330901132368</v>
      </c>
      <c r="K92" s="188">
        <v>6.2538292348257765E-2</v>
      </c>
      <c r="L92" s="189">
        <v>6.4680867885749151E-4</v>
      </c>
      <c r="M92" s="106">
        <v>1.4274388007222361E-2</v>
      </c>
      <c r="N92" s="187">
        <v>1.441570027129272</v>
      </c>
      <c r="O92" s="190">
        <v>1.7471146067128831</v>
      </c>
      <c r="P92" s="190">
        <v>0.1506745761898716</v>
      </c>
      <c r="Q92" s="190">
        <v>0.20278259809002691</v>
      </c>
      <c r="R92" s="190">
        <v>1.7437475695859711E-2</v>
      </c>
      <c r="S92" s="191">
        <v>0.99392322099082298</v>
      </c>
      <c r="T92" s="106" t="e">
        <v>#N/A</v>
      </c>
      <c r="U92" s="187" t="e">
        <v>#N/A</v>
      </c>
      <c r="V92" s="184">
        <v>690.84273382328013</v>
      </c>
      <c r="W92" s="184">
        <v>20.443160866568061</v>
      </c>
      <c r="X92" s="184">
        <v>21.840512545335709</v>
      </c>
      <c r="Y92" s="184">
        <v>1187.4134398637341</v>
      </c>
      <c r="Z92" s="184">
        <v>79.671902298369943</v>
      </c>
      <c r="AA92" s="184">
        <v>93.124799135014797</v>
      </c>
      <c r="AB92" s="184">
        <v>1020.501180561574</v>
      </c>
      <c r="AC92" s="184">
        <v>44.223628879819202</v>
      </c>
      <c r="AD92" s="192">
        <v>54.832023332467386</v>
      </c>
      <c r="AE92" s="106" t="e">
        <v>#N/A</v>
      </c>
      <c r="AF92" s="106" t="e">
        <v>#N/A</v>
      </c>
      <c r="AG92" s="187" t="e">
        <v>#N/A</v>
      </c>
      <c r="AH92" s="193">
        <v>171.8789793579096</v>
      </c>
      <c r="AI92" s="106"/>
      <c r="AJ92" s="106" t="s">
        <v>2327</v>
      </c>
      <c r="AK92" s="106" t="s">
        <v>2327</v>
      </c>
      <c r="AL92" s="106">
        <v>6.3810000000000002</v>
      </c>
      <c r="AM92" s="106">
        <v>700.21052637818741</v>
      </c>
      <c r="AN92" s="106">
        <v>248.4956516025706</v>
      </c>
      <c r="AO92" s="106">
        <v>261.71858411375172</v>
      </c>
      <c r="AP92" s="106">
        <v>11263.214631049261</v>
      </c>
      <c r="AQ92" s="106">
        <v>3726.728744230249</v>
      </c>
      <c r="AR92" s="106">
        <v>4755.3058030535622</v>
      </c>
      <c r="AS92" s="106">
        <v>285.40710177445061</v>
      </c>
      <c r="AT92" s="106">
        <v>35.735917942023477</v>
      </c>
      <c r="AU92" s="106">
        <v>5.7779972172068446</v>
      </c>
      <c r="AV92" s="106" t="s">
        <v>2283</v>
      </c>
      <c r="AW92" s="106">
        <v>3.1319310692435338</v>
      </c>
      <c r="AX92" s="106">
        <v>4.2501124427802024</v>
      </c>
      <c r="AY92" s="106">
        <v>31395.348907732921</v>
      </c>
      <c r="AZ92" s="106">
        <v>4140.7289035062331</v>
      </c>
      <c r="BA92" s="106">
        <v>133.3550395430845</v>
      </c>
      <c r="BB92" s="106">
        <v>193.4518884480002</v>
      </c>
      <c r="BC92" s="106">
        <v>20.134099110719561</v>
      </c>
      <c r="BD92" s="106">
        <v>0.8339955776984308</v>
      </c>
      <c r="BE92" s="106">
        <v>5388.0487515119157</v>
      </c>
      <c r="BF92" s="106">
        <v>589.31474165052668</v>
      </c>
      <c r="BG92" s="106">
        <v>0.2939835869332616</v>
      </c>
      <c r="BH92" s="106">
        <v>540183.51124476036</v>
      </c>
      <c r="BI92" s="106">
        <v>59822.817939214619</v>
      </c>
      <c r="BJ92" s="106">
        <v>5.555339318999688</v>
      </c>
      <c r="BK92" s="106">
        <v>195.87385615022541</v>
      </c>
      <c r="BL92" s="106">
        <v>29.23559231121795</v>
      </c>
      <c r="BM92" s="106">
        <v>0.36086628433786322</v>
      </c>
      <c r="BN92" s="106">
        <v>88.663032778544022</v>
      </c>
      <c r="BO92" s="106">
        <v>11.1921055513355</v>
      </c>
      <c r="BP92" s="106">
        <v>4.2948532839285569E-2</v>
      </c>
      <c r="BQ92" s="106">
        <v>225.61141169294319</v>
      </c>
      <c r="BR92" s="106">
        <v>23.198041370899311</v>
      </c>
      <c r="BS92" s="106">
        <v>0.19638870123547031</v>
      </c>
      <c r="BT92" s="106">
        <v>34.233455152810762</v>
      </c>
      <c r="BU92" s="106">
        <v>5.097088440731028</v>
      </c>
      <c r="BV92" s="106">
        <v>4.3104538034143339E-2</v>
      </c>
      <c r="BW92" s="106">
        <v>148.06252734665091</v>
      </c>
      <c r="BX92" s="106">
        <v>29.858059116737369</v>
      </c>
      <c r="BY92" s="106">
        <v>0.19462343511290059</v>
      </c>
      <c r="BZ92" s="106">
        <v>85.193177189448562</v>
      </c>
      <c r="CA92" s="106">
        <v>8.9332791456443967</v>
      </c>
      <c r="CB92" s="106">
        <v>0.44225663023676359</v>
      </c>
      <c r="CC92" s="106">
        <v>11.35500328184696</v>
      </c>
      <c r="CD92" s="106">
        <v>1.7012886810579251</v>
      </c>
      <c r="CE92" s="106">
        <v>9.4987491664466503E-2</v>
      </c>
      <c r="CF92" s="106">
        <v>198.5211213136046</v>
      </c>
      <c r="CG92" s="106">
        <v>28.353525367402099</v>
      </c>
      <c r="CH92" s="106">
        <v>0.60505919710691625</v>
      </c>
      <c r="CI92" s="106">
        <v>64.35926073054739</v>
      </c>
      <c r="CJ92" s="106">
        <v>8.1486994603404685</v>
      </c>
      <c r="CK92" s="106">
        <v>4.9474653986828709E-2</v>
      </c>
      <c r="CL92" s="106">
        <v>619.03547186464277</v>
      </c>
      <c r="CM92" s="106">
        <v>92.445841896956154</v>
      </c>
      <c r="CN92" s="106">
        <v>0.44820230887454249</v>
      </c>
      <c r="CO92" s="106">
        <v>195.18783141553249</v>
      </c>
      <c r="CP92" s="106">
        <v>25.955969025624039</v>
      </c>
      <c r="CQ92" s="106">
        <v>7.1245490194266181E-2</v>
      </c>
      <c r="CR92" s="106">
        <v>844.64505735482771</v>
      </c>
      <c r="CS92" s="106">
        <v>82.611671415311619</v>
      </c>
      <c r="CT92" s="106">
        <v>0.33251507684865439</v>
      </c>
      <c r="CU92" s="106">
        <v>184.730456448767</v>
      </c>
      <c r="CV92" s="106">
        <v>20.897521919590471</v>
      </c>
      <c r="CW92" s="106">
        <v>6.7815291021837823E-2</v>
      </c>
      <c r="CX92" s="106">
        <v>1803.737507783969</v>
      </c>
      <c r="CY92" s="106">
        <v>101.23424375792369</v>
      </c>
      <c r="CZ92" s="106">
        <v>0.31567661442110662</v>
      </c>
      <c r="DA92" s="106">
        <v>384.2875531890146</v>
      </c>
      <c r="DB92" s="106">
        <v>28.296195392965259</v>
      </c>
      <c r="DC92" s="106">
        <v>0.10584433155958441</v>
      </c>
      <c r="DD92" s="106">
        <v>18346.385999617662</v>
      </c>
      <c r="DE92" s="106">
        <v>2082.7111451377418</v>
      </c>
      <c r="DF92" s="106">
        <v>2.1008506342046411</v>
      </c>
      <c r="DG92" s="106">
        <v>140.60482507665461</v>
      </c>
      <c r="DH92" s="106">
        <v>11.747542331047031</v>
      </c>
      <c r="DI92" s="106">
        <v>6.4193604731811307E-2</v>
      </c>
      <c r="DJ92" s="106">
        <v>-6.6894508474360146</v>
      </c>
      <c r="DK92" s="106">
        <v>12.53898674814284</v>
      </c>
      <c r="DL92" s="106">
        <v>33.843582301111148</v>
      </c>
      <c r="DM92" s="106">
        <v>4113.056885840414</v>
      </c>
      <c r="DN92" s="106">
        <v>519.41652089566173</v>
      </c>
      <c r="DO92" s="106">
        <v>1.730063213657776</v>
      </c>
      <c r="DP92" s="106">
        <v>280.57812749019388</v>
      </c>
      <c r="DQ92" s="106">
        <v>33.981029473663028</v>
      </c>
      <c r="DR92" s="106">
        <v>1.1787808346191699</v>
      </c>
      <c r="DS92" s="106">
        <v>26.607335222298929</v>
      </c>
      <c r="DT92" s="106">
        <v>2.7645298954382431</v>
      </c>
      <c r="DU92" s="106">
        <v>0.97714367106804856</v>
      </c>
      <c r="DV92" s="106">
        <v>293.06920599055019</v>
      </c>
      <c r="DW92" s="106">
        <v>35.740899279874093</v>
      </c>
      <c r="DX92" s="106">
        <v>0.79197898480121487</v>
      </c>
      <c r="DY92" s="106">
        <v>5099.7601232813286</v>
      </c>
      <c r="DZ92" s="106">
        <v>335.18446639322832</v>
      </c>
      <c r="EA92" s="106">
        <v>0.42357040311861183</v>
      </c>
      <c r="EB92" s="106">
        <v>1062.451358579722</v>
      </c>
      <c r="EC92" s="106">
        <v>133.4339326888115</v>
      </c>
      <c r="ED92" s="106">
        <v>0.80788141006056247</v>
      </c>
    </row>
    <row r="93" spans="1:134" x14ac:dyDescent="0.3">
      <c r="A93" s="106" t="s">
        <v>47</v>
      </c>
      <c r="B93" s="106" t="s">
        <v>33</v>
      </c>
      <c r="C93" s="183">
        <v>0.40919497755097828</v>
      </c>
      <c r="D93" s="184">
        <v>1.5888897585671899</v>
      </c>
      <c r="E93" s="185">
        <v>133395.4826338095</v>
      </c>
      <c r="F93" s="186">
        <v>1.24037783769359E-2</v>
      </c>
      <c r="G93" s="106">
        <v>4377.2578531321242</v>
      </c>
      <c r="H93" s="187">
        <v>5.2797898949476494</v>
      </c>
      <c r="I93" s="188">
        <v>14.593512949500701</v>
      </c>
      <c r="J93" s="188">
        <v>0.98616478572064747</v>
      </c>
      <c r="K93" s="188">
        <v>6.8010620552782675E-2</v>
      </c>
      <c r="L93" s="189">
        <v>5.6315487640175158E-4</v>
      </c>
      <c r="M93" s="106">
        <v>1.605634061095923E-2</v>
      </c>
      <c r="N93" s="187">
        <v>0.83086284793304199</v>
      </c>
      <c r="O93" s="190">
        <v>0.67712754537432474</v>
      </c>
      <c r="P93" s="190">
        <v>5.5672446234606349E-2</v>
      </c>
      <c r="Q93" s="190">
        <v>7.210106792321129E-2</v>
      </c>
      <c r="R93" s="190">
        <v>5.4586210277729388E-3</v>
      </c>
      <c r="S93" s="191">
        <v>0.99375284372676131</v>
      </c>
      <c r="T93" s="106" t="e">
        <v>#N/A</v>
      </c>
      <c r="U93" s="187" t="e">
        <v>#N/A</v>
      </c>
      <c r="V93" s="184">
        <v>866.79588589004777</v>
      </c>
      <c r="W93" s="184">
        <v>15.31661207769371</v>
      </c>
      <c r="X93" s="184">
        <v>17.052654662283199</v>
      </c>
      <c r="Y93" s="184">
        <v>447.97501286575829</v>
      </c>
      <c r="Z93" s="184">
        <v>26.37210647818026</v>
      </c>
      <c r="AA93" s="184">
        <v>32.590164779119803</v>
      </c>
      <c r="AB93" s="184">
        <v>520.04032594870921</v>
      </c>
      <c r="AC93" s="184">
        <v>25.481260091320571</v>
      </c>
      <c r="AD93" s="192">
        <v>32.461470413117262</v>
      </c>
      <c r="AE93" s="106" t="e">
        <v>#N/A</v>
      </c>
      <c r="AF93" s="106" t="e">
        <v>#N/A</v>
      </c>
      <c r="AG93" s="187" t="e">
        <v>#N/A</v>
      </c>
      <c r="AH93" s="193">
        <v>51.681718863463033</v>
      </c>
      <c r="AI93" s="106"/>
      <c r="AJ93" s="106" t="s">
        <v>2336</v>
      </c>
      <c r="AK93" s="106" t="s">
        <v>2336</v>
      </c>
      <c r="AL93" s="106">
        <v>16.539000000000001</v>
      </c>
      <c r="AM93" s="106">
        <v>1571.4316190037489</v>
      </c>
      <c r="AN93" s="106">
        <v>137.72900904394541</v>
      </c>
      <c r="AO93" s="106">
        <v>173.92243590188551</v>
      </c>
      <c r="AP93" s="106">
        <v>19840.648804686429</v>
      </c>
      <c r="AQ93" s="106">
        <v>2651.0352197297452</v>
      </c>
      <c r="AR93" s="106">
        <v>3155.646055165364</v>
      </c>
      <c r="AS93" s="106">
        <v>293.70505441119911</v>
      </c>
      <c r="AT93" s="106">
        <v>16.65939242074559</v>
      </c>
      <c r="AU93" s="106">
        <v>3.740432548304085</v>
      </c>
      <c r="AV93" s="106">
        <v>13.52655782226155</v>
      </c>
      <c r="AW93" s="106">
        <v>2.4855433462710268</v>
      </c>
      <c r="AX93" s="106">
        <v>2.7603685095165882</v>
      </c>
      <c r="AY93" s="106">
        <v>9478.0571584740355</v>
      </c>
      <c r="AZ93" s="106">
        <v>606.58590616095296</v>
      </c>
      <c r="BA93" s="106">
        <v>82.240294669847657</v>
      </c>
      <c r="BB93" s="106">
        <v>278.97869537244202</v>
      </c>
      <c r="BC93" s="106">
        <v>16.961651687014921</v>
      </c>
      <c r="BD93" s="106">
        <v>0.1040312115983774</v>
      </c>
      <c r="BE93" s="106">
        <v>22700.940552770979</v>
      </c>
      <c r="BF93" s="106">
        <v>1396.655631648506</v>
      </c>
      <c r="BG93" s="106">
        <v>0.16040590670721749</v>
      </c>
      <c r="BH93" s="106">
        <v>505234.54052451957</v>
      </c>
      <c r="BI93" s="106">
        <v>34203.903488771502</v>
      </c>
      <c r="BJ93" s="106">
        <v>2.0307499199896801</v>
      </c>
      <c r="BK93" s="106">
        <v>257.81696983488229</v>
      </c>
      <c r="BL93" s="106">
        <v>24.41320696929364</v>
      </c>
      <c r="BM93" s="106">
        <v>0.2032938736722405</v>
      </c>
      <c r="BN93" s="106">
        <v>5.8708678310080931</v>
      </c>
      <c r="BO93" s="106">
        <v>0.51715553148832749</v>
      </c>
      <c r="BP93" s="106">
        <v>1.001853869967847E-2</v>
      </c>
      <c r="BQ93" s="106">
        <v>60.60632291712313</v>
      </c>
      <c r="BR93" s="106">
        <v>5.3442581198507684</v>
      </c>
      <c r="BS93" s="106">
        <v>3.6643828650614822E-2</v>
      </c>
      <c r="BT93" s="106">
        <v>10.38071296013362</v>
      </c>
      <c r="BU93" s="106">
        <v>0.85727590998789405</v>
      </c>
      <c r="BV93" s="106">
        <v>1.7821860343227011E-2</v>
      </c>
      <c r="BW93" s="106">
        <v>93.890677997536059</v>
      </c>
      <c r="BX93" s="106">
        <v>8.2317940842296</v>
      </c>
      <c r="BY93" s="106">
        <v>6.5082812217343494E-2</v>
      </c>
      <c r="BZ93" s="106">
        <v>171.0367741293</v>
      </c>
      <c r="CA93" s="106">
        <v>13.33405257183672</v>
      </c>
      <c r="CB93" s="106">
        <v>0.1828107825957318</v>
      </c>
      <c r="CC93" s="106">
        <v>25.338200268981119</v>
      </c>
      <c r="CD93" s="106">
        <v>2.1774497812638498</v>
      </c>
      <c r="CE93" s="106">
        <v>2.036068813375402E-2</v>
      </c>
      <c r="CF93" s="106">
        <v>630.07491094352611</v>
      </c>
      <c r="CG93" s="106">
        <v>56.421845829080283</v>
      </c>
      <c r="CH93" s="106">
        <v>0.39368733725559862</v>
      </c>
      <c r="CI93" s="106">
        <v>263.05011746620221</v>
      </c>
      <c r="CJ93" s="106">
        <v>20.33299830744032</v>
      </c>
      <c r="CK93" s="106">
        <v>1.6543211971186179E-2</v>
      </c>
      <c r="CL93" s="106">
        <v>2708.08126989324</v>
      </c>
      <c r="CM93" s="106">
        <v>206.01554075254751</v>
      </c>
      <c r="CN93" s="106">
        <v>9.6044940655812469E-2</v>
      </c>
      <c r="CO93" s="106">
        <v>741.41626900204778</v>
      </c>
      <c r="CP93" s="106">
        <v>58.390055043317879</v>
      </c>
      <c r="CQ93" s="106">
        <v>2.3818175416527129E-2</v>
      </c>
      <c r="CR93" s="106">
        <v>3007.2817545103562</v>
      </c>
      <c r="CS93" s="106">
        <v>183.41350170356051</v>
      </c>
      <c r="CT93" s="106">
        <v>7.1254789864892226E-2</v>
      </c>
      <c r="CU93" s="106">
        <v>532.05269574700299</v>
      </c>
      <c r="CV93" s="106">
        <v>31.31344485362651</v>
      </c>
      <c r="CW93" s="106">
        <v>2.267159716995604E-2</v>
      </c>
      <c r="CX93" s="106">
        <v>4363.7791775914484</v>
      </c>
      <c r="CY93" s="106">
        <v>284.30170341825539</v>
      </c>
      <c r="CZ93" s="106">
        <v>0.1055362758787201</v>
      </c>
      <c r="DA93" s="106">
        <v>802.57155760243643</v>
      </c>
      <c r="DB93" s="106">
        <v>49.049722585994907</v>
      </c>
      <c r="DC93" s="106">
        <v>2.2681322149250008E-2</v>
      </c>
      <c r="DD93" s="106">
        <v>46282.616073939949</v>
      </c>
      <c r="DE93" s="106">
        <v>3008.6635811349511</v>
      </c>
      <c r="DF93" s="106">
        <v>0.2326487782980898</v>
      </c>
      <c r="DG93" s="106">
        <v>480.76842572986601</v>
      </c>
      <c r="DH93" s="106">
        <v>28.714058751267881</v>
      </c>
      <c r="DI93" s="106">
        <v>2.1465717873970589E-2</v>
      </c>
      <c r="DJ93" s="106">
        <v>158.40120333090519</v>
      </c>
      <c r="DK93" s="106">
        <v>15.32923789972428</v>
      </c>
      <c r="DL93" s="106">
        <v>20.333045925419629</v>
      </c>
      <c r="DM93" s="106">
        <v>36967.204219726991</v>
      </c>
      <c r="DN93" s="106">
        <v>2937.8140363240218</v>
      </c>
      <c r="DO93" s="106">
        <v>1.1220913982278731</v>
      </c>
      <c r="DP93" s="106">
        <v>2749.0633517985052</v>
      </c>
      <c r="DQ93" s="106">
        <v>223.61218159446031</v>
      </c>
      <c r="DR93" s="106">
        <v>0.74697790674557663</v>
      </c>
      <c r="DS93" s="106">
        <v>270.99815132472952</v>
      </c>
      <c r="DT93" s="106">
        <v>22.695951528525381</v>
      </c>
      <c r="DU93" s="106">
        <v>0.54129416838822664</v>
      </c>
      <c r="DV93" s="106">
        <v>2829.0566303474338</v>
      </c>
      <c r="DW93" s="106">
        <v>214.028679049245</v>
      </c>
      <c r="DX93" s="106">
        <v>0.47152531267104181</v>
      </c>
      <c r="DY93" s="106">
        <v>133395.4826338095</v>
      </c>
      <c r="DZ93" s="106">
        <v>9688.2949865587507</v>
      </c>
      <c r="EA93" s="106">
        <v>0.29588371734824442</v>
      </c>
      <c r="EB93" s="106">
        <v>9618.8992266665609</v>
      </c>
      <c r="EC93" s="106">
        <v>765.15209060904238</v>
      </c>
      <c r="ED93" s="106">
        <v>0.51749934002916398</v>
      </c>
    </row>
    <row r="94" spans="1:134" x14ac:dyDescent="0.3">
      <c r="A94" s="106" t="s">
        <v>39</v>
      </c>
      <c r="B94" s="106" t="s">
        <v>33</v>
      </c>
      <c r="C94" s="183">
        <v>-0.3606954659220114</v>
      </c>
      <c r="D94" s="184">
        <v>9.6673158386707675E-2</v>
      </c>
      <c r="E94" s="185">
        <v>7873.7676005797248</v>
      </c>
      <c r="F94" s="186">
        <v>4.9655340794137566E-3</v>
      </c>
      <c r="G94" s="106">
        <v>-5026.5600293816806</v>
      </c>
      <c r="H94" s="187">
        <v>119.7816012560957</v>
      </c>
      <c r="I94" s="188">
        <v>12.06013418275859</v>
      </c>
      <c r="J94" s="188">
        <v>0.60263026611867498</v>
      </c>
      <c r="K94" s="188">
        <v>6.3510141365746758E-2</v>
      </c>
      <c r="L94" s="189">
        <v>4.3058447501044729E-4</v>
      </c>
      <c r="M94" s="106">
        <v>8.4620658837514986E-3</v>
      </c>
      <c r="N94" s="187">
        <v>1.8274204104535889</v>
      </c>
      <c r="O94" s="190">
        <v>0.72999336360666123</v>
      </c>
      <c r="P94" s="190">
        <v>4.123903768010842E-2</v>
      </c>
      <c r="Q94" s="190">
        <v>8.3199456471158409E-2</v>
      </c>
      <c r="R94" s="190">
        <v>4.2005579114295644E-3</v>
      </c>
      <c r="S94" s="191">
        <v>0.97671890397724992</v>
      </c>
      <c r="T94" s="106" t="e">
        <v>#N/A</v>
      </c>
      <c r="U94" s="187" t="e">
        <v>#N/A</v>
      </c>
      <c r="V94" s="184">
        <v>724.12286431573682</v>
      </c>
      <c r="W94" s="184">
        <v>12.159366607205071</v>
      </c>
      <c r="X94" s="184">
        <v>14.412979227698999</v>
      </c>
      <c r="Y94" s="184">
        <v>515.12668943782944</v>
      </c>
      <c r="Z94" s="184">
        <v>11.822448722540001</v>
      </c>
      <c r="AA94" s="184">
        <v>24.985652357667689</v>
      </c>
      <c r="AB94" s="184">
        <v>556.22529633769739</v>
      </c>
      <c r="AC94" s="184">
        <v>10.473666779000681</v>
      </c>
      <c r="AD94" s="192">
        <v>24.216166991721501</v>
      </c>
      <c r="AE94" s="106" t="e">
        <v>#N/A</v>
      </c>
      <c r="AF94" s="106" t="e">
        <v>#N/A</v>
      </c>
      <c r="AG94" s="187" t="e">
        <v>#N/A</v>
      </c>
      <c r="AH94" s="193">
        <v>71.138022954792447</v>
      </c>
      <c r="AI94" s="106"/>
      <c r="AJ94" s="106" t="s">
        <v>2328</v>
      </c>
      <c r="AK94" s="106" t="s">
        <v>2328</v>
      </c>
      <c r="AL94" s="106">
        <v>6.6050000000000004</v>
      </c>
      <c r="AM94" s="106">
        <v>1717.824614542604</v>
      </c>
      <c r="AN94" s="106">
        <v>521.80773197490316</v>
      </c>
      <c r="AO94" s="106">
        <v>268.63768918035419</v>
      </c>
      <c r="AP94" s="106">
        <v>11776.5135834429</v>
      </c>
      <c r="AQ94" s="106">
        <v>4131.2356717955981</v>
      </c>
      <c r="AR94" s="106">
        <v>4795.065587252052</v>
      </c>
      <c r="AS94" s="106">
        <v>298.50353144343472</v>
      </c>
      <c r="AT94" s="106">
        <v>33.754286140085163</v>
      </c>
      <c r="AU94" s="106">
        <v>6.0461118415245796</v>
      </c>
      <c r="AV94" s="106" t="s">
        <v>2283</v>
      </c>
      <c r="AW94" s="106">
        <v>1.569357020968122</v>
      </c>
      <c r="AX94" s="106">
        <v>4.3248224410181537</v>
      </c>
      <c r="AY94" s="106">
        <v>3544.597995115676</v>
      </c>
      <c r="AZ94" s="106">
        <v>396.54652351126589</v>
      </c>
      <c r="BA94" s="106">
        <v>137.98740283324139</v>
      </c>
      <c r="BB94" s="106">
        <v>243.67305535335049</v>
      </c>
      <c r="BC94" s="106">
        <v>39.905081520099678</v>
      </c>
      <c r="BD94" s="106">
        <v>0.54586798308725559</v>
      </c>
      <c r="BE94" s="106">
        <v>2462.180283092373</v>
      </c>
      <c r="BF94" s="106">
        <v>332.96095526738179</v>
      </c>
      <c r="BG94" s="106">
        <v>0.21743219479959741</v>
      </c>
      <c r="BH94" s="106">
        <v>544481.51541931264</v>
      </c>
      <c r="BI94" s="106">
        <v>66073.876436296167</v>
      </c>
      <c r="BJ94" s="106">
        <v>5.2295361947856662</v>
      </c>
      <c r="BK94" s="106">
        <v>114.8663212457997</v>
      </c>
      <c r="BL94" s="106">
        <v>19.883188868757859</v>
      </c>
      <c r="BM94" s="106">
        <v>0.35126453235703298</v>
      </c>
      <c r="BN94" s="106">
        <v>7.8939458373376654</v>
      </c>
      <c r="BO94" s="106">
        <v>1.3410466656880271</v>
      </c>
      <c r="BP94" s="106">
        <v>1.84317185033838E-2</v>
      </c>
      <c r="BQ94" s="106">
        <v>26.24093445009386</v>
      </c>
      <c r="BR94" s="106">
        <v>4.9237065814274734</v>
      </c>
      <c r="BS94" s="106">
        <v>9.8623781834889374E-2</v>
      </c>
      <c r="BT94" s="106">
        <v>2.9194136142701139</v>
      </c>
      <c r="BU94" s="106">
        <v>0.54551520428135536</v>
      </c>
      <c r="BV94" s="106">
        <v>1.9699400827563461E-2</v>
      </c>
      <c r="BW94" s="106">
        <v>15.22284480901267</v>
      </c>
      <c r="BX94" s="106">
        <v>3.0344917998331029</v>
      </c>
      <c r="BY94" s="106">
        <v>0.17517707802562829</v>
      </c>
      <c r="BZ94" s="106">
        <v>10.357540797844001</v>
      </c>
      <c r="CA94" s="106">
        <v>1.9404009566997349</v>
      </c>
      <c r="CB94" s="106">
        <v>0.39390822758358041</v>
      </c>
      <c r="CC94" s="106">
        <v>1.1757262181321919</v>
      </c>
      <c r="CD94" s="106">
        <v>0.35961545989652782</v>
      </c>
      <c r="CE94" s="106">
        <v>5.4802998775659098E-2</v>
      </c>
      <c r="CF94" s="106">
        <v>37.340774211938268</v>
      </c>
      <c r="CG94" s="106">
        <v>7.695699393596457</v>
      </c>
      <c r="CH94" s="106">
        <v>0.5927700682773418</v>
      </c>
      <c r="CI94" s="106">
        <v>14.770504681932209</v>
      </c>
      <c r="CJ94" s="106">
        <v>2.9550618248708802</v>
      </c>
      <c r="CK94" s="106">
        <v>4.4521855354752497E-2</v>
      </c>
      <c r="CL94" s="106">
        <v>174.85418417572461</v>
      </c>
      <c r="CM94" s="106">
        <v>29.923626433849051</v>
      </c>
      <c r="CN94" s="106">
        <v>0.25843498511799368</v>
      </c>
      <c r="CO94" s="106">
        <v>74.513112189994104</v>
      </c>
      <c r="CP94" s="106">
        <v>10.42982229270905</v>
      </c>
      <c r="CQ94" s="106">
        <v>6.4089300336500649E-2</v>
      </c>
      <c r="CR94" s="106">
        <v>425.75054990299037</v>
      </c>
      <c r="CS94" s="106">
        <v>56.518372813308389</v>
      </c>
      <c r="CT94" s="106">
        <v>0.19173158662797521</v>
      </c>
      <c r="CU94" s="106">
        <v>121.2475589628975</v>
      </c>
      <c r="CV94" s="106">
        <v>16.48330491200867</v>
      </c>
      <c r="CW94" s="106">
        <v>6.1004689305337242E-2</v>
      </c>
      <c r="CX94" s="106">
        <v>1474.2265913204481</v>
      </c>
      <c r="CY94" s="106">
        <v>173.9113458727513</v>
      </c>
      <c r="CZ94" s="106">
        <v>0.28398063488200459</v>
      </c>
      <c r="DA94" s="106">
        <v>486.48581901361052</v>
      </c>
      <c r="DB94" s="106">
        <v>73.037748960296142</v>
      </c>
      <c r="DC94" s="106">
        <v>6.1030315062852322E-2</v>
      </c>
      <c r="DD94" s="106">
        <v>19878.56150175193</v>
      </c>
      <c r="DE94" s="106">
        <v>2750.3821926068381</v>
      </c>
      <c r="DF94" s="106">
        <v>0.62615516669580751</v>
      </c>
      <c r="DG94" s="106">
        <v>130.50825966249471</v>
      </c>
      <c r="DH94" s="106">
        <v>16.820809984585161</v>
      </c>
      <c r="DI94" s="106">
        <v>5.777416862783457E-2</v>
      </c>
      <c r="DJ94" s="106">
        <v>6.9795972196013496</v>
      </c>
      <c r="DK94" s="106">
        <v>20.55670013487287</v>
      </c>
      <c r="DL94" s="106">
        <v>30.012636646892471</v>
      </c>
      <c r="DM94" s="106">
        <v>2583.725697586478</v>
      </c>
      <c r="DN94" s="106">
        <v>291.26759068645958</v>
      </c>
      <c r="DO94" s="106">
        <v>1.811058166377302</v>
      </c>
      <c r="DP94" s="106">
        <v>179.35531785487481</v>
      </c>
      <c r="DQ94" s="106">
        <v>20.028667256442802</v>
      </c>
      <c r="DR94" s="106">
        <v>0.96021680167416612</v>
      </c>
      <c r="DS94" s="106">
        <v>9.9640991061879411</v>
      </c>
      <c r="DT94" s="106">
        <v>1.325906879304048</v>
      </c>
      <c r="DU94" s="106">
        <v>0.9669809588592696</v>
      </c>
      <c r="DV94" s="106">
        <v>62.870607748355177</v>
      </c>
      <c r="DW94" s="106">
        <v>7.8809541556759024</v>
      </c>
      <c r="DX94" s="106">
        <v>0.70727899911297687</v>
      </c>
      <c r="DY94" s="106">
        <v>7873.7676005797248</v>
      </c>
      <c r="DZ94" s="106">
        <v>935.54131809769353</v>
      </c>
      <c r="EA94" s="106">
        <v>0.46112757065000792</v>
      </c>
      <c r="EB94" s="106">
        <v>664.7122688140937</v>
      </c>
      <c r="EC94" s="106">
        <v>74.944458772774112</v>
      </c>
      <c r="ED94" s="106">
        <v>0.85698410648320733</v>
      </c>
    </row>
    <row r="95" spans="1:134" x14ac:dyDescent="0.3">
      <c r="A95" s="106" t="s">
        <v>40</v>
      </c>
      <c r="B95" s="106" t="s">
        <v>33</v>
      </c>
      <c r="C95" s="183">
        <v>-3.86240099015501</v>
      </c>
      <c r="D95" s="184">
        <v>6.4386198071769665E-2</v>
      </c>
      <c r="E95" s="185">
        <v>5434.9899172930354</v>
      </c>
      <c r="F95" s="186">
        <v>6.609177306692012E-3</v>
      </c>
      <c r="G95" s="106">
        <v>-469.0011197170993</v>
      </c>
      <c r="H95" s="187">
        <v>178.75204430123051</v>
      </c>
      <c r="I95" s="188">
        <v>14.59148285627256</v>
      </c>
      <c r="J95" s="188">
        <v>0.69841329817515541</v>
      </c>
      <c r="K95" s="188">
        <v>6.3842434536562673E-2</v>
      </c>
      <c r="L95" s="189">
        <v>4.8547010289319993E-4</v>
      </c>
      <c r="M95" s="106">
        <v>6.9270391292246486E-3</v>
      </c>
      <c r="N95" s="187">
        <v>3.291513357076258</v>
      </c>
      <c r="O95" s="190">
        <v>0.6042370567717249</v>
      </c>
      <c r="P95" s="190">
        <v>3.2677148001315562E-2</v>
      </c>
      <c r="Q95" s="190">
        <v>6.8704001880132065E-2</v>
      </c>
      <c r="R95" s="190">
        <v>3.2228969545992749E-3</v>
      </c>
      <c r="S95" s="191">
        <v>0.93703188057236786</v>
      </c>
      <c r="T95" s="106" t="e">
        <v>#N/A</v>
      </c>
      <c r="U95" s="187" t="e">
        <v>#N/A</v>
      </c>
      <c r="V95" s="184">
        <v>734.73827414116454</v>
      </c>
      <c r="W95" s="184">
        <v>14.301660901113401</v>
      </c>
      <c r="X95" s="184">
        <v>16.289368447860721</v>
      </c>
      <c r="Y95" s="184">
        <v>428.31043131912128</v>
      </c>
      <c r="Z95" s="184">
        <v>6.1064628059931456</v>
      </c>
      <c r="AA95" s="184">
        <v>19.451270510905911</v>
      </c>
      <c r="AB95" s="184">
        <v>479.65516732640498</v>
      </c>
      <c r="AC95" s="184">
        <v>6.9106987988075659</v>
      </c>
      <c r="AD95" s="192">
        <v>20.76081889425415</v>
      </c>
      <c r="AE95" s="106" t="e">
        <v>#N/A</v>
      </c>
      <c r="AF95" s="106" t="e">
        <v>#N/A</v>
      </c>
      <c r="AG95" s="187" t="e">
        <v>#N/A</v>
      </c>
      <c r="AH95" s="193">
        <v>58.294286059858983</v>
      </c>
      <c r="AI95" s="106"/>
      <c r="AJ95" s="106" t="s">
        <v>2329</v>
      </c>
      <c r="AK95" s="106" t="s">
        <v>2329</v>
      </c>
      <c r="AL95" s="106">
        <v>12.161</v>
      </c>
      <c r="AM95" s="106">
        <v>893.38475417334314</v>
      </c>
      <c r="AN95" s="106">
        <v>156.16918984062681</v>
      </c>
      <c r="AO95" s="106">
        <v>170.05631559059481</v>
      </c>
      <c r="AP95" s="106">
        <v>7450.7381734203191</v>
      </c>
      <c r="AQ95" s="106">
        <v>1691.0691993578721</v>
      </c>
      <c r="AR95" s="106">
        <v>3141.7672513445218</v>
      </c>
      <c r="AS95" s="106">
        <v>286.79678158825669</v>
      </c>
      <c r="AT95" s="106">
        <v>27.761060276605502</v>
      </c>
      <c r="AU95" s="106">
        <v>3.7304392283537182</v>
      </c>
      <c r="AV95" s="106">
        <v>923.32835741723102</v>
      </c>
      <c r="AW95" s="106">
        <v>177.97259428502659</v>
      </c>
      <c r="AX95" s="106">
        <v>2.5860691642088161</v>
      </c>
      <c r="AY95" s="106">
        <v>11005.398696151929</v>
      </c>
      <c r="AZ95" s="106">
        <v>1056.008142546041</v>
      </c>
      <c r="BA95" s="106">
        <v>81.963609832270009</v>
      </c>
      <c r="BB95" s="106">
        <v>166.0996776964555</v>
      </c>
      <c r="BC95" s="106">
        <v>20.83521468913063</v>
      </c>
      <c r="BD95" s="106">
        <v>0.32155175542723158</v>
      </c>
      <c r="BE95" s="106">
        <v>7131.4142079654821</v>
      </c>
      <c r="BF95" s="106">
        <v>954.63151122622355</v>
      </c>
      <c r="BG95" s="106">
        <v>0.14497309024334359</v>
      </c>
      <c r="BH95" s="106">
        <v>495373.8724159319</v>
      </c>
      <c r="BI95" s="106">
        <v>58572.62650545541</v>
      </c>
      <c r="BJ95" s="106">
        <v>2.9612356129098711</v>
      </c>
      <c r="BK95" s="106">
        <v>168.76905405698119</v>
      </c>
      <c r="BL95" s="106">
        <v>25.340108229516598</v>
      </c>
      <c r="BM95" s="106">
        <v>0.1989081115114478</v>
      </c>
      <c r="BN95" s="106">
        <v>33.512937478891352</v>
      </c>
      <c r="BO95" s="106">
        <v>3.1416231856792671</v>
      </c>
      <c r="BP95" s="106">
        <v>1.3274220699833909E-2</v>
      </c>
      <c r="BQ95" s="106">
        <v>172.64859623391669</v>
      </c>
      <c r="BR95" s="106">
        <v>17.498961121682221</v>
      </c>
      <c r="BS95" s="106">
        <v>9.3823755294538153E-2</v>
      </c>
      <c r="BT95" s="106">
        <v>23.961487387954609</v>
      </c>
      <c r="BU95" s="106">
        <v>2.4198925402205309</v>
      </c>
      <c r="BV95" s="106">
        <v>4.5727995091042133E-2</v>
      </c>
      <c r="BW95" s="106">
        <v>115.54859881946069</v>
      </c>
      <c r="BX95" s="106">
        <v>11.10109787762855</v>
      </c>
      <c r="BY95" s="106">
        <v>8.3147801439103219E-2</v>
      </c>
      <c r="BZ95" s="106">
        <v>81.340962447921328</v>
      </c>
      <c r="CA95" s="106">
        <v>7.8317329713001689</v>
      </c>
      <c r="CB95" s="106">
        <v>0.19216974166535891</v>
      </c>
      <c r="CC95" s="106">
        <v>18.633499507100851</v>
      </c>
      <c r="CD95" s="106">
        <v>2.5183086143857989</v>
      </c>
      <c r="CE95" s="106">
        <v>2.601204016146531E-2</v>
      </c>
      <c r="CF95" s="106">
        <v>171.9183045585892</v>
      </c>
      <c r="CG95" s="106">
        <v>15.615968320148371</v>
      </c>
      <c r="CH95" s="106">
        <v>0.28924314162728498</v>
      </c>
      <c r="CI95" s="106">
        <v>63.315571041301013</v>
      </c>
      <c r="CJ95" s="106">
        <v>6.5723535375419857</v>
      </c>
      <c r="CK95" s="106">
        <v>2.11295329140311E-2</v>
      </c>
      <c r="CL95" s="106">
        <v>689.33011734136869</v>
      </c>
      <c r="CM95" s="106">
        <v>64.967087746017754</v>
      </c>
      <c r="CN95" s="106">
        <v>0.29683688945574888</v>
      </c>
      <c r="CO95" s="106">
        <v>219.3933720289713</v>
      </c>
      <c r="CP95" s="106">
        <v>22.960630187070461</v>
      </c>
      <c r="CQ95" s="106">
        <v>3.041337358553976E-2</v>
      </c>
      <c r="CR95" s="106">
        <v>1062.8512702784751</v>
      </c>
      <c r="CS95" s="106">
        <v>123.0042725425572</v>
      </c>
      <c r="CT95" s="106">
        <v>9.0986026688542415E-2</v>
      </c>
      <c r="CU95" s="106">
        <v>229.11904761359929</v>
      </c>
      <c r="CV95" s="106">
        <v>27.058470769910599</v>
      </c>
      <c r="CW95" s="106">
        <v>2.8949789231503879E-2</v>
      </c>
      <c r="CX95" s="106">
        <v>2078.1922457153009</v>
      </c>
      <c r="CY95" s="106">
        <v>215.80347644445601</v>
      </c>
      <c r="CZ95" s="106">
        <v>0.13476447131635319</v>
      </c>
      <c r="DA95" s="106">
        <v>474.86585342816147</v>
      </c>
      <c r="DB95" s="106">
        <v>52.931910638656213</v>
      </c>
      <c r="DC95" s="106">
        <v>7.0099193402582222E-2</v>
      </c>
      <c r="DD95" s="106">
        <v>32606.377320895401</v>
      </c>
      <c r="DE95" s="106">
        <v>3457.725825673604</v>
      </c>
      <c r="DF95" s="106">
        <v>0.29718855845610831</v>
      </c>
      <c r="DG95" s="106">
        <v>249.12580412636109</v>
      </c>
      <c r="DH95" s="106">
        <v>21.635894598108798</v>
      </c>
      <c r="DI95" s="106">
        <v>2.7421335779937831E-2</v>
      </c>
      <c r="DJ95" s="106">
        <v>6.725908572258243</v>
      </c>
      <c r="DK95" s="106">
        <v>12.538396372201991</v>
      </c>
      <c r="DL95" s="106">
        <v>21.42550615810238</v>
      </c>
      <c r="DM95" s="106">
        <v>1440.8960803334919</v>
      </c>
      <c r="DN95" s="106">
        <v>133.42053821637299</v>
      </c>
      <c r="DO95" s="106">
        <v>1.22833898809549</v>
      </c>
      <c r="DP95" s="106">
        <v>100.7373745796838</v>
      </c>
      <c r="DQ95" s="106">
        <v>9.4854625209761405</v>
      </c>
      <c r="DR95" s="106">
        <v>0.70821025852739994</v>
      </c>
      <c r="DS95" s="106">
        <v>4.5651840433586726</v>
      </c>
      <c r="DT95" s="106">
        <v>0.61475069732169718</v>
      </c>
      <c r="DU95" s="106">
        <v>0.53945521161573895</v>
      </c>
      <c r="DV95" s="106">
        <v>56.847335754354013</v>
      </c>
      <c r="DW95" s="106">
        <v>6.662133928884816</v>
      </c>
      <c r="DX95" s="106">
        <v>0.51715123613108305</v>
      </c>
      <c r="DY95" s="106">
        <v>5434.9899172930354</v>
      </c>
      <c r="DZ95" s="106">
        <v>544.41667421784348</v>
      </c>
      <c r="EA95" s="106">
        <v>0.29796440469277768</v>
      </c>
      <c r="EB95" s="106">
        <v>370.38035057706139</v>
      </c>
      <c r="EC95" s="106">
        <v>34.384832168994578</v>
      </c>
      <c r="ED95" s="106">
        <v>0.54234978848520521</v>
      </c>
    </row>
    <row r="96" spans="1:134" x14ac:dyDescent="0.3">
      <c r="A96" s="106" t="s">
        <v>45</v>
      </c>
      <c r="B96" s="106" t="s">
        <v>33</v>
      </c>
      <c r="C96" s="183">
        <v>-13.624008350376901</v>
      </c>
      <c r="D96" s="184">
        <v>6.7771851803580266E-2</v>
      </c>
      <c r="E96" s="185">
        <v>5088.1844723427384</v>
      </c>
      <c r="F96" s="186">
        <v>1.652731871298577E-2</v>
      </c>
      <c r="G96" s="106">
        <v>-132.15998539380419</v>
      </c>
      <c r="H96" s="187">
        <v>345.14607347542278</v>
      </c>
      <c r="I96" s="188">
        <v>12.050876900122629</v>
      </c>
      <c r="J96" s="188">
        <v>0.57686035871229324</v>
      </c>
      <c r="K96" s="188">
        <v>6.5975887713955308E-2</v>
      </c>
      <c r="L96" s="189">
        <v>3.8241353446951922E-4</v>
      </c>
      <c r="M96" s="106">
        <v>1.186860708708231E-2</v>
      </c>
      <c r="N96" s="187">
        <v>1.720075561662233</v>
      </c>
      <c r="O96" s="190">
        <v>0.75537281526962718</v>
      </c>
      <c r="P96" s="190">
        <v>4.0102572982721678E-2</v>
      </c>
      <c r="Q96" s="190">
        <v>8.2971154379342354E-2</v>
      </c>
      <c r="R96" s="190">
        <v>3.821067803518507E-3</v>
      </c>
      <c r="S96" s="191">
        <v>0.96053132834876276</v>
      </c>
      <c r="T96" s="106" t="e">
        <v>#N/A</v>
      </c>
      <c r="U96" s="187" t="e">
        <v>#N/A</v>
      </c>
      <c r="V96" s="184">
        <v>804.23744709704579</v>
      </c>
      <c r="W96" s="184">
        <v>9.4153303945429307</v>
      </c>
      <c r="X96" s="184">
        <v>12.098967843013691</v>
      </c>
      <c r="Y96" s="184">
        <v>513.79180632305247</v>
      </c>
      <c r="Z96" s="184">
        <v>5.894522829425453</v>
      </c>
      <c r="AA96" s="184">
        <v>22.71713399327135</v>
      </c>
      <c r="AB96" s="184">
        <v>571.0221157660917</v>
      </c>
      <c r="AC96" s="184">
        <v>6.4562382178157538</v>
      </c>
      <c r="AD96" s="192">
        <v>22.975350165173211</v>
      </c>
      <c r="AE96" s="106" t="e">
        <v>#N/A</v>
      </c>
      <c r="AF96" s="106" t="e">
        <v>#N/A</v>
      </c>
      <c r="AG96" s="187" t="e">
        <v>#N/A</v>
      </c>
      <c r="AH96" s="193">
        <v>63.885586051435652</v>
      </c>
      <c r="AI96" s="106"/>
      <c r="AJ96" s="106" t="s">
        <v>2334</v>
      </c>
      <c r="AK96" s="106" t="s">
        <v>2334</v>
      </c>
      <c r="AL96" s="106">
        <v>16.484000000000002</v>
      </c>
      <c r="AM96" s="106">
        <v>1155.649774214326</v>
      </c>
      <c r="AN96" s="106">
        <v>116.8963409312113</v>
      </c>
      <c r="AO96" s="106">
        <v>174.82604696553869</v>
      </c>
      <c r="AP96" s="106">
        <v>7544.1615915454686</v>
      </c>
      <c r="AQ96" s="106">
        <v>1882.9225817060701</v>
      </c>
      <c r="AR96" s="106">
        <v>3073.5349663176148</v>
      </c>
      <c r="AS96" s="106">
        <v>363.73373720007271</v>
      </c>
      <c r="AT96" s="106">
        <v>33.336763070976147</v>
      </c>
      <c r="AU96" s="106">
        <v>3.846008352242213</v>
      </c>
      <c r="AV96" s="106">
        <v>3.215727473823216</v>
      </c>
      <c r="AW96" s="106">
        <v>1.6560927626040141</v>
      </c>
      <c r="AX96" s="106">
        <v>2.776731290065217</v>
      </c>
      <c r="AY96" s="106">
        <v>11441.249639854541</v>
      </c>
      <c r="AZ96" s="106">
        <v>862.78828752128186</v>
      </c>
      <c r="BA96" s="106">
        <v>89.650177184599329</v>
      </c>
      <c r="BB96" s="106">
        <v>181.45986171822179</v>
      </c>
      <c r="BC96" s="106">
        <v>13.329131593140589</v>
      </c>
      <c r="BD96" s="106">
        <v>0.36808655371712762</v>
      </c>
      <c r="BE96" s="106">
        <v>5661.4017879282264</v>
      </c>
      <c r="BF96" s="106">
        <v>408.82781944955968</v>
      </c>
      <c r="BG96" s="106">
        <v>0.14661425264192049</v>
      </c>
      <c r="BH96" s="106">
        <v>515497.32921099558</v>
      </c>
      <c r="BI96" s="106">
        <v>33881.657032202012</v>
      </c>
      <c r="BJ96" s="106">
        <v>2.6327188301081521</v>
      </c>
      <c r="BK96" s="106">
        <v>122.1734974156582</v>
      </c>
      <c r="BL96" s="106">
        <v>8.3415462142539401</v>
      </c>
      <c r="BM96" s="106">
        <v>0.15926927656021489</v>
      </c>
      <c r="BN96" s="106">
        <v>26.633025666467521</v>
      </c>
      <c r="BO96" s="106">
        <v>3.3778269991672532</v>
      </c>
      <c r="BP96" s="106">
        <v>9.1676684458136069E-3</v>
      </c>
      <c r="BQ96" s="106">
        <v>105.481763125233</v>
      </c>
      <c r="BR96" s="106">
        <v>8.8942714932849309</v>
      </c>
      <c r="BS96" s="106">
        <v>3.7206065572771181E-2</v>
      </c>
      <c r="BT96" s="106">
        <v>15.435303061368581</v>
      </c>
      <c r="BU96" s="106">
        <v>1.8778316853425949</v>
      </c>
      <c r="BV96" s="106">
        <v>7.434124307781783E-3</v>
      </c>
      <c r="BW96" s="106">
        <v>75.704064312561599</v>
      </c>
      <c r="BX96" s="106">
        <v>9.5842572192453908</v>
      </c>
      <c r="BY96" s="106">
        <v>6.6092530928165832E-2</v>
      </c>
      <c r="BZ96" s="106">
        <v>54.527600429498911</v>
      </c>
      <c r="CA96" s="106">
        <v>6.2375548881524736</v>
      </c>
      <c r="CB96" s="106">
        <v>0.18558380035079641</v>
      </c>
      <c r="CC96" s="106">
        <v>8.8436397316182234</v>
      </c>
      <c r="CD96" s="106">
        <v>0.9304337510933588</v>
      </c>
      <c r="CE96" s="106">
        <v>2.067609433925878E-2</v>
      </c>
      <c r="CF96" s="106">
        <v>124.7057067315407</v>
      </c>
      <c r="CG96" s="106">
        <v>12.89301781533112</v>
      </c>
      <c r="CH96" s="106">
        <v>0.1147140426923581</v>
      </c>
      <c r="CI96" s="106">
        <v>44.718987267578598</v>
      </c>
      <c r="CJ96" s="106">
        <v>4.5155882752146024</v>
      </c>
      <c r="CK96" s="106">
        <v>1.6792657451145589E-2</v>
      </c>
      <c r="CL96" s="106">
        <v>547.92197458706698</v>
      </c>
      <c r="CM96" s="106">
        <v>47.466273003948011</v>
      </c>
      <c r="CN96" s="106">
        <v>9.7463174691747811E-2</v>
      </c>
      <c r="CO96" s="106">
        <v>176.67605243871441</v>
      </c>
      <c r="CP96" s="106">
        <v>14.602892097067061</v>
      </c>
      <c r="CQ96" s="106">
        <v>2.4169915912123079E-2</v>
      </c>
      <c r="CR96" s="106">
        <v>858.93532619325902</v>
      </c>
      <c r="CS96" s="106">
        <v>65.882422125976802</v>
      </c>
      <c r="CT96" s="106">
        <v>7.2308161070343407E-2</v>
      </c>
      <c r="CU96" s="106">
        <v>204.63862080934879</v>
      </c>
      <c r="CV96" s="106">
        <v>15.652827082436939</v>
      </c>
      <c r="CW96" s="106">
        <v>2.3006960028460539E-2</v>
      </c>
      <c r="CX96" s="106">
        <v>2079.98317793453</v>
      </c>
      <c r="CY96" s="106">
        <v>151.12576314065419</v>
      </c>
      <c r="CZ96" s="106">
        <v>0.1071011135854535</v>
      </c>
      <c r="DA96" s="106">
        <v>468.45886383358948</v>
      </c>
      <c r="DB96" s="106">
        <v>30.076637243343509</v>
      </c>
      <c r="DC96" s="106">
        <v>2.3016301759532471E-2</v>
      </c>
      <c r="DD96" s="106">
        <v>40339.328979039114</v>
      </c>
      <c r="DE96" s="106">
        <v>3024.2479118989158</v>
      </c>
      <c r="DF96" s="106">
        <v>4.56814858883057</v>
      </c>
      <c r="DG96" s="106">
        <v>488.3860947058057</v>
      </c>
      <c r="DH96" s="106">
        <v>38.628377309911023</v>
      </c>
      <c r="DI96" s="106">
        <v>2.1795636115496581E-2</v>
      </c>
      <c r="DJ96" s="106">
        <v>4.256368770851048</v>
      </c>
      <c r="DK96" s="106">
        <v>6.3300375065071384</v>
      </c>
      <c r="DL96" s="106">
        <v>21.98411947478801</v>
      </c>
      <c r="DM96" s="106">
        <v>1646.04002289186</v>
      </c>
      <c r="DN96" s="106">
        <v>98.576432034240412</v>
      </c>
      <c r="DO96" s="106">
        <v>1.2957699531769831</v>
      </c>
      <c r="DP96" s="106">
        <v>118.7846657715226</v>
      </c>
      <c r="DQ96" s="106">
        <v>7.3186605210799334</v>
      </c>
      <c r="DR96" s="106">
        <v>0.65674770193852017</v>
      </c>
      <c r="DS96" s="106">
        <v>9.0945929892634787</v>
      </c>
      <c r="DT96" s="106">
        <v>0.76272848958395156</v>
      </c>
      <c r="DU96" s="106">
        <v>0.56146168869920476</v>
      </c>
      <c r="DV96" s="106">
        <v>132.9324706781974</v>
      </c>
      <c r="DW96" s="106">
        <v>14.44136429665496</v>
      </c>
      <c r="DX96" s="106">
        <v>0.51783225676340061</v>
      </c>
      <c r="DY96" s="106">
        <v>5088.1844723427384</v>
      </c>
      <c r="DZ96" s="106">
        <v>322.37843470501502</v>
      </c>
      <c r="EA96" s="106">
        <v>0.28548376651068991</v>
      </c>
      <c r="EB96" s="106">
        <v>425.95294864266151</v>
      </c>
      <c r="EC96" s="106">
        <v>25.60307288035019</v>
      </c>
      <c r="ED96" s="106">
        <v>0.51945841901410883</v>
      </c>
    </row>
    <row r="97" spans="1:134" x14ac:dyDescent="0.3">
      <c r="A97" s="106" t="s">
        <v>44</v>
      </c>
      <c r="B97" s="106" t="s">
        <v>33</v>
      </c>
      <c r="C97" s="183">
        <v>-11.138580857173549</v>
      </c>
      <c r="D97" s="184">
        <v>0.12676079525116279</v>
      </c>
      <c r="E97" s="185">
        <v>6686.3859797076366</v>
      </c>
      <c r="F97" s="186">
        <v>1.032780807104397E-2</v>
      </c>
      <c r="G97" s="106">
        <v>-162.06188026105511</v>
      </c>
      <c r="H97" s="187">
        <v>1061.5181565951691</v>
      </c>
      <c r="I97" s="188">
        <v>11.554503596116181</v>
      </c>
      <c r="J97" s="188">
        <v>0.49267948529865768</v>
      </c>
      <c r="K97" s="188">
        <v>6.5135470170320273E-2</v>
      </c>
      <c r="L97" s="189">
        <v>4.9968515797561342E-4</v>
      </c>
      <c r="M97" s="106">
        <v>8.3391247958761634E-3</v>
      </c>
      <c r="N97" s="187">
        <v>1.331564733755793</v>
      </c>
      <c r="O97" s="190">
        <v>0.77919158245695785</v>
      </c>
      <c r="P97" s="190">
        <v>4.2088244970625861E-2</v>
      </c>
      <c r="Q97" s="190">
        <v>8.632242698632217E-2</v>
      </c>
      <c r="R97" s="190">
        <v>4.2022256546061006E-3</v>
      </c>
      <c r="S97" s="191">
        <v>0.95529077948208296</v>
      </c>
      <c r="T97" s="106" t="e">
        <v>#N/A</v>
      </c>
      <c r="U97" s="187" t="e">
        <v>#N/A</v>
      </c>
      <c r="V97" s="184">
        <v>776.63320290274737</v>
      </c>
      <c r="W97" s="184">
        <v>14.338116493050659</v>
      </c>
      <c r="X97" s="184">
        <v>16.288611171894189</v>
      </c>
      <c r="Y97" s="184">
        <v>533.61085845785453</v>
      </c>
      <c r="Z97" s="184">
        <v>10.159472915888889</v>
      </c>
      <c r="AA97" s="184">
        <v>25.00728409046577</v>
      </c>
      <c r="AB97" s="184">
        <v>584.46213014025966</v>
      </c>
      <c r="AC97" s="184">
        <v>8.0980653794606248</v>
      </c>
      <c r="AD97" s="192">
        <v>24.324967409135699</v>
      </c>
      <c r="AE97" s="106" t="e">
        <v>#N/A</v>
      </c>
      <c r="AF97" s="106" t="e">
        <v>#N/A</v>
      </c>
      <c r="AG97" s="187" t="e">
        <v>#N/A</v>
      </c>
      <c r="AH97" s="193">
        <v>68.708221134948715</v>
      </c>
      <c r="AI97" s="106"/>
      <c r="AJ97" s="106" t="s">
        <v>2333</v>
      </c>
      <c r="AK97" s="106" t="s">
        <v>2333</v>
      </c>
      <c r="AL97" s="106">
        <v>18.663</v>
      </c>
      <c r="AM97" s="106">
        <v>729.19295812847895</v>
      </c>
      <c r="AN97" s="106">
        <v>86.792794019460686</v>
      </c>
      <c r="AO97" s="106">
        <v>125.1183481156576</v>
      </c>
      <c r="AP97" s="106">
        <v>15575.032347305671</v>
      </c>
      <c r="AQ97" s="106">
        <v>3248.5718502939148</v>
      </c>
      <c r="AR97" s="106">
        <v>2246.6253754892741</v>
      </c>
      <c r="AS97" s="106">
        <v>272.76859991019722</v>
      </c>
      <c r="AT97" s="106">
        <v>15.9183531795161</v>
      </c>
      <c r="AU97" s="106">
        <v>2.8339538168542089</v>
      </c>
      <c r="AV97" s="106" t="s">
        <v>2283</v>
      </c>
      <c r="AW97" s="106">
        <v>1.538411410300857</v>
      </c>
      <c r="AX97" s="106">
        <v>2.1294157888260861</v>
      </c>
      <c r="AY97" s="106">
        <v>6499.360601802392</v>
      </c>
      <c r="AZ97" s="106">
        <v>453.29214824918938</v>
      </c>
      <c r="BA97" s="106">
        <v>61.94850247657449</v>
      </c>
      <c r="BB97" s="106">
        <v>431.1689843492054</v>
      </c>
      <c r="BC97" s="106">
        <v>103.7202651931091</v>
      </c>
      <c r="BD97" s="106">
        <v>7.0210323804808947E-2</v>
      </c>
      <c r="BE97" s="106">
        <v>3170.1657422317571</v>
      </c>
      <c r="BF97" s="106">
        <v>212.6687956850518</v>
      </c>
      <c r="BG97" s="106">
        <v>0.12111663252255341</v>
      </c>
      <c r="BH97" s="106">
        <v>487402.58745003241</v>
      </c>
      <c r="BI97" s="106">
        <v>32856.012629484998</v>
      </c>
      <c r="BJ97" s="106">
        <v>1.9588150656685901</v>
      </c>
      <c r="BK97" s="106">
        <v>109.5004941914595</v>
      </c>
      <c r="BL97" s="106">
        <v>6.7834594587058694</v>
      </c>
      <c r="BM97" s="106">
        <v>0.12088862642599769</v>
      </c>
      <c r="BN97" s="106">
        <v>4.3454938017673133</v>
      </c>
      <c r="BO97" s="106">
        <v>0.44818780629849542</v>
      </c>
      <c r="BP97" s="106">
        <v>8.1317173982245784E-3</v>
      </c>
      <c r="BQ97" s="106">
        <v>16.027649436533089</v>
      </c>
      <c r="BR97" s="106">
        <v>2.4696718184447861</v>
      </c>
      <c r="BS97" s="106">
        <v>2.474490704812304E-2</v>
      </c>
      <c r="BT97" s="106">
        <v>2.2435549326287192</v>
      </c>
      <c r="BU97" s="106">
        <v>0.3551524598999618</v>
      </c>
      <c r="BV97" s="106">
        <v>1.7703563319600931E-2</v>
      </c>
      <c r="BW97" s="106">
        <v>10.800416960286981</v>
      </c>
      <c r="BX97" s="106">
        <v>1.5639520090425461</v>
      </c>
      <c r="BY97" s="106">
        <v>0.1094411845311633</v>
      </c>
      <c r="BZ97" s="106">
        <v>7.3657947464645446</v>
      </c>
      <c r="CA97" s="106">
        <v>1.199025167920339</v>
      </c>
      <c r="CB97" s="106">
        <v>0.1574325846286769</v>
      </c>
      <c r="CC97" s="106">
        <v>1.3899428396585209</v>
      </c>
      <c r="CD97" s="106">
        <v>0.27410381652930849</v>
      </c>
      <c r="CE97" s="106">
        <v>1.3751435075819669E-2</v>
      </c>
      <c r="CF97" s="106">
        <v>25.650401304818018</v>
      </c>
      <c r="CG97" s="106">
        <v>2.2639266630295181</v>
      </c>
      <c r="CH97" s="106">
        <v>7.629945382826285E-2</v>
      </c>
      <c r="CI97" s="106">
        <v>10.366175584421001</v>
      </c>
      <c r="CJ97" s="106">
        <v>0.78844132686909718</v>
      </c>
      <c r="CK97" s="106">
        <v>1.116697984378941E-2</v>
      </c>
      <c r="CL97" s="106">
        <v>162.48879842219159</v>
      </c>
      <c r="CM97" s="106">
        <v>14.326766166319089</v>
      </c>
      <c r="CN97" s="106">
        <v>0.16136051326736181</v>
      </c>
      <c r="CO97" s="106">
        <v>79.136788205754868</v>
      </c>
      <c r="CP97" s="106">
        <v>5.1201187932337282</v>
      </c>
      <c r="CQ97" s="106">
        <v>1.60728442289415E-2</v>
      </c>
      <c r="CR97" s="106">
        <v>515.58372334648618</v>
      </c>
      <c r="CS97" s="106">
        <v>39.458822157897472</v>
      </c>
      <c r="CT97" s="106">
        <v>0.1197142906551171</v>
      </c>
      <c r="CU97" s="106">
        <v>141.6577502707884</v>
      </c>
      <c r="CV97" s="106">
        <v>9.0725187590605589</v>
      </c>
      <c r="CW97" s="106">
        <v>1.529958665864598E-2</v>
      </c>
      <c r="CX97" s="106">
        <v>1665.387751782283</v>
      </c>
      <c r="CY97" s="106">
        <v>83.381877312499952</v>
      </c>
      <c r="CZ97" s="106">
        <v>7.1222723362852514E-2</v>
      </c>
      <c r="DA97" s="106">
        <v>455.78584781247548</v>
      </c>
      <c r="DB97" s="106">
        <v>34.982500803735448</v>
      </c>
      <c r="DC97" s="106">
        <v>3.8105929587422503E-2</v>
      </c>
      <c r="DD97" s="106">
        <v>34192.882328494437</v>
      </c>
      <c r="DE97" s="106">
        <v>2017.1686904252761</v>
      </c>
      <c r="DF97" s="106">
        <v>0.1571000239337268</v>
      </c>
      <c r="DG97" s="106">
        <v>301.68086133042141</v>
      </c>
      <c r="DH97" s="106">
        <v>24.389802137962121</v>
      </c>
      <c r="DI97" s="106">
        <v>1.4495730250742011E-2</v>
      </c>
      <c r="DJ97" s="106">
        <v>5.5971405439194273</v>
      </c>
      <c r="DK97" s="106">
        <v>7.984873466558823</v>
      </c>
      <c r="DL97" s="106">
        <v>13.896503980613801</v>
      </c>
      <c r="DM97" s="106">
        <v>2229.154069769525</v>
      </c>
      <c r="DN97" s="106">
        <v>146.16456937940981</v>
      </c>
      <c r="DO97" s="106">
        <v>0.8101940406736825</v>
      </c>
      <c r="DP97" s="106">
        <v>158.2856268869466</v>
      </c>
      <c r="DQ97" s="106">
        <v>9.3646052649052631</v>
      </c>
      <c r="DR97" s="106">
        <v>0.44786543488569008</v>
      </c>
      <c r="DS97" s="106">
        <v>8.4209295002277145</v>
      </c>
      <c r="DT97" s="106">
        <v>0.77109126635601244</v>
      </c>
      <c r="DU97" s="106">
        <v>0.46023811261860748</v>
      </c>
      <c r="DV97" s="106">
        <v>102.42675129812881</v>
      </c>
      <c r="DW97" s="106">
        <v>7.7078065358028551</v>
      </c>
      <c r="DX97" s="106">
        <v>0.34738103975296392</v>
      </c>
      <c r="DY97" s="106">
        <v>6686.3859797076366</v>
      </c>
      <c r="DZ97" s="106">
        <v>482.15085687639669</v>
      </c>
      <c r="EA97" s="106">
        <v>0.20326375665650639</v>
      </c>
      <c r="EB97" s="106">
        <v>574.17445179450283</v>
      </c>
      <c r="EC97" s="106">
        <v>37.528250013017249</v>
      </c>
      <c r="ED97" s="106">
        <v>0.41184783538816511</v>
      </c>
    </row>
    <row r="98" spans="1:134" x14ac:dyDescent="0.3">
      <c r="A98" s="106" t="s">
        <v>41</v>
      </c>
      <c r="B98" s="106" t="s">
        <v>33</v>
      </c>
      <c r="C98" s="183">
        <v>-1.3987392241506651</v>
      </c>
      <c r="D98" s="184">
        <v>4.7360355064552211E-2</v>
      </c>
      <c r="E98" s="185">
        <v>4189.5296278621017</v>
      </c>
      <c r="F98" s="186">
        <v>1.191119826529533E-2</v>
      </c>
      <c r="G98" s="106">
        <v>-1294.8028509399201</v>
      </c>
      <c r="H98" s="187">
        <v>58.238859871869238</v>
      </c>
      <c r="I98" s="188">
        <v>15.50521426963525</v>
      </c>
      <c r="J98" s="188">
        <v>0.72424372862777364</v>
      </c>
      <c r="K98" s="188">
        <v>6.3917560076407712E-2</v>
      </c>
      <c r="L98" s="189">
        <v>4.7087919207434189E-4</v>
      </c>
      <c r="M98" s="106">
        <v>1.538714251157145E-2</v>
      </c>
      <c r="N98" s="187">
        <v>2.1214679739062161</v>
      </c>
      <c r="O98" s="190">
        <v>0.5697259418445626</v>
      </c>
      <c r="P98" s="190">
        <v>3.0729148012594638E-2</v>
      </c>
      <c r="Q98" s="190">
        <v>6.469505933174062E-2</v>
      </c>
      <c r="R98" s="190">
        <v>3.0665405959908148E-3</v>
      </c>
      <c r="S98" s="191">
        <v>0.93283400612596024</v>
      </c>
      <c r="T98" s="106" t="e">
        <v>#N/A</v>
      </c>
      <c r="U98" s="187" t="e">
        <v>#N/A</v>
      </c>
      <c r="V98" s="184">
        <v>737.26553099764169</v>
      </c>
      <c r="W98" s="184">
        <v>13.56977527963168</v>
      </c>
      <c r="X98" s="184">
        <v>15.60843534880315</v>
      </c>
      <c r="Y98" s="184">
        <v>404.07812824344842</v>
      </c>
      <c r="Z98" s="184">
        <v>6.4091795997770529</v>
      </c>
      <c r="AA98" s="184">
        <v>18.557780631516849</v>
      </c>
      <c r="AB98" s="184">
        <v>457.59174337858349</v>
      </c>
      <c r="AC98" s="184">
        <v>6.5078796843488282</v>
      </c>
      <c r="AD98" s="192">
        <v>19.817996933276799</v>
      </c>
      <c r="AE98" s="106" t="e">
        <v>#N/A</v>
      </c>
      <c r="AF98" s="106" t="e">
        <v>#N/A</v>
      </c>
      <c r="AG98" s="187" t="e">
        <v>#N/A</v>
      </c>
      <c r="AH98" s="193">
        <v>54.80767935762087</v>
      </c>
      <c r="AI98" s="106"/>
      <c r="AJ98" s="106" t="s">
        <v>2330</v>
      </c>
      <c r="AK98" s="106" t="s">
        <v>2330</v>
      </c>
      <c r="AL98" s="106">
        <v>12.689</v>
      </c>
      <c r="AM98" s="106">
        <v>962.47674381489264</v>
      </c>
      <c r="AN98" s="106">
        <v>155.72533955622379</v>
      </c>
      <c r="AO98" s="106">
        <v>163.33146877133069</v>
      </c>
      <c r="AP98" s="106">
        <v>7342.4729872880571</v>
      </c>
      <c r="AQ98" s="106">
        <v>1512.1914708398861</v>
      </c>
      <c r="AR98" s="106">
        <v>2957.7117490234768</v>
      </c>
      <c r="AS98" s="106">
        <v>323.6637184196224</v>
      </c>
      <c r="AT98" s="106">
        <v>21.739025425735779</v>
      </c>
      <c r="AU98" s="106">
        <v>3.6482806532400951</v>
      </c>
      <c r="AV98" s="106">
        <v>25.81377736826563</v>
      </c>
      <c r="AW98" s="106">
        <v>3.871618700483459</v>
      </c>
      <c r="AX98" s="106">
        <v>2.539025207578796</v>
      </c>
      <c r="AY98" s="106">
        <v>14202.431993463961</v>
      </c>
      <c r="AZ98" s="106">
        <v>1326.364852142342</v>
      </c>
      <c r="BA98" s="106">
        <v>85.794597102488495</v>
      </c>
      <c r="BB98" s="106">
        <v>215.3139971115065</v>
      </c>
      <c r="BC98" s="106">
        <v>20.22850579732944</v>
      </c>
      <c r="BD98" s="106">
        <v>0.29361217791603628</v>
      </c>
      <c r="BE98" s="106">
        <v>6003.3008186038514</v>
      </c>
      <c r="BF98" s="106">
        <v>451.41457137271141</v>
      </c>
      <c r="BG98" s="106">
        <v>0.28838802422731308</v>
      </c>
      <c r="BH98" s="106">
        <v>465564.82412549341</v>
      </c>
      <c r="BI98" s="106">
        <v>39060.964360442063</v>
      </c>
      <c r="BJ98" s="106">
        <v>2.9857827346415009</v>
      </c>
      <c r="BK98" s="106">
        <v>103.8943072004276</v>
      </c>
      <c r="BL98" s="106">
        <v>9.4981475677556801</v>
      </c>
      <c r="BM98" s="106">
        <v>0.2004866063829269</v>
      </c>
      <c r="BN98" s="106">
        <v>35.630211065118502</v>
      </c>
      <c r="BO98" s="106">
        <v>2.3620600704963248</v>
      </c>
      <c r="BP98" s="106">
        <v>1.5434646807961911E-2</v>
      </c>
      <c r="BQ98" s="106">
        <v>154.906414497356</v>
      </c>
      <c r="BR98" s="106">
        <v>12.444929696429259</v>
      </c>
      <c r="BS98" s="106">
        <v>4.3662474991971588E-2</v>
      </c>
      <c r="BT98" s="106">
        <v>21.158627010009582</v>
      </c>
      <c r="BU98" s="106">
        <v>1.4666472533268069</v>
      </c>
      <c r="BV98" s="106">
        <v>2.0699497920133921E-2</v>
      </c>
      <c r="BW98" s="106">
        <v>98.642644640755265</v>
      </c>
      <c r="BX98" s="106">
        <v>7.1383746827205394</v>
      </c>
      <c r="BY98" s="106">
        <v>7.7576208292731014E-2</v>
      </c>
      <c r="BZ98" s="106">
        <v>72.406462483051286</v>
      </c>
      <c r="CA98" s="106">
        <v>5.480247937109163</v>
      </c>
      <c r="CB98" s="106">
        <v>0.2627014057769102</v>
      </c>
      <c r="CC98" s="106">
        <v>13.684389360736271</v>
      </c>
      <c r="CD98" s="106">
        <v>0.83166186061642489</v>
      </c>
      <c r="CE98" s="106">
        <v>2.426315983928775E-2</v>
      </c>
      <c r="CF98" s="106">
        <v>154.20506841685241</v>
      </c>
      <c r="CG98" s="106">
        <v>14.38592215385756</v>
      </c>
      <c r="CH98" s="106">
        <v>0.36073145950828978</v>
      </c>
      <c r="CI98" s="106">
        <v>55.337672304611218</v>
      </c>
      <c r="CJ98" s="106">
        <v>3.952599972465435</v>
      </c>
      <c r="CK98" s="106">
        <v>1.9686027022995638E-2</v>
      </c>
      <c r="CL98" s="106">
        <v>566.13246256977141</v>
      </c>
      <c r="CM98" s="106">
        <v>38.950838007971008</v>
      </c>
      <c r="CN98" s="106">
        <v>0.1143175376305981</v>
      </c>
      <c r="CO98" s="106">
        <v>179.35880458252191</v>
      </c>
      <c r="CP98" s="106">
        <v>12.07273088685058</v>
      </c>
      <c r="CQ98" s="106">
        <v>6.7225810064607427E-2</v>
      </c>
      <c r="CR98" s="106">
        <v>858.97382202310359</v>
      </c>
      <c r="CS98" s="106">
        <v>55.401761872663229</v>
      </c>
      <c r="CT98" s="106">
        <v>8.4814599923453179E-2</v>
      </c>
      <c r="CU98" s="106">
        <v>194.93615027952939</v>
      </c>
      <c r="CV98" s="106">
        <v>16.783408789684788</v>
      </c>
      <c r="CW98" s="106">
        <v>7.2310628365702026E-2</v>
      </c>
      <c r="CX98" s="106">
        <v>1941.4347133516369</v>
      </c>
      <c r="CY98" s="106">
        <v>125.5722392484443</v>
      </c>
      <c r="CZ98" s="106">
        <v>0.12563373874120581</v>
      </c>
      <c r="DA98" s="106">
        <v>427.29319991823559</v>
      </c>
      <c r="DB98" s="106">
        <v>19.139730406426949</v>
      </c>
      <c r="DC98" s="106">
        <v>6.4017284923274548E-2</v>
      </c>
      <c r="DD98" s="106">
        <v>42707.622502442187</v>
      </c>
      <c r="DE98" s="106">
        <v>2941.99475333795</v>
      </c>
      <c r="DF98" s="106">
        <v>0.27718072827165258</v>
      </c>
      <c r="DG98" s="106">
        <v>321.47209884054399</v>
      </c>
      <c r="DH98" s="106">
        <v>24.267859399315</v>
      </c>
      <c r="DI98" s="106">
        <v>2.557584638137218E-2</v>
      </c>
      <c r="DJ98" s="106">
        <v>1.3285535697629649</v>
      </c>
      <c r="DK98" s="106">
        <v>9.9570020251300804</v>
      </c>
      <c r="DL98" s="106">
        <v>19.447565115299099</v>
      </c>
      <c r="DM98" s="106">
        <v>1032.8529268698701</v>
      </c>
      <c r="DN98" s="106">
        <v>50.606017885141199</v>
      </c>
      <c r="DO98" s="106">
        <v>1.1059347918187481</v>
      </c>
      <c r="DP98" s="106">
        <v>72.339501377267695</v>
      </c>
      <c r="DQ98" s="106">
        <v>3.406394076307838</v>
      </c>
      <c r="DR98" s="106">
        <v>0.64011732448267133</v>
      </c>
      <c r="DS98" s="106">
        <v>7.5329446507251987</v>
      </c>
      <c r="DT98" s="106">
        <v>0.57055403050552522</v>
      </c>
      <c r="DU98" s="106">
        <v>0.53884018089120389</v>
      </c>
      <c r="DV98" s="106">
        <v>64.403450562179913</v>
      </c>
      <c r="DW98" s="106">
        <v>4.5000367519420452</v>
      </c>
      <c r="DX98" s="106">
        <v>0.44545386796814229</v>
      </c>
      <c r="DY98" s="106">
        <v>4189.5296278621017</v>
      </c>
      <c r="DZ98" s="106">
        <v>253.89738912899301</v>
      </c>
      <c r="EA98" s="106">
        <v>0.27341718679720989</v>
      </c>
      <c r="EB98" s="106">
        <v>267.68453856638052</v>
      </c>
      <c r="EC98" s="106">
        <v>13.079698641788481</v>
      </c>
      <c r="ED98" s="106">
        <v>0.47914797567062128</v>
      </c>
    </row>
    <row r="99" spans="1:134" x14ac:dyDescent="0.3">
      <c r="A99" s="106" t="s">
        <v>55</v>
      </c>
      <c r="B99" s="106" t="s">
        <v>33</v>
      </c>
      <c r="C99" s="183">
        <v>1.4492890890157359</v>
      </c>
      <c r="D99" s="184">
        <v>0.1276649688657403</v>
      </c>
      <c r="E99" s="185">
        <v>12781.982214538821</v>
      </c>
      <c r="F99" s="186">
        <v>8.7649544727484534E-3</v>
      </c>
      <c r="G99" s="106">
        <v>1209.887546448655</v>
      </c>
      <c r="H99" s="187">
        <v>26.1102107899952</v>
      </c>
      <c r="I99" s="188">
        <v>19.48552741792178</v>
      </c>
      <c r="J99" s="188">
        <v>1.207915280354328</v>
      </c>
      <c r="K99" s="188">
        <v>7.6321961731483118E-2</v>
      </c>
      <c r="L99" s="189">
        <v>1.3127445955566121E-3</v>
      </c>
      <c r="M99" s="106">
        <v>4.8921319446313727E-2</v>
      </c>
      <c r="N99" s="187">
        <v>2.5575806543686408</v>
      </c>
      <c r="O99" s="190">
        <v>0.56694253080427559</v>
      </c>
      <c r="P99" s="190">
        <v>4.3906112105545042E-2</v>
      </c>
      <c r="Q99" s="190">
        <v>5.3418599264923379E-2</v>
      </c>
      <c r="R99" s="190">
        <v>3.4740871194182581E-3</v>
      </c>
      <c r="S99" s="191">
        <v>0.96953262783756522</v>
      </c>
      <c r="T99" s="106" t="e">
        <v>#N/A</v>
      </c>
      <c r="U99" s="187" t="e">
        <v>#N/A</v>
      </c>
      <c r="V99" s="184">
        <v>1095.7123236686491</v>
      </c>
      <c r="W99" s="184">
        <v>33.81589474154142</v>
      </c>
      <c r="X99" s="184">
        <v>34.599639315199333</v>
      </c>
      <c r="Y99" s="184">
        <v>335.12762061027013</v>
      </c>
      <c r="Z99" s="184">
        <v>15.458164948447889</v>
      </c>
      <c r="AA99" s="184">
        <v>21.197860777551771</v>
      </c>
      <c r="AB99" s="184">
        <v>451.89907752653971</v>
      </c>
      <c r="AC99" s="184">
        <v>21.04937049369827</v>
      </c>
      <c r="AD99" s="192">
        <v>27.955874463312739</v>
      </c>
      <c r="AE99" s="106" t="e">
        <v>#N/A</v>
      </c>
      <c r="AF99" s="106" t="e">
        <v>#N/A</v>
      </c>
      <c r="AG99" s="187" t="e">
        <v>#N/A</v>
      </c>
      <c r="AH99" s="193">
        <v>30.58536564489852</v>
      </c>
      <c r="AI99" s="106"/>
      <c r="AJ99" s="106" t="s">
        <v>2344</v>
      </c>
      <c r="AK99" s="106" t="s">
        <v>2344</v>
      </c>
      <c r="AL99" s="106">
        <v>20.004000000000001</v>
      </c>
      <c r="AM99" s="106">
        <v>1358.24100410899</v>
      </c>
      <c r="AN99" s="106">
        <v>127.72395762417089</v>
      </c>
      <c r="AO99" s="106">
        <v>125.1051860390036</v>
      </c>
      <c r="AP99" s="106">
        <v>8851.7635248659444</v>
      </c>
      <c r="AQ99" s="106">
        <v>1707.8971147336731</v>
      </c>
      <c r="AR99" s="106">
        <v>2213.9598913120831</v>
      </c>
      <c r="AS99" s="106">
        <v>272.43265954767958</v>
      </c>
      <c r="AT99" s="106">
        <v>17.34012154887122</v>
      </c>
      <c r="AU99" s="106">
        <v>2.774768048815035</v>
      </c>
      <c r="AV99" s="106">
        <v>11.805062292130771</v>
      </c>
      <c r="AW99" s="106">
        <v>1.823036176711059</v>
      </c>
      <c r="AX99" s="106">
        <v>2.0090172730918958</v>
      </c>
      <c r="AY99" s="106">
        <v>14525.045148120469</v>
      </c>
      <c r="AZ99" s="106">
        <v>2000.5640154296591</v>
      </c>
      <c r="BA99" s="106">
        <v>62.254804473869719</v>
      </c>
      <c r="BB99" s="106">
        <v>234.36501477985081</v>
      </c>
      <c r="BC99" s="106">
        <v>16.985971178954379</v>
      </c>
      <c r="BD99" s="106">
        <v>0.2441415269909866</v>
      </c>
      <c r="BE99" s="106">
        <v>7069.5846689125756</v>
      </c>
      <c r="BF99" s="106">
        <v>505.80801655044422</v>
      </c>
      <c r="BG99" s="106">
        <v>8.8135344880048677E-2</v>
      </c>
      <c r="BH99" s="106">
        <v>505121.706986495</v>
      </c>
      <c r="BI99" s="106">
        <v>32946.093528486541</v>
      </c>
      <c r="BJ99" s="106">
        <v>2.4542568529132409</v>
      </c>
      <c r="BK99" s="106">
        <v>95.828663506932969</v>
      </c>
      <c r="BL99" s="106">
        <v>4.888181000393188</v>
      </c>
      <c r="BM99" s="106">
        <v>0.12941094054038829</v>
      </c>
      <c r="BN99" s="106">
        <v>96.439528288474548</v>
      </c>
      <c r="BO99" s="106">
        <v>6.5947540981992034</v>
      </c>
      <c r="BP99" s="106">
        <v>7.4624104862055021E-3</v>
      </c>
      <c r="BQ99" s="106">
        <v>249.73300235271631</v>
      </c>
      <c r="BR99" s="106">
        <v>21.83714417500217</v>
      </c>
      <c r="BS99" s="106">
        <v>2.6034637461831881E-2</v>
      </c>
      <c r="BT99" s="106">
        <v>23.474865162655149</v>
      </c>
      <c r="BU99" s="106">
        <v>1.7534527561775559</v>
      </c>
      <c r="BV99" s="106">
        <v>1.560624615717803E-2</v>
      </c>
      <c r="BW99" s="106">
        <v>108.4227636334806</v>
      </c>
      <c r="BX99" s="106">
        <v>8.642465175498339</v>
      </c>
      <c r="BY99" s="106">
        <v>4.625773857894442E-2</v>
      </c>
      <c r="BZ99" s="106">
        <v>64.839423607364424</v>
      </c>
      <c r="CA99" s="106">
        <v>5.3176861716645849</v>
      </c>
      <c r="CB99" s="106">
        <v>0.1762227134616132</v>
      </c>
      <c r="CC99" s="106">
        <v>17.00887865265501</v>
      </c>
      <c r="CD99" s="106">
        <v>1.478956236157716</v>
      </c>
      <c r="CE99" s="106">
        <v>1.4466709936151191E-2</v>
      </c>
      <c r="CF99" s="106">
        <v>186.32696686779821</v>
      </c>
      <c r="CG99" s="106">
        <v>15.13372347113326</v>
      </c>
      <c r="CH99" s="106">
        <v>0.2112161469459462</v>
      </c>
      <c r="CI99" s="106">
        <v>55.13356014032211</v>
      </c>
      <c r="CJ99" s="106">
        <v>4.2790491558446924</v>
      </c>
      <c r="CK99" s="106">
        <v>2.5271660273843189E-2</v>
      </c>
      <c r="CL99" s="106">
        <v>554.42637311801025</v>
      </c>
      <c r="CM99" s="106">
        <v>38.952068125573973</v>
      </c>
      <c r="CN99" s="106">
        <v>6.8161212632459278E-2</v>
      </c>
      <c r="CO99" s="106">
        <v>174.7851839707487</v>
      </c>
      <c r="CP99" s="106">
        <v>11.96802231967545</v>
      </c>
      <c r="CQ99" s="106">
        <v>1.6903357679670591E-2</v>
      </c>
      <c r="CR99" s="106">
        <v>788.72296618833138</v>
      </c>
      <c r="CS99" s="106">
        <v>54.001701493122688</v>
      </c>
      <c r="CT99" s="106">
        <v>5.0570511895394202E-2</v>
      </c>
      <c r="CU99" s="106">
        <v>170.88263218981211</v>
      </c>
      <c r="CV99" s="106">
        <v>11.107002517334561</v>
      </c>
      <c r="CW99" s="106">
        <v>1.609075467351016E-2</v>
      </c>
      <c r="CX99" s="106">
        <v>1750.752049236602</v>
      </c>
      <c r="CY99" s="106">
        <v>98.373969838335626</v>
      </c>
      <c r="CZ99" s="106">
        <v>0.1971242149776353</v>
      </c>
      <c r="DA99" s="106">
        <v>439.50440698996943</v>
      </c>
      <c r="DB99" s="106">
        <v>27.776792470986258</v>
      </c>
      <c r="DC99" s="106">
        <v>3.4666168238528861E-2</v>
      </c>
      <c r="DD99" s="106">
        <v>44470.697289339623</v>
      </c>
      <c r="DE99" s="106">
        <v>3125.5926001341409</v>
      </c>
      <c r="DF99" s="106">
        <v>0.16527016755821289</v>
      </c>
      <c r="DG99" s="106">
        <v>377.91100794944242</v>
      </c>
      <c r="DH99" s="106">
        <v>21.308495619677259</v>
      </c>
      <c r="DI99" s="106">
        <v>1.524961104214656E-2</v>
      </c>
      <c r="DJ99" s="106">
        <v>45.801363420602947</v>
      </c>
      <c r="DK99" s="106">
        <v>9.7582101540984016</v>
      </c>
      <c r="DL99" s="106">
        <v>16.23150661840473</v>
      </c>
      <c r="DM99" s="106">
        <v>2540.3641758571921</v>
      </c>
      <c r="DN99" s="106">
        <v>163.05142418602119</v>
      </c>
      <c r="DO99" s="106">
        <v>0.84428649718657434</v>
      </c>
      <c r="DP99" s="106">
        <v>210.7678614269729</v>
      </c>
      <c r="DQ99" s="106">
        <v>12.577316926751729</v>
      </c>
      <c r="DR99" s="106">
        <v>0.50384549733420236</v>
      </c>
      <c r="DS99" s="106">
        <v>55.64342637959372</v>
      </c>
      <c r="DT99" s="106">
        <v>4.6857225051835059</v>
      </c>
      <c r="DU99" s="106">
        <v>0.35845262292640478</v>
      </c>
      <c r="DV99" s="106">
        <v>137.90865130300179</v>
      </c>
      <c r="DW99" s="106">
        <v>9.2163669506421115</v>
      </c>
      <c r="DX99" s="106">
        <v>0.37663947720377738</v>
      </c>
      <c r="DY99" s="106">
        <v>12781.982214538821</v>
      </c>
      <c r="DZ99" s="106">
        <v>1100.8450013308609</v>
      </c>
      <c r="EA99" s="106">
        <v>0.24676106924041941</v>
      </c>
      <c r="EB99" s="106">
        <v>685.8226552262239</v>
      </c>
      <c r="EC99" s="106">
        <v>43.127120478602379</v>
      </c>
      <c r="ED99" s="106">
        <v>0.35800344437033937</v>
      </c>
    </row>
    <row r="100" spans="1:134" x14ac:dyDescent="0.3">
      <c r="A100" s="106" t="s">
        <v>42</v>
      </c>
      <c r="B100" s="106" t="s">
        <v>33</v>
      </c>
      <c r="C100" s="183">
        <v>1.185171251779525</v>
      </c>
      <c r="D100" s="184">
        <v>4.8621989008870971E-2</v>
      </c>
      <c r="E100" s="185">
        <v>4614.9043189775966</v>
      </c>
      <c r="F100" s="186">
        <v>1.3295626231423909E-2</v>
      </c>
      <c r="G100" s="106">
        <v>1527.209406096056</v>
      </c>
      <c r="H100" s="187">
        <v>65.647490724004527</v>
      </c>
      <c r="I100" s="188">
        <v>14.80969733239159</v>
      </c>
      <c r="J100" s="188">
        <v>0.72790657155169858</v>
      </c>
      <c r="K100" s="188">
        <v>6.4132580261218805E-2</v>
      </c>
      <c r="L100" s="189">
        <v>4.8305466683895392E-4</v>
      </c>
      <c r="M100" s="106">
        <v>8.0854429889035857E-3</v>
      </c>
      <c r="N100" s="187">
        <v>4.8231410447572296</v>
      </c>
      <c r="O100" s="190">
        <v>0.59856015631692316</v>
      </c>
      <c r="P100" s="190">
        <v>3.2783958229444403E-2</v>
      </c>
      <c r="Q100" s="190">
        <v>6.7743084116303504E-2</v>
      </c>
      <c r="R100" s="190">
        <v>3.2738687598706209E-3</v>
      </c>
      <c r="S100" s="191">
        <v>0.94047265790463863</v>
      </c>
      <c r="T100" s="106" t="e">
        <v>#N/A</v>
      </c>
      <c r="U100" s="187" t="e">
        <v>#N/A</v>
      </c>
      <c r="V100" s="184">
        <v>744.50117834241871</v>
      </c>
      <c r="W100" s="184">
        <v>13.91236122716094</v>
      </c>
      <c r="X100" s="184">
        <v>15.89119842502773</v>
      </c>
      <c r="Y100" s="184">
        <v>422.50266065975649</v>
      </c>
      <c r="Z100" s="184">
        <v>7.7060542381940893</v>
      </c>
      <c r="AA100" s="184">
        <v>19.775006179520759</v>
      </c>
      <c r="AB100" s="184">
        <v>476.06099478061537</v>
      </c>
      <c r="AC100" s="184">
        <v>7.6452461342485396</v>
      </c>
      <c r="AD100" s="192">
        <v>20.880609871087831</v>
      </c>
      <c r="AE100" s="106" t="e">
        <v>#N/A</v>
      </c>
      <c r="AF100" s="106" t="e">
        <v>#N/A</v>
      </c>
      <c r="AG100" s="187" t="e">
        <v>#N/A</v>
      </c>
      <c r="AH100" s="193">
        <v>56.749763862084137</v>
      </c>
      <c r="AI100" s="106"/>
      <c r="AJ100" s="106" t="s">
        <v>2331</v>
      </c>
      <c r="AK100" s="106" t="s">
        <v>2331</v>
      </c>
      <c r="AL100" s="106">
        <v>9.9870000000000001</v>
      </c>
      <c r="AM100" s="106">
        <v>954.38952622088277</v>
      </c>
      <c r="AN100" s="106">
        <v>209.27147714288469</v>
      </c>
      <c r="AO100" s="106">
        <v>216.4950615613553</v>
      </c>
      <c r="AP100" s="106">
        <v>8214.5156228275264</v>
      </c>
      <c r="AQ100" s="106">
        <v>3407.174074530798</v>
      </c>
      <c r="AR100" s="106">
        <v>4088.4905970677291</v>
      </c>
      <c r="AS100" s="106">
        <v>327.05195099319161</v>
      </c>
      <c r="AT100" s="106">
        <v>35.127977897841767</v>
      </c>
      <c r="AU100" s="106">
        <v>4.8328232923802723</v>
      </c>
      <c r="AV100" s="106">
        <v>8.6285314874585186</v>
      </c>
      <c r="AW100" s="106">
        <v>3.0051442886704178</v>
      </c>
      <c r="AX100" s="106">
        <v>3.6226786496610921</v>
      </c>
      <c r="AY100" s="106">
        <v>11270.10195832771</v>
      </c>
      <c r="AZ100" s="106">
        <v>1229.55163528864</v>
      </c>
      <c r="BA100" s="106">
        <v>111.322070704211</v>
      </c>
      <c r="BB100" s="106">
        <v>206.7836142902047</v>
      </c>
      <c r="BC100" s="106">
        <v>33.738170398036551</v>
      </c>
      <c r="BD100" s="106">
        <v>0.44157362965150448</v>
      </c>
      <c r="BE100" s="106">
        <v>5011.2110661596134</v>
      </c>
      <c r="BF100" s="106">
        <v>441.5401540438321</v>
      </c>
      <c r="BG100" s="106">
        <v>0.27373992755659388</v>
      </c>
      <c r="BH100" s="106">
        <v>494966.24558076292</v>
      </c>
      <c r="BI100" s="106">
        <v>34404.214558255393</v>
      </c>
      <c r="BJ100" s="106">
        <v>3.20197512656445</v>
      </c>
      <c r="BK100" s="106">
        <v>103.1333850006978</v>
      </c>
      <c r="BL100" s="106">
        <v>10.876658545659479</v>
      </c>
      <c r="BM100" s="106">
        <v>0.19102105486968679</v>
      </c>
      <c r="BN100" s="106">
        <v>25.62450878116676</v>
      </c>
      <c r="BO100" s="106">
        <v>2.14272446538682</v>
      </c>
      <c r="BP100" s="106">
        <v>1.4584236443418429E-2</v>
      </c>
      <c r="BQ100" s="106">
        <v>112.9718007253734</v>
      </c>
      <c r="BR100" s="106">
        <v>13.334545148383819</v>
      </c>
      <c r="BS100" s="106">
        <v>0.13035406452327949</v>
      </c>
      <c r="BT100" s="106">
        <v>14.650649457919609</v>
      </c>
      <c r="BU100" s="106">
        <v>1.62138572037048</v>
      </c>
      <c r="BV100" s="106">
        <v>2.606420798817399E-2</v>
      </c>
      <c r="BW100" s="106">
        <v>67.094425126057899</v>
      </c>
      <c r="BX100" s="106">
        <v>8.6634018231950574</v>
      </c>
      <c r="BY100" s="106">
        <v>0.2316175997405561</v>
      </c>
      <c r="BZ100" s="106">
        <v>50.112058281276667</v>
      </c>
      <c r="CA100" s="106">
        <v>5.6837868951304964</v>
      </c>
      <c r="CB100" s="106">
        <v>0.1412405688227813</v>
      </c>
      <c r="CC100" s="106">
        <v>8.5039128235611887</v>
      </c>
      <c r="CD100" s="106">
        <v>1.7817508455817459</v>
      </c>
      <c r="CE100" s="106">
        <v>3.8352201770833427E-2</v>
      </c>
      <c r="CF100" s="106">
        <v>110.9891695478879</v>
      </c>
      <c r="CG100" s="106">
        <v>13.396746132316951</v>
      </c>
      <c r="CH100" s="106">
        <v>0.40181035114128211</v>
      </c>
      <c r="CI100" s="106">
        <v>35.295129541637813</v>
      </c>
      <c r="CJ100" s="106">
        <v>3.6782355198663979</v>
      </c>
      <c r="CK100" s="106">
        <v>3.1097744261486579E-2</v>
      </c>
      <c r="CL100" s="106">
        <v>399.20028172709499</v>
      </c>
      <c r="CM100" s="106">
        <v>45.198716339009231</v>
      </c>
      <c r="CN100" s="106">
        <v>0.1807094945808328</v>
      </c>
      <c r="CO100" s="106">
        <v>133.5868103507544</v>
      </c>
      <c r="CP100" s="106">
        <v>14.09221460513715</v>
      </c>
      <c r="CQ100" s="106">
        <v>4.4814326204698822E-2</v>
      </c>
      <c r="CR100" s="106">
        <v>703.82549376649456</v>
      </c>
      <c r="CS100" s="106">
        <v>57.642392060292408</v>
      </c>
      <c r="CT100" s="106">
        <v>0.13407375758406029</v>
      </c>
      <c r="CU100" s="106">
        <v>182.54969732182201</v>
      </c>
      <c r="CV100" s="106">
        <v>19.492887825640501</v>
      </c>
      <c r="CW100" s="106">
        <v>4.2660342124486383E-2</v>
      </c>
      <c r="CX100" s="106">
        <v>1728.9236905251701</v>
      </c>
      <c r="CY100" s="106">
        <v>165.5379700986818</v>
      </c>
      <c r="CZ100" s="106">
        <v>0.19860618880834721</v>
      </c>
      <c r="DA100" s="106">
        <v>436.99645128374021</v>
      </c>
      <c r="DB100" s="106">
        <v>54.093853704447064</v>
      </c>
      <c r="DC100" s="106">
        <v>4.2675483221148662E-2</v>
      </c>
      <c r="DD100" s="106">
        <v>44820.391819749377</v>
      </c>
      <c r="DE100" s="106">
        <v>5461.6676802840757</v>
      </c>
      <c r="DF100" s="106">
        <v>0.43816035550338528</v>
      </c>
      <c r="DG100" s="106">
        <v>299.02237871829152</v>
      </c>
      <c r="DH100" s="106">
        <v>22.089805523368501</v>
      </c>
      <c r="DI100" s="106">
        <v>4.042888616091516E-2</v>
      </c>
      <c r="DJ100" s="106">
        <v>5.5577186425907268</v>
      </c>
      <c r="DK100" s="106">
        <v>11.03482685338933</v>
      </c>
      <c r="DL100" s="106">
        <v>25.307516777669381</v>
      </c>
      <c r="DM100" s="106">
        <v>1270.9011879872789</v>
      </c>
      <c r="DN100" s="106">
        <v>118.5745696756407</v>
      </c>
      <c r="DO100" s="106">
        <v>1.713576930574368</v>
      </c>
      <c r="DP100" s="106">
        <v>89.431414147967701</v>
      </c>
      <c r="DQ100" s="106">
        <v>8.2183712048116373</v>
      </c>
      <c r="DR100" s="106">
        <v>0.93312837287942996</v>
      </c>
      <c r="DS100" s="106">
        <v>4.5834635377234676</v>
      </c>
      <c r="DT100" s="106">
        <v>0.6919831189803376</v>
      </c>
      <c r="DU100" s="106">
        <v>0.77060082424272835</v>
      </c>
      <c r="DV100" s="106">
        <v>72.769527716400958</v>
      </c>
      <c r="DW100" s="106">
        <v>5.1940480045373532</v>
      </c>
      <c r="DX100" s="106">
        <v>0.53016316997491697</v>
      </c>
      <c r="DY100" s="106">
        <v>4614.9043189775966</v>
      </c>
      <c r="DZ100" s="106">
        <v>309.80086104486901</v>
      </c>
      <c r="EA100" s="106">
        <v>0.37652841214087529</v>
      </c>
      <c r="EB100" s="106">
        <v>327.13045567788168</v>
      </c>
      <c r="EC100" s="106">
        <v>30.50809703180644</v>
      </c>
      <c r="ED100" s="106">
        <v>0.7083487659523251</v>
      </c>
    </row>
    <row r="101" spans="1:134" x14ac:dyDescent="0.3">
      <c r="A101" s="106" t="s">
        <v>59</v>
      </c>
      <c r="B101" s="106" t="s">
        <v>33</v>
      </c>
      <c r="C101" s="183">
        <v>6.1869644466990312</v>
      </c>
      <c r="D101" s="184">
        <v>2.2830506512334401E-2</v>
      </c>
      <c r="E101" s="185">
        <v>262.1266162229968</v>
      </c>
      <c r="F101" s="186">
        <v>0.2941000725671018</v>
      </c>
      <c r="G101" s="106">
        <v>265.0794315107874</v>
      </c>
      <c r="H101" s="187">
        <v>97.51180046807356</v>
      </c>
      <c r="I101" s="188">
        <v>3.2773050545400779</v>
      </c>
      <c r="J101" s="188">
        <v>0.1450557635494038</v>
      </c>
      <c r="K101" s="188">
        <v>0.10431292933398641</v>
      </c>
      <c r="L101" s="189">
        <v>6.9398154489237404E-4</v>
      </c>
      <c r="M101" s="106">
        <v>0.1099165694933269</v>
      </c>
      <c r="N101" s="187">
        <v>0.46205387019717831</v>
      </c>
      <c r="O101" s="190">
        <v>4.3797584509204457</v>
      </c>
      <c r="P101" s="190">
        <v>0.22522732898040521</v>
      </c>
      <c r="Q101" s="190">
        <v>0.30528006995992629</v>
      </c>
      <c r="R101" s="190">
        <v>1.365954112079497E-2</v>
      </c>
      <c r="S101" s="191">
        <v>0.7425643985554915</v>
      </c>
      <c r="T101" s="106" t="e">
        <v>#N/A</v>
      </c>
      <c r="U101" s="187" t="e">
        <v>#N/A</v>
      </c>
      <c r="V101" s="184">
        <v>1700.748417615971</v>
      </c>
      <c r="W101" s="184">
        <v>10.2160681418547</v>
      </c>
      <c r="X101" s="184">
        <v>12.204723961296891</v>
      </c>
      <c r="Y101" s="184">
        <v>1717.3501829806969</v>
      </c>
      <c r="Z101" s="184">
        <v>7.7846515395402491</v>
      </c>
      <c r="AA101" s="184">
        <v>67.370300362805267</v>
      </c>
      <c r="AB101" s="184">
        <v>1710.553410679998</v>
      </c>
      <c r="AC101" s="184">
        <v>6.7093637141149367</v>
      </c>
      <c r="AD101" s="192">
        <v>47.958497021534022</v>
      </c>
      <c r="AE101" s="106" t="e">
        <v>#N/A</v>
      </c>
      <c r="AF101" s="106" t="e">
        <v>#N/A</v>
      </c>
      <c r="AG101" s="187" t="e">
        <v>#N/A</v>
      </c>
      <c r="AH101" s="193">
        <v>100.97614468975949</v>
      </c>
      <c r="AI101" s="106"/>
      <c r="AJ101" s="106" t="s">
        <v>2348</v>
      </c>
      <c r="AK101" s="106" t="s">
        <v>2348</v>
      </c>
      <c r="AL101" s="106">
        <v>20.303000000000001</v>
      </c>
      <c r="AM101" s="106">
        <v>233.70084465002429</v>
      </c>
      <c r="AN101" s="106">
        <v>46.096174949564691</v>
      </c>
      <c r="AO101" s="106">
        <v>87.21163562340692</v>
      </c>
      <c r="AP101" s="106" t="s">
        <v>2283</v>
      </c>
      <c r="AQ101" s="106">
        <v>691.92005022447449</v>
      </c>
      <c r="AR101" s="106">
        <v>1583.7484210992509</v>
      </c>
      <c r="AS101" s="106">
        <v>270.30397621899482</v>
      </c>
      <c r="AT101" s="106">
        <v>16.83031150817424</v>
      </c>
      <c r="AU101" s="106">
        <v>1.9323922524170141</v>
      </c>
      <c r="AV101" s="106">
        <v>3.233341561539838</v>
      </c>
      <c r="AW101" s="106">
        <v>0.71352523144915281</v>
      </c>
      <c r="AX101" s="106">
        <v>1.356627308743273</v>
      </c>
      <c r="AY101" s="106" t="s">
        <v>2283</v>
      </c>
      <c r="AZ101" s="106">
        <v>17.405920781804621</v>
      </c>
      <c r="BA101" s="106">
        <v>45.164381033003053</v>
      </c>
      <c r="BB101" s="106">
        <v>0.2337999939705486</v>
      </c>
      <c r="BC101" s="106">
        <v>0.12090459967362539</v>
      </c>
      <c r="BD101" s="106">
        <v>0.1175480155796766</v>
      </c>
      <c r="BE101" s="106">
        <v>634.56539456066344</v>
      </c>
      <c r="BF101" s="106">
        <v>34.5892030204609</v>
      </c>
      <c r="BG101" s="106">
        <v>0.14559132058025689</v>
      </c>
      <c r="BH101" s="106">
        <v>589109.54459686624</v>
      </c>
      <c r="BI101" s="106">
        <v>43356.227966473249</v>
      </c>
      <c r="BJ101" s="106">
        <v>1.573850359643983</v>
      </c>
      <c r="BK101" s="106">
        <v>2.364939233687533</v>
      </c>
      <c r="BL101" s="106">
        <v>0.28960703282311329</v>
      </c>
      <c r="BM101" s="106">
        <v>7.2776758266251407E-2</v>
      </c>
      <c r="BN101" s="106">
        <v>3.3326746195501668E-2</v>
      </c>
      <c r="BO101" s="106">
        <v>1.306713433717332E-2</v>
      </c>
      <c r="BP101" s="106">
        <v>5.4389988274666139E-3</v>
      </c>
      <c r="BQ101" s="106">
        <v>9.5873987804134302</v>
      </c>
      <c r="BR101" s="106">
        <v>0.71329022411562371</v>
      </c>
      <c r="BS101" s="106">
        <v>1.703755495314135E-2</v>
      </c>
      <c r="BT101" s="106">
        <v>7.6738249804544426E-2</v>
      </c>
      <c r="BU101" s="106">
        <v>2.2536144095030429E-2</v>
      </c>
      <c r="BV101" s="106">
        <v>1.031526643906195E-2</v>
      </c>
      <c r="BW101" s="106">
        <v>1.3676972789508279</v>
      </c>
      <c r="BX101" s="106">
        <v>0.242059261912553</v>
      </c>
      <c r="BY101" s="106">
        <v>3.0273755921533869E-2</v>
      </c>
      <c r="BZ101" s="106">
        <v>3.0778284762940991</v>
      </c>
      <c r="CA101" s="106">
        <v>0.42297528172419852</v>
      </c>
      <c r="CB101" s="106">
        <v>0.12142740681808049</v>
      </c>
      <c r="CC101" s="106">
        <v>0.34084066197189311</v>
      </c>
      <c r="CD101" s="106">
        <v>7.3060851100833338E-2</v>
      </c>
      <c r="CE101" s="106">
        <v>2.3039221536191319E-2</v>
      </c>
      <c r="CF101" s="106">
        <v>15.14639376836363</v>
      </c>
      <c r="CG101" s="106">
        <v>1.2423654638125861</v>
      </c>
      <c r="CH101" s="106">
        <v>0.20309081703231921</v>
      </c>
      <c r="CI101" s="106">
        <v>4.9548152696702701</v>
      </c>
      <c r="CJ101" s="106">
        <v>0.40439956163773921</v>
      </c>
      <c r="CK101" s="106">
        <v>7.6729007275307863E-3</v>
      </c>
      <c r="CL101" s="106">
        <v>56.736007568956872</v>
      </c>
      <c r="CM101" s="106">
        <v>3.7537232544085808</v>
      </c>
      <c r="CN101" s="106">
        <v>4.460545098531276E-2</v>
      </c>
      <c r="CO101" s="106">
        <v>21.284783988851881</v>
      </c>
      <c r="CP101" s="106">
        <v>1.263623828033098</v>
      </c>
      <c r="CQ101" s="106">
        <v>1.106175476476033E-2</v>
      </c>
      <c r="CR101" s="106">
        <v>98.618352944062153</v>
      </c>
      <c r="CS101" s="106">
        <v>6.2616470590853233</v>
      </c>
      <c r="CT101" s="106">
        <v>3.3094291213709333E-2</v>
      </c>
      <c r="CU101" s="106">
        <v>20.53528527347207</v>
      </c>
      <c r="CV101" s="106">
        <v>1.361355876587478</v>
      </c>
      <c r="CW101" s="106">
        <v>1.0530158191253389E-2</v>
      </c>
      <c r="CX101" s="106">
        <v>176.35396171455449</v>
      </c>
      <c r="CY101" s="106">
        <v>9.1326389879996999</v>
      </c>
      <c r="CZ101" s="106">
        <v>4.9023944495682523E-2</v>
      </c>
      <c r="DA101" s="106">
        <v>37.396754392215968</v>
      </c>
      <c r="DB101" s="106">
        <v>2.1027432337646288</v>
      </c>
      <c r="DC101" s="106">
        <v>1.05338171010094E-2</v>
      </c>
      <c r="DD101" s="106">
        <v>11020.29873758</v>
      </c>
      <c r="DE101" s="106">
        <v>892.04149864802878</v>
      </c>
      <c r="DF101" s="106">
        <v>0.108149519901513</v>
      </c>
      <c r="DG101" s="106">
        <v>0.99650146143269858</v>
      </c>
      <c r="DH101" s="106">
        <v>0.17286030854642409</v>
      </c>
      <c r="DI101" s="106">
        <v>9.9787535364260181E-3</v>
      </c>
      <c r="DJ101" s="106">
        <v>0.63647684651391434</v>
      </c>
      <c r="DK101" s="106">
        <v>3.9454486703475058</v>
      </c>
      <c r="DL101" s="106">
        <v>9.4369552168415023</v>
      </c>
      <c r="DM101" s="106">
        <v>306.39229400519758</v>
      </c>
      <c r="DN101" s="106">
        <v>17.203466339839991</v>
      </c>
      <c r="DO101" s="106">
        <v>0.67544032422729128</v>
      </c>
      <c r="DP101" s="106">
        <v>34.973463888668903</v>
      </c>
      <c r="DQ101" s="106">
        <v>1.905286340809297</v>
      </c>
      <c r="DR101" s="106">
        <v>0.31594644902448221</v>
      </c>
      <c r="DS101" s="106">
        <v>15.328093990345749</v>
      </c>
      <c r="DT101" s="106">
        <v>0.91314382498907865</v>
      </c>
      <c r="DU101" s="106">
        <v>0.30746942728502308</v>
      </c>
      <c r="DV101" s="106">
        <v>87.762596609218335</v>
      </c>
      <c r="DW101" s="106">
        <v>4.9411352177100687</v>
      </c>
      <c r="DX101" s="106">
        <v>0.25684177929137852</v>
      </c>
      <c r="DY101" s="106">
        <v>262.1266162229968</v>
      </c>
      <c r="DZ101" s="106">
        <v>16.416439504806071</v>
      </c>
      <c r="EA101" s="106">
        <v>0.15509749565422659</v>
      </c>
      <c r="EB101" s="106">
        <v>89.280360899829873</v>
      </c>
      <c r="EC101" s="106">
        <v>5.0111434172334892</v>
      </c>
      <c r="ED101" s="106">
        <v>0.27405895970746319</v>
      </c>
    </row>
    <row r="102" spans="1:134" x14ac:dyDescent="0.3">
      <c r="A102" s="106" t="s">
        <v>32</v>
      </c>
      <c r="B102" s="106" t="s">
        <v>33</v>
      </c>
      <c r="C102" s="183">
        <v>1.8665742793373781</v>
      </c>
      <c r="D102" s="184">
        <v>0.22295756641031531</v>
      </c>
      <c r="E102" s="185">
        <v>15120.30618196146</v>
      </c>
      <c r="F102" s="186">
        <v>0.17634471504763441</v>
      </c>
      <c r="G102" s="106">
        <v>988.73398993243018</v>
      </c>
      <c r="H102" s="187">
        <v>149.3671712398002</v>
      </c>
      <c r="I102" s="188">
        <v>21.063996807668531</v>
      </c>
      <c r="J102" s="188">
        <v>1.1052997521460961</v>
      </c>
      <c r="K102" s="188">
        <v>5.713008964538157E-2</v>
      </c>
      <c r="L102" s="189">
        <v>3.9490188363134162E-4</v>
      </c>
      <c r="M102" s="106">
        <v>4.60987036662419E-2</v>
      </c>
      <c r="N102" s="187">
        <v>1.307083241873662</v>
      </c>
      <c r="O102" s="190">
        <v>0.37651475549388819</v>
      </c>
      <c r="P102" s="190">
        <v>2.232959703557217E-2</v>
      </c>
      <c r="Q102" s="190">
        <v>4.7685595760745159E-2</v>
      </c>
      <c r="R102" s="190">
        <v>2.563015036887602E-3</v>
      </c>
      <c r="S102" s="191">
        <v>0.98048183367123742</v>
      </c>
      <c r="T102" s="106" t="e">
        <v>#N/A</v>
      </c>
      <c r="U102" s="187" t="e">
        <v>#N/A</v>
      </c>
      <c r="V102" s="184">
        <v>495.30542605067848</v>
      </c>
      <c r="W102" s="184">
        <v>12.93740527372424</v>
      </c>
      <c r="X102" s="184">
        <v>15.218689435946789</v>
      </c>
      <c r="Y102" s="184">
        <v>300.26645016485429</v>
      </c>
      <c r="Z102" s="184">
        <v>8.8404445611688498</v>
      </c>
      <c r="AA102" s="184">
        <v>15.75969917830631</v>
      </c>
      <c r="AB102" s="184">
        <v>324.29704716561969</v>
      </c>
      <c r="AC102" s="184">
        <v>8.3754572739600839</v>
      </c>
      <c r="AD102" s="192">
        <v>16.366983383914651</v>
      </c>
      <c r="AE102" s="106" t="e">
        <v>#N/A</v>
      </c>
      <c r="AF102" s="106" t="e">
        <v>#N/A</v>
      </c>
      <c r="AG102" s="187" t="e">
        <v>#N/A</v>
      </c>
      <c r="AH102" s="193">
        <v>60.622483496502582</v>
      </c>
      <c r="AI102" s="106"/>
      <c r="AJ102" s="106" t="s">
        <v>2322</v>
      </c>
      <c r="AK102" s="106" t="s">
        <v>2322</v>
      </c>
      <c r="AL102" s="106">
        <v>5.4619999999999997</v>
      </c>
      <c r="AM102" s="106">
        <v>5199.6028663487396</v>
      </c>
      <c r="AN102" s="106">
        <v>477.5789634252281</v>
      </c>
      <c r="AO102" s="106">
        <v>131.65795581083299</v>
      </c>
      <c r="AP102" s="106">
        <v>11133.10199118064</v>
      </c>
      <c r="AQ102" s="106">
        <v>2494.097487574526</v>
      </c>
      <c r="AR102" s="106">
        <v>2527.0937240500539</v>
      </c>
      <c r="AS102" s="106">
        <v>466.96821299869612</v>
      </c>
      <c r="AT102" s="106">
        <v>33.141043392088953</v>
      </c>
      <c r="AU102" s="106">
        <v>2.9716181189460151</v>
      </c>
      <c r="AV102" s="106">
        <v>8.7109975726212507</v>
      </c>
      <c r="AW102" s="106">
        <v>2.7144708706239462</v>
      </c>
      <c r="AX102" s="106">
        <v>2.1080332788417309</v>
      </c>
      <c r="AY102" s="106">
        <v>16680.524798716589</v>
      </c>
      <c r="AZ102" s="106">
        <v>1089.204719781663</v>
      </c>
      <c r="BA102" s="106">
        <v>66.00382322379123</v>
      </c>
      <c r="BB102" s="106">
        <v>409.80356615082911</v>
      </c>
      <c r="BC102" s="106">
        <v>26.337684395102531</v>
      </c>
      <c r="BD102" s="106">
        <v>0.32679500653354959</v>
      </c>
      <c r="BE102" s="106">
        <v>33647.690044335934</v>
      </c>
      <c r="BF102" s="106">
        <v>2805.1901713178709</v>
      </c>
      <c r="BG102" s="106">
        <v>0.1439671605087296</v>
      </c>
      <c r="BH102" s="106">
        <v>456952.33503663581</v>
      </c>
      <c r="BI102" s="106">
        <v>42464.05241523921</v>
      </c>
      <c r="BJ102" s="106">
        <v>2.9764908147614411</v>
      </c>
      <c r="BK102" s="106">
        <v>424.88261243848189</v>
      </c>
      <c r="BL102" s="106">
        <v>26.799215274306121</v>
      </c>
      <c r="BM102" s="106">
        <v>0.22417944331520739</v>
      </c>
      <c r="BN102" s="106">
        <v>114.77045519425999</v>
      </c>
      <c r="BO102" s="106">
        <v>14.052597338455749</v>
      </c>
      <c r="BP102" s="106">
        <v>1.202455152380761E-2</v>
      </c>
      <c r="BQ102" s="106">
        <v>751.14173999579123</v>
      </c>
      <c r="BR102" s="106">
        <v>104.8406881165169</v>
      </c>
      <c r="BS102" s="106">
        <v>6.0640161814564719E-2</v>
      </c>
      <c r="BT102" s="106">
        <v>90.283052513273006</v>
      </c>
      <c r="BU102" s="106">
        <v>10.10731424329791</v>
      </c>
      <c r="BV102" s="106">
        <v>5.445622405597058E-2</v>
      </c>
      <c r="BW102" s="106">
        <v>420.11750304702781</v>
      </c>
      <c r="BX102" s="106">
        <v>37.459579173360893</v>
      </c>
      <c r="BY102" s="106">
        <v>0.1077534764828946</v>
      </c>
      <c r="BZ102" s="106">
        <v>330.1034233629357</v>
      </c>
      <c r="CA102" s="106">
        <v>28.680750846661031</v>
      </c>
      <c r="CB102" s="106">
        <v>0.12403823625569391</v>
      </c>
      <c r="CC102" s="106">
        <v>90.703696565598577</v>
      </c>
      <c r="CD102" s="106">
        <v>7.3155096681853813</v>
      </c>
      <c r="CE102" s="106">
        <v>6.4053325328038355E-2</v>
      </c>
      <c r="CF102" s="106">
        <v>767.35200256406324</v>
      </c>
      <c r="CG102" s="106">
        <v>66.472744470580679</v>
      </c>
      <c r="CH102" s="106">
        <v>0.35525486965199199</v>
      </c>
      <c r="CI102" s="106">
        <v>302.68340902281722</v>
      </c>
      <c r="CJ102" s="106">
        <v>26.609191757224231</v>
      </c>
      <c r="CK102" s="106">
        <v>4.4696632661851143E-2</v>
      </c>
      <c r="CL102" s="106">
        <v>3476.9939437839662</v>
      </c>
      <c r="CM102" s="106">
        <v>530.45546897908218</v>
      </c>
      <c r="CN102" s="106">
        <v>0.15876543350174541</v>
      </c>
      <c r="CO102" s="106">
        <v>1003.055560570818</v>
      </c>
      <c r="CP102" s="106">
        <v>112.3886922167471</v>
      </c>
      <c r="CQ102" s="106">
        <v>0.15972684935724549</v>
      </c>
      <c r="CR102" s="106">
        <v>4901.8060639702098</v>
      </c>
      <c r="CS102" s="106">
        <v>531.56819634008036</v>
      </c>
      <c r="CT102" s="106">
        <v>0.11779406857939979</v>
      </c>
      <c r="CU102" s="106">
        <v>914.40298563570605</v>
      </c>
      <c r="CV102" s="106">
        <v>76.067687620266</v>
      </c>
      <c r="CW102" s="106">
        <v>3.7480595419165853E-2</v>
      </c>
      <c r="CX102" s="106">
        <v>7361.5989705083739</v>
      </c>
      <c r="CY102" s="106">
        <v>788.0080558035562</v>
      </c>
      <c r="CZ102" s="106">
        <v>0.17449569173815921</v>
      </c>
      <c r="DA102" s="106">
        <v>1259.242993432453</v>
      </c>
      <c r="DB102" s="106">
        <v>95.331761010961927</v>
      </c>
      <c r="DC102" s="106">
        <v>3.7493341862554992E-2</v>
      </c>
      <c r="DD102" s="106">
        <v>20439.668063393441</v>
      </c>
      <c r="DE102" s="106">
        <v>1999.371401842641</v>
      </c>
      <c r="DF102" s="106">
        <v>0.38491758687270972</v>
      </c>
      <c r="DG102" s="106">
        <v>160.30988757592249</v>
      </c>
      <c r="DH102" s="106">
        <v>15.81524765152526</v>
      </c>
      <c r="DI102" s="106">
        <v>3.5514875350700498E-2</v>
      </c>
      <c r="DJ102" s="106">
        <v>8.9128454451288501</v>
      </c>
      <c r="DK102" s="106">
        <v>10.718960779196079</v>
      </c>
      <c r="DL102" s="106">
        <v>14.89999723243063</v>
      </c>
      <c r="DM102" s="106">
        <v>2704.5582945831561</v>
      </c>
      <c r="DN102" s="106">
        <v>235.5982823305568</v>
      </c>
      <c r="DO102" s="106">
        <v>0.84856432610304611</v>
      </c>
      <c r="DP102" s="106">
        <v>168.82844675450141</v>
      </c>
      <c r="DQ102" s="106">
        <v>14.30688565997219</v>
      </c>
      <c r="DR102" s="106">
        <v>0.5251709479165978</v>
      </c>
      <c r="DS102" s="106">
        <v>57.119198461123027</v>
      </c>
      <c r="DT102" s="106">
        <v>5.9488495060322446</v>
      </c>
      <c r="DU102" s="106">
        <v>0.4674322571085251</v>
      </c>
      <c r="DV102" s="106">
        <v>2955.122156638547</v>
      </c>
      <c r="DW102" s="106">
        <v>233.69495394727849</v>
      </c>
      <c r="DX102" s="106">
        <v>0.42812726139235258</v>
      </c>
      <c r="DY102" s="106">
        <v>15120.30618196146</v>
      </c>
      <c r="DZ102" s="106">
        <v>1006.5989831406411</v>
      </c>
      <c r="EA102" s="106">
        <v>0.26676654606076128</v>
      </c>
      <c r="EB102" s="106">
        <v>716.23860901254739</v>
      </c>
      <c r="EC102" s="106">
        <v>62.637786269744062</v>
      </c>
      <c r="ED102" s="106">
        <v>0.39298447333495579</v>
      </c>
    </row>
    <row r="103" spans="1:134" x14ac:dyDescent="0.3">
      <c r="A103" s="106" t="s">
        <v>36</v>
      </c>
      <c r="B103" s="106" t="s">
        <v>33</v>
      </c>
      <c r="C103" s="183">
        <v>-0.16613207307202191</v>
      </c>
      <c r="D103" s="184">
        <v>0.36392460176037172</v>
      </c>
      <c r="E103" s="185">
        <v>22527.42667694718</v>
      </c>
      <c r="F103" s="186">
        <v>9.015191172810047E-2</v>
      </c>
      <c r="G103" s="106">
        <v>-10962.945327525909</v>
      </c>
      <c r="H103" s="187">
        <v>74.138046157109812</v>
      </c>
      <c r="I103" s="188">
        <v>13.589014426649889</v>
      </c>
      <c r="J103" s="188">
        <v>0.7914559483119229</v>
      </c>
      <c r="K103" s="188">
        <v>6.1954942295431269E-2</v>
      </c>
      <c r="L103" s="189">
        <v>7.2703693214580252E-4</v>
      </c>
      <c r="M103" s="106">
        <v>2.3865164563944809E-2</v>
      </c>
      <c r="N103" s="187">
        <v>2.1087320646389518</v>
      </c>
      <c r="O103" s="190">
        <v>0.64123057834033192</v>
      </c>
      <c r="P103" s="190">
        <v>4.4914152623449402E-2</v>
      </c>
      <c r="Q103" s="190">
        <v>7.5106210184816613E-2</v>
      </c>
      <c r="R103" s="190">
        <v>4.8694549975979717E-3</v>
      </c>
      <c r="S103" s="191">
        <v>0.98143845156946352</v>
      </c>
      <c r="T103" s="106" t="e">
        <v>#N/A</v>
      </c>
      <c r="U103" s="187" t="e">
        <v>#N/A</v>
      </c>
      <c r="V103" s="184">
        <v>668.23956681155698</v>
      </c>
      <c r="W103" s="184">
        <v>23.996566516350711</v>
      </c>
      <c r="X103" s="184">
        <v>25.241791533689181</v>
      </c>
      <c r="Y103" s="184">
        <v>466.20779435502681</v>
      </c>
      <c r="Z103" s="184">
        <v>21.022335344683331</v>
      </c>
      <c r="AA103" s="184">
        <v>28.915179452179981</v>
      </c>
      <c r="AB103" s="184">
        <v>503.80084176341239</v>
      </c>
      <c r="AC103" s="184">
        <v>19.660033484612701</v>
      </c>
      <c r="AD103" s="192">
        <v>28.669766450158821</v>
      </c>
      <c r="AE103" s="106" t="e">
        <v>#N/A</v>
      </c>
      <c r="AF103" s="106" t="e">
        <v>#N/A</v>
      </c>
      <c r="AG103" s="187" t="e">
        <v>#N/A</v>
      </c>
      <c r="AH103" s="193">
        <v>69.76656539203357</v>
      </c>
      <c r="AI103" s="106"/>
      <c r="AJ103" s="106" t="s">
        <v>2325</v>
      </c>
      <c r="AK103" s="106" t="s">
        <v>2325</v>
      </c>
      <c r="AL103" s="106">
        <v>20.007999999999999</v>
      </c>
      <c r="AM103" s="106">
        <v>2434.267088516041</v>
      </c>
      <c r="AN103" s="106">
        <v>302.59726563608939</v>
      </c>
      <c r="AO103" s="106">
        <v>125.38777800717131</v>
      </c>
      <c r="AP103" s="106">
        <v>7406.9222841534583</v>
      </c>
      <c r="AQ103" s="106">
        <v>1751.978415803881</v>
      </c>
      <c r="AR103" s="106">
        <v>2229.4473465740671</v>
      </c>
      <c r="AS103" s="106">
        <v>308.17205520905418</v>
      </c>
      <c r="AT103" s="106">
        <v>19.525787715678419</v>
      </c>
      <c r="AU103" s="106">
        <v>2.878546568620076</v>
      </c>
      <c r="AV103" s="106">
        <v>6.8866490345246811</v>
      </c>
      <c r="AW103" s="106">
        <v>1.8845130903946821</v>
      </c>
      <c r="AX103" s="106">
        <v>1.8054851576760931</v>
      </c>
      <c r="AY103" s="106">
        <v>26897.020776176789</v>
      </c>
      <c r="AZ103" s="106">
        <v>3681.7991843745249</v>
      </c>
      <c r="BA103" s="106">
        <v>64.970541597832536</v>
      </c>
      <c r="BB103" s="106">
        <v>213.76556984768709</v>
      </c>
      <c r="BC103" s="106">
        <v>19.254877477088229</v>
      </c>
      <c r="BD103" s="106">
        <v>6.7028095489533882E-2</v>
      </c>
      <c r="BE103" s="106">
        <v>11026.727053084791</v>
      </c>
      <c r="BF103" s="106">
        <v>704.16028664056773</v>
      </c>
      <c r="BG103" s="106">
        <v>8.5511758307408536E-2</v>
      </c>
      <c r="BH103" s="106">
        <v>484961.09630183427</v>
      </c>
      <c r="BI103" s="106">
        <v>28886.679824647199</v>
      </c>
      <c r="BJ103" s="106">
        <v>2.0826263881291411</v>
      </c>
      <c r="BK103" s="106">
        <v>291.12239051946858</v>
      </c>
      <c r="BL103" s="106">
        <v>24.16861343866049</v>
      </c>
      <c r="BM103" s="106">
        <v>0.16457429282082181</v>
      </c>
      <c r="BN103" s="106">
        <v>85.097675591546903</v>
      </c>
      <c r="BO103" s="106">
        <v>7.6199059490155934</v>
      </c>
      <c r="BP103" s="106">
        <v>8.5756666914973689E-3</v>
      </c>
      <c r="BQ103" s="106">
        <v>222.43942395970649</v>
      </c>
      <c r="BR103" s="106">
        <v>18.682389704863262</v>
      </c>
      <c r="BS103" s="106">
        <v>7.5796603365332782E-2</v>
      </c>
      <c r="BT103" s="106">
        <v>33.327337344560121</v>
      </c>
      <c r="BU103" s="106">
        <v>3.008440476742051</v>
      </c>
      <c r="BV103" s="106">
        <v>1.5156293598214351E-2</v>
      </c>
      <c r="BW103" s="106">
        <v>158.78480900637041</v>
      </c>
      <c r="BX103" s="106">
        <v>14.101557739537681</v>
      </c>
      <c r="BY103" s="106">
        <v>0.1075496531534908</v>
      </c>
      <c r="BZ103" s="106">
        <v>112.5743027344799</v>
      </c>
      <c r="CA103" s="106">
        <v>11.89690298919874</v>
      </c>
      <c r="CB103" s="106">
        <v>0.1237743536914446</v>
      </c>
      <c r="CC103" s="106">
        <v>14.26963003034737</v>
      </c>
      <c r="CD103" s="106">
        <v>1.200132494252119</v>
      </c>
      <c r="CE103" s="106">
        <v>3.3619875051017718E-2</v>
      </c>
      <c r="CF103" s="106">
        <v>268.56709451186998</v>
      </c>
      <c r="CG103" s="106">
        <v>22.267619017147599</v>
      </c>
      <c r="CH103" s="106">
        <v>7.2853911048572154E-2</v>
      </c>
      <c r="CI103" s="106">
        <v>96.086797197725019</v>
      </c>
      <c r="CJ103" s="106">
        <v>8.5363891642039107</v>
      </c>
      <c r="CK103" s="106">
        <v>1.0642000993782961E-2</v>
      </c>
      <c r="CL103" s="106">
        <v>1002.962249678954</v>
      </c>
      <c r="CM103" s="106">
        <v>92.656841378631611</v>
      </c>
      <c r="CN103" s="106">
        <v>6.192726966583257E-2</v>
      </c>
      <c r="CO103" s="106">
        <v>333.00931634984642</v>
      </c>
      <c r="CP103" s="106">
        <v>29.054033623434229</v>
      </c>
      <c r="CQ103" s="106">
        <v>1.5357425397575491E-2</v>
      </c>
      <c r="CR103" s="106">
        <v>1570.4789270973911</v>
      </c>
      <c r="CS103" s="106">
        <v>130.45234193202069</v>
      </c>
      <c r="CT103" s="106">
        <v>4.5946437962172508E-2</v>
      </c>
      <c r="CU103" s="106">
        <v>335.14723874420088</v>
      </c>
      <c r="CV103" s="106">
        <v>29.81172022252273</v>
      </c>
      <c r="CW103" s="106">
        <v>1.4619624665603259E-2</v>
      </c>
      <c r="CX103" s="106">
        <v>2863.7692806052241</v>
      </c>
      <c r="CY103" s="106">
        <v>247.12896873978701</v>
      </c>
      <c r="CZ103" s="106">
        <v>6.8064332193890423E-2</v>
      </c>
      <c r="DA103" s="106">
        <v>600.47433643892964</v>
      </c>
      <c r="DB103" s="106">
        <v>48.761317959633629</v>
      </c>
      <c r="DC103" s="106">
        <v>1.462448259652201E-2</v>
      </c>
      <c r="DD103" s="106">
        <v>18688.415103897711</v>
      </c>
      <c r="DE103" s="106">
        <v>1529.462040113345</v>
      </c>
      <c r="DF103" s="106">
        <v>0.15012655197491501</v>
      </c>
      <c r="DG103" s="106">
        <v>171.20757471825851</v>
      </c>
      <c r="DH103" s="106">
        <v>13.615036005431531</v>
      </c>
      <c r="DI103" s="106">
        <v>1.385121070598601E-2</v>
      </c>
      <c r="DJ103" s="106">
        <v>11.4549159745791</v>
      </c>
      <c r="DK103" s="106">
        <v>7.4986764665585666</v>
      </c>
      <c r="DL103" s="106">
        <v>15.233829796542519</v>
      </c>
      <c r="DM103" s="106">
        <v>6543.9072348166064</v>
      </c>
      <c r="DN103" s="106">
        <v>889.39313115148661</v>
      </c>
      <c r="DO103" s="106">
        <v>0.84275554065150171</v>
      </c>
      <c r="DP103" s="106">
        <v>442.7222527340752</v>
      </c>
      <c r="DQ103" s="106">
        <v>61.027114487842972</v>
      </c>
      <c r="DR103" s="106">
        <v>0.43608854854927231</v>
      </c>
      <c r="DS103" s="106">
        <v>67.673590354178103</v>
      </c>
      <c r="DT103" s="106">
        <v>6.8556133318692689</v>
      </c>
      <c r="DU103" s="106">
        <v>0.45704821288019248</v>
      </c>
      <c r="DV103" s="106">
        <v>2112.3697555748231</v>
      </c>
      <c r="DW103" s="106">
        <v>182.03776302558981</v>
      </c>
      <c r="DX103" s="106">
        <v>0.38432894699668202</v>
      </c>
      <c r="DY103" s="106">
        <v>22527.42667694718</v>
      </c>
      <c r="DZ103" s="106">
        <v>3383.9249919125291</v>
      </c>
      <c r="EA103" s="106">
        <v>0.22848712171793381</v>
      </c>
      <c r="EB103" s="106">
        <v>1703.3469179309459</v>
      </c>
      <c r="EC103" s="106">
        <v>230.09896355235119</v>
      </c>
      <c r="ED103" s="106">
        <v>0.37528350983654007</v>
      </c>
    </row>
    <row r="104" spans="1:134" x14ac:dyDescent="0.3">
      <c r="A104" s="106" t="s">
        <v>34</v>
      </c>
      <c r="B104" s="106" t="s">
        <v>33</v>
      </c>
      <c r="C104" s="183">
        <v>2.6167178474792498</v>
      </c>
      <c r="D104" s="184">
        <v>5.870257011095753E-2</v>
      </c>
      <c r="E104" s="185">
        <v>6450.2356187326423</v>
      </c>
      <c r="F104" s="186">
        <v>2.4412366270578651E-2</v>
      </c>
      <c r="G104" s="106">
        <v>700.41834364443912</v>
      </c>
      <c r="H104" s="187">
        <v>102.1517929832164</v>
      </c>
      <c r="I104" s="188">
        <v>19.65605132289776</v>
      </c>
      <c r="J104" s="188">
        <v>0.97293234285741059</v>
      </c>
      <c r="K104" s="188">
        <v>5.9620725190037263E-2</v>
      </c>
      <c r="L104" s="189">
        <v>4.4023567156677818E-4</v>
      </c>
      <c r="M104" s="106">
        <v>1.835969010175335E-2</v>
      </c>
      <c r="N104" s="187">
        <v>2.108174051874089</v>
      </c>
      <c r="O104" s="190">
        <v>0.42091881827409161</v>
      </c>
      <c r="P104" s="190">
        <v>2.350852213613111E-2</v>
      </c>
      <c r="Q104" s="190">
        <v>5.1212639417723797E-2</v>
      </c>
      <c r="R104" s="190">
        <v>2.5121386551624041E-3</v>
      </c>
      <c r="S104" s="191">
        <v>0.96253186227355392</v>
      </c>
      <c r="T104" s="106" t="e">
        <v>#N/A</v>
      </c>
      <c r="U104" s="187" t="e">
        <v>#N/A</v>
      </c>
      <c r="V104" s="184">
        <v>587.9132053585115</v>
      </c>
      <c r="W104" s="184">
        <v>13.96077546156725</v>
      </c>
      <c r="X104" s="184">
        <v>16.045810388624169</v>
      </c>
      <c r="Y104" s="184">
        <v>321.91212326484208</v>
      </c>
      <c r="Z104" s="184">
        <v>6.4566621040560559</v>
      </c>
      <c r="AA104" s="184">
        <v>15.40624090610109</v>
      </c>
      <c r="AB104" s="184">
        <v>356.34865028293711</v>
      </c>
      <c r="AC104" s="184">
        <v>6.8638782062767456</v>
      </c>
      <c r="AD104" s="192">
        <v>16.82711814062926</v>
      </c>
      <c r="AE104" s="106" t="e">
        <v>#N/A</v>
      </c>
      <c r="AF104" s="106" t="e">
        <v>#N/A</v>
      </c>
      <c r="AG104" s="187" t="e">
        <v>#N/A</v>
      </c>
      <c r="AH104" s="193">
        <v>54.755042127100893</v>
      </c>
      <c r="AI104" s="106"/>
      <c r="AJ104" s="106" t="s">
        <v>2323</v>
      </c>
      <c r="AK104" s="106" t="s">
        <v>2323</v>
      </c>
      <c r="AL104" s="106">
        <v>16.809999999999999</v>
      </c>
      <c r="AM104" s="106">
        <v>1095.1024951120751</v>
      </c>
      <c r="AN104" s="106">
        <v>117.9184382726035</v>
      </c>
      <c r="AO104" s="106">
        <v>143.90382059195991</v>
      </c>
      <c r="AP104" s="106">
        <v>12817.571548519019</v>
      </c>
      <c r="AQ104" s="106">
        <v>2093.6513543824881</v>
      </c>
      <c r="AR104" s="106">
        <v>2705.8427804527319</v>
      </c>
      <c r="AS104" s="106">
        <v>333.41469977148489</v>
      </c>
      <c r="AT104" s="106">
        <v>22.37406318229014</v>
      </c>
      <c r="AU104" s="106">
        <v>3.255969761831607</v>
      </c>
      <c r="AV104" s="106">
        <v>31.29155733318122</v>
      </c>
      <c r="AW104" s="106">
        <v>3.854277200563621</v>
      </c>
      <c r="AX104" s="106">
        <v>2.1693949936633472</v>
      </c>
      <c r="AY104" s="106">
        <v>12626.103683002881</v>
      </c>
      <c r="AZ104" s="106">
        <v>959.6054662214774</v>
      </c>
      <c r="BA104" s="106">
        <v>70.39072892615917</v>
      </c>
      <c r="BB104" s="106">
        <v>348.58303593494662</v>
      </c>
      <c r="BC104" s="106">
        <v>30.34359996358025</v>
      </c>
      <c r="BD104" s="106">
        <v>0.2401267820343406</v>
      </c>
      <c r="BE104" s="106">
        <v>5029.9086413881441</v>
      </c>
      <c r="BF104" s="106">
        <v>368.80785435290568</v>
      </c>
      <c r="BG104" s="106">
        <v>0.1088528640923062</v>
      </c>
      <c r="BH104" s="106">
        <v>477430.8224521493</v>
      </c>
      <c r="BI104" s="106">
        <v>35481.584201902057</v>
      </c>
      <c r="BJ104" s="106">
        <v>2.62147716134651</v>
      </c>
      <c r="BK104" s="106">
        <v>159.15000652206501</v>
      </c>
      <c r="BL104" s="106">
        <v>11.43057269412194</v>
      </c>
      <c r="BM104" s="106">
        <v>0.1411321702933645</v>
      </c>
      <c r="BN104" s="106">
        <v>26.12205619526403</v>
      </c>
      <c r="BO104" s="106">
        <v>2.1077884480289941</v>
      </c>
      <c r="BP104" s="106">
        <v>6.8281987574508544E-3</v>
      </c>
      <c r="BQ104" s="106">
        <v>105.661661038886</v>
      </c>
      <c r="BR104" s="106">
        <v>10.61336213865156</v>
      </c>
      <c r="BS104" s="106">
        <v>8.4739394961202669E-2</v>
      </c>
      <c r="BT104" s="106">
        <v>13.802199491294839</v>
      </c>
      <c r="BU104" s="106">
        <v>1.3652957306327571</v>
      </c>
      <c r="BV104" s="106">
        <v>6.4760432090508599E-3</v>
      </c>
      <c r="BW104" s="106">
        <v>57.738329227177758</v>
      </c>
      <c r="BX104" s="106">
        <v>6.6515209157178301</v>
      </c>
      <c r="BY104" s="106">
        <v>5.7553043794688848E-2</v>
      </c>
      <c r="BZ104" s="106">
        <v>33.707296059485479</v>
      </c>
      <c r="CA104" s="106">
        <v>4.4339709487046566</v>
      </c>
      <c r="CB104" s="106">
        <v>0.173262228741909</v>
      </c>
      <c r="CC104" s="106">
        <v>10.610309668379189</v>
      </c>
      <c r="CD104" s="106">
        <v>1.1722914579383721</v>
      </c>
      <c r="CE104" s="106">
        <v>1.7988550488427301E-2</v>
      </c>
      <c r="CF104" s="106">
        <v>72.989364509116555</v>
      </c>
      <c r="CG104" s="106">
        <v>8.1375078286584408</v>
      </c>
      <c r="CH104" s="106">
        <v>0.29717984542499493</v>
      </c>
      <c r="CI104" s="106">
        <v>26.201013689024151</v>
      </c>
      <c r="CJ104" s="106">
        <v>2.267039600721076</v>
      </c>
      <c r="CK104" s="106">
        <v>1.45657106516644E-2</v>
      </c>
      <c r="CL104" s="106">
        <v>325.17911629357388</v>
      </c>
      <c r="CM104" s="106">
        <v>28.663260381173139</v>
      </c>
      <c r="CN104" s="106">
        <v>0.22189488774287919</v>
      </c>
      <c r="CO104" s="106">
        <v>134.19337644305449</v>
      </c>
      <c r="CP104" s="106">
        <v>11.09328810612439</v>
      </c>
      <c r="CQ104" s="106">
        <v>2.103141637904473E-2</v>
      </c>
      <c r="CR104" s="106">
        <v>832.6216889551572</v>
      </c>
      <c r="CS104" s="106">
        <v>64.777563808962157</v>
      </c>
      <c r="CT104" s="106">
        <v>6.2922225803229689E-2</v>
      </c>
      <c r="CU104" s="106">
        <v>214.40414208431409</v>
      </c>
      <c r="CV104" s="106">
        <v>13.056108401338211</v>
      </c>
      <c r="CW104" s="106">
        <v>2.0021181145084041E-2</v>
      </c>
      <c r="CX104" s="106">
        <v>2246.0184859450919</v>
      </c>
      <c r="CY104" s="106">
        <v>155.07214811549281</v>
      </c>
      <c r="CZ104" s="106">
        <v>9.3213306328685006E-2</v>
      </c>
      <c r="DA104" s="106">
        <v>516.16844279863437</v>
      </c>
      <c r="DB104" s="106">
        <v>35.256945653259237</v>
      </c>
      <c r="DC104" s="106">
        <v>0.1025676287885041</v>
      </c>
      <c r="DD104" s="106">
        <v>20426.51113599075</v>
      </c>
      <c r="DE104" s="106">
        <v>1788.771129286805</v>
      </c>
      <c r="DF104" s="106">
        <v>0.20557217211028631</v>
      </c>
      <c r="DG104" s="106">
        <v>102.19315947526501</v>
      </c>
      <c r="DH104" s="106">
        <v>6.8779603004796774</v>
      </c>
      <c r="DI104" s="106">
        <v>1.896619664003887E-2</v>
      </c>
      <c r="DJ104" s="106">
        <v>1.3090084029829361</v>
      </c>
      <c r="DK104" s="106">
        <v>7.5055894741129761</v>
      </c>
      <c r="DL104" s="106">
        <v>17.047601943197758</v>
      </c>
      <c r="DM104" s="106">
        <v>1272.9952113997481</v>
      </c>
      <c r="DN104" s="106">
        <v>63.821865036595497</v>
      </c>
      <c r="DO104" s="106">
        <v>0.90916364145948481</v>
      </c>
      <c r="DP104" s="106">
        <v>83.12474163906694</v>
      </c>
      <c r="DQ104" s="106">
        <v>4.1761250201026794</v>
      </c>
      <c r="DR104" s="106">
        <v>0.61382029669446492</v>
      </c>
      <c r="DS104" s="106">
        <v>10.441454447964199</v>
      </c>
      <c r="DT104" s="106">
        <v>0.61975749496143739</v>
      </c>
      <c r="DU104" s="106">
        <v>0.52224707702005724</v>
      </c>
      <c r="DV104" s="106">
        <v>162.48468851345379</v>
      </c>
      <c r="DW104" s="106">
        <v>10.112986237400371</v>
      </c>
      <c r="DX104" s="106">
        <v>0.40725056367359408</v>
      </c>
      <c r="DY104" s="106">
        <v>6450.2356187326423</v>
      </c>
      <c r="DZ104" s="106">
        <v>383.67520043719361</v>
      </c>
      <c r="EA104" s="106">
        <v>0.25334836570779101</v>
      </c>
      <c r="EB104" s="106">
        <v>329.38786293043847</v>
      </c>
      <c r="EC104" s="106">
        <v>16.440180659209819</v>
      </c>
      <c r="ED104" s="106">
        <v>0.43546603452872568</v>
      </c>
    </row>
    <row r="105" spans="1:134" x14ac:dyDescent="0.3">
      <c r="A105" s="106" t="s">
        <v>57</v>
      </c>
      <c r="B105" s="106" t="s">
        <v>33</v>
      </c>
      <c r="C105" s="183">
        <v>1.9882155725347099</v>
      </c>
      <c r="D105" s="184">
        <v>0.43964894868137999</v>
      </c>
      <c r="E105" s="185">
        <v>16509.18703345906</v>
      </c>
      <c r="F105" s="186">
        <v>0.2084341145272619</v>
      </c>
      <c r="G105" s="106">
        <v>856.27489671669844</v>
      </c>
      <c r="H105" s="187">
        <v>4.1791680458482254</v>
      </c>
      <c r="I105" s="188">
        <v>4.2103589913622947</v>
      </c>
      <c r="J105" s="188">
        <v>0.26343709056375741</v>
      </c>
      <c r="K105" s="188">
        <v>8.7957539790333383E-2</v>
      </c>
      <c r="L105" s="189">
        <v>5.3163166331638139E-4</v>
      </c>
      <c r="M105" s="106">
        <v>8.8887594840955639E-2</v>
      </c>
      <c r="N105" s="187">
        <v>0.89550473868000746</v>
      </c>
      <c r="O105" s="190">
        <v>2.8913759759370681</v>
      </c>
      <c r="P105" s="190">
        <v>0.1898741029329864</v>
      </c>
      <c r="Q105" s="190">
        <v>0.23876888373399921</v>
      </c>
      <c r="R105" s="190">
        <v>1.449892189564761E-2</v>
      </c>
      <c r="S105" s="191">
        <v>0.99366756421586233</v>
      </c>
      <c r="T105" s="106" t="e">
        <v>#N/A</v>
      </c>
      <c r="U105" s="187" t="e">
        <v>#N/A</v>
      </c>
      <c r="V105" s="184">
        <v>1380.60784844769</v>
      </c>
      <c r="W105" s="184">
        <v>9.2642050528017279</v>
      </c>
      <c r="X105" s="184">
        <v>11.604947137072729</v>
      </c>
      <c r="Y105" s="184">
        <v>1379.6778359852619</v>
      </c>
      <c r="Z105" s="184">
        <v>51.489571219427731</v>
      </c>
      <c r="AA105" s="184">
        <v>75.651965456058164</v>
      </c>
      <c r="AB105" s="184">
        <v>1378.198419350063</v>
      </c>
      <c r="AC105" s="184">
        <v>31.62732309718897</v>
      </c>
      <c r="AD105" s="192">
        <v>50.123184358298737</v>
      </c>
      <c r="AE105" s="106" t="e">
        <v>#N/A</v>
      </c>
      <c r="AF105" s="106" t="e">
        <v>#N/A</v>
      </c>
      <c r="AG105" s="187" t="e">
        <v>#N/A</v>
      </c>
      <c r="AH105" s="193">
        <v>99.932637463746573</v>
      </c>
      <c r="AI105" s="106"/>
      <c r="AJ105" s="106" t="s">
        <v>2346</v>
      </c>
      <c r="AK105" s="106" t="s">
        <v>2346</v>
      </c>
      <c r="AL105" s="106">
        <v>3.3849999999999998</v>
      </c>
      <c r="AM105" s="106">
        <v>15143.705493545031</v>
      </c>
      <c r="AN105" s="106">
        <v>6074.6344457865362</v>
      </c>
      <c r="AO105" s="106">
        <v>420.72263598052501</v>
      </c>
      <c r="AP105" s="106" t="s">
        <v>2283</v>
      </c>
      <c r="AQ105" s="106">
        <v>2003.778062673498</v>
      </c>
      <c r="AR105" s="106">
        <v>7885.1044728276393</v>
      </c>
      <c r="AS105" s="106">
        <v>475.44469154464031</v>
      </c>
      <c r="AT105" s="106">
        <v>126.211074612763</v>
      </c>
      <c r="AU105" s="106">
        <v>9.8817860901528842</v>
      </c>
      <c r="AV105" s="106">
        <v>35.259549547685808</v>
      </c>
      <c r="AW105" s="106">
        <v>13.71829625128967</v>
      </c>
      <c r="AX105" s="106">
        <v>7.1356439495610342</v>
      </c>
      <c r="AY105" s="106">
        <v>170794.17926255061</v>
      </c>
      <c r="AZ105" s="106">
        <v>39731.431465115609</v>
      </c>
      <c r="BA105" s="106">
        <v>220.74841011737871</v>
      </c>
      <c r="BB105" s="106">
        <v>124.9396014934832</v>
      </c>
      <c r="BC105" s="106">
        <v>28.635518612504221</v>
      </c>
      <c r="BD105" s="106">
        <v>0.99850441674868595</v>
      </c>
      <c r="BE105" s="106">
        <v>52167.464755684843</v>
      </c>
      <c r="BF105" s="106">
        <v>13338.64794087599</v>
      </c>
      <c r="BG105" s="106">
        <v>0.58764090503747624</v>
      </c>
      <c r="BH105" s="106">
        <v>394369.78186293488</v>
      </c>
      <c r="BI105" s="106">
        <v>81984.674689977037</v>
      </c>
      <c r="BJ105" s="106">
        <v>7.8126233198415109</v>
      </c>
      <c r="BK105" s="106">
        <v>1168.830900124884</v>
      </c>
      <c r="BL105" s="106">
        <v>296.66783942758309</v>
      </c>
      <c r="BM105" s="106">
        <v>0.52372267356978552</v>
      </c>
      <c r="BN105" s="106">
        <v>357.86020995553889</v>
      </c>
      <c r="BO105" s="106">
        <v>95.457460396009907</v>
      </c>
      <c r="BP105" s="106">
        <v>3.3899123554067247E-2</v>
      </c>
      <c r="BQ105" s="106">
        <v>746.12172291218258</v>
      </c>
      <c r="BR105" s="106">
        <v>200.30882572223891</v>
      </c>
      <c r="BS105" s="106">
        <v>0.24989949735633499</v>
      </c>
      <c r="BT105" s="106">
        <v>156.8111335808517</v>
      </c>
      <c r="BU105" s="106">
        <v>47.972420870226998</v>
      </c>
      <c r="BV105" s="106">
        <v>9.5797606179444841E-2</v>
      </c>
      <c r="BW105" s="106">
        <v>769.3548744938663</v>
      </c>
      <c r="BX105" s="106">
        <v>192.5892219730778</v>
      </c>
      <c r="BY105" s="106">
        <v>0.7017064518569277</v>
      </c>
      <c r="BZ105" s="106">
        <v>437.74760364770691</v>
      </c>
      <c r="CA105" s="106">
        <v>100.2049225211117</v>
      </c>
      <c r="CB105" s="106">
        <v>0.51084553256138832</v>
      </c>
      <c r="CC105" s="106">
        <v>54.222591761538837</v>
      </c>
      <c r="CD105" s="106">
        <v>15.53035117259102</v>
      </c>
      <c r="CE105" s="106">
        <v>0.2192880393684031</v>
      </c>
      <c r="CF105" s="106">
        <v>977.36795333045757</v>
      </c>
      <c r="CG105" s="106">
        <v>214.34552650678381</v>
      </c>
      <c r="CH105" s="106">
        <v>0.76928259675183641</v>
      </c>
      <c r="CI105" s="106">
        <v>349.17653990461253</v>
      </c>
      <c r="CJ105" s="106">
        <v>87.818940693209385</v>
      </c>
      <c r="CK105" s="106">
        <v>0.15840606015966391</v>
      </c>
      <c r="CL105" s="106">
        <v>3871.9234754424519</v>
      </c>
      <c r="CM105" s="106">
        <v>925.49621597593932</v>
      </c>
      <c r="CN105" s="106">
        <v>0.65445487920872425</v>
      </c>
      <c r="CO105" s="106">
        <v>1147.343933822023</v>
      </c>
      <c r="CP105" s="106">
        <v>278.85147176772</v>
      </c>
      <c r="CQ105" s="106">
        <v>0.2288697532620414</v>
      </c>
      <c r="CR105" s="106">
        <v>5408.4597285304781</v>
      </c>
      <c r="CS105" s="106">
        <v>1324.106762732129</v>
      </c>
      <c r="CT105" s="106">
        <v>0.48557284894168462</v>
      </c>
      <c r="CU105" s="106">
        <v>1159.25396276734</v>
      </c>
      <c r="CV105" s="106">
        <v>315.95513119974231</v>
      </c>
      <c r="CW105" s="106">
        <v>0.15450457216874541</v>
      </c>
      <c r="CX105" s="106">
        <v>8554.5779229280761</v>
      </c>
      <c r="CY105" s="106">
        <v>1871.331461797816</v>
      </c>
      <c r="CZ105" s="106">
        <v>0.71934084015117916</v>
      </c>
      <c r="DA105" s="106">
        <v>1582.7482263417689</v>
      </c>
      <c r="DB105" s="106">
        <v>422.24807999294632</v>
      </c>
      <c r="DC105" s="106">
        <v>0.15455356474865381</v>
      </c>
      <c r="DD105" s="106">
        <v>27716.30328657823</v>
      </c>
      <c r="DE105" s="106">
        <v>5683.9148309323546</v>
      </c>
      <c r="DF105" s="106">
        <v>1.586197492331332</v>
      </c>
      <c r="DG105" s="106">
        <v>1132.131416696868</v>
      </c>
      <c r="DH105" s="106">
        <v>217.5846827643777</v>
      </c>
      <c r="DI105" s="106">
        <v>0.1463372506229807</v>
      </c>
      <c r="DJ105" s="106">
        <v>300.92309147389773</v>
      </c>
      <c r="DK105" s="106">
        <v>91.56905360692123</v>
      </c>
      <c r="DL105" s="106">
        <v>50.36168765793677</v>
      </c>
      <c r="DM105" s="106">
        <v>15079.91812150142</v>
      </c>
      <c r="DN105" s="106">
        <v>3207.220928346846</v>
      </c>
      <c r="DO105" s="106">
        <v>3.3085431385793309</v>
      </c>
      <c r="DP105" s="106">
        <v>1454.834239478876</v>
      </c>
      <c r="DQ105" s="106">
        <v>319.4139450019486</v>
      </c>
      <c r="DR105" s="106">
        <v>1.9093266305929419</v>
      </c>
      <c r="DS105" s="106">
        <v>607.06361650481597</v>
      </c>
      <c r="DT105" s="106">
        <v>122.30613833779439</v>
      </c>
      <c r="DU105" s="106">
        <v>1.668396498891648</v>
      </c>
      <c r="DV105" s="106">
        <v>3378.043290120766</v>
      </c>
      <c r="DW105" s="106">
        <v>775.57729424570834</v>
      </c>
      <c r="DX105" s="106">
        <v>1.283175948239716</v>
      </c>
      <c r="DY105" s="106">
        <v>16509.18703345906</v>
      </c>
      <c r="DZ105" s="106">
        <v>4118.5204020365236</v>
      </c>
      <c r="EA105" s="106">
        <v>0.70097498449328199</v>
      </c>
      <c r="EB105" s="106">
        <v>4262.1278119193739</v>
      </c>
      <c r="EC105" s="106">
        <v>904.77552904341553</v>
      </c>
      <c r="ED105" s="106">
        <v>1.3248541785287891</v>
      </c>
    </row>
    <row r="106" spans="1:134" x14ac:dyDescent="0.3">
      <c r="A106" s="106" t="s">
        <v>51</v>
      </c>
      <c r="B106" s="106" t="s">
        <v>33</v>
      </c>
      <c r="C106" s="183">
        <v>-11.221764712836571</v>
      </c>
      <c r="D106" s="184">
        <v>7.4708546264115813E-2</v>
      </c>
      <c r="E106" s="185">
        <v>4466.2171416541432</v>
      </c>
      <c r="F106" s="186">
        <v>7.7440415834497088E-3</v>
      </c>
      <c r="G106" s="106">
        <v>-158.83185754799021</v>
      </c>
      <c r="H106" s="187">
        <v>297.7406862575632</v>
      </c>
      <c r="I106" s="188">
        <v>10.05365029710598</v>
      </c>
      <c r="J106" s="188">
        <v>0.53651664744751726</v>
      </c>
      <c r="K106" s="188">
        <v>6.9819441033396865E-2</v>
      </c>
      <c r="L106" s="189">
        <v>5.8419281773718914E-4</v>
      </c>
      <c r="M106" s="106">
        <v>2.6002007345598072E-2</v>
      </c>
      <c r="N106" s="187">
        <v>1.7096463363121639</v>
      </c>
      <c r="O106" s="190">
        <v>0.96053463712187259</v>
      </c>
      <c r="P106" s="190">
        <v>5.7112919614936038E-2</v>
      </c>
      <c r="Q106" s="190">
        <v>9.9761167141856399E-2</v>
      </c>
      <c r="R106" s="190">
        <v>5.2415861824223562E-3</v>
      </c>
      <c r="S106" s="191">
        <v>0.97051537888004302</v>
      </c>
      <c r="T106" s="106" t="e">
        <v>#N/A</v>
      </c>
      <c r="U106" s="187" t="e">
        <v>#N/A</v>
      </c>
      <c r="V106" s="184">
        <v>921.83453162395915</v>
      </c>
      <c r="W106" s="184">
        <v>15.49228144174285</v>
      </c>
      <c r="X106" s="184">
        <v>17.205908999107798</v>
      </c>
      <c r="Y106" s="184">
        <v>612.93181216054791</v>
      </c>
      <c r="Z106" s="184">
        <v>16.303601794114851</v>
      </c>
      <c r="AA106" s="184">
        <v>30.743671716636609</v>
      </c>
      <c r="AB106" s="184">
        <v>683.14427972818442</v>
      </c>
      <c r="AC106" s="184">
        <v>15.26364081214356</v>
      </c>
      <c r="AD106" s="192">
        <v>29.698441645713569</v>
      </c>
      <c r="AE106" s="106" t="e">
        <v>#N/A</v>
      </c>
      <c r="AF106" s="106" t="e">
        <v>#N/A</v>
      </c>
      <c r="AG106" s="187" t="e">
        <v>#N/A</v>
      </c>
      <c r="AH106" s="193">
        <v>66.490437397780099</v>
      </c>
      <c r="AI106" s="106"/>
      <c r="AJ106" s="106" t="s">
        <v>2340</v>
      </c>
      <c r="AK106" s="106" t="s">
        <v>2340</v>
      </c>
      <c r="AL106" s="106">
        <v>4.3899999999999997</v>
      </c>
      <c r="AM106" s="106">
        <v>866.60038693036404</v>
      </c>
      <c r="AN106" s="106">
        <v>190.37065099975791</v>
      </c>
      <c r="AO106" s="106">
        <v>284.85864202467383</v>
      </c>
      <c r="AP106" s="106" t="s">
        <v>2283</v>
      </c>
      <c r="AQ106" s="106">
        <v>2823.0726606354442</v>
      </c>
      <c r="AR106" s="106">
        <v>5742.6927571034948</v>
      </c>
      <c r="AS106" s="106">
        <v>241.5433393816738</v>
      </c>
      <c r="AT106" s="106">
        <v>23.55527164443011</v>
      </c>
      <c r="AU106" s="106">
        <v>6.4981535192726634</v>
      </c>
      <c r="AV106" s="106" t="s">
        <v>2283</v>
      </c>
      <c r="AW106" s="106">
        <v>0.93466898745779581</v>
      </c>
      <c r="AX106" s="106">
        <v>5.180493717547674</v>
      </c>
      <c r="AY106" s="106">
        <v>15720.292653490091</v>
      </c>
      <c r="AZ106" s="106">
        <v>811.59914714372053</v>
      </c>
      <c r="BA106" s="106">
        <v>151.46899923274381</v>
      </c>
      <c r="BB106" s="106">
        <v>197.53467777194189</v>
      </c>
      <c r="BC106" s="106">
        <v>21.73032034840854</v>
      </c>
      <c r="BD106" s="106">
        <v>0.78831191794781508</v>
      </c>
      <c r="BE106" s="106">
        <v>3753.8759212273339</v>
      </c>
      <c r="BF106" s="106">
        <v>364.09040093165379</v>
      </c>
      <c r="BG106" s="106">
        <v>0.37202739544657742</v>
      </c>
      <c r="BH106" s="106">
        <v>463000.69984434138</v>
      </c>
      <c r="BI106" s="106">
        <v>53058.608117688353</v>
      </c>
      <c r="BJ106" s="106">
        <v>5.5997269284517364</v>
      </c>
      <c r="BK106" s="106">
        <v>91.10412788639151</v>
      </c>
      <c r="BL106" s="106">
        <v>12.137331821862441</v>
      </c>
      <c r="BM106" s="106">
        <v>0.37523549320445387</v>
      </c>
      <c r="BN106" s="106">
        <v>77.432373622827257</v>
      </c>
      <c r="BO106" s="106">
        <v>9.1294956051190681</v>
      </c>
      <c r="BP106" s="106">
        <v>2.8524085952493859E-2</v>
      </c>
      <c r="BQ106" s="106">
        <v>176.35300070355419</v>
      </c>
      <c r="BR106" s="106">
        <v>19.97575867140937</v>
      </c>
      <c r="BS106" s="106">
        <v>0.15335646772327849</v>
      </c>
      <c r="BT106" s="106">
        <v>26.79891186071135</v>
      </c>
      <c r="BU106" s="106">
        <v>2.0064821010135461</v>
      </c>
      <c r="BV106" s="106">
        <v>5.5633497911919232E-2</v>
      </c>
      <c r="BW106" s="106">
        <v>137.05162634459489</v>
      </c>
      <c r="BX106" s="106">
        <v>11.461755817190539</v>
      </c>
      <c r="BY106" s="106">
        <v>0.27254389192033551</v>
      </c>
      <c r="BZ106" s="106">
        <v>58.325608032981322</v>
      </c>
      <c r="CA106" s="106">
        <v>5.825638270750769</v>
      </c>
      <c r="CB106" s="106">
        <v>0.49389339686951977</v>
      </c>
      <c r="CC106" s="106">
        <v>9.1785568507874906</v>
      </c>
      <c r="CD106" s="106">
        <v>1.794543408850362</v>
      </c>
      <c r="CE106" s="106">
        <v>8.5155941768756377E-2</v>
      </c>
      <c r="CF106" s="106">
        <v>109.6390029652987</v>
      </c>
      <c r="CG106" s="106">
        <v>12.9927772225056</v>
      </c>
      <c r="CH106" s="106">
        <v>0.47189672683779937</v>
      </c>
      <c r="CI106" s="106">
        <v>32.257120353457651</v>
      </c>
      <c r="CJ106" s="106">
        <v>3.5011239981310052</v>
      </c>
      <c r="CK106" s="106">
        <v>6.8893693458097358E-2</v>
      </c>
      <c r="CL106" s="106">
        <v>369.14082939264023</v>
      </c>
      <c r="CM106" s="106">
        <v>35.863159226186632</v>
      </c>
      <c r="CN106" s="106">
        <v>0.40168840091007318</v>
      </c>
      <c r="CO106" s="106">
        <v>122.4395364303207</v>
      </c>
      <c r="CP106" s="106">
        <v>10.41869884282047</v>
      </c>
      <c r="CQ106" s="106">
        <v>9.9615377021476312E-2</v>
      </c>
      <c r="CR106" s="106">
        <v>652.34661233970928</v>
      </c>
      <c r="CS106" s="106">
        <v>106.4359632381767</v>
      </c>
      <c r="CT106" s="106">
        <v>0.29803458022375928</v>
      </c>
      <c r="CU106" s="106">
        <v>153.66749570818749</v>
      </c>
      <c r="CV106" s="106">
        <v>42.801145164465602</v>
      </c>
      <c r="CW106" s="106">
        <v>9.4832028426599477E-2</v>
      </c>
      <c r="CX106" s="106">
        <v>1611.89289799527</v>
      </c>
      <c r="CY106" s="106">
        <v>190.8312141268473</v>
      </c>
      <c r="CZ106" s="106">
        <v>0.44152373234602937</v>
      </c>
      <c r="DA106" s="106">
        <v>376.17602025986571</v>
      </c>
      <c r="DB106" s="106">
        <v>57.155187423588103</v>
      </c>
      <c r="DC106" s="106">
        <v>9.4861289358264086E-2</v>
      </c>
      <c r="DD106" s="106">
        <v>27518.40425804997</v>
      </c>
      <c r="DE106" s="106">
        <v>3023.5880105138958</v>
      </c>
      <c r="DF106" s="106">
        <v>0.97341231141316342</v>
      </c>
      <c r="DG106" s="106">
        <v>209.51388512537829</v>
      </c>
      <c r="DH106" s="106">
        <v>27.189986736218561</v>
      </c>
      <c r="DI106" s="106">
        <v>8.9798821175979704E-2</v>
      </c>
      <c r="DJ106" s="106">
        <v>1.187179837730062</v>
      </c>
      <c r="DK106" s="106">
        <v>36.711219261407592</v>
      </c>
      <c r="DL106" s="106">
        <v>31.558004124820521</v>
      </c>
      <c r="DM106" s="106">
        <v>1781.6032363122119</v>
      </c>
      <c r="DN106" s="106">
        <v>186.95675910296259</v>
      </c>
      <c r="DO106" s="106">
        <v>2.258156426711126</v>
      </c>
      <c r="DP106" s="106">
        <v>136.35004870271189</v>
      </c>
      <c r="DQ106" s="106">
        <v>15.172287178733161</v>
      </c>
      <c r="DR106" s="106">
        <v>1.186944211497645</v>
      </c>
      <c r="DS106" s="106">
        <v>21.279163073264112</v>
      </c>
      <c r="DT106" s="106">
        <v>3.1933209144557488</v>
      </c>
      <c r="DU106" s="106">
        <v>0.92624071160696786</v>
      </c>
      <c r="DV106" s="106">
        <v>32.81814507719448</v>
      </c>
      <c r="DW106" s="106">
        <v>2.831535812666607</v>
      </c>
      <c r="DX106" s="106">
        <v>0.78737786686043465</v>
      </c>
      <c r="DY106" s="106">
        <v>4466.2171416541432</v>
      </c>
      <c r="DZ106" s="106">
        <v>411.40801962660288</v>
      </c>
      <c r="EA106" s="106">
        <v>0.54079217006408808</v>
      </c>
      <c r="EB106" s="106">
        <v>468.75340976294751</v>
      </c>
      <c r="EC106" s="106">
        <v>49.861691194145877</v>
      </c>
      <c r="ED106" s="106">
        <v>0.93782710207548814</v>
      </c>
    </row>
    <row r="107" spans="1:134" x14ac:dyDescent="0.3">
      <c r="A107" s="106" t="s">
        <v>50</v>
      </c>
      <c r="B107" s="106" t="s">
        <v>33</v>
      </c>
      <c r="C107" s="183">
        <v>-1.0231489705622889</v>
      </c>
      <c r="D107" s="184">
        <v>4.8611212243225142E-2</v>
      </c>
      <c r="E107" s="185">
        <v>5518.1009028439876</v>
      </c>
      <c r="F107" s="186">
        <v>9.802616277012283E-3</v>
      </c>
      <c r="G107" s="106">
        <v>-1742.257333405782</v>
      </c>
      <c r="H107" s="187">
        <v>279.65251841280713</v>
      </c>
      <c r="I107" s="188">
        <v>17.044144939860839</v>
      </c>
      <c r="J107" s="188">
        <v>0.76566461702221378</v>
      </c>
      <c r="K107" s="188">
        <v>6.9778787921709731E-2</v>
      </c>
      <c r="L107" s="189">
        <v>5.2361440879428764E-4</v>
      </c>
      <c r="M107" s="106">
        <v>3.0874895019825221E-2</v>
      </c>
      <c r="N107" s="187">
        <v>1.1313323683278951</v>
      </c>
      <c r="O107" s="190">
        <v>0.56479010285287468</v>
      </c>
      <c r="P107" s="190">
        <v>3.0153485770608539E-2</v>
      </c>
      <c r="Q107" s="190">
        <v>5.8747761783773188E-2</v>
      </c>
      <c r="R107" s="190">
        <v>2.7400065761718551E-3</v>
      </c>
      <c r="S107" s="191">
        <v>0.90886255132030425</v>
      </c>
      <c r="T107" s="106" t="e">
        <v>#N/A</v>
      </c>
      <c r="U107" s="187" t="e">
        <v>#N/A</v>
      </c>
      <c r="V107" s="184">
        <v>920.49944092503165</v>
      </c>
      <c r="W107" s="184">
        <v>13.572034871746579</v>
      </c>
      <c r="X107" s="184">
        <v>15.52057021860775</v>
      </c>
      <c r="Y107" s="184">
        <v>367.99207444301629</v>
      </c>
      <c r="Z107" s="184">
        <v>4.8840931011739741</v>
      </c>
      <c r="AA107" s="184">
        <v>16.66421719250296</v>
      </c>
      <c r="AB107" s="184">
        <v>454.52289214237169</v>
      </c>
      <c r="AC107" s="184">
        <v>5.7060317335303647</v>
      </c>
      <c r="AD107" s="192">
        <v>19.476963078217882</v>
      </c>
      <c r="AE107" s="106" t="e">
        <v>#N/A</v>
      </c>
      <c r="AF107" s="106" t="e">
        <v>#N/A</v>
      </c>
      <c r="AG107" s="187" t="e">
        <v>#N/A</v>
      </c>
      <c r="AH107" s="193">
        <v>39.977435952944447</v>
      </c>
      <c r="AI107" s="106"/>
      <c r="AJ107" s="106" t="s">
        <v>2339</v>
      </c>
      <c r="AK107" s="106" t="s">
        <v>2339</v>
      </c>
      <c r="AL107" s="106">
        <v>7.8319999999999999</v>
      </c>
      <c r="AM107" s="106">
        <v>827.26279049016705</v>
      </c>
      <c r="AN107" s="106">
        <v>246.77622491201939</v>
      </c>
      <c r="AO107" s="106">
        <v>227.96047831533471</v>
      </c>
      <c r="AP107" s="106">
        <v>7999.9409248600814</v>
      </c>
      <c r="AQ107" s="106">
        <v>2999.5561033886061</v>
      </c>
      <c r="AR107" s="106">
        <v>4275.2056736835029</v>
      </c>
      <c r="AS107" s="106">
        <v>322.63856525894113</v>
      </c>
      <c r="AT107" s="106">
        <v>27.58209663274361</v>
      </c>
      <c r="AU107" s="106">
        <v>5.0597011994133529</v>
      </c>
      <c r="AV107" s="106">
        <v>5.7192720190189386</v>
      </c>
      <c r="AW107" s="106">
        <v>3.2692482481812948</v>
      </c>
      <c r="AX107" s="106">
        <v>3.7814466176557331</v>
      </c>
      <c r="AY107" s="106">
        <v>12237.7247439808</v>
      </c>
      <c r="AZ107" s="106">
        <v>1297.2986853952041</v>
      </c>
      <c r="BA107" s="106">
        <v>112.92932984090569</v>
      </c>
      <c r="BB107" s="106">
        <v>251.71584364983951</v>
      </c>
      <c r="BC107" s="106">
        <v>28.827941139596721</v>
      </c>
      <c r="BD107" s="106">
        <v>0.58278912815600181</v>
      </c>
      <c r="BE107" s="106">
        <v>4727.3042518300217</v>
      </c>
      <c r="BF107" s="106">
        <v>428.47078005553237</v>
      </c>
      <c r="BG107" s="106">
        <v>0.15649615541448081</v>
      </c>
      <c r="BH107" s="106">
        <v>536313.47572409082</v>
      </c>
      <c r="BI107" s="106">
        <v>60988.625871497221</v>
      </c>
      <c r="BJ107" s="106">
        <v>4.5171031236141088</v>
      </c>
      <c r="BK107" s="106">
        <v>93.249744810200511</v>
      </c>
      <c r="BL107" s="106">
        <v>9.4260227150860647</v>
      </c>
      <c r="BM107" s="106">
        <v>0.26611030157144178</v>
      </c>
      <c r="BN107" s="106">
        <v>29.933647309486101</v>
      </c>
      <c r="BO107" s="106">
        <v>3.2392516749082541</v>
      </c>
      <c r="BP107" s="106">
        <v>1.6823541229409229E-2</v>
      </c>
      <c r="BQ107" s="106">
        <v>163.1022757232825</v>
      </c>
      <c r="BR107" s="106">
        <v>26.548836656367719</v>
      </c>
      <c r="BS107" s="106">
        <v>8.4718508151567867E-2</v>
      </c>
      <c r="BT107" s="106">
        <v>18.313834903403791</v>
      </c>
      <c r="BU107" s="106">
        <v>2.223780991106874</v>
      </c>
      <c r="BV107" s="106">
        <v>2.7757200833316939E-2</v>
      </c>
      <c r="BW107" s="106">
        <v>86.176083106724789</v>
      </c>
      <c r="BX107" s="106">
        <v>10.808434818268131</v>
      </c>
      <c r="BY107" s="106">
        <v>0.15056701776855791</v>
      </c>
      <c r="BZ107" s="106">
        <v>62.594201713426159</v>
      </c>
      <c r="CA107" s="106">
        <v>8.6069599368146186</v>
      </c>
      <c r="CB107" s="106">
        <v>0.28367599273154909</v>
      </c>
      <c r="CC107" s="106">
        <v>11.578642910504399</v>
      </c>
      <c r="CD107" s="106">
        <v>1.908784266910637</v>
      </c>
      <c r="CE107" s="106">
        <v>4.7037473340364538E-2</v>
      </c>
      <c r="CF107" s="106">
        <v>122.4526791147367</v>
      </c>
      <c r="CG107" s="106">
        <v>15.369668618216551</v>
      </c>
      <c r="CH107" s="106">
        <v>0.42705812665388487</v>
      </c>
      <c r="CI107" s="106">
        <v>41.599058830756697</v>
      </c>
      <c r="CJ107" s="106">
        <v>5.8866831141899203</v>
      </c>
      <c r="CK107" s="106">
        <v>3.8041603712120717E-2</v>
      </c>
      <c r="CL107" s="106">
        <v>393.78093212948431</v>
      </c>
      <c r="CM107" s="106">
        <v>34.135385787677777</v>
      </c>
      <c r="CN107" s="106">
        <v>0.22193710106699871</v>
      </c>
      <c r="CO107" s="106">
        <v>129.09816274024399</v>
      </c>
      <c r="CP107" s="106">
        <v>13.076226300230349</v>
      </c>
      <c r="CQ107" s="106">
        <v>5.5038572767043978E-2</v>
      </c>
      <c r="CR107" s="106">
        <v>697.58788866075952</v>
      </c>
      <c r="CS107" s="106">
        <v>87.522370610335599</v>
      </c>
      <c r="CT107" s="106">
        <v>0.16466801963901151</v>
      </c>
      <c r="CU107" s="106">
        <v>157.47001277554531</v>
      </c>
      <c r="CV107" s="106">
        <v>14.563745328685719</v>
      </c>
      <c r="CW107" s="106">
        <v>5.2396070132811973E-2</v>
      </c>
      <c r="CX107" s="106">
        <v>1802.711092245647</v>
      </c>
      <c r="CY107" s="106">
        <v>173.70964509588569</v>
      </c>
      <c r="CZ107" s="106">
        <v>0.2439506062445129</v>
      </c>
      <c r="DA107" s="106">
        <v>411.20670292957777</v>
      </c>
      <c r="DB107" s="106">
        <v>46.976060588441548</v>
      </c>
      <c r="DC107" s="106">
        <v>5.2411905469860777E-2</v>
      </c>
      <c r="DD107" s="106">
        <v>43053.322329516988</v>
      </c>
      <c r="DE107" s="106">
        <v>4440.9488799803812</v>
      </c>
      <c r="DF107" s="106">
        <v>0.53774836781464252</v>
      </c>
      <c r="DG107" s="106">
        <v>307.40005342977281</v>
      </c>
      <c r="DH107" s="106">
        <v>30.897680349456071</v>
      </c>
      <c r="DI107" s="106">
        <v>4.9605798891951373E-2</v>
      </c>
      <c r="DJ107" s="106">
        <v>9.6091449936861206</v>
      </c>
      <c r="DK107" s="106">
        <v>21.860762539415919</v>
      </c>
      <c r="DL107" s="106">
        <v>26.681800761475898</v>
      </c>
      <c r="DM107" s="106">
        <v>1291.4066639844059</v>
      </c>
      <c r="DN107" s="106">
        <v>126.37221436259701</v>
      </c>
      <c r="DO107" s="106">
        <v>1.668293655552235</v>
      </c>
      <c r="DP107" s="106">
        <v>98.787023329377121</v>
      </c>
      <c r="DQ107" s="106">
        <v>9.7206775798174494</v>
      </c>
      <c r="DR107" s="106">
        <v>0.90231269256692703</v>
      </c>
      <c r="DS107" s="106">
        <v>18.215294490198531</v>
      </c>
      <c r="DT107" s="106">
        <v>2.0785198003513479</v>
      </c>
      <c r="DU107" s="106">
        <v>0.79725192093627739</v>
      </c>
      <c r="DV107" s="106">
        <v>51.02483591164286</v>
      </c>
      <c r="DW107" s="106">
        <v>4.7287377580702934</v>
      </c>
      <c r="DX107" s="106">
        <v>0.71622800999285341</v>
      </c>
      <c r="DY107" s="106">
        <v>5518.1009028439876</v>
      </c>
      <c r="DZ107" s="106">
        <v>496.29560218473091</v>
      </c>
      <c r="EA107" s="106">
        <v>0.4016526799718349</v>
      </c>
      <c r="EB107" s="106">
        <v>341.37369161510293</v>
      </c>
      <c r="EC107" s="106">
        <v>33.423215332820618</v>
      </c>
      <c r="ED107" s="106">
        <v>0.7120980273718035</v>
      </c>
    </row>
    <row r="108" spans="1:134" x14ac:dyDescent="0.3">
      <c r="A108" s="106" t="s">
        <v>49</v>
      </c>
      <c r="B108" s="106" t="s">
        <v>33</v>
      </c>
      <c r="C108" s="183">
        <v>-0.74763436258994054</v>
      </c>
      <c r="D108" s="184">
        <v>9.5141695468378987E-2</v>
      </c>
      <c r="E108" s="185">
        <v>4687.5143430416874</v>
      </c>
      <c r="F108" s="186">
        <v>9.6305598389881206E-3</v>
      </c>
      <c r="G108" s="106">
        <v>-2390.447553014028</v>
      </c>
      <c r="H108" s="187">
        <v>101.16089771704461</v>
      </c>
      <c r="I108" s="188">
        <v>8.3493658270928783</v>
      </c>
      <c r="J108" s="188">
        <v>0.3956505534307076</v>
      </c>
      <c r="K108" s="188">
        <v>6.8810260356074071E-2</v>
      </c>
      <c r="L108" s="189">
        <v>4.5526141498462971E-4</v>
      </c>
      <c r="M108" s="106">
        <v>6.659351150324986E-3</v>
      </c>
      <c r="N108" s="187">
        <v>3.1697825483310891</v>
      </c>
      <c r="O108" s="190">
        <v>1.1363657463475989</v>
      </c>
      <c r="P108" s="190">
        <v>6.1095372393378672E-2</v>
      </c>
      <c r="Q108" s="190">
        <v>0.1199638108641639</v>
      </c>
      <c r="R108" s="190">
        <v>5.6452664187980192E-3</v>
      </c>
      <c r="S108" s="191">
        <v>0.9454489783985075</v>
      </c>
      <c r="T108" s="106" t="e">
        <v>#N/A</v>
      </c>
      <c r="U108" s="187" t="e">
        <v>#N/A</v>
      </c>
      <c r="V108" s="184">
        <v>891.83504336977205</v>
      </c>
      <c r="W108" s="184">
        <v>11.46110685432722</v>
      </c>
      <c r="X108" s="184">
        <v>13.72533431858257</v>
      </c>
      <c r="Y108" s="184">
        <v>730.29579987308296</v>
      </c>
      <c r="Z108" s="184">
        <v>10.473273726041</v>
      </c>
      <c r="AA108" s="184">
        <v>32.500402620479413</v>
      </c>
      <c r="AB108" s="184">
        <v>770.49409562361188</v>
      </c>
      <c r="AC108" s="184">
        <v>9.1625564470628102</v>
      </c>
      <c r="AD108" s="192">
        <v>29.032169005165759</v>
      </c>
      <c r="AE108" s="106" t="e">
        <v>#N/A</v>
      </c>
      <c r="AF108" s="106" t="e">
        <v>#N/A</v>
      </c>
      <c r="AG108" s="187" t="e">
        <v>#N/A</v>
      </c>
      <c r="AH108" s="193">
        <v>81.886869696629347</v>
      </c>
      <c r="AI108" s="106"/>
      <c r="AJ108" s="106" t="s">
        <v>2338</v>
      </c>
      <c r="AK108" s="106" t="s">
        <v>2338</v>
      </c>
      <c r="AL108" s="106">
        <v>7.6449999999999996</v>
      </c>
      <c r="AM108" s="106">
        <v>885.21858779493652</v>
      </c>
      <c r="AN108" s="106">
        <v>151.7150465925269</v>
      </c>
      <c r="AO108" s="106">
        <v>211.09757829815999</v>
      </c>
      <c r="AP108" s="106">
        <v>8518.2176571420914</v>
      </c>
      <c r="AQ108" s="106">
        <v>2896.066612428107</v>
      </c>
      <c r="AR108" s="106">
        <v>4021.0536937838619</v>
      </c>
      <c r="AS108" s="106">
        <v>309.92248565735667</v>
      </c>
      <c r="AT108" s="106">
        <v>55.671099072236302</v>
      </c>
      <c r="AU108" s="106">
        <v>4.8839414703096073</v>
      </c>
      <c r="AV108" s="106" t="s">
        <v>2283</v>
      </c>
      <c r="AW108" s="106">
        <v>1.732138022978251</v>
      </c>
      <c r="AX108" s="106">
        <v>3.4118749802946371</v>
      </c>
      <c r="AY108" s="106">
        <v>9342.8683150614961</v>
      </c>
      <c r="AZ108" s="106">
        <v>1361.0452121614669</v>
      </c>
      <c r="BA108" s="106">
        <v>105.85538454098869</v>
      </c>
      <c r="BB108" s="106">
        <v>178.61690907276349</v>
      </c>
      <c r="BC108" s="106">
        <v>30.888361710863421</v>
      </c>
      <c r="BD108" s="106">
        <v>0.41905224824169351</v>
      </c>
      <c r="BE108" s="106">
        <v>2615.549071646516</v>
      </c>
      <c r="BF108" s="106">
        <v>498.26073131741742</v>
      </c>
      <c r="BG108" s="106">
        <v>0.2256799253561379</v>
      </c>
      <c r="BH108" s="106">
        <v>521271.02494220377</v>
      </c>
      <c r="BI108" s="106">
        <v>57283.960696711743</v>
      </c>
      <c r="BJ108" s="106">
        <v>4.3249261994810064</v>
      </c>
      <c r="BK108" s="106">
        <v>110.4885979841052</v>
      </c>
      <c r="BL108" s="106">
        <v>15.123379574681691</v>
      </c>
      <c r="BM108" s="106">
        <v>0.24523426516258101</v>
      </c>
      <c r="BN108" s="106">
        <v>7.1290838159124874</v>
      </c>
      <c r="BO108" s="106">
        <v>1.313054391133347</v>
      </c>
      <c r="BP108" s="106">
        <v>1.4173093990901201E-2</v>
      </c>
      <c r="BQ108" s="106">
        <v>14.62661579443072</v>
      </c>
      <c r="BR108" s="106">
        <v>5.138865727072754</v>
      </c>
      <c r="BS108" s="106">
        <v>0.1479373332043081</v>
      </c>
      <c r="BT108" s="106">
        <v>1.9086582966559229</v>
      </c>
      <c r="BU108" s="106">
        <v>0.60364019145001324</v>
      </c>
      <c r="BV108" s="106">
        <v>1.5270372364055051E-2</v>
      </c>
      <c r="BW108" s="106">
        <v>8.7283738604777064</v>
      </c>
      <c r="BX108" s="106">
        <v>3.33035501059714</v>
      </c>
      <c r="BY108" s="106">
        <v>0.26296944975567699</v>
      </c>
      <c r="BZ108" s="106">
        <v>4.9299803088287844</v>
      </c>
      <c r="CA108" s="106">
        <v>1.3633649504309659</v>
      </c>
      <c r="CB108" s="106">
        <v>0.44821096623555168</v>
      </c>
      <c r="CC108" s="106">
        <v>0.62031763840149712</v>
      </c>
      <c r="CD108" s="106">
        <v>0.2692932271089854</v>
      </c>
      <c r="CE108" s="106">
        <v>4.2396313291891988E-2</v>
      </c>
      <c r="CF108" s="106">
        <v>11.63790787997269</v>
      </c>
      <c r="CG108" s="106">
        <v>4.351786098516782</v>
      </c>
      <c r="CH108" s="106">
        <v>0.23470089979490971</v>
      </c>
      <c r="CI108" s="106">
        <v>6.2079819696099916</v>
      </c>
      <c r="CJ108" s="106">
        <v>1.090522395833462</v>
      </c>
      <c r="CK108" s="106">
        <v>3.4246284064863103E-2</v>
      </c>
      <c r="CL108" s="106">
        <v>105.1394626827545</v>
      </c>
      <c r="CM108" s="106">
        <v>15.75796571503844</v>
      </c>
      <c r="CN108" s="106">
        <v>0.20024991002671519</v>
      </c>
      <c r="CO108" s="106">
        <v>70.261599831439682</v>
      </c>
      <c r="CP108" s="106">
        <v>8.478074750097262</v>
      </c>
      <c r="CQ108" s="106">
        <v>4.9660391409701847E-2</v>
      </c>
      <c r="CR108" s="106">
        <v>501.57442586670561</v>
      </c>
      <c r="CS108" s="106">
        <v>75.073534860693528</v>
      </c>
      <c r="CT108" s="106">
        <v>0.14857934885792851</v>
      </c>
      <c r="CU108" s="106">
        <v>144.03622957706361</v>
      </c>
      <c r="CV108" s="106">
        <v>20.436632988690022</v>
      </c>
      <c r="CW108" s="106">
        <v>4.7277177811530527E-2</v>
      </c>
      <c r="CX108" s="106">
        <v>1715.9460411205209</v>
      </c>
      <c r="CY108" s="106">
        <v>275.80509250453628</v>
      </c>
      <c r="CZ108" s="106">
        <v>0.22012478504924821</v>
      </c>
      <c r="DA108" s="106">
        <v>453.65658883080482</v>
      </c>
      <c r="DB108" s="106">
        <v>56.341151324606457</v>
      </c>
      <c r="DC108" s="106">
        <v>4.7290446934835632E-2</v>
      </c>
      <c r="DD108" s="106">
        <v>28499.388109292919</v>
      </c>
      <c r="DE108" s="106">
        <v>4436.7179109292119</v>
      </c>
      <c r="DF108" s="106">
        <v>0.48493709885688863</v>
      </c>
      <c r="DG108" s="106">
        <v>219.1402121354111</v>
      </c>
      <c r="DH108" s="106">
        <v>32.244594084981443</v>
      </c>
      <c r="DI108" s="106">
        <v>4.4724928044684573E-2</v>
      </c>
      <c r="DJ108" s="106">
        <v>-2.6040360457064549</v>
      </c>
      <c r="DK108" s="106">
        <v>14.877072491396021</v>
      </c>
      <c r="DL108" s="106">
        <v>30.568672131775891</v>
      </c>
      <c r="DM108" s="106">
        <v>2183.9744147029701</v>
      </c>
      <c r="DN108" s="106">
        <v>250.55992812145851</v>
      </c>
      <c r="DO108" s="106">
        <v>1.5886506473920059</v>
      </c>
      <c r="DP108" s="106">
        <v>164.75946147047691</v>
      </c>
      <c r="DQ108" s="106">
        <v>18.99141434940362</v>
      </c>
      <c r="DR108" s="106">
        <v>0.90715715221778503</v>
      </c>
      <c r="DS108" s="106">
        <v>6.5433969409958959</v>
      </c>
      <c r="DT108" s="106">
        <v>0.96490890729086798</v>
      </c>
      <c r="DU108" s="106">
        <v>0.6755391114287308</v>
      </c>
      <c r="DV108" s="106">
        <v>40.183046636021302</v>
      </c>
      <c r="DW108" s="106">
        <v>5.2173968617231186</v>
      </c>
      <c r="DX108" s="106">
        <v>0.54916899259330543</v>
      </c>
      <c r="DY108" s="106">
        <v>4687.5143430416874</v>
      </c>
      <c r="DZ108" s="106">
        <v>554.33787577388284</v>
      </c>
      <c r="EA108" s="106">
        <v>0.36485873374836503</v>
      </c>
      <c r="EB108" s="106">
        <v>563.79786895449331</v>
      </c>
      <c r="EC108" s="106">
        <v>64.739044175923851</v>
      </c>
      <c r="ED108" s="106">
        <v>0.86935471416110632</v>
      </c>
    </row>
    <row r="109" spans="1:134" x14ac:dyDescent="0.3">
      <c r="A109" s="106" t="s">
        <v>58</v>
      </c>
      <c r="B109" s="106" t="s">
        <v>33</v>
      </c>
      <c r="C109" s="183">
        <v>8.2983265457707596</v>
      </c>
      <c r="D109" s="184">
        <v>4.4013078763665517E-2</v>
      </c>
      <c r="E109" s="185">
        <v>2768.936768880129</v>
      </c>
      <c r="F109" s="186">
        <v>4.0971587855976099E-2</v>
      </c>
      <c r="G109" s="106">
        <v>198.16449886678001</v>
      </c>
      <c r="H109" s="187">
        <v>92.977624010605041</v>
      </c>
      <c r="I109" s="188">
        <v>9.7679271973728774</v>
      </c>
      <c r="J109" s="188">
        <v>0.52833900781709109</v>
      </c>
      <c r="K109" s="188">
        <v>0.10307834435298829</v>
      </c>
      <c r="L109" s="189">
        <v>1.117206683102008E-3</v>
      </c>
      <c r="M109" s="106">
        <v>0.10724349644972291</v>
      </c>
      <c r="N109" s="187">
        <v>0.71853258184926116</v>
      </c>
      <c r="O109" s="190">
        <v>1.457438492992666</v>
      </c>
      <c r="P109" s="190">
        <v>9.2299491120503882E-2</v>
      </c>
      <c r="Q109" s="190">
        <v>0.1026999600681702</v>
      </c>
      <c r="R109" s="190">
        <v>5.501501889789929E-3</v>
      </c>
      <c r="S109" s="191">
        <v>0.97853575962520822</v>
      </c>
      <c r="T109" s="106" t="e">
        <v>#N/A</v>
      </c>
      <c r="U109" s="187" t="e">
        <v>#N/A</v>
      </c>
      <c r="V109" s="184">
        <v>1679.028713772316</v>
      </c>
      <c r="W109" s="184">
        <v>18.89971170548915</v>
      </c>
      <c r="X109" s="184">
        <v>20.065141783383229</v>
      </c>
      <c r="Y109" s="184">
        <v>630.12478663026434</v>
      </c>
      <c r="Z109" s="184">
        <v>17.95567461184196</v>
      </c>
      <c r="AA109" s="184">
        <v>32.172562985509508</v>
      </c>
      <c r="AB109" s="184">
        <v>912.06499121002412</v>
      </c>
      <c r="AC109" s="184">
        <v>22.665196957797839</v>
      </c>
      <c r="AD109" s="192">
        <v>38.111829240044031</v>
      </c>
      <c r="AE109" s="106" t="e">
        <v>#N/A</v>
      </c>
      <c r="AF109" s="106" t="e">
        <v>#N/A</v>
      </c>
      <c r="AG109" s="187" t="e">
        <v>#N/A</v>
      </c>
      <c r="AH109" s="193">
        <v>37.529125110347117</v>
      </c>
      <c r="AI109" s="106"/>
      <c r="AJ109" s="106" t="s">
        <v>2347</v>
      </c>
      <c r="AK109" s="106" t="s">
        <v>2347</v>
      </c>
      <c r="AL109" s="106">
        <v>3.855</v>
      </c>
      <c r="AM109" s="106">
        <v>872.96797320092833</v>
      </c>
      <c r="AN109" s="106">
        <v>207.73559559119079</v>
      </c>
      <c r="AO109" s="106">
        <v>318.01978018640767</v>
      </c>
      <c r="AP109" s="106" t="s">
        <v>2283</v>
      </c>
      <c r="AQ109" s="106">
        <v>3800.5831716493508</v>
      </c>
      <c r="AR109" s="106">
        <v>6232.3755338414667</v>
      </c>
      <c r="AS109" s="106">
        <v>244.03862187490699</v>
      </c>
      <c r="AT109" s="106">
        <v>39.614648151805874</v>
      </c>
      <c r="AU109" s="106">
        <v>7.0926928285990094</v>
      </c>
      <c r="AV109" s="106">
        <v>6.440828298130314</v>
      </c>
      <c r="AW109" s="106">
        <v>2.8162372275513872</v>
      </c>
      <c r="AX109" s="106">
        <v>5.2760245483815087</v>
      </c>
      <c r="AY109" s="106">
        <v>28636.92038976245</v>
      </c>
      <c r="AZ109" s="106">
        <v>3929.260992655159</v>
      </c>
      <c r="BA109" s="106">
        <v>168.82985169939309</v>
      </c>
      <c r="BB109" s="106">
        <v>103.2680512969485</v>
      </c>
      <c r="BC109" s="106">
        <v>19.876223863858879</v>
      </c>
      <c r="BD109" s="106">
        <v>0.74581489920279065</v>
      </c>
      <c r="BE109" s="106">
        <v>10221.03051744384</v>
      </c>
      <c r="BF109" s="106">
        <v>1553.818259356296</v>
      </c>
      <c r="BG109" s="106">
        <v>0.37515291504263132</v>
      </c>
      <c r="BH109" s="106">
        <v>433912.92985898291</v>
      </c>
      <c r="BI109" s="106">
        <v>49468.924573243727</v>
      </c>
      <c r="BJ109" s="106">
        <v>8.0070845147767074</v>
      </c>
      <c r="BK109" s="106">
        <v>173.3329326587635</v>
      </c>
      <c r="BL109" s="106">
        <v>30.47076886618791</v>
      </c>
      <c r="BM109" s="106">
        <v>0.37060223343080989</v>
      </c>
      <c r="BN109" s="106">
        <v>81.449031567035235</v>
      </c>
      <c r="BO109" s="106">
        <v>6.9475870924985426</v>
      </c>
      <c r="BP109" s="106">
        <v>2.696147884668873E-2</v>
      </c>
      <c r="BQ109" s="106">
        <v>295.18337976766537</v>
      </c>
      <c r="BR109" s="106">
        <v>23.186437736299538</v>
      </c>
      <c r="BS109" s="106">
        <v>0.16802466133489119</v>
      </c>
      <c r="BT109" s="106">
        <v>46.75760163007152</v>
      </c>
      <c r="BU109" s="106">
        <v>4.9216317774135838</v>
      </c>
      <c r="BV109" s="106">
        <v>3.3586022207629108E-2</v>
      </c>
      <c r="BW109" s="106">
        <v>221.67088407400769</v>
      </c>
      <c r="BX109" s="106">
        <v>16.189560093375331</v>
      </c>
      <c r="BY109" s="106">
        <v>0.29869817603425802</v>
      </c>
      <c r="BZ109" s="106">
        <v>127.3930662144262</v>
      </c>
      <c r="CA109" s="106">
        <v>16.072191795566461</v>
      </c>
      <c r="CB109" s="106">
        <v>0.34305780007070757</v>
      </c>
      <c r="CC109" s="106">
        <v>21.886701050967879</v>
      </c>
      <c r="CD109" s="106">
        <v>1.8031038711156031</v>
      </c>
      <c r="CE109" s="106">
        <v>9.3241756452881117E-2</v>
      </c>
      <c r="CF109" s="106">
        <v>298.3794532704095</v>
      </c>
      <c r="CG109" s="106">
        <v>35.742076727514743</v>
      </c>
      <c r="CH109" s="106">
        <v>0.92981987696567037</v>
      </c>
      <c r="CI109" s="106">
        <v>104.9219425418638</v>
      </c>
      <c r="CJ109" s="106">
        <v>13.046401091747001</v>
      </c>
      <c r="CK109" s="106">
        <v>7.5286896187149968E-2</v>
      </c>
      <c r="CL109" s="106">
        <v>1186.807988481042</v>
      </c>
      <c r="CM109" s="106">
        <v>119.7426619127174</v>
      </c>
      <c r="CN109" s="106">
        <v>0.44058372136718438</v>
      </c>
      <c r="CO109" s="106">
        <v>341.76724590523878</v>
      </c>
      <c r="CP109" s="106">
        <v>46.635644369308672</v>
      </c>
      <c r="CQ109" s="106">
        <v>0.1092613179517099</v>
      </c>
      <c r="CR109" s="106">
        <v>1459.425364401159</v>
      </c>
      <c r="CS109" s="106">
        <v>154.8393866975031</v>
      </c>
      <c r="CT109" s="106">
        <v>0.3269013836702217</v>
      </c>
      <c r="CU109" s="106">
        <v>297.08147192796372</v>
      </c>
      <c r="CV109" s="106">
        <v>31.669002118613939</v>
      </c>
      <c r="CW109" s="106">
        <v>0.18743012863801919</v>
      </c>
      <c r="CX109" s="106">
        <v>2231.0020758574542</v>
      </c>
      <c r="CY109" s="106">
        <v>245.5706895503869</v>
      </c>
      <c r="CZ109" s="106">
        <v>0.48432070223807178</v>
      </c>
      <c r="DA109" s="106">
        <v>421.56832682821562</v>
      </c>
      <c r="DB109" s="106">
        <v>52.584674174099803</v>
      </c>
      <c r="DC109" s="106">
        <v>0.1040470748857113</v>
      </c>
      <c r="DD109" s="106">
        <v>31807.976369605251</v>
      </c>
      <c r="DE109" s="106">
        <v>6607.7351536930773</v>
      </c>
      <c r="DF109" s="106">
        <v>1.0667283805452019</v>
      </c>
      <c r="DG109" s="106">
        <v>220.97503605599621</v>
      </c>
      <c r="DH109" s="106">
        <v>51.048000602426278</v>
      </c>
      <c r="DI109" s="106">
        <v>9.8374435823261094E-2</v>
      </c>
      <c r="DJ109" s="106">
        <v>65.460532888799591</v>
      </c>
      <c r="DK109" s="106">
        <v>18.086840083642802</v>
      </c>
      <c r="DL109" s="106">
        <v>39.190540979301737</v>
      </c>
      <c r="DM109" s="106">
        <v>1148.3915403418951</v>
      </c>
      <c r="DN109" s="106">
        <v>147.14539180633491</v>
      </c>
      <c r="DO109" s="106">
        <v>2.4486386863742409</v>
      </c>
      <c r="DP109" s="106">
        <v>129.69496248016571</v>
      </c>
      <c r="DQ109" s="106">
        <v>17.481637399101281</v>
      </c>
      <c r="DR109" s="106">
        <v>1.305751717215466</v>
      </c>
      <c r="DS109" s="106">
        <v>55.921026627503252</v>
      </c>
      <c r="DT109" s="106">
        <v>6.4413965052118218</v>
      </c>
      <c r="DU109" s="106">
        <v>1.1258965790959481</v>
      </c>
      <c r="DV109" s="106">
        <v>98.378776647133918</v>
      </c>
      <c r="DW109" s="106">
        <v>10.930153130280241</v>
      </c>
      <c r="DX109" s="106">
        <v>0.94327646510790186</v>
      </c>
      <c r="DY109" s="106">
        <v>2768.936768880129</v>
      </c>
      <c r="DZ109" s="106">
        <v>327.62160925494032</v>
      </c>
      <c r="EA109" s="106">
        <v>0.63160970764418289</v>
      </c>
      <c r="EB109" s="106">
        <v>334.49251858542817</v>
      </c>
      <c r="EC109" s="106">
        <v>42.663551870563793</v>
      </c>
      <c r="ED109" s="106">
        <v>1.064615180044127</v>
      </c>
    </row>
    <row r="110" spans="1:134" x14ac:dyDescent="0.3">
      <c r="A110" s="106" t="s">
        <v>53</v>
      </c>
      <c r="B110" s="106" t="s">
        <v>33</v>
      </c>
      <c r="C110" s="183">
        <v>-1.843627015319282</v>
      </c>
      <c r="D110" s="184">
        <v>8.0601116582057722E-2</v>
      </c>
      <c r="E110" s="185">
        <v>5831.5985476869164</v>
      </c>
      <c r="F110" s="186">
        <v>0.14526398601755419</v>
      </c>
      <c r="G110" s="106">
        <v>-964.1920211821141</v>
      </c>
      <c r="H110" s="187">
        <v>149.03614232849279</v>
      </c>
      <c r="I110" s="188">
        <v>10.6586007296498</v>
      </c>
      <c r="J110" s="188">
        <v>0.55984524533639046</v>
      </c>
      <c r="K110" s="188">
        <v>7.0828127916526679E-2</v>
      </c>
      <c r="L110" s="189">
        <v>6.5976305972340185E-4</v>
      </c>
      <c r="M110" s="106">
        <v>8.429007001074254E-2</v>
      </c>
      <c r="N110" s="187">
        <v>4.6900645520302469</v>
      </c>
      <c r="O110" s="190">
        <v>0.91848400978722633</v>
      </c>
      <c r="P110" s="190">
        <v>5.6328653736592703E-2</v>
      </c>
      <c r="Q110" s="190">
        <v>9.4034401270480059E-2</v>
      </c>
      <c r="R110" s="190">
        <v>4.9121750863502477E-3</v>
      </c>
      <c r="S110" s="191">
        <v>0.98965481780672193</v>
      </c>
      <c r="T110" s="106" t="e">
        <v>#N/A</v>
      </c>
      <c r="U110" s="187" t="e">
        <v>#N/A</v>
      </c>
      <c r="V110" s="184">
        <v>951.23913154211471</v>
      </c>
      <c r="W110" s="184">
        <v>17.593708712673681</v>
      </c>
      <c r="X110" s="184">
        <v>19.11342905834293</v>
      </c>
      <c r="Y110" s="184">
        <v>579.29929577702592</v>
      </c>
      <c r="Z110" s="184">
        <v>15.206447926407479</v>
      </c>
      <c r="AA110" s="184">
        <v>28.94918796496431</v>
      </c>
      <c r="AB110" s="184">
        <v>661.14806553105711</v>
      </c>
      <c r="AC110" s="184">
        <v>16.674356046494431</v>
      </c>
      <c r="AD110" s="192">
        <v>29.910870395625839</v>
      </c>
      <c r="AE110" s="106" t="e">
        <v>#N/A</v>
      </c>
      <c r="AF110" s="106" t="e">
        <v>#N/A</v>
      </c>
      <c r="AG110" s="187" t="e">
        <v>#N/A</v>
      </c>
      <c r="AH110" s="193">
        <v>60.899439117678718</v>
      </c>
      <c r="AI110" s="106"/>
      <c r="AJ110" s="106" t="s">
        <v>2342</v>
      </c>
      <c r="AK110" s="106" t="s">
        <v>2342</v>
      </c>
      <c r="AL110" s="106">
        <v>3.4420000000000002</v>
      </c>
      <c r="AM110" s="106">
        <v>9118.0901424587228</v>
      </c>
      <c r="AN110" s="106">
        <v>2504.714736381527</v>
      </c>
      <c r="AO110" s="106">
        <v>332.14545164785659</v>
      </c>
      <c r="AP110" s="106">
        <v>11597.20224055246</v>
      </c>
      <c r="AQ110" s="106">
        <v>9528.167293300472</v>
      </c>
      <c r="AR110" s="106">
        <v>6364.2672631375153</v>
      </c>
      <c r="AS110" s="106">
        <v>514.30332728103781</v>
      </c>
      <c r="AT110" s="106">
        <v>90.154841949565977</v>
      </c>
      <c r="AU110" s="106">
        <v>7.7182837199120993</v>
      </c>
      <c r="AV110" s="106" t="s">
        <v>2283</v>
      </c>
      <c r="AW110" s="106">
        <v>2.9652020557945451</v>
      </c>
      <c r="AX110" s="106">
        <v>5.5858956127627879</v>
      </c>
      <c r="AY110" s="106">
        <v>12720.54800673624</v>
      </c>
      <c r="AZ110" s="106">
        <v>2200.0908181894838</v>
      </c>
      <c r="BA110" s="106">
        <v>173.05039092487789</v>
      </c>
      <c r="BB110" s="106">
        <v>195.69731597141029</v>
      </c>
      <c r="BC110" s="106">
        <v>61.168741819714171</v>
      </c>
      <c r="BD110" s="106">
        <v>0.55361363718202472</v>
      </c>
      <c r="BE110" s="106">
        <v>26271.463105930761</v>
      </c>
      <c r="BF110" s="106">
        <v>4541.1413565397661</v>
      </c>
      <c r="BG110" s="106">
        <v>0.48838130837900612</v>
      </c>
      <c r="BH110" s="106">
        <v>568458.90854821575</v>
      </c>
      <c r="BI110" s="106">
        <v>84750.679897444017</v>
      </c>
      <c r="BJ110" s="106">
        <v>7.615210250205628</v>
      </c>
      <c r="BK110" s="106">
        <v>119.4218979626455</v>
      </c>
      <c r="BL110" s="106">
        <v>32.833570519183553</v>
      </c>
      <c r="BM110" s="106">
        <v>0.43005041624822432</v>
      </c>
      <c r="BN110" s="106">
        <v>9.6189944649761987</v>
      </c>
      <c r="BO110" s="106">
        <v>2.2856120816692109</v>
      </c>
      <c r="BP110" s="106">
        <v>9.6142854381592507E-2</v>
      </c>
      <c r="BQ110" s="106">
        <v>40.30976906861779</v>
      </c>
      <c r="BR110" s="106">
        <v>7.808769239854473</v>
      </c>
      <c r="BS110" s="106">
        <v>0.19544516041628679</v>
      </c>
      <c r="BT110" s="106">
        <v>5.6302936867746114</v>
      </c>
      <c r="BU110" s="106">
        <v>1.0013677072898319</v>
      </c>
      <c r="BV110" s="106">
        <v>5.7057843929763138E-2</v>
      </c>
      <c r="BW110" s="106">
        <v>40.841697520401389</v>
      </c>
      <c r="BX110" s="106">
        <v>8.6285817464248993</v>
      </c>
      <c r="BY110" s="106">
        <v>0.34747170667913507</v>
      </c>
      <c r="BZ110" s="106">
        <v>75.827472165689684</v>
      </c>
      <c r="CA110" s="106">
        <v>17.994713826657851</v>
      </c>
      <c r="CB110" s="106">
        <v>0.65886490053335123</v>
      </c>
      <c r="CC110" s="106">
        <v>6.1080166986843034</v>
      </c>
      <c r="CD110" s="106">
        <v>2.240323993695676</v>
      </c>
      <c r="CE110" s="106">
        <v>0.15839554129298519</v>
      </c>
      <c r="CF110" s="106">
        <v>412.75808238557352</v>
      </c>
      <c r="CG110" s="106">
        <v>80.335425600011746</v>
      </c>
      <c r="CH110" s="106">
        <v>0.99081931263017853</v>
      </c>
      <c r="CI110" s="106">
        <v>128.85923810498471</v>
      </c>
      <c r="CJ110" s="106">
        <v>21.477535357546689</v>
      </c>
      <c r="CK110" s="106">
        <v>8.7526757059493102E-2</v>
      </c>
      <c r="CL110" s="106">
        <v>1422.8703054259411</v>
      </c>
      <c r="CM110" s="106">
        <v>270.01844010765728</v>
      </c>
      <c r="CN110" s="106">
        <v>0.51263129883539138</v>
      </c>
      <c r="CO110" s="106">
        <v>468.30460504041969</v>
      </c>
      <c r="CP110" s="106">
        <v>103.84699037992949</v>
      </c>
      <c r="CQ110" s="106">
        <v>0.18568663465344781</v>
      </c>
      <c r="CR110" s="106">
        <v>1953.9099056271109</v>
      </c>
      <c r="CS110" s="106">
        <v>271.17363153154707</v>
      </c>
      <c r="CT110" s="106">
        <v>0.38036064008214238</v>
      </c>
      <c r="CU110" s="106">
        <v>469.31967397578057</v>
      </c>
      <c r="CV110" s="106">
        <v>52.854667949232443</v>
      </c>
      <c r="CW110" s="106">
        <v>0.12102943107227949</v>
      </c>
      <c r="CX110" s="106">
        <v>4111.8035718561096</v>
      </c>
      <c r="CY110" s="106">
        <v>730.33655226633266</v>
      </c>
      <c r="CZ110" s="106">
        <v>0.56353057958469754</v>
      </c>
      <c r="DA110" s="106">
        <v>776.26539180529801</v>
      </c>
      <c r="DB110" s="106">
        <v>128.62939799014489</v>
      </c>
      <c r="DC110" s="106">
        <v>0.1210617307523066</v>
      </c>
      <c r="DD110" s="106">
        <v>50905.295877253637</v>
      </c>
      <c r="DE110" s="106">
        <v>9037.411692963813</v>
      </c>
      <c r="DF110" s="106">
        <v>1.2409096626566121</v>
      </c>
      <c r="DG110" s="106">
        <v>884.50066502993548</v>
      </c>
      <c r="DH110" s="106">
        <v>119.25454466517969</v>
      </c>
      <c r="DI110" s="106">
        <v>0.1144273991196286</v>
      </c>
      <c r="DJ110" s="106">
        <v>28.695710747309739</v>
      </c>
      <c r="DK110" s="106">
        <v>26.099589382699701</v>
      </c>
      <c r="DL110" s="106">
        <v>42.795405584689917</v>
      </c>
      <c r="DM110" s="106">
        <v>2142.4382203902801</v>
      </c>
      <c r="DN110" s="106">
        <v>376.97012838050489</v>
      </c>
      <c r="DO110" s="106">
        <v>2.5750481058597749</v>
      </c>
      <c r="DP110" s="106">
        <v>166.30337363137369</v>
      </c>
      <c r="DQ110" s="106">
        <v>29.727737051088418</v>
      </c>
      <c r="DR110" s="106">
        <v>1.481982090410138</v>
      </c>
      <c r="DS110" s="106">
        <v>84.853131350089782</v>
      </c>
      <c r="DT110" s="106">
        <v>18.623362800405129</v>
      </c>
      <c r="DU110" s="106">
        <v>1.3211317046212581</v>
      </c>
      <c r="DV110" s="106">
        <v>741.70584351579271</v>
      </c>
      <c r="DW110" s="106">
        <v>124.1067200798761</v>
      </c>
      <c r="DX110" s="106">
        <v>0.98582722481612139</v>
      </c>
      <c r="DY110" s="106">
        <v>5831.5985476869164</v>
      </c>
      <c r="DZ110" s="106">
        <v>1010.266091548116</v>
      </c>
      <c r="EA110" s="106">
        <v>0.52433113952569677</v>
      </c>
      <c r="EB110" s="106">
        <v>595.7834302579231</v>
      </c>
      <c r="EC110" s="106">
        <v>105.0689293179914</v>
      </c>
      <c r="ED110" s="106">
        <v>1.1358915234509559</v>
      </c>
    </row>
    <row r="111" spans="1:134" x14ac:dyDescent="0.3">
      <c r="A111" s="106" t="s">
        <v>46</v>
      </c>
      <c r="B111" s="106" t="s">
        <v>33</v>
      </c>
      <c r="C111" s="183">
        <v>-6.2836058744426522</v>
      </c>
      <c r="D111" s="184">
        <v>4.9697588991652948E-2</v>
      </c>
      <c r="E111" s="185">
        <v>4289.7549980734811</v>
      </c>
      <c r="F111" s="186">
        <v>4.7141372325626664E-3</v>
      </c>
      <c r="G111" s="106">
        <v>-285.39463099260138</v>
      </c>
      <c r="H111" s="187">
        <v>376.69064735587648</v>
      </c>
      <c r="I111" s="188">
        <v>14.56145845937696</v>
      </c>
      <c r="J111" s="188">
        <v>0.66673054234034868</v>
      </c>
      <c r="K111" s="188">
        <v>6.7537348350749357E-2</v>
      </c>
      <c r="L111" s="189">
        <v>6.2571261587906731E-4</v>
      </c>
      <c r="M111" s="106">
        <v>8.3420071995991153E-3</v>
      </c>
      <c r="N111" s="187">
        <v>5.5525428943839996</v>
      </c>
      <c r="O111" s="190">
        <v>0.64264643216335715</v>
      </c>
      <c r="P111" s="190">
        <v>3.5143302857275252E-2</v>
      </c>
      <c r="Q111" s="190">
        <v>6.8723852481639522E-2</v>
      </c>
      <c r="R111" s="190">
        <v>3.2142452486652062E-3</v>
      </c>
      <c r="S111" s="191">
        <v>0.91991591314154508</v>
      </c>
      <c r="T111" s="106" t="e">
        <v>#N/A</v>
      </c>
      <c r="U111" s="187" t="e">
        <v>#N/A</v>
      </c>
      <c r="V111" s="184">
        <v>853.10541528311921</v>
      </c>
      <c r="W111" s="184">
        <v>17.637399733685619</v>
      </c>
      <c r="X111" s="184">
        <v>19.179919330841219</v>
      </c>
      <c r="Y111" s="184">
        <v>428.45291020077832</v>
      </c>
      <c r="Z111" s="184">
        <v>6.0019767280600416</v>
      </c>
      <c r="AA111" s="184">
        <v>19.37367763017939</v>
      </c>
      <c r="AB111" s="184">
        <v>503.83629178375389</v>
      </c>
      <c r="AC111" s="184">
        <v>7.872005090083384</v>
      </c>
      <c r="AD111" s="192">
        <v>21.641420684657721</v>
      </c>
      <c r="AE111" s="106" t="e">
        <v>#N/A</v>
      </c>
      <c r="AF111" s="106" t="e">
        <v>#N/A</v>
      </c>
      <c r="AG111" s="187" t="e">
        <v>#N/A</v>
      </c>
      <c r="AH111" s="193">
        <v>50.222739479222277</v>
      </c>
      <c r="AI111" s="106"/>
      <c r="AJ111" s="106" t="s">
        <v>2335</v>
      </c>
      <c r="AK111" s="106" t="s">
        <v>2335</v>
      </c>
      <c r="AL111" s="106">
        <v>4.0110000000000001</v>
      </c>
      <c r="AM111" s="106">
        <v>691.26119150984209</v>
      </c>
      <c r="AN111" s="106">
        <v>117.74156851564661</v>
      </c>
      <c r="AO111" s="106">
        <v>286.37533752803222</v>
      </c>
      <c r="AP111" s="106">
        <v>6505.9736323248753</v>
      </c>
      <c r="AQ111" s="106">
        <v>2858.2864372779418</v>
      </c>
      <c r="AR111" s="106">
        <v>5891.9134470226882</v>
      </c>
      <c r="AS111" s="106">
        <v>265.49979204908448</v>
      </c>
      <c r="AT111" s="106">
        <v>22.729292757588151</v>
      </c>
      <c r="AU111" s="106">
        <v>6.5941548925897067</v>
      </c>
      <c r="AV111" s="106">
        <v>24.220224529265529</v>
      </c>
      <c r="AW111" s="106">
        <v>7.0392640995771423</v>
      </c>
      <c r="AX111" s="106">
        <v>5.0313276168090217</v>
      </c>
      <c r="AY111" s="106">
        <v>10426.125312012629</v>
      </c>
      <c r="AZ111" s="106">
        <v>1445.580239096955</v>
      </c>
      <c r="BA111" s="106">
        <v>148.2958523395863</v>
      </c>
      <c r="BB111" s="106">
        <v>236.20377447932009</v>
      </c>
      <c r="BC111" s="106">
        <v>49.644713033194037</v>
      </c>
      <c r="BD111" s="106">
        <v>0.78239055645853672</v>
      </c>
      <c r="BE111" s="106">
        <v>4674.45849791817</v>
      </c>
      <c r="BF111" s="106">
        <v>584.77051592279417</v>
      </c>
      <c r="BG111" s="106">
        <v>0.31102731460167021</v>
      </c>
      <c r="BH111" s="106">
        <v>491456.10610006371</v>
      </c>
      <c r="BI111" s="106">
        <v>34039.045891930757</v>
      </c>
      <c r="BJ111" s="106">
        <v>6.692730835184288</v>
      </c>
      <c r="BK111" s="106">
        <v>69.548027955170312</v>
      </c>
      <c r="BL111" s="106">
        <v>5.4508048538770826</v>
      </c>
      <c r="BM111" s="106">
        <v>0.39979297910371531</v>
      </c>
      <c r="BN111" s="106">
        <v>39.123576133824997</v>
      </c>
      <c r="BO111" s="106">
        <v>4.7481927652923002</v>
      </c>
      <c r="BP111" s="106">
        <v>2.1480311358147101E-2</v>
      </c>
      <c r="BQ111" s="106">
        <v>157.5767988727153</v>
      </c>
      <c r="BR111" s="106">
        <v>14.43573463041508</v>
      </c>
      <c r="BS111" s="106">
        <v>0.1543088872469838</v>
      </c>
      <c r="BT111" s="106">
        <v>24.031375777680989</v>
      </c>
      <c r="BU111" s="106">
        <v>3.302300313180814</v>
      </c>
      <c r="BV111" s="106">
        <v>3.0839434018859951E-2</v>
      </c>
      <c r="BW111" s="106">
        <v>132.0753780816211</v>
      </c>
      <c r="BX111" s="106">
        <v>28.04065881047346</v>
      </c>
      <c r="BY111" s="106">
        <v>0.27436533472490893</v>
      </c>
      <c r="BZ111" s="106">
        <v>69.481648763250519</v>
      </c>
      <c r="CA111" s="106">
        <v>9.7803134193519767</v>
      </c>
      <c r="CB111" s="106">
        <v>0.49085402681221141</v>
      </c>
      <c r="CC111" s="106">
        <v>15.59602457825418</v>
      </c>
      <c r="CD111" s="106">
        <v>2.5418415102680179</v>
      </c>
      <c r="CE111" s="106">
        <v>8.5606920496739319E-2</v>
      </c>
      <c r="CF111" s="106">
        <v>141.72834553278719</v>
      </c>
      <c r="CG111" s="106">
        <v>17.549473844429588</v>
      </c>
      <c r="CH111" s="106">
        <v>0.47347171373618219</v>
      </c>
      <c r="CI111" s="106">
        <v>50.258438060185981</v>
      </c>
      <c r="CJ111" s="106">
        <v>6.1540294794559118</v>
      </c>
      <c r="CK111" s="106">
        <v>6.9063698085972139E-2</v>
      </c>
      <c r="CL111" s="106">
        <v>571.71052424757806</v>
      </c>
      <c r="CM111" s="106">
        <v>111.48925385577721</v>
      </c>
      <c r="CN111" s="106">
        <v>0.6310353964852673</v>
      </c>
      <c r="CO111" s="106">
        <v>155.4572476851713</v>
      </c>
      <c r="CP111" s="106">
        <v>18.525467045017759</v>
      </c>
      <c r="CQ111" s="106">
        <v>0.1004063170542865</v>
      </c>
      <c r="CR111" s="106">
        <v>687.80315843734593</v>
      </c>
      <c r="CS111" s="106">
        <v>76.417644447759329</v>
      </c>
      <c r="CT111" s="106">
        <v>0.46821631579874262</v>
      </c>
      <c r="CU111" s="106">
        <v>156.77427634118561</v>
      </c>
      <c r="CV111" s="106">
        <v>25.38644058168807</v>
      </c>
      <c r="CW111" s="106">
        <v>0.2149864098567926</v>
      </c>
      <c r="CX111" s="106">
        <v>1438.7555307255441</v>
      </c>
      <c r="CY111" s="106">
        <v>149.34546049476381</v>
      </c>
      <c r="CZ111" s="106">
        <v>0.44508573828635828</v>
      </c>
      <c r="DA111" s="106">
        <v>321.77844100456463</v>
      </c>
      <c r="DB111" s="106">
        <v>25.942703500845521</v>
      </c>
      <c r="DC111" s="106">
        <v>9.5614730962699596E-2</v>
      </c>
      <c r="DD111" s="106">
        <v>25560.06542172256</v>
      </c>
      <c r="DE111" s="106">
        <v>3469.308275689636</v>
      </c>
      <c r="DF111" s="106">
        <v>2.7951732015510622</v>
      </c>
      <c r="DG111" s="106">
        <v>124.4156544448367</v>
      </c>
      <c r="DH111" s="106">
        <v>14.658936261493849</v>
      </c>
      <c r="DI111" s="106">
        <v>9.0343159541712459E-2</v>
      </c>
      <c r="DJ111" s="106">
        <v>-2.7088596385300949</v>
      </c>
      <c r="DK111" s="106">
        <v>25.85304709011476</v>
      </c>
      <c r="DL111" s="106">
        <v>37.049351399274833</v>
      </c>
      <c r="DM111" s="106">
        <v>1194.755478215787</v>
      </c>
      <c r="DN111" s="106">
        <v>84.709645218470001</v>
      </c>
      <c r="DO111" s="106">
        <v>2.3977776887887869</v>
      </c>
      <c r="DP111" s="106">
        <v>88.414027552977217</v>
      </c>
      <c r="DQ111" s="106">
        <v>6.1664990394640018</v>
      </c>
      <c r="DR111" s="106">
        <v>1.271151212684337</v>
      </c>
      <c r="DS111" s="106">
        <v>4.5179124283048049</v>
      </c>
      <c r="DT111" s="106">
        <v>0.55877930919029728</v>
      </c>
      <c r="DU111" s="106">
        <v>0.95901472011729438</v>
      </c>
      <c r="DV111" s="106">
        <v>16.90995777300153</v>
      </c>
      <c r="DW111" s="106">
        <v>1.3810569061075839</v>
      </c>
      <c r="DX111" s="106">
        <v>0.86084385096035942</v>
      </c>
      <c r="DY111" s="106">
        <v>4289.7549980734811</v>
      </c>
      <c r="DZ111" s="106">
        <v>361.22834894241629</v>
      </c>
      <c r="EA111" s="106">
        <v>0.51512874193681324</v>
      </c>
      <c r="EB111" s="106">
        <v>308.55694183194038</v>
      </c>
      <c r="EC111" s="106">
        <v>21.68838332922601</v>
      </c>
      <c r="ED111" s="106">
        <v>0.90673613960087518</v>
      </c>
    </row>
    <row r="112" spans="1:134" x14ac:dyDescent="0.3">
      <c r="A112" s="106"/>
      <c r="B112" s="106"/>
      <c r="C112" s="183"/>
      <c r="D112" s="184"/>
      <c r="E112" s="185"/>
      <c r="F112" s="186"/>
      <c r="G112" s="106"/>
      <c r="H112" s="187"/>
      <c r="I112" s="188"/>
      <c r="J112" s="188"/>
      <c r="K112" s="188"/>
      <c r="L112" s="189"/>
      <c r="M112" s="106"/>
      <c r="N112" s="187"/>
      <c r="O112" s="190"/>
      <c r="P112" s="190"/>
      <c r="Q112" s="190"/>
      <c r="R112" s="190"/>
      <c r="S112" s="191"/>
      <c r="T112" s="106"/>
      <c r="U112" s="187"/>
      <c r="V112" s="184"/>
      <c r="W112" s="184"/>
      <c r="X112" s="184"/>
      <c r="Y112" s="184"/>
      <c r="Z112" s="184"/>
      <c r="AA112" s="184"/>
      <c r="AB112" s="184"/>
      <c r="AC112" s="184"/>
      <c r="AD112" s="192"/>
      <c r="AE112" s="106"/>
      <c r="AF112" s="106"/>
      <c r="AG112" s="187"/>
      <c r="AH112" s="193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</row>
    <row r="113" spans="1:134" x14ac:dyDescent="0.3">
      <c r="A113" s="106"/>
      <c r="B113" s="106"/>
      <c r="C113" s="183"/>
      <c r="D113" s="184"/>
      <c r="E113" s="185"/>
      <c r="F113" s="186"/>
      <c r="G113" s="106"/>
      <c r="H113" s="187"/>
      <c r="I113" s="188"/>
      <c r="J113" s="188"/>
      <c r="K113" s="188"/>
      <c r="L113" s="189"/>
      <c r="M113" s="106"/>
      <c r="N113" s="187"/>
      <c r="O113" s="190"/>
      <c r="P113" s="190"/>
      <c r="Q113" s="190"/>
      <c r="R113" s="190"/>
      <c r="S113" s="191"/>
      <c r="T113" s="106"/>
      <c r="U113" s="187"/>
      <c r="V113" s="184"/>
      <c r="W113" s="184"/>
      <c r="X113" s="184"/>
      <c r="Y113" s="184"/>
      <c r="Z113" s="184"/>
      <c r="AA113" s="184"/>
      <c r="AB113" s="184"/>
      <c r="AC113" s="184"/>
      <c r="AD113" s="192"/>
      <c r="AE113" s="106"/>
      <c r="AF113" s="106"/>
      <c r="AG113" s="187"/>
      <c r="AH113" s="193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</row>
    <row r="114" spans="1:134" x14ac:dyDescent="0.3">
      <c r="A114" s="106" t="s">
        <v>64</v>
      </c>
      <c r="B114" s="106" t="s">
        <v>61</v>
      </c>
      <c r="C114" s="183">
        <v>-3.4244276448560691</v>
      </c>
      <c r="D114" s="184">
        <v>5.5475258223327807E-2</v>
      </c>
      <c r="E114" s="185">
        <v>4297.9656679625659</v>
      </c>
      <c r="F114" s="186">
        <v>0.26633086282298502</v>
      </c>
      <c r="G114" s="106">
        <v>-511.63566638685802</v>
      </c>
      <c r="H114" s="187">
        <v>91.004755007666418</v>
      </c>
      <c r="I114" s="188">
        <v>11.27357650862216</v>
      </c>
      <c r="J114" s="188">
        <v>0.52149579915120148</v>
      </c>
      <c r="K114" s="188">
        <v>7.6393106256682469E-2</v>
      </c>
      <c r="L114" s="189">
        <v>5.8922225708385814E-4</v>
      </c>
      <c r="M114" s="106">
        <v>0.12936005106782911</v>
      </c>
      <c r="N114" s="187">
        <v>0.49851826720662651</v>
      </c>
      <c r="O114" s="190">
        <v>0.93516621553449031</v>
      </c>
      <c r="P114" s="190">
        <v>4.9702954738032323E-2</v>
      </c>
      <c r="Q114" s="190">
        <v>8.8822333497885486E-2</v>
      </c>
      <c r="R114" s="190">
        <v>4.1070160568624321E-3</v>
      </c>
      <c r="S114" s="191">
        <v>0.90007089418148278</v>
      </c>
      <c r="T114" s="106" t="e">
        <v>#N/A</v>
      </c>
      <c r="U114" s="187" t="e">
        <v>#N/A</v>
      </c>
      <c r="V114" s="184">
        <v>1103.9813763188231</v>
      </c>
      <c r="W114" s="184">
        <v>13.61626031543846</v>
      </c>
      <c r="X114" s="184">
        <v>15.44468297563906</v>
      </c>
      <c r="Y114" s="184">
        <v>548.53965144310246</v>
      </c>
      <c r="Z114" s="184">
        <v>6.6116168327690472</v>
      </c>
      <c r="AA114" s="184">
        <v>24.314729811444309</v>
      </c>
      <c r="AB114" s="184">
        <v>670.11939532868314</v>
      </c>
      <c r="AC114" s="184">
        <v>7.4092674232146889</v>
      </c>
      <c r="AD114" s="192">
        <v>26.104862308929849</v>
      </c>
      <c r="AE114" s="106" t="e">
        <v>#N/A</v>
      </c>
      <c r="AF114" s="106" t="e">
        <v>#N/A</v>
      </c>
      <c r="AG114" s="187" t="e">
        <v>#N/A</v>
      </c>
      <c r="AH114" s="193">
        <v>49.687400821215277</v>
      </c>
      <c r="AI114" s="106"/>
      <c r="AJ114" s="106" t="s">
        <v>2352</v>
      </c>
      <c r="AK114" s="106" t="s">
        <v>2352</v>
      </c>
      <c r="AL114" s="106">
        <v>9.24</v>
      </c>
      <c r="AM114" s="106">
        <v>1530.686599694237</v>
      </c>
      <c r="AN114" s="106">
        <v>196.46592675726399</v>
      </c>
      <c r="AO114" s="106">
        <v>221.28931719856561</v>
      </c>
      <c r="AP114" s="106">
        <v>6738.4562437936747</v>
      </c>
      <c r="AQ114" s="106">
        <v>2804.2077456514539</v>
      </c>
      <c r="AR114" s="106">
        <v>4087.2040841908188</v>
      </c>
      <c r="AS114" s="106">
        <v>246.9401871547781</v>
      </c>
      <c r="AT114" s="106">
        <v>19.396436328893</v>
      </c>
      <c r="AU114" s="106">
        <v>5.2671083941736354</v>
      </c>
      <c r="AV114" s="106">
        <v>258.36290907247297</v>
      </c>
      <c r="AW114" s="106">
        <v>36.944587951757697</v>
      </c>
      <c r="AX114" s="106">
        <v>3.5797766435547902</v>
      </c>
      <c r="AY114" s="106">
        <v>9965.7429075124019</v>
      </c>
      <c r="AZ114" s="106">
        <v>1014.7513041393501</v>
      </c>
      <c r="BA114" s="106">
        <v>115.9477926350894</v>
      </c>
      <c r="BB114" s="106">
        <v>167.14566201164769</v>
      </c>
      <c r="BC114" s="106">
        <v>15.886318560225369</v>
      </c>
      <c r="BD114" s="106">
        <v>0.42179125242707871</v>
      </c>
      <c r="BE114" s="106">
        <v>6858.9604984902126</v>
      </c>
      <c r="BF114" s="106">
        <v>574.44108595551791</v>
      </c>
      <c r="BG114" s="106">
        <v>0.19769538020357419</v>
      </c>
      <c r="BH114" s="106">
        <v>457965.75068124739</v>
      </c>
      <c r="BI114" s="106">
        <v>31318.829260293362</v>
      </c>
      <c r="BJ114" s="106">
        <v>4.207224867161087</v>
      </c>
      <c r="BK114" s="106">
        <v>88.034857872689145</v>
      </c>
      <c r="BL114" s="106">
        <v>8.0847986626993684</v>
      </c>
      <c r="BM114" s="106">
        <v>0.26717966386344361</v>
      </c>
      <c r="BN114" s="106">
        <v>130.2138452304761</v>
      </c>
      <c r="BO114" s="106">
        <v>13.71217617898365</v>
      </c>
      <c r="BP114" s="106">
        <v>1.404570337927429E-2</v>
      </c>
      <c r="BQ114" s="106">
        <v>362.08233132030568</v>
      </c>
      <c r="BR114" s="106">
        <v>26.877615724941151</v>
      </c>
      <c r="BS114" s="106">
        <v>0.14486735729671751</v>
      </c>
      <c r="BT114" s="106">
        <v>52.748686708635418</v>
      </c>
      <c r="BU114" s="106">
        <v>3.4849673783738102</v>
      </c>
      <c r="BV114" s="106">
        <v>3.9743520327517559E-2</v>
      </c>
      <c r="BW114" s="106">
        <v>263.38122028470713</v>
      </c>
      <c r="BX114" s="106">
        <v>23.71620238019748</v>
      </c>
      <c r="BY114" s="106">
        <v>0.13508717653696681</v>
      </c>
      <c r="BZ114" s="106">
        <v>177.2148524772598</v>
      </c>
      <c r="CA114" s="106">
        <v>8.9986948106774758</v>
      </c>
      <c r="CB114" s="106">
        <v>0.36110710262818008</v>
      </c>
      <c r="CC114" s="106">
        <v>27.384490334403399</v>
      </c>
      <c r="CD114" s="106">
        <v>2.182144615241763</v>
      </c>
      <c r="CE114" s="106">
        <v>4.1783157924103427E-2</v>
      </c>
      <c r="CF114" s="106">
        <v>401.64498406418733</v>
      </c>
      <c r="CG114" s="106">
        <v>32.08588557723143</v>
      </c>
      <c r="CH114" s="106">
        <v>0.22581144443408471</v>
      </c>
      <c r="CI114" s="106">
        <v>104.46696141705389</v>
      </c>
      <c r="CJ114" s="106">
        <v>9.6454851217139588</v>
      </c>
      <c r="CK114" s="106">
        <v>3.3187593277879672E-2</v>
      </c>
      <c r="CL114" s="106">
        <v>839.8920366211247</v>
      </c>
      <c r="CM114" s="106">
        <v>77.945535259269761</v>
      </c>
      <c r="CN114" s="106">
        <v>0.4029063763190065</v>
      </c>
      <c r="CO114" s="106">
        <v>212.8179245659833</v>
      </c>
      <c r="CP114" s="106">
        <v>15.868539609243991</v>
      </c>
      <c r="CQ114" s="106">
        <v>5.1105071596379351E-2</v>
      </c>
      <c r="CR114" s="106">
        <v>809.53877927285282</v>
      </c>
      <c r="CS114" s="106">
        <v>72.814614064802441</v>
      </c>
      <c r="CT114" s="106">
        <v>0.1532041006489335</v>
      </c>
      <c r="CU114" s="106">
        <v>153.45655078384411</v>
      </c>
      <c r="CV114" s="106">
        <v>13.408046850755509</v>
      </c>
      <c r="CW114" s="106">
        <v>4.8805307481710462E-2</v>
      </c>
      <c r="CX114" s="106">
        <v>1358.20884407126</v>
      </c>
      <c r="CY114" s="106">
        <v>107.5348612772901</v>
      </c>
      <c r="CZ114" s="106">
        <v>0.22827386959172091</v>
      </c>
      <c r="DA114" s="106">
        <v>250.02718437374429</v>
      </c>
      <c r="DB114" s="106">
        <v>19.529977310301788</v>
      </c>
      <c r="DC114" s="106">
        <v>4.8673831342894477E-2</v>
      </c>
      <c r="DD114" s="106">
        <v>27685.126161526819</v>
      </c>
      <c r="DE114" s="106">
        <v>2831.1198092712611</v>
      </c>
      <c r="DF114" s="106">
        <v>0.48956132721478829</v>
      </c>
      <c r="DG114" s="106">
        <v>110.60035276909871</v>
      </c>
      <c r="DH114" s="106">
        <v>8.0542480465333615</v>
      </c>
      <c r="DI114" s="106">
        <v>4.4283841496342263E-2</v>
      </c>
      <c r="DJ114" s="106">
        <v>24.093517631433581</v>
      </c>
      <c r="DK114" s="106">
        <v>14.751040150744981</v>
      </c>
      <c r="DL114" s="106">
        <v>25.331827026967431</v>
      </c>
      <c r="DM114" s="106">
        <v>1480.7102508029229</v>
      </c>
      <c r="DN114" s="106">
        <v>87.104473059888264</v>
      </c>
      <c r="DO114" s="106">
        <v>1.699480604516304</v>
      </c>
      <c r="DP114" s="106">
        <v>123.77810762898579</v>
      </c>
      <c r="DQ114" s="106">
        <v>7.4996872925654694</v>
      </c>
      <c r="DR114" s="106">
        <v>1.1029898684835919</v>
      </c>
      <c r="DS114" s="106">
        <v>87.333163400260119</v>
      </c>
      <c r="DT114" s="106">
        <v>5.7428095940471273</v>
      </c>
      <c r="DU114" s="106">
        <v>0.8581097891029229</v>
      </c>
      <c r="DV114" s="106">
        <v>1304.9025032422121</v>
      </c>
      <c r="DW114" s="106">
        <v>85.460117672875256</v>
      </c>
      <c r="DX114" s="106">
        <v>0.72432228419674227</v>
      </c>
      <c r="DY114" s="106">
        <v>4297.9656679625659</v>
      </c>
      <c r="DZ114" s="106">
        <v>221.72773086652759</v>
      </c>
      <c r="EA114" s="106">
        <v>0.39227562117157749</v>
      </c>
      <c r="EB114" s="106">
        <v>428.6995590317527</v>
      </c>
      <c r="EC114" s="106">
        <v>25.51316079051805</v>
      </c>
      <c r="ED114" s="106">
        <v>0.70326023795087189</v>
      </c>
    </row>
    <row r="115" spans="1:134" x14ac:dyDescent="0.3">
      <c r="A115" s="106" t="s">
        <v>63</v>
      </c>
      <c r="B115" s="106" t="s">
        <v>61</v>
      </c>
      <c r="C115" s="183">
        <v>1.2066118997603881</v>
      </c>
      <c r="D115" s="184">
        <v>0.19740943862379939</v>
      </c>
      <c r="E115" s="185">
        <v>9175.7676768280289</v>
      </c>
      <c r="F115" s="186">
        <v>3.7574903462198037E-2</v>
      </c>
      <c r="G115" s="106">
        <v>1458.1634300247711</v>
      </c>
      <c r="H115" s="187">
        <v>90.54978164372109</v>
      </c>
      <c r="I115" s="188">
        <v>8.8681448750966272</v>
      </c>
      <c r="J115" s="188">
        <v>0.42419043562932229</v>
      </c>
      <c r="K115" s="188">
        <v>7.4757448501762566E-2</v>
      </c>
      <c r="L115" s="189">
        <v>4.0404197131934148E-4</v>
      </c>
      <c r="M115" s="106">
        <v>3.6669603633431802E-2</v>
      </c>
      <c r="N115" s="187">
        <v>0.27777223455044742</v>
      </c>
      <c r="O115" s="190">
        <v>1.169641179036073</v>
      </c>
      <c r="P115" s="190">
        <v>6.3839099345823991E-2</v>
      </c>
      <c r="Q115" s="190">
        <v>0.11334484226230659</v>
      </c>
      <c r="R115" s="190">
        <v>5.3797949512627893E-3</v>
      </c>
      <c r="S115" s="191">
        <v>0.98748725716092978</v>
      </c>
      <c r="T115" s="106" t="e">
        <v>#N/A</v>
      </c>
      <c r="U115" s="187" t="e">
        <v>#N/A</v>
      </c>
      <c r="V115" s="184">
        <v>1060.690116240399</v>
      </c>
      <c r="W115" s="184">
        <v>8.0499546365868007</v>
      </c>
      <c r="X115" s="184">
        <v>10.893176943184709</v>
      </c>
      <c r="Y115" s="184">
        <v>691.9736883015712</v>
      </c>
      <c r="Z115" s="184">
        <v>10.82602079577565</v>
      </c>
      <c r="AA115" s="184">
        <v>31.155798129750359</v>
      </c>
      <c r="AB115" s="184">
        <v>785.41998665400365</v>
      </c>
      <c r="AC115" s="184">
        <v>10.707670363436771</v>
      </c>
      <c r="AD115" s="192">
        <v>29.945846281460291</v>
      </c>
      <c r="AE115" s="106" t="e">
        <v>#N/A</v>
      </c>
      <c r="AF115" s="106" t="e">
        <v>#N/A</v>
      </c>
      <c r="AG115" s="187" t="e">
        <v>#N/A</v>
      </c>
      <c r="AH115" s="193">
        <v>65.238063191751252</v>
      </c>
      <c r="AI115" s="106"/>
      <c r="AJ115" s="106" t="s">
        <v>2351</v>
      </c>
      <c r="AK115" s="106" t="s">
        <v>2351</v>
      </c>
      <c r="AL115" s="106">
        <v>20.001999999999999</v>
      </c>
      <c r="AM115" s="106">
        <v>2388.608685384082</v>
      </c>
      <c r="AN115" s="106">
        <v>141.73125526864769</v>
      </c>
      <c r="AO115" s="106">
        <v>137.27885953947529</v>
      </c>
      <c r="AP115" s="106">
        <v>7950.3244140687129</v>
      </c>
      <c r="AQ115" s="106">
        <v>1511.70709204321</v>
      </c>
      <c r="AR115" s="106">
        <v>2544.45166881059</v>
      </c>
      <c r="AS115" s="106">
        <v>285.49684291935972</v>
      </c>
      <c r="AT115" s="106">
        <v>11.77942498363738</v>
      </c>
      <c r="AU115" s="106">
        <v>3.2416151208582211</v>
      </c>
      <c r="AV115" s="106">
        <v>77.529460549396461</v>
      </c>
      <c r="AW115" s="106">
        <v>9.4774374609209175</v>
      </c>
      <c r="AX115" s="106">
        <v>2.2565871573271958</v>
      </c>
      <c r="AY115" s="106">
        <v>4602.6471700469892</v>
      </c>
      <c r="AZ115" s="106">
        <v>257.95221820547772</v>
      </c>
      <c r="BA115" s="106">
        <v>68.265930680202331</v>
      </c>
      <c r="BB115" s="106">
        <v>173.76296630447831</v>
      </c>
      <c r="BC115" s="106">
        <v>9.6798905891955247</v>
      </c>
      <c r="BD115" s="106">
        <v>0.21140743931028119</v>
      </c>
      <c r="BE115" s="106">
        <v>6746.2708531472244</v>
      </c>
      <c r="BF115" s="106">
        <v>392.95681192092889</v>
      </c>
      <c r="BG115" s="106">
        <v>0.13616155722620091</v>
      </c>
      <c r="BH115" s="106">
        <v>472615.76759404072</v>
      </c>
      <c r="BI115" s="106">
        <v>20081.942818301359</v>
      </c>
      <c r="BJ115" s="106">
        <v>2.5583551470928372</v>
      </c>
      <c r="BK115" s="106">
        <v>61.891452493540129</v>
      </c>
      <c r="BL115" s="106">
        <v>3.2417983583840022</v>
      </c>
      <c r="BM115" s="106">
        <v>0.1486357146400836</v>
      </c>
      <c r="BN115" s="106">
        <v>72.660458622400213</v>
      </c>
      <c r="BO115" s="106">
        <v>3.412674141985752</v>
      </c>
      <c r="BP115" s="106">
        <v>6.5852823326366531E-3</v>
      </c>
      <c r="BQ115" s="106">
        <v>309.8758795635739</v>
      </c>
      <c r="BR115" s="106">
        <v>13.99911919116879</v>
      </c>
      <c r="BS115" s="106">
        <v>7.2606808808868897E-2</v>
      </c>
      <c r="BT115" s="106">
        <v>46.752876337467967</v>
      </c>
      <c r="BU115" s="106">
        <v>2.2198429122529189</v>
      </c>
      <c r="BV115" s="106">
        <v>1.467129225440018E-2</v>
      </c>
      <c r="BW115" s="106">
        <v>269.49249706688141</v>
      </c>
      <c r="BX115" s="106">
        <v>12.68983188524539</v>
      </c>
      <c r="BY115" s="106">
        <v>4.6018238480866419E-2</v>
      </c>
      <c r="BZ115" s="106">
        <v>211.70793678749681</v>
      </c>
      <c r="CA115" s="106">
        <v>12.005615193272281</v>
      </c>
      <c r="CB115" s="106">
        <v>0.15051090364152961</v>
      </c>
      <c r="CC115" s="106">
        <v>22.710349987097398</v>
      </c>
      <c r="CD115" s="106">
        <v>1.425050959786835</v>
      </c>
      <c r="CE115" s="106">
        <v>1.423526025908693E-2</v>
      </c>
      <c r="CF115" s="106">
        <v>405.06266039700932</v>
      </c>
      <c r="CG115" s="106">
        <v>20.68864566595273</v>
      </c>
      <c r="CH115" s="106">
        <v>7.6931358611739276E-2</v>
      </c>
      <c r="CI115" s="106">
        <v>103.0122932733249</v>
      </c>
      <c r="CJ115" s="106">
        <v>5.4603942778131227</v>
      </c>
      <c r="CK115" s="106">
        <v>3.2525756773440842E-2</v>
      </c>
      <c r="CL115" s="106">
        <v>813.59761411795557</v>
      </c>
      <c r="CM115" s="106">
        <v>43.414784218800783</v>
      </c>
      <c r="CN115" s="106">
        <v>7.017333381401783E-2</v>
      </c>
      <c r="CO115" s="106">
        <v>213.80437619850809</v>
      </c>
      <c r="CP115" s="106">
        <v>10.947927113565649</v>
      </c>
      <c r="CQ115" s="106">
        <v>1.7405501371220409E-2</v>
      </c>
      <c r="CR115" s="106">
        <v>805.39934676566259</v>
      </c>
      <c r="CS115" s="106">
        <v>47.72181434369363</v>
      </c>
      <c r="CT115" s="106">
        <v>5.2178899185651183E-2</v>
      </c>
      <c r="CU115" s="106">
        <v>160.43572330357779</v>
      </c>
      <c r="CV115" s="106">
        <v>8.0937314753988421</v>
      </c>
      <c r="CW115" s="106">
        <v>1.6622362282562642E-2</v>
      </c>
      <c r="CX115" s="106">
        <v>1437.83910569863</v>
      </c>
      <c r="CY115" s="106">
        <v>63.816530029752677</v>
      </c>
      <c r="CZ115" s="106">
        <v>7.7747507535739308E-2</v>
      </c>
      <c r="DA115" s="106">
        <v>269.70813002238123</v>
      </c>
      <c r="DB115" s="106">
        <v>12.17755763288441</v>
      </c>
      <c r="DC115" s="106">
        <v>1.657746911613588E-2</v>
      </c>
      <c r="DD115" s="106">
        <v>30679.632764087371</v>
      </c>
      <c r="DE115" s="106">
        <v>1561.359262567617</v>
      </c>
      <c r="DF115" s="106">
        <v>0.16675123375855111</v>
      </c>
      <c r="DG115" s="106">
        <v>123.0473274617315</v>
      </c>
      <c r="DH115" s="106">
        <v>5.9649118799841414</v>
      </c>
      <c r="DI115" s="106">
        <v>1.5085652095349081E-2</v>
      </c>
      <c r="DJ115" s="106">
        <v>26.57581266465948</v>
      </c>
      <c r="DK115" s="106">
        <v>7.8410243521124521</v>
      </c>
      <c r="DL115" s="106">
        <v>16.141843997883971</v>
      </c>
      <c r="DM115" s="106">
        <v>3953.3762769574191</v>
      </c>
      <c r="DN115" s="106">
        <v>194.27574255798319</v>
      </c>
      <c r="DO115" s="106">
        <v>1.0663097804420409</v>
      </c>
      <c r="DP115" s="106">
        <v>323.83839849151002</v>
      </c>
      <c r="DQ115" s="106">
        <v>16.364136109308959</v>
      </c>
      <c r="DR115" s="106">
        <v>0.58175889713973639</v>
      </c>
      <c r="DS115" s="106">
        <v>66.290249023983108</v>
      </c>
      <c r="DT115" s="106">
        <v>3.4503467580306988</v>
      </c>
      <c r="DU115" s="106">
        <v>0.50357188761738281</v>
      </c>
      <c r="DV115" s="106">
        <v>389.97107218380472</v>
      </c>
      <c r="DW115" s="106">
        <v>15.768345149544031</v>
      </c>
      <c r="DX115" s="106">
        <v>0.43280219028532529</v>
      </c>
      <c r="DY115" s="106">
        <v>9175.7676768280289</v>
      </c>
      <c r="DZ115" s="106">
        <v>377.30441727182108</v>
      </c>
      <c r="EA115" s="106">
        <v>0.25351983919540211</v>
      </c>
      <c r="EB115" s="106">
        <v>1054.93683337829</v>
      </c>
      <c r="EC115" s="106">
        <v>52.014419662702061</v>
      </c>
      <c r="ED115" s="106">
        <v>0.43747187172958157</v>
      </c>
    </row>
    <row r="116" spans="1:134" x14ac:dyDescent="0.3">
      <c r="A116" s="106" t="s">
        <v>60</v>
      </c>
      <c r="B116" s="106" t="s">
        <v>61</v>
      </c>
      <c r="C116" s="183">
        <v>3.113883508965495E-2</v>
      </c>
      <c r="D116" s="184">
        <v>2.570586620790094</v>
      </c>
      <c r="E116" s="185">
        <v>135486.52798391221</v>
      </c>
      <c r="F116" s="186">
        <v>0.1199725327893198</v>
      </c>
      <c r="G116" s="106">
        <v>57175.426821164168</v>
      </c>
      <c r="H116" s="187">
        <v>27.441377768750829</v>
      </c>
      <c r="I116" s="188">
        <v>7.7739732789296498</v>
      </c>
      <c r="J116" s="188">
        <v>0.72836280326385894</v>
      </c>
      <c r="K116" s="188">
        <v>7.0232958749069332E-2</v>
      </c>
      <c r="L116" s="189">
        <v>3.4661133698273938E-4</v>
      </c>
      <c r="M116" s="106">
        <v>3.0992814286121509E-2</v>
      </c>
      <c r="N116" s="187">
        <v>1.0314833267505401</v>
      </c>
      <c r="O116" s="190">
        <v>1.267747046659466</v>
      </c>
      <c r="P116" s="190">
        <v>0.1186630990282441</v>
      </c>
      <c r="Q116" s="190">
        <v>0.13114528275310741</v>
      </c>
      <c r="R116" s="190">
        <v>1.1868968854966419E-2</v>
      </c>
      <c r="S116" s="191">
        <v>0.99904506446466657</v>
      </c>
      <c r="T116" s="106" t="e">
        <v>#N/A</v>
      </c>
      <c r="U116" s="187" t="e">
        <v>#N/A</v>
      </c>
      <c r="V116" s="184">
        <v>934.2040668012271</v>
      </c>
      <c r="W116" s="184">
        <v>6.81995259930091</v>
      </c>
      <c r="X116" s="184">
        <v>10.10023946025032</v>
      </c>
      <c r="Y116" s="184">
        <v>793.58763687087037</v>
      </c>
      <c r="Z116" s="184">
        <v>58.950516394658877</v>
      </c>
      <c r="AA116" s="184">
        <v>67.702572686100737</v>
      </c>
      <c r="AB116" s="184">
        <v>828.40810048473463</v>
      </c>
      <c r="AC116" s="184">
        <v>45.027984159306243</v>
      </c>
      <c r="AD116" s="192">
        <v>53.683806445878567</v>
      </c>
      <c r="AE116" s="106" t="e">
        <v>#N/A</v>
      </c>
      <c r="AF116" s="106" t="e">
        <v>#N/A</v>
      </c>
      <c r="AG116" s="187" t="e">
        <v>#N/A</v>
      </c>
      <c r="AH116" s="193">
        <v>84.947996382435349</v>
      </c>
      <c r="AI116" s="106"/>
      <c r="AJ116" s="106" t="s">
        <v>2349</v>
      </c>
      <c r="AK116" s="106" t="s">
        <v>2349</v>
      </c>
      <c r="AL116" s="106">
        <v>3.3780000000000001</v>
      </c>
      <c r="AM116" s="106">
        <v>3352.4691432630548</v>
      </c>
      <c r="AN116" s="106">
        <v>259.18825711540183</v>
      </c>
      <c r="AO116" s="106">
        <v>330.58895876868252</v>
      </c>
      <c r="AP116" s="106">
        <v>6427.6411264116059</v>
      </c>
      <c r="AQ116" s="106">
        <v>3036.3666899536011</v>
      </c>
      <c r="AR116" s="106">
        <v>6409.3965561042842</v>
      </c>
      <c r="AS116" s="106">
        <v>259.90299180801969</v>
      </c>
      <c r="AT116" s="106">
        <v>27.12232684609549</v>
      </c>
      <c r="AU116" s="106">
        <v>7.9026113930606723</v>
      </c>
      <c r="AV116" s="106">
        <v>77.583433669083874</v>
      </c>
      <c r="AW116" s="106">
        <v>12.392434853743509</v>
      </c>
      <c r="AX116" s="106">
        <v>5.6310695887183968</v>
      </c>
      <c r="AY116" s="106">
        <v>9533.0781426870035</v>
      </c>
      <c r="AZ116" s="106">
        <v>1398.837934696608</v>
      </c>
      <c r="BA116" s="106">
        <v>178.59668575519521</v>
      </c>
      <c r="BB116" s="106">
        <v>229.89903666930161</v>
      </c>
      <c r="BC116" s="106">
        <v>55.142956250174933</v>
      </c>
      <c r="BD116" s="106">
        <v>1.022056971954997</v>
      </c>
      <c r="BE116" s="106">
        <v>22202.935664447039</v>
      </c>
      <c r="BF116" s="106">
        <v>4963.2145534836418</v>
      </c>
      <c r="BG116" s="106">
        <v>0.43839510487266597</v>
      </c>
      <c r="BH116" s="106">
        <v>443835.30664981413</v>
      </c>
      <c r="BI116" s="106">
        <v>94941.867618480304</v>
      </c>
      <c r="BJ116" s="106">
        <v>5.9478004691879356</v>
      </c>
      <c r="BK116" s="106">
        <v>96.461531639562168</v>
      </c>
      <c r="BL116" s="106">
        <v>12.748347413104851</v>
      </c>
      <c r="BM116" s="106">
        <v>0.43482085297761119</v>
      </c>
      <c r="BN116" s="106">
        <v>101.60522954964939</v>
      </c>
      <c r="BO116" s="106">
        <v>14.477220270694319</v>
      </c>
      <c r="BP116" s="106">
        <v>2.9703974239242471E-2</v>
      </c>
      <c r="BQ116" s="106">
        <v>654.72458977575218</v>
      </c>
      <c r="BR116" s="106">
        <v>125.5433695747501</v>
      </c>
      <c r="BS116" s="106">
        <v>0.19391153870266789</v>
      </c>
      <c r="BT116" s="106">
        <v>126.4344399556438</v>
      </c>
      <c r="BU116" s="106">
        <v>14.471150359980051</v>
      </c>
      <c r="BV116" s="106">
        <v>3.9182088073366157E-2</v>
      </c>
      <c r="BW116" s="106">
        <v>1037.2399673837299</v>
      </c>
      <c r="BX116" s="106">
        <v>106.1040680443371</v>
      </c>
      <c r="BY116" s="106">
        <v>0.35360027799522409</v>
      </c>
      <c r="BZ116" s="106">
        <v>857.08467810303807</v>
      </c>
      <c r="CA116" s="106">
        <v>68.231769233782217</v>
      </c>
      <c r="CB116" s="106">
        <v>0.80075020422698284</v>
      </c>
      <c r="CC116" s="106">
        <v>48.937470198557811</v>
      </c>
      <c r="CD116" s="106">
        <v>8.7016320491506711</v>
      </c>
      <c r="CE116" s="106">
        <v>0.10939626358007901</v>
      </c>
      <c r="CF116" s="106">
        <v>1584.45880943977</v>
      </c>
      <c r="CG116" s="106">
        <v>206.21922834257521</v>
      </c>
      <c r="CH116" s="106">
        <v>0.92986062261745239</v>
      </c>
      <c r="CI116" s="106">
        <v>383.14622915366829</v>
      </c>
      <c r="CJ116" s="106">
        <v>40.765935407311879</v>
      </c>
      <c r="CK116" s="106">
        <v>0.1366248406780039</v>
      </c>
      <c r="CL116" s="106">
        <v>2976.9663247909921</v>
      </c>
      <c r="CM116" s="106">
        <v>431.6533385281187</v>
      </c>
      <c r="CN116" s="106">
        <v>0.8478885552340959</v>
      </c>
      <c r="CO116" s="106">
        <v>773.79298678886516</v>
      </c>
      <c r="CP116" s="106">
        <v>151.63543545150239</v>
      </c>
      <c r="CQ116" s="106">
        <v>0.26637962759459338</v>
      </c>
      <c r="CR116" s="106">
        <v>2792.0177984396528</v>
      </c>
      <c r="CS116" s="106">
        <v>338.37587546167242</v>
      </c>
      <c r="CT116" s="106">
        <v>0.40084384808149232</v>
      </c>
      <c r="CU116" s="106">
        <v>450.12442241448798</v>
      </c>
      <c r="CV116" s="106">
        <v>64.532956142221025</v>
      </c>
      <c r="CW116" s="106">
        <v>0.2008459677540127</v>
      </c>
      <c r="CX116" s="106">
        <v>3474.9178293190512</v>
      </c>
      <c r="CY116" s="106">
        <v>395.50510520899883</v>
      </c>
      <c r="CZ116" s="106">
        <v>0.93942465874694847</v>
      </c>
      <c r="DA116" s="106">
        <v>596.00958585216097</v>
      </c>
      <c r="DB116" s="106">
        <v>45.349084977397368</v>
      </c>
      <c r="DC116" s="106">
        <v>0.1273492820264506</v>
      </c>
      <c r="DD116" s="106">
        <v>22232.896251448132</v>
      </c>
      <c r="DE116" s="106">
        <v>2190.2598711000778</v>
      </c>
      <c r="DF116" s="106">
        <v>1.2811200879360209</v>
      </c>
      <c r="DG116" s="106">
        <v>141.6521251636419</v>
      </c>
      <c r="DH116" s="106">
        <v>13.311017068313239</v>
      </c>
      <c r="DI116" s="106">
        <v>0.11591741531999621</v>
      </c>
      <c r="DJ116" s="106">
        <v>18.32042640805237</v>
      </c>
      <c r="DK116" s="106">
        <v>14.04556722494471</v>
      </c>
      <c r="DL116" s="106">
        <v>49.818677194776129</v>
      </c>
      <c r="DM116" s="106">
        <v>67226.365582241357</v>
      </c>
      <c r="DN116" s="106">
        <v>7628.6742425661096</v>
      </c>
      <c r="DO116" s="106">
        <v>2.9552671240056321</v>
      </c>
      <c r="DP116" s="106">
        <v>5170.5658955434774</v>
      </c>
      <c r="DQ116" s="106">
        <v>608.88117881970425</v>
      </c>
      <c r="DR116" s="106">
        <v>2.030614980698358</v>
      </c>
      <c r="DS116" s="106">
        <v>953.76890480670181</v>
      </c>
      <c r="DT116" s="106">
        <v>134.93947969930119</v>
      </c>
      <c r="DU116" s="106">
        <v>1.4168592177780359</v>
      </c>
      <c r="DV116" s="106">
        <v>18092.027115487501</v>
      </c>
      <c r="DW116" s="106">
        <v>2060.0711091706689</v>
      </c>
      <c r="DX116" s="106">
        <v>1.014384131369056</v>
      </c>
      <c r="DY116" s="106">
        <v>135486.52798391221</v>
      </c>
      <c r="DZ116" s="106">
        <v>16126.635059486531</v>
      </c>
      <c r="EA116" s="106">
        <v>0.67154372342902746</v>
      </c>
      <c r="EB116" s="106">
        <v>17767.930147745989</v>
      </c>
      <c r="EC116" s="106">
        <v>2034.55760563986</v>
      </c>
      <c r="ED116" s="106">
        <v>1.252146513843386</v>
      </c>
    </row>
    <row r="117" spans="1:134" x14ac:dyDescent="0.3">
      <c r="A117" s="106" t="s">
        <v>62</v>
      </c>
      <c r="B117" s="106" t="s">
        <v>61</v>
      </c>
      <c r="C117" s="183">
        <v>-1.8096806086556321</v>
      </c>
      <c r="D117" s="184">
        <v>6.5205440409162249E-2</v>
      </c>
      <c r="E117" s="185">
        <v>4290.3353692476112</v>
      </c>
      <c r="F117" s="186">
        <v>0.14591187174191089</v>
      </c>
      <c r="G117" s="106">
        <v>-980.70927029294364</v>
      </c>
      <c r="H117" s="187">
        <v>127.33903078388229</v>
      </c>
      <c r="I117" s="188">
        <v>10.705792507501419</v>
      </c>
      <c r="J117" s="188">
        <v>0.58750657050109756</v>
      </c>
      <c r="K117" s="188">
        <v>7.1435588938642811E-2</v>
      </c>
      <c r="L117" s="189">
        <v>4.658695770392341E-4</v>
      </c>
      <c r="M117" s="106">
        <v>5.0775207374506019E-2</v>
      </c>
      <c r="N117" s="187">
        <v>1.0893431917971721</v>
      </c>
      <c r="O117" s="190">
        <v>0.92505810963402568</v>
      </c>
      <c r="P117" s="190">
        <v>5.3206210003588328E-2</v>
      </c>
      <c r="Q117" s="190">
        <v>9.4045730084921675E-2</v>
      </c>
      <c r="R117" s="190">
        <v>4.8636800450892852E-3</v>
      </c>
      <c r="S117" s="191">
        <v>0.97902285094950736</v>
      </c>
      <c r="T117" s="106" t="e">
        <v>#N/A</v>
      </c>
      <c r="U117" s="187" t="e">
        <v>#N/A</v>
      </c>
      <c r="V117" s="184">
        <v>968.62298599302562</v>
      </c>
      <c r="W117" s="184">
        <v>11.04949446100702</v>
      </c>
      <c r="X117" s="184">
        <v>13.316792405117219</v>
      </c>
      <c r="Y117" s="184">
        <v>579.26676662870466</v>
      </c>
      <c r="Z117" s="184">
        <v>14.61828713302609</v>
      </c>
      <c r="AA117" s="184">
        <v>28.723907793043828</v>
      </c>
      <c r="AB117" s="184">
        <v>664.24702869646296</v>
      </c>
      <c r="AC117" s="184">
        <v>13.188466734981731</v>
      </c>
      <c r="AD117" s="192">
        <v>28.488593348322659</v>
      </c>
      <c r="AE117" s="106" t="e">
        <v>#N/A</v>
      </c>
      <c r="AF117" s="106" t="e">
        <v>#N/A</v>
      </c>
      <c r="AG117" s="187" t="e">
        <v>#N/A</v>
      </c>
      <c r="AH117" s="193">
        <v>59.803119996666638</v>
      </c>
      <c r="AI117" s="106"/>
      <c r="AJ117" s="106" t="s">
        <v>2350</v>
      </c>
      <c r="AK117" s="106" t="s">
        <v>2350</v>
      </c>
      <c r="AL117" s="106">
        <v>9.8520000000000003</v>
      </c>
      <c r="AM117" s="106">
        <v>1671.8476577291269</v>
      </c>
      <c r="AN117" s="106">
        <v>228.2781032161798</v>
      </c>
      <c r="AO117" s="106">
        <v>192.3097848300971</v>
      </c>
      <c r="AP117" s="106">
        <v>7293.9363300951682</v>
      </c>
      <c r="AQ117" s="106">
        <v>2850.675958255928</v>
      </c>
      <c r="AR117" s="106">
        <v>3778.4110512230741</v>
      </c>
      <c r="AS117" s="106">
        <v>305.93293472074367</v>
      </c>
      <c r="AT117" s="106">
        <v>29.147182235033249</v>
      </c>
      <c r="AU117" s="106">
        <v>4.5867776604403003</v>
      </c>
      <c r="AV117" s="106">
        <v>38.428298964268407</v>
      </c>
      <c r="AW117" s="106">
        <v>5.2531057406861059</v>
      </c>
      <c r="AX117" s="106">
        <v>3.234581298028036</v>
      </c>
      <c r="AY117" s="106">
        <v>5976.7718718997203</v>
      </c>
      <c r="AZ117" s="106">
        <v>619.11872360341897</v>
      </c>
      <c r="BA117" s="106">
        <v>105.68978288837759</v>
      </c>
      <c r="BB117" s="106">
        <v>206.66011944469179</v>
      </c>
      <c r="BC117" s="106">
        <v>20.755478568029861</v>
      </c>
      <c r="BD117" s="106">
        <v>0.36751733039740742</v>
      </c>
      <c r="BE117" s="106">
        <v>7130.2444709115744</v>
      </c>
      <c r="BF117" s="106">
        <v>795.28256404274077</v>
      </c>
      <c r="BG117" s="106">
        <v>0.23394856722016921</v>
      </c>
      <c r="BH117" s="106">
        <v>490565.83218635438</v>
      </c>
      <c r="BI117" s="106">
        <v>37916.204399775786</v>
      </c>
      <c r="BJ117" s="106">
        <v>4.5363665577563026</v>
      </c>
      <c r="BK117" s="106">
        <v>90.117531567839222</v>
      </c>
      <c r="BL117" s="106">
        <v>7.6355047024561484</v>
      </c>
      <c r="BM117" s="106">
        <v>0.27248291590599721</v>
      </c>
      <c r="BN117" s="106">
        <v>218.60336674105619</v>
      </c>
      <c r="BO117" s="106">
        <v>18.801250332996059</v>
      </c>
      <c r="BP117" s="106">
        <v>1.3626104445907139E-2</v>
      </c>
      <c r="BQ117" s="106">
        <v>469.5705571235452</v>
      </c>
      <c r="BR117" s="106">
        <v>44.482730962580213</v>
      </c>
      <c r="BS117" s="106">
        <v>0.30356785765327088</v>
      </c>
      <c r="BT117" s="106">
        <v>69.275311375625009</v>
      </c>
      <c r="BU117" s="106">
        <v>5.2132416972962874</v>
      </c>
      <c r="BV117" s="106">
        <v>2.5502018252611121E-2</v>
      </c>
      <c r="BW117" s="106">
        <v>356.03227742144207</v>
      </c>
      <c r="BX117" s="106">
        <v>30.713383725311228</v>
      </c>
      <c r="BY117" s="106">
        <v>0.1121932565364611</v>
      </c>
      <c r="BZ117" s="106">
        <v>202.55922637888929</v>
      </c>
      <c r="CA117" s="106">
        <v>19.863278882243719</v>
      </c>
      <c r="CB117" s="106">
        <v>0.26159259927184281</v>
      </c>
      <c r="CC117" s="106">
        <v>26.824188609586031</v>
      </c>
      <c r="CD117" s="106">
        <v>2.419341468351357</v>
      </c>
      <c r="CE117" s="106">
        <v>3.4714537461185253E-2</v>
      </c>
      <c r="CF117" s="106">
        <v>395.43227055625181</v>
      </c>
      <c r="CG117" s="106">
        <v>37.507916646308153</v>
      </c>
      <c r="CH117" s="106">
        <v>0.46652546954711649</v>
      </c>
      <c r="CI117" s="106">
        <v>100.3275822670048</v>
      </c>
      <c r="CJ117" s="106">
        <v>9.9011180400328893</v>
      </c>
      <c r="CK117" s="106">
        <v>5.6535934124027153E-2</v>
      </c>
      <c r="CL117" s="106">
        <v>837.99363580603972</v>
      </c>
      <c r="CM117" s="106">
        <v>83.595302384793428</v>
      </c>
      <c r="CN117" s="106">
        <v>0.17100134015169949</v>
      </c>
      <c r="CO117" s="106">
        <v>216.04438224296999</v>
      </c>
      <c r="CP117" s="106">
        <v>16.62588171688024</v>
      </c>
      <c r="CQ117" s="106">
        <v>4.2414498373123659E-2</v>
      </c>
      <c r="CR117" s="106">
        <v>845.2357782885548</v>
      </c>
      <c r="CS117" s="106">
        <v>64.033010090716047</v>
      </c>
      <c r="CT117" s="106">
        <v>0.127153150287101</v>
      </c>
      <c r="CU117" s="106">
        <v>170.64897453321581</v>
      </c>
      <c r="CV117" s="106">
        <v>11.13220928433261</v>
      </c>
      <c r="CW117" s="106">
        <v>4.0506764057702843E-2</v>
      </c>
      <c r="CX117" s="106">
        <v>1558.568321622022</v>
      </c>
      <c r="CY117" s="106">
        <v>116.82912679956949</v>
      </c>
      <c r="CZ117" s="106">
        <v>0.18946608081759059</v>
      </c>
      <c r="DA117" s="106">
        <v>303.52464520329733</v>
      </c>
      <c r="DB117" s="106">
        <v>25.404316902775442</v>
      </c>
      <c r="DC117" s="106">
        <v>4.0396745249878283E-2</v>
      </c>
      <c r="DD117" s="106">
        <v>37787.222630506498</v>
      </c>
      <c r="DE117" s="106">
        <v>3886.9806943528051</v>
      </c>
      <c r="DF117" s="106">
        <v>0.40642518267597089</v>
      </c>
      <c r="DG117" s="106">
        <v>155.18021464021561</v>
      </c>
      <c r="DH117" s="106">
        <v>14.51137380451399</v>
      </c>
      <c r="DI117" s="106">
        <v>3.6779294615015147E-2</v>
      </c>
      <c r="DJ117" s="106">
        <v>10.00455330422491</v>
      </c>
      <c r="DK117" s="106">
        <v>9.9025852997060309</v>
      </c>
      <c r="DL117" s="106">
        <v>23.039321319333599</v>
      </c>
      <c r="DM117" s="106">
        <v>1544.0226884929521</v>
      </c>
      <c r="DN117" s="106">
        <v>115.64004071953271</v>
      </c>
      <c r="DO117" s="106">
        <v>1.4147983553704451</v>
      </c>
      <c r="DP117" s="106">
        <v>120.79058008956071</v>
      </c>
      <c r="DQ117" s="106">
        <v>9.3184968318263728</v>
      </c>
      <c r="DR117" s="106">
        <v>1.0801423429141399</v>
      </c>
      <c r="DS117" s="106">
        <v>36.048188538762879</v>
      </c>
      <c r="DT117" s="106">
        <v>3.313758242273698</v>
      </c>
      <c r="DU117" s="106">
        <v>0.79291057728191305</v>
      </c>
      <c r="DV117" s="106">
        <v>699.88174419987138</v>
      </c>
      <c r="DW117" s="106">
        <v>66.768158422601317</v>
      </c>
      <c r="DX117" s="106">
        <v>0.60175049400827418</v>
      </c>
      <c r="DY117" s="106">
        <v>4290.3353692476112</v>
      </c>
      <c r="DZ117" s="106">
        <v>289.02660789013157</v>
      </c>
      <c r="EA117" s="106">
        <v>0.34200658838605158</v>
      </c>
      <c r="EB117" s="106">
        <v>416.08386315453799</v>
      </c>
      <c r="EC117" s="106">
        <v>31.436749842443849</v>
      </c>
      <c r="ED117" s="106">
        <v>0.68873948610612556</v>
      </c>
    </row>
    <row r="118" spans="1:134" x14ac:dyDescent="0.3">
      <c r="A118" s="106"/>
      <c r="B118" s="106"/>
      <c r="C118" s="183"/>
      <c r="D118" s="184"/>
      <c r="E118" s="185"/>
      <c r="F118" s="186"/>
      <c r="G118" s="106"/>
      <c r="H118" s="187"/>
      <c r="I118" s="188"/>
      <c r="J118" s="188"/>
      <c r="K118" s="188"/>
      <c r="L118" s="189"/>
      <c r="M118" s="106"/>
      <c r="N118" s="187"/>
      <c r="O118" s="190"/>
      <c r="P118" s="190"/>
      <c r="Q118" s="190"/>
      <c r="R118" s="190"/>
      <c r="S118" s="191"/>
      <c r="T118" s="106"/>
      <c r="U118" s="187"/>
      <c r="V118" s="184"/>
      <c r="W118" s="184"/>
      <c r="X118" s="184"/>
      <c r="Y118" s="184"/>
      <c r="Z118" s="184"/>
      <c r="AA118" s="184"/>
      <c r="AB118" s="184"/>
      <c r="AC118" s="184"/>
      <c r="AD118" s="192"/>
      <c r="AE118" s="106"/>
      <c r="AF118" s="106"/>
      <c r="AG118" s="187"/>
      <c r="AH118" s="193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</row>
    <row r="119" spans="1:134" x14ac:dyDescent="0.3">
      <c r="A119" s="106"/>
      <c r="B119" s="106"/>
      <c r="C119" s="183"/>
      <c r="D119" s="184"/>
      <c r="E119" s="185"/>
      <c r="F119" s="186"/>
      <c r="G119" s="106"/>
      <c r="H119" s="187"/>
      <c r="I119" s="188"/>
      <c r="J119" s="188"/>
      <c r="K119" s="188"/>
      <c r="L119" s="189"/>
      <c r="M119" s="106"/>
      <c r="N119" s="187"/>
      <c r="O119" s="190"/>
      <c r="P119" s="190"/>
      <c r="Q119" s="190"/>
      <c r="R119" s="190"/>
      <c r="S119" s="191"/>
      <c r="T119" s="106"/>
      <c r="U119" s="187"/>
      <c r="V119" s="184"/>
      <c r="W119" s="184"/>
      <c r="X119" s="184"/>
      <c r="Y119" s="184"/>
      <c r="Z119" s="184"/>
      <c r="AA119" s="184"/>
      <c r="AB119" s="184"/>
      <c r="AC119" s="184"/>
      <c r="AD119" s="192"/>
      <c r="AE119" s="106"/>
      <c r="AF119" s="106"/>
      <c r="AG119" s="187"/>
      <c r="AH119" s="193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</row>
    <row r="120" spans="1:134" x14ac:dyDescent="0.3">
      <c r="A120" s="106" t="s">
        <v>71</v>
      </c>
      <c r="B120" s="106" t="s">
        <v>66</v>
      </c>
      <c r="C120" s="183">
        <v>3.6097182922500708</v>
      </c>
      <c r="D120" s="184">
        <v>7.8110972331802059E-2</v>
      </c>
      <c r="E120" s="185">
        <v>4878.1920969582343</v>
      </c>
      <c r="F120" s="186">
        <v>2.572770507006613E-2</v>
      </c>
      <c r="G120" s="106">
        <v>460.6012244227274</v>
      </c>
      <c r="H120" s="187">
        <v>12.938821368870761</v>
      </c>
      <c r="I120" s="188">
        <v>13.171613626864071</v>
      </c>
      <c r="J120" s="188">
        <v>0.66193824666176126</v>
      </c>
      <c r="K120" s="188">
        <v>9.8124812192471725E-2</v>
      </c>
      <c r="L120" s="189">
        <v>7.247381424235126E-4</v>
      </c>
      <c r="M120" s="106">
        <v>0.11562591893779289</v>
      </c>
      <c r="N120" s="187">
        <v>2.0544836783712488</v>
      </c>
      <c r="O120" s="190">
        <v>1.0259788642400729</v>
      </c>
      <c r="P120" s="190">
        <v>5.7028722488924502E-2</v>
      </c>
      <c r="Q120" s="190">
        <v>7.6014941394486057E-2</v>
      </c>
      <c r="R120" s="190">
        <v>3.8224678301516679E-3</v>
      </c>
      <c r="S120" s="191">
        <v>0.96023039996855442</v>
      </c>
      <c r="T120" s="106" t="e">
        <v>#N/A</v>
      </c>
      <c r="U120" s="187" t="e">
        <v>#N/A</v>
      </c>
      <c r="V120" s="184">
        <v>1587.841667866214</v>
      </c>
      <c r="W120" s="184">
        <v>12.062538567853681</v>
      </c>
      <c r="X120" s="184">
        <v>13.86374933593892</v>
      </c>
      <c r="Y120" s="184">
        <v>472.27239754316582</v>
      </c>
      <c r="Z120" s="184">
        <v>10.68696213242232</v>
      </c>
      <c r="AA120" s="184">
        <v>22.89893888250818</v>
      </c>
      <c r="AB120" s="184">
        <v>716.76982887828638</v>
      </c>
      <c r="AC120" s="184">
        <v>11.40215462658702</v>
      </c>
      <c r="AD120" s="192">
        <v>28.477017501692469</v>
      </c>
      <c r="AE120" s="106" t="e">
        <v>#N/A</v>
      </c>
      <c r="AF120" s="106" t="e">
        <v>#N/A</v>
      </c>
      <c r="AG120" s="187" t="e">
        <v>#N/A</v>
      </c>
      <c r="AH120" s="193">
        <v>29.743040953057921</v>
      </c>
      <c r="AI120" s="106"/>
      <c r="AJ120" s="106" t="s">
        <v>2358</v>
      </c>
      <c r="AK120" s="106" t="s">
        <v>2358</v>
      </c>
      <c r="AL120" s="106">
        <v>2.4769999999999999</v>
      </c>
      <c r="AM120" s="106">
        <v>967.58750867916342</v>
      </c>
      <c r="AN120" s="106">
        <v>240.50405399835239</v>
      </c>
      <c r="AO120" s="106">
        <v>272.46471073463402</v>
      </c>
      <c r="AP120" s="106">
        <v>7427.3384729895906</v>
      </c>
      <c r="AQ120" s="106">
        <v>5637.2695783109593</v>
      </c>
      <c r="AR120" s="106">
        <v>5659.8509871503657</v>
      </c>
      <c r="AS120" s="106">
        <v>370.18801739242042</v>
      </c>
      <c r="AT120" s="106">
        <v>54.286027638268251</v>
      </c>
      <c r="AU120" s="106">
        <v>6.6968613972785711</v>
      </c>
      <c r="AV120" s="106">
        <v>10.026474839137069</v>
      </c>
      <c r="AW120" s="106">
        <v>5.0247489230152853</v>
      </c>
      <c r="AX120" s="106">
        <v>4.9256195491367869</v>
      </c>
      <c r="AY120" s="106">
        <v>3081.1033860389571</v>
      </c>
      <c r="AZ120" s="106">
        <v>618.33228735442958</v>
      </c>
      <c r="BA120" s="106">
        <v>147.66827744414081</v>
      </c>
      <c r="BB120" s="106">
        <v>316.5671854249602</v>
      </c>
      <c r="BC120" s="106">
        <v>75.169532655224856</v>
      </c>
      <c r="BD120" s="106">
        <v>0.87661701424972183</v>
      </c>
      <c r="BE120" s="106">
        <v>5829.6685170744922</v>
      </c>
      <c r="BF120" s="106">
        <v>1510.187134151892</v>
      </c>
      <c r="BG120" s="106">
        <v>0.47463167949702162</v>
      </c>
      <c r="BH120" s="106">
        <v>432663.70889766602</v>
      </c>
      <c r="BI120" s="106">
        <v>99929.27073247674</v>
      </c>
      <c r="BJ120" s="106">
        <v>7.6998927624640467</v>
      </c>
      <c r="BK120" s="106">
        <v>238.45711144145801</v>
      </c>
      <c r="BL120" s="106">
        <v>42.545727625510843</v>
      </c>
      <c r="BM120" s="106">
        <v>0.51822714153586114</v>
      </c>
      <c r="BN120" s="106">
        <v>95.963956108131967</v>
      </c>
      <c r="BO120" s="106">
        <v>14.547270476838881</v>
      </c>
      <c r="BP120" s="106">
        <v>3.1266528356902447E-2</v>
      </c>
      <c r="BQ120" s="106">
        <v>592.45992891323408</v>
      </c>
      <c r="BR120" s="106">
        <v>60.016008765359459</v>
      </c>
      <c r="BS120" s="106">
        <v>0.45774284274973143</v>
      </c>
      <c r="BT120" s="106">
        <v>50.132370170710097</v>
      </c>
      <c r="BU120" s="106">
        <v>6.8739150940915268</v>
      </c>
      <c r="BV120" s="106">
        <v>4.1506476779885157E-2</v>
      </c>
      <c r="BW120" s="106">
        <v>215.0195725275812</v>
      </c>
      <c r="BX120" s="106">
        <v>30.4655625483067</v>
      </c>
      <c r="BY120" s="106">
        <v>0.37478116858702759</v>
      </c>
      <c r="BZ120" s="106">
        <v>114.258756171733</v>
      </c>
      <c r="CA120" s="106">
        <v>27.938205743428561</v>
      </c>
      <c r="CB120" s="106">
        <v>0.42574622897573122</v>
      </c>
      <c r="CC120" s="106">
        <v>7.4488081011097087</v>
      </c>
      <c r="CD120" s="106">
        <v>1.55377976734866</v>
      </c>
      <c r="CE120" s="106">
        <v>0.1161315172740357</v>
      </c>
      <c r="CF120" s="106">
        <v>210.72431553224521</v>
      </c>
      <c r="CG120" s="106">
        <v>52.444805746655092</v>
      </c>
      <c r="CH120" s="106">
        <v>0.62660570106074576</v>
      </c>
      <c r="CI120" s="106">
        <v>53.257128179113387</v>
      </c>
      <c r="CJ120" s="106">
        <v>7.9166409946268583</v>
      </c>
      <c r="CK120" s="106">
        <v>0.1346940580211895</v>
      </c>
      <c r="CL120" s="106">
        <v>508.02869029447959</v>
      </c>
      <c r="CM120" s="106">
        <v>134.86269287530831</v>
      </c>
      <c r="CN120" s="106">
        <v>0.5695991350659716</v>
      </c>
      <c r="CO120" s="106">
        <v>141.43549306559771</v>
      </c>
      <c r="CP120" s="106">
        <v>24.029057177157441</v>
      </c>
      <c r="CQ120" s="106">
        <v>0.23386507949407509</v>
      </c>
      <c r="CR120" s="106">
        <v>654.3550920842722</v>
      </c>
      <c r="CS120" s="106">
        <v>108.52174615242239</v>
      </c>
      <c r="CT120" s="106">
        <v>0.42357044049265558</v>
      </c>
      <c r="CU120" s="106">
        <v>135.59989795721361</v>
      </c>
      <c r="CV120" s="106">
        <v>12.51543281881627</v>
      </c>
      <c r="CW120" s="106">
        <v>0.1349402682952095</v>
      </c>
      <c r="CX120" s="106">
        <v>1216.715622321143</v>
      </c>
      <c r="CY120" s="106">
        <v>168.35436304802681</v>
      </c>
      <c r="CZ120" s="106">
        <v>0.92376414548198338</v>
      </c>
      <c r="DA120" s="106">
        <v>226.21073538332391</v>
      </c>
      <c r="DB120" s="106">
        <v>18.76939304094396</v>
      </c>
      <c r="DC120" s="106">
        <v>0.13456143943061369</v>
      </c>
      <c r="DD120" s="106">
        <v>33948.672072802583</v>
      </c>
      <c r="DE120" s="106">
        <v>5989.6260992811222</v>
      </c>
      <c r="DF120" s="106">
        <v>1.354864665651645</v>
      </c>
      <c r="DG120" s="106">
        <v>106.7206812970191</v>
      </c>
      <c r="DH120" s="106">
        <v>19.484716164079519</v>
      </c>
      <c r="DI120" s="106">
        <v>0.12282589407141831</v>
      </c>
      <c r="DJ120" s="106">
        <v>65.928575065706326</v>
      </c>
      <c r="DK120" s="106">
        <v>31.22002526481117</v>
      </c>
      <c r="DL120" s="106">
        <v>34.273876209904657</v>
      </c>
      <c r="DM120" s="106">
        <v>1451.9855466591971</v>
      </c>
      <c r="DN120" s="106">
        <v>145.03572794458981</v>
      </c>
      <c r="DO120" s="106">
        <v>2.240066362077147</v>
      </c>
      <c r="DP120" s="106">
        <v>156.38500890175189</v>
      </c>
      <c r="DQ120" s="106">
        <v>15.833578130436001</v>
      </c>
      <c r="DR120" s="106">
        <v>1.420810505647234</v>
      </c>
      <c r="DS120" s="106">
        <v>76.051830974376202</v>
      </c>
      <c r="DT120" s="106">
        <v>6.7489868424730686</v>
      </c>
      <c r="DU120" s="106">
        <v>0.98456746559732455</v>
      </c>
      <c r="DV120" s="106">
        <v>99.307505550361697</v>
      </c>
      <c r="DW120" s="106">
        <v>9.1743166669466767</v>
      </c>
      <c r="DX120" s="106">
        <v>0.88037518861419384</v>
      </c>
      <c r="DY120" s="106">
        <v>4878.1920969582343</v>
      </c>
      <c r="DZ120" s="106">
        <v>426.46397775068948</v>
      </c>
      <c r="EA120" s="106">
        <v>0.67449955737519629</v>
      </c>
      <c r="EB120" s="106">
        <v>423.70304833085652</v>
      </c>
      <c r="EC120" s="106">
        <v>41.224268427735588</v>
      </c>
      <c r="ED120" s="106">
        <v>0.85808519637977532</v>
      </c>
    </row>
    <row r="121" spans="1:134" x14ac:dyDescent="0.3">
      <c r="A121" s="106" t="s">
        <v>68</v>
      </c>
      <c r="B121" s="106" t="s">
        <v>66</v>
      </c>
      <c r="C121" s="183">
        <v>43.588246177004393</v>
      </c>
      <c r="D121" s="184">
        <v>0.1020218268239711</v>
      </c>
      <c r="E121" s="185">
        <v>9019.4675090923774</v>
      </c>
      <c r="F121" s="186">
        <v>1.505687012531016E-2</v>
      </c>
      <c r="G121" s="106">
        <v>39.435520589858967</v>
      </c>
      <c r="H121" s="187">
        <v>1046.175587447507</v>
      </c>
      <c r="I121" s="188">
        <v>15.564129059986</v>
      </c>
      <c r="J121" s="188">
        <v>1.0043182329993721</v>
      </c>
      <c r="K121" s="188">
        <v>8.4031067439614554E-2</v>
      </c>
      <c r="L121" s="189">
        <v>1.0342880324581299E-3</v>
      </c>
      <c r="M121" s="106">
        <v>8.0729311293563283E-2</v>
      </c>
      <c r="N121" s="187">
        <v>1.404907679991191</v>
      </c>
      <c r="O121" s="190">
        <v>0.75722373803705711</v>
      </c>
      <c r="P121" s="190">
        <v>5.9627776305186377E-2</v>
      </c>
      <c r="Q121" s="190">
        <v>6.5245613379490419E-2</v>
      </c>
      <c r="R121" s="190">
        <v>4.4003156443872147E-3</v>
      </c>
      <c r="S121" s="191">
        <v>0.99377408474941786</v>
      </c>
      <c r="T121" s="106" t="e">
        <v>#N/A</v>
      </c>
      <c r="U121" s="187" t="e">
        <v>#N/A</v>
      </c>
      <c r="V121" s="184">
        <v>1291.3134490476641</v>
      </c>
      <c r="W121" s="184">
        <v>23.08105130478101</v>
      </c>
      <c r="X121" s="184">
        <v>24.162095272096948</v>
      </c>
      <c r="Y121" s="184">
        <v>407.25482079540399</v>
      </c>
      <c r="Z121" s="184">
        <v>19.958395092327901</v>
      </c>
      <c r="AA121" s="184">
        <v>26.579936113561661</v>
      </c>
      <c r="AB121" s="184">
        <v>570.30755244219824</v>
      </c>
      <c r="AC121" s="184">
        <v>26.054320188816082</v>
      </c>
      <c r="AD121" s="192">
        <v>34.196122773171943</v>
      </c>
      <c r="AE121" s="106" t="e">
        <v>#N/A</v>
      </c>
      <c r="AF121" s="106" t="e">
        <v>#N/A</v>
      </c>
      <c r="AG121" s="187" t="e">
        <v>#N/A</v>
      </c>
      <c r="AH121" s="193">
        <v>31.53802983278397</v>
      </c>
      <c r="AI121" s="106"/>
      <c r="AJ121" s="106" t="s">
        <v>2355</v>
      </c>
      <c r="AK121" s="106" t="s">
        <v>2355</v>
      </c>
      <c r="AL121" s="106">
        <v>7.0430000000000001</v>
      </c>
      <c r="AM121" s="106">
        <v>726.83777094308221</v>
      </c>
      <c r="AN121" s="106">
        <v>217.7366813042247</v>
      </c>
      <c r="AO121" s="106">
        <v>198.99449053536381</v>
      </c>
      <c r="AP121" s="106">
        <v>17607.516040730228</v>
      </c>
      <c r="AQ121" s="106">
        <v>4368.6055916566356</v>
      </c>
      <c r="AR121" s="106">
        <v>3902.009138509864</v>
      </c>
      <c r="AS121" s="106">
        <v>404.23886888291531</v>
      </c>
      <c r="AT121" s="106">
        <v>39.615527067965523</v>
      </c>
      <c r="AU121" s="106">
        <v>4.8170992209938079</v>
      </c>
      <c r="AV121" s="106">
        <v>10.245351010068889</v>
      </c>
      <c r="AW121" s="106">
        <v>2.559674034929984</v>
      </c>
      <c r="AX121" s="106">
        <v>3.478024778480755</v>
      </c>
      <c r="AY121" s="106">
        <v>6868.4470275818294</v>
      </c>
      <c r="AZ121" s="106">
        <v>802.41118707326007</v>
      </c>
      <c r="BA121" s="106">
        <v>112.65543346684331</v>
      </c>
      <c r="BB121" s="106">
        <v>434.16601326416179</v>
      </c>
      <c r="BC121" s="106">
        <v>43.549393622071797</v>
      </c>
      <c r="BD121" s="106">
        <v>0.22762180160211229</v>
      </c>
      <c r="BE121" s="106">
        <v>2789.1473032175591</v>
      </c>
      <c r="BF121" s="106">
        <v>297.56089759728519</v>
      </c>
      <c r="BG121" s="106">
        <v>0.20348731760737521</v>
      </c>
      <c r="BH121" s="106">
        <v>539253.17038382147</v>
      </c>
      <c r="BI121" s="106">
        <v>65530.534386246247</v>
      </c>
      <c r="BJ121" s="106">
        <v>3.4877394238094941</v>
      </c>
      <c r="BK121" s="106">
        <v>515.39715460922218</v>
      </c>
      <c r="BL121" s="106">
        <v>81.517171233325328</v>
      </c>
      <c r="BM121" s="106">
        <v>0.31404708955280641</v>
      </c>
      <c r="BN121" s="106">
        <v>15.46777076948549</v>
      </c>
      <c r="BO121" s="106">
        <v>1.975057663785996</v>
      </c>
      <c r="BP121" s="106">
        <v>1.278226477880059E-2</v>
      </c>
      <c r="BQ121" s="106">
        <v>84.492659938264012</v>
      </c>
      <c r="BR121" s="106">
        <v>8.0498491427606709</v>
      </c>
      <c r="BS121" s="106">
        <v>7.8133927088316235E-2</v>
      </c>
      <c r="BT121" s="106">
        <v>5.7666380985870171</v>
      </c>
      <c r="BU121" s="106">
        <v>0.3738065411754829</v>
      </c>
      <c r="BV121" s="106">
        <v>3.023742788949968E-2</v>
      </c>
      <c r="BW121" s="106">
        <v>37.916557608119767</v>
      </c>
      <c r="BX121" s="106">
        <v>6.0346939553070076</v>
      </c>
      <c r="BY121" s="106">
        <v>0.27304484386681332</v>
      </c>
      <c r="BZ121" s="106">
        <v>35.037873107757747</v>
      </c>
      <c r="CA121" s="106">
        <v>4.2830608761526792</v>
      </c>
      <c r="CB121" s="106">
        <v>0.31017112644154282</v>
      </c>
      <c r="CC121" s="106">
        <v>1.8134524173635771</v>
      </c>
      <c r="CD121" s="106">
        <v>0.57492917063685955</v>
      </c>
      <c r="CE121" s="106">
        <v>8.4616991148351584E-2</v>
      </c>
      <c r="CF121" s="106">
        <v>70.336551218957567</v>
      </c>
      <c r="CG121" s="106">
        <v>12.203013082073189</v>
      </c>
      <c r="CH121" s="106">
        <v>0.23803113486436789</v>
      </c>
      <c r="CI121" s="106">
        <v>17.79402947912984</v>
      </c>
      <c r="CJ121" s="106">
        <v>2.187843471394904</v>
      </c>
      <c r="CK121" s="106">
        <v>3.4969852666706082E-2</v>
      </c>
      <c r="CL121" s="106">
        <v>216.41502026185279</v>
      </c>
      <c r="CM121" s="106">
        <v>22.65927013571994</v>
      </c>
      <c r="CN121" s="106">
        <v>0.2163498314545847</v>
      </c>
      <c r="CO121" s="106">
        <v>93.58310530425419</v>
      </c>
      <c r="CP121" s="106">
        <v>8.5588766249119494</v>
      </c>
      <c r="CQ121" s="106">
        <v>5.3662876145296579E-2</v>
      </c>
      <c r="CR121" s="106">
        <v>628.78201119582855</v>
      </c>
      <c r="CS121" s="106">
        <v>50.985900200728267</v>
      </c>
      <c r="CT121" s="106">
        <v>0.1608849951731274</v>
      </c>
      <c r="CU121" s="106">
        <v>192.363984121659</v>
      </c>
      <c r="CV121" s="106">
        <v>23.648707988627891</v>
      </c>
      <c r="CW121" s="106">
        <v>5.1254606180463777E-2</v>
      </c>
      <c r="CX121" s="106">
        <v>2417.609171419901</v>
      </c>
      <c r="CY121" s="106">
        <v>237.85151564786619</v>
      </c>
      <c r="CZ121" s="106">
        <v>1.8111765722667941</v>
      </c>
      <c r="DA121" s="106">
        <v>561.32062321034857</v>
      </c>
      <c r="DB121" s="106">
        <v>79.103344881145361</v>
      </c>
      <c r="DC121" s="106">
        <v>5.1110281776663699E-2</v>
      </c>
      <c r="DD121" s="106">
        <v>37370.106496111963</v>
      </c>
      <c r="DE121" s="106">
        <v>4031.6678419302848</v>
      </c>
      <c r="DF121" s="106">
        <v>0.51463424816468373</v>
      </c>
      <c r="DG121" s="106">
        <v>143.28691507942511</v>
      </c>
      <c r="DH121" s="106">
        <v>14.93627381640564</v>
      </c>
      <c r="DI121" s="106">
        <v>8.9479678087302159E-2</v>
      </c>
      <c r="DJ121" s="106">
        <v>61.348578100744291</v>
      </c>
      <c r="DK121" s="106">
        <v>13.39574240914027</v>
      </c>
      <c r="DL121" s="106">
        <v>26.34698099396055</v>
      </c>
      <c r="DM121" s="106">
        <v>2356.838907475943</v>
      </c>
      <c r="DN121" s="106">
        <v>202.328669250383</v>
      </c>
      <c r="DO121" s="106">
        <v>1.4732905542906309</v>
      </c>
      <c r="DP121" s="106">
        <v>217.99317790475499</v>
      </c>
      <c r="DQ121" s="106">
        <v>20.466962007913128</v>
      </c>
      <c r="DR121" s="106">
        <v>0.90384264287042504</v>
      </c>
      <c r="DS121" s="106">
        <v>86.672469854353281</v>
      </c>
      <c r="DT121" s="106">
        <v>7.3409659706921238</v>
      </c>
      <c r="DU121" s="106">
        <v>0.79291646876802147</v>
      </c>
      <c r="DV121" s="106">
        <v>104.6862542593954</v>
      </c>
      <c r="DW121" s="106">
        <v>8.0590864919033773</v>
      </c>
      <c r="DX121" s="106">
        <v>0.6788992478009831</v>
      </c>
      <c r="DY121" s="106">
        <v>9019.4675090923774</v>
      </c>
      <c r="DZ121" s="106">
        <v>748.90826886624427</v>
      </c>
      <c r="EA121" s="106">
        <v>0.42908305245612521</v>
      </c>
      <c r="EB121" s="106">
        <v>659.88369989107025</v>
      </c>
      <c r="EC121" s="106">
        <v>56.450586331521713</v>
      </c>
      <c r="ED121" s="106">
        <v>0.73656646380533974</v>
      </c>
    </row>
    <row r="122" spans="1:134" x14ac:dyDescent="0.3">
      <c r="A122" s="106" t="s">
        <v>65</v>
      </c>
      <c r="B122" s="106" t="s">
        <v>66</v>
      </c>
      <c r="C122" s="183">
        <v>-0.38945739474613728</v>
      </c>
      <c r="D122" s="184">
        <v>8.2288604179634239E-2</v>
      </c>
      <c r="E122" s="185">
        <v>4594.8208434597645</v>
      </c>
      <c r="F122" s="186">
        <v>5.9867225553771608E-2</v>
      </c>
      <c r="G122" s="106">
        <v>-4494.8823359537491</v>
      </c>
      <c r="H122" s="187">
        <v>120.7434143023148</v>
      </c>
      <c r="I122" s="188">
        <v>10.12479849822661</v>
      </c>
      <c r="J122" s="188">
        <v>0.68662695795358408</v>
      </c>
      <c r="K122" s="188">
        <v>7.6712346577182344E-2</v>
      </c>
      <c r="L122" s="189">
        <v>5.9329676509406654E-4</v>
      </c>
      <c r="M122" s="106">
        <v>5.2204070902722652E-2</v>
      </c>
      <c r="N122" s="187">
        <v>2.735744629334512</v>
      </c>
      <c r="O122" s="190">
        <v>1.04994804080549</v>
      </c>
      <c r="P122" s="190">
        <v>7.8820869214290337E-2</v>
      </c>
      <c r="Q122" s="190">
        <v>9.9400405248806764E-2</v>
      </c>
      <c r="R122" s="190">
        <v>6.6708145537646259E-3</v>
      </c>
      <c r="S122" s="191">
        <v>0.99614805012592211</v>
      </c>
      <c r="T122" s="106" t="e">
        <v>#N/A</v>
      </c>
      <c r="U122" s="187" t="e">
        <v>#N/A</v>
      </c>
      <c r="V122" s="184">
        <v>1112.673282558809</v>
      </c>
      <c r="W122" s="184">
        <v>13.60667456653861</v>
      </c>
      <c r="X122" s="184">
        <v>15.421115344577551</v>
      </c>
      <c r="Y122" s="184">
        <v>610.72769197136006</v>
      </c>
      <c r="Z122" s="184">
        <v>29.29615364025031</v>
      </c>
      <c r="AA122" s="184">
        <v>39.125034001608547</v>
      </c>
      <c r="AB122" s="184">
        <v>727.84116224794695</v>
      </c>
      <c r="AC122" s="184">
        <v>28.741594242640581</v>
      </c>
      <c r="AD122" s="192">
        <v>39.128425118704101</v>
      </c>
      <c r="AE122" s="106" t="e">
        <v>#N/A</v>
      </c>
      <c r="AF122" s="106" t="e">
        <v>#N/A</v>
      </c>
      <c r="AG122" s="187" t="e">
        <v>#N/A</v>
      </c>
      <c r="AH122" s="193">
        <v>54.888321805199901</v>
      </c>
      <c r="AI122" s="106"/>
      <c r="AJ122" s="106" t="s">
        <v>2353</v>
      </c>
      <c r="AK122" s="106" t="s">
        <v>2353</v>
      </c>
      <c r="AL122" s="106">
        <v>3</v>
      </c>
      <c r="AM122" s="106">
        <v>908.41264615689352</v>
      </c>
      <c r="AN122" s="106">
        <v>338.16466104305931</v>
      </c>
      <c r="AO122" s="106">
        <v>252.23251104814361</v>
      </c>
      <c r="AP122" s="106">
        <v>12136.818978674361</v>
      </c>
      <c r="AQ122" s="106">
        <v>1518.811141077063</v>
      </c>
      <c r="AR122" s="106">
        <v>5274.548295759716</v>
      </c>
      <c r="AS122" s="106">
        <v>407.49815466327732</v>
      </c>
      <c r="AT122" s="106">
        <v>68.063740659381523</v>
      </c>
      <c r="AU122" s="106">
        <v>6.1506942560109739</v>
      </c>
      <c r="AV122" s="106">
        <v>14.347776292293579</v>
      </c>
      <c r="AW122" s="106">
        <v>4.4298701872021704</v>
      </c>
      <c r="AX122" s="106">
        <v>4.5900320105001464</v>
      </c>
      <c r="AY122" s="106">
        <v>7632.2231250253681</v>
      </c>
      <c r="AZ122" s="106">
        <v>1387.695221603494</v>
      </c>
      <c r="BA122" s="106">
        <v>142.6531529527887</v>
      </c>
      <c r="BB122" s="106">
        <v>306.51896433932819</v>
      </c>
      <c r="BC122" s="106">
        <v>55.034372605825247</v>
      </c>
      <c r="BD122" s="106">
        <v>0.70256769629625559</v>
      </c>
      <c r="BE122" s="106">
        <v>3216.456557567335</v>
      </c>
      <c r="BF122" s="106">
        <v>837.31845972831752</v>
      </c>
      <c r="BG122" s="106">
        <v>0.63507823492741788</v>
      </c>
      <c r="BH122" s="106">
        <v>506007.21328495379</v>
      </c>
      <c r="BI122" s="106">
        <v>99676.651933537098</v>
      </c>
      <c r="BJ122" s="106">
        <v>7.3714139131663847</v>
      </c>
      <c r="BK122" s="106">
        <v>163.9117677814184</v>
      </c>
      <c r="BL122" s="106">
        <v>18.614241906181849</v>
      </c>
      <c r="BM122" s="106">
        <v>0.52344506407378066</v>
      </c>
      <c r="BN122" s="106">
        <v>60.634519427439358</v>
      </c>
      <c r="BO122" s="106">
        <v>8.425747655151886</v>
      </c>
      <c r="BP122" s="106">
        <v>1.96463412038895E-2</v>
      </c>
      <c r="BQ122" s="106">
        <v>223.52911500287999</v>
      </c>
      <c r="BR122" s="106">
        <v>36.150158105068833</v>
      </c>
      <c r="BS122" s="106">
        <v>0.24115580121873831</v>
      </c>
      <c r="BT122" s="106">
        <v>25.13170751849735</v>
      </c>
      <c r="BU122" s="106">
        <v>2.8908173777393622</v>
      </c>
      <c r="BV122" s="106">
        <v>6.5628556979750577E-2</v>
      </c>
      <c r="BW122" s="106">
        <v>105.1435643582913</v>
      </c>
      <c r="BX122" s="106">
        <v>13.44718698089215</v>
      </c>
      <c r="BY122" s="106">
        <v>0.43943663917726772</v>
      </c>
      <c r="BZ122" s="106">
        <v>59.349361461014631</v>
      </c>
      <c r="CA122" s="106">
        <v>12.68026188458702</v>
      </c>
      <c r="CB122" s="106">
        <v>0.32513095015939231</v>
      </c>
      <c r="CC122" s="106">
        <v>3.5348497638038872</v>
      </c>
      <c r="CD122" s="106">
        <v>0.53412348685031719</v>
      </c>
      <c r="CE122" s="106">
        <v>8.8706874722521825E-2</v>
      </c>
      <c r="CF122" s="106">
        <v>89.138509241661538</v>
      </c>
      <c r="CG122" s="106">
        <v>18.365598075896621</v>
      </c>
      <c r="CH122" s="106">
        <v>0.73451800956957958</v>
      </c>
      <c r="CI122" s="106">
        <v>23.836684461097182</v>
      </c>
      <c r="CJ122" s="106">
        <v>2.2715781212213302</v>
      </c>
      <c r="CK122" s="106">
        <v>0.1079242773376851</v>
      </c>
      <c r="CL122" s="106">
        <v>245.21464048327681</v>
      </c>
      <c r="CM122" s="106">
        <v>56.170017847673982</v>
      </c>
      <c r="CN122" s="106">
        <v>0.43479735273320769</v>
      </c>
      <c r="CO122" s="106">
        <v>88.219883228881557</v>
      </c>
      <c r="CP122" s="106">
        <v>12.965275592960801</v>
      </c>
      <c r="CQ122" s="106">
        <v>0.107846101478138</v>
      </c>
      <c r="CR122" s="106">
        <v>457.55614656739232</v>
      </c>
      <c r="CS122" s="106">
        <v>58.289860849945327</v>
      </c>
      <c r="CT122" s="106">
        <v>0.49642200279010051</v>
      </c>
      <c r="CU122" s="106">
        <v>122.9549514920806</v>
      </c>
      <c r="CV122" s="106">
        <v>24.29197598218683</v>
      </c>
      <c r="CW122" s="106">
        <v>0.1030069491608841</v>
      </c>
      <c r="CX122" s="106">
        <v>1552.4088852244811</v>
      </c>
      <c r="CY122" s="106">
        <v>320.03167637393699</v>
      </c>
      <c r="CZ122" s="106">
        <v>0.73985138976602405</v>
      </c>
      <c r="DA122" s="106">
        <v>385.14813541622522</v>
      </c>
      <c r="DB122" s="106">
        <v>57.601225789850787</v>
      </c>
      <c r="DC122" s="106">
        <v>0.10271619808523109</v>
      </c>
      <c r="DD122" s="106">
        <v>41411.774690223741</v>
      </c>
      <c r="DE122" s="106">
        <v>7877.7934672693091</v>
      </c>
      <c r="DF122" s="106">
        <v>1.0342829334248029</v>
      </c>
      <c r="DG122" s="106">
        <v>374.05704676827099</v>
      </c>
      <c r="DH122" s="106">
        <v>58.391758635741191</v>
      </c>
      <c r="DI122" s="106">
        <v>9.3791922483809298E-2</v>
      </c>
      <c r="DJ122" s="106">
        <v>36.055943696906802</v>
      </c>
      <c r="DK122" s="106">
        <v>16.9771585629261</v>
      </c>
      <c r="DL122" s="106">
        <v>34.039206880220867</v>
      </c>
      <c r="DM122" s="106">
        <v>1764.38140458015</v>
      </c>
      <c r="DN122" s="106">
        <v>273.21224627620512</v>
      </c>
      <c r="DO122" s="106">
        <v>2.405109792064005</v>
      </c>
      <c r="DP122" s="106">
        <v>148.5331199099889</v>
      </c>
      <c r="DQ122" s="106">
        <v>23.464198840306199</v>
      </c>
      <c r="DR122" s="106">
        <v>1.3571013413230111</v>
      </c>
      <c r="DS122" s="106">
        <v>42.156448391623449</v>
      </c>
      <c r="DT122" s="106">
        <v>7.9569840148121296</v>
      </c>
      <c r="DU122" s="106">
        <v>1.197408347487376</v>
      </c>
      <c r="DV122" s="106">
        <v>207.59575466530299</v>
      </c>
      <c r="DW122" s="106">
        <v>32.999895149073843</v>
      </c>
      <c r="DX122" s="106">
        <v>0.93863050488932176</v>
      </c>
      <c r="DY122" s="106">
        <v>4594.8208434597645</v>
      </c>
      <c r="DZ122" s="106">
        <v>729.24614505616375</v>
      </c>
      <c r="EA122" s="106">
        <v>0.52009943861820973</v>
      </c>
      <c r="EB122" s="106">
        <v>478.68683262847418</v>
      </c>
      <c r="EC122" s="106">
        <v>74.729843979035238</v>
      </c>
      <c r="ED122" s="106">
        <v>1.08649314686346</v>
      </c>
    </row>
    <row r="123" spans="1:134" x14ac:dyDescent="0.3">
      <c r="A123" s="106" t="s">
        <v>72</v>
      </c>
      <c r="B123" s="106" t="s">
        <v>66</v>
      </c>
      <c r="C123" s="183">
        <v>4.532486651853282</v>
      </c>
      <c r="D123" s="184">
        <v>0.13881995336298231</v>
      </c>
      <c r="E123" s="185">
        <v>4418.2437370559628</v>
      </c>
      <c r="F123" s="186">
        <v>0.1644552290938697</v>
      </c>
      <c r="G123" s="106">
        <v>355.25879342371502</v>
      </c>
      <c r="H123" s="187">
        <v>3.4471009873096592</v>
      </c>
      <c r="I123" s="188">
        <v>5.3408731170699042</v>
      </c>
      <c r="J123" s="188">
        <v>0.26308696825224959</v>
      </c>
      <c r="K123" s="188">
        <v>0.1128876833039431</v>
      </c>
      <c r="L123" s="189">
        <v>7.1224833140995142E-4</v>
      </c>
      <c r="M123" s="106">
        <v>0.1481115672176114</v>
      </c>
      <c r="N123" s="187">
        <v>0.66612876223004647</v>
      </c>
      <c r="O123" s="190">
        <v>2.922182117166424</v>
      </c>
      <c r="P123" s="190">
        <v>0.16056130725360701</v>
      </c>
      <c r="Q123" s="190">
        <v>0.1879354513505882</v>
      </c>
      <c r="R123" s="190">
        <v>9.0219190002957025E-3</v>
      </c>
      <c r="S123" s="191">
        <v>0.97069116254628307</v>
      </c>
      <c r="T123" s="106" t="e">
        <v>#N/A</v>
      </c>
      <c r="U123" s="187" t="e">
        <v>#N/A</v>
      </c>
      <c r="V123" s="184">
        <v>1845.280011062501</v>
      </c>
      <c r="W123" s="184">
        <v>9.297206480693001</v>
      </c>
      <c r="X123" s="184">
        <v>11.382211867121599</v>
      </c>
      <c r="Y123" s="184">
        <v>1109.8871216607861</v>
      </c>
      <c r="Z123" s="184">
        <v>18.58046853387744</v>
      </c>
      <c r="AA123" s="184">
        <v>49.031661516212203</v>
      </c>
      <c r="AB123" s="184">
        <v>1386.334857162489</v>
      </c>
      <c r="AC123" s="184">
        <v>15.71869769633774</v>
      </c>
      <c r="AD123" s="192">
        <v>41.638400887067682</v>
      </c>
      <c r="AE123" s="106" t="e">
        <v>#N/A</v>
      </c>
      <c r="AF123" s="106" t="e">
        <v>#N/A</v>
      </c>
      <c r="AG123" s="187" t="e">
        <v>#N/A</v>
      </c>
      <c r="AH123" s="193">
        <v>60.147355144313309</v>
      </c>
      <c r="AI123" s="106"/>
      <c r="AJ123" s="106" t="s">
        <v>2359</v>
      </c>
      <c r="AK123" s="106" t="s">
        <v>2359</v>
      </c>
      <c r="AL123" s="106">
        <v>12.007</v>
      </c>
      <c r="AM123" s="106">
        <v>1312.0194090958919</v>
      </c>
      <c r="AN123" s="106">
        <v>127.5837057270697</v>
      </c>
      <c r="AO123" s="106">
        <v>166.52007463285199</v>
      </c>
      <c r="AP123" s="106">
        <v>8369.5991380786327</v>
      </c>
      <c r="AQ123" s="106">
        <v>2238.6049594625151</v>
      </c>
      <c r="AR123" s="106">
        <v>3289.9752422027709</v>
      </c>
      <c r="AS123" s="106">
        <v>384.99349565542991</v>
      </c>
      <c r="AT123" s="106">
        <v>30.849090164829441</v>
      </c>
      <c r="AU123" s="106">
        <v>4.1378690417755326</v>
      </c>
      <c r="AV123" s="106">
        <v>124.40264816550859</v>
      </c>
      <c r="AW123" s="106">
        <v>9.5798839419949324</v>
      </c>
      <c r="AX123" s="106">
        <v>2.716678562939526</v>
      </c>
      <c r="AY123" s="106">
        <v>4627.1728294453223</v>
      </c>
      <c r="AZ123" s="106">
        <v>428.74330070000622</v>
      </c>
      <c r="BA123" s="106">
        <v>94.217882323773026</v>
      </c>
      <c r="BB123" s="106">
        <v>229.3375934672965</v>
      </c>
      <c r="BC123" s="106">
        <v>16.94038555221934</v>
      </c>
      <c r="BD123" s="106">
        <v>0.39881285941713768</v>
      </c>
      <c r="BE123" s="106">
        <v>7615.6933102662888</v>
      </c>
      <c r="BF123" s="106">
        <v>638.86703269985549</v>
      </c>
      <c r="BG123" s="106">
        <v>5.7143825972846458E-2</v>
      </c>
      <c r="BH123" s="106">
        <v>497173.20105429587</v>
      </c>
      <c r="BI123" s="106">
        <v>23242.7189150134</v>
      </c>
      <c r="BJ123" s="106">
        <v>3.7202203313693212</v>
      </c>
      <c r="BK123" s="106">
        <v>269.60735868989218</v>
      </c>
      <c r="BL123" s="106">
        <v>18.092503152771279</v>
      </c>
      <c r="BM123" s="106">
        <v>0.2851185106117583</v>
      </c>
      <c r="BN123" s="106">
        <v>185.10394192534901</v>
      </c>
      <c r="BO123" s="106">
        <v>12.43507123610059</v>
      </c>
      <c r="BP123" s="106">
        <v>1.4246613263533591E-2</v>
      </c>
      <c r="BQ123" s="106">
        <v>568.16117922727983</v>
      </c>
      <c r="BR123" s="106">
        <v>44.870316394815028</v>
      </c>
      <c r="BS123" s="106">
        <v>5.0424623401090517E-2</v>
      </c>
      <c r="BT123" s="106">
        <v>79.916185899646024</v>
      </c>
      <c r="BU123" s="106">
        <v>5.4395503862909678</v>
      </c>
      <c r="BV123" s="106">
        <v>2.0243992475959021E-2</v>
      </c>
      <c r="BW123" s="106">
        <v>374.94372851765172</v>
      </c>
      <c r="BX123" s="106">
        <v>31.534037210878729</v>
      </c>
      <c r="BY123" s="106">
        <v>0.1828245540733987</v>
      </c>
      <c r="BZ123" s="106">
        <v>260.33407719030657</v>
      </c>
      <c r="CA123" s="106">
        <v>22.870087483799789</v>
      </c>
      <c r="CB123" s="106">
        <v>0.1043650907204684</v>
      </c>
      <c r="CC123" s="106">
        <v>12.422345770443361</v>
      </c>
      <c r="CD123" s="106">
        <v>1.466220147739129</v>
      </c>
      <c r="CE123" s="106">
        <v>2.8477666827728131E-2</v>
      </c>
      <c r="CF123" s="106">
        <v>460.18889531762102</v>
      </c>
      <c r="CG123" s="106">
        <v>37.649189147722723</v>
      </c>
      <c r="CH123" s="106">
        <v>0.30553959494253191</v>
      </c>
      <c r="CI123" s="106">
        <v>102.2442438462341</v>
      </c>
      <c r="CJ123" s="106">
        <v>7.0079018547286358</v>
      </c>
      <c r="CK123" s="106">
        <v>2.2564316047153619E-2</v>
      </c>
      <c r="CL123" s="106">
        <v>817.4904290584725</v>
      </c>
      <c r="CM123" s="106">
        <v>59.63702251560057</v>
      </c>
      <c r="CN123" s="106">
        <v>0.3787829228009662</v>
      </c>
      <c r="CO123" s="106">
        <v>190.0065968290393</v>
      </c>
      <c r="CP123" s="106">
        <v>15.695126174997389</v>
      </c>
      <c r="CQ123" s="106">
        <v>3.4609240872229677E-2</v>
      </c>
      <c r="CR123" s="106">
        <v>698.44528116513277</v>
      </c>
      <c r="CS123" s="106">
        <v>55.406558636520643</v>
      </c>
      <c r="CT123" s="106">
        <v>0.10376194911977191</v>
      </c>
      <c r="CU123" s="106">
        <v>126.4140335937104</v>
      </c>
      <c r="CV123" s="106">
        <v>12.267450029733711</v>
      </c>
      <c r="CW123" s="106">
        <v>7.9336305895096382E-2</v>
      </c>
      <c r="CX123" s="106">
        <v>1045.6083619429451</v>
      </c>
      <c r="CY123" s="106">
        <v>89.372040044380697</v>
      </c>
      <c r="CZ123" s="106">
        <v>0.15464603809548241</v>
      </c>
      <c r="DA123" s="106">
        <v>173.75851211439101</v>
      </c>
      <c r="DB123" s="106">
        <v>12.460492987545161</v>
      </c>
      <c r="DC123" s="106">
        <v>3.2963002001571637E-2</v>
      </c>
      <c r="DD123" s="106">
        <v>51290.441475387473</v>
      </c>
      <c r="DE123" s="106">
        <v>3952.3175645244551</v>
      </c>
      <c r="DF123" s="106">
        <v>0.33192278791689028</v>
      </c>
      <c r="DG123" s="106">
        <v>405.8910065974452</v>
      </c>
      <c r="DH123" s="106">
        <v>27.5879977749807</v>
      </c>
      <c r="DI123" s="106">
        <v>3.0105063857720469E-2</v>
      </c>
      <c r="DJ123" s="106">
        <v>162.90772585150691</v>
      </c>
      <c r="DK123" s="106">
        <v>16.712619247438379</v>
      </c>
      <c r="DL123" s="106">
        <v>26.765932368281199</v>
      </c>
      <c r="DM123" s="106">
        <v>3310.8675182383449</v>
      </c>
      <c r="DN123" s="106">
        <v>187.0058910016661</v>
      </c>
      <c r="DO123" s="106">
        <v>1.233919535464161</v>
      </c>
      <c r="DP123" s="106">
        <v>410.85605911966678</v>
      </c>
      <c r="DQ123" s="106">
        <v>23.495146623167962</v>
      </c>
      <c r="DR123" s="106">
        <v>0.71924511199750563</v>
      </c>
      <c r="DS123" s="106">
        <v>224.12544040161109</v>
      </c>
      <c r="DT123" s="106">
        <v>12.96072750989533</v>
      </c>
      <c r="DU123" s="106">
        <v>0.58356881544932648</v>
      </c>
      <c r="DV123" s="106">
        <v>528.4238238538253</v>
      </c>
      <c r="DW123" s="106">
        <v>36.059991484655797</v>
      </c>
      <c r="DX123" s="106">
        <v>0.47549901528040828</v>
      </c>
      <c r="DY123" s="106">
        <v>4418.2437370559628</v>
      </c>
      <c r="DZ123" s="106">
        <v>273.46966293317519</v>
      </c>
      <c r="EA123" s="106">
        <v>0.33862551542507219</v>
      </c>
      <c r="EB123" s="106">
        <v>1004.974690645167</v>
      </c>
      <c r="EC123" s="106">
        <v>56.653513283289222</v>
      </c>
      <c r="ED123" s="106">
        <v>0.51587569815463874</v>
      </c>
    </row>
    <row r="124" spans="1:134" x14ac:dyDescent="0.3">
      <c r="A124" s="106" t="s">
        <v>67</v>
      </c>
      <c r="B124" s="106" t="s">
        <v>66</v>
      </c>
      <c r="C124" s="183">
        <v>1.575100485058387</v>
      </c>
      <c r="D124" s="184">
        <v>0.75412400688464432</v>
      </c>
      <c r="E124" s="185">
        <v>21788.374478746169</v>
      </c>
      <c r="F124" s="186">
        <v>0.16981760490831571</v>
      </c>
      <c r="G124" s="106">
        <v>1099.5956879030859</v>
      </c>
      <c r="H124" s="187">
        <v>6.7971124116907493</v>
      </c>
      <c r="I124" s="188">
        <v>8.5740469776077468</v>
      </c>
      <c r="J124" s="188">
        <v>1.499015388523212</v>
      </c>
      <c r="K124" s="188">
        <v>8.0939554980545114E-2</v>
      </c>
      <c r="L124" s="189">
        <v>7.2438950645810265E-4</v>
      </c>
      <c r="M124" s="106">
        <v>7.6923420025743428E-2</v>
      </c>
      <c r="N124" s="187">
        <v>0.94347460134733752</v>
      </c>
      <c r="O124" s="190">
        <v>1.4347908936446361</v>
      </c>
      <c r="P124" s="190">
        <v>0.27878226840762282</v>
      </c>
      <c r="Q124" s="190">
        <v>0.1288669769569846</v>
      </c>
      <c r="R124" s="190">
        <v>2.554254802067334E-2</v>
      </c>
      <c r="S124" s="191">
        <v>0.99919394330284494</v>
      </c>
      <c r="T124" s="106" t="e">
        <v>#N/A</v>
      </c>
      <c r="U124" s="187" t="e">
        <v>#N/A</v>
      </c>
      <c r="V124" s="184">
        <v>1218.8387545858479</v>
      </c>
      <c r="W124" s="184">
        <v>16.132463820255399</v>
      </c>
      <c r="X124" s="184">
        <v>17.659014992853869</v>
      </c>
      <c r="Y124" s="184">
        <v>776.78495394784181</v>
      </c>
      <c r="Z124" s="184">
        <v>140.15914767896959</v>
      </c>
      <c r="AA124" s="184">
        <v>143.83332038724669</v>
      </c>
      <c r="AB124" s="184">
        <v>885.96445046768577</v>
      </c>
      <c r="AC124" s="184">
        <v>107.6947180111929</v>
      </c>
      <c r="AD124" s="192">
        <v>111.60409161522919</v>
      </c>
      <c r="AE124" s="106" t="e">
        <v>#N/A</v>
      </c>
      <c r="AF124" s="106" t="e">
        <v>#N/A</v>
      </c>
      <c r="AG124" s="187" t="e">
        <v>#N/A</v>
      </c>
      <c r="AH124" s="193">
        <v>63.731560144868169</v>
      </c>
      <c r="AI124" s="106"/>
      <c r="AJ124" s="106" t="s">
        <v>2354</v>
      </c>
      <c r="AK124" s="106" t="s">
        <v>2354</v>
      </c>
      <c r="AL124" s="106">
        <v>3.5990000000000002</v>
      </c>
      <c r="AM124" s="106">
        <v>4212.7240675170233</v>
      </c>
      <c r="AN124" s="106">
        <v>1092.5698111909769</v>
      </c>
      <c r="AO124" s="106">
        <v>177.7692847393499</v>
      </c>
      <c r="AP124" s="106">
        <v>28343.270697530741</v>
      </c>
      <c r="AQ124" s="106">
        <v>5268.5105719235908</v>
      </c>
      <c r="AR124" s="106">
        <v>3568.7810279366022</v>
      </c>
      <c r="AS124" s="106">
        <v>369.05106975214198</v>
      </c>
      <c r="AT124" s="106">
        <v>6.5780037293341964</v>
      </c>
      <c r="AU124" s="106">
        <v>4.4858957541488174</v>
      </c>
      <c r="AV124" s="106">
        <v>5.219804930903118</v>
      </c>
      <c r="AW124" s="106">
        <v>2.2720965519197929</v>
      </c>
      <c r="AX124" s="106">
        <v>3.241956530747474</v>
      </c>
      <c r="AY124" s="106">
        <v>1435.723117233423</v>
      </c>
      <c r="AZ124" s="106">
        <v>210.20332815372109</v>
      </c>
      <c r="BA124" s="106">
        <v>104.1731170889352</v>
      </c>
      <c r="BB124" s="106">
        <v>642.65110313388686</v>
      </c>
      <c r="BC124" s="106">
        <v>36.175349162338733</v>
      </c>
      <c r="BD124" s="106">
        <v>0.5224456858001999</v>
      </c>
      <c r="BE124" s="106">
        <v>12794.41189300358</v>
      </c>
      <c r="BF124" s="106">
        <v>2220.7116769503609</v>
      </c>
      <c r="BG124" s="106">
        <v>0.23672192090154931</v>
      </c>
      <c r="BH124" s="106">
        <v>440845.65125193528</v>
      </c>
      <c r="BI124" s="106">
        <v>26948.028536524009</v>
      </c>
      <c r="BJ124" s="106">
        <v>4.8669511411689292</v>
      </c>
      <c r="BK124" s="106">
        <v>212.54490790432291</v>
      </c>
      <c r="BL124" s="106">
        <v>13.883787535127629</v>
      </c>
      <c r="BM124" s="106">
        <v>0.25849483335476892</v>
      </c>
      <c r="BN124" s="106">
        <v>196.65034809100931</v>
      </c>
      <c r="BO124" s="106">
        <v>9.0485442024656528</v>
      </c>
      <c r="BP124" s="106">
        <v>7.6756012779676296E-3</v>
      </c>
      <c r="BQ124" s="106">
        <v>351.97068521356891</v>
      </c>
      <c r="BR124" s="106">
        <v>39.676639176465322</v>
      </c>
      <c r="BS124" s="106">
        <v>0.1078715456626063</v>
      </c>
      <c r="BT124" s="106">
        <v>44.482762557967327</v>
      </c>
      <c r="BU124" s="106">
        <v>4.0960247301459454</v>
      </c>
      <c r="BV124" s="106">
        <v>2.1759501195910962E-2</v>
      </c>
      <c r="BW124" s="106">
        <v>197.16257294539119</v>
      </c>
      <c r="BX124" s="106">
        <v>27.66325621442823</v>
      </c>
      <c r="BY124" s="106">
        <v>0.1965212809597334</v>
      </c>
      <c r="BZ124" s="106">
        <v>99.344242253144671</v>
      </c>
      <c r="CA124" s="106">
        <v>17.920507260060631</v>
      </c>
      <c r="CB124" s="106">
        <v>0.37109117676904768</v>
      </c>
      <c r="CC124" s="106">
        <v>4.898568063400476</v>
      </c>
      <c r="CD124" s="106">
        <v>1.2382116180767671</v>
      </c>
      <c r="CE124" s="106">
        <v>0.1179791972935159</v>
      </c>
      <c r="CF124" s="106">
        <v>227.6413641503822</v>
      </c>
      <c r="CG124" s="106">
        <v>23.396412212945741</v>
      </c>
      <c r="CH124" s="106">
        <v>0.32837928436526942</v>
      </c>
      <c r="CI124" s="106">
        <v>71.107734393089927</v>
      </c>
      <c r="CJ124" s="106">
        <v>12.68443742279778</v>
      </c>
      <c r="CK124" s="106">
        <v>4.8267051523698201E-2</v>
      </c>
      <c r="CL124" s="106">
        <v>865.96738266474176</v>
      </c>
      <c r="CM124" s="106">
        <v>102.777027236138</v>
      </c>
      <c r="CN124" s="106">
        <v>0.29840220899904829</v>
      </c>
      <c r="CO124" s="106">
        <v>315.42720037779128</v>
      </c>
      <c r="CP124" s="106">
        <v>52.971137568517769</v>
      </c>
      <c r="CQ124" s="106">
        <v>7.4015043609811371E-2</v>
      </c>
      <c r="CR124" s="106">
        <v>1665.8006960290129</v>
      </c>
      <c r="CS124" s="106">
        <v>294.36395867259358</v>
      </c>
      <c r="CT124" s="106">
        <v>0.22190553059585499</v>
      </c>
      <c r="CU124" s="106">
        <v>384.67480580534561</v>
      </c>
      <c r="CV124" s="106">
        <v>56.777593248334099</v>
      </c>
      <c r="CW124" s="106">
        <v>7.0695101887038606E-2</v>
      </c>
      <c r="CX124" s="106">
        <v>3944.8264150825721</v>
      </c>
      <c r="CY124" s="106">
        <v>510.1732192699468</v>
      </c>
      <c r="CZ124" s="106">
        <v>0.3307309413145248</v>
      </c>
      <c r="DA124" s="106">
        <v>762.43494708032756</v>
      </c>
      <c r="DB124" s="106">
        <v>82.809554547817072</v>
      </c>
      <c r="DC124" s="106">
        <v>7.0494437247407976E-2</v>
      </c>
      <c r="DD124" s="106">
        <v>24801.368099849169</v>
      </c>
      <c r="DE124" s="106">
        <v>2509.492855908456</v>
      </c>
      <c r="DF124" s="106">
        <v>0.70985726569522634</v>
      </c>
      <c r="DG124" s="106">
        <v>77.031821168817388</v>
      </c>
      <c r="DH124" s="106">
        <v>6.1273304562163329</v>
      </c>
      <c r="DI124" s="106">
        <v>6.4392997812057831E-2</v>
      </c>
      <c r="DJ124" s="106">
        <v>173.35570929598569</v>
      </c>
      <c r="DK124" s="106">
        <v>24.173020390710921</v>
      </c>
      <c r="DL124" s="106">
        <v>25.01124376573879</v>
      </c>
      <c r="DM124" s="106">
        <v>11048.04821094143</v>
      </c>
      <c r="DN124" s="106">
        <v>2378.1778317093549</v>
      </c>
      <c r="DO124" s="106">
        <v>1.26453693767975</v>
      </c>
      <c r="DP124" s="106">
        <v>979.38590589141904</v>
      </c>
      <c r="DQ124" s="106">
        <v>202.35711449803071</v>
      </c>
      <c r="DR124" s="106">
        <v>0.87591407606174854</v>
      </c>
      <c r="DS124" s="106">
        <v>384.89450133604822</v>
      </c>
      <c r="DT124" s="106">
        <v>82.850392649905658</v>
      </c>
      <c r="DU124" s="106">
        <v>0.74230275152915981</v>
      </c>
      <c r="DV124" s="106">
        <v>2629.617676876625</v>
      </c>
      <c r="DW124" s="106">
        <v>326.59682761067728</v>
      </c>
      <c r="DX124" s="106">
        <v>0.68688741196850067</v>
      </c>
      <c r="DY124" s="106">
        <v>21788.374478746169</v>
      </c>
      <c r="DZ124" s="106">
        <v>1885.438555186608</v>
      </c>
      <c r="EA124" s="106">
        <v>0.37335869778586228</v>
      </c>
      <c r="EB124" s="106">
        <v>3071.2239910791832</v>
      </c>
      <c r="EC124" s="106">
        <v>658.73951126382087</v>
      </c>
      <c r="ED124" s="106">
        <v>0.60816948223398204</v>
      </c>
    </row>
    <row r="125" spans="1:134" x14ac:dyDescent="0.3">
      <c r="A125" s="106" t="s">
        <v>70</v>
      </c>
      <c r="B125" s="106" t="s">
        <v>66</v>
      </c>
      <c r="C125" s="183">
        <v>4.5123120771027327</v>
      </c>
      <c r="D125" s="184">
        <v>7.1261855502828916E-2</v>
      </c>
      <c r="E125" s="185">
        <v>5097.6050298808677</v>
      </c>
      <c r="F125" s="186">
        <v>7.8277455319150216E-2</v>
      </c>
      <c r="G125" s="106">
        <v>375.30146613768051</v>
      </c>
      <c r="H125" s="187">
        <v>33.556564309442791</v>
      </c>
      <c r="I125" s="188">
        <v>11.0201948479445</v>
      </c>
      <c r="J125" s="188">
        <v>0.50431015651929512</v>
      </c>
      <c r="K125" s="188">
        <v>9.021983544570257E-2</v>
      </c>
      <c r="L125" s="189">
        <v>1.2371251590857181E-3</v>
      </c>
      <c r="M125" s="106">
        <v>9.8444619283570109E-2</v>
      </c>
      <c r="N125" s="187">
        <v>1.3822018461983989</v>
      </c>
      <c r="O125" s="190">
        <v>1.12754460800441</v>
      </c>
      <c r="P125" s="190">
        <v>6.0469979100745468E-2</v>
      </c>
      <c r="Q125" s="190">
        <v>9.0845350990851198E-2</v>
      </c>
      <c r="R125" s="190">
        <v>4.3065586043925979E-3</v>
      </c>
      <c r="S125" s="191">
        <v>0.68218443055874001</v>
      </c>
      <c r="T125" s="106" t="e">
        <v>#N/A</v>
      </c>
      <c r="U125" s="187" t="e">
        <v>#N/A</v>
      </c>
      <c r="V125" s="184">
        <v>1428.3754012481099</v>
      </c>
      <c r="W125" s="184">
        <v>25.394577494489511</v>
      </c>
      <c r="X125" s="184">
        <v>26.33955400452373</v>
      </c>
      <c r="Y125" s="184">
        <v>560.50852129616817</v>
      </c>
      <c r="Z125" s="184">
        <v>8.6576112154566829</v>
      </c>
      <c r="AA125" s="184">
        <v>25.408707316395361</v>
      </c>
      <c r="AB125" s="184">
        <v>766.40488824246154</v>
      </c>
      <c r="AC125" s="184">
        <v>8.9485835181117377</v>
      </c>
      <c r="AD125" s="192">
        <v>28.873594262934549</v>
      </c>
      <c r="AE125" s="106" t="e">
        <v>#N/A</v>
      </c>
      <c r="AF125" s="106" t="e">
        <v>#N/A</v>
      </c>
      <c r="AG125" s="187" t="e">
        <v>#N/A</v>
      </c>
      <c r="AH125" s="193">
        <v>39.240981103874887</v>
      </c>
      <c r="AI125" s="106"/>
      <c r="AJ125" s="106" t="s">
        <v>2357</v>
      </c>
      <c r="AK125" s="106" t="s">
        <v>2357</v>
      </c>
      <c r="AL125" s="106">
        <v>5.0430000000000001</v>
      </c>
      <c r="AM125" s="106">
        <v>4524.4159308770777</v>
      </c>
      <c r="AN125" s="106">
        <v>590.20977998873968</v>
      </c>
      <c r="AO125" s="106">
        <v>265.66976273913428</v>
      </c>
      <c r="AP125" s="106">
        <v>16019.652991256349</v>
      </c>
      <c r="AQ125" s="106">
        <v>5292.6054459753004</v>
      </c>
      <c r="AR125" s="106">
        <v>5258.0541322738036</v>
      </c>
      <c r="AS125" s="106">
        <v>327.82849105220089</v>
      </c>
      <c r="AT125" s="106">
        <v>21.45599992359103</v>
      </c>
      <c r="AU125" s="106">
        <v>6.6774542872042826</v>
      </c>
      <c r="AV125" s="106">
        <v>10.32145921977728</v>
      </c>
      <c r="AW125" s="106">
        <v>2.886122366106346</v>
      </c>
      <c r="AX125" s="106">
        <v>4.7385343761469976</v>
      </c>
      <c r="AY125" s="106">
        <v>12363.637194756349</v>
      </c>
      <c r="AZ125" s="106">
        <v>1415.617162988468</v>
      </c>
      <c r="BA125" s="106">
        <v>153.31317243139711</v>
      </c>
      <c r="BB125" s="106">
        <v>357.58545176701568</v>
      </c>
      <c r="BC125" s="106">
        <v>66.160941795000682</v>
      </c>
      <c r="BD125" s="106">
        <v>0.68259549193193492</v>
      </c>
      <c r="BE125" s="106">
        <v>8131.2398211833206</v>
      </c>
      <c r="BF125" s="106">
        <v>1406.414546783491</v>
      </c>
      <c r="BG125" s="106">
        <v>0.31593139126685771</v>
      </c>
      <c r="BH125" s="106">
        <v>529285.75825142383</v>
      </c>
      <c r="BI125" s="106">
        <v>63175.803416970739</v>
      </c>
      <c r="BJ125" s="106">
        <v>6.6328415328081514</v>
      </c>
      <c r="BK125" s="106">
        <v>96.635549644523337</v>
      </c>
      <c r="BL125" s="106">
        <v>13.45379760914749</v>
      </c>
      <c r="BM125" s="106">
        <v>0.34500061696523387</v>
      </c>
      <c r="BN125" s="106">
        <v>39.054085197738601</v>
      </c>
      <c r="BO125" s="106">
        <v>4.3379668416989334</v>
      </c>
      <c r="BP125" s="106">
        <v>9.0107339691783174E-3</v>
      </c>
      <c r="BQ125" s="106">
        <v>120.0103684135627</v>
      </c>
      <c r="BR125" s="106">
        <v>17.762323235695419</v>
      </c>
      <c r="BS125" s="106">
        <v>0.12666716574802059</v>
      </c>
      <c r="BT125" s="106">
        <v>19.978310553959219</v>
      </c>
      <c r="BU125" s="106">
        <v>2.4055190687847481</v>
      </c>
      <c r="BV125" s="106">
        <v>2.5545731985620539E-2</v>
      </c>
      <c r="BW125" s="106">
        <v>112.8773673680204</v>
      </c>
      <c r="BX125" s="106">
        <v>16.508520857836832</v>
      </c>
      <c r="BY125" s="106">
        <v>0.23073090903580851</v>
      </c>
      <c r="BZ125" s="106">
        <v>108.9798223095399</v>
      </c>
      <c r="CA125" s="106">
        <v>15.31292455256632</v>
      </c>
      <c r="CB125" s="106">
        <v>0.48475707899954462</v>
      </c>
      <c r="CC125" s="106">
        <v>7.8909545562494889</v>
      </c>
      <c r="CD125" s="106">
        <v>1.0260546861651649</v>
      </c>
      <c r="CE125" s="106">
        <v>0.1574684637925392</v>
      </c>
      <c r="CF125" s="106">
        <v>305.87195182180591</v>
      </c>
      <c r="CG125" s="106">
        <v>62.716287060583589</v>
      </c>
      <c r="CH125" s="106">
        <v>0.38546302541510258</v>
      </c>
      <c r="CI125" s="106">
        <v>82.849661528485356</v>
      </c>
      <c r="CJ125" s="106">
        <v>10.281535304932889</v>
      </c>
      <c r="CK125" s="106">
        <v>5.6671302039443018E-2</v>
      </c>
      <c r="CL125" s="106">
        <v>709.69949673944132</v>
      </c>
      <c r="CM125" s="106">
        <v>74.871613872150377</v>
      </c>
      <c r="CN125" s="106">
        <v>0.35025701078351751</v>
      </c>
      <c r="CO125" s="106">
        <v>210.23995436209319</v>
      </c>
      <c r="CP125" s="106">
        <v>39.023630715632898</v>
      </c>
      <c r="CQ125" s="106">
        <v>8.687704330359966E-2</v>
      </c>
      <c r="CR125" s="106">
        <v>986.121009572209</v>
      </c>
      <c r="CS125" s="106">
        <v>120.4713847073977</v>
      </c>
      <c r="CT125" s="106">
        <v>0.26046881811182632</v>
      </c>
      <c r="CU125" s="106">
        <v>215.36632481983241</v>
      </c>
      <c r="CV125" s="106">
        <v>25.032549317963969</v>
      </c>
      <c r="CW125" s="106">
        <v>8.298095996401042E-2</v>
      </c>
      <c r="CX125" s="106">
        <v>2098.973282162769</v>
      </c>
      <c r="CY125" s="106">
        <v>246.4980900493795</v>
      </c>
      <c r="CZ125" s="106">
        <v>0.38821285745635159</v>
      </c>
      <c r="DA125" s="106">
        <v>447.75641505063362</v>
      </c>
      <c r="DB125" s="106">
        <v>47.799767243452123</v>
      </c>
      <c r="DC125" s="106">
        <v>8.2744680946508345E-2</v>
      </c>
      <c r="DD125" s="106">
        <v>28650.78658627905</v>
      </c>
      <c r="DE125" s="106">
        <v>3974.4210751429619</v>
      </c>
      <c r="DF125" s="106">
        <v>0.83322152433186225</v>
      </c>
      <c r="DG125" s="106">
        <v>158.14293962561769</v>
      </c>
      <c r="DH125" s="106">
        <v>12.885734488285481</v>
      </c>
      <c r="DI125" s="106">
        <v>7.5598081849443236E-2</v>
      </c>
      <c r="DJ125" s="106">
        <v>80.131462465364592</v>
      </c>
      <c r="DK125" s="106">
        <v>32.688752142460821</v>
      </c>
      <c r="DL125" s="106">
        <v>36.857276005740509</v>
      </c>
      <c r="DM125" s="106">
        <v>1825.5010049208561</v>
      </c>
      <c r="DN125" s="106">
        <v>148.33470606938761</v>
      </c>
      <c r="DO125" s="106">
        <v>1.8634436780706329</v>
      </c>
      <c r="DP125" s="106">
        <v>180.88292970661831</v>
      </c>
      <c r="DQ125" s="106">
        <v>14.63070225332117</v>
      </c>
      <c r="DR125" s="106">
        <v>1.290760824858028</v>
      </c>
      <c r="DS125" s="106">
        <v>81.969147005645723</v>
      </c>
      <c r="DT125" s="106">
        <v>8.3191807398108946</v>
      </c>
      <c r="DU125" s="106">
        <v>1.0938690734269769</v>
      </c>
      <c r="DV125" s="106">
        <v>281.08790325286913</v>
      </c>
      <c r="DW125" s="106">
        <v>35.558257481678801</v>
      </c>
      <c r="DX125" s="106">
        <v>1.0121151942609741</v>
      </c>
      <c r="DY125" s="106">
        <v>5097.6050298808677</v>
      </c>
      <c r="DZ125" s="106">
        <v>380.21185188719409</v>
      </c>
      <c r="EA125" s="106">
        <v>0.55016771705732403</v>
      </c>
      <c r="EB125" s="106">
        <v>522.03920864599365</v>
      </c>
      <c r="EC125" s="106">
        <v>42.969612972291941</v>
      </c>
      <c r="ED125" s="106">
        <v>0.89620847978715101</v>
      </c>
    </row>
    <row r="126" spans="1:134" x14ac:dyDescent="0.3">
      <c r="A126" s="106" t="s">
        <v>69</v>
      </c>
      <c r="B126" s="106" t="s">
        <v>66</v>
      </c>
      <c r="C126" s="183">
        <v>0.7892630052771582</v>
      </c>
      <c r="D126" s="184">
        <v>9.5406900369193179E-2</v>
      </c>
      <c r="E126" s="185">
        <v>4516.1517656529213</v>
      </c>
      <c r="F126" s="186">
        <v>0.16344321818541679</v>
      </c>
      <c r="G126" s="106">
        <v>2169.0479541511982</v>
      </c>
      <c r="H126" s="187">
        <v>46.300602005551028</v>
      </c>
      <c r="I126" s="188">
        <v>8.1416163060144715</v>
      </c>
      <c r="J126" s="188">
        <v>0.61662587455969742</v>
      </c>
      <c r="K126" s="188">
        <v>8.5668864178397863E-2</v>
      </c>
      <c r="L126" s="189">
        <v>6.3769381069220135E-4</v>
      </c>
      <c r="M126" s="106">
        <v>7.395266169328063E-2</v>
      </c>
      <c r="N126" s="187">
        <v>0.82746924184768123</v>
      </c>
      <c r="O126" s="190">
        <v>1.482800174362618</v>
      </c>
      <c r="P126" s="190">
        <v>0.10644651164481379</v>
      </c>
      <c r="Q126" s="190">
        <v>0.12554156021225599</v>
      </c>
      <c r="R126" s="190">
        <v>8.201534711602048E-3</v>
      </c>
      <c r="S126" s="191">
        <v>0.9937462632777474</v>
      </c>
      <c r="T126" s="106" t="e">
        <v>#N/A</v>
      </c>
      <c r="U126" s="187" t="e">
        <v>#N/A</v>
      </c>
      <c r="V126" s="184">
        <v>1329.4254907145521</v>
      </c>
      <c r="W126" s="184">
        <v>12.52193295386364</v>
      </c>
      <c r="X126" s="184">
        <v>14.355660838277579</v>
      </c>
      <c r="Y126" s="184">
        <v>761.61831708387331</v>
      </c>
      <c r="Z126" s="184">
        <v>34.58990065977175</v>
      </c>
      <c r="AA126" s="184">
        <v>47.270160514959841</v>
      </c>
      <c r="AB126" s="184">
        <v>919.34311938998485</v>
      </c>
      <c r="AC126" s="184">
        <v>31.95512850711345</v>
      </c>
      <c r="AD126" s="192">
        <v>45.395995879781736</v>
      </c>
      <c r="AE126" s="106" t="e">
        <v>#N/A</v>
      </c>
      <c r="AF126" s="106" t="e">
        <v>#N/A</v>
      </c>
      <c r="AG126" s="187" t="e">
        <v>#N/A</v>
      </c>
      <c r="AH126" s="193">
        <v>57.289281904359413</v>
      </c>
      <c r="AI126" s="106"/>
      <c r="AJ126" s="106" t="s">
        <v>2356</v>
      </c>
      <c r="AK126" s="106" t="s">
        <v>2356</v>
      </c>
      <c r="AL126" s="106">
        <v>8.7530000000000001</v>
      </c>
      <c r="AM126" s="106">
        <v>1013.141831046158</v>
      </c>
      <c r="AN126" s="106">
        <v>186.1497927647809</v>
      </c>
      <c r="AO126" s="106">
        <v>186.2154435981198</v>
      </c>
      <c r="AP126" s="106">
        <v>7880.0870255470782</v>
      </c>
      <c r="AQ126" s="106">
        <v>2393.0270192740732</v>
      </c>
      <c r="AR126" s="106">
        <v>3532.0970991467279</v>
      </c>
      <c r="AS126" s="106">
        <v>283.20912788168641</v>
      </c>
      <c r="AT126" s="106">
        <v>19.500298168895711</v>
      </c>
      <c r="AU126" s="106">
        <v>4.5870673519416272</v>
      </c>
      <c r="AV126" s="106">
        <v>39.734265918584867</v>
      </c>
      <c r="AW126" s="106">
        <v>4.1775989670766096</v>
      </c>
      <c r="AX126" s="106">
        <v>3.449152820277674</v>
      </c>
      <c r="AY126" s="106">
        <v>4409.8474943524352</v>
      </c>
      <c r="AZ126" s="106">
        <v>486.01641929863968</v>
      </c>
      <c r="BA126" s="106">
        <v>99.451582419052357</v>
      </c>
      <c r="BB126" s="106">
        <v>176.77130768455089</v>
      </c>
      <c r="BC126" s="106">
        <v>19.392752053342381</v>
      </c>
      <c r="BD126" s="106">
        <v>0.36588045733199492</v>
      </c>
      <c r="BE126" s="106">
        <v>3847.1155579113879</v>
      </c>
      <c r="BF126" s="106">
        <v>665.4792275992379</v>
      </c>
      <c r="BG126" s="106">
        <v>0.1909630552738156</v>
      </c>
      <c r="BH126" s="106">
        <v>493345.29461288668</v>
      </c>
      <c r="BI126" s="106">
        <v>45793.184108289162</v>
      </c>
      <c r="BJ126" s="106">
        <v>4.0849719113125689</v>
      </c>
      <c r="BK126" s="106">
        <v>154.71795168682939</v>
      </c>
      <c r="BL126" s="106">
        <v>14.236461711081841</v>
      </c>
      <c r="BM126" s="106">
        <v>0.20854954003944109</v>
      </c>
      <c r="BN126" s="106">
        <v>46.532787322103523</v>
      </c>
      <c r="BO126" s="106">
        <v>4.5813745640918366</v>
      </c>
      <c r="BP126" s="106">
        <v>1.5803328290532891E-2</v>
      </c>
      <c r="BQ126" s="106">
        <v>264.18932086876248</v>
      </c>
      <c r="BR126" s="106">
        <v>45.099584540126408</v>
      </c>
      <c r="BS126" s="106">
        <v>6.6763592921144754E-2</v>
      </c>
      <c r="BT126" s="106">
        <v>25.50467409235792</v>
      </c>
      <c r="BU126" s="106">
        <v>3.273593181112</v>
      </c>
      <c r="BV126" s="106">
        <v>3.3980778834353728E-2</v>
      </c>
      <c r="BW126" s="106">
        <v>122.0187692880764</v>
      </c>
      <c r="BX126" s="106">
        <v>13.272308494841591</v>
      </c>
      <c r="BY126" s="106">
        <v>0.2286020480602543</v>
      </c>
      <c r="BZ126" s="106">
        <v>90.048870699610887</v>
      </c>
      <c r="CA126" s="106">
        <v>12.2490309688549</v>
      </c>
      <c r="CB126" s="106">
        <v>0.25970485432466178</v>
      </c>
      <c r="CC126" s="106">
        <v>5.6196743980861026</v>
      </c>
      <c r="CD126" s="106">
        <v>1.089068122484435</v>
      </c>
      <c r="CE126" s="106">
        <v>7.0892877935504361E-2</v>
      </c>
      <c r="CF126" s="106">
        <v>157.17411838684171</v>
      </c>
      <c r="CG126" s="106">
        <v>34.709618217698512</v>
      </c>
      <c r="CH126" s="106">
        <v>0.4557001937019608</v>
      </c>
      <c r="CI126" s="106">
        <v>42.676548156544392</v>
      </c>
      <c r="CJ126" s="106">
        <v>7.7307714597025718</v>
      </c>
      <c r="CK126" s="106">
        <v>5.6156962261081307E-2</v>
      </c>
      <c r="CL126" s="106">
        <v>393.96203808006862</v>
      </c>
      <c r="CM126" s="106">
        <v>73.027571937812084</v>
      </c>
      <c r="CN126" s="106">
        <v>0.18441347178512679</v>
      </c>
      <c r="CO126" s="106">
        <v>107.1212240666954</v>
      </c>
      <c r="CP126" s="106">
        <v>20.93737358377501</v>
      </c>
      <c r="CQ126" s="106">
        <v>4.5741609658374573E-2</v>
      </c>
      <c r="CR126" s="106">
        <v>504.89798898429723</v>
      </c>
      <c r="CS126" s="106">
        <v>76.80792718984236</v>
      </c>
      <c r="CT126" s="106">
        <v>0.1371415148531851</v>
      </c>
      <c r="CU126" s="106">
        <v>122.98493032205241</v>
      </c>
      <c r="CV126" s="106">
        <v>12.2418330518337</v>
      </c>
      <c r="CW126" s="106">
        <v>4.3691368734824973E-2</v>
      </c>
      <c r="CX126" s="106">
        <v>1412.9274976436441</v>
      </c>
      <c r="CY126" s="106">
        <v>156.5427267432984</v>
      </c>
      <c r="CZ126" s="106">
        <v>0.56439792659868893</v>
      </c>
      <c r="DA126" s="106">
        <v>302.17470179969018</v>
      </c>
      <c r="DB126" s="106">
        <v>22.97147167042786</v>
      </c>
      <c r="DC126" s="106">
        <v>4.3565934754984159E-2</v>
      </c>
      <c r="DD126" s="106">
        <v>40398.069067716249</v>
      </c>
      <c r="DE126" s="106">
        <v>3192.326872818192</v>
      </c>
      <c r="DF126" s="106">
        <v>0.43869437278574941</v>
      </c>
      <c r="DG126" s="106">
        <v>340.18127507307872</v>
      </c>
      <c r="DH126" s="106">
        <v>32.751610039413258</v>
      </c>
      <c r="DI126" s="106">
        <v>3.982373877021253E-2</v>
      </c>
      <c r="DJ126" s="106">
        <v>47.96640116014035</v>
      </c>
      <c r="DK126" s="106">
        <v>11.074762381268529</v>
      </c>
      <c r="DL126" s="106">
        <v>30.533707781873421</v>
      </c>
      <c r="DM126" s="106">
        <v>2273.8306947006131</v>
      </c>
      <c r="DN126" s="106">
        <v>142.00540938399311</v>
      </c>
      <c r="DO126" s="106">
        <v>1.699889864086058</v>
      </c>
      <c r="DP126" s="106">
        <v>214.32059652726991</v>
      </c>
      <c r="DQ126" s="106">
        <v>14.541234016735091</v>
      </c>
      <c r="DR126" s="106">
        <v>0.74728997904031513</v>
      </c>
      <c r="DS126" s="106">
        <v>76.771943327010561</v>
      </c>
      <c r="DT126" s="106">
        <v>5.4452479874150139</v>
      </c>
      <c r="DU126" s="106">
        <v>0.84360053588742756</v>
      </c>
      <c r="DV126" s="106">
        <v>521.20299203942807</v>
      </c>
      <c r="DW126" s="106">
        <v>83.840885415911984</v>
      </c>
      <c r="DX126" s="106">
        <v>0.63255481810213754</v>
      </c>
      <c r="DY126" s="106">
        <v>4516.1517656529213</v>
      </c>
      <c r="DZ126" s="106">
        <v>345.51492218361409</v>
      </c>
      <c r="EA126" s="106">
        <v>0.33616291090936218</v>
      </c>
      <c r="EB126" s="106">
        <v>633.80941611248068</v>
      </c>
      <c r="EC126" s="106">
        <v>39.990718617093741</v>
      </c>
      <c r="ED126" s="106">
        <v>0.6804370581080722</v>
      </c>
    </row>
    <row r="127" spans="1:134" x14ac:dyDescent="0.3">
      <c r="A127" s="106"/>
      <c r="B127" s="106"/>
      <c r="C127" s="183"/>
      <c r="D127" s="184"/>
      <c r="E127" s="185"/>
      <c r="F127" s="186"/>
      <c r="G127" s="106"/>
      <c r="H127" s="187"/>
      <c r="I127" s="188"/>
      <c r="J127" s="188"/>
      <c r="K127" s="188"/>
      <c r="L127" s="189"/>
      <c r="M127" s="106"/>
      <c r="N127" s="187"/>
      <c r="O127" s="190"/>
      <c r="P127" s="190"/>
      <c r="Q127" s="190"/>
      <c r="R127" s="190"/>
      <c r="S127" s="191"/>
      <c r="T127" s="106"/>
      <c r="U127" s="187"/>
      <c r="V127" s="184"/>
      <c r="W127" s="184"/>
      <c r="X127" s="184"/>
      <c r="Y127" s="184"/>
      <c r="Z127" s="184"/>
      <c r="AA127" s="184"/>
      <c r="AB127" s="184"/>
      <c r="AC127" s="184"/>
      <c r="AD127" s="192"/>
      <c r="AE127" s="106"/>
      <c r="AF127" s="106"/>
      <c r="AG127" s="187"/>
      <c r="AH127" s="193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</row>
    <row r="128" spans="1:134" x14ac:dyDescent="0.3">
      <c r="A128" s="106"/>
      <c r="B128" s="106"/>
      <c r="C128" s="183"/>
      <c r="D128" s="184"/>
      <c r="E128" s="185"/>
      <c r="F128" s="186"/>
      <c r="G128" s="106"/>
      <c r="H128" s="187"/>
      <c r="I128" s="188"/>
      <c r="J128" s="188"/>
      <c r="K128" s="188"/>
      <c r="L128" s="189"/>
      <c r="M128" s="106"/>
      <c r="N128" s="187"/>
      <c r="O128" s="190"/>
      <c r="P128" s="190"/>
      <c r="Q128" s="190"/>
      <c r="R128" s="190"/>
      <c r="S128" s="191"/>
      <c r="T128" s="106"/>
      <c r="U128" s="187"/>
      <c r="V128" s="184"/>
      <c r="W128" s="184"/>
      <c r="X128" s="184"/>
      <c r="Y128" s="184"/>
      <c r="Z128" s="184"/>
      <c r="AA128" s="184"/>
      <c r="AB128" s="184"/>
      <c r="AC128" s="184"/>
      <c r="AD128" s="192"/>
      <c r="AE128" s="106"/>
      <c r="AF128" s="106"/>
      <c r="AG128" s="187"/>
      <c r="AH128" s="193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</row>
    <row r="129" spans="1:134" x14ac:dyDescent="0.3">
      <c r="A129" s="106" t="s">
        <v>99</v>
      </c>
      <c r="B129" s="106" t="s">
        <v>74</v>
      </c>
      <c r="C129" s="183">
        <v>15.86822446138709</v>
      </c>
      <c r="D129" s="184">
        <v>0.12070858786768519</v>
      </c>
      <c r="E129" s="185">
        <v>3997.1498076230182</v>
      </c>
      <c r="F129" s="186">
        <v>1.388869922079727E-2</v>
      </c>
      <c r="G129" s="106">
        <v>81.996661252402205</v>
      </c>
      <c r="H129" s="187">
        <v>1.042707708850666</v>
      </c>
      <c r="I129" s="188">
        <v>7.7909203985980673</v>
      </c>
      <c r="J129" s="188">
        <v>0.34183164069515509</v>
      </c>
      <c r="K129" s="188">
        <v>0.24563832816226031</v>
      </c>
      <c r="L129" s="189">
        <v>3.0339289835441688E-3</v>
      </c>
      <c r="M129" s="106">
        <v>0.48674291922142932</v>
      </c>
      <c r="N129" s="187">
        <v>0.83748561466134597</v>
      </c>
      <c r="O129" s="190">
        <v>4.3566366571850113</v>
      </c>
      <c r="P129" s="190">
        <v>0.2315120929204138</v>
      </c>
      <c r="Q129" s="190">
        <v>0.1287246008572161</v>
      </c>
      <c r="R129" s="190">
        <v>5.9714465246974748E-3</v>
      </c>
      <c r="S129" s="191">
        <v>0.67836684835594485</v>
      </c>
      <c r="T129" s="106" t="e">
        <v>#N/A</v>
      </c>
      <c r="U129" s="187" t="e">
        <v>#N/A</v>
      </c>
      <c r="V129" s="184">
        <v>3153.903684332563</v>
      </c>
      <c r="W129" s="184">
        <v>18.394872719259059</v>
      </c>
      <c r="X129" s="184">
        <v>19.250010064612191</v>
      </c>
      <c r="Y129" s="184">
        <v>780.45841637449314</v>
      </c>
      <c r="Z129" s="184">
        <v>9.3992532698735172</v>
      </c>
      <c r="AA129" s="184">
        <v>33.982956504162942</v>
      </c>
      <c r="AB129" s="184">
        <v>1702.694186658704</v>
      </c>
      <c r="AC129" s="184">
        <v>12.690390800918699</v>
      </c>
      <c r="AD129" s="192">
        <v>44.183780098391239</v>
      </c>
      <c r="AE129" s="106" t="e">
        <v>#N/A</v>
      </c>
      <c r="AF129" s="106" t="e">
        <v>#N/A</v>
      </c>
      <c r="AG129" s="187" t="e">
        <v>#N/A</v>
      </c>
      <c r="AH129" s="193">
        <v>24.745791073187309</v>
      </c>
      <c r="AI129" s="106"/>
      <c r="AJ129" s="106" t="s">
        <v>2387</v>
      </c>
      <c r="AK129" s="106" t="s">
        <v>2387</v>
      </c>
      <c r="AL129" s="106">
        <v>20.007000000000001</v>
      </c>
      <c r="AM129" s="106">
        <v>328.86488672313038</v>
      </c>
      <c r="AN129" s="106">
        <v>71.860039582706989</v>
      </c>
      <c r="AO129" s="106">
        <v>122.7826822169701</v>
      </c>
      <c r="AP129" s="106">
        <v>8087.0917351925082</v>
      </c>
      <c r="AQ129" s="106">
        <v>1170.0351976706741</v>
      </c>
      <c r="AR129" s="106">
        <v>2086.0701999919329</v>
      </c>
      <c r="AS129" s="106">
        <v>313.08571157068718</v>
      </c>
      <c r="AT129" s="106">
        <v>14.5016522897564</v>
      </c>
      <c r="AU129" s="106">
        <v>2.572734258677547</v>
      </c>
      <c r="AV129" s="106">
        <v>46.506765513887011</v>
      </c>
      <c r="AW129" s="106">
        <v>4.6945002468710344</v>
      </c>
      <c r="AX129" s="106">
        <v>1.734919091232948</v>
      </c>
      <c r="AY129" s="106">
        <v>7422.6814793827398</v>
      </c>
      <c r="AZ129" s="106">
        <v>357.82432596775442</v>
      </c>
      <c r="BA129" s="106">
        <v>56.712147136877839</v>
      </c>
      <c r="BB129" s="106">
        <v>226.0011321778384</v>
      </c>
      <c r="BC129" s="106">
        <v>11.793942145890741</v>
      </c>
      <c r="BD129" s="106">
        <v>0.1627407221891462</v>
      </c>
      <c r="BE129" s="106">
        <v>2119.1416950952739</v>
      </c>
      <c r="BF129" s="106">
        <v>136.18457981531219</v>
      </c>
      <c r="BG129" s="106">
        <v>2.3932760903964699E-2</v>
      </c>
      <c r="BH129" s="106">
        <v>494709.20080897288</v>
      </c>
      <c r="BI129" s="106">
        <v>21680.30736069243</v>
      </c>
      <c r="BJ129" s="106">
        <v>2.0118696645317158</v>
      </c>
      <c r="BK129" s="106">
        <v>110.3631475434547</v>
      </c>
      <c r="BL129" s="106">
        <v>7.2553975153224446</v>
      </c>
      <c r="BM129" s="106">
        <v>0.13290501357292289</v>
      </c>
      <c r="BN129" s="106">
        <v>145.18084459151589</v>
      </c>
      <c r="BO129" s="106">
        <v>15.940713547822661</v>
      </c>
      <c r="BP129" s="106">
        <v>4.0658413567806204E-3</v>
      </c>
      <c r="BQ129" s="106">
        <v>345.51126376101689</v>
      </c>
      <c r="BR129" s="106">
        <v>45.066831848552503</v>
      </c>
      <c r="BS129" s="106">
        <v>2.1135063297856131E-2</v>
      </c>
      <c r="BT129" s="106">
        <v>48.021942987839573</v>
      </c>
      <c r="BU129" s="106">
        <v>5.1300481195218666</v>
      </c>
      <c r="BV129" s="106">
        <v>1.136593454112762E-2</v>
      </c>
      <c r="BW129" s="106">
        <v>212.73400265296621</v>
      </c>
      <c r="BX129" s="106">
        <v>23.582602142368689</v>
      </c>
      <c r="BY129" s="106">
        <v>0.1016627919876654</v>
      </c>
      <c r="BZ129" s="106">
        <v>100.8912693932425</v>
      </c>
      <c r="CA129" s="106">
        <v>11.64039836348064</v>
      </c>
      <c r="CB129" s="106">
        <v>4.3543454783653499E-2</v>
      </c>
      <c r="CC129" s="106">
        <v>14.27151668173321</v>
      </c>
      <c r="CD129" s="106">
        <v>1.217739435597867</v>
      </c>
      <c r="CE129" s="106">
        <v>1.1742484226612509E-2</v>
      </c>
      <c r="CF129" s="106">
        <v>113.8064461355912</v>
      </c>
      <c r="CG129" s="106">
        <v>9.7066413002877905</v>
      </c>
      <c r="CH129" s="106">
        <v>6.3551376628370709E-2</v>
      </c>
      <c r="CI129" s="106">
        <v>26.957319317864169</v>
      </c>
      <c r="CJ129" s="106">
        <v>2.0882762031206559</v>
      </c>
      <c r="CK129" s="106">
        <v>3.1691548987735782E-2</v>
      </c>
      <c r="CL129" s="106">
        <v>249.30422547046581</v>
      </c>
      <c r="CM129" s="106">
        <v>18.438253784469602</v>
      </c>
      <c r="CN129" s="106">
        <v>5.6380182663068969E-2</v>
      </c>
      <c r="CO129" s="106">
        <v>72.621368128498546</v>
      </c>
      <c r="CP129" s="106">
        <v>4.6754729381593529</v>
      </c>
      <c r="CQ129" s="106">
        <v>1.3981102748861191E-2</v>
      </c>
      <c r="CR129" s="106">
        <v>331.08994893881322</v>
      </c>
      <c r="CS129" s="106">
        <v>20.945038496259919</v>
      </c>
      <c r="CT129" s="106">
        <v>4.1805507089647989E-2</v>
      </c>
      <c r="CU129" s="106">
        <v>72.070204853230379</v>
      </c>
      <c r="CV129" s="106">
        <v>4.9136163878915129</v>
      </c>
      <c r="CW129" s="106">
        <v>1.329769950867556E-2</v>
      </c>
      <c r="CX129" s="106">
        <v>686.67679454367885</v>
      </c>
      <c r="CY129" s="106">
        <v>38.196967249710688</v>
      </c>
      <c r="CZ129" s="106">
        <v>6.183131252387021E-2</v>
      </c>
      <c r="DA129" s="106">
        <v>150.76508768311319</v>
      </c>
      <c r="DB129" s="106">
        <v>9.2163784503441057</v>
      </c>
      <c r="DC129" s="106">
        <v>1.331325657453767E-2</v>
      </c>
      <c r="DD129" s="106">
        <v>23011.811921523531</v>
      </c>
      <c r="DE129" s="106">
        <v>1158.9040864473111</v>
      </c>
      <c r="DF129" s="106">
        <v>0.13591317471747</v>
      </c>
      <c r="DG129" s="106">
        <v>45.803527950657198</v>
      </c>
      <c r="DH129" s="106">
        <v>2.416095531087759</v>
      </c>
      <c r="DI129" s="106">
        <v>1.2560929947882989E-2</v>
      </c>
      <c r="DJ129" s="106">
        <v>446.10734027048312</v>
      </c>
      <c r="DK129" s="106">
        <v>27.94405819211995</v>
      </c>
      <c r="DL129" s="106">
        <v>12.875912821736989</v>
      </c>
      <c r="DM129" s="106">
        <v>2059.252766608211</v>
      </c>
      <c r="DN129" s="106">
        <v>89.458912350004923</v>
      </c>
      <c r="DO129" s="106">
        <v>0.80395358056170929</v>
      </c>
      <c r="DP129" s="106">
        <v>556.92920537806458</v>
      </c>
      <c r="DQ129" s="106">
        <v>30.57903617126486</v>
      </c>
      <c r="DR129" s="106">
        <v>0.50310734469645235</v>
      </c>
      <c r="DS129" s="106">
        <v>461.42555940823092</v>
      </c>
      <c r="DT129" s="106">
        <v>28.284916460391589</v>
      </c>
      <c r="DU129" s="106">
        <v>0.39636098299316208</v>
      </c>
      <c r="DV129" s="106">
        <v>50.60953320352067</v>
      </c>
      <c r="DW129" s="106">
        <v>2.8546430226127129</v>
      </c>
      <c r="DX129" s="106">
        <v>0.31854659203975239</v>
      </c>
      <c r="DY129" s="106">
        <v>3997.1498076230182</v>
      </c>
      <c r="DZ129" s="106">
        <v>167.7048807547186</v>
      </c>
      <c r="EA129" s="106">
        <v>0.18287571544762921</v>
      </c>
      <c r="EB129" s="106">
        <v>865.59871301512192</v>
      </c>
      <c r="EC129" s="106">
        <v>42.858696903462771</v>
      </c>
      <c r="ED129" s="106">
        <v>0.32000102259919427</v>
      </c>
    </row>
    <row r="130" spans="1:134" x14ac:dyDescent="0.3">
      <c r="A130" s="106" t="s">
        <v>92</v>
      </c>
      <c r="B130" s="106" t="s">
        <v>74</v>
      </c>
      <c r="C130" s="183">
        <v>5.1793111296990491</v>
      </c>
      <c r="D130" s="184">
        <v>5.4832546540755679E-2</v>
      </c>
      <c r="E130" s="185">
        <v>4763.9448064024846</v>
      </c>
      <c r="F130" s="186">
        <v>0.23049793180232361</v>
      </c>
      <c r="G130" s="106">
        <v>306.59708835285608</v>
      </c>
      <c r="H130" s="187">
        <v>10.631318336334649</v>
      </c>
      <c r="I130" s="188">
        <v>13.40084458506238</v>
      </c>
      <c r="J130" s="188">
        <v>0.6377700534235976</v>
      </c>
      <c r="K130" s="188">
        <v>0.11968710906492749</v>
      </c>
      <c r="L130" s="189">
        <v>1.29734475492504E-3</v>
      </c>
      <c r="M130" s="106">
        <v>0.16724318497268559</v>
      </c>
      <c r="N130" s="187">
        <v>0.6613338498428124</v>
      </c>
      <c r="O130" s="190">
        <v>1.232305365702477</v>
      </c>
      <c r="P130" s="190">
        <v>6.7131967152588484E-2</v>
      </c>
      <c r="Q130" s="190">
        <v>7.4704799938259639E-2</v>
      </c>
      <c r="R130" s="190">
        <v>3.4853194340743708E-3</v>
      </c>
      <c r="S130" s="191">
        <v>0.85880960963019248</v>
      </c>
      <c r="T130" s="106" t="e">
        <v>#N/A</v>
      </c>
      <c r="U130" s="187" t="e">
        <v>#N/A</v>
      </c>
      <c r="V130" s="184">
        <v>1950.1060256179701</v>
      </c>
      <c r="W130" s="184">
        <v>18.184658636512939</v>
      </c>
      <c r="X130" s="184">
        <v>19.305834720196451</v>
      </c>
      <c r="Y130" s="184">
        <v>464.42156652305641</v>
      </c>
      <c r="Z130" s="184">
        <v>6.1594693185526124</v>
      </c>
      <c r="AA130" s="184">
        <v>20.919135777022561</v>
      </c>
      <c r="AB130" s="184">
        <v>815.06181618393202</v>
      </c>
      <c r="AC130" s="184">
        <v>10.746711535440429</v>
      </c>
      <c r="AD130" s="192">
        <v>30.653388658593961</v>
      </c>
      <c r="AE130" s="106" t="e">
        <v>#N/A</v>
      </c>
      <c r="AF130" s="106" t="e">
        <v>#N/A</v>
      </c>
      <c r="AG130" s="187" t="e">
        <v>#N/A</v>
      </c>
      <c r="AH130" s="193">
        <v>23.815195708442861</v>
      </c>
      <c r="AI130" s="106"/>
      <c r="AJ130" s="106" t="s">
        <v>2378</v>
      </c>
      <c r="AK130" s="106" t="s">
        <v>2378</v>
      </c>
      <c r="AL130" s="106">
        <v>6.3620000000000001</v>
      </c>
      <c r="AM130" s="106">
        <v>1761.1796885290501</v>
      </c>
      <c r="AN130" s="106">
        <v>110.8570857696993</v>
      </c>
      <c r="AO130" s="106">
        <v>272.66418387462272</v>
      </c>
      <c r="AP130" s="106">
        <v>8601.7053083947885</v>
      </c>
      <c r="AQ130" s="106">
        <v>5526.778258733204</v>
      </c>
      <c r="AR130" s="106">
        <v>5084.4653955618342</v>
      </c>
      <c r="AS130" s="106">
        <v>335.1099900530001</v>
      </c>
      <c r="AT130" s="106">
        <v>34.423780045932311</v>
      </c>
      <c r="AU130" s="106">
        <v>5.7643447482747776</v>
      </c>
      <c r="AV130" s="106">
        <v>15.066565771596419</v>
      </c>
      <c r="AW130" s="106">
        <v>3.0020479175359851</v>
      </c>
      <c r="AX130" s="106">
        <v>4.2435699817266519</v>
      </c>
      <c r="AY130" s="106">
        <v>15643.695412739149</v>
      </c>
      <c r="AZ130" s="106">
        <v>2033.276949757347</v>
      </c>
      <c r="BA130" s="106">
        <v>141.6850916601326</v>
      </c>
      <c r="BB130" s="106">
        <v>217.15859970903509</v>
      </c>
      <c r="BC130" s="106">
        <v>30.299153292907089</v>
      </c>
      <c r="BD130" s="106">
        <v>0.74008914402544868</v>
      </c>
      <c r="BE130" s="106">
        <v>9899.0367247071699</v>
      </c>
      <c r="BF130" s="106">
        <v>884.04979995852045</v>
      </c>
      <c r="BG130" s="106">
        <v>0.27321278804678101</v>
      </c>
      <c r="BH130" s="106">
        <v>489765.86227771128</v>
      </c>
      <c r="BI130" s="106">
        <v>70485.295954660251</v>
      </c>
      <c r="BJ130" s="106">
        <v>6.0015992054237133</v>
      </c>
      <c r="BK130" s="106">
        <v>279.97311267272079</v>
      </c>
      <c r="BL130" s="106">
        <v>28.979473952101849</v>
      </c>
      <c r="BM130" s="106">
        <v>0.35194858221698899</v>
      </c>
      <c r="BN130" s="106">
        <v>117.5639279842196</v>
      </c>
      <c r="BO130" s="106">
        <v>10.92407153341771</v>
      </c>
      <c r="BP130" s="106">
        <v>1.226757090118503E-2</v>
      </c>
      <c r="BQ130" s="106">
        <v>641.95205984982579</v>
      </c>
      <c r="BR130" s="106">
        <v>80.353465461146754</v>
      </c>
      <c r="BS130" s="106">
        <v>0.1008395015092641</v>
      </c>
      <c r="BT130" s="106">
        <v>92.619873828663586</v>
      </c>
      <c r="BU130" s="106">
        <v>8.9301206473465147</v>
      </c>
      <c r="BV130" s="106">
        <v>3.4295824131238738E-2</v>
      </c>
      <c r="BW130" s="106">
        <v>505.67828005565337</v>
      </c>
      <c r="BX130" s="106">
        <v>49.991163197575418</v>
      </c>
      <c r="BY130" s="106">
        <v>0.35888037132732598</v>
      </c>
      <c r="BZ130" s="106">
        <v>310.79187940553379</v>
      </c>
      <c r="CA130" s="106">
        <v>23.49677577094781</v>
      </c>
      <c r="CB130" s="106">
        <v>0.45819770729912918</v>
      </c>
      <c r="CC130" s="106">
        <v>75.270644242013574</v>
      </c>
      <c r="CD130" s="106">
        <v>7.3075330257661957</v>
      </c>
      <c r="CE130" s="106">
        <v>5.6019516335987223E-2</v>
      </c>
      <c r="CF130" s="106">
        <v>547.50343446460693</v>
      </c>
      <c r="CG130" s="106">
        <v>49.486237903761612</v>
      </c>
      <c r="CH130" s="106">
        <v>0.51432945460626134</v>
      </c>
      <c r="CI130" s="106">
        <v>133.61076006131401</v>
      </c>
      <c r="CJ130" s="106">
        <v>12.067683450970501</v>
      </c>
      <c r="CK130" s="106">
        <v>7.5898185238986976E-2</v>
      </c>
      <c r="CL130" s="106">
        <v>1131.3349508323961</v>
      </c>
      <c r="CM130" s="106">
        <v>88.917042450281841</v>
      </c>
      <c r="CN130" s="106">
        <v>0.45621863590196621</v>
      </c>
      <c r="CO130" s="106">
        <v>283.76391588025967</v>
      </c>
      <c r="CP130" s="106">
        <v>21.49471191196567</v>
      </c>
      <c r="CQ130" s="106">
        <v>6.6695199448342096E-2</v>
      </c>
      <c r="CR130" s="106">
        <v>1162.7495412399489</v>
      </c>
      <c r="CS130" s="106">
        <v>93.418778377307675</v>
      </c>
      <c r="CT130" s="106">
        <v>0.3382846147036101</v>
      </c>
      <c r="CU130" s="106">
        <v>225.20739640637791</v>
      </c>
      <c r="CV130" s="106">
        <v>23.871498591926379</v>
      </c>
      <c r="CW130" s="106">
        <v>6.3435574348232701E-2</v>
      </c>
      <c r="CX130" s="106">
        <v>1962.028198555179</v>
      </c>
      <c r="CY130" s="106">
        <v>168.97671110265</v>
      </c>
      <c r="CZ130" s="106">
        <v>0.50033746909035048</v>
      </c>
      <c r="DA130" s="106">
        <v>395.09183705994337</v>
      </c>
      <c r="DB130" s="106">
        <v>27.895669351875348</v>
      </c>
      <c r="DC130" s="106">
        <v>6.350934175761172E-2</v>
      </c>
      <c r="DD130" s="106">
        <v>22948.120740019469</v>
      </c>
      <c r="DE130" s="106">
        <v>2373.8714889813841</v>
      </c>
      <c r="DF130" s="106">
        <v>0.64819132047889094</v>
      </c>
      <c r="DG130" s="106">
        <v>388.73617162059281</v>
      </c>
      <c r="DH130" s="106">
        <v>31.45125695588537</v>
      </c>
      <c r="DI130" s="106">
        <v>5.9912307841443108E-2</v>
      </c>
      <c r="DJ130" s="106">
        <v>105.96095775343269</v>
      </c>
      <c r="DK130" s="106">
        <v>15.727717009938759</v>
      </c>
      <c r="DL130" s="106">
        <v>31.977395342283451</v>
      </c>
      <c r="DM130" s="106">
        <v>1468.9674319760761</v>
      </c>
      <c r="DN130" s="106">
        <v>122.76531227160579</v>
      </c>
      <c r="DO130" s="106">
        <v>2.193917542863808</v>
      </c>
      <c r="DP130" s="106">
        <v>192.43169019439759</v>
      </c>
      <c r="DQ130" s="106">
        <v>15.253452551944759</v>
      </c>
      <c r="DR130" s="106">
        <v>1.051181659171518</v>
      </c>
      <c r="DS130" s="106">
        <v>112.0825830264184</v>
      </c>
      <c r="DT130" s="106">
        <v>9.7396429133338334</v>
      </c>
      <c r="DU130" s="106">
        <v>0.86199015557937908</v>
      </c>
      <c r="DV130" s="106">
        <v>1059.178062469821</v>
      </c>
      <c r="DW130" s="106">
        <v>79.86932119392668</v>
      </c>
      <c r="DX130" s="106">
        <v>0.7982754474651349</v>
      </c>
      <c r="DY130" s="106">
        <v>4763.9448064024846</v>
      </c>
      <c r="DZ130" s="106">
        <v>428.13147230131568</v>
      </c>
      <c r="EA130" s="106">
        <v>0.50321089885032799</v>
      </c>
      <c r="EB130" s="106">
        <v>455.30713457793792</v>
      </c>
      <c r="EC130" s="106">
        <v>37.828658322258633</v>
      </c>
      <c r="ED130" s="106">
        <v>0.82352180966338728</v>
      </c>
    </row>
    <row r="131" spans="1:134" x14ac:dyDescent="0.3">
      <c r="A131" s="106" t="s">
        <v>90</v>
      </c>
      <c r="B131" s="106" t="s">
        <v>74</v>
      </c>
      <c r="C131" s="183">
        <v>5.1857957606574114</v>
      </c>
      <c r="D131" s="184">
        <v>0.18089268287039009</v>
      </c>
      <c r="E131" s="185">
        <v>6722.3363280183694</v>
      </c>
      <c r="F131" s="186">
        <v>1.7999460966654678E-2</v>
      </c>
      <c r="G131" s="106">
        <v>308.29440579803691</v>
      </c>
      <c r="H131" s="187">
        <v>1.935270241616819</v>
      </c>
      <c r="I131" s="188">
        <v>5.87767020419603</v>
      </c>
      <c r="J131" s="188">
        <v>0.2637460441138697</v>
      </c>
      <c r="K131" s="188">
        <v>0.1163397333216076</v>
      </c>
      <c r="L131" s="189">
        <v>7.6843551588286674E-4</v>
      </c>
      <c r="M131" s="106">
        <v>0.1267511473230325</v>
      </c>
      <c r="N131" s="187">
        <v>0.46073077585630923</v>
      </c>
      <c r="O131" s="190">
        <v>2.7289890915903339</v>
      </c>
      <c r="P131" s="190">
        <v>0.14327554209911339</v>
      </c>
      <c r="Q131" s="190">
        <v>0.17032276060513249</v>
      </c>
      <c r="R131" s="190">
        <v>7.7858884066225893E-3</v>
      </c>
      <c r="S131" s="191">
        <v>0.90211487268445001</v>
      </c>
      <c r="T131" s="106" t="e">
        <v>#N/A</v>
      </c>
      <c r="U131" s="187" t="e">
        <v>#N/A</v>
      </c>
      <c r="V131" s="184">
        <v>1899.5519440949929</v>
      </c>
      <c r="W131" s="184">
        <v>9.9492365778232124</v>
      </c>
      <c r="X131" s="184">
        <v>11.92331162842898</v>
      </c>
      <c r="Y131" s="184">
        <v>1013.812894405302</v>
      </c>
      <c r="Z131" s="184">
        <v>9.4573428724748378</v>
      </c>
      <c r="AA131" s="184">
        <v>42.823104462327997</v>
      </c>
      <c r="AB131" s="184">
        <v>1335.931711878889</v>
      </c>
      <c r="AC131" s="184">
        <v>9.1119207975727523</v>
      </c>
      <c r="AD131" s="192">
        <v>38.754600729051461</v>
      </c>
      <c r="AE131" s="106" t="e">
        <v>#N/A</v>
      </c>
      <c r="AF131" s="106" t="e">
        <v>#N/A</v>
      </c>
      <c r="AG131" s="187" t="e">
        <v>#N/A</v>
      </c>
      <c r="AH131" s="193">
        <v>53.37115931769452</v>
      </c>
      <c r="AI131" s="106"/>
      <c r="AJ131" s="106" t="s">
        <v>2376</v>
      </c>
      <c r="AK131" s="106" t="s">
        <v>2376</v>
      </c>
      <c r="AL131" s="106">
        <v>11.826000000000001</v>
      </c>
      <c r="AM131" s="106">
        <v>741.26478205988064</v>
      </c>
      <c r="AN131" s="106">
        <v>87.158723945913778</v>
      </c>
      <c r="AO131" s="106">
        <v>210.43297629680629</v>
      </c>
      <c r="AP131" s="106">
        <v>14186.93681774548</v>
      </c>
      <c r="AQ131" s="106">
        <v>3321.520174756994</v>
      </c>
      <c r="AR131" s="106">
        <v>3759.713528136012</v>
      </c>
      <c r="AS131" s="106">
        <v>393.059818007003</v>
      </c>
      <c r="AT131" s="106">
        <v>34.660142942946337</v>
      </c>
      <c r="AU131" s="106">
        <v>4.5014015253541428</v>
      </c>
      <c r="AV131" s="106">
        <v>10.577778948482941</v>
      </c>
      <c r="AW131" s="106">
        <v>2.4640687249899131</v>
      </c>
      <c r="AX131" s="106">
        <v>3.198380025519846</v>
      </c>
      <c r="AY131" s="106">
        <v>8959.03684849399</v>
      </c>
      <c r="AZ131" s="106">
        <v>1962.194665048163</v>
      </c>
      <c r="BA131" s="106">
        <v>98.613895894940811</v>
      </c>
      <c r="BB131" s="106">
        <v>333.76737912912949</v>
      </c>
      <c r="BC131" s="106">
        <v>25.435118449666099</v>
      </c>
      <c r="BD131" s="106">
        <v>0.36769518497479609</v>
      </c>
      <c r="BE131" s="106">
        <v>3822.552589026262</v>
      </c>
      <c r="BF131" s="106">
        <v>421.37000210426208</v>
      </c>
      <c r="BG131" s="106">
        <v>0.16338594180300481</v>
      </c>
      <c r="BH131" s="106">
        <v>505682.38176083547</v>
      </c>
      <c r="BI131" s="106">
        <v>41648.970104914108</v>
      </c>
      <c r="BJ131" s="106">
        <v>4.0320143542598821</v>
      </c>
      <c r="BK131" s="106">
        <v>169.43052635123391</v>
      </c>
      <c r="BL131" s="106">
        <v>14.7125980939085</v>
      </c>
      <c r="BM131" s="106">
        <v>0.22190778364057731</v>
      </c>
      <c r="BN131" s="106">
        <v>55.22280395773619</v>
      </c>
      <c r="BO131" s="106">
        <v>5.1817761969684826</v>
      </c>
      <c r="BP131" s="106">
        <v>1.3674963263703179E-2</v>
      </c>
      <c r="BQ131" s="106">
        <v>231.80586543588959</v>
      </c>
      <c r="BR131" s="106">
        <v>30.33560969813789</v>
      </c>
      <c r="BS131" s="106">
        <v>5.6268348199751697E-2</v>
      </c>
      <c r="BT131" s="106">
        <v>33.224091620605797</v>
      </c>
      <c r="BU131" s="106">
        <v>4.3746818147674578</v>
      </c>
      <c r="BV131" s="106">
        <v>2.1468094838981291E-2</v>
      </c>
      <c r="BW131" s="106">
        <v>151.8094400904364</v>
      </c>
      <c r="BX131" s="106">
        <v>17.194429087854541</v>
      </c>
      <c r="BY131" s="106">
        <v>0.10088703845658401</v>
      </c>
      <c r="BZ131" s="106">
        <v>60.147556348876172</v>
      </c>
      <c r="CA131" s="106">
        <v>5.9319888962813438</v>
      </c>
      <c r="CB131" s="106">
        <v>0.2205100858021051</v>
      </c>
      <c r="CC131" s="106">
        <v>14.141984518407259</v>
      </c>
      <c r="CD131" s="106">
        <v>1.4559232386728449</v>
      </c>
      <c r="CE131" s="106">
        <v>7.1168681525157484E-2</v>
      </c>
      <c r="CF131" s="106">
        <v>106.63947970779481</v>
      </c>
      <c r="CG131" s="106">
        <v>9.2516006936602917</v>
      </c>
      <c r="CH131" s="106">
        <v>0.38524561113166012</v>
      </c>
      <c r="CI131" s="106">
        <v>20.986109394580609</v>
      </c>
      <c r="CJ131" s="106">
        <v>2.0338008010262691</v>
      </c>
      <c r="CK131" s="106">
        <v>2.4963188803614051E-2</v>
      </c>
      <c r="CL131" s="106">
        <v>208.41207554769011</v>
      </c>
      <c r="CM131" s="106">
        <v>20.02960817025448</v>
      </c>
      <c r="CN131" s="106">
        <v>0.95170461304599618</v>
      </c>
      <c r="CO131" s="106">
        <v>75.277818145915987</v>
      </c>
      <c r="CP131" s="106">
        <v>8.7184403227296432</v>
      </c>
      <c r="CQ131" s="106">
        <v>3.7210049835157452E-2</v>
      </c>
      <c r="CR131" s="106">
        <v>393.92884191279052</v>
      </c>
      <c r="CS131" s="106">
        <v>31.237749063778459</v>
      </c>
      <c r="CT131" s="106">
        <v>0.21173368508752291</v>
      </c>
      <c r="CU131" s="106">
        <v>102.6302147687758</v>
      </c>
      <c r="CV131" s="106">
        <v>9.9695507280294908</v>
      </c>
      <c r="CW131" s="106">
        <v>3.5391707699192199E-2</v>
      </c>
      <c r="CX131" s="106">
        <v>1302.0515336813589</v>
      </c>
      <c r="CY131" s="106">
        <v>141.54960838009771</v>
      </c>
      <c r="CZ131" s="106">
        <v>0.16456685243884489</v>
      </c>
      <c r="DA131" s="106">
        <v>341.84702925753447</v>
      </c>
      <c r="DB131" s="106">
        <v>37.915418434972104</v>
      </c>
      <c r="DC131" s="106">
        <v>0.22472979517798619</v>
      </c>
      <c r="DD131" s="106">
        <v>39928.962244132563</v>
      </c>
      <c r="DE131" s="106">
        <v>4473.6644406372616</v>
      </c>
      <c r="DF131" s="106">
        <v>0.36154473090987038</v>
      </c>
      <c r="DG131" s="106">
        <v>751.39996049549688</v>
      </c>
      <c r="DH131" s="106">
        <v>88.099699841630112</v>
      </c>
      <c r="DI131" s="106">
        <v>3.3421313046132807E-2</v>
      </c>
      <c r="DJ131" s="106">
        <v>272.16520778202602</v>
      </c>
      <c r="DK131" s="106">
        <v>28.893193148097279</v>
      </c>
      <c r="DL131" s="106">
        <v>25.599883783290021</v>
      </c>
      <c r="DM131" s="106">
        <v>4694.5049226521678</v>
      </c>
      <c r="DN131" s="106">
        <v>337.72301774771847</v>
      </c>
      <c r="DO131" s="106">
        <v>1.54796137194807</v>
      </c>
      <c r="DP131" s="106">
        <v>597.43790158329068</v>
      </c>
      <c r="DQ131" s="106">
        <v>41.334549852221613</v>
      </c>
      <c r="DR131" s="106">
        <v>0.89793081005441866</v>
      </c>
      <c r="DS131" s="106">
        <v>281.6472216102552</v>
      </c>
      <c r="DT131" s="106">
        <v>27.147838681434958</v>
      </c>
      <c r="DU131" s="106">
        <v>0.70296381747417114</v>
      </c>
      <c r="DV131" s="106">
        <v>126.1220867268008</v>
      </c>
      <c r="DW131" s="106">
        <v>10.08994982296951</v>
      </c>
      <c r="DX131" s="106">
        <v>0.592117257624309</v>
      </c>
      <c r="DY131" s="106">
        <v>6722.3363280183694</v>
      </c>
      <c r="DZ131" s="106">
        <v>493.89799307325762</v>
      </c>
      <c r="EA131" s="106">
        <v>0.38797030194803822</v>
      </c>
      <c r="EB131" s="106">
        <v>1405.135978463197</v>
      </c>
      <c r="EC131" s="106">
        <v>101.2781871990192</v>
      </c>
      <c r="ED131" s="106">
        <v>0.65215770368809223</v>
      </c>
    </row>
    <row r="132" spans="1:134" x14ac:dyDescent="0.3">
      <c r="A132" s="106" t="s">
        <v>82</v>
      </c>
      <c r="B132" s="106" t="s">
        <v>74</v>
      </c>
      <c r="C132" s="183">
        <v>-7.0719300437723476</v>
      </c>
      <c r="D132" s="184">
        <v>6.0078728940194892E-2</v>
      </c>
      <c r="E132" s="185">
        <v>2908.274956028748</v>
      </c>
      <c r="F132" s="186">
        <v>1.532951170798985E-2</v>
      </c>
      <c r="G132" s="106">
        <v>-245.87685715846649</v>
      </c>
      <c r="H132" s="187">
        <v>265.03348587345852</v>
      </c>
      <c r="I132" s="188">
        <v>8.5866228318390601</v>
      </c>
      <c r="J132" s="188">
        <v>0.40503062132276862</v>
      </c>
      <c r="K132" s="188">
        <v>7.9376177887477958E-2</v>
      </c>
      <c r="L132" s="189">
        <v>7.4995068998215907E-4</v>
      </c>
      <c r="M132" s="106">
        <v>3.4354659384040483E-2</v>
      </c>
      <c r="N132" s="187">
        <v>2.0556792094962621</v>
      </c>
      <c r="O132" s="190">
        <v>1.2737004845155711</v>
      </c>
      <c r="P132" s="190">
        <v>6.8332397036473841E-2</v>
      </c>
      <c r="Q132" s="190">
        <v>0.11660932180185959</v>
      </c>
      <c r="R132" s="190">
        <v>5.5055651228139626E-3</v>
      </c>
      <c r="S132" s="191">
        <v>0.86038639417739682</v>
      </c>
      <c r="T132" s="106" t="e">
        <v>#N/A</v>
      </c>
      <c r="U132" s="187" t="e">
        <v>#N/A</v>
      </c>
      <c r="V132" s="184">
        <v>1180.135745591667</v>
      </c>
      <c r="W132" s="184">
        <v>17.194749226094899</v>
      </c>
      <c r="X132" s="184">
        <v>18.63332640403835</v>
      </c>
      <c r="Y132" s="184">
        <v>710.97322197634287</v>
      </c>
      <c r="Z132" s="184">
        <v>10.51238590977411</v>
      </c>
      <c r="AA132" s="184">
        <v>31.78106862207985</v>
      </c>
      <c r="AB132" s="184">
        <v>833.81351833660199</v>
      </c>
      <c r="AC132" s="184">
        <v>9.4420120498612459</v>
      </c>
      <c r="AD132" s="192">
        <v>30.425240221244341</v>
      </c>
      <c r="AE132" s="106" t="e">
        <v>#N/A</v>
      </c>
      <c r="AF132" s="106" t="e">
        <v>#N/A</v>
      </c>
      <c r="AG132" s="187" t="e">
        <v>#N/A</v>
      </c>
      <c r="AH132" s="193">
        <v>60.245037457101432</v>
      </c>
      <c r="AI132" s="106"/>
      <c r="AJ132" s="106" t="s">
        <v>2368</v>
      </c>
      <c r="AK132" s="106" t="s">
        <v>2368</v>
      </c>
      <c r="AL132" s="106">
        <v>5.8810000000000002</v>
      </c>
      <c r="AM132" s="106">
        <v>414.73189495289819</v>
      </c>
      <c r="AN132" s="106">
        <v>150.53163711070371</v>
      </c>
      <c r="AO132" s="106">
        <v>249.89715838274469</v>
      </c>
      <c r="AP132" s="106">
        <v>5910.0849308205998</v>
      </c>
      <c r="AQ132" s="106">
        <v>2329.632041024166</v>
      </c>
      <c r="AR132" s="106">
        <v>4738.5797548285209</v>
      </c>
      <c r="AS132" s="106">
        <v>315.6685268347984</v>
      </c>
      <c r="AT132" s="106">
        <v>33.013651096725333</v>
      </c>
      <c r="AU132" s="106">
        <v>5.3231809913620136</v>
      </c>
      <c r="AV132" s="106" t="s">
        <v>2283</v>
      </c>
      <c r="AW132" s="106">
        <v>2.5754642143719111</v>
      </c>
      <c r="AX132" s="106">
        <v>4.0498907993044639</v>
      </c>
      <c r="AY132" s="106">
        <v>5120.2243562930425</v>
      </c>
      <c r="AZ132" s="106">
        <v>413.56000801372551</v>
      </c>
      <c r="BA132" s="106">
        <v>123.5684010007231</v>
      </c>
      <c r="BB132" s="106">
        <v>207.71298949099909</v>
      </c>
      <c r="BC132" s="106">
        <v>35.452867047018017</v>
      </c>
      <c r="BD132" s="106">
        <v>0.48114564208207272</v>
      </c>
      <c r="BE132" s="106">
        <v>1767.7710538796721</v>
      </c>
      <c r="BF132" s="106">
        <v>239.51365065151771</v>
      </c>
      <c r="BG132" s="106">
        <v>0.2201530334375657</v>
      </c>
      <c r="BH132" s="106">
        <v>541086.384120045</v>
      </c>
      <c r="BI132" s="106">
        <v>88416.671003240481</v>
      </c>
      <c r="BJ132" s="106">
        <v>5.3065423376845482</v>
      </c>
      <c r="BK132" s="106">
        <v>54.803802899761862</v>
      </c>
      <c r="BL132" s="106">
        <v>9.9384977383447239</v>
      </c>
      <c r="BM132" s="106">
        <v>0.3770144725037789</v>
      </c>
      <c r="BN132" s="106">
        <v>19.9164201885322</v>
      </c>
      <c r="BO132" s="106">
        <v>2.821202198410997</v>
      </c>
      <c r="BP132" s="106">
        <v>1.6645548329920181E-2</v>
      </c>
      <c r="BQ132" s="106">
        <v>104.10343360701739</v>
      </c>
      <c r="BR132" s="106">
        <v>17.40971998052677</v>
      </c>
      <c r="BS132" s="106">
        <v>0.19439086552118101</v>
      </c>
      <c r="BT132" s="106">
        <v>14.4171836407937</v>
      </c>
      <c r="BU132" s="106">
        <v>2.294350831208257</v>
      </c>
      <c r="BV132" s="106">
        <v>4.3078987320107433E-2</v>
      </c>
      <c r="BW132" s="106">
        <v>75.178360642570766</v>
      </c>
      <c r="BX132" s="106">
        <v>11.20465746457854</v>
      </c>
      <c r="BY132" s="106">
        <v>0.18504292657975341</v>
      </c>
      <c r="BZ132" s="106">
        <v>43.24610539342185</v>
      </c>
      <c r="CA132" s="106">
        <v>9.3582157487201378</v>
      </c>
      <c r="CB132" s="106">
        <v>0.2125188479941223</v>
      </c>
      <c r="CC132" s="106">
        <v>9.2900732889652939</v>
      </c>
      <c r="CD132" s="106">
        <v>1.9710565935410229</v>
      </c>
      <c r="CE132" s="106">
        <v>5.7329480379778211E-2</v>
      </c>
      <c r="CF132" s="106">
        <v>68.992153430234353</v>
      </c>
      <c r="CG132" s="106">
        <v>11.15082500389539</v>
      </c>
      <c r="CH132" s="106">
        <v>0.31036221131690911</v>
      </c>
      <c r="CI132" s="106">
        <v>15.10439113490685</v>
      </c>
      <c r="CJ132" s="106">
        <v>2.2934450351771378</v>
      </c>
      <c r="CK132" s="106">
        <v>4.5785393129156207E-2</v>
      </c>
      <c r="CL132" s="106">
        <v>162.83154790876009</v>
      </c>
      <c r="CM132" s="106">
        <v>29.92846074614074</v>
      </c>
      <c r="CN132" s="106">
        <v>0.27521975076203459</v>
      </c>
      <c r="CO132" s="106">
        <v>44.783493761463419</v>
      </c>
      <c r="CP132" s="106">
        <v>4.7731322562431107</v>
      </c>
      <c r="CQ132" s="106">
        <v>6.8248808023059715E-2</v>
      </c>
      <c r="CR132" s="106">
        <v>230.54812991253539</v>
      </c>
      <c r="CS132" s="106">
        <v>23.151746782886079</v>
      </c>
      <c r="CT132" s="106">
        <v>0.20407651011170341</v>
      </c>
      <c r="CU132" s="106">
        <v>54.110371887376871</v>
      </c>
      <c r="CV132" s="106">
        <v>5.7129324828132253</v>
      </c>
      <c r="CW132" s="106">
        <v>6.4914165748275868E-2</v>
      </c>
      <c r="CX132" s="106">
        <v>539.69878107354361</v>
      </c>
      <c r="CY132" s="106">
        <v>66.216237374947468</v>
      </c>
      <c r="CZ132" s="106">
        <v>0.30184559851956932</v>
      </c>
      <c r="DA132" s="106">
        <v>127.9539106922921</v>
      </c>
      <c r="DB132" s="106">
        <v>16.927670580132929</v>
      </c>
      <c r="DC132" s="106">
        <v>6.4988784384363632E-2</v>
      </c>
      <c r="DD132" s="106">
        <v>28301.87420394081</v>
      </c>
      <c r="DE132" s="106">
        <v>5681.9103532080026</v>
      </c>
      <c r="DF132" s="106">
        <v>0.66294804417053921</v>
      </c>
      <c r="DG132" s="106">
        <v>83.895495748892785</v>
      </c>
      <c r="DH132" s="106">
        <v>9.8982824323031533</v>
      </c>
      <c r="DI132" s="106">
        <v>6.1290400532901149E-2</v>
      </c>
      <c r="DJ132" s="106">
        <v>17.203989026478169</v>
      </c>
      <c r="DK132" s="106">
        <v>20.796808871808839</v>
      </c>
      <c r="DL132" s="106">
        <v>28.02666512193845</v>
      </c>
      <c r="DM132" s="106">
        <v>1372.3473336124539</v>
      </c>
      <c r="DN132" s="106">
        <v>148.20070827439869</v>
      </c>
      <c r="DO132" s="106">
        <v>1.721413870145434</v>
      </c>
      <c r="DP132" s="106">
        <v>118.8492787654539</v>
      </c>
      <c r="DQ132" s="106">
        <v>12.32070341752862</v>
      </c>
      <c r="DR132" s="106">
        <v>1.008615952700102</v>
      </c>
      <c r="DS132" s="106">
        <v>21.387479893181371</v>
      </c>
      <c r="DT132" s="106">
        <v>1.6704080693544809</v>
      </c>
      <c r="DU132" s="106">
        <v>0.80025392612025625</v>
      </c>
      <c r="DV132" s="106">
        <v>50.130011844060711</v>
      </c>
      <c r="DW132" s="106">
        <v>4.6960423187438396</v>
      </c>
      <c r="DX132" s="106">
        <v>0.75559673966744079</v>
      </c>
      <c r="DY132" s="106">
        <v>2908.274956028748</v>
      </c>
      <c r="DZ132" s="106">
        <v>284.27323487438417</v>
      </c>
      <c r="EA132" s="106">
        <v>0.50136398435813934</v>
      </c>
      <c r="EB132" s="106">
        <v>367.00470584945259</v>
      </c>
      <c r="EC132" s="106">
        <v>38.956870771691577</v>
      </c>
      <c r="ED132" s="106">
        <v>0.70540053325351526</v>
      </c>
    </row>
    <row r="133" spans="1:134" x14ac:dyDescent="0.3">
      <c r="A133" s="106" t="s">
        <v>87</v>
      </c>
      <c r="B133" s="106" t="s">
        <v>74</v>
      </c>
      <c r="C133" s="183">
        <v>13.08987166541497</v>
      </c>
      <c r="D133" s="184">
        <v>4.0384118706453843E-2</v>
      </c>
      <c r="E133" s="185">
        <v>3532.8012735331722</v>
      </c>
      <c r="F133" s="186">
        <v>2.2730583318441949E-2</v>
      </c>
      <c r="G133" s="106">
        <v>129.57948231569259</v>
      </c>
      <c r="H133" s="187">
        <v>265.45350722987939</v>
      </c>
      <c r="I133" s="188">
        <v>13.41176996691574</v>
      </c>
      <c r="J133" s="188">
        <v>0.64990226240879734</v>
      </c>
      <c r="K133" s="188">
        <v>8.9615221724769642E-2</v>
      </c>
      <c r="L133" s="189">
        <v>1.1736571177110881E-3</v>
      </c>
      <c r="M133" s="106">
        <v>6.6818903248830303E-2</v>
      </c>
      <c r="N133" s="187">
        <v>2.1015062828632201</v>
      </c>
      <c r="O133" s="190">
        <v>0.92277807525494482</v>
      </c>
      <c r="P133" s="190">
        <v>4.9208228167693303E-2</v>
      </c>
      <c r="Q133" s="190">
        <v>7.4861028373764585E-2</v>
      </c>
      <c r="R133" s="190">
        <v>3.577648813557681E-3</v>
      </c>
      <c r="S133" s="191">
        <v>0.72491250885487091</v>
      </c>
      <c r="T133" s="106" t="e">
        <v>#N/A</v>
      </c>
      <c r="U133" s="187" t="e">
        <v>#N/A</v>
      </c>
      <c r="V133" s="184">
        <v>1414.074922762971</v>
      </c>
      <c r="W133" s="184">
        <v>23.858581224855129</v>
      </c>
      <c r="X133" s="184">
        <v>24.837213285574769</v>
      </c>
      <c r="Y133" s="184">
        <v>465.3136822330826</v>
      </c>
      <c r="Z133" s="184">
        <v>7.9084485184440698</v>
      </c>
      <c r="AA133" s="184">
        <v>21.464285222312391</v>
      </c>
      <c r="AB133" s="184">
        <v>663.45102726128835</v>
      </c>
      <c r="AC133" s="184">
        <v>7.7512317847080903</v>
      </c>
      <c r="AD133" s="192">
        <v>26.002940611938978</v>
      </c>
      <c r="AE133" s="106" t="e">
        <v>#N/A</v>
      </c>
      <c r="AF133" s="106" t="e">
        <v>#N/A</v>
      </c>
      <c r="AG133" s="187" t="e">
        <v>#N/A</v>
      </c>
      <c r="AH133" s="193">
        <v>32.905871870204933</v>
      </c>
      <c r="AI133" s="106"/>
      <c r="AJ133" s="106" t="s">
        <v>2373</v>
      </c>
      <c r="AK133" s="106" t="s">
        <v>2373</v>
      </c>
      <c r="AL133" s="106">
        <v>13.743</v>
      </c>
      <c r="AM133" s="106">
        <v>288.98456492251017</v>
      </c>
      <c r="AN133" s="106">
        <v>120.7970458608261</v>
      </c>
      <c r="AO133" s="106">
        <v>217.7118991334354</v>
      </c>
      <c r="AP133" s="106">
        <v>4270.5955289861786</v>
      </c>
      <c r="AQ133" s="106">
        <v>1985.9933874206511</v>
      </c>
      <c r="AR133" s="106">
        <v>3887.0115785395342</v>
      </c>
      <c r="AS133" s="106">
        <v>333.82887870418119</v>
      </c>
      <c r="AT133" s="106">
        <v>22.887189536847941</v>
      </c>
      <c r="AU133" s="106">
        <v>4.4354343916175756</v>
      </c>
      <c r="AV133" s="106">
        <v>24.94258176306268</v>
      </c>
      <c r="AW133" s="106">
        <v>3.331709118811419</v>
      </c>
      <c r="AX133" s="106">
        <v>3.5773427822518311</v>
      </c>
      <c r="AY133" s="106">
        <v>11103.742271928621</v>
      </c>
      <c r="AZ133" s="106">
        <v>1417.9176556663931</v>
      </c>
      <c r="BA133" s="106">
        <v>109.7127907203466</v>
      </c>
      <c r="BB133" s="106">
        <v>151.39955991272831</v>
      </c>
      <c r="BC133" s="106">
        <v>15.70957128699601</v>
      </c>
      <c r="BD133" s="106">
        <v>0.14143215795225009</v>
      </c>
      <c r="BE133" s="106">
        <v>4557.6169498650088</v>
      </c>
      <c r="BF133" s="106">
        <v>469.74006694602639</v>
      </c>
      <c r="BG133" s="106">
        <v>5.5837553663303043E-2</v>
      </c>
      <c r="BH133" s="106">
        <v>512841.68198637018</v>
      </c>
      <c r="BI133" s="106">
        <v>40663.119537542872</v>
      </c>
      <c r="BJ133" s="106">
        <v>3.7609409945784171</v>
      </c>
      <c r="BK133" s="106">
        <v>90.495029127267713</v>
      </c>
      <c r="BL133" s="106">
        <v>9.0045334792586242</v>
      </c>
      <c r="BM133" s="106">
        <v>0.2775631082770848</v>
      </c>
      <c r="BN133" s="106">
        <v>44.749289931317989</v>
      </c>
      <c r="BO133" s="106">
        <v>3.6618381409676202</v>
      </c>
      <c r="BP133" s="106">
        <v>1.6209071777289741E-2</v>
      </c>
      <c r="BQ133" s="106">
        <v>264.98776240851038</v>
      </c>
      <c r="BR133" s="106">
        <v>20.084280780587282</v>
      </c>
      <c r="BS133" s="106">
        <v>4.9301920440193173E-2</v>
      </c>
      <c r="BT133" s="106">
        <v>39.998233160497023</v>
      </c>
      <c r="BU133" s="106">
        <v>3.640408114881212</v>
      </c>
      <c r="BV133" s="106">
        <v>9.8832043314964584E-3</v>
      </c>
      <c r="BW133" s="106">
        <v>231.52471895265009</v>
      </c>
      <c r="BX133" s="106">
        <v>16.776289434646149</v>
      </c>
      <c r="BY133" s="106">
        <v>0.20040639472625749</v>
      </c>
      <c r="BZ133" s="106">
        <v>136.43591450594539</v>
      </c>
      <c r="CA133" s="106">
        <v>13.347934572607191</v>
      </c>
      <c r="CB133" s="106">
        <v>0.2301442474968928</v>
      </c>
      <c r="CC133" s="106">
        <v>43.716998037160259</v>
      </c>
      <c r="CD133" s="106">
        <v>4.5246786177847262</v>
      </c>
      <c r="CE133" s="106">
        <v>2.7378632656800531E-2</v>
      </c>
      <c r="CF133" s="106">
        <v>232.57722246678489</v>
      </c>
      <c r="CG133" s="106">
        <v>18.12807609374298</v>
      </c>
      <c r="CH133" s="106">
        <v>0.41402751215132172</v>
      </c>
      <c r="CI133" s="106">
        <v>60.052151818702711</v>
      </c>
      <c r="CJ133" s="106">
        <v>6.7038871752664537</v>
      </c>
      <c r="CK133" s="106">
        <v>6.1068407063585593E-2</v>
      </c>
      <c r="CL133" s="106">
        <v>535.9532714704826</v>
      </c>
      <c r="CM133" s="106">
        <v>56.16582334091148</v>
      </c>
      <c r="CN133" s="106">
        <v>0.13143142177026571</v>
      </c>
      <c r="CO133" s="106">
        <v>135.48609616183359</v>
      </c>
      <c r="CP133" s="106">
        <v>11.77658949301453</v>
      </c>
      <c r="CQ133" s="106">
        <v>3.259228915312247E-2</v>
      </c>
      <c r="CR133" s="106">
        <v>586.42785424054307</v>
      </c>
      <c r="CS133" s="106">
        <v>59.050378490984073</v>
      </c>
      <c r="CT133" s="106">
        <v>9.7457415034301734E-2</v>
      </c>
      <c r="CU133" s="106">
        <v>115.8470589739967</v>
      </c>
      <c r="CV133" s="106">
        <v>9.6138678108327387</v>
      </c>
      <c r="CW133" s="106">
        <v>3.1000062113952471E-2</v>
      </c>
      <c r="CX133" s="106">
        <v>1082.128429646657</v>
      </c>
      <c r="CY133" s="106">
        <v>79.367111265409889</v>
      </c>
      <c r="CZ133" s="106">
        <v>0.14414934280265709</v>
      </c>
      <c r="DA133" s="106">
        <v>239.92527606599921</v>
      </c>
      <c r="DB133" s="106">
        <v>19.54141987703246</v>
      </c>
      <c r="DC133" s="106">
        <v>3.103547329124352E-2</v>
      </c>
      <c r="DD133" s="106">
        <v>30846.094485892081</v>
      </c>
      <c r="DE133" s="106">
        <v>2881.6632013327662</v>
      </c>
      <c r="DF133" s="106">
        <v>0.31649856135785898</v>
      </c>
      <c r="DG133" s="106">
        <v>301.95741952744328</v>
      </c>
      <c r="DH133" s="106">
        <v>19.84713824019412</v>
      </c>
      <c r="DI133" s="106">
        <v>8.1737632190533441E-2</v>
      </c>
      <c r="DJ133" s="106">
        <v>32.299009303106487</v>
      </c>
      <c r="DK133" s="106">
        <v>12.35982526056128</v>
      </c>
      <c r="DL133" s="106">
        <v>25.8015526159021</v>
      </c>
      <c r="DM133" s="106">
        <v>1111.9386286844051</v>
      </c>
      <c r="DN133" s="106">
        <v>76.681410798092401</v>
      </c>
      <c r="DO133" s="106">
        <v>1.4852709811788369</v>
      </c>
      <c r="DP133" s="106">
        <v>109.10125534262779</v>
      </c>
      <c r="DQ133" s="106">
        <v>7.6904202483085413</v>
      </c>
      <c r="DR133" s="106">
        <v>0.88970584921075324</v>
      </c>
      <c r="DS133" s="106">
        <v>33.656571655011483</v>
      </c>
      <c r="DT133" s="106">
        <v>3.11858905687038</v>
      </c>
      <c r="DU133" s="106">
        <v>0.72600109609580177</v>
      </c>
      <c r="DV133" s="106">
        <v>96.623408742496011</v>
      </c>
      <c r="DW133" s="106">
        <v>6.2055436238623027</v>
      </c>
      <c r="DX133" s="106">
        <v>0.56175656117536221</v>
      </c>
      <c r="DY133" s="106">
        <v>3532.8012735331722</v>
      </c>
      <c r="DZ133" s="106">
        <v>205.17037365227071</v>
      </c>
      <c r="EA133" s="106">
        <v>0.37124347804143742</v>
      </c>
      <c r="EB133" s="106">
        <v>309.04269030730262</v>
      </c>
      <c r="EC133" s="106">
        <v>21.315618233970032</v>
      </c>
      <c r="ED133" s="106">
        <v>0.7417845923073022</v>
      </c>
    </row>
    <row r="134" spans="1:134" x14ac:dyDescent="0.3">
      <c r="A134" s="106" t="s">
        <v>98</v>
      </c>
      <c r="B134" s="106" t="s">
        <v>74</v>
      </c>
      <c r="C134" s="183">
        <v>14.82184788938134</v>
      </c>
      <c r="D134" s="184">
        <v>9.0577314908223475E-2</v>
      </c>
      <c r="E134" s="185">
        <v>7841.5612673501182</v>
      </c>
      <c r="F134" s="186">
        <v>0.1228417038346193</v>
      </c>
      <c r="G134" s="106">
        <v>90.216451194284275</v>
      </c>
      <c r="H134" s="187">
        <v>2.6568208721490638</v>
      </c>
      <c r="I134" s="188">
        <v>16.27906157918051</v>
      </c>
      <c r="J134" s="188">
        <v>0.84076467042968184</v>
      </c>
      <c r="K134" s="188">
        <v>0.2261263184036213</v>
      </c>
      <c r="L134" s="189">
        <v>5.7160785518130903E-3</v>
      </c>
      <c r="M134" s="106">
        <v>0.43323705847820532</v>
      </c>
      <c r="N134" s="187">
        <v>1.6776780039109831</v>
      </c>
      <c r="O134" s="190">
        <v>1.938454600858599</v>
      </c>
      <c r="P134" s="190">
        <v>0.1235542773508501</v>
      </c>
      <c r="Q134" s="190">
        <v>6.2050464162411827E-2</v>
      </c>
      <c r="R134" s="190">
        <v>3.1402423704549628E-3</v>
      </c>
      <c r="S134" s="191">
        <v>0.74384610294349174</v>
      </c>
      <c r="T134" s="106" t="e">
        <v>#N/A</v>
      </c>
      <c r="U134" s="187" t="e">
        <v>#N/A</v>
      </c>
      <c r="V134" s="184">
        <v>3013.4700157089751</v>
      </c>
      <c r="W134" s="184">
        <v>43.223546388242113</v>
      </c>
      <c r="X134" s="184">
        <v>43.678809976156643</v>
      </c>
      <c r="Y134" s="184">
        <v>387.97493405151818</v>
      </c>
      <c r="Z134" s="184">
        <v>9.0712975476718682</v>
      </c>
      <c r="AA134" s="184">
        <v>19.06625785875757</v>
      </c>
      <c r="AB134" s="184">
        <v>1088.8650923825639</v>
      </c>
      <c r="AC134" s="184">
        <v>25.982893008264529</v>
      </c>
      <c r="AD134" s="192">
        <v>43.262957104981382</v>
      </c>
      <c r="AE134" s="106" t="e">
        <v>#N/A</v>
      </c>
      <c r="AF134" s="106" t="e">
        <v>#N/A</v>
      </c>
      <c r="AG134" s="187" t="e">
        <v>#N/A</v>
      </c>
      <c r="AH134" s="193">
        <v>12.87469037451962</v>
      </c>
      <c r="AI134" s="106"/>
      <c r="AJ134" s="106" t="s">
        <v>2386</v>
      </c>
      <c r="AK134" s="106" t="s">
        <v>2386</v>
      </c>
      <c r="AL134" s="106">
        <v>18.25</v>
      </c>
      <c r="AM134" s="106">
        <v>1896.6242328183189</v>
      </c>
      <c r="AN134" s="106">
        <v>140.18845786243969</v>
      </c>
      <c r="AO134" s="106">
        <v>148.91305987447419</v>
      </c>
      <c r="AP134" s="106">
        <v>11912.914570112351</v>
      </c>
      <c r="AQ134" s="106">
        <v>2202.0112150326931</v>
      </c>
      <c r="AR134" s="106">
        <v>2694.0437992501111</v>
      </c>
      <c r="AS134" s="106">
        <v>386.90186071163151</v>
      </c>
      <c r="AT134" s="106">
        <v>19.903711360282109</v>
      </c>
      <c r="AU134" s="106">
        <v>3.142294821547436</v>
      </c>
      <c r="AV134" s="106">
        <v>175.6174851382473</v>
      </c>
      <c r="AW134" s="106">
        <v>13.366694278658979</v>
      </c>
      <c r="AX134" s="106">
        <v>2.3537881473017381</v>
      </c>
      <c r="AY134" s="106">
        <v>13552.696655716611</v>
      </c>
      <c r="AZ134" s="106">
        <v>992.30739066598574</v>
      </c>
      <c r="BA134" s="106">
        <v>72.521279503364411</v>
      </c>
      <c r="BB134" s="106">
        <v>359.34825367840881</v>
      </c>
      <c r="BC134" s="106">
        <v>18.780024329208889</v>
      </c>
      <c r="BD134" s="106">
        <v>0.18856082213345501</v>
      </c>
      <c r="BE134" s="106">
        <v>13520.983152704761</v>
      </c>
      <c r="BF134" s="106">
        <v>848.10150174044099</v>
      </c>
      <c r="BG134" s="106">
        <v>0.1145185373863933</v>
      </c>
      <c r="BH134" s="106">
        <v>485194.36199656082</v>
      </c>
      <c r="BI134" s="106">
        <v>26525.10570661836</v>
      </c>
      <c r="BJ134" s="106">
        <v>2.8405184019451282</v>
      </c>
      <c r="BK134" s="106">
        <v>252.59468140536529</v>
      </c>
      <c r="BL134" s="106">
        <v>11.630232406390769</v>
      </c>
      <c r="BM134" s="106">
        <v>0.1343601636132763</v>
      </c>
      <c r="BN134" s="106">
        <v>172.82218180420111</v>
      </c>
      <c r="BO134" s="106">
        <v>8.9752037570741106</v>
      </c>
      <c r="BP134" s="106">
        <v>7.8459054058453194E-3</v>
      </c>
      <c r="BQ134" s="106">
        <v>835.19845933927013</v>
      </c>
      <c r="BR134" s="106">
        <v>53.834299116930659</v>
      </c>
      <c r="BS134" s="106">
        <v>6.5741492437018656E-2</v>
      </c>
      <c r="BT134" s="106">
        <v>115.3829725084252</v>
      </c>
      <c r="BU134" s="106">
        <v>5.4057700585312798</v>
      </c>
      <c r="BV134" s="106">
        <v>1.8368034223803131E-2</v>
      </c>
      <c r="BW134" s="106">
        <v>643.92709729794501</v>
      </c>
      <c r="BX134" s="106">
        <v>40.27081103444484</v>
      </c>
      <c r="BY134" s="106">
        <v>0.11781409102601299</v>
      </c>
      <c r="BZ134" s="106">
        <v>386.53566048083502</v>
      </c>
      <c r="CA134" s="106">
        <v>25.538332922697141</v>
      </c>
      <c r="CB134" s="106">
        <v>0.13528709856958099</v>
      </c>
      <c r="CC134" s="106">
        <v>95.961583232135354</v>
      </c>
      <c r="CD134" s="106">
        <v>6.400527049021437</v>
      </c>
      <c r="CE134" s="106">
        <v>1.6863458050101629E-2</v>
      </c>
      <c r="CF134" s="106">
        <v>643.81769291872274</v>
      </c>
      <c r="CG134" s="106">
        <v>42.742296423635793</v>
      </c>
      <c r="CH134" s="106">
        <v>0.32910313164621008</v>
      </c>
      <c r="CI134" s="106">
        <v>159.33405119429671</v>
      </c>
      <c r="CJ134" s="106">
        <v>9.8656168859955571</v>
      </c>
      <c r="CK134" s="106">
        <v>1.3466255481594721E-2</v>
      </c>
      <c r="CL134" s="106">
        <v>1435.9143885819849</v>
      </c>
      <c r="CM134" s="106">
        <v>81.504996863835856</v>
      </c>
      <c r="CN134" s="106">
        <v>0.17523304129822889</v>
      </c>
      <c r="CO134" s="106">
        <v>367.5242568280438</v>
      </c>
      <c r="CP134" s="106">
        <v>26.771162481970851</v>
      </c>
      <c r="CQ134" s="106">
        <v>2.007437287691171E-2</v>
      </c>
      <c r="CR134" s="106">
        <v>1466.4309797521771</v>
      </c>
      <c r="CS134" s="106">
        <v>84.3418592648312</v>
      </c>
      <c r="CT134" s="106">
        <v>6.0026591031490557E-2</v>
      </c>
      <c r="CU134" s="106">
        <v>301.51512346352138</v>
      </c>
      <c r="CV134" s="106">
        <v>21.81084775043141</v>
      </c>
      <c r="CW134" s="106">
        <v>1.909379844096416E-2</v>
      </c>
      <c r="CX134" s="106">
        <v>2517.3478312450011</v>
      </c>
      <c r="CY134" s="106">
        <v>168.06963834823421</v>
      </c>
      <c r="CZ134" s="106">
        <v>8.8786359120731309E-2</v>
      </c>
      <c r="DA134" s="106">
        <v>468.42540410747603</v>
      </c>
      <c r="DB134" s="106">
        <v>27.892032311629549</v>
      </c>
      <c r="DC134" s="106">
        <v>1.9115498489695529E-2</v>
      </c>
      <c r="DD134" s="106">
        <v>28986.319553794889</v>
      </c>
      <c r="DE134" s="106">
        <v>2137.0975804241139</v>
      </c>
      <c r="DF134" s="106">
        <v>0.19489141415334529</v>
      </c>
      <c r="DG134" s="106">
        <v>169.19619559531321</v>
      </c>
      <c r="DH134" s="106">
        <v>12.22374153423023</v>
      </c>
      <c r="DI134" s="106">
        <v>1.8021977869963662E-2</v>
      </c>
      <c r="DJ134" s="106">
        <v>391.96314186868238</v>
      </c>
      <c r="DK134" s="106">
        <v>26.28810486935236</v>
      </c>
      <c r="DL134" s="106">
        <v>16.58374949360579</v>
      </c>
      <c r="DM134" s="106">
        <v>1972.3089076197871</v>
      </c>
      <c r="DN134" s="106">
        <v>100.4988988334005</v>
      </c>
      <c r="DO134" s="106">
        <v>0.99193837126926543</v>
      </c>
      <c r="DP134" s="106">
        <v>487.34682357588582</v>
      </c>
      <c r="DQ134" s="106">
        <v>27.57896063225909</v>
      </c>
      <c r="DR134" s="106">
        <v>0.57951432756224708</v>
      </c>
      <c r="DS134" s="106">
        <v>388.49618740059782</v>
      </c>
      <c r="DT134" s="106">
        <v>24.002526992391289</v>
      </c>
      <c r="DU134" s="106">
        <v>0.4704697723599025</v>
      </c>
      <c r="DV134" s="106">
        <v>1237.9646082656509</v>
      </c>
      <c r="DW134" s="106">
        <v>76.946384241018023</v>
      </c>
      <c r="DX134" s="106">
        <v>0.36085766587076351</v>
      </c>
      <c r="DY134" s="106">
        <v>7841.5612673501182</v>
      </c>
      <c r="DZ134" s="106">
        <v>360.71098406214549</v>
      </c>
      <c r="EA134" s="106">
        <v>0.26331860668717622</v>
      </c>
      <c r="EB134" s="106">
        <v>790.33706441444178</v>
      </c>
      <c r="EC134" s="106">
        <v>38.73928337776583</v>
      </c>
      <c r="ED134" s="106">
        <v>0.44639115729428352</v>
      </c>
    </row>
    <row r="135" spans="1:134" x14ac:dyDescent="0.3">
      <c r="A135" s="106" t="s">
        <v>84</v>
      </c>
      <c r="B135" s="106" t="s">
        <v>74</v>
      </c>
      <c r="C135" s="183">
        <v>2.69752390265751</v>
      </c>
      <c r="D135" s="184">
        <v>0.34110725113672791</v>
      </c>
      <c r="E135" s="185">
        <v>8617.1053398085896</v>
      </c>
      <c r="F135" s="186">
        <v>1.019132000733769E-2</v>
      </c>
      <c r="G135" s="106">
        <v>636.596163288512</v>
      </c>
      <c r="H135" s="187">
        <v>4.2305510059899829</v>
      </c>
      <c r="I135" s="188">
        <v>7.3030283350470029</v>
      </c>
      <c r="J135" s="188">
        <v>0.3452469497196341</v>
      </c>
      <c r="K135" s="188">
        <v>8.4389859479111429E-2</v>
      </c>
      <c r="L135" s="189">
        <v>4.5896350272858619E-4</v>
      </c>
      <c r="M135" s="106">
        <v>6.3356684168477811E-2</v>
      </c>
      <c r="N135" s="187">
        <v>0.87814947011885647</v>
      </c>
      <c r="O135" s="190">
        <v>1.6006568473156531</v>
      </c>
      <c r="P135" s="190">
        <v>8.5100309712627512E-2</v>
      </c>
      <c r="Q135" s="190">
        <v>0.1370545565419504</v>
      </c>
      <c r="R135" s="190">
        <v>6.414027354650448E-3</v>
      </c>
      <c r="S135" s="191">
        <v>0.96250846190683459</v>
      </c>
      <c r="T135" s="106" t="e">
        <v>#N/A</v>
      </c>
      <c r="U135" s="187" t="e">
        <v>#N/A</v>
      </c>
      <c r="V135" s="184">
        <v>1300.595814475362</v>
      </c>
      <c r="W135" s="184">
        <v>7.8329659942629002</v>
      </c>
      <c r="X135" s="184">
        <v>10.542694923201941</v>
      </c>
      <c r="Y135" s="184">
        <v>827.94280215097672</v>
      </c>
      <c r="Z135" s="184">
        <v>11.33646053602061</v>
      </c>
      <c r="AA135" s="184">
        <v>36.383369203195308</v>
      </c>
      <c r="AB135" s="184">
        <v>970.27641470728099</v>
      </c>
      <c r="AC135" s="184">
        <v>9.5359267766372184</v>
      </c>
      <c r="AD135" s="192">
        <v>33.253548966032383</v>
      </c>
      <c r="AE135" s="106" t="e">
        <v>#N/A</v>
      </c>
      <c r="AF135" s="106" t="e">
        <v>#N/A</v>
      </c>
      <c r="AG135" s="187" t="e">
        <v>#N/A</v>
      </c>
      <c r="AH135" s="193">
        <v>63.658731862439119</v>
      </c>
      <c r="AI135" s="106"/>
      <c r="AJ135" s="106" t="s">
        <v>2370</v>
      </c>
      <c r="AK135" s="106" t="s">
        <v>2370</v>
      </c>
      <c r="AL135" s="106">
        <v>4.8</v>
      </c>
      <c r="AM135" s="106">
        <v>1947.2471199733841</v>
      </c>
      <c r="AN135" s="106">
        <v>244.15818740876941</v>
      </c>
      <c r="AO135" s="106">
        <v>164.73750884039231</v>
      </c>
      <c r="AP135" s="106">
        <v>9678.1124227102755</v>
      </c>
      <c r="AQ135" s="106">
        <v>3777.7650185878019</v>
      </c>
      <c r="AR135" s="106">
        <v>3177.629618520089</v>
      </c>
      <c r="AS135" s="106">
        <v>304.25030048260152</v>
      </c>
      <c r="AT135" s="106">
        <v>22.55312979383411</v>
      </c>
      <c r="AU135" s="106">
        <v>3.626600540120037</v>
      </c>
      <c r="AV135" s="106">
        <v>15.90262483391372</v>
      </c>
      <c r="AW135" s="106">
        <v>1.537701300103044</v>
      </c>
      <c r="AX135" s="106">
        <v>2.504680734796588</v>
      </c>
      <c r="AY135" s="106">
        <v>8201.643505577651</v>
      </c>
      <c r="AZ135" s="106">
        <v>798.40418592076537</v>
      </c>
      <c r="BA135" s="106">
        <v>82.601148403237175</v>
      </c>
      <c r="BB135" s="106">
        <v>440.29272379495342</v>
      </c>
      <c r="BC135" s="106">
        <v>45.53708069214936</v>
      </c>
      <c r="BD135" s="106">
        <v>0.2240438197628539</v>
      </c>
      <c r="BE135" s="106">
        <v>9587.3434111435381</v>
      </c>
      <c r="BF135" s="106">
        <v>853.77659601941809</v>
      </c>
      <c r="BG135" s="106">
        <v>0.13643118872990401</v>
      </c>
      <c r="BH135" s="106">
        <v>456517.27400466893</v>
      </c>
      <c r="BI135" s="106">
        <v>43027.204680511037</v>
      </c>
      <c r="BJ135" s="106">
        <v>4.6933315157651769</v>
      </c>
      <c r="BK135" s="106">
        <v>87.496105287700914</v>
      </c>
      <c r="BL135" s="106">
        <v>8.5615909996659312</v>
      </c>
      <c r="BM135" s="106">
        <v>0.26017830140829501</v>
      </c>
      <c r="BN135" s="106">
        <v>300.22413613076918</v>
      </c>
      <c r="BO135" s="106">
        <v>18.322272931153041</v>
      </c>
      <c r="BP135" s="106">
        <v>9.8889079792073408E-3</v>
      </c>
      <c r="BQ135" s="106">
        <v>1549.175903194232</v>
      </c>
      <c r="BR135" s="106">
        <v>195.85860866653539</v>
      </c>
      <c r="BS135" s="106">
        <v>7.8127561424374797E-2</v>
      </c>
      <c r="BT135" s="106">
        <v>208.83956534705109</v>
      </c>
      <c r="BU135" s="106">
        <v>14.767426668014769</v>
      </c>
      <c r="BV135" s="106">
        <v>1.5659044046666969E-2</v>
      </c>
      <c r="BW135" s="106">
        <v>1092.5069624921091</v>
      </c>
      <c r="BX135" s="106">
        <v>116.2094956087238</v>
      </c>
      <c r="BY135" s="106">
        <v>0.13998535428959749</v>
      </c>
      <c r="BZ135" s="106">
        <v>522.95350270266317</v>
      </c>
      <c r="CA135" s="106">
        <v>64.095468717897845</v>
      </c>
      <c r="CB135" s="106">
        <v>0.28389691193846761</v>
      </c>
      <c r="CC135" s="106">
        <v>108.7048760813026</v>
      </c>
      <c r="CD135" s="106">
        <v>11.830886415273421</v>
      </c>
      <c r="CE135" s="106">
        <v>4.3375109891455328E-2</v>
      </c>
      <c r="CF135" s="106">
        <v>718.55671338515981</v>
      </c>
      <c r="CG135" s="106">
        <v>69.964232920825296</v>
      </c>
      <c r="CH135" s="106">
        <v>0.362145209624329</v>
      </c>
      <c r="CI135" s="106">
        <v>153.62693227152761</v>
      </c>
      <c r="CJ135" s="106">
        <v>16.096607487495049</v>
      </c>
      <c r="CK135" s="106">
        <v>7.2167247924616734E-2</v>
      </c>
      <c r="CL135" s="106">
        <v>1145.765787553205</v>
      </c>
      <c r="CM135" s="106">
        <v>118.7512050117172</v>
      </c>
      <c r="CN135" s="106">
        <v>0.32103249748682822</v>
      </c>
      <c r="CO135" s="106">
        <v>261.2623816249602</v>
      </c>
      <c r="CP135" s="106">
        <v>26.330523966910629</v>
      </c>
      <c r="CQ135" s="106">
        <v>5.1633429896998102E-2</v>
      </c>
      <c r="CR135" s="106">
        <v>973.97137519069088</v>
      </c>
      <c r="CS135" s="106">
        <v>86.129353798150944</v>
      </c>
      <c r="CT135" s="106">
        <v>0.23805019919985371</v>
      </c>
      <c r="CU135" s="106">
        <v>183.809316110395</v>
      </c>
      <c r="CV135" s="106">
        <v>13.084855303897299</v>
      </c>
      <c r="CW135" s="106">
        <v>4.9111625335648217E-2</v>
      </c>
      <c r="CX135" s="106">
        <v>1574.539614074265</v>
      </c>
      <c r="CY135" s="106">
        <v>135.94853230776189</v>
      </c>
      <c r="CZ135" s="106">
        <v>0.22837182222087299</v>
      </c>
      <c r="DA135" s="106">
        <v>307.8279628297297</v>
      </c>
      <c r="DB135" s="106">
        <v>25.011678230411789</v>
      </c>
      <c r="DC135" s="106">
        <v>4.9167119595983223E-2</v>
      </c>
      <c r="DD135" s="106">
        <v>23291.260020698861</v>
      </c>
      <c r="DE135" s="106">
        <v>1624.2737146693739</v>
      </c>
      <c r="DF135" s="106">
        <v>0.50113901653002391</v>
      </c>
      <c r="DG135" s="106">
        <v>338.29401272324338</v>
      </c>
      <c r="DH135" s="106">
        <v>26.286102440009451</v>
      </c>
      <c r="DI135" s="106">
        <v>4.6346416226077297E-2</v>
      </c>
      <c r="DJ135" s="106">
        <v>124.11217439568669</v>
      </c>
      <c r="DK135" s="106">
        <v>8.8003448554939947</v>
      </c>
      <c r="DL135" s="106">
        <v>20.133152417934859</v>
      </c>
      <c r="DM135" s="106">
        <v>4691.6712023337359</v>
      </c>
      <c r="DN135" s="106">
        <v>324.6068769887994</v>
      </c>
      <c r="DO135" s="106">
        <v>1.1298137203160341</v>
      </c>
      <c r="DP135" s="106">
        <v>433.35443810528272</v>
      </c>
      <c r="DQ135" s="106">
        <v>29.40184233913828</v>
      </c>
      <c r="DR135" s="106">
        <v>0.66469816030507212</v>
      </c>
      <c r="DS135" s="106">
        <v>134.9850190594529</v>
      </c>
      <c r="DT135" s="106">
        <v>8.3862485620743339</v>
      </c>
      <c r="DU135" s="106">
        <v>0.61671683566859081</v>
      </c>
      <c r="DV135" s="106">
        <v>115.63828309975059</v>
      </c>
      <c r="DW135" s="106">
        <v>11.825443369714129</v>
      </c>
      <c r="DX135" s="106">
        <v>0.54130762761505391</v>
      </c>
      <c r="DY135" s="106">
        <v>8617.1053398085896</v>
      </c>
      <c r="DZ135" s="106">
        <v>549.18956308081977</v>
      </c>
      <c r="EA135" s="106">
        <v>0.27915461835980132</v>
      </c>
      <c r="EB135" s="106">
        <v>1293.943863655634</v>
      </c>
      <c r="EC135" s="106">
        <v>88.53716317583536</v>
      </c>
      <c r="ED135" s="106">
        <v>0.50611744825888461</v>
      </c>
    </row>
    <row r="136" spans="1:134" x14ac:dyDescent="0.3">
      <c r="A136" s="106" t="s">
        <v>93</v>
      </c>
      <c r="B136" s="106" t="s">
        <v>74</v>
      </c>
      <c r="C136" s="183">
        <v>7.5827390820914493</v>
      </c>
      <c r="D136" s="184">
        <v>5.341974557471664E-2</v>
      </c>
      <c r="E136" s="185">
        <v>7000.1121976754775</v>
      </c>
      <c r="F136" s="186">
        <v>8.383549444594714E-3</v>
      </c>
      <c r="G136" s="106">
        <v>199.14925080177471</v>
      </c>
      <c r="H136" s="187">
        <v>9.7198847210560242</v>
      </c>
      <c r="I136" s="188">
        <v>18.844267014425991</v>
      </c>
      <c r="J136" s="188">
        <v>0.91497640514773393</v>
      </c>
      <c r="K136" s="188">
        <v>0.14618877528662719</v>
      </c>
      <c r="L136" s="189">
        <v>1.3659945118713089E-3</v>
      </c>
      <c r="M136" s="106">
        <v>0.22757188256425159</v>
      </c>
      <c r="N136" s="187">
        <v>0.84039182797773893</v>
      </c>
      <c r="O136" s="190">
        <v>1.0721353331682859</v>
      </c>
      <c r="P136" s="190">
        <v>5.8473732940051037E-2</v>
      </c>
      <c r="Q136" s="190">
        <v>5.318020962184123E-2</v>
      </c>
      <c r="R136" s="190">
        <v>2.570783107485436E-3</v>
      </c>
      <c r="S136" s="191">
        <v>0.90367591277372172</v>
      </c>
      <c r="T136" s="106" t="e">
        <v>#N/A</v>
      </c>
      <c r="U136" s="187" t="e">
        <v>#N/A</v>
      </c>
      <c r="V136" s="184">
        <v>2300.5939953950192</v>
      </c>
      <c r="W136" s="184">
        <v>14.725925870242</v>
      </c>
      <c r="X136" s="184">
        <v>15.989173917806619</v>
      </c>
      <c r="Y136" s="184">
        <v>333.99931118330159</v>
      </c>
      <c r="Z136" s="184">
        <v>6.132281506266243</v>
      </c>
      <c r="AA136" s="184">
        <v>15.73674064129245</v>
      </c>
      <c r="AB136" s="184">
        <v>739.48004533618837</v>
      </c>
      <c r="AC136" s="184">
        <v>10.20718491042954</v>
      </c>
      <c r="AD136" s="192">
        <v>28.715825211978121</v>
      </c>
      <c r="AE136" s="106" t="e">
        <v>#N/A</v>
      </c>
      <c r="AF136" s="106" t="e">
        <v>#N/A</v>
      </c>
      <c r="AG136" s="187" t="e">
        <v>#N/A</v>
      </c>
      <c r="AH136" s="193">
        <v>14.517959790030361</v>
      </c>
      <c r="AI136" s="106"/>
      <c r="AJ136" s="106" t="s">
        <v>2379</v>
      </c>
      <c r="AK136" s="106" t="s">
        <v>2379</v>
      </c>
      <c r="AL136" s="106">
        <v>6.649</v>
      </c>
      <c r="AM136" s="106">
        <v>1133.315727059477</v>
      </c>
      <c r="AN136" s="106">
        <v>243.6433363736347</v>
      </c>
      <c r="AO136" s="106">
        <v>279.60960685737251</v>
      </c>
      <c r="AP136" s="106">
        <v>7693.2955708174604</v>
      </c>
      <c r="AQ136" s="106">
        <v>3636.8675866047579</v>
      </c>
      <c r="AR136" s="106">
        <v>5162.7056563825363</v>
      </c>
      <c r="AS136" s="106">
        <v>339.70350006867471</v>
      </c>
      <c r="AT136" s="106">
        <v>30.368896492898319</v>
      </c>
      <c r="AU136" s="106">
        <v>6.1905435201137093</v>
      </c>
      <c r="AV136" s="106">
        <v>17.0515867602317</v>
      </c>
      <c r="AW136" s="106">
        <v>5.6453057066451482</v>
      </c>
      <c r="AX136" s="106">
        <v>4.7247921748515198</v>
      </c>
      <c r="AY136" s="106">
        <v>13149.65406022195</v>
      </c>
      <c r="AZ136" s="106">
        <v>1955.5500873552751</v>
      </c>
      <c r="BA136" s="106">
        <v>142.6420851118196</v>
      </c>
      <c r="BB136" s="106">
        <v>311.71597822707002</v>
      </c>
      <c r="BC136" s="106">
        <v>46.60548334718419</v>
      </c>
      <c r="BD136" s="106">
        <v>0.57078563771137414</v>
      </c>
      <c r="BE136" s="106">
        <v>12496.42974964829</v>
      </c>
      <c r="BF136" s="106">
        <v>1418.1932636335121</v>
      </c>
      <c r="BG136" s="106">
        <v>0.19573110613382419</v>
      </c>
      <c r="BH136" s="106">
        <v>474632.08527760667</v>
      </c>
      <c r="BI136" s="106">
        <v>63076.272914937101</v>
      </c>
      <c r="BJ136" s="106">
        <v>5.9473184246175226</v>
      </c>
      <c r="BK136" s="106">
        <v>127.6798684849617</v>
      </c>
      <c r="BL136" s="106">
        <v>15.15636421774343</v>
      </c>
      <c r="BM136" s="106">
        <v>0.36824997728142822</v>
      </c>
      <c r="BN136" s="106">
        <v>180.65741610306799</v>
      </c>
      <c r="BO136" s="106">
        <v>23.39969791503032</v>
      </c>
      <c r="BP136" s="106">
        <v>1.6930495332210881E-2</v>
      </c>
      <c r="BQ136" s="106">
        <v>908.13263526228275</v>
      </c>
      <c r="BR136" s="106">
        <v>112.10492395176939</v>
      </c>
      <c r="BS136" s="106">
        <v>0.1091432792210331</v>
      </c>
      <c r="BT136" s="106">
        <v>119.1301120668258</v>
      </c>
      <c r="BU136" s="106">
        <v>14.71443439710171</v>
      </c>
      <c r="BV136" s="106">
        <v>4.3960017658449257E-2</v>
      </c>
      <c r="BW136" s="106">
        <v>700.58960082455508</v>
      </c>
      <c r="BX136" s="106">
        <v>91.385092174329557</v>
      </c>
      <c r="BY136" s="106">
        <v>0.195378536410864</v>
      </c>
      <c r="BZ136" s="106">
        <v>415.7174852691669</v>
      </c>
      <c r="CA136" s="106">
        <v>46.339046758856767</v>
      </c>
      <c r="CB136" s="106">
        <v>0.57048269169613186</v>
      </c>
      <c r="CC136" s="106">
        <v>114.10178596709321</v>
      </c>
      <c r="CD136" s="106">
        <v>11.05651847155722</v>
      </c>
      <c r="CE136" s="106">
        <v>6.0552939290152888E-2</v>
      </c>
      <c r="CF136" s="106">
        <v>710.96666561940674</v>
      </c>
      <c r="CG136" s="106">
        <v>72.027513629441785</v>
      </c>
      <c r="CH136" s="106">
        <v>0.65953899407999561</v>
      </c>
      <c r="CI136" s="106">
        <v>166.15479700866931</v>
      </c>
      <c r="CJ136" s="106">
        <v>18.052499866293029</v>
      </c>
      <c r="CK136" s="106">
        <v>4.8339914615556E-2</v>
      </c>
      <c r="CL136" s="106">
        <v>1288.605720159223</v>
      </c>
      <c r="CM136" s="106">
        <v>138.7841412429203</v>
      </c>
      <c r="CN136" s="106">
        <v>0.29069387569827132</v>
      </c>
      <c r="CO136" s="106">
        <v>331.28704684626882</v>
      </c>
      <c r="CP136" s="106">
        <v>42.886308257454843</v>
      </c>
      <c r="CQ136" s="106">
        <v>7.2086274311056631E-2</v>
      </c>
      <c r="CR136" s="106">
        <v>1382.371927420339</v>
      </c>
      <c r="CS136" s="106">
        <v>199.15885291439071</v>
      </c>
      <c r="CT136" s="106">
        <v>0.21555805140748821</v>
      </c>
      <c r="CU136" s="106">
        <v>260.49142894728863</v>
      </c>
      <c r="CV136" s="106">
        <v>28.356952114029021</v>
      </c>
      <c r="CW136" s="106">
        <v>6.8567567493845766E-2</v>
      </c>
      <c r="CX136" s="106">
        <v>2356.09956735688</v>
      </c>
      <c r="CY136" s="106">
        <v>284.8317913432856</v>
      </c>
      <c r="CZ136" s="106">
        <v>0.31885660767255541</v>
      </c>
      <c r="DA136" s="106">
        <v>468.44042037479369</v>
      </c>
      <c r="DB136" s="106">
        <v>49.526035338877207</v>
      </c>
      <c r="DC136" s="106">
        <v>6.8643120127622498E-2</v>
      </c>
      <c r="DD136" s="106">
        <v>29956.3493893753</v>
      </c>
      <c r="DE136" s="106">
        <v>4048.618134294325</v>
      </c>
      <c r="DF136" s="106">
        <v>0.69871784248943491</v>
      </c>
      <c r="DG136" s="106">
        <v>598.04036205273383</v>
      </c>
      <c r="DH136" s="106">
        <v>81.147932900646509</v>
      </c>
      <c r="DI136" s="106">
        <v>6.4648818070973432E-2</v>
      </c>
      <c r="DJ136" s="106">
        <v>158.56961032405869</v>
      </c>
      <c r="DK136" s="106">
        <v>23.098353643952581</v>
      </c>
      <c r="DL136" s="106">
        <v>36.532006279534933</v>
      </c>
      <c r="DM136" s="106">
        <v>1560.895738103231</v>
      </c>
      <c r="DN136" s="106">
        <v>146.15208048955321</v>
      </c>
      <c r="DO136" s="106">
        <v>1.975777729704957</v>
      </c>
      <c r="DP136" s="106">
        <v>250.48509091755611</v>
      </c>
      <c r="DQ136" s="106">
        <v>24.662810121513811</v>
      </c>
      <c r="DR136" s="106">
        <v>1.1714594355375869</v>
      </c>
      <c r="DS136" s="106">
        <v>162.15166095036591</v>
      </c>
      <c r="DT136" s="106">
        <v>17.265862833916419</v>
      </c>
      <c r="DU136" s="106">
        <v>1.1188647078079961</v>
      </c>
      <c r="DV136" s="106">
        <v>71.565017117366281</v>
      </c>
      <c r="DW136" s="106">
        <v>6.6847679413348597</v>
      </c>
      <c r="DX136" s="106">
        <v>0.88072173995479042</v>
      </c>
      <c r="DY136" s="106">
        <v>7000.1121976754775</v>
      </c>
      <c r="DZ136" s="106">
        <v>701.42301561555973</v>
      </c>
      <c r="EA136" s="106">
        <v>0.49858083679661191</v>
      </c>
      <c r="EB136" s="106">
        <v>517.23448777175076</v>
      </c>
      <c r="EC136" s="106">
        <v>49.45975064821819</v>
      </c>
      <c r="ED136" s="106">
        <v>0.96288528040587051</v>
      </c>
    </row>
    <row r="137" spans="1:134" x14ac:dyDescent="0.3">
      <c r="A137" s="106" t="s">
        <v>85</v>
      </c>
      <c r="B137" s="106" t="s">
        <v>74</v>
      </c>
      <c r="C137" s="183">
        <v>2.7275418647036318</v>
      </c>
      <c r="D137" s="184">
        <v>5.7045857955602533E-2</v>
      </c>
      <c r="E137" s="185">
        <v>1513.453469892457</v>
      </c>
      <c r="F137" s="186">
        <v>8.3076393075116745E-2</v>
      </c>
      <c r="G137" s="106">
        <v>623.42975998636894</v>
      </c>
      <c r="H137" s="187">
        <v>345.85387693048972</v>
      </c>
      <c r="I137" s="188">
        <v>6.2027843825272706</v>
      </c>
      <c r="J137" s="188">
        <v>0.27774161856315871</v>
      </c>
      <c r="K137" s="188">
        <v>8.8485463973895159E-2</v>
      </c>
      <c r="L137" s="189">
        <v>9.2221192993997868E-4</v>
      </c>
      <c r="M137" s="106">
        <v>5.235281048263004E-2</v>
      </c>
      <c r="N137" s="187">
        <v>1.922782310064366</v>
      </c>
      <c r="O137" s="190">
        <v>1.9636878112017579</v>
      </c>
      <c r="P137" s="190">
        <v>0.1017992635409615</v>
      </c>
      <c r="Q137" s="190">
        <v>0.1612393503431519</v>
      </c>
      <c r="R137" s="190">
        <v>7.2130392302102789E-3</v>
      </c>
      <c r="S137" s="191">
        <v>0.23399756497536711</v>
      </c>
      <c r="T137" s="106" t="e">
        <v>#N/A</v>
      </c>
      <c r="U137" s="187" t="e">
        <v>#N/A</v>
      </c>
      <c r="V137" s="184">
        <v>1391.4508865263119</v>
      </c>
      <c r="W137" s="184">
        <v>18.917615788889329</v>
      </c>
      <c r="X137" s="184">
        <v>20.189225012629649</v>
      </c>
      <c r="Y137" s="184">
        <v>963.65228076904225</v>
      </c>
      <c r="Z137" s="184">
        <v>4.1260837382833184</v>
      </c>
      <c r="AA137" s="184">
        <v>40.043848109888927</v>
      </c>
      <c r="AB137" s="184">
        <v>1103.015695153611</v>
      </c>
      <c r="AC137" s="184">
        <v>6.5418908554650539</v>
      </c>
      <c r="AD137" s="192">
        <v>35.017737388884022</v>
      </c>
      <c r="AE137" s="106" t="e">
        <v>#N/A</v>
      </c>
      <c r="AF137" s="106" t="e">
        <v>#N/A</v>
      </c>
      <c r="AG137" s="187" t="e">
        <v>#N/A</v>
      </c>
      <c r="AH137" s="193">
        <v>69.255213396338547</v>
      </c>
      <c r="AI137" s="106"/>
      <c r="AJ137" s="106" t="s">
        <v>2371</v>
      </c>
      <c r="AK137" s="106" t="s">
        <v>2371</v>
      </c>
      <c r="AL137" s="106">
        <v>6.9340000000000002</v>
      </c>
      <c r="AM137" s="106">
        <v>573.12775970701045</v>
      </c>
      <c r="AN137" s="106">
        <v>108.9415122583106</v>
      </c>
      <c r="AO137" s="106">
        <v>168.95019043768369</v>
      </c>
      <c r="AP137" s="106" t="s">
        <v>2283</v>
      </c>
      <c r="AQ137" s="106">
        <v>1658.9160142053261</v>
      </c>
      <c r="AR137" s="106">
        <v>3212.4334286590652</v>
      </c>
      <c r="AS137" s="106">
        <v>304.89578456164452</v>
      </c>
      <c r="AT137" s="106">
        <v>25.373478913646071</v>
      </c>
      <c r="AU137" s="106">
        <v>3.7133803092709829</v>
      </c>
      <c r="AV137" s="106">
        <v>9.5094278867006938</v>
      </c>
      <c r="AW137" s="106">
        <v>2.6496513751556861</v>
      </c>
      <c r="AX137" s="106">
        <v>2.6196592156528422</v>
      </c>
      <c r="AY137" s="106">
        <v>489.26194186446452</v>
      </c>
      <c r="AZ137" s="106">
        <v>172.27609058581291</v>
      </c>
      <c r="BA137" s="106">
        <v>86.946431557564097</v>
      </c>
      <c r="BB137" s="106">
        <v>10.455014489046301</v>
      </c>
      <c r="BC137" s="106">
        <v>2.0409638148475842</v>
      </c>
      <c r="BD137" s="106">
        <v>0.34190297820741189</v>
      </c>
      <c r="BE137" s="106">
        <v>980.74944121585429</v>
      </c>
      <c r="BF137" s="106">
        <v>97.083285861065931</v>
      </c>
      <c r="BG137" s="106">
        <v>0.16021858428499081</v>
      </c>
      <c r="BH137" s="106">
        <v>486609.38608243008</v>
      </c>
      <c r="BI137" s="106">
        <v>52040.148410628142</v>
      </c>
      <c r="BJ137" s="106">
        <v>3.07881559366604</v>
      </c>
      <c r="BK137" s="106">
        <v>89.585058394274412</v>
      </c>
      <c r="BL137" s="106">
        <v>11.19066427617329</v>
      </c>
      <c r="BM137" s="106">
        <v>0.21985407282872421</v>
      </c>
      <c r="BN137" s="106">
        <v>11.494406991090161</v>
      </c>
      <c r="BO137" s="106">
        <v>1.731977365841799</v>
      </c>
      <c r="BP137" s="106">
        <v>4.7182331700807477E-3</v>
      </c>
      <c r="BQ137" s="106">
        <v>49.486318451761178</v>
      </c>
      <c r="BR137" s="106">
        <v>8.2584483683765768</v>
      </c>
      <c r="BS137" s="106">
        <v>0.10370729558423181</v>
      </c>
      <c r="BT137" s="106">
        <v>9.307376118860093</v>
      </c>
      <c r="BU137" s="106">
        <v>1.195108446046939</v>
      </c>
      <c r="BV137" s="106">
        <v>1.3205830374838211E-2</v>
      </c>
      <c r="BW137" s="106">
        <v>46.204369962698692</v>
      </c>
      <c r="BX137" s="106">
        <v>6.276633852725074</v>
      </c>
      <c r="BY137" s="106">
        <v>0.1179999595299904</v>
      </c>
      <c r="BZ137" s="106">
        <v>32.902553226929008</v>
      </c>
      <c r="CA137" s="106">
        <v>5.2994028381216776</v>
      </c>
      <c r="CB137" s="106">
        <v>0.32547504851191961</v>
      </c>
      <c r="CC137" s="106">
        <v>8.3614547140179365</v>
      </c>
      <c r="CD137" s="106">
        <v>1.9176339848169339</v>
      </c>
      <c r="CE137" s="106">
        <v>6.6203845785022739E-2</v>
      </c>
      <c r="CF137" s="106">
        <v>51.855995057773548</v>
      </c>
      <c r="CG137" s="106">
        <v>11.805105897306481</v>
      </c>
      <c r="CH137" s="106">
        <v>0.31165020327673693</v>
      </c>
      <c r="CI137" s="106">
        <v>14.52100173090712</v>
      </c>
      <c r="CJ137" s="106">
        <v>1.774626666163726</v>
      </c>
      <c r="CK137" s="106">
        <v>2.9195472981444891E-2</v>
      </c>
      <c r="CL137" s="106">
        <v>130.3191244387221</v>
      </c>
      <c r="CM137" s="106">
        <v>17.914284003518709</v>
      </c>
      <c r="CN137" s="106">
        <v>0.17558672936043099</v>
      </c>
      <c r="CO137" s="106">
        <v>36.197768843569371</v>
      </c>
      <c r="CP137" s="106">
        <v>3.6986302144479879</v>
      </c>
      <c r="CQ137" s="106">
        <v>6.8485296198426013E-2</v>
      </c>
      <c r="CR137" s="106">
        <v>154.14595280073459</v>
      </c>
      <c r="CS137" s="106">
        <v>21.93031660365002</v>
      </c>
      <c r="CT137" s="106">
        <v>0.13020340827046589</v>
      </c>
      <c r="CU137" s="106">
        <v>34.22662258255346</v>
      </c>
      <c r="CV137" s="106">
        <v>3.7299804771549039</v>
      </c>
      <c r="CW137" s="106">
        <v>4.1416946851205852E-2</v>
      </c>
      <c r="CX137" s="106">
        <v>359.52399320021959</v>
      </c>
      <c r="CY137" s="106">
        <v>37.708017286194327</v>
      </c>
      <c r="CZ137" s="106">
        <v>0.19260145830638609</v>
      </c>
      <c r="DA137" s="106">
        <v>85.044413376766968</v>
      </c>
      <c r="DB137" s="106">
        <v>6.386424953647114</v>
      </c>
      <c r="DC137" s="106">
        <v>4.1462279896780613E-2</v>
      </c>
      <c r="DD137" s="106">
        <v>28714.6409019862</v>
      </c>
      <c r="DE137" s="106">
        <v>3476.5853512681851</v>
      </c>
      <c r="DF137" s="106">
        <v>0.42188614129734842</v>
      </c>
      <c r="DG137" s="106">
        <v>130.45652919092109</v>
      </c>
      <c r="DH137" s="106">
        <v>13.07465299654679</v>
      </c>
      <c r="DI137" s="106">
        <v>3.9039475696378799E-2</v>
      </c>
      <c r="DJ137" s="106">
        <v>14.8579524627119</v>
      </c>
      <c r="DK137" s="106">
        <v>10.495516545580809</v>
      </c>
      <c r="DL137" s="106">
        <v>19.314053593029911</v>
      </c>
      <c r="DM137" s="106">
        <v>1000.806915526758</v>
      </c>
      <c r="DN137" s="106">
        <v>67.704916458217951</v>
      </c>
      <c r="DO137" s="106">
        <v>1.1477479175890779</v>
      </c>
      <c r="DP137" s="106">
        <v>97.325063822732929</v>
      </c>
      <c r="DQ137" s="106">
        <v>7.0526672258326952</v>
      </c>
      <c r="DR137" s="106">
        <v>0.722627668181413</v>
      </c>
      <c r="DS137" s="106">
        <v>24.127247924908531</v>
      </c>
      <c r="DT137" s="106">
        <v>2.3585607005283409</v>
      </c>
      <c r="DU137" s="106">
        <v>0.57750375138172183</v>
      </c>
      <c r="DV137" s="106">
        <v>145.05526731452619</v>
      </c>
      <c r="DW137" s="106">
        <v>15.82815071861428</v>
      </c>
      <c r="DX137" s="106">
        <v>0.49304305282111882</v>
      </c>
      <c r="DY137" s="106">
        <v>1513.453469892457</v>
      </c>
      <c r="DZ137" s="106">
        <v>107.06326527600621</v>
      </c>
      <c r="EA137" s="106">
        <v>0.30402908879775631</v>
      </c>
      <c r="EB137" s="106">
        <v>274.52381732402938</v>
      </c>
      <c r="EC137" s="106">
        <v>18.916099398229289</v>
      </c>
      <c r="ED137" s="106">
        <v>0.56663357633376821</v>
      </c>
    </row>
    <row r="138" spans="1:134" x14ac:dyDescent="0.3">
      <c r="A138" s="106" t="s">
        <v>91</v>
      </c>
      <c r="B138" s="106" t="s">
        <v>74</v>
      </c>
      <c r="C138" s="183">
        <v>15.13092698614739</v>
      </c>
      <c r="D138" s="184">
        <v>3.6704190690397417E-2</v>
      </c>
      <c r="E138" s="185">
        <v>4661.2007667603284</v>
      </c>
      <c r="F138" s="186">
        <v>0.12655123360518891</v>
      </c>
      <c r="G138" s="106">
        <v>105.221705525684</v>
      </c>
      <c r="H138" s="187">
        <v>131.2339306161158</v>
      </c>
      <c r="I138" s="188">
        <v>17.405593756698689</v>
      </c>
      <c r="J138" s="188">
        <v>0.85217550668835373</v>
      </c>
      <c r="K138" s="188">
        <v>0.1183951143891275</v>
      </c>
      <c r="L138" s="189">
        <v>1.3754330842995349E-3</v>
      </c>
      <c r="M138" s="106">
        <v>0.15293489558630691</v>
      </c>
      <c r="N138" s="187">
        <v>0.81779904266341519</v>
      </c>
      <c r="O138" s="190">
        <v>0.94001687548914736</v>
      </c>
      <c r="P138" s="190">
        <v>5.3980649554689911E-2</v>
      </c>
      <c r="Q138" s="190">
        <v>5.754133223693457E-2</v>
      </c>
      <c r="R138" s="190">
        <v>2.7839305024970969E-3</v>
      </c>
      <c r="S138" s="191">
        <v>0.93607723363577866</v>
      </c>
      <c r="T138" s="106" t="e">
        <v>#N/A</v>
      </c>
      <c r="U138" s="187" t="e">
        <v>#N/A</v>
      </c>
      <c r="V138" s="184">
        <v>1930.7720423207641</v>
      </c>
      <c r="W138" s="184">
        <v>19.884093087332172</v>
      </c>
      <c r="X138" s="184">
        <v>20.93853147810707</v>
      </c>
      <c r="Y138" s="184">
        <v>360.64117770978982</v>
      </c>
      <c r="Z138" s="184">
        <v>6.6388008850554936</v>
      </c>
      <c r="AA138" s="184">
        <v>16.97429387297645</v>
      </c>
      <c r="AB138" s="184">
        <v>672.53468109418316</v>
      </c>
      <c r="AC138" s="184">
        <v>13.06991373261013</v>
      </c>
      <c r="AD138" s="192">
        <v>28.393000368092299</v>
      </c>
      <c r="AE138" s="106" t="e">
        <v>#N/A</v>
      </c>
      <c r="AF138" s="106" t="e">
        <v>#N/A</v>
      </c>
      <c r="AG138" s="187" t="e">
        <v>#N/A</v>
      </c>
      <c r="AH138" s="193">
        <v>18.678599534531461</v>
      </c>
      <c r="AI138" s="106"/>
      <c r="AJ138" s="106" t="s">
        <v>2377</v>
      </c>
      <c r="AK138" s="106" t="s">
        <v>2377</v>
      </c>
      <c r="AL138" s="106">
        <v>4.8140000000000001</v>
      </c>
      <c r="AM138" s="106">
        <v>981.29155646329264</v>
      </c>
      <c r="AN138" s="106">
        <v>240.587801496114</v>
      </c>
      <c r="AO138" s="106">
        <v>345.58256406459651</v>
      </c>
      <c r="AP138" s="106">
        <v>7039.4113789095809</v>
      </c>
      <c r="AQ138" s="106">
        <v>3379.44214853628</v>
      </c>
      <c r="AR138" s="106">
        <v>6472.020363378796</v>
      </c>
      <c r="AS138" s="106">
        <v>362.13115757627628</v>
      </c>
      <c r="AT138" s="106">
        <v>67.714856731842062</v>
      </c>
      <c r="AU138" s="106">
        <v>7.4850319762473392</v>
      </c>
      <c r="AV138" s="106">
        <v>64.726087304628436</v>
      </c>
      <c r="AW138" s="106">
        <v>9.468068030608574</v>
      </c>
      <c r="AX138" s="106">
        <v>6.0797973602152311</v>
      </c>
      <c r="AY138" s="106">
        <v>7370.4698417821346</v>
      </c>
      <c r="AZ138" s="106">
        <v>791.71378981883572</v>
      </c>
      <c r="BA138" s="106">
        <v>170.27449127058389</v>
      </c>
      <c r="BB138" s="106">
        <v>262.08731268992801</v>
      </c>
      <c r="BC138" s="106">
        <v>42.374585544036258</v>
      </c>
      <c r="BD138" s="106">
        <v>0.80071247059675466</v>
      </c>
      <c r="BE138" s="106">
        <v>9039.7684482653294</v>
      </c>
      <c r="BF138" s="106">
        <v>1167.5853035886009</v>
      </c>
      <c r="BG138" s="106">
        <v>0.31659672196341421</v>
      </c>
      <c r="BH138" s="106">
        <v>554513.68358157715</v>
      </c>
      <c r="BI138" s="106">
        <v>77095.976678141393</v>
      </c>
      <c r="BJ138" s="106">
        <v>7.9225671417024088</v>
      </c>
      <c r="BK138" s="106">
        <v>114.55999379558421</v>
      </c>
      <c r="BL138" s="106">
        <v>16.902712409220459</v>
      </c>
      <c r="BM138" s="106">
        <v>0.53751543235835242</v>
      </c>
      <c r="BN138" s="106">
        <v>93.497100134488733</v>
      </c>
      <c r="BO138" s="106">
        <v>10.927281271294699</v>
      </c>
      <c r="BP138" s="106">
        <v>8.2876067051569205E-2</v>
      </c>
      <c r="BQ138" s="106">
        <v>579.69226717813467</v>
      </c>
      <c r="BR138" s="106">
        <v>71.031169030939864</v>
      </c>
      <c r="BS138" s="106">
        <v>0.27958861340443719</v>
      </c>
      <c r="BT138" s="106">
        <v>84.458915962664264</v>
      </c>
      <c r="BU138" s="106">
        <v>10.236162474693749</v>
      </c>
      <c r="BV138" s="106">
        <v>5.5984015430719743E-2</v>
      </c>
      <c r="BW138" s="106">
        <v>495.80249812340043</v>
      </c>
      <c r="BX138" s="106">
        <v>39.874690891589317</v>
      </c>
      <c r="BY138" s="106">
        <v>0.30428226754085919</v>
      </c>
      <c r="BZ138" s="106">
        <v>321.703731384722</v>
      </c>
      <c r="CA138" s="106">
        <v>33.226390348488493</v>
      </c>
      <c r="CB138" s="106">
        <v>0.50818163758021184</v>
      </c>
      <c r="CC138" s="106">
        <v>68.720207088127268</v>
      </c>
      <c r="CD138" s="106">
        <v>5.2636825827745017</v>
      </c>
      <c r="CE138" s="106">
        <v>9.4320275917996452E-2</v>
      </c>
      <c r="CF138" s="106">
        <v>506.37793611151051</v>
      </c>
      <c r="CG138" s="106">
        <v>62.312690605496933</v>
      </c>
      <c r="CH138" s="106">
        <v>0.51104397603017993</v>
      </c>
      <c r="CI138" s="106">
        <v>110.7587635452346</v>
      </c>
      <c r="CJ138" s="106">
        <v>12.55404234504244</v>
      </c>
      <c r="CK138" s="106">
        <v>7.5286891241376747E-2</v>
      </c>
      <c r="CL138" s="106">
        <v>876.18931319584794</v>
      </c>
      <c r="CM138" s="106">
        <v>112.54010038530269</v>
      </c>
      <c r="CN138" s="106">
        <v>0.45285026608122558</v>
      </c>
      <c r="CO138" s="106">
        <v>252.9162354568661</v>
      </c>
      <c r="CP138" s="106">
        <v>41.787873244919531</v>
      </c>
      <c r="CQ138" s="106">
        <v>0.1122979257694296</v>
      </c>
      <c r="CR138" s="106">
        <v>907.08348093574727</v>
      </c>
      <c r="CS138" s="106">
        <v>152.03764902111519</v>
      </c>
      <c r="CT138" s="106">
        <v>0.33580564403353769</v>
      </c>
      <c r="CU138" s="106">
        <v>193.6226797588142</v>
      </c>
      <c r="CV138" s="106">
        <v>30.31953340131383</v>
      </c>
      <c r="CW138" s="106">
        <v>0.1068181791917594</v>
      </c>
      <c r="CX138" s="106">
        <v>1707.9911525931409</v>
      </c>
      <c r="CY138" s="106">
        <v>414.55138630874399</v>
      </c>
      <c r="CZ138" s="106">
        <v>0.49674364509821389</v>
      </c>
      <c r="DA138" s="106">
        <v>316.64657846170752</v>
      </c>
      <c r="DB138" s="106">
        <v>63.844080922295753</v>
      </c>
      <c r="DC138" s="106">
        <v>0.1069341780867139</v>
      </c>
      <c r="DD138" s="106">
        <v>28574.29665364352</v>
      </c>
      <c r="DE138" s="106">
        <v>8338.5912056693396</v>
      </c>
      <c r="DF138" s="106">
        <v>1.087582534334161</v>
      </c>
      <c r="DG138" s="106">
        <v>166.20194528807639</v>
      </c>
      <c r="DH138" s="106">
        <v>21.940651116744242</v>
      </c>
      <c r="DI138" s="106">
        <v>0.1006533127241715</v>
      </c>
      <c r="DJ138" s="106">
        <v>65.296518240743808</v>
      </c>
      <c r="DK138" s="106">
        <v>25.586952210705409</v>
      </c>
      <c r="DL138" s="106">
        <v>46.236160429130898</v>
      </c>
      <c r="DM138" s="106">
        <v>1119.237281781215</v>
      </c>
      <c r="DN138" s="106">
        <v>149.3929560256579</v>
      </c>
      <c r="DO138" s="106">
        <v>2.3599605417045071</v>
      </c>
      <c r="DP138" s="106">
        <v>144.2809959231912</v>
      </c>
      <c r="DQ138" s="106">
        <v>17.891718153330672</v>
      </c>
      <c r="DR138" s="106">
        <v>1.4131528213517679</v>
      </c>
      <c r="DS138" s="106">
        <v>78.50378297093016</v>
      </c>
      <c r="DT138" s="106">
        <v>10.576800795994769</v>
      </c>
      <c r="DU138" s="106">
        <v>1.1872317873456191</v>
      </c>
      <c r="DV138" s="106">
        <v>605.73987981501091</v>
      </c>
      <c r="DW138" s="106">
        <v>95.910925765522791</v>
      </c>
      <c r="DX138" s="106">
        <v>1.0813551042733589</v>
      </c>
      <c r="DY138" s="106">
        <v>4661.2007667603284</v>
      </c>
      <c r="DZ138" s="106">
        <v>699.5566422985587</v>
      </c>
      <c r="EA138" s="106">
        <v>0.60914373697187296</v>
      </c>
      <c r="EB138" s="106">
        <v>342.60009726126782</v>
      </c>
      <c r="EC138" s="106">
        <v>45.42777721816082</v>
      </c>
      <c r="ED138" s="106">
        <v>1.141796820288717</v>
      </c>
    </row>
    <row r="139" spans="1:134" x14ac:dyDescent="0.3">
      <c r="A139" s="106" t="s">
        <v>89</v>
      </c>
      <c r="B139" s="106" t="s">
        <v>74</v>
      </c>
      <c r="C139" s="183">
        <v>4.3626815642822008</v>
      </c>
      <c r="D139" s="184">
        <v>5.4572220865666148E-2</v>
      </c>
      <c r="E139" s="185">
        <v>3639.1488621445592</v>
      </c>
      <c r="F139" s="186">
        <v>4.5408618392083773E-2</v>
      </c>
      <c r="G139" s="106">
        <v>368.88423666105632</v>
      </c>
      <c r="H139" s="187">
        <v>15.92224312086072</v>
      </c>
      <c r="I139" s="188">
        <v>10.49547379309576</v>
      </c>
      <c r="J139" s="188">
        <v>0.51483157880477048</v>
      </c>
      <c r="K139" s="188">
        <v>0.1131418551439749</v>
      </c>
      <c r="L139" s="189">
        <v>8.5070616266541316E-4</v>
      </c>
      <c r="M139" s="106">
        <v>0.1226423309238574</v>
      </c>
      <c r="N139" s="187">
        <v>0.71371381406811618</v>
      </c>
      <c r="O139" s="190">
        <v>1.485531105814647</v>
      </c>
      <c r="P139" s="190">
        <v>8.0147187126812736E-2</v>
      </c>
      <c r="Q139" s="190">
        <v>9.537850128538114E-2</v>
      </c>
      <c r="R139" s="190">
        <v>4.5028925971832296E-3</v>
      </c>
      <c r="S139" s="191">
        <v>0.9331579264862363</v>
      </c>
      <c r="T139" s="106" t="e">
        <v>#N/A</v>
      </c>
      <c r="U139" s="187" t="e">
        <v>#N/A</v>
      </c>
      <c r="V139" s="184">
        <v>1849.4787155546221</v>
      </c>
      <c r="W139" s="184">
        <v>11.873036960156419</v>
      </c>
      <c r="X139" s="184">
        <v>13.569153070723161</v>
      </c>
      <c r="Y139" s="184">
        <v>587.24356427191969</v>
      </c>
      <c r="Z139" s="184">
        <v>8.9009595080531838</v>
      </c>
      <c r="AA139" s="184">
        <v>26.542746748143841</v>
      </c>
      <c r="AB139" s="184">
        <v>924.25999177553592</v>
      </c>
      <c r="AC139" s="184">
        <v>10.907486000382979</v>
      </c>
      <c r="AD139" s="192">
        <v>33.145556116976373</v>
      </c>
      <c r="AE139" s="106" t="e">
        <v>#N/A</v>
      </c>
      <c r="AF139" s="106" t="e">
        <v>#N/A</v>
      </c>
      <c r="AG139" s="187" t="e">
        <v>#N/A</v>
      </c>
      <c r="AH139" s="193">
        <v>31.751842253335528</v>
      </c>
      <c r="AI139" s="106"/>
      <c r="AJ139" s="106" t="s">
        <v>2375</v>
      </c>
      <c r="AK139" s="106" t="s">
        <v>2375</v>
      </c>
      <c r="AL139" s="106">
        <v>4.6180000000000003</v>
      </c>
      <c r="AM139" s="106">
        <v>580.78488925850525</v>
      </c>
      <c r="AN139" s="106">
        <v>224.46125097012629</v>
      </c>
      <c r="AO139" s="106">
        <v>293.46488669559699</v>
      </c>
      <c r="AP139" s="106">
        <v>8063.0085084872326</v>
      </c>
      <c r="AQ139" s="106">
        <v>3316.0098523417701</v>
      </c>
      <c r="AR139" s="106">
        <v>5663.8439229565229</v>
      </c>
      <c r="AS139" s="106">
        <v>292.01644388651198</v>
      </c>
      <c r="AT139" s="106">
        <v>30.42158596050399</v>
      </c>
      <c r="AU139" s="106">
        <v>6.5881598509125849</v>
      </c>
      <c r="AV139" s="106">
        <v>19.51904396558978</v>
      </c>
      <c r="AW139" s="106">
        <v>5.4475621418334059</v>
      </c>
      <c r="AX139" s="106">
        <v>4.7585620777731128</v>
      </c>
      <c r="AY139" s="106">
        <v>8100.107065838054</v>
      </c>
      <c r="AZ139" s="106">
        <v>454.87569121356807</v>
      </c>
      <c r="BA139" s="106">
        <v>150.13949839010959</v>
      </c>
      <c r="BB139" s="106">
        <v>267.6829143611119</v>
      </c>
      <c r="BC139" s="106">
        <v>53.381738672573121</v>
      </c>
      <c r="BD139" s="106">
        <v>0.79562475880015415</v>
      </c>
      <c r="BE139" s="106">
        <v>3574.7927517764788</v>
      </c>
      <c r="BF139" s="106">
        <v>947.31175356849951</v>
      </c>
      <c r="BG139" s="106">
        <v>0.3324905561285767</v>
      </c>
      <c r="BH139" s="106">
        <v>576873.97911020671</v>
      </c>
      <c r="BI139" s="106">
        <v>88130.984820763377</v>
      </c>
      <c r="BJ139" s="106">
        <v>6.1834917137120442</v>
      </c>
      <c r="BK139" s="106">
        <v>38.221781873441778</v>
      </c>
      <c r="BL139" s="106">
        <v>4.7277664822763201</v>
      </c>
      <c r="BM139" s="106">
        <v>0.37754612963092299</v>
      </c>
      <c r="BN139" s="106">
        <v>55.286755496816482</v>
      </c>
      <c r="BO139" s="106">
        <v>5.1757006812509232</v>
      </c>
      <c r="BP139" s="106">
        <v>2.2014837878845981E-2</v>
      </c>
      <c r="BQ139" s="106">
        <v>299.10140370348307</v>
      </c>
      <c r="BR139" s="106">
        <v>29.93609239521987</v>
      </c>
      <c r="BS139" s="106">
        <v>0.238725029593025</v>
      </c>
      <c r="BT139" s="106">
        <v>38.706016921880057</v>
      </c>
      <c r="BU139" s="106">
        <v>2.1574033820966081</v>
      </c>
      <c r="BV139" s="106">
        <v>4.7792022286521282E-2</v>
      </c>
      <c r="BW139" s="106">
        <v>187.2436896168054</v>
      </c>
      <c r="BX139" s="106">
        <v>20.496058457984411</v>
      </c>
      <c r="BY139" s="106">
        <v>0.37745588191526619</v>
      </c>
      <c r="BZ139" s="106">
        <v>115.18266884900051</v>
      </c>
      <c r="CA139" s="106">
        <v>22.020248678816149</v>
      </c>
      <c r="CB139" s="106">
        <v>0.43314523202644739</v>
      </c>
      <c r="CC139" s="106">
        <v>27.186370666376479</v>
      </c>
      <c r="CD139" s="106">
        <v>4.2414790595234946</v>
      </c>
      <c r="CE139" s="106">
        <v>0.13235837660128691</v>
      </c>
      <c r="CF139" s="106">
        <v>189.1760973493036</v>
      </c>
      <c r="CG139" s="106">
        <v>27.680522327275401</v>
      </c>
      <c r="CH139" s="106">
        <v>0.83480832964165563</v>
      </c>
      <c r="CI139" s="106">
        <v>42.126574726239276</v>
      </c>
      <c r="CJ139" s="106">
        <v>4.7208224230593929</v>
      </c>
      <c r="CK139" s="106">
        <v>6.3821165324082385E-2</v>
      </c>
      <c r="CL139" s="106">
        <v>377.79948824389601</v>
      </c>
      <c r="CM139" s="106">
        <v>44.53740615991628</v>
      </c>
      <c r="CN139" s="106">
        <v>0.38392875470199223</v>
      </c>
      <c r="CO139" s="106">
        <v>103.3231488299198</v>
      </c>
      <c r="CP139" s="106">
        <v>15.688897674401639</v>
      </c>
      <c r="CQ139" s="106">
        <v>9.5206790711166611E-2</v>
      </c>
      <c r="CR139" s="106">
        <v>400.33512260681141</v>
      </c>
      <c r="CS139" s="106">
        <v>62.643228659281277</v>
      </c>
      <c r="CT139" s="106">
        <v>0.607841967316057</v>
      </c>
      <c r="CU139" s="106">
        <v>85.74195563644011</v>
      </c>
      <c r="CV139" s="106">
        <v>18.144858834621221</v>
      </c>
      <c r="CW139" s="106">
        <v>9.0561692772323968E-2</v>
      </c>
      <c r="CX139" s="106">
        <v>724.01942699895267</v>
      </c>
      <c r="CY139" s="106">
        <v>109.7657034291889</v>
      </c>
      <c r="CZ139" s="106">
        <v>0.4211494555171742</v>
      </c>
      <c r="DA139" s="106">
        <v>139.94881832527389</v>
      </c>
      <c r="DB139" s="106">
        <v>16.39846065808786</v>
      </c>
      <c r="DC139" s="106">
        <v>9.0659409567099211E-2</v>
      </c>
      <c r="DD139" s="106">
        <v>21256.53371035587</v>
      </c>
      <c r="DE139" s="106">
        <v>3682.5828905589319</v>
      </c>
      <c r="DF139" s="106">
        <v>1.3488136401960791</v>
      </c>
      <c r="DG139" s="106">
        <v>21.862144094058308</v>
      </c>
      <c r="DH139" s="106">
        <v>3.98166860308016</v>
      </c>
      <c r="DI139" s="106">
        <v>8.5311468095664367E-2</v>
      </c>
      <c r="DJ139" s="106">
        <v>96.843495740271919</v>
      </c>
      <c r="DK139" s="106">
        <v>10.89603283961546</v>
      </c>
      <c r="DL139" s="106">
        <v>33.351140186589987</v>
      </c>
      <c r="DM139" s="106">
        <v>1399.117747512141</v>
      </c>
      <c r="DN139" s="106">
        <v>164.94639481330691</v>
      </c>
      <c r="DO139" s="106">
        <v>2.2104709913220288</v>
      </c>
      <c r="DP139" s="106">
        <v>173.46055263845091</v>
      </c>
      <c r="DQ139" s="106">
        <v>19.441120893458059</v>
      </c>
      <c r="DR139" s="106">
        <v>1.236223512415233</v>
      </c>
      <c r="DS139" s="106">
        <v>77.949449612110897</v>
      </c>
      <c r="DT139" s="106">
        <v>9.3491047552348174</v>
      </c>
      <c r="DU139" s="106">
        <v>1.125925273696756</v>
      </c>
      <c r="DV139" s="106">
        <v>156.6984045021249</v>
      </c>
      <c r="DW139" s="106">
        <v>19.759756058953911</v>
      </c>
      <c r="DX139" s="106">
        <v>0.80106647221972971</v>
      </c>
      <c r="DY139" s="106">
        <v>3639.1488621445592</v>
      </c>
      <c r="DZ139" s="106">
        <v>445.58407779786069</v>
      </c>
      <c r="EA139" s="106">
        <v>0.54104430709893403</v>
      </c>
      <c r="EB139" s="106">
        <v>416.33059554143972</v>
      </c>
      <c r="EC139" s="106">
        <v>48.662593181959267</v>
      </c>
      <c r="ED139" s="106">
        <v>0.99511703589827305</v>
      </c>
    </row>
    <row r="140" spans="1:134" x14ac:dyDescent="0.3">
      <c r="A140" s="106" t="s">
        <v>2382</v>
      </c>
      <c r="B140" s="106" t="s">
        <v>74</v>
      </c>
      <c r="C140" s="183">
        <v>12.009963434867119</v>
      </c>
      <c r="D140" s="184">
        <v>0.79866328656000718</v>
      </c>
      <c r="E140" s="185">
        <v>10173.01984994705</v>
      </c>
      <c r="F140" s="186">
        <v>1.597900119456017E-2</v>
      </c>
      <c r="G140" s="106">
        <v>117.1386586514278</v>
      </c>
      <c r="H140" s="187">
        <v>0.40320416023102063</v>
      </c>
      <c r="I140" s="188">
        <v>0.47383722940215978</v>
      </c>
      <c r="J140" s="188">
        <v>2.273295962715681E-2</v>
      </c>
      <c r="K140" s="188">
        <v>0.18927307661652421</v>
      </c>
      <c r="L140" s="189">
        <v>1.3224345607119839E-3</v>
      </c>
      <c r="M140" s="106">
        <v>0.34360909207832779</v>
      </c>
      <c r="N140" s="187">
        <v>0.26482955915226808</v>
      </c>
      <c r="O140" s="190">
        <v>55.194951439136162</v>
      </c>
      <c r="P140" s="190">
        <v>3.071532055052359</v>
      </c>
      <c r="Q140" s="190">
        <v>2.1133342928747951</v>
      </c>
      <c r="R140" s="190">
        <v>0.10186933765407449</v>
      </c>
      <c r="S140" s="191">
        <v>0.97690019137044104</v>
      </c>
      <c r="T140" s="106" t="e">
        <v>#N/A</v>
      </c>
      <c r="U140" s="187" t="e">
        <v>#N/A</v>
      </c>
      <c r="V140" s="184">
        <v>2734.9807404809958</v>
      </c>
      <c r="W140" s="184">
        <v>9.7975914405168663</v>
      </c>
      <c r="X140" s="184">
        <v>11.47890529758512</v>
      </c>
      <c r="Y140" s="184">
        <v>7319.108056646337</v>
      </c>
      <c r="Z140" s="184">
        <v>81.187798145423656</v>
      </c>
      <c r="AA140" s="184">
        <v>210.50357290560629</v>
      </c>
      <c r="AB140" s="184">
        <v>4089.83231442235</v>
      </c>
      <c r="AC140" s="184">
        <v>22.12407413566714</v>
      </c>
      <c r="AD140" s="192">
        <v>54.946837087201608</v>
      </c>
      <c r="AE140" s="106" t="e">
        <v>#N/A</v>
      </c>
      <c r="AF140" s="106" t="e">
        <v>#N/A</v>
      </c>
      <c r="AG140" s="187" t="e">
        <v>#N/A</v>
      </c>
      <c r="AH140" s="193">
        <v>267.61095419484161</v>
      </c>
      <c r="AI140" s="106"/>
      <c r="AJ140" s="106" t="s">
        <v>2383</v>
      </c>
      <c r="AK140" s="106" t="s">
        <v>2383</v>
      </c>
      <c r="AL140" s="106">
        <v>4.7050000000000001</v>
      </c>
      <c r="AM140" s="106">
        <v>37018.981014070261</v>
      </c>
      <c r="AN140" s="106">
        <v>6125.3562224536272</v>
      </c>
      <c r="AO140" s="106">
        <v>1246.657924835808</v>
      </c>
      <c r="AP140" s="106" t="s">
        <v>2283</v>
      </c>
      <c r="AQ140" s="106">
        <v>20039.894590530908</v>
      </c>
      <c r="AR140" s="106">
        <v>23970.979673756159</v>
      </c>
      <c r="AS140" s="106">
        <v>77.666350713154543</v>
      </c>
      <c r="AT140" s="106">
        <v>16.17053682537734</v>
      </c>
      <c r="AU140" s="106">
        <v>27.224525732387988</v>
      </c>
      <c r="AV140" s="106">
        <v>378.14160215398789</v>
      </c>
      <c r="AW140" s="106">
        <v>57.996056566756792</v>
      </c>
      <c r="AX140" s="106">
        <v>20.951831048992101</v>
      </c>
      <c r="AY140" s="106">
        <v>3220078.8135330952</v>
      </c>
      <c r="AZ140" s="106">
        <v>347444.21575160191</v>
      </c>
      <c r="BA140" s="106">
        <v>678.95756112637537</v>
      </c>
      <c r="BB140" s="106">
        <v>298.63363241163432</v>
      </c>
      <c r="BC140" s="106">
        <v>44.410406125160399</v>
      </c>
      <c r="BD140" s="106">
        <v>3.2627584763495441</v>
      </c>
      <c r="BE140" s="106">
        <v>9991.8483691919428</v>
      </c>
      <c r="BF140" s="106">
        <v>3101.7047542172149</v>
      </c>
      <c r="BG140" s="106">
        <v>1.290462118412119</v>
      </c>
      <c r="BH140" s="106">
        <v>243.5292973813267</v>
      </c>
      <c r="BI140" s="106">
        <v>77.053534846453175</v>
      </c>
      <c r="BJ140" s="106">
        <v>27.33001234368821</v>
      </c>
      <c r="BK140" s="106">
        <v>427.0596516963891</v>
      </c>
      <c r="BL140" s="106">
        <v>105.3332982757393</v>
      </c>
      <c r="BM140" s="106">
        <v>1.664715863934441</v>
      </c>
      <c r="BN140" s="106">
        <v>941.90320530891745</v>
      </c>
      <c r="BO140" s="106">
        <v>131.38476875534539</v>
      </c>
      <c r="BP140" s="106">
        <v>8.7271922810128882E-2</v>
      </c>
      <c r="BQ140" s="106">
        <v>834.49918147701783</v>
      </c>
      <c r="BR140" s="106">
        <v>182.26465879904791</v>
      </c>
      <c r="BS140" s="106">
        <v>0.61337027471538341</v>
      </c>
      <c r="BT140" s="106">
        <v>405.38184445230968</v>
      </c>
      <c r="BU140" s="106">
        <v>67.729838304744248</v>
      </c>
      <c r="BV140" s="106">
        <v>0.24442749760610749</v>
      </c>
      <c r="BW140" s="106">
        <v>2096.4013345890071</v>
      </c>
      <c r="BX140" s="106">
        <v>350.75619931693228</v>
      </c>
      <c r="BY140" s="106">
        <v>1.6400204452992091</v>
      </c>
      <c r="BZ140" s="106">
        <v>1010.635094823838</v>
      </c>
      <c r="CA140" s="106">
        <v>166.71435070144179</v>
      </c>
      <c r="CB140" s="106">
        <v>1.258270306642733</v>
      </c>
      <c r="CC140" s="106">
        <v>205.2264410106616</v>
      </c>
      <c r="CD140" s="106">
        <v>40.463261415498117</v>
      </c>
      <c r="CE140" s="106">
        <v>0.57824319681814607</v>
      </c>
      <c r="CF140" s="106">
        <v>1193.229631411336</v>
      </c>
      <c r="CG140" s="106">
        <v>264.60807287575801</v>
      </c>
      <c r="CH140" s="106">
        <v>2.7554472638893461</v>
      </c>
      <c r="CI140" s="106">
        <v>245.37433779946929</v>
      </c>
      <c r="CJ140" s="106">
        <v>59.548672436530467</v>
      </c>
      <c r="CK140" s="106">
        <v>0.40580763779942619</v>
      </c>
      <c r="CL140" s="106">
        <v>1822.3648510826999</v>
      </c>
      <c r="CM140" s="106">
        <v>306.87607110106057</v>
      </c>
      <c r="CN140" s="106">
        <v>1.6325850914948441</v>
      </c>
      <c r="CO140" s="106">
        <v>382.04671732579499</v>
      </c>
      <c r="CP140" s="106">
        <v>111.1894734817828</v>
      </c>
      <c r="CQ140" s="106">
        <v>0.40484925244427122</v>
      </c>
      <c r="CR140" s="106">
        <v>1151.6504575345521</v>
      </c>
      <c r="CS140" s="106">
        <v>198.30886911334139</v>
      </c>
      <c r="CT140" s="106">
        <v>1.8105588542332069</v>
      </c>
      <c r="CU140" s="106">
        <v>172.49619835350239</v>
      </c>
      <c r="CV140" s="106">
        <v>38.957339521353589</v>
      </c>
      <c r="CW140" s="106">
        <v>0.38510045224135292</v>
      </c>
      <c r="CX140" s="106">
        <v>1031.893560957609</v>
      </c>
      <c r="CY140" s="106">
        <v>168.96707877005281</v>
      </c>
      <c r="CZ140" s="106">
        <v>1.790901151173403</v>
      </c>
      <c r="DA140" s="106">
        <v>148.27641563463831</v>
      </c>
      <c r="DB140" s="106">
        <v>33.00998671259191</v>
      </c>
      <c r="DC140" s="106">
        <v>0.38551253796096868</v>
      </c>
      <c r="DD140" s="106">
        <v>40.425843813468937</v>
      </c>
      <c r="DE140" s="106">
        <v>19.690330121907738</v>
      </c>
      <c r="DF140" s="106">
        <v>3.9175181836368571</v>
      </c>
      <c r="DG140" s="106">
        <v>82.66410435992475</v>
      </c>
      <c r="DH140" s="106">
        <v>20.181943038547359</v>
      </c>
      <c r="DI140" s="106">
        <v>0.36264098511773912</v>
      </c>
      <c r="DJ140" s="106">
        <v>13251.51898153275</v>
      </c>
      <c r="DK140" s="106">
        <v>2355.0763650796839</v>
      </c>
      <c r="DL140" s="106">
        <v>157.48969157477441</v>
      </c>
      <c r="DM140" s="106">
        <v>89897.17735630495</v>
      </c>
      <c r="DN140" s="106">
        <v>15918.59654456719</v>
      </c>
      <c r="DO140" s="106">
        <v>9.441981089383555</v>
      </c>
      <c r="DP140" s="106">
        <v>18596.928729941312</v>
      </c>
      <c r="DQ140" s="106">
        <v>3222.3850194097622</v>
      </c>
      <c r="DR140" s="106">
        <v>5.2283615728914468</v>
      </c>
      <c r="DS140" s="106">
        <v>14092.10182731096</v>
      </c>
      <c r="DT140" s="106">
        <v>2485.1367961273618</v>
      </c>
      <c r="DU140" s="106">
        <v>4.5378021423680419</v>
      </c>
      <c r="DV140" s="106">
        <v>140.0521567616411</v>
      </c>
      <c r="DW140" s="106">
        <v>24.745619892093931</v>
      </c>
      <c r="DX140" s="106">
        <v>3.3362393695228749</v>
      </c>
      <c r="DY140" s="106">
        <v>10173.01984994705</v>
      </c>
      <c r="DZ140" s="106">
        <v>1722.345640840708</v>
      </c>
      <c r="EA140" s="106">
        <v>2.6421566282747699</v>
      </c>
      <c r="EB140" s="106">
        <v>33261.201788375998</v>
      </c>
      <c r="EC140" s="106">
        <v>5867.4663522426627</v>
      </c>
      <c r="ED140" s="106">
        <v>4.2678376130777096</v>
      </c>
    </row>
    <row r="141" spans="1:134" x14ac:dyDescent="0.3">
      <c r="A141" s="106" t="s">
        <v>77</v>
      </c>
      <c r="B141" s="106" t="s">
        <v>74</v>
      </c>
      <c r="C141" s="183">
        <v>0.56925947446001246</v>
      </c>
      <c r="D141" s="184">
        <v>6.8657531197309482E-2</v>
      </c>
      <c r="E141" s="185">
        <v>7399.1305815624091</v>
      </c>
      <c r="F141" s="186">
        <v>0.1065405361010436</v>
      </c>
      <c r="G141" s="106">
        <v>3141.26351504178</v>
      </c>
      <c r="H141" s="187">
        <v>63.840186439410147</v>
      </c>
      <c r="I141" s="188">
        <v>18.597203608598839</v>
      </c>
      <c r="J141" s="188">
        <v>1.0182385893330921</v>
      </c>
      <c r="K141" s="188">
        <v>6.8610646319354499E-2</v>
      </c>
      <c r="L141" s="189">
        <v>8.4372582125655238E-4</v>
      </c>
      <c r="M141" s="106">
        <v>4.3391590010859717E-2</v>
      </c>
      <c r="N141" s="187">
        <v>1.912016793999316</v>
      </c>
      <c r="O141" s="190">
        <v>0.51071197851323591</v>
      </c>
      <c r="P141" s="190">
        <v>3.1908072595159931E-2</v>
      </c>
      <c r="Q141" s="190">
        <v>5.3945583557006467E-2</v>
      </c>
      <c r="R141" s="190">
        <v>2.896934728847219E-3</v>
      </c>
      <c r="S141" s="191">
        <v>0.95613902763682168</v>
      </c>
      <c r="T141" s="106" t="e">
        <v>#N/A</v>
      </c>
      <c r="U141" s="187" t="e">
        <v>#N/A</v>
      </c>
      <c r="V141" s="184">
        <v>885.46843666593543</v>
      </c>
      <c r="W141" s="184">
        <v>24.210196565354639</v>
      </c>
      <c r="X141" s="184">
        <v>25.346182469580931</v>
      </c>
      <c r="Y141" s="184">
        <v>338.67313075520042</v>
      </c>
      <c r="Z141" s="184">
        <v>9.9296202792015436</v>
      </c>
      <c r="AA141" s="184">
        <v>17.726776610463421</v>
      </c>
      <c r="AB141" s="184">
        <v>418.66072479296042</v>
      </c>
      <c r="AC141" s="184">
        <v>12.46675978620252</v>
      </c>
      <c r="AD141" s="192">
        <v>21.540298899315879</v>
      </c>
      <c r="AE141" s="106" t="e">
        <v>#N/A</v>
      </c>
      <c r="AF141" s="106" t="e">
        <v>#N/A</v>
      </c>
      <c r="AG141" s="187" t="e">
        <v>#N/A</v>
      </c>
      <c r="AH141" s="193">
        <v>38.247905484966829</v>
      </c>
      <c r="AI141" s="106"/>
      <c r="AJ141" s="106" t="s">
        <v>2363</v>
      </c>
      <c r="AK141" s="106" t="s">
        <v>2363</v>
      </c>
      <c r="AL141" s="106">
        <v>3.903</v>
      </c>
      <c r="AM141" s="106">
        <v>392.36864268769989</v>
      </c>
      <c r="AN141" s="106">
        <v>218.09064583802461</v>
      </c>
      <c r="AO141" s="106">
        <v>276.78973049229108</v>
      </c>
      <c r="AP141" s="106">
        <v>8227.3581496855913</v>
      </c>
      <c r="AQ141" s="106">
        <v>3756.9602396294708</v>
      </c>
      <c r="AR141" s="106">
        <v>5212.3080955186142</v>
      </c>
      <c r="AS141" s="106">
        <v>296.33332989523211</v>
      </c>
      <c r="AT141" s="106">
        <v>73.491224026291064</v>
      </c>
      <c r="AU141" s="106">
        <v>6.0875970811332456</v>
      </c>
      <c r="AV141" s="106">
        <v>43.546603772680911</v>
      </c>
      <c r="AW141" s="106">
        <v>10.40128241839229</v>
      </c>
      <c r="AX141" s="106">
        <v>4.8454397616428322</v>
      </c>
      <c r="AY141" s="106">
        <v>21734.270726945349</v>
      </c>
      <c r="AZ141" s="106">
        <v>4549.8705465048897</v>
      </c>
      <c r="BA141" s="106">
        <v>139.4537135809895</v>
      </c>
      <c r="BB141" s="106">
        <v>205.82782314937339</v>
      </c>
      <c r="BC141" s="106">
        <v>66.489015643125938</v>
      </c>
      <c r="BD141" s="106">
        <v>0.41811767989874032</v>
      </c>
      <c r="BE141" s="106">
        <v>5367.488034641523</v>
      </c>
      <c r="BF141" s="106">
        <v>1462.8501621690059</v>
      </c>
      <c r="BG141" s="106">
        <v>0.29986854008300279</v>
      </c>
      <c r="BH141" s="106">
        <v>415906.62974189431</v>
      </c>
      <c r="BI141" s="106">
        <v>83190.008713427989</v>
      </c>
      <c r="BJ141" s="106">
        <v>6.5271122686289669</v>
      </c>
      <c r="BK141" s="106">
        <v>116.2338228422437</v>
      </c>
      <c r="BL141" s="106">
        <v>27.002849892205081</v>
      </c>
      <c r="BM141" s="106">
        <v>0.38501610982710432</v>
      </c>
      <c r="BN141" s="106">
        <v>28.314418355491231</v>
      </c>
      <c r="BO141" s="106">
        <v>6.231249036544539</v>
      </c>
      <c r="BP141" s="106">
        <v>2.2435053717350949E-2</v>
      </c>
      <c r="BQ141" s="106">
        <v>213.65544763545469</v>
      </c>
      <c r="BR141" s="106">
        <v>48.596006201139673</v>
      </c>
      <c r="BS141" s="106">
        <v>0.28326978784572149</v>
      </c>
      <c r="BT141" s="106">
        <v>23.53455628929607</v>
      </c>
      <c r="BU141" s="106">
        <v>6.2919882970533916</v>
      </c>
      <c r="BV141" s="106">
        <v>5.6680522903239293E-2</v>
      </c>
      <c r="BW141" s="106">
        <v>121.692856469109</v>
      </c>
      <c r="BX141" s="106">
        <v>29.87623782949812</v>
      </c>
      <c r="BY141" s="106">
        <v>0.38369875386858282</v>
      </c>
      <c r="BZ141" s="106">
        <v>85.615644274011331</v>
      </c>
      <c r="CA141" s="106">
        <v>20.898993784755131</v>
      </c>
      <c r="CB141" s="106">
        <v>0.44022761980740771</v>
      </c>
      <c r="CC141" s="106">
        <v>25.609848213113018</v>
      </c>
      <c r="CD141" s="106">
        <v>5.0647932592688321</v>
      </c>
      <c r="CE141" s="106">
        <v>8.0962537053604108E-2</v>
      </c>
      <c r="CF141" s="106">
        <v>156.42224632201149</v>
      </c>
      <c r="CG141" s="106">
        <v>36.243422218886877</v>
      </c>
      <c r="CH141" s="106">
        <v>0.79556981183296538</v>
      </c>
      <c r="CI141" s="106">
        <v>45.737938948231033</v>
      </c>
      <c r="CJ141" s="106">
        <v>12.43055622628224</v>
      </c>
      <c r="CK141" s="106">
        <v>6.461441563402448E-2</v>
      </c>
      <c r="CL141" s="106">
        <v>557.37516226065168</v>
      </c>
      <c r="CM141" s="106">
        <v>153.5780666242853</v>
      </c>
      <c r="CN141" s="106">
        <v>0.3888132612110341</v>
      </c>
      <c r="CO141" s="106">
        <v>153.24090681792771</v>
      </c>
      <c r="CP141" s="106">
        <v>31.098780491863479</v>
      </c>
      <c r="CQ141" s="106">
        <v>9.6418145414327999E-2</v>
      </c>
      <c r="CR141" s="106">
        <v>744.06834597883244</v>
      </c>
      <c r="CS141" s="106">
        <v>165.50092303784291</v>
      </c>
      <c r="CT141" s="106">
        <v>0.47973867907386669</v>
      </c>
      <c r="CU141" s="106">
        <v>153.65681554190189</v>
      </c>
      <c r="CV141" s="106">
        <v>28.970978155870171</v>
      </c>
      <c r="CW141" s="106">
        <v>9.1715518151356867E-2</v>
      </c>
      <c r="CX141" s="106">
        <v>1556.1794978530579</v>
      </c>
      <c r="CY141" s="106">
        <v>329.66525810676688</v>
      </c>
      <c r="CZ141" s="106">
        <v>0.42652574762401357</v>
      </c>
      <c r="DA141" s="106">
        <v>290.85011216015511</v>
      </c>
      <c r="DB141" s="106">
        <v>63.037922335956857</v>
      </c>
      <c r="DC141" s="106">
        <v>0.13491329124871401</v>
      </c>
      <c r="DD141" s="106">
        <v>24137.36354299384</v>
      </c>
      <c r="DE141" s="106">
        <v>5486.3002656655262</v>
      </c>
      <c r="DF141" s="106">
        <v>0.93261020631077851</v>
      </c>
      <c r="DG141" s="106">
        <v>141.20491178472591</v>
      </c>
      <c r="DH141" s="106">
        <v>29.845573604788751</v>
      </c>
      <c r="DI141" s="106">
        <v>8.6339539034981802E-2</v>
      </c>
      <c r="DJ141" s="106">
        <v>11.351145027006959</v>
      </c>
      <c r="DK141" s="106">
        <v>12.64460583329757</v>
      </c>
      <c r="DL141" s="106">
        <v>35.967980733873688</v>
      </c>
      <c r="DM141" s="106">
        <v>1682.491569556518</v>
      </c>
      <c r="DN141" s="106">
        <v>368.39733132632932</v>
      </c>
      <c r="DO141" s="106">
        <v>2.0460824401863409</v>
      </c>
      <c r="DP141" s="106">
        <v>127.0964799142501</v>
      </c>
      <c r="DQ141" s="106">
        <v>28.483233983414731</v>
      </c>
      <c r="DR141" s="106">
        <v>1.176060893351512</v>
      </c>
      <c r="DS141" s="106">
        <v>32.970722323821008</v>
      </c>
      <c r="DT141" s="106">
        <v>6.7291113051109166</v>
      </c>
      <c r="DU141" s="106">
        <v>1.004905848612581</v>
      </c>
      <c r="DV141" s="106">
        <v>624.77477588036322</v>
      </c>
      <c r="DW141" s="106">
        <v>128.8238357204352</v>
      </c>
      <c r="DX141" s="106">
        <v>0.86814493656365088</v>
      </c>
      <c r="DY141" s="106">
        <v>7399.1305815624091</v>
      </c>
      <c r="DZ141" s="106">
        <v>1464.7539653072599</v>
      </c>
      <c r="EA141" s="106">
        <v>0.47689377520524279</v>
      </c>
      <c r="EB141" s="106">
        <v>449.28452012273948</v>
      </c>
      <c r="EC141" s="106">
        <v>98.198122267969325</v>
      </c>
      <c r="ED141" s="106">
        <v>0.90903060105348477</v>
      </c>
    </row>
    <row r="142" spans="1:134" x14ac:dyDescent="0.3">
      <c r="A142" s="106" t="s">
        <v>94</v>
      </c>
      <c r="B142" s="106" t="s">
        <v>74</v>
      </c>
      <c r="C142" s="183">
        <v>10.232213873543889</v>
      </c>
      <c r="D142" s="184">
        <v>9.0439797203319933E-2</v>
      </c>
      <c r="E142" s="185">
        <v>5080.5995180342188</v>
      </c>
      <c r="F142" s="186">
        <v>4.9877921519872678E-2</v>
      </c>
      <c r="G142" s="106">
        <v>140.91397631711379</v>
      </c>
      <c r="H142" s="187">
        <v>2.1130661607607042</v>
      </c>
      <c r="I142" s="188">
        <v>9.1360278518816695</v>
      </c>
      <c r="J142" s="188">
        <v>0.4482560714522647</v>
      </c>
      <c r="K142" s="188">
        <v>0.1735285554415894</v>
      </c>
      <c r="L142" s="189">
        <v>1.967044206420015E-3</v>
      </c>
      <c r="M142" s="106">
        <v>0.28143411818007658</v>
      </c>
      <c r="N142" s="187">
        <v>0.87223596540388348</v>
      </c>
      <c r="O142" s="190">
        <v>2.6157743009487011</v>
      </c>
      <c r="P142" s="190">
        <v>0.14417567937295789</v>
      </c>
      <c r="Q142" s="190">
        <v>0.10955248632588439</v>
      </c>
      <c r="R142" s="190">
        <v>5.1828152078356657E-3</v>
      </c>
      <c r="S142" s="191">
        <v>0.86225319756420071</v>
      </c>
      <c r="T142" s="106" t="e">
        <v>#N/A</v>
      </c>
      <c r="U142" s="187" t="e">
        <v>#N/A</v>
      </c>
      <c r="V142" s="184">
        <v>2590.8541601053748</v>
      </c>
      <c r="W142" s="184">
        <v>18.0131751623978</v>
      </c>
      <c r="X142" s="184">
        <v>19.02050497719166</v>
      </c>
      <c r="Y142" s="184">
        <v>670.12183062571705</v>
      </c>
      <c r="Z142" s="184">
        <v>10.269682470349901</v>
      </c>
      <c r="AA142" s="184">
        <v>30.161412652555239</v>
      </c>
      <c r="AB142" s="184">
        <v>1304.6936400718221</v>
      </c>
      <c r="AC142" s="184">
        <v>15.534324093990801</v>
      </c>
      <c r="AD142" s="192">
        <v>40.781294357514199</v>
      </c>
      <c r="AE142" s="106" t="e">
        <v>#N/A</v>
      </c>
      <c r="AF142" s="106" t="e">
        <v>#N/A</v>
      </c>
      <c r="AG142" s="187" t="e">
        <v>#N/A</v>
      </c>
      <c r="AH142" s="193">
        <v>25.864899728607721</v>
      </c>
      <c r="AI142" s="106"/>
      <c r="AJ142" s="106" t="s">
        <v>2380</v>
      </c>
      <c r="AK142" s="106" t="s">
        <v>2380</v>
      </c>
      <c r="AL142" s="106">
        <v>3.6949999999999998</v>
      </c>
      <c r="AM142" s="106">
        <v>1595.3987260394499</v>
      </c>
      <c r="AN142" s="106">
        <v>321.67295442062448</v>
      </c>
      <c r="AO142" s="106">
        <v>314.72558224351042</v>
      </c>
      <c r="AP142" s="106">
        <v>15777.59134496399</v>
      </c>
      <c r="AQ142" s="106">
        <v>6998.1497517780354</v>
      </c>
      <c r="AR142" s="106">
        <v>5940.0668934591677</v>
      </c>
      <c r="AS142" s="106">
        <v>355.58451542278272</v>
      </c>
      <c r="AT142" s="106">
        <v>70.806358393548805</v>
      </c>
      <c r="AU142" s="106">
        <v>7.2804981049287063</v>
      </c>
      <c r="AV142" s="106">
        <v>11.96655695377636</v>
      </c>
      <c r="AW142" s="106">
        <v>5.3195215647287064</v>
      </c>
      <c r="AX142" s="106">
        <v>5.6605659284737539</v>
      </c>
      <c r="AY142" s="106">
        <v>7710.1333154156027</v>
      </c>
      <c r="AZ142" s="106">
        <v>624.80235655211743</v>
      </c>
      <c r="BA142" s="106">
        <v>163.45597719587661</v>
      </c>
      <c r="BB142" s="106">
        <v>296.59690980097793</v>
      </c>
      <c r="BC142" s="106">
        <v>47.211336293621443</v>
      </c>
      <c r="BD142" s="106">
        <v>0.85246177938587364</v>
      </c>
      <c r="BE142" s="106">
        <v>4727.6785740195937</v>
      </c>
      <c r="BF142" s="106">
        <v>701.64444528908939</v>
      </c>
      <c r="BG142" s="106">
        <v>0.29251335891536512</v>
      </c>
      <c r="BH142" s="106">
        <v>491314.35280936927</v>
      </c>
      <c r="BI142" s="106">
        <v>80573.669117745099</v>
      </c>
      <c r="BJ142" s="106">
        <v>6.5625680188983289</v>
      </c>
      <c r="BK142" s="106">
        <v>75.212736744737342</v>
      </c>
      <c r="BL142" s="106">
        <v>12.3974291451766</v>
      </c>
      <c r="BM142" s="106">
        <v>0.36515377829646978</v>
      </c>
      <c r="BN142" s="106">
        <v>127.81556155777641</v>
      </c>
      <c r="BO142" s="106">
        <v>19.428483115181901</v>
      </c>
      <c r="BP142" s="106">
        <v>1.845007540094144E-2</v>
      </c>
      <c r="BQ142" s="106">
        <v>488.06921752339258</v>
      </c>
      <c r="BR142" s="106">
        <v>95.188717974806337</v>
      </c>
      <c r="BS142" s="106">
        <v>0.25842184358582132</v>
      </c>
      <c r="BT142" s="106">
        <v>73.91169183819666</v>
      </c>
      <c r="BU142" s="106">
        <v>13.123178262246229</v>
      </c>
      <c r="BV142" s="106">
        <v>5.1696587316180383E-2</v>
      </c>
      <c r="BW142" s="106">
        <v>411.36781242976429</v>
      </c>
      <c r="BX142" s="106">
        <v>53.393326609626527</v>
      </c>
      <c r="BY142" s="106">
        <v>0.29129772220007488</v>
      </c>
      <c r="BZ142" s="106">
        <v>181.62719850623401</v>
      </c>
      <c r="CA142" s="106">
        <v>26.786065743992658</v>
      </c>
      <c r="CB142" s="106">
        <v>0.5297114901291452</v>
      </c>
      <c r="CC142" s="106">
        <v>75.421107266358348</v>
      </c>
      <c r="CD142" s="106">
        <v>9.3308035695901115</v>
      </c>
      <c r="CE142" s="106">
        <v>9.0327021077056202E-2</v>
      </c>
      <c r="CF142" s="106">
        <v>308.49246626005112</v>
      </c>
      <c r="CG142" s="106">
        <v>64.42334835557088</v>
      </c>
      <c r="CH142" s="106">
        <v>0.48958651864942782</v>
      </c>
      <c r="CI142" s="106">
        <v>53.011383180147753</v>
      </c>
      <c r="CJ142" s="106">
        <v>10.79080623050082</v>
      </c>
      <c r="CK142" s="106">
        <v>7.208538841528464E-2</v>
      </c>
      <c r="CL142" s="106">
        <v>369.66939570520782</v>
      </c>
      <c r="CM142" s="106">
        <v>58.558921455435282</v>
      </c>
      <c r="CN142" s="106">
        <v>0.68764048657207111</v>
      </c>
      <c r="CO142" s="106">
        <v>111.3164249951853</v>
      </c>
      <c r="CP142" s="106">
        <v>15.598833438807871</v>
      </c>
      <c r="CQ142" s="106">
        <v>0.10757979922550349</v>
      </c>
      <c r="CR142" s="106">
        <v>437.1115764075434</v>
      </c>
      <c r="CS142" s="106">
        <v>78.834887693973229</v>
      </c>
      <c r="CT142" s="106">
        <v>0.32170339600230191</v>
      </c>
      <c r="CU142" s="106">
        <v>103.30837009240091</v>
      </c>
      <c r="CV142" s="106">
        <v>17.01091037519042</v>
      </c>
      <c r="CW142" s="106">
        <v>0.1023335156915344</v>
      </c>
      <c r="CX142" s="106">
        <v>949.41898368980924</v>
      </c>
      <c r="CY142" s="106">
        <v>128.48990693834179</v>
      </c>
      <c r="CZ142" s="106">
        <v>0.95818568669931237</v>
      </c>
      <c r="DA142" s="106">
        <v>205.62421856463399</v>
      </c>
      <c r="DB142" s="106">
        <v>23.373640057200841</v>
      </c>
      <c r="DC142" s="106">
        <v>0.1024415687130264</v>
      </c>
      <c r="DD142" s="106">
        <v>29070.28573914482</v>
      </c>
      <c r="DE142" s="106">
        <v>4122.3495302960391</v>
      </c>
      <c r="DF142" s="106">
        <v>1.040178155372246</v>
      </c>
      <c r="DG142" s="106">
        <v>445.40005934485077</v>
      </c>
      <c r="DH142" s="106">
        <v>57.216380915077863</v>
      </c>
      <c r="DI142" s="106">
        <v>9.6306601376197273E-2</v>
      </c>
      <c r="DJ142" s="106">
        <v>274.96724169074622</v>
      </c>
      <c r="DK142" s="106">
        <v>22.881732478430859</v>
      </c>
      <c r="DL142" s="106">
        <v>35.540320723229328</v>
      </c>
      <c r="DM142" s="106">
        <v>2249.571169281583</v>
      </c>
      <c r="DN142" s="106">
        <v>239.87971562170719</v>
      </c>
      <c r="DO142" s="106">
        <v>2.0352703575941091</v>
      </c>
      <c r="DP142" s="106">
        <v>426.63927532815057</v>
      </c>
      <c r="DQ142" s="106">
        <v>40.195488802089947</v>
      </c>
      <c r="DR142" s="106">
        <v>1.1412270978173951</v>
      </c>
      <c r="DS142" s="106">
        <v>287.40143630127528</v>
      </c>
      <c r="DT142" s="106">
        <v>29.515861935024478</v>
      </c>
      <c r="DU142" s="106">
        <v>1.16997886274227</v>
      </c>
      <c r="DV142" s="106">
        <v>188.44814480979329</v>
      </c>
      <c r="DW142" s="106">
        <v>20.971503235504329</v>
      </c>
      <c r="DX142" s="106">
        <v>1.0390425084518859</v>
      </c>
      <c r="DY142" s="106">
        <v>5080.5995180342188</v>
      </c>
      <c r="DZ142" s="106">
        <v>583.50044089294329</v>
      </c>
      <c r="EA142" s="106">
        <v>0.52202895728720522</v>
      </c>
      <c r="EB142" s="106">
        <v>788.7810436133783</v>
      </c>
      <c r="EC142" s="106">
        <v>81.766244606062159</v>
      </c>
      <c r="ED142" s="106">
        <v>1.016759805951422</v>
      </c>
    </row>
    <row r="143" spans="1:134" x14ac:dyDescent="0.3">
      <c r="A143" s="106" t="s">
        <v>80</v>
      </c>
      <c r="B143" s="106" t="s">
        <v>74</v>
      </c>
      <c r="C143" s="183">
        <v>0.14545204879433779</v>
      </c>
      <c r="D143" s="184">
        <v>8.3996349015613384E-2</v>
      </c>
      <c r="E143" s="185">
        <v>6301.4959889624843</v>
      </c>
      <c r="F143" s="186">
        <v>3.6940064911189743E-2</v>
      </c>
      <c r="G143" s="106">
        <v>12171.85776521323</v>
      </c>
      <c r="H143" s="187">
        <v>65.277674563983339</v>
      </c>
      <c r="I143" s="188">
        <v>16.855063320383419</v>
      </c>
      <c r="J143" s="188">
        <v>0.82873770254393375</v>
      </c>
      <c r="K143" s="188">
        <v>7.2386086928815874E-2</v>
      </c>
      <c r="L143" s="189">
        <v>6.6314744507714723E-4</v>
      </c>
      <c r="M143" s="106">
        <v>3.9080583781601577E-2</v>
      </c>
      <c r="N143" s="187">
        <v>1.6889660695004229</v>
      </c>
      <c r="O143" s="190">
        <v>0.59415875550894981</v>
      </c>
      <c r="P143" s="190">
        <v>3.2964197420201277E-2</v>
      </c>
      <c r="Q143" s="190">
        <v>5.9562007865967798E-2</v>
      </c>
      <c r="R143" s="190">
        <v>2.9175590901481031E-3</v>
      </c>
      <c r="S143" s="191">
        <v>0.92350703616866647</v>
      </c>
      <c r="T143" s="106" t="e">
        <v>#N/A</v>
      </c>
      <c r="U143" s="187" t="e">
        <v>#N/A</v>
      </c>
      <c r="V143" s="184">
        <v>995.03702977777743</v>
      </c>
      <c r="W143" s="184">
        <v>17.001086160761229</v>
      </c>
      <c r="X143" s="184">
        <v>18.52630473741765</v>
      </c>
      <c r="Y143" s="184">
        <v>372.92160828174462</v>
      </c>
      <c r="Z143" s="184">
        <v>7.4384715053912078</v>
      </c>
      <c r="AA143" s="184">
        <v>17.750184396719831</v>
      </c>
      <c r="AB143" s="184">
        <v>473.20378499970673</v>
      </c>
      <c r="AC143" s="184">
        <v>8.3388087102671733</v>
      </c>
      <c r="AD143" s="192">
        <v>21.04739125323011</v>
      </c>
      <c r="AE143" s="106" t="e">
        <v>#N/A</v>
      </c>
      <c r="AF143" s="106" t="e">
        <v>#N/A</v>
      </c>
      <c r="AG143" s="187" t="e">
        <v>#N/A</v>
      </c>
      <c r="AH143" s="193">
        <v>37.478163839292442</v>
      </c>
      <c r="AI143" s="106"/>
      <c r="AJ143" s="106" t="s">
        <v>2366</v>
      </c>
      <c r="AK143" s="106" t="s">
        <v>2366</v>
      </c>
      <c r="AL143" s="106">
        <v>10.167</v>
      </c>
      <c r="AM143" s="106">
        <v>865.32113038012119</v>
      </c>
      <c r="AN143" s="106">
        <v>120.27251672366231</v>
      </c>
      <c r="AO143" s="106">
        <v>133.78637597984701</v>
      </c>
      <c r="AP143" s="106">
        <v>9311.7659907109046</v>
      </c>
      <c r="AQ143" s="106">
        <v>2630.2121867441201</v>
      </c>
      <c r="AR143" s="106">
        <v>2534.2241541098351</v>
      </c>
      <c r="AS143" s="106">
        <v>398.18715477421091</v>
      </c>
      <c r="AT143" s="106">
        <v>49.294886166654237</v>
      </c>
      <c r="AU143" s="106">
        <v>2.9439919394965832</v>
      </c>
      <c r="AV143" s="106">
        <v>13.697615474808339</v>
      </c>
      <c r="AW143" s="106">
        <v>2.4936641413612239</v>
      </c>
      <c r="AX143" s="106">
        <v>2.2922130590364822</v>
      </c>
      <c r="AY143" s="106">
        <v>6789.6020794387669</v>
      </c>
      <c r="AZ143" s="106">
        <v>839.0384206497223</v>
      </c>
      <c r="BA143" s="106">
        <v>67.950950494213174</v>
      </c>
      <c r="BB143" s="106">
        <v>273.08619605289681</v>
      </c>
      <c r="BC143" s="106">
        <v>34.755476478347617</v>
      </c>
      <c r="BD143" s="106">
        <v>0.32076161370837469</v>
      </c>
      <c r="BE143" s="106">
        <v>5164.8139389259686</v>
      </c>
      <c r="BF143" s="106">
        <v>639.62257758928683</v>
      </c>
      <c r="BG143" s="106">
        <v>9.7787940324717826E-2</v>
      </c>
      <c r="BH143" s="106">
        <v>484842.01793425228</v>
      </c>
      <c r="BI143" s="106">
        <v>78827.87363877664</v>
      </c>
      <c r="BJ143" s="106">
        <v>2.3173937905788971</v>
      </c>
      <c r="BK143" s="106">
        <v>80.064010173782691</v>
      </c>
      <c r="BL143" s="106">
        <v>9.7788370259621313</v>
      </c>
      <c r="BM143" s="106">
        <v>0.13740959123515839</v>
      </c>
      <c r="BN143" s="106">
        <v>54.578269489661118</v>
      </c>
      <c r="BO143" s="106">
        <v>7.1289813284371606</v>
      </c>
      <c r="BP143" s="106">
        <v>8.4785583608177634E-3</v>
      </c>
      <c r="BQ143" s="106">
        <v>267.8253947605325</v>
      </c>
      <c r="BR143" s="106">
        <v>38.356037640157119</v>
      </c>
      <c r="BS143" s="106">
        <v>7.3433661798092298E-2</v>
      </c>
      <c r="BT143" s="106">
        <v>31.57948936450175</v>
      </c>
      <c r="BU143" s="106">
        <v>4.7375354031092121</v>
      </c>
      <c r="BV143" s="106">
        <v>1.7280062255580531E-2</v>
      </c>
      <c r="BW143" s="106">
        <v>164.10307755788219</v>
      </c>
      <c r="BX143" s="106">
        <v>25.00920139300371</v>
      </c>
      <c r="BY143" s="106">
        <v>7.5250695646543547E-2</v>
      </c>
      <c r="BZ143" s="106">
        <v>99.576424501457623</v>
      </c>
      <c r="CA143" s="106">
        <v>13.853190337151339</v>
      </c>
      <c r="CB143" s="106">
        <v>0.1974231275606218</v>
      </c>
      <c r="CC143" s="106">
        <v>26.270482855857018</v>
      </c>
      <c r="CD143" s="106">
        <v>3.9877180222262179</v>
      </c>
      <c r="CE143" s="106">
        <v>2.3336060491265409E-2</v>
      </c>
      <c r="CF143" s="106">
        <v>169.88491246324611</v>
      </c>
      <c r="CG143" s="106">
        <v>21.773427949953501</v>
      </c>
      <c r="CH143" s="106">
        <v>0.22048769514903591</v>
      </c>
      <c r="CI143" s="106">
        <v>41.00309985301255</v>
      </c>
      <c r="CJ143" s="106">
        <v>5.2251294617832276</v>
      </c>
      <c r="CK143" s="106">
        <v>3.2460371925966673E-2</v>
      </c>
      <c r="CL143" s="106">
        <v>380.90255181814808</v>
      </c>
      <c r="CM143" s="106">
        <v>46.433111326687062</v>
      </c>
      <c r="CN143" s="106">
        <v>0.112088859427299</v>
      </c>
      <c r="CO143" s="106">
        <v>110.87567870839661</v>
      </c>
      <c r="CP143" s="106">
        <v>14.29855186792185</v>
      </c>
      <c r="CQ143" s="106">
        <v>2.7795884682193722E-2</v>
      </c>
      <c r="CR143" s="106">
        <v>502.42060455045862</v>
      </c>
      <c r="CS143" s="106">
        <v>69.95276851129951</v>
      </c>
      <c r="CT143" s="106">
        <v>8.3120344843005844E-2</v>
      </c>
      <c r="CU143" s="106">
        <v>110.1884124217724</v>
      </c>
      <c r="CV143" s="106">
        <v>14.72891379453471</v>
      </c>
      <c r="CW143" s="106">
        <v>2.644056365019045E-2</v>
      </c>
      <c r="CX143" s="106">
        <v>1065.1295420197059</v>
      </c>
      <c r="CY143" s="106">
        <v>119.9933340636464</v>
      </c>
      <c r="CZ143" s="106">
        <v>0.1229651382898399</v>
      </c>
      <c r="DA143" s="106">
        <v>211.47257279266401</v>
      </c>
      <c r="DB143" s="106">
        <v>28.013608181542232</v>
      </c>
      <c r="DC143" s="106">
        <v>2.646830588345964E-2</v>
      </c>
      <c r="DD143" s="106">
        <v>33414.408507525673</v>
      </c>
      <c r="DE143" s="106">
        <v>4354.5938543955081</v>
      </c>
      <c r="DF143" s="106">
        <v>0.26865589836597809</v>
      </c>
      <c r="DG143" s="106">
        <v>154.9012049631873</v>
      </c>
      <c r="DH143" s="106">
        <v>17.40697299949818</v>
      </c>
      <c r="DI143" s="106">
        <v>2.4876018883268469E-2</v>
      </c>
      <c r="DJ143" s="106">
        <v>25.37298745369926</v>
      </c>
      <c r="DK143" s="106">
        <v>10.896534288145411</v>
      </c>
      <c r="DL143" s="106">
        <v>16.288965111036649</v>
      </c>
      <c r="DM143" s="106">
        <v>1489.890285038804</v>
      </c>
      <c r="DN143" s="106">
        <v>152.0825259822596</v>
      </c>
      <c r="DO143" s="106">
        <v>0.9475379751509353</v>
      </c>
      <c r="DP143" s="106">
        <v>118.6984047514799</v>
      </c>
      <c r="DQ143" s="106">
        <v>12.91128071794653</v>
      </c>
      <c r="DR143" s="106">
        <v>0.61769262826295623</v>
      </c>
      <c r="DS143" s="106">
        <v>26.641120665353021</v>
      </c>
      <c r="DT143" s="106">
        <v>3.2560577248401108</v>
      </c>
      <c r="DU143" s="106">
        <v>0.50360495583128018</v>
      </c>
      <c r="DV143" s="106">
        <v>163.62256250031231</v>
      </c>
      <c r="DW143" s="106">
        <v>18.72559281668557</v>
      </c>
      <c r="DX143" s="106">
        <v>0.36046877816102019</v>
      </c>
      <c r="DY143" s="106">
        <v>6301.4959889624843</v>
      </c>
      <c r="DZ143" s="106">
        <v>649.6255706667481</v>
      </c>
      <c r="EA143" s="106">
        <v>0.20849508676350131</v>
      </c>
      <c r="EB143" s="106">
        <v>398.08157735608319</v>
      </c>
      <c r="EC143" s="106">
        <v>40.934290105633508</v>
      </c>
      <c r="ED143" s="106">
        <v>0.45990107068099179</v>
      </c>
    </row>
    <row r="144" spans="1:134" x14ac:dyDescent="0.3">
      <c r="A144" s="106" t="s">
        <v>76</v>
      </c>
      <c r="B144" s="106" t="s">
        <v>74</v>
      </c>
      <c r="C144" s="183">
        <v>0.67011956070276557</v>
      </c>
      <c r="D144" s="184">
        <v>8.39879426595211E-2</v>
      </c>
      <c r="E144" s="185">
        <v>3290.0930531952458</v>
      </c>
      <c r="F144" s="186">
        <v>3.8086001170064408E-2</v>
      </c>
      <c r="G144" s="106">
        <v>2670.1596279880769</v>
      </c>
      <c r="H144" s="187">
        <v>131.1008421683928</v>
      </c>
      <c r="I144" s="188">
        <v>9.2902616270125584</v>
      </c>
      <c r="J144" s="188">
        <v>0.51394953860286996</v>
      </c>
      <c r="K144" s="188">
        <v>6.8367883916647401E-2</v>
      </c>
      <c r="L144" s="189">
        <v>3.813711697200583E-4</v>
      </c>
      <c r="M144" s="106">
        <v>1.2041744839848189E-2</v>
      </c>
      <c r="N144" s="187">
        <v>1.6626763921660941</v>
      </c>
      <c r="O144" s="190">
        <v>1.037856846636138</v>
      </c>
      <c r="P144" s="190">
        <v>6.4978376848933206E-2</v>
      </c>
      <c r="Q144" s="190">
        <v>0.109987707092752</v>
      </c>
      <c r="R144" s="190">
        <v>6.157498206757382E-3</v>
      </c>
      <c r="S144" s="191">
        <v>0.9943164218761239</v>
      </c>
      <c r="T144" s="106" t="e">
        <v>#N/A</v>
      </c>
      <c r="U144" s="187" t="e">
        <v>#N/A</v>
      </c>
      <c r="V144" s="184">
        <v>878.33678282468009</v>
      </c>
      <c r="W144" s="184">
        <v>8.753887584939843</v>
      </c>
      <c r="X144" s="184">
        <v>11.55394067800254</v>
      </c>
      <c r="Y144" s="184">
        <v>671.99128667081254</v>
      </c>
      <c r="Z144" s="184">
        <v>21.698829265760889</v>
      </c>
      <c r="AA144" s="184">
        <v>35.724490727515708</v>
      </c>
      <c r="AB144" s="184">
        <v>719.59551443805356</v>
      </c>
      <c r="AC144" s="184">
        <v>18.74712530330066</v>
      </c>
      <c r="AD144" s="192">
        <v>32.240199327088654</v>
      </c>
      <c r="AE144" s="106" t="e">
        <v>#N/A</v>
      </c>
      <c r="AF144" s="106" t="e">
        <v>#N/A</v>
      </c>
      <c r="AG144" s="187" t="e">
        <v>#N/A</v>
      </c>
      <c r="AH144" s="193">
        <v>76.507246401514422</v>
      </c>
      <c r="AI144" s="106"/>
      <c r="AJ144" s="106" t="s">
        <v>2362</v>
      </c>
      <c r="AK144" s="106" t="s">
        <v>2362</v>
      </c>
      <c r="AL144" s="106">
        <v>20.11</v>
      </c>
      <c r="AM144" s="106">
        <v>567.67923951071452</v>
      </c>
      <c r="AN144" s="106">
        <v>105.9116709976485</v>
      </c>
      <c r="AO144" s="106">
        <v>104.9996938063002</v>
      </c>
      <c r="AP144" s="106">
        <v>4095.0028968807051</v>
      </c>
      <c r="AQ144" s="106">
        <v>1260.871627466651</v>
      </c>
      <c r="AR144" s="106">
        <v>1954.335762985741</v>
      </c>
      <c r="AS144" s="106">
        <v>377.8749916736719</v>
      </c>
      <c r="AT144" s="106">
        <v>36.701524248373097</v>
      </c>
      <c r="AU144" s="106">
        <v>2.340279005550149</v>
      </c>
      <c r="AV144" s="106" t="s">
        <v>2283</v>
      </c>
      <c r="AW144" s="106">
        <v>0.90272509027576964</v>
      </c>
      <c r="AX144" s="106">
        <v>1.641225859196124</v>
      </c>
      <c r="AY144" s="106">
        <v>2133.0567928934402</v>
      </c>
      <c r="AZ144" s="106">
        <v>306.82714218284019</v>
      </c>
      <c r="BA144" s="106">
        <v>51.108748109948543</v>
      </c>
      <c r="BB144" s="106">
        <v>73.312998013592832</v>
      </c>
      <c r="BC144" s="106">
        <v>9.9309404155531134</v>
      </c>
      <c r="BD144" s="106">
        <v>0.1639555017286424</v>
      </c>
      <c r="BE144" s="106">
        <v>2069.6652763957932</v>
      </c>
      <c r="BF144" s="106">
        <v>271.27993621169378</v>
      </c>
      <c r="BG144" s="106">
        <v>7.4180804884512772E-2</v>
      </c>
      <c r="BH144" s="106">
        <v>445721.21938681463</v>
      </c>
      <c r="BI144" s="106">
        <v>41008.822077959718</v>
      </c>
      <c r="BJ144" s="106">
        <v>1.9017503260756461</v>
      </c>
      <c r="BK144" s="106">
        <v>69.509120140300297</v>
      </c>
      <c r="BL144" s="106">
        <v>7.8886793105820709</v>
      </c>
      <c r="BM144" s="106">
        <v>0.10928519910984739</v>
      </c>
      <c r="BN144" s="106">
        <v>16.230659599292181</v>
      </c>
      <c r="BO144" s="106">
        <v>2.280872538688544</v>
      </c>
      <c r="BP144" s="106">
        <v>5.6052894463256156E-3</v>
      </c>
      <c r="BQ144" s="106">
        <v>121.9500833368643</v>
      </c>
      <c r="BR144" s="106">
        <v>19.64228380973606</v>
      </c>
      <c r="BS144" s="106">
        <v>2.0737899042621979E-2</v>
      </c>
      <c r="BT144" s="106">
        <v>15.94838598134157</v>
      </c>
      <c r="BU144" s="106">
        <v>2.226122368231704</v>
      </c>
      <c r="BV144" s="106">
        <v>1.1462084640648809E-2</v>
      </c>
      <c r="BW144" s="106">
        <v>105.7327932179092</v>
      </c>
      <c r="BX144" s="106">
        <v>16.694195237163839</v>
      </c>
      <c r="BY144" s="106">
        <v>8.3223291771963165E-2</v>
      </c>
      <c r="BZ144" s="106">
        <v>71.913847560840139</v>
      </c>
      <c r="CA144" s="106">
        <v>11.769690405458951</v>
      </c>
      <c r="CB144" s="106">
        <v>0.14845073174631551</v>
      </c>
      <c r="CC144" s="106">
        <v>11.19943101336129</v>
      </c>
      <c r="CD144" s="106">
        <v>1.9939563652836501</v>
      </c>
      <c r="CE144" s="106">
        <v>1.1483779214698141E-2</v>
      </c>
      <c r="CF144" s="106">
        <v>112.9869686128723</v>
      </c>
      <c r="CG144" s="106">
        <v>18.85990788651122</v>
      </c>
      <c r="CH144" s="106">
        <v>0.17209982345734401</v>
      </c>
      <c r="CI144" s="106">
        <v>20.317151525033271</v>
      </c>
      <c r="CJ144" s="106">
        <v>2.7020828887112729</v>
      </c>
      <c r="CK144" s="106">
        <v>2.0597438606989218E-2</v>
      </c>
      <c r="CL144" s="106">
        <v>175.45303381695271</v>
      </c>
      <c r="CM144" s="106">
        <v>22.02354914521846</v>
      </c>
      <c r="CN144" s="106">
        <v>5.5166150519460042E-2</v>
      </c>
      <c r="CO144" s="106">
        <v>47.300068868562313</v>
      </c>
      <c r="CP144" s="106">
        <v>5.5444622869904574</v>
      </c>
      <c r="CQ144" s="106">
        <v>1.3680152744460919E-2</v>
      </c>
      <c r="CR144" s="106">
        <v>179.33806369636579</v>
      </c>
      <c r="CS144" s="106">
        <v>18.659921765315019</v>
      </c>
      <c r="CT144" s="106">
        <v>4.0909125227647697E-2</v>
      </c>
      <c r="CU144" s="106">
        <v>39.362803930865603</v>
      </c>
      <c r="CV144" s="106">
        <v>4.7933868958866697</v>
      </c>
      <c r="CW144" s="106">
        <v>1.301322615693345E-2</v>
      </c>
      <c r="CX144" s="106">
        <v>354.52962344539827</v>
      </c>
      <c r="CY144" s="106">
        <v>44.861418127918661</v>
      </c>
      <c r="CZ144" s="106">
        <v>6.0520397959146613E-2</v>
      </c>
      <c r="DA144" s="106">
        <v>72.044614368250834</v>
      </c>
      <c r="DB144" s="106">
        <v>9.3607369769001298</v>
      </c>
      <c r="DC144" s="106">
        <v>1.3026771108263471E-2</v>
      </c>
      <c r="DD144" s="106">
        <v>45635.948519830723</v>
      </c>
      <c r="DE144" s="106">
        <v>4465.0631358824467</v>
      </c>
      <c r="DF144" s="106">
        <v>0.1321613073378316</v>
      </c>
      <c r="DG144" s="106">
        <v>390.37421150414838</v>
      </c>
      <c r="DH144" s="106">
        <v>44.583244001357272</v>
      </c>
      <c r="DI144" s="106">
        <v>1.2238599652637129E-2</v>
      </c>
      <c r="DJ144" s="106">
        <v>4.4184721801349252</v>
      </c>
      <c r="DK144" s="106">
        <v>7.087205967722447</v>
      </c>
      <c r="DL144" s="106">
        <v>12.51392221006641</v>
      </c>
      <c r="DM144" s="106">
        <v>1429.4458293243599</v>
      </c>
      <c r="DN144" s="106">
        <v>131.09866574652111</v>
      </c>
      <c r="DO144" s="106">
        <v>0.82291836643708427</v>
      </c>
      <c r="DP144" s="106">
        <v>106.9531807804423</v>
      </c>
      <c r="DQ144" s="106">
        <v>9.6302408849061756</v>
      </c>
      <c r="DR144" s="106">
        <v>0.4467157014953817</v>
      </c>
      <c r="DS144" s="106">
        <v>7.8687603363902161</v>
      </c>
      <c r="DT144" s="106">
        <v>0.86579736224666215</v>
      </c>
      <c r="DU144" s="106">
        <v>0.31715229265117412</v>
      </c>
      <c r="DV144" s="106">
        <v>81.281356324670867</v>
      </c>
      <c r="DW144" s="106">
        <v>8.5060879095305602</v>
      </c>
      <c r="DX144" s="106">
        <v>0.30421677795975149</v>
      </c>
      <c r="DY144" s="106">
        <v>3290.0930531952458</v>
      </c>
      <c r="DZ144" s="106">
        <v>337.25119851983573</v>
      </c>
      <c r="EA144" s="106">
        <v>0.16620882572474061</v>
      </c>
      <c r="EB144" s="106">
        <v>370.83756342243828</v>
      </c>
      <c r="EC144" s="106">
        <v>33.995217774206189</v>
      </c>
      <c r="ED144" s="106">
        <v>0.31934541430678948</v>
      </c>
    </row>
    <row r="145" spans="1:134" x14ac:dyDescent="0.3">
      <c r="A145" s="106" t="s">
        <v>73</v>
      </c>
      <c r="B145" s="106" t="s">
        <v>74</v>
      </c>
      <c r="C145" s="183">
        <v>21.956042339832148</v>
      </c>
      <c r="D145" s="184">
        <v>1.257601291099256E-2</v>
      </c>
      <c r="E145" s="185">
        <v>476.63663957725907</v>
      </c>
      <c r="F145" s="186">
        <v>0.41380543741508341</v>
      </c>
      <c r="G145" s="106">
        <v>83.129700688112962</v>
      </c>
      <c r="H145" s="187">
        <v>177.80073486947671</v>
      </c>
      <c r="I145" s="188">
        <v>9.8187643918610483</v>
      </c>
      <c r="J145" s="188">
        <v>0.43726383617786341</v>
      </c>
      <c r="K145" s="188">
        <v>6.1071193756868612E-2</v>
      </c>
      <c r="L145" s="189">
        <v>7.9889357930034853E-4</v>
      </c>
      <c r="M145" s="106">
        <v>9.4534159494790465E-2</v>
      </c>
      <c r="N145" s="187">
        <v>0.7467847656470249</v>
      </c>
      <c r="O145" s="190">
        <v>0.85712260320589351</v>
      </c>
      <c r="P145" s="190">
        <v>4.4981347669553078E-2</v>
      </c>
      <c r="Q145" s="190">
        <v>0.1018662722689001</v>
      </c>
      <c r="R145" s="190">
        <v>4.5180098299894764E-3</v>
      </c>
      <c r="S145" s="191">
        <v>0.16284371489036051</v>
      </c>
      <c r="T145" s="106" t="e">
        <v>#N/A</v>
      </c>
      <c r="U145" s="187" t="e">
        <v>#N/A</v>
      </c>
      <c r="V145" s="184">
        <v>641.29935075164201</v>
      </c>
      <c r="W145" s="184">
        <v>28.77720596347914</v>
      </c>
      <c r="X145" s="184">
        <v>29.96052413332314</v>
      </c>
      <c r="Y145" s="184">
        <v>625.33117209079728</v>
      </c>
      <c r="Z145" s="184">
        <v>1.9471931291565019</v>
      </c>
      <c r="AA145" s="184">
        <v>26.43699884081834</v>
      </c>
      <c r="AB145" s="184">
        <v>628.23153882212341</v>
      </c>
      <c r="AC145" s="184">
        <v>5.8875552432741234</v>
      </c>
      <c r="AD145" s="192">
        <v>24.670556010907681</v>
      </c>
      <c r="AE145" s="106" t="e">
        <v>#N/A</v>
      </c>
      <c r="AF145" s="106" t="e">
        <v>#N/A</v>
      </c>
      <c r="AG145" s="187" t="e">
        <v>#N/A</v>
      </c>
      <c r="AH145" s="193">
        <v>97.510027315304612</v>
      </c>
      <c r="AI145" s="106"/>
      <c r="AJ145" s="106" t="s">
        <v>2360</v>
      </c>
      <c r="AK145" s="106" t="s">
        <v>2360</v>
      </c>
      <c r="AL145" s="106">
        <v>20.004000000000001</v>
      </c>
      <c r="AM145" s="106">
        <v>286.8287529280621</v>
      </c>
      <c r="AN145" s="106">
        <v>51.952439413215949</v>
      </c>
      <c r="AO145" s="106">
        <v>101.33070499461689</v>
      </c>
      <c r="AP145" s="106" t="s">
        <v>2283</v>
      </c>
      <c r="AQ145" s="106">
        <v>990.0359923310956</v>
      </c>
      <c r="AR145" s="106">
        <v>1955.0711014472729</v>
      </c>
      <c r="AS145" s="106">
        <v>281.53689565771259</v>
      </c>
      <c r="AT145" s="106">
        <v>28.964678998555971</v>
      </c>
      <c r="AU145" s="106">
        <v>2.2081933569379131</v>
      </c>
      <c r="AV145" s="106">
        <v>14.165559190592671</v>
      </c>
      <c r="AW145" s="106">
        <v>1.9483394688570299</v>
      </c>
      <c r="AX145" s="106">
        <v>1.604246793539877</v>
      </c>
      <c r="AY145" s="106" t="s">
        <v>2283</v>
      </c>
      <c r="AZ145" s="106">
        <v>23.238540271856341</v>
      </c>
      <c r="BA145" s="106">
        <v>49.28060901840167</v>
      </c>
      <c r="BB145" s="106">
        <v>0.33597041968234392</v>
      </c>
      <c r="BC145" s="106">
        <v>0.21573148774726139</v>
      </c>
      <c r="BD145" s="106">
        <v>0.16723000793049361</v>
      </c>
      <c r="BE145" s="106">
        <v>1088.511962347887</v>
      </c>
      <c r="BF145" s="106">
        <v>97.121122332678183</v>
      </c>
      <c r="BG145" s="106">
        <v>9.1801461132974757E-2</v>
      </c>
      <c r="BH145" s="106">
        <v>602480.88146001927</v>
      </c>
      <c r="BI145" s="106">
        <v>43695.468170888133</v>
      </c>
      <c r="BJ145" s="106">
        <v>1.713617037730871</v>
      </c>
      <c r="BK145" s="106">
        <v>3.4645283487533018</v>
      </c>
      <c r="BL145" s="106">
        <v>0.49827230104425552</v>
      </c>
      <c r="BM145" s="106">
        <v>9.1427713351111717E-2</v>
      </c>
      <c r="BN145" s="106">
        <v>6.1168468360431839E-3</v>
      </c>
      <c r="BO145" s="106">
        <v>4.795626169963537E-3</v>
      </c>
      <c r="BP145" s="106">
        <v>4.7934024235058454E-3</v>
      </c>
      <c r="BQ145" s="106">
        <v>6.7103841008221092</v>
      </c>
      <c r="BR145" s="106">
        <v>0.72939380343959037</v>
      </c>
      <c r="BS145" s="106">
        <v>4.707206109028917E-2</v>
      </c>
      <c r="BT145" s="106">
        <v>9.0479529937370559E-2</v>
      </c>
      <c r="BU145" s="106">
        <v>2.4864287329924739E-2</v>
      </c>
      <c r="BV145" s="106">
        <v>9.408862589859901E-3</v>
      </c>
      <c r="BW145" s="106">
        <v>1.3587965490994149</v>
      </c>
      <c r="BX145" s="106">
        <v>0.34533910246695643</v>
      </c>
      <c r="BY145" s="106">
        <v>8.4017124439304605E-2</v>
      </c>
      <c r="BZ145" s="106">
        <v>3.7591568861463989</v>
      </c>
      <c r="CA145" s="106">
        <v>0.58749297673633483</v>
      </c>
      <c r="CB145" s="106">
        <v>9.6364438794806898E-2</v>
      </c>
      <c r="CC145" s="106">
        <v>0.1221709584607875</v>
      </c>
      <c r="CD145" s="106">
        <v>4.5908807315545953E-2</v>
      </c>
      <c r="CE145" s="106">
        <v>1.080451972149064E-2</v>
      </c>
      <c r="CF145" s="106">
        <v>23.723949691404169</v>
      </c>
      <c r="CG145" s="106">
        <v>2.5164440957598568</v>
      </c>
      <c r="CH145" s="106">
        <v>5.8578757516442988E-2</v>
      </c>
      <c r="CI145" s="106">
        <v>7.9463405349598624</v>
      </c>
      <c r="CJ145" s="106">
        <v>0.73295103360277436</v>
      </c>
      <c r="CK145" s="106">
        <v>8.6219014239574607E-3</v>
      </c>
      <c r="CL145" s="106">
        <v>101.93188299707001</v>
      </c>
      <c r="CM145" s="106">
        <v>10.669439542431389</v>
      </c>
      <c r="CN145" s="106">
        <v>5.190898524510705E-2</v>
      </c>
      <c r="CO145" s="106">
        <v>37.042819015003673</v>
      </c>
      <c r="CP145" s="106">
        <v>2.5932270661333279</v>
      </c>
      <c r="CQ145" s="106">
        <v>1.2872443548200441E-2</v>
      </c>
      <c r="CR145" s="106">
        <v>166.8460160020758</v>
      </c>
      <c r="CS145" s="106">
        <v>11.868296538215979</v>
      </c>
      <c r="CT145" s="106">
        <v>3.8493941011697938E-2</v>
      </c>
      <c r="CU145" s="106">
        <v>34.204134037751317</v>
      </c>
      <c r="CV145" s="106">
        <v>2.5545856502289448</v>
      </c>
      <c r="CW145" s="106">
        <v>4.219111785454021E-2</v>
      </c>
      <c r="CX145" s="106">
        <v>301.05908952360761</v>
      </c>
      <c r="CY145" s="106">
        <v>30.06706502751387</v>
      </c>
      <c r="CZ145" s="106">
        <v>5.6948210204742479E-2</v>
      </c>
      <c r="DA145" s="106">
        <v>53.718687159238129</v>
      </c>
      <c r="DB145" s="106">
        <v>4.411830679442164</v>
      </c>
      <c r="DC145" s="106">
        <v>1.2257643936411501E-2</v>
      </c>
      <c r="DD145" s="106">
        <v>13318.04286894896</v>
      </c>
      <c r="DE145" s="106">
        <v>907.56104180486784</v>
      </c>
      <c r="DF145" s="106">
        <v>0.29982301463646333</v>
      </c>
      <c r="DG145" s="106">
        <v>1.6534941904679099</v>
      </c>
      <c r="DH145" s="106">
        <v>0.25060963091385841</v>
      </c>
      <c r="DI145" s="106">
        <v>1.1512209199913919E-2</v>
      </c>
      <c r="DJ145" s="106">
        <v>0.93802810323722363</v>
      </c>
      <c r="DK145" s="106">
        <v>6.5642657767872121</v>
      </c>
      <c r="DL145" s="106">
        <v>11.16930399551782</v>
      </c>
      <c r="DM145" s="106">
        <v>194.79068338608849</v>
      </c>
      <c r="DN145" s="106">
        <v>15.0323141761275</v>
      </c>
      <c r="DO145" s="106">
        <v>0.74134240331541912</v>
      </c>
      <c r="DP145" s="106">
        <v>12.97037168835033</v>
      </c>
      <c r="DQ145" s="106">
        <v>0.99473884716778294</v>
      </c>
      <c r="DR145" s="106">
        <v>0.473320879259303</v>
      </c>
      <c r="DS145" s="106">
        <v>8.4277857739092976</v>
      </c>
      <c r="DT145" s="106">
        <v>0.68522733617927856</v>
      </c>
      <c r="DU145" s="106">
        <v>0.28414690712780599</v>
      </c>
      <c r="DV145" s="106">
        <v>126.3969822285337</v>
      </c>
      <c r="DW145" s="106">
        <v>7.4936496469452694</v>
      </c>
      <c r="DX145" s="106">
        <v>0.25289947101317212</v>
      </c>
      <c r="DY145" s="106">
        <v>476.63663957725907</v>
      </c>
      <c r="DZ145" s="106">
        <v>37.864839889086717</v>
      </c>
      <c r="EA145" s="106">
        <v>0.18943546824580729</v>
      </c>
      <c r="EB145" s="106">
        <v>54.082692883391978</v>
      </c>
      <c r="EC145" s="106">
        <v>4.18853132512728</v>
      </c>
      <c r="ED145" s="106">
        <v>0.28647289241343182</v>
      </c>
    </row>
    <row r="146" spans="1:134" x14ac:dyDescent="0.3">
      <c r="A146" s="106" t="s">
        <v>100</v>
      </c>
      <c r="B146" s="106" t="s">
        <v>74</v>
      </c>
      <c r="C146" s="183">
        <v>19.737619164837959</v>
      </c>
      <c r="D146" s="184">
        <v>1.9735635852047882E-2</v>
      </c>
      <c r="E146" s="185">
        <v>4852.0629571421059</v>
      </c>
      <c r="F146" s="186">
        <v>8.9244672449101115E-2</v>
      </c>
      <c r="G146" s="106">
        <v>60.144946928563712</v>
      </c>
      <c r="H146" s="187">
        <v>2.8116612758951032</v>
      </c>
      <c r="I146" s="188">
        <v>7.0695315024765293</v>
      </c>
      <c r="J146" s="188">
        <v>0.40736274349729568</v>
      </c>
      <c r="K146" s="188">
        <v>0.32572240313580691</v>
      </c>
      <c r="L146" s="189">
        <v>8.7335497950070135E-3</v>
      </c>
      <c r="M146" s="106">
        <v>0.66957264556233376</v>
      </c>
      <c r="N146" s="187">
        <v>1.675435054449784</v>
      </c>
      <c r="O146" s="190">
        <v>6.5358724560295327</v>
      </c>
      <c r="P146" s="190">
        <v>0.47998709169276521</v>
      </c>
      <c r="Q146" s="190">
        <v>0.14448408924250919</v>
      </c>
      <c r="R146" s="190">
        <v>8.0340441353885291E-3</v>
      </c>
      <c r="S146" s="191">
        <v>0.88485402953962322</v>
      </c>
      <c r="T146" s="106" t="e">
        <v>#N/A</v>
      </c>
      <c r="U146" s="187" t="e">
        <v>#N/A</v>
      </c>
      <c r="V146" s="184">
        <v>3585.3416605985722</v>
      </c>
      <c r="W146" s="184">
        <v>40.638009870620479</v>
      </c>
      <c r="X146" s="184">
        <v>41.017799471191793</v>
      </c>
      <c r="Y146" s="184">
        <v>868.91275515102791</v>
      </c>
      <c r="Z146" s="184">
        <v>27.12915874608068</v>
      </c>
      <c r="AA146" s="184">
        <v>45.232024673455037</v>
      </c>
      <c r="AB146" s="184">
        <v>2031.685119985598</v>
      </c>
      <c r="AC146" s="184">
        <v>45.350104518285448</v>
      </c>
      <c r="AD146" s="192">
        <v>62.978399698534417</v>
      </c>
      <c r="AE146" s="106" t="e">
        <v>#N/A</v>
      </c>
      <c r="AF146" s="106" t="e">
        <v>#N/A</v>
      </c>
      <c r="AG146" s="187" t="e">
        <v>#N/A</v>
      </c>
      <c r="AH146" s="193">
        <v>24.23514513832869</v>
      </c>
      <c r="AI146" s="106"/>
      <c r="AJ146" s="106" t="s">
        <v>2388</v>
      </c>
      <c r="AK146" s="106" t="s">
        <v>2388</v>
      </c>
      <c r="AL146" s="106">
        <v>20.068999999999999</v>
      </c>
      <c r="AM146" s="106">
        <v>45835.349968944407</v>
      </c>
      <c r="AN146" s="106">
        <v>5656.3859667248726</v>
      </c>
      <c r="AO146" s="106">
        <v>781.3065856651416</v>
      </c>
      <c r="AP146" s="106" t="s">
        <v>2283</v>
      </c>
      <c r="AQ146" s="106">
        <v>8860.2706350380959</v>
      </c>
      <c r="AR146" s="106">
        <v>14536.549976592391</v>
      </c>
      <c r="AS146" s="106">
        <v>451.61125916186808</v>
      </c>
      <c r="AT146" s="106">
        <v>61.142983231418548</v>
      </c>
      <c r="AU146" s="106">
        <v>17.27805245200263</v>
      </c>
      <c r="AV146" s="106">
        <v>143.39630241435501</v>
      </c>
      <c r="AW146" s="106">
        <v>20.912353158798329</v>
      </c>
      <c r="AX146" s="106">
        <v>12.51719508393451</v>
      </c>
      <c r="AY146" s="106">
        <v>3754.7412772349221</v>
      </c>
      <c r="AZ146" s="106">
        <v>729.82752604079906</v>
      </c>
      <c r="BA146" s="106">
        <v>373.62442745250701</v>
      </c>
      <c r="BB146" s="106">
        <v>209.7239876905297</v>
      </c>
      <c r="BC146" s="106">
        <v>31.063524613462889</v>
      </c>
      <c r="BD146" s="106">
        <v>1.1816484950249211</v>
      </c>
      <c r="BE146" s="106">
        <v>12989.300155874809</v>
      </c>
      <c r="BF146" s="106">
        <v>1824.5777440169361</v>
      </c>
      <c r="BG146" s="106">
        <v>0.75387222023091394</v>
      </c>
      <c r="BH146" s="106">
        <v>355956.70411622402</v>
      </c>
      <c r="BI146" s="106">
        <v>49425.14997555194</v>
      </c>
      <c r="BJ146" s="106">
        <v>11.74812583062204</v>
      </c>
      <c r="BK146" s="106">
        <v>215.4675050247574</v>
      </c>
      <c r="BL146" s="106">
        <v>31.318388318073559</v>
      </c>
      <c r="BM146" s="106">
        <v>0.63475499429270266</v>
      </c>
      <c r="BN146" s="106">
        <v>259.97350243034168</v>
      </c>
      <c r="BO146" s="106">
        <v>40.350469206109771</v>
      </c>
      <c r="BP146" s="106">
        <v>4.9625015502861088E-2</v>
      </c>
      <c r="BQ146" s="106">
        <v>1033.9712894789441</v>
      </c>
      <c r="BR146" s="106">
        <v>144.43787756921211</v>
      </c>
      <c r="BS146" s="106">
        <v>0.33940418920952392</v>
      </c>
      <c r="BT146" s="106">
        <v>171.0940796019735</v>
      </c>
      <c r="BU146" s="106">
        <v>28.015272203187589</v>
      </c>
      <c r="BV146" s="106">
        <v>9.3943641584954121E-2</v>
      </c>
      <c r="BW146" s="106">
        <v>884.40034826132342</v>
      </c>
      <c r="BX146" s="106">
        <v>139.78990669224939</v>
      </c>
      <c r="BY146" s="106">
        <v>0.2862013453936284</v>
      </c>
      <c r="BZ146" s="106">
        <v>564.17564449186239</v>
      </c>
      <c r="CA146" s="106">
        <v>84.554610375602081</v>
      </c>
      <c r="CB146" s="106">
        <v>1.059836841001748</v>
      </c>
      <c r="CC146" s="106">
        <v>156.03913793781541</v>
      </c>
      <c r="CD146" s="106">
        <v>20.374369248167682</v>
      </c>
      <c r="CE146" s="106">
        <v>0.18777155246851349</v>
      </c>
      <c r="CF146" s="106">
        <v>1023.163610344468</v>
      </c>
      <c r="CG146" s="106">
        <v>168.6291005088629</v>
      </c>
      <c r="CH146" s="106">
        <v>0.48155473535603371</v>
      </c>
      <c r="CI146" s="106">
        <v>280.95206846037013</v>
      </c>
      <c r="CJ146" s="106">
        <v>49.245640029273879</v>
      </c>
      <c r="CK146" s="106">
        <v>0.1498411846002802</v>
      </c>
      <c r="CL146" s="106">
        <v>2342.8277798355612</v>
      </c>
      <c r="CM146" s="106">
        <v>360.79625047414038</v>
      </c>
      <c r="CN146" s="106">
        <v>1.099446957526609</v>
      </c>
      <c r="CO146" s="106">
        <v>511.78338931648432</v>
      </c>
      <c r="CP146" s="106">
        <v>73.689047570292558</v>
      </c>
      <c r="CQ146" s="106">
        <v>0.1058254418948905</v>
      </c>
      <c r="CR146" s="106">
        <v>1917.5956776580749</v>
      </c>
      <c r="CS146" s="106">
        <v>291.62157102646489</v>
      </c>
      <c r="CT146" s="106">
        <v>0.31646611066572639</v>
      </c>
      <c r="CU146" s="106">
        <v>332.76092298603407</v>
      </c>
      <c r="CV146" s="106">
        <v>51.213767950319891</v>
      </c>
      <c r="CW146" s="106">
        <v>0.10066919676083221</v>
      </c>
      <c r="CX146" s="106">
        <v>2637.0094946984759</v>
      </c>
      <c r="CY146" s="106">
        <v>392.33300699990679</v>
      </c>
      <c r="CZ146" s="106">
        <v>0.46819995941186249</v>
      </c>
      <c r="DA146" s="106">
        <v>401.30427045365218</v>
      </c>
      <c r="DB146" s="106">
        <v>63.561534898344782</v>
      </c>
      <c r="DC146" s="106">
        <v>0.21309493482471131</v>
      </c>
      <c r="DD146" s="106">
        <v>45212.02498029104</v>
      </c>
      <c r="DE146" s="106">
        <v>7698.9616734147421</v>
      </c>
      <c r="DF146" s="106">
        <v>1.020828666045104</v>
      </c>
      <c r="DG146" s="106">
        <v>318.34585655760941</v>
      </c>
      <c r="DH146" s="106">
        <v>47.003093748114338</v>
      </c>
      <c r="DI146" s="106">
        <v>9.4557979357164132E-2</v>
      </c>
      <c r="DJ146" s="106">
        <v>808.21279834737891</v>
      </c>
      <c r="DK146" s="106">
        <v>110.1620271640486</v>
      </c>
      <c r="DL146" s="106">
        <v>88.127348598638378</v>
      </c>
      <c r="DM146" s="106">
        <v>2663.666463240846</v>
      </c>
      <c r="DN146" s="106">
        <v>310.55109725983323</v>
      </c>
      <c r="DO146" s="106">
        <v>5.7705237292945926</v>
      </c>
      <c r="DP146" s="106">
        <v>945.97596986751682</v>
      </c>
      <c r="DQ146" s="106">
        <v>116.51913996470761</v>
      </c>
      <c r="DR146" s="106">
        <v>3.368323063647265</v>
      </c>
      <c r="DS146" s="106">
        <v>809.02239148394688</v>
      </c>
      <c r="DT146" s="106">
        <v>102.8353763762878</v>
      </c>
      <c r="DU146" s="106">
        <v>2.850084859513967</v>
      </c>
      <c r="DV146" s="106">
        <v>254.8368525906123</v>
      </c>
      <c r="DW146" s="106">
        <v>34.315796760403927</v>
      </c>
      <c r="DX146" s="106">
        <v>2.240165615229706</v>
      </c>
      <c r="DY146" s="106">
        <v>4852.0629571421059</v>
      </c>
      <c r="DZ146" s="106">
        <v>639.93117350285104</v>
      </c>
      <c r="EA146" s="106">
        <v>1.4033932942042351</v>
      </c>
      <c r="EB146" s="106">
        <v>1284.507683689523</v>
      </c>
      <c r="EC146" s="106">
        <v>153.00988064539459</v>
      </c>
      <c r="ED146" s="106">
        <v>2.3853946639135279</v>
      </c>
    </row>
    <row r="147" spans="1:134" x14ac:dyDescent="0.3">
      <c r="A147" s="106" t="s">
        <v>83</v>
      </c>
      <c r="B147" s="106" t="s">
        <v>74</v>
      </c>
      <c r="C147" s="183">
        <v>1.007193448841933</v>
      </c>
      <c r="D147" s="184">
        <v>0.22188899395627551</v>
      </c>
      <c r="E147" s="185">
        <v>6722.6907391383238</v>
      </c>
      <c r="F147" s="186">
        <v>3.5429934374519308E-2</v>
      </c>
      <c r="G147" s="106">
        <v>1718.4565195692221</v>
      </c>
      <c r="H147" s="187">
        <v>24.66475376495217</v>
      </c>
      <c r="I147" s="188">
        <v>6.8027538701476793</v>
      </c>
      <c r="J147" s="188">
        <v>0.32668318268510332</v>
      </c>
      <c r="K147" s="188">
        <v>8.1208400162840047E-2</v>
      </c>
      <c r="L147" s="189">
        <v>7.1813245417617693E-4</v>
      </c>
      <c r="M147" s="106">
        <v>4.3397645324026117E-2</v>
      </c>
      <c r="N147" s="187">
        <v>0.44777584153673311</v>
      </c>
      <c r="O147" s="190">
        <v>1.6439166725189629</v>
      </c>
      <c r="P147" s="190">
        <v>8.7370777080684636E-2</v>
      </c>
      <c r="Q147" s="190">
        <v>0.147206252551245</v>
      </c>
      <c r="R147" s="190">
        <v>7.1974899963354062E-3</v>
      </c>
      <c r="S147" s="191">
        <v>0.92790135354913139</v>
      </c>
      <c r="T147" s="106" t="e">
        <v>#N/A</v>
      </c>
      <c r="U147" s="187" t="e">
        <v>#N/A</v>
      </c>
      <c r="V147" s="184">
        <v>1225.3218707560479</v>
      </c>
      <c r="W147" s="184">
        <v>15.86335012091368</v>
      </c>
      <c r="X147" s="184">
        <v>17.406660828321911</v>
      </c>
      <c r="Y147" s="184">
        <v>885.20786430050271</v>
      </c>
      <c r="Z147" s="184">
        <v>16.711989823221291</v>
      </c>
      <c r="AA147" s="184">
        <v>40.393812204702193</v>
      </c>
      <c r="AB147" s="184">
        <v>987.06227568771749</v>
      </c>
      <c r="AC147" s="184">
        <v>9.4966524037608924</v>
      </c>
      <c r="AD147" s="192">
        <v>33.538758619095859</v>
      </c>
      <c r="AE147" s="106" t="e">
        <v>#N/A</v>
      </c>
      <c r="AF147" s="106" t="e">
        <v>#N/A</v>
      </c>
      <c r="AG147" s="187" t="e">
        <v>#N/A</v>
      </c>
      <c r="AH147" s="193">
        <v>72.242884537293989</v>
      </c>
      <c r="AI147" s="106"/>
      <c r="AJ147" s="106" t="s">
        <v>2369</v>
      </c>
      <c r="AK147" s="106" t="s">
        <v>2369</v>
      </c>
      <c r="AL147" s="106">
        <v>3.855</v>
      </c>
      <c r="AM147" s="106">
        <v>1097.31890673046</v>
      </c>
      <c r="AN147" s="106">
        <v>178.3143961004389</v>
      </c>
      <c r="AO147" s="106">
        <v>208.67210802443489</v>
      </c>
      <c r="AP147" s="106">
        <v>13452.618862017251</v>
      </c>
      <c r="AQ147" s="106">
        <v>3423.6011116214599</v>
      </c>
      <c r="AR147" s="106">
        <v>4039.9296591693301</v>
      </c>
      <c r="AS147" s="106">
        <v>379.83914802488857</v>
      </c>
      <c r="AT147" s="106">
        <v>67.119552613029839</v>
      </c>
      <c r="AU147" s="106">
        <v>4.701093520985304</v>
      </c>
      <c r="AV147" s="106">
        <v>4.8874322596043589</v>
      </c>
      <c r="AW147" s="106">
        <v>1.7730047444400201</v>
      </c>
      <c r="AX147" s="106">
        <v>3.596972278448336</v>
      </c>
      <c r="AY147" s="106">
        <v>969.62408341825846</v>
      </c>
      <c r="AZ147" s="106">
        <v>293.56156707047762</v>
      </c>
      <c r="BA147" s="106">
        <v>106.0757501733209</v>
      </c>
      <c r="BB147" s="106">
        <v>247.02389057729081</v>
      </c>
      <c r="BC147" s="106">
        <v>43.393496882630672</v>
      </c>
      <c r="BD147" s="106">
        <v>0.52173612006116932</v>
      </c>
      <c r="BE147" s="106">
        <v>3041.304654071665</v>
      </c>
      <c r="BF147" s="106">
        <v>483.88717594107078</v>
      </c>
      <c r="BG147" s="106">
        <v>0.20652259386808861</v>
      </c>
      <c r="BH147" s="106">
        <v>495869.1277141773</v>
      </c>
      <c r="BI147" s="106">
        <v>61189.236286859748</v>
      </c>
      <c r="BJ147" s="106">
        <v>5.6230551698244611</v>
      </c>
      <c r="BK147" s="106">
        <v>82.815750195119691</v>
      </c>
      <c r="BL147" s="106">
        <v>13.120183859880649</v>
      </c>
      <c r="BM147" s="106">
        <v>0.27305682759393951</v>
      </c>
      <c r="BN147" s="106">
        <v>7.2030894071056668</v>
      </c>
      <c r="BO147" s="106">
        <v>1.202805225005835</v>
      </c>
      <c r="BP147" s="106">
        <v>1.586246191459378E-2</v>
      </c>
      <c r="BQ147" s="106">
        <v>41.720415173915121</v>
      </c>
      <c r="BR147" s="106">
        <v>8.3359840461171135</v>
      </c>
      <c r="BS147" s="106">
        <v>0.1131416187336184</v>
      </c>
      <c r="BT147" s="106">
        <v>5.0865330661852317</v>
      </c>
      <c r="BU147" s="106">
        <v>0.65916299380392995</v>
      </c>
      <c r="BV147" s="106">
        <v>3.2398474712695143E-2</v>
      </c>
      <c r="BW147" s="106">
        <v>32.702151686501459</v>
      </c>
      <c r="BX147" s="106">
        <v>5.9263875476658221</v>
      </c>
      <c r="BY147" s="106">
        <v>0.20167497388489439</v>
      </c>
      <c r="BZ147" s="106">
        <v>19.372654708075341</v>
      </c>
      <c r="CA147" s="106">
        <v>2.4408211639835979</v>
      </c>
      <c r="CB147" s="106">
        <v>0.37325291170507052</v>
      </c>
      <c r="CC147" s="106">
        <v>4.6332704694887727</v>
      </c>
      <c r="CD147" s="106">
        <v>0.92813414516354709</v>
      </c>
      <c r="CE147" s="106">
        <v>6.2577630679557794E-2</v>
      </c>
      <c r="CF147" s="106">
        <v>47.319065459984799</v>
      </c>
      <c r="CG147" s="106">
        <v>7.2850604397687251</v>
      </c>
      <c r="CH147" s="106">
        <v>0.3394061694085565</v>
      </c>
      <c r="CI147" s="106">
        <v>13.923682229394579</v>
      </c>
      <c r="CJ147" s="106">
        <v>2.5266170566724448</v>
      </c>
      <c r="CK147" s="106">
        <v>4.9938050675311887E-2</v>
      </c>
      <c r="CL147" s="106">
        <v>183.62004147216109</v>
      </c>
      <c r="CM147" s="106">
        <v>32.630701502344017</v>
      </c>
      <c r="CN147" s="106">
        <v>0.30078295853767623</v>
      </c>
      <c r="CO147" s="106">
        <v>74.373469523428682</v>
      </c>
      <c r="CP147" s="106">
        <v>10.57353416750874</v>
      </c>
      <c r="CQ147" s="106">
        <v>7.4588589382710291E-2</v>
      </c>
      <c r="CR147" s="106">
        <v>407.21962286644879</v>
      </c>
      <c r="CS147" s="106">
        <v>40.194209061711682</v>
      </c>
      <c r="CT147" s="106">
        <v>0.22305488236062271</v>
      </c>
      <c r="CU147" s="106">
        <v>96.985491514852839</v>
      </c>
      <c r="CV147" s="106">
        <v>11.38678668393475</v>
      </c>
      <c r="CW147" s="106">
        <v>7.0954905804374052E-2</v>
      </c>
      <c r="CX147" s="106">
        <v>1027.7806350747901</v>
      </c>
      <c r="CY147" s="106">
        <v>169.54991122119219</v>
      </c>
      <c r="CZ147" s="106">
        <v>0.33000632674291552</v>
      </c>
      <c r="DA147" s="106">
        <v>238.89136556751109</v>
      </c>
      <c r="DB147" s="106">
        <v>30.71920408874621</v>
      </c>
      <c r="DC147" s="106">
        <v>0.10186668438486871</v>
      </c>
      <c r="DD147" s="106">
        <v>26367.654321282029</v>
      </c>
      <c r="DE147" s="106">
        <v>3539.128801994108</v>
      </c>
      <c r="DF147" s="106">
        <v>0.71921306444146815</v>
      </c>
      <c r="DG147" s="106">
        <v>132.7921897637585</v>
      </c>
      <c r="DH147" s="106">
        <v>14.798105375186809</v>
      </c>
      <c r="DI147" s="106">
        <v>6.662379019317842E-2</v>
      </c>
      <c r="DJ147" s="106">
        <v>56.378153655726969</v>
      </c>
      <c r="DK147" s="106">
        <v>19.817490680670339</v>
      </c>
      <c r="DL147" s="106">
        <v>27.89042313541114</v>
      </c>
      <c r="DM147" s="106">
        <v>3907.270840202475</v>
      </c>
      <c r="DN147" s="106">
        <v>435.12646833590532</v>
      </c>
      <c r="DO147" s="106">
        <v>1.6827499229695639</v>
      </c>
      <c r="DP147" s="106">
        <v>349.41161569506357</v>
      </c>
      <c r="DQ147" s="106">
        <v>39.666824315725179</v>
      </c>
      <c r="DR147" s="106">
        <v>1.060828560105288</v>
      </c>
      <c r="DS147" s="106">
        <v>77.724708035329613</v>
      </c>
      <c r="DT147" s="106">
        <v>9.1506100823695284</v>
      </c>
      <c r="DU147" s="106">
        <v>0.73388892200874145</v>
      </c>
      <c r="DV147" s="106">
        <v>136.94542761548379</v>
      </c>
      <c r="DW147" s="106">
        <v>16.465075697850281</v>
      </c>
      <c r="DX147" s="106">
        <v>0.68941780849615353</v>
      </c>
      <c r="DY147" s="106">
        <v>6722.6907391383238</v>
      </c>
      <c r="DZ147" s="106">
        <v>761.36611060299526</v>
      </c>
      <c r="EA147" s="106">
        <v>0.35820346379703938</v>
      </c>
      <c r="EB147" s="106">
        <v>1056.3645775232681</v>
      </c>
      <c r="EC147" s="106">
        <v>117.92350016909739</v>
      </c>
      <c r="ED147" s="106">
        <v>0.71776639114162732</v>
      </c>
    </row>
    <row r="148" spans="1:134" x14ac:dyDescent="0.3">
      <c r="A148" s="106" t="s">
        <v>79</v>
      </c>
      <c r="B148" s="106" t="s">
        <v>74</v>
      </c>
      <c r="C148" s="183">
        <v>2.4203981887410011</v>
      </c>
      <c r="D148" s="184">
        <v>0.12494030048160409</v>
      </c>
      <c r="E148" s="185">
        <v>3091.400327722808</v>
      </c>
      <c r="F148" s="186">
        <v>1.294719864374492E-2</v>
      </c>
      <c r="G148" s="106">
        <v>736.22788640782608</v>
      </c>
      <c r="H148" s="187">
        <v>92.044875876876546</v>
      </c>
      <c r="I148" s="188">
        <v>7.5813583153117001</v>
      </c>
      <c r="J148" s="188">
        <v>0.4054870801553373</v>
      </c>
      <c r="K148" s="188">
        <v>6.9819465767903655E-2</v>
      </c>
      <c r="L148" s="189">
        <v>3.7902303404962199E-4</v>
      </c>
      <c r="M148" s="106">
        <v>6.469860515089145E-3</v>
      </c>
      <c r="N148" s="187">
        <v>2.8478942331557602</v>
      </c>
      <c r="O148" s="190">
        <v>1.277406419436323</v>
      </c>
      <c r="P148" s="190">
        <v>7.3638997327701794E-2</v>
      </c>
      <c r="Q148" s="190">
        <v>0.132668436169079</v>
      </c>
      <c r="R148" s="190">
        <v>6.8081026216480602E-3</v>
      </c>
      <c r="S148" s="191">
        <v>0.98581434943978474</v>
      </c>
      <c r="T148" s="106" t="e">
        <v>#N/A</v>
      </c>
      <c r="U148" s="187" t="e">
        <v>#N/A</v>
      </c>
      <c r="V148" s="184">
        <v>924.37233303131711</v>
      </c>
      <c r="W148" s="184">
        <v>9.4946284927871218</v>
      </c>
      <c r="X148" s="184">
        <v>12.798394473281959</v>
      </c>
      <c r="Y148" s="184">
        <v>802.82440876199462</v>
      </c>
      <c r="Z148" s="184">
        <v>19.330690700396602</v>
      </c>
      <c r="AA148" s="184">
        <v>38.832285642768603</v>
      </c>
      <c r="AB148" s="184">
        <v>834.69828157850918</v>
      </c>
      <c r="AC148" s="184">
        <v>15.513911753096581</v>
      </c>
      <c r="AD148" s="192">
        <v>33.205349871930864</v>
      </c>
      <c r="AE148" s="106" t="e">
        <v>#N/A</v>
      </c>
      <c r="AF148" s="106" t="e">
        <v>#N/A</v>
      </c>
      <c r="AG148" s="187" t="e">
        <v>#N/A</v>
      </c>
      <c r="AH148" s="193">
        <v>86.850761330044634</v>
      </c>
      <c r="AI148" s="106"/>
      <c r="AJ148" s="106" t="s">
        <v>2365</v>
      </c>
      <c r="AK148" s="106" t="s">
        <v>2365</v>
      </c>
      <c r="AL148" s="106">
        <v>9.3149999999999995</v>
      </c>
      <c r="AM148" s="106">
        <v>158.50511473368871</v>
      </c>
      <c r="AN148" s="106">
        <v>59.867913661147639</v>
      </c>
      <c r="AO148" s="106">
        <v>96.217535626548425</v>
      </c>
      <c r="AP148" s="106">
        <v>4362.4176480668984</v>
      </c>
      <c r="AQ148" s="106">
        <v>1339.560649404576</v>
      </c>
      <c r="AR148" s="106">
        <v>1899.878774209415</v>
      </c>
      <c r="AS148" s="106">
        <v>237.53852934924899</v>
      </c>
      <c r="AT148" s="106">
        <v>29.868762530186029</v>
      </c>
      <c r="AU148" s="106">
        <v>2.1975154474713099</v>
      </c>
      <c r="AV148" s="106" t="s">
        <v>2283</v>
      </c>
      <c r="AW148" s="106">
        <v>0.98143509673333817</v>
      </c>
      <c r="AX148" s="106">
        <v>1.636357246928356</v>
      </c>
      <c r="AY148" s="106">
        <v>2440.6174002658049</v>
      </c>
      <c r="AZ148" s="106">
        <v>458.43055818909153</v>
      </c>
      <c r="BA148" s="106">
        <v>48.678874342985942</v>
      </c>
      <c r="BB148" s="106">
        <v>97.548913547675085</v>
      </c>
      <c r="BC148" s="106">
        <v>20.106441340714699</v>
      </c>
      <c r="BD148" s="106">
        <v>0.1832194432406295</v>
      </c>
      <c r="BE148" s="106">
        <v>1032.0812959841121</v>
      </c>
      <c r="BF148" s="106">
        <v>206.25967116452941</v>
      </c>
      <c r="BG148" s="106">
        <v>8.0740716399357079E-2</v>
      </c>
      <c r="BH148" s="106">
        <v>378913.69821924157</v>
      </c>
      <c r="BI148" s="106">
        <v>43924.2102524531</v>
      </c>
      <c r="BJ148" s="106">
        <v>1.9286545491205409</v>
      </c>
      <c r="BK148" s="106">
        <v>14.88461419055025</v>
      </c>
      <c r="BL148" s="106">
        <v>2.5760921114977382</v>
      </c>
      <c r="BM148" s="106">
        <v>0.10152286403563721</v>
      </c>
      <c r="BN148" s="106">
        <v>1.202230463218368</v>
      </c>
      <c r="BO148" s="106">
        <v>0.33876928459852812</v>
      </c>
      <c r="BP148" s="106">
        <v>6.5601886215004811E-3</v>
      </c>
      <c r="BQ148" s="106">
        <v>3.555943765264872</v>
      </c>
      <c r="BR148" s="106">
        <v>0.81456435684265716</v>
      </c>
      <c r="BS148" s="106">
        <v>5.4682085416197908E-2</v>
      </c>
      <c r="BT148" s="106">
        <v>0.26641711633971388</v>
      </c>
      <c r="BU148" s="106">
        <v>0.1007564941195862</v>
      </c>
      <c r="BV148" s="106">
        <v>1.4252133467009631E-2</v>
      </c>
      <c r="BW148" s="106">
        <v>1.4774850865194691</v>
      </c>
      <c r="BX148" s="106">
        <v>0.50074285415102071</v>
      </c>
      <c r="BY148" s="106">
        <v>9.7433813776419978E-2</v>
      </c>
      <c r="BZ148" s="106">
        <v>0.98726164805337357</v>
      </c>
      <c r="CA148" s="106">
        <v>0.49579558953875741</v>
      </c>
      <c r="CB148" s="106">
        <v>6.5041366740437867E-2</v>
      </c>
      <c r="CC148" s="106">
        <v>0.87981483436748698</v>
      </c>
      <c r="CD148" s="106">
        <v>0.30217670934540242</v>
      </c>
      <c r="CE148" s="106">
        <v>3.023591027106463E-2</v>
      </c>
      <c r="CF148" s="106">
        <v>7.0964773505545962</v>
      </c>
      <c r="CG148" s="106">
        <v>1.1015903160317579</v>
      </c>
      <c r="CH148" s="106">
        <v>9.5489812616003353E-2</v>
      </c>
      <c r="CI148" s="106">
        <v>3.3156452931778002</v>
      </c>
      <c r="CJ148" s="106">
        <v>0.53851367937499373</v>
      </c>
      <c r="CK148" s="106">
        <v>2.412978096509967E-2</v>
      </c>
      <c r="CL148" s="106">
        <v>57.446769383307704</v>
      </c>
      <c r="CM148" s="106">
        <v>10.740163069342771</v>
      </c>
      <c r="CN148" s="106">
        <v>8.4624711315268428E-2</v>
      </c>
      <c r="CO148" s="106">
        <v>26.399883028457751</v>
      </c>
      <c r="CP148" s="106">
        <v>4.327734970299618</v>
      </c>
      <c r="CQ148" s="106">
        <v>2.0985367044594611E-2</v>
      </c>
      <c r="CR148" s="106">
        <v>153.23080497905681</v>
      </c>
      <c r="CS148" s="106">
        <v>23.076368250616191</v>
      </c>
      <c r="CT148" s="106">
        <v>0.10778953506608011</v>
      </c>
      <c r="CU148" s="106">
        <v>37.795945114970543</v>
      </c>
      <c r="CV148" s="106">
        <v>6.0033666749890511</v>
      </c>
      <c r="CW148" s="106">
        <v>1.996320194826973E-2</v>
      </c>
      <c r="CX148" s="106">
        <v>420.0953055885663</v>
      </c>
      <c r="CY148" s="106">
        <v>65.315534054947364</v>
      </c>
      <c r="CZ148" s="106">
        <v>9.2848569440329515E-2</v>
      </c>
      <c r="DA148" s="106">
        <v>92.791450927059458</v>
      </c>
      <c r="DB148" s="106">
        <v>14.170678288210389</v>
      </c>
      <c r="DC148" s="106">
        <v>1.9983124310737711E-2</v>
      </c>
      <c r="DD148" s="106">
        <v>17385.038304261761</v>
      </c>
      <c r="DE148" s="106">
        <v>2797.9122813777608</v>
      </c>
      <c r="DF148" s="106">
        <v>0.20226672580200561</v>
      </c>
      <c r="DG148" s="106">
        <v>14.107890495484209</v>
      </c>
      <c r="DH148" s="106">
        <v>2.0967834430311529</v>
      </c>
      <c r="DI148" s="106">
        <v>1.873785132025017E-2</v>
      </c>
      <c r="DJ148" s="106">
        <v>-3.8318720136505183E-2</v>
      </c>
      <c r="DK148" s="106">
        <v>8.8283854770916683</v>
      </c>
      <c r="DL148" s="106">
        <v>10.8621954520813</v>
      </c>
      <c r="DM148" s="106">
        <v>1616.548772634801</v>
      </c>
      <c r="DN148" s="106">
        <v>224.43777044103041</v>
      </c>
      <c r="DO148" s="106">
        <v>0.67922675135760058</v>
      </c>
      <c r="DP148" s="106">
        <v>123.86233140665109</v>
      </c>
      <c r="DQ148" s="106">
        <v>17.140071804776522</v>
      </c>
      <c r="DR148" s="106">
        <v>0.38845712547732147</v>
      </c>
      <c r="DS148" s="106">
        <v>4.8098580291087654</v>
      </c>
      <c r="DT148" s="106">
        <v>0.75113197729329262</v>
      </c>
      <c r="DU148" s="106">
        <v>0.32275779468786681</v>
      </c>
      <c r="DV148" s="106">
        <v>23.1528195833681</v>
      </c>
      <c r="DW148" s="106">
        <v>3.1945501736899322</v>
      </c>
      <c r="DX148" s="106">
        <v>0.28216108001918111</v>
      </c>
      <c r="DY148" s="106">
        <v>3091.400327722808</v>
      </c>
      <c r="DZ148" s="106">
        <v>428.77767491451738</v>
      </c>
      <c r="EA148" s="106">
        <v>0.17673832551148949</v>
      </c>
      <c r="EB148" s="106">
        <v>417.81113193223382</v>
      </c>
      <c r="EC148" s="106">
        <v>57.975287724484822</v>
      </c>
      <c r="ED148" s="106">
        <v>0.30514296920545841</v>
      </c>
    </row>
    <row r="149" spans="1:134" x14ac:dyDescent="0.3">
      <c r="A149" s="106" t="s">
        <v>96</v>
      </c>
      <c r="B149" s="106" t="s">
        <v>74</v>
      </c>
      <c r="C149" s="183">
        <v>11.19464738197475</v>
      </c>
      <c r="D149" s="184">
        <v>4.2071263749975212E-2</v>
      </c>
      <c r="E149" s="185">
        <v>4025.6196693252691</v>
      </c>
      <c r="F149" s="186">
        <v>0.1202935834943383</v>
      </c>
      <c r="G149" s="106">
        <v>123.1817631797574</v>
      </c>
      <c r="H149" s="187">
        <v>7.6465650235927978</v>
      </c>
      <c r="I149" s="188">
        <v>14.48113680072689</v>
      </c>
      <c r="J149" s="188">
        <v>0.85525076656847265</v>
      </c>
      <c r="K149" s="188">
        <v>0.2028982068776716</v>
      </c>
      <c r="L149" s="189">
        <v>3.7590766600942402E-3</v>
      </c>
      <c r="M149" s="106">
        <v>0.35860124567649448</v>
      </c>
      <c r="N149" s="187">
        <v>1.457498983911111</v>
      </c>
      <c r="O149" s="190">
        <v>1.940932617068152</v>
      </c>
      <c r="P149" s="190">
        <v>0.13142204057639029</v>
      </c>
      <c r="Q149" s="190">
        <v>6.9517487642881945E-2</v>
      </c>
      <c r="R149" s="190">
        <v>4.0855938572732578E-3</v>
      </c>
      <c r="S149" s="191">
        <v>0.91106218648340687</v>
      </c>
      <c r="T149" s="106" t="e">
        <v>#N/A</v>
      </c>
      <c r="U149" s="187" t="e">
        <v>#N/A</v>
      </c>
      <c r="V149" s="184">
        <v>2847.5489168525901</v>
      </c>
      <c r="W149" s="184">
        <v>29.358388113179121</v>
      </c>
      <c r="X149" s="184">
        <v>29.942023731865689</v>
      </c>
      <c r="Y149" s="184">
        <v>433.15777739140049</v>
      </c>
      <c r="Z149" s="184">
        <v>16.080415414403479</v>
      </c>
      <c r="AA149" s="184">
        <v>24.625484522290801</v>
      </c>
      <c r="AB149" s="184">
        <v>1093.358149764786</v>
      </c>
      <c r="AC149" s="184">
        <v>29.71508752586006</v>
      </c>
      <c r="AD149" s="192">
        <v>45.141204434685193</v>
      </c>
      <c r="AE149" s="106" t="e">
        <v>#N/A</v>
      </c>
      <c r="AF149" s="106" t="e">
        <v>#N/A</v>
      </c>
      <c r="AG149" s="187" t="e">
        <v>#N/A</v>
      </c>
      <c r="AH149" s="193">
        <v>15.2116009255487</v>
      </c>
      <c r="AI149" s="106"/>
      <c r="AJ149" s="106" t="s">
        <v>2384</v>
      </c>
      <c r="AK149" s="106" t="s">
        <v>2384</v>
      </c>
      <c r="AL149" s="106">
        <v>4.8319999999999999</v>
      </c>
      <c r="AM149" s="106">
        <v>1938.7985436635261</v>
      </c>
      <c r="AN149" s="106">
        <v>447.69339337937328</v>
      </c>
      <c r="AO149" s="106">
        <v>284.96830122435898</v>
      </c>
      <c r="AP149" s="106">
        <v>6858.1511594653002</v>
      </c>
      <c r="AQ149" s="106">
        <v>2844.3682125613082</v>
      </c>
      <c r="AR149" s="106">
        <v>5760.4868555827179</v>
      </c>
      <c r="AS149" s="106">
        <v>301.39649844008721</v>
      </c>
      <c r="AT149" s="106">
        <v>54.485824346698138</v>
      </c>
      <c r="AU149" s="106">
        <v>6.5822965771532909</v>
      </c>
      <c r="AV149" s="106">
        <v>122.05703800250519</v>
      </c>
      <c r="AW149" s="106">
        <v>29.217999044130021</v>
      </c>
      <c r="AX149" s="106">
        <v>5.0227599636160551</v>
      </c>
      <c r="AY149" s="106">
        <v>16558.45149247364</v>
      </c>
      <c r="AZ149" s="106">
        <v>3550.630619363827</v>
      </c>
      <c r="BA149" s="106">
        <v>148.46641249000771</v>
      </c>
      <c r="BB149" s="106">
        <v>167.68194032747789</v>
      </c>
      <c r="BC149" s="106">
        <v>25.287681265558291</v>
      </c>
      <c r="BD149" s="106">
        <v>0.68661469167420475</v>
      </c>
      <c r="BE149" s="106">
        <v>8980.7156671887496</v>
      </c>
      <c r="BF149" s="106">
        <v>2414.69284538794</v>
      </c>
      <c r="BG149" s="106">
        <v>0.29601215363039068</v>
      </c>
      <c r="BH149" s="106">
        <v>457832.61448123219</v>
      </c>
      <c r="BI149" s="106">
        <v>124930.32808673321</v>
      </c>
      <c r="BJ149" s="106">
        <v>6.6347954565455503</v>
      </c>
      <c r="BK149" s="106">
        <v>132.02201294870181</v>
      </c>
      <c r="BL149" s="106">
        <v>29.308238013095771</v>
      </c>
      <c r="BM149" s="106">
        <v>0.36205372527711333</v>
      </c>
      <c r="BN149" s="106">
        <v>108.5910766678652</v>
      </c>
      <c r="BO149" s="106">
        <v>28.59161026142073</v>
      </c>
      <c r="BP149" s="106">
        <v>2.2970434525563181E-2</v>
      </c>
      <c r="BQ149" s="106">
        <v>478.1421961926311</v>
      </c>
      <c r="BR149" s="106">
        <v>113.38990261656249</v>
      </c>
      <c r="BS149" s="106">
        <v>0.2125599883701921</v>
      </c>
      <c r="BT149" s="106">
        <v>80.201917441793327</v>
      </c>
      <c r="BU149" s="106">
        <v>18.97887771998159</v>
      </c>
      <c r="BV149" s="106">
        <v>5.224120523081028E-2</v>
      </c>
      <c r="BW149" s="106">
        <v>444.25528119746139</v>
      </c>
      <c r="BX149" s="106">
        <v>123.6421667785212</v>
      </c>
      <c r="BY149" s="106">
        <v>0.37859478733459662</v>
      </c>
      <c r="BZ149" s="106">
        <v>312.91002847142329</v>
      </c>
      <c r="CA149" s="106">
        <v>66.201383279760634</v>
      </c>
      <c r="CB149" s="106">
        <v>0.29661053122441122</v>
      </c>
      <c r="CC149" s="106">
        <v>72.287030651021496</v>
      </c>
      <c r="CD149" s="106">
        <v>21.00109753844955</v>
      </c>
      <c r="CE149" s="106">
        <v>0.1174995243059013</v>
      </c>
      <c r="CF149" s="106">
        <v>550.03583612506736</v>
      </c>
      <c r="CG149" s="106">
        <v>143.56231253204629</v>
      </c>
      <c r="CH149" s="106">
        <v>0.43560230872351913</v>
      </c>
      <c r="CI149" s="106">
        <v>131.2182180203653</v>
      </c>
      <c r="CJ149" s="106">
        <v>42.742268301524661</v>
      </c>
      <c r="CK149" s="106">
        <v>9.3776130199537594E-2</v>
      </c>
      <c r="CL149" s="106">
        <v>1049.4314659763199</v>
      </c>
      <c r="CM149" s="106">
        <v>255.11525648630791</v>
      </c>
      <c r="CN149" s="106">
        <v>0.38604231864714572</v>
      </c>
      <c r="CO149" s="106">
        <v>267.58787265169212</v>
      </c>
      <c r="CP149" s="106">
        <v>66.478381218167414</v>
      </c>
      <c r="CQ149" s="106">
        <v>9.5731419028809953E-2</v>
      </c>
      <c r="CR149" s="106">
        <v>1035.5312022577889</v>
      </c>
      <c r="CS149" s="106">
        <v>338.98332471427278</v>
      </c>
      <c r="CT149" s="106">
        <v>0.41894134235363778</v>
      </c>
      <c r="CU149" s="106">
        <v>182.92356347669491</v>
      </c>
      <c r="CV149" s="106">
        <v>55.499969329631483</v>
      </c>
      <c r="CW149" s="106">
        <v>9.1069276707627142E-2</v>
      </c>
      <c r="CX149" s="106">
        <v>1648.9685991721719</v>
      </c>
      <c r="CY149" s="106">
        <v>652.93425005717563</v>
      </c>
      <c r="CZ149" s="106">
        <v>0.42356719640421198</v>
      </c>
      <c r="DA149" s="106">
        <v>269.85426128643599</v>
      </c>
      <c r="DB149" s="106">
        <v>70.070740057744402</v>
      </c>
      <c r="DC149" s="106">
        <v>9.115941002643628E-2</v>
      </c>
      <c r="DD149" s="106">
        <v>19846.843233604639</v>
      </c>
      <c r="DE149" s="106">
        <v>6043.0814539852836</v>
      </c>
      <c r="DF149" s="106">
        <v>0.92232123696415658</v>
      </c>
      <c r="DG149" s="106">
        <v>93.035969139651669</v>
      </c>
      <c r="DH149" s="106">
        <v>18.141604696037671</v>
      </c>
      <c r="DI149" s="106">
        <v>8.5447297024041483E-2</v>
      </c>
      <c r="DJ149" s="106">
        <v>179.57078779019579</v>
      </c>
      <c r="DK149" s="106">
        <v>42.489492622498361</v>
      </c>
      <c r="DL149" s="106">
        <v>32.955528782496671</v>
      </c>
      <c r="DM149" s="106">
        <v>1124.3487658982169</v>
      </c>
      <c r="DN149" s="106">
        <v>252.70923369193241</v>
      </c>
      <c r="DO149" s="106">
        <v>2.0607363195039179</v>
      </c>
      <c r="DP149" s="106">
        <v>251.43710984268299</v>
      </c>
      <c r="DQ149" s="106">
        <v>61.485360212880792</v>
      </c>
      <c r="DR149" s="106">
        <v>1.1785561484585809</v>
      </c>
      <c r="DS149" s="106">
        <v>185.1380637971742</v>
      </c>
      <c r="DT149" s="106">
        <v>48.875076806988737</v>
      </c>
      <c r="DU149" s="106">
        <v>0.97922823668570802</v>
      </c>
      <c r="DV149" s="106">
        <v>281.21366707871152</v>
      </c>
      <c r="DW149" s="106">
        <v>63.983817281479432</v>
      </c>
      <c r="DX149" s="106">
        <v>0.85598222971062654</v>
      </c>
      <c r="DY149" s="106">
        <v>4025.6196693252691</v>
      </c>
      <c r="DZ149" s="106">
        <v>1017.771593420415</v>
      </c>
      <c r="EA149" s="106">
        <v>0.53619528892252211</v>
      </c>
      <c r="EB149" s="106">
        <v>425.11786932040098</v>
      </c>
      <c r="EC149" s="106">
        <v>100.19252027985419</v>
      </c>
      <c r="ED149" s="106">
        <v>0.92578619620747982</v>
      </c>
    </row>
    <row r="150" spans="1:134" x14ac:dyDescent="0.3">
      <c r="A150" s="106" t="s">
        <v>86</v>
      </c>
      <c r="B150" s="106" t="s">
        <v>74</v>
      </c>
      <c r="C150" s="183">
        <v>2.3419646152465159</v>
      </c>
      <c r="D150" s="184">
        <v>6.8775540952965494E-2</v>
      </c>
      <c r="E150" s="185">
        <v>5836.2419733375673</v>
      </c>
      <c r="F150" s="186">
        <v>3.030772163143124E-2</v>
      </c>
      <c r="G150" s="106">
        <v>726.01745000763094</v>
      </c>
      <c r="H150" s="187">
        <v>65.574316540008127</v>
      </c>
      <c r="I150" s="188">
        <v>16.825804141618569</v>
      </c>
      <c r="J150" s="188">
        <v>0.87137585244996285</v>
      </c>
      <c r="K150" s="188">
        <v>8.8803044870776393E-2</v>
      </c>
      <c r="L150" s="189">
        <v>1.6204953201541051E-3</v>
      </c>
      <c r="M150" s="106">
        <v>8.083776987588831E-2</v>
      </c>
      <c r="N150" s="187">
        <v>2.2150428354210319</v>
      </c>
      <c r="O150" s="190">
        <v>0.73950714802023698</v>
      </c>
      <c r="P150" s="190">
        <v>4.7236200301811367E-2</v>
      </c>
      <c r="Q150" s="190">
        <v>6.0174082328193927E-2</v>
      </c>
      <c r="R150" s="190">
        <v>3.0975002189524261E-3</v>
      </c>
      <c r="S150" s="191">
        <v>0.91040052668544558</v>
      </c>
      <c r="T150" s="106" t="e">
        <v>#N/A</v>
      </c>
      <c r="U150" s="187" t="e">
        <v>#N/A</v>
      </c>
      <c r="V150" s="184">
        <v>1392.1105221743869</v>
      </c>
      <c r="W150" s="184">
        <v>33.466763581713323</v>
      </c>
      <c r="X150" s="184">
        <v>34.153199254433687</v>
      </c>
      <c r="Y150" s="184">
        <v>376.55582045463649</v>
      </c>
      <c r="Z150" s="184">
        <v>9.4538861240237679</v>
      </c>
      <c r="AA150" s="184">
        <v>18.823776539588849</v>
      </c>
      <c r="AB150" s="184">
        <v>559.62832495965608</v>
      </c>
      <c r="AC150" s="184">
        <v>16.493429904154191</v>
      </c>
      <c r="AD150" s="192">
        <v>27.372201967247872</v>
      </c>
      <c r="AE150" s="106" t="e">
        <v>#N/A</v>
      </c>
      <c r="AF150" s="106" t="e">
        <v>#N/A</v>
      </c>
      <c r="AG150" s="187" t="e">
        <v>#N/A</v>
      </c>
      <c r="AH150" s="193">
        <v>27.04927622172416</v>
      </c>
      <c r="AI150" s="106"/>
      <c r="AJ150" s="106" t="s">
        <v>2372</v>
      </c>
      <c r="AK150" s="106" t="s">
        <v>2372</v>
      </c>
      <c r="AL150" s="106">
        <v>20.047999999999998</v>
      </c>
      <c r="AM150" s="106">
        <v>803.05248516250174</v>
      </c>
      <c r="AN150" s="106">
        <v>126.2156406347975</v>
      </c>
      <c r="AO150" s="106">
        <v>116.37392055888481</v>
      </c>
      <c r="AP150" s="106">
        <v>10430.29694859397</v>
      </c>
      <c r="AQ150" s="106">
        <v>2323.2255775535791</v>
      </c>
      <c r="AR150" s="106">
        <v>2200.5122292733872</v>
      </c>
      <c r="AS150" s="106">
        <v>391.22465536037907</v>
      </c>
      <c r="AT150" s="106">
        <v>43.542883855548467</v>
      </c>
      <c r="AU150" s="106">
        <v>2.6296183060930272</v>
      </c>
      <c r="AV150" s="106">
        <v>9.4989312459649824</v>
      </c>
      <c r="AW150" s="106">
        <v>1.7674703326771051</v>
      </c>
      <c r="AX150" s="106">
        <v>1.9218446134197991</v>
      </c>
      <c r="AY150" s="106">
        <v>12321.47244963</v>
      </c>
      <c r="AZ150" s="106">
        <v>1338.842053637316</v>
      </c>
      <c r="BA150" s="106">
        <v>58.610381533315582</v>
      </c>
      <c r="BB150" s="106">
        <v>263.71725579891591</v>
      </c>
      <c r="BC150" s="106">
        <v>30.695059655566741</v>
      </c>
      <c r="BD150" s="106">
        <v>0.20894425521948021</v>
      </c>
      <c r="BE150" s="106">
        <v>5604.7684870420453</v>
      </c>
      <c r="BF150" s="106">
        <v>685.78139284485019</v>
      </c>
      <c r="BG150" s="106">
        <v>9.1253930555982077E-2</v>
      </c>
      <c r="BH150" s="106">
        <v>443670.07915885199</v>
      </c>
      <c r="BI150" s="106">
        <v>46372.147372190557</v>
      </c>
      <c r="BJ150" s="106">
        <v>13.37795733999722</v>
      </c>
      <c r="BK150" s="106">
        <v>132.0182412308564</v>
      </c>
      <c r="BL150" s="106">
        <v>16.36005544166095</v>
      </c>
      <c r="BM150" s="106">
        <v>0.15415268347377059</v>
      </c>
      <c r="BN150" s="106">
        <v>140.18801994476851</v>
      </c>
      <c r="BO150" s="106">
        <v>15.44621331710974</v>
      </c>
      <c r="BP150" s="106">
        <v>6.203776442168245E-3</v>
      </c>
      <c r="BQ150" s="106">
        <v>629.66056311502859</v>
      </c>
      <c r="BR150" s="106">
        <v>78.507605696064545</v>
      </c>
      <c r="BS150" s="106">
        <v>6.4233054871740233E-2</v>
      </c>
      <c r="BT150" s="106">
        <v>84.052317282880409</v>
      </c>
      <c r="BU150" s="106">
        <v>9.8222761936268324</v>
      </c>
      <c r="BV150" s="106">
        <v>1.0485276918036079E-2</v>
      </c>
      <c r="BW150" s="106">
        <v>410.03522756243939</v>
      </c>
      <c r="BX150" s="106">
        <v>47.672589194274153</v>
      </c>
      <c r="BY150" s="106">
        <v>9.3598378907403121E-2</v>
      </c>
      <c r="BZ150" s="106">
        <v>193.00205200541171</v>
      </c>
      <c r="CA150" s="106">
        <v>21.911552091193169</v>
      </c>
      <c r="CB150" s="106">
        <v>0.14937884627503009</v>
      </c>
      <c r="CC150" s="106">
        <v>46.239859906823483</v>
      </c>
      <c r="CD150" s="106">
        <v>5.6229542607004266</v>
      </c>
      <c r="CE150" s="106">
        <v>1.348968636496445E-2</v>
      </c>
      <c r="CF150" s="106">
        <v>276.92030373974171</v>
      </c>
      <c r="CG150" s="106">
        <v>32.480379178215443</v>
      </c>
      <c r="CH150" s="106">
        <v>0.19260356831679951</v>
      </c>
      <c r="CI150" s="106">
        <v>60.369177159781323</v>
      </c>
      <c r="CJ150" s="106">
        <v>6.69977076858423</v>
      </c>
      <c r="CK150" s="106">
        <v>2.3187808120303511E-2</v>
      </c>
      <c r="CL150" s="106">
        <v>478.93033454078858</v>
      </c>
      <c r="CM150" s="106">
        <v>58.959778611313332</v>
      </c>
      <c r="CN150" s="106">
        <v>6.4864974467503722E-2</v>
      </c>
      <c r="CO150" s="106">
        <v>134.63865429060169</v>
      </c>
      <c r="CP150" s="106">
        <v>15.93738350361048</v>
      </c>
      <c r="CQ150" s="106">
        <v>1.6085331823140269E-2</v>
      </c>
      <c r="CR150" s="106">
        <v>587.63863205340556</v>
      </c>
      <c r="CS150" s="106">
        <v>72.536938884362115</v>
      </c>
      <c r="CT150" s="106">
        <v>4.8103442076237672E-2</v>
      </c>
      <c r="CU150" s="106">
        <v>127.7170462355211</v>
      </c>
      <c r="CV150" s="106">
        <v>16.42071725854537</v>
      </c>
      <c r="CW150" s="106">
        <v>1.5302092504269921E-2</v>
      </c>
      <c r="CX150" s="106">
        <v>1262.6831532522051</v>
      </c>
      <c r="CY150" s="106">
        <v>139.65736628476969</v>
      </c>
      <c r="CZ150" s="106">
        <v>7.117150688463765E-2</v>
      </c>
      <c r="DA150" s="106">
        <v>280.14288938454928</v>
      </c>
      <c r="DB150" s="106">
        <v>30.970396532229518</v>
      </c>
      <c r="DC150" s="106">
        <v>1.531712317603429E-2</v>
      </c>
      <c r="DD150" s="106">
        <v>25120.422110874541</v>
      </c>
      <c r="DE150" s="106">
        <v>3013.6743565191182</v>
      </c>
      <c r="DF150" s="106">
        <v>0.15491725827930439</v>
      </c>
      <c r="DG150" s="106">
        <v>594.40691613722947</v>
      </c>
      <c r="DH150" s="106">
        <v>70.97933122414625</v>
      </c>
      <c r="DI150" s="106">
        <v>1.4352618793173561E-2</v>
      </c>
      <c r="DJ150" s="106">
        <v>46.880110767416802</v>
      </c>
      <c r="DK150" s="106">
        <v>10.196829851910859</v>
      </c>
      <c r="DL150" s="106">
        <v>14.751460072401221</v>
      </c>
      <c r="DM150" s="106">
        <v>1411.1741698847729</v>
      </c>
      <c r="DN150" s="106">
        <v>165.78661401597219</v>
      </c>
      <c r="DO150" s="106">
        <v>0.92003889604546685</v>
      </c>
      <c r="DP150" s="106">
        <v>137.50303225919251</v>
      </c>
      <c r="DQ150" s="106">
        <v>16.123946374894761</v>
      </c>
      <c r="DR150" s="106">
        <v>0.47389161789883538</v>
      </c>
      <c r="DS150" s="106">
        <v>52.072315077625213</v>
      </c>
      <c r="DT150" s="106">
        <v>6.7477790462924396</v>
      </c>
      <c r="DU150" s="106">
        <v>0.44304458943873709</v>
      </c>
      <c r="DV150" s="106">
        <v>105.4640415228461</v>
      </c>
      <c r="DW150" s="106">
        <v>11.994498439382919</v>
      </c>
      <c r="DX150" s="106">
        <v>0.33332969250792371</v>
      </c>
      <c r="DY150" s="106">
        <v>5836.2419733375673</v>
      </c>
      <c r="DZ150" s="106">
        <v>649.88534690575761</v>
      </c>
      <c r="EA150" s="106">
        <v>0.1946007460850798</v>
      </c>
      <c r="EB150" s="106">
        <v>397.05413547157559</v>
      </c>
      <c r="EC150" s="106">
        <v>46.433405450152648</v>
      </c>
      <c r="ED150" s="106">
        <v>0.38171595555888821</v>
      </c>
    </row>
    <row r="151" spans="1:134" x14ac:dyDescent="0.3">
      <c r="A151" s="106" t="s">
        <v>88</v>
      </c>
      <c r="B151" s="106" t="s">
        <v>74</v>
      </c>
      <c r="C151" s="183">
        <v>2.379098506125457</v>
      </c>
      <c r="D151" s="184">
        <v>4.5579187378872413E-2</v>
      </c>
      <c r="E151" s="185">
        <v>3768.9025750855722</v>
      </c>
      <c r="F151" s="186">
        <v>0.13095734369753789</v>
      </c>
      <c r="G151" s="106">
        <v>690.00162398102066</v>
      </c>
      <c r="H151" s="187">
        <v>20.746328807076139</v>
      </c>
      <c r="I151" s="188">
        <v>15.57657884749336</v>
      </c>
      <c r="J151" s="188">
        <v>0.77337408756141679</v>
      </c>
      <c r="K151" s="188">
        <v>0.1034290323860929</v>
      </c>
      <c r="L151" s="189">
        <v>1.430693776947365E-3</v>
      </c>
      <c r="M151" s="106">
        <v>0.1165377193578051</v>
      </c>
      <c r="N151" s="187">
        <v>2.128042665638711</v>
      </c>
      <c r="O151" s="190">
        <v>0.93219522958384882</v>
      </c>
      <c r="P151" s="190">
        <v>5.4688319000576413E-2</v>
      </c>
      <c r="Q151" s="190">
        <v>6.5069987872017496E-2</v>
      </c>
      <c r="R151" s="190">
        <v>3.4150614664183198E-3</v>
      </c>
      <c r="S151" s="191">
        <v>0.85310540690982561</v>
      </c>
      <c r="T151" s="106" t="e">
        <v>#N/A</v>
      </c>
      <c r="U151" s="187" t="e">
        <v>#N/A</v>
      </c>
      <c r="V151" s="184">
        <v>1682.1673867153929</v>
      </c>
      <c r="W151" s="184">
        <v>23.61289206169414</v>
      </c>
      <c r="X151" s="184">
        <v>24.4755881405348</v>
      </c>
      <c r="Y151" s="184">
        <v>406.21410062139688</v>
      </c>
      <c r="Z151" s="184">
        <v>10.91255967668287</v>
      </c>
      <c r="AA151" s="184">
        <v>20.618336024834228</v>
      </c>
      <c r="AB151" s="184">
        <v>666.957326819066</v>
      </c>
      <c r="AC151" s="184">
        <v>14.16224882928916</v>
      </c>
      <c r="AD151" s="192">
        <v>28.62445767562598</v>
      </c>
      <c r="AE151" s="106" t="e">
        <v>#N/A</v>
      </c>
      <c r="AF151" s="106" t="e">
        <v>#N/A</v>
      </c>
      <c r="AG151" s="187" t="e">
        <v>#N/A</v>
      </c>
      <c r="AH151" s="193">
        <v>24.148256816140758</v>
      </c>
      <c r="AI151" s="106"/>
      <c r="AJ151" s="106" t="s">
        <v>2374</v>
      </c>
      <c r="AK151" s="106" t="s">
        <v>2374</v>
      </c>
      <c r="AL151" s="106">
        <v>20.052</v>
      </c>
      <c r="AM151" s="106">
        <v>1852.792068223838</v>
      </c>
      <c r="AN151" s="106">
        <v>148.47074263134539</v>
      </c>
      <c r="AO151" s="106">
        <v>133.10911771818991</v>
      </c>
      <c r="AP151" s="106">
        <v>7085.9721984357084</v>
      </c>
      <c r="AQ151" s="106">
        <v>2253.5555659400138</v>
      </c>
      <c r="AR151" s="106">
        <v>2501.3270448323929</v>
      </c>
      <c r="AS151" s="106">
        <v>348.24302880825019</v>
      </c>
      <c r="AT151" s="106">
        <v>29.913193990053919</v>
      </c>
      <c r="AU151" s="106">
        <v>2.970418749918363</v>
      </c>
      <c r="AV151" s="106">
        <v>120.710822566075</v>
      </c>
      <c r="AW151" s="106">
        <v>15.00691421042216</v>
      </c>
      <c r="AX151" s="106">
        <v>2.1273394027317951</v>
      </c>
      <c r="AY151" s="106">
        <v>8920.3289598916526</v>
      </c>
      <c r="AZ151" s="106">
        <v>785.1228983604077</v>
      </c>
      <c r="BA151" s="106">
        <v>64.922441177257056</v>
      </c>
      <c r="BB151" s="106">
        <v>156.19934515713649</v>
      </c>
      <c r="BC151" s="106">
        <v>14.301847541904859</v>
      </c>
      <c r="BD151" s="106">
        <v>0.29917219472380452</v>
      </c>
      <c r="BE151" s="106">
        <v>5641.8892095510637</v>
      </c>
      <c r="BF151" s="106">
        <v>461.64208800497659</v>
      </c>
      <c r="BG151" s="106">
        <v>8.1503512175009299E-2</v>
      </c>
      <c r="BH151" s="106">
        <v>424907.85175136302</v>
      </c>
      <c r="BI151" s="106">
        <v>30751.88465963785</v>
      </c>
      <c r="BJ151" s="106">
        <v>1.9414293690684381</v>
      </c>
      <c r="BK151" s="106">
        <v>131.54095209947761</v>
      </c>
      <c r="BL151" s="106">
        <v>8.182208667546357</v>
      </c>
      <c r="BM151" s="106">
        <v>0.16748601268928809</v>
      </c>
      <c r="BN151" s="106">
        <v>70.866498645625981</v>
      </c>
      <c r="BO151" s="106">
        <v>5.7195768661616428</v>
      </c>
      <c r="BP151" s="106">
        <v>7.4367066695230962E-3</v>
      </c>
      <c r="BQ151" s="106">
        <v>377.42895369752802</v>
      </c>
      <c r="BR151" s="106">
        <v>31.34822117532697</v>
      </c>
      <c r="BS151" s="106">
        <v>2.745160406265779E-2</v>
      </c>
      <c r="BT151" s="106">
        <v>50.245551400273008</v>
      </c>
      <c r="BU151" s="106">
        <v>3.851617420669736</v>
      </c>
      <c r="BV151" s="106">
        <v>5.4735206576229066E-3</v>
      </c>
      <c r="BW151" s="106">
        <v>270.17963240590137</v>
      </c>
      <c r="BX151" s="106">
        <v>16.992555870867399</v>
      </c>
      <c r="BY151" s="106">
        <v>4.8858857412790301E-2</v>
      </c>
      <c r="BZ151" s="106">
        <v>178.8132436399068</v>
      </c>
      <c r="CA151" s="106">
        <v>13.71242926746854</v>
      </c>
      <c r="CB151" s="106">
        <v>0.12044176699410809</v>
      </c>
      <c r="CC151" s="106">
        <v>39.334540212758597</v>
      </c>
      <c r="CD151" s="106">
        <v>3.2288990088524292</v>
      </c>
      <c r="CE151" s="106">
        <v>1.516679279617328E-2</v>
      </c>
      <c r="CF151" s="106">
        <v>296.87400878268858</v>
      </c>
      <c r="CG151" s="106">
        <v>23.52146691450406</v>
      </c>
      <c r="CH151" s="106">
        <v>0.17698602130670721</v>
      </c>
      <c r="CI151" s="106">
        <v>73.371058532541952</v>
      </c>
      <c r="CJ151" s="106">
        <v>5.832819298450989</v>
      </c>
      <c r="CK151" s="106">
        <v>2.603414093653535E-2</v>
      </c>
      <c r="CL151" s="106">
        <v>679.05738001877455</v>
      </c>
      <c r="CM151" s="106">
        <v>59.373512988879376</v>
      </c>
      <c r="CN151" s="106">
        <v>7.2939076062355279E-2</v>
      </c>
      <c r="CO151" s="106">
        <v>173.49031435438101</v>
      </c>
      <c r="CP151" s="106">
        <v>17.72291362189916</v>
      </c>
      <c r="CQ151" s="106">
        <v>1.808757045228173E-2</v>
      </c>
      <c r="CR151" s="106">
        <v>664.69153998564468</v>
      </c>
      <c r="CS151" s="106">
        <v>61.45071789147601</v>
      </c>
      <c r="CT151" s="106">
        <v>0.1163192531121596</v>
      </c>
      <c r="CU151" s="106">
        <v>139.68167129187441</v>
      </c>
      <c r="CV151" s="106">
        <v>12.340102184562831</v>
      </c>
      <c r="CW151" s="106">
        <v>1.720698102955192E-2</v>
      </c>
      <c r="CX151" s="106">
        <v>1245.806612913241</v>
      </c>
      <c r="CY151" s="106">
        <v>99.830490463274216</v>
      </c>
      <c r="CZ151" s="106">
        <v>8.0032294321493891E-2</v>
      </c>
      <c r="DA151" s="106">
        <v>247.0622761880673</v>
      </c>
      <c r="DB151" s="106">
        <v>20.100330420417759</v>
      </c>
      <c r="DC151" s="106">
        <v>1.7223745486982502E-2</v>
      </c>
      <c r="DD151" s="106">
        <v>23661.260250697222</v>
      </c>
      <c r="DE151" s="106">
        <v>2295.1792485313922</v>
      </c>
      <c r="DF151" s="106">
        <v>0.1741355310857664</v>
      </c>
      <c r="DG151" s="106">
        <v>517.55699057663537</v>
      </c>
      <c r="DH151" s="106">
        <v>40.26376366356606</v>
      </c>
      <c r="DI151" s="106">
        <v>1.6133593061895799E-2</v>
      </c>
      <c r="DJ151" s="106">
        <v>40.641584977383381</v>
      </c>
      <c r="DK151" s="106">
        <v>10.150461267796389</v>
      </c>
      <c r="DL151" s="106">
        <v>18.077764759126421</v>
      </c>
      <c r="DM151" s="106">
        <v>971.07125672018128</v>
      </c>
      <c r="DN151" s="106">
        <v>54.577404142003672</v>
      </c>
      <c r="DO151" s="106">
        <v>0.93170843679231141</v>
      </c>
      <c r="DP151" s="106">
        <v>110.9381228806828</v>
      </c>
      <c r="DQ151" s="106">
        <v>6.0876031442723262</v>
      </c>
      <c r="DR151" s="106">
        <v>0.52437577420685477</v>
      </c>
      <c r="DS151" s="106">
        <v>50.600239585558377</v>
      </c>
      <c r="DT151" s="106">
        <v>3.0132621023574271</v>
      </c>
      <c r="DU151" s="106">
        <v>0.4793647316936952</v>
      </c>
      <c r="DV151" s="106">
        <v>300.97062822014931</v>
      </c>
      <c r="DW151" s="106">
        <v>20.202453921045571</v>
      </c>
      <c r="DX151" s="106">
        <v>0.36134783616473898</v>
      </c>
      <c r="DY151" s="106">
        <v>3768.9025750855722</v>
      </c>
      <c r="DZ151" s="106">
        <v>256.01301763512282</v>
      </c>
      <c r="EA151" s="106">
        <v>0.24070305715393159</v>
      </c>
      <c r="EB151" s="106">
        <v>285.22439628772622</v>
      </c>
      <c r="EC151" s="106">
        <v>15.528524250927349</v>
      </c>
      <c r="ED151" s="106">
        <v>0.41945461340061929</v>
      </c>
    </row>
    <row r="152" spans="1:134" x14ac:dyDescent="0.3">
      <c r="A152" s="106" t="s">
        <v>95</v>
      </c>
      <c r="B152" s="106" t="s">
        <v>74</v>
      </c>
      <c r="C152" s="183">
        <v>11.06257006671461</v>
      </c>
      <c r="D152" s="184">
        <v>6.2379422652952932E-2</v>
      </c>
      <c r="E152" s="185">
        <v>3894.563348370214</v>
      </c>
      <c r="F152" s="186">
        <v>0.67032132654174426</v>
      </c>
      <c r="G152" s="106">
        <v>127.1888988035263</v>
      </c>
      <c r="H152" s="187">
        <v>4.9073013251877589</v>
      </c>
      <c r="I152" s="188">
        <v>10.47402334675367</v>
      </c>
      <c r="J152" s="188">
        <v>0.50157118251022581</v>
      </c>
      <c r="K152" s="188">
        <v>0.1923651066367634</v>
      </c>
      <c r="L152" s="189">
        <v>7.7335915800793714E-3</v>
      </c>
      <c r="M152" s="106">
        <v>0.36004896438223721</v>
      </c>
      <c r="N152" s="187">
        <v>2.7629329782751149</v>
      </c>
      <c r="O152" s="190">
        <v>2.5802439997608491</v>
      </c>
      <c r="P152" s="190">
        <v>0.19750211914711921</v>
      </c>
      <c r="Q152" s="190">
        <v>9.6397473911519524E-2</v>
      </c>
      <c r="R152" s="190">
        <v>4.8410477271424073E-3</v>
      </c>
      <c r="S152" s="191">
        <v>0.80209023834265802</v>
      </c>
      <c r="T152" s="106" t="e">
        <v>#N/A</v>
      </c>
      <c r="U152" s="187" t="e">
        <v>#N/A</v>
      </c>
      <c r="V152" s="184">
        <v>2734.145464374938</v>
      </c>
      <c r="W152" s="184">
        <v>64.454175055824194</v>
      </c>
      <c r="X152" s="184">
        <v>64.720021447766172</v>
      </c>
      <c r="Y152" s="184">
        <v>593.0115646469643</v>
      </c>
      <c r="Z152" s="184">
        <v>13.113034895265979</v>
      </c>
      <c r="AA152" s="184">
        <v>28.385887212496868</v>
      </c>
      <c r="AB152" s="184">
        <v>1279.5360048315661</v>
      </c>
      <c r="AC152" s="184">
        <v>40.598608446983327</v>
      </c>
      <c r="AD152" s="192">
        <v>54.431672563948567</v>
      </c>
      <c r="AE152" s="106" t="e">
        <v>#N/A</v>
      </c>
      <c r="AF152" s="106" t="e">
        <v>#N/A</v>
      </c>
      <c r="AG152" s="187" t="e">
        <v>#N/A</v>
      </c>
      <c r="AH152" s="193">
        <v>21.68910075830712</v>
      </c>
      <c r="AI152" s="106"/>
      <c r="AJ152" s="106" t="s">
        <v>2381</v>
      </c>
      <c r="AK152" s="106" t="s">
        <v>2381</v>
      </c>
      <c r="AL152" s="106">
        <v>20.163</v>
      </c>
      <c r="AM152" s="106">
        <v>4887.1747562874552</v>
      </c>
      <c r="AN152" s="106">
        <v>387.20691906341909</v>
      </c>
      <c r="AO152" s="106">
        <v>167.79261959198161</v>
      </c>
      <c r="AP152" s="106">
        <v>9305.7254885827133</v>
      </c>
      <c r="AQ152" s="106">
        <v>2797.761203088221</v>
      </c>
      <c r="AR152" s="106">
        <v>3148.6295931298459</v>
      </c>
      <c r="AS152" s="106">
        <v>475.72768796819969</v>
      </c>
      <c r="AT152" s="106">
        <v>26.403649871552279</v>
      </c>
      <c r="AU152" s="106">
        <v>3.7130637636408039</v>
      </c>
      <c r="AV152" s="106">
        <v>502.50331532781621</v>
      </c>
      <c r="AW152" s="106">
        <v>101.8495525269428</v>
      </c>
      <c r="AX152" s="106">
        <v>2.7896463356483889</v>
      </c>
      <c r="AY152" s="106">
        <v>17218.716939484319</v>
      </c>
      <c r="AZ152" s="106">
        <v>2113.3625845062502</v>
      </c>
      <c r="BA152" s="106">
        <v>77.015369690410935</v>
      </c>
      <c r="BB152" s="106">
        <v>190.6113970186212</v>
      </c>
      <c r="BC152" s="106">
        <v>13.81771956915208</v>
      </c>
      <c r="BD152" s="106">
        <v>0.29639099314513462</v>
      </c>
      <c r="BE152" s="106">
        <v>9758.5174057007662</v>
      </c>
      <c r="BF152" s="106">
        <v>816.4229354725004</v>
      </c>
      <c r="BG152" s="106">
        <v>9.3161172115356308E-2</v>
      </c>
      <c r="BH152" s="106">
        <v>489759.89802326798</v>
      </c>
      <c r="BI152" s="106">
        <v>30990.581042489099</v>
      </c>
      <c r="BJ152" s="106">
        <v>3.2778046023548382</v>
      </c>
      <c r="BK152" s="106">
        <v>1093.5882663472189</v>
      </c>
      <c r="BL152" s="106">
        <v>181.89925556965341</v>
      </c>
      <c r="BM152" s="106">
        <v>0.1471986025855091</v>
      </c>
      <c r="BN152" s="106">
        <v>71.463730940277728</v>
      </c>
      <c r="BO152" s="106">
        <v>6.9168994550339979</v>
      </c>
      <c r="BP152" s="106">
        <v>8.5296592565076591E-3</v>
      </c>
      <c r="BQ152" s="106">
        <v>295.49877378834788</v>
      </c>
      <c r="BR152" s="106">
        <v>29.11931072834518</v>
      </c>
      <c r="BS152" s="106">
        <v>0.1038561842740514</v>
      </c>
      <c r="BT152" s="106">
        <v>39.189894096991317</v>
      </c>
      <c r="BU152" s="106">
        <v>3.4833445247528201</v>
      </c>
      <c r="BV152" s="106">
        <v>6.1266109065658044E-3</v>
      </c>
      <c r="BW152" s="106">
        <v>234.03209151606629</v>
      </c>
      <c r="BX152" s="106">
        <v>19.674327495172559</v>
      </c>
      <c r="BY152" s="106">
        <v>5.4687518993987209E-2</v>
      </c>
      <c r="BZ152" s="106">
        <v>193.19789632208111</v>
      </c>
      <c r="CA152" s="106">
        <v>15.026877007304719</v>
      </c>
      <c r="CB152" s="106">
        <v>6.2686357673272325E-2</v>
      </c>
      <c r="CC152" s="106">
        <v>41.027716174893882</v>
      </c>
      <c r="CD152" s="106">
        <v>3.8515556026751621</v>
      </c>
      <c r="CE152" s="106">
        <v>1.6977879620901051E-2</v>
      </c>
      <c r="CF152" s="106">
        <v>424.2392002860949</v>
      </c>
      <c r="CG152" s="106">
        <v>34.772728491496778</v>
      </c>
      <c r="CH152" s="106">
        <v>9.2144404742543012E-2</v>
      </c>
      <c r="CI152" s="106">
        <v>105.04605468608371</v>
      </c>
      <c r="CJ152" s="106">
        <v>8.4011418098552113</v>
      </c>
      <c r="CK152" s="106">
        <v>1.355372299768213E-2</v>
      </c>
      <c r="CL152" s="106">
        <v>914.3437496762607</v>
      </c>
      <c r="CM152" s="106">
        <v>79.984064193980842</v>
      </c>
      <c r="CN152" s="106">
        <v>0.21901467749369921</v>
      </c>
      <c r="CO152" s="106">
        <v>242.50109609857199</v>
      </c>
      <c r="CP152" s="106">
        <v>20.387081401729301</v>
      </c>
      <c r="CQ152" s="106">
        <v>2.0250084062770381E-2</v>
      </c>
      <c r="CR152" s="106">
        <v>968.38816149927925</v>
      </c>
      <c r="CS152" s="106">
        <v>68.73479935956675</v>
      </c>
      <c r="CT152" s="106">
        <v>6.0558840317345188E-2</v>
      </c>
      <c r="CU152" s="106">
        <v>193.69820932541819</v>
      </c>
      <c r="CV152" s="106">
        <v>15.352655999233519</v>
      </c>
      <c r="CW152" s="106">
        <v>1.9264374256900859E-2</v>
      </c>
      <c r="CX152" s="106">
        <v>1733.9171989010999</v>
      </c>
      <c r="CY152" s="106">
        <v>127.12962308032699</v>
      </c>
      <c r="CZ152" s="106">
        <v>8.9602623263498909E-2</v>
      </c>
      <c r="DA152" s="106">
        <v>349.91304352663269</v>
      </c>
      <c r="DB152" s="106">
        <v>26.972626724792089</v>
      </c>
      <c r="DC152" s="106">
        <v>1.9282990020351418E-2</v>
      </c>
      <c r="DD152" s="106">
        <v>23704.912680504629</v>
      </c>
      <c r="DE152" s="106">
        <v>1437.1742628008899</v>
      </c>
      <c r="DF152" s="106">
        <v>0.19488537082849081</v>
      </c>
      <c r="DG152" s="106">
        <v>387.68712956770167</v>
      </c>
      <c r="DH152" s="106">
        <v>27.37134553115402</v>
      </c>
      <c r="DI152" s="106">
        <v>1.805639415020862E-2</v>
      </c>
      <c r="DJ152" s="106">
        <v>233.52576751044711</v>
      </c>
      <c r="DK152" s="106">
        <v>29.081932869023159</v>
      </c>
      <c r="DL152" s="106">
        <v>18.006309536354539</v>
      </c>
      <c r="DM152" s="106">
        <v>1496.663874635876</v>
      </c>
      <c r="DN152" s="106">
        <v>89.37424142715652</v>
      </c>
      <c r="DO152" s="106">
        <v>1.243046394684616</v>
      </c>
      <c r="DP152" s="106">
        <v>318.83263665865468</v>
      </c>
      <c r="DQ152" s="106">
        <v>30.957380483554129</v>
      </c>
      <c r="DR152" s="106">
        <v>0.65734472815857703</v>
      </c>
      <c r="DS152" s="106">
        <v>249.51095113596389</v>
      </c>
      <c r="DT152" s="106">
        <v>29.39553120553888</v>
      </c>
      <c r="DU152" s="106">
        <v>0.55168220568706594</v>
      </c>
      <c r="DV152" s="106">
        <v>1700.6445855254331</v>
      </c>
      <c r="DW152" s="106">
        <v>166.38841011725521</v>
      </c>
      <c r="DX152" s="106">
        <v>0.4637882214347942</v>
      </c>
      <c r="DY152" s="106">
        <v>3894.563348370214</v>
      </c>
      <c r="DZ152" s="106">
        <v>226.14351764361271</v>
      </c>
      <c r="EA152" s="106">
        <v>0.31031436066156598</v>
      </c>
      <c r="EB152" s="106">
        <v>563.91132744107983</v>
      </c>
      <c r="EC152" s="106">
        <v>41.404269189865552</v>
      </c>
      <c r="ED152" s="106">
        <v>0.54318353792267893</v>
      </c>
    </row>
    <row r="153" spans="1:134" x14ac:dyDescent="0.3">
      <c r="A153" s="106" t="s">
        <v>97</v>
      </c>
      <c r="B153" s="106" t="s">
        <v>74</v>
      </c>
      <c r="C153" s="183">
        <v>13.675329838378239</v>
      </c>
      <c r="D153" s="184">
        <v>0.1011889154431411</v>
      </c>
      <c r="E153" s="185">
        <v>4602.2839900223944</v>
      </c>
      <c r="F153" s="186">
        <v>0.31716002247263259</v>
      </c>
      <c r="G153" s="106">
        <v>97.852382801521557</v>
      </c>
      <c r="H153" s="187">
        <v>3.0097137337670801</v>
      </c>
      <c r="I153" s="188">
        <v>7.0878647022148584</v>
      </c>
      <c r="J153" s="188">
        <v>0.34700745163609992</v>
      </c>
      <c r="K153" s="188">
        <v>0.22691677479069591</v>
      </c>
      <c r="L153" s="189">
        <v>7.7611346355971177E-3</v>
      </c>
      <c r="M153" s="106">
        <v>0.42133435389536361</v>
      </c>
      <c r="N153" s="187">
        <v>2.235649982030703</v>
      </c>
      <c r="O153" s="190">
        <v>4.5116279720983794</v>
      </c>
      <c r="P153" s="190">
        <v>0.34033359610622088</v>
      </c>
      <c r="Q153" s="190">
        <v>0.14280312356520641</v>
      </c>
      <c r="R153" s="190">
        <v>7.3832172481071321E-3</v>
      </c>
      <c r="S153" s="191">
        <v>0.88540707860732037</v>
      </c>
      <c r="T153" s="106" t="e">
        <v>#N/A</v>
      </c>
      <c r="U153" s="187" t="e">
        <v>#N/A</v>
      </c>
      <c r="V153" s="184">
        <v>3009.5828253353161</v>
      </c>
      <c r="W153" s="184">
        <v>56.008350411532447</v>
      </c>
      <c r="X153" s="184">
        <v>56.328274499986229</v>
      </c>
      <c r="Y153" s="184">
        <v>859.85599445689274</v>
      </c>
      <c r="Z153" s="184">
        <v>21.056812321618921</v>
      </c>
      <c r="AA153" s="184">
        <v>41.477669061956441</v>
      </c>
      <c r="AB153" s="184">
        <v>1714.264174553005</v>
      </c>
      <c r="AC153" s="184">
        <v>45.141128385879099</v>
      </c>
      <c r="AD153" s="192">
        <v>61.25641664341746</v>
      </c>
      <c r="AE153" s="106" t="e">
        <v>#N/A</v>
      </c>
      <c r="AF153" s="106" t="e">
        <v>#N/A</v>
      </c>
      <c r="AG153" s="187" t="e">
        <v>#N/A</v>
      </c>
      <c r="AH153" s="193">
        <v>28.570604112252369</v>
      </c>
      <c r="AI153" s="106"/>
      <c r="AJ153" s="106" t="s">
        <v>2385</v>
      </c>
      <c r="AK153" s="106" t="s">
        <v>2385</v>
      </c>
      <c r="AL153" s="106">
        <v>20.02</v>
      </c>
      <c r="AM153" s="106">
        <v>5712.6018246633994</v>
      </c>
      <c r="AN153" s="106">
        <v>382.22310106491682</v>
      </c>
      <c r="AO153" s="106">
        <v>173.1833414603098</v>
      </c>
      <c r="AP153" s="106">
        <v>9621.5135839013183</v>
      </c>
      <c r="AQ153" s="106">
        <v>2003.0595297005591</v>
      </c>
      <c r="AR153" s="106">
        <v>3186.985939317362</v>
      </c>
      <c r="AS153" s="106">
        <v>339.68805503528131</v>
      </c>
      <c r="AT153" s="106">
        <v>15.878947810830709</v>
      </c>
      <c r="AU153" s="106">
        <v>3.950500126360017</v>
      </c>
      <c r="AV153" s="106">
        <v>14.47628860820465</v>
      </c>
      <c r="AW153" s="106">
        <v>2.7433529476269718</v>
      </c>
      <c r="AX153" s="106">
        <v>2.8195460993862822</v>
      </c>
      <c r="AY153" s="106">
        <v>2220.6625466632199</v>
      </c>
      <c r="AZ153" s="106">
        <v>215.42104283599139</v>
      </c>
      <c r="BA153" s="106">
        <v>86.990178484308814</v>
      </c>
      <c r="BB153" s="106">
        <v>327.64228364687568</v>
      </c>
      <c r="BC153" s="106">
        <v>16.558006429993089</v>
      </c>
      <c r="BD153" s="106">
        <v>0.27078846978943338</v>
      </c>
      <c r="BE153" s="106">
        <v>9053.1864265306885</v>
      </c>
      <c r="BF153" s="106">
        <v>615.55964948390874</v>
      </c>
      <c r="BG153" s="106">
        <v>0.3550716593738375</v>
      </c>
      <c r="BH153" s="106">
        <v>484846.38117327192</v>
      </c>
      <c r="BI153" s="106">
        <v>21937.201230430259</v>
      </c>
      <c r="BJ153" s="106">
        <v>3.3302661329414378</v>
      </c>
      <c r="BK153" s="106">
        <v>106.8372598494441</v>
      </c>
      <c r="BL153" s="106">
        <v>5.9496971582286866</v>
      </c>
      <c r="BM153" s="106">
        <v>0.15778057823731689</v>
      </c>
      <c r="BN153" s="106">
        <v>156.12253966407491</v>
      </c>
      <c r="BO153" s="106">
        <v>9.7095636375752985</v>
      </c>
      <c r="BP153" s="106">
        <v>8.445891221089E-3</v>
      </c>
      <c r="BQ153" s="106">
        <v>548.70303373518982</v>
      </c>
      <c r="BR153" s="106">
        <v>38.506246384147843</v>
      </c>
      <c r="BS153" s="106">
        <v>9.4900668057461224E-2</v>
      </c>
      <c r="BT153" s="106">
        <v>71.224839887524936</v>
      </c>
      <c r="BU153" s="106">
        <v>5.0715557345653064</v>
      </c>
      <c r="BV153" s="106">
        <v>1.5490714457853119E-2</v>
      </c>
      <c r="BW153" s="106">
        <v>388.38353203713831</v>
      </c>
      <c r="BX153" s="106">
        <v>23.483054245396801</v>
      </c>
      <c r="BY153" s="106">
        <v>0.13827220167307691</v>
      </c>
      <c r="BZ153" s="106">
        <v>213.88459158591971</v>
      </c>
      <c r="CA153" s="106">
        <v>14.167650440089639</v>
      </c>
      <c r="CB153" s="106">
        <v>0.19347397811656949</v>
      </c>
      <c r="CC153" s="106">
        <v>71.356120386857711</v>
      </c>
      <c r="CD153" s="106">
        <v>4.1574822021769169</v>
      </c>
      <c r="CE153" s="106">
        <v>2.0052331969037121E-2</v>
      </c>
      <c r="CF153" s="106">
        <v>432.66225693878528</v>
      </c>
      <c r="CG153" s="106">
        <v>26.731416421067451</v>
      </c>
      <c r="CH153" s="106">
        <v>0.1088437212185934</v>
      </c>
      <c r="CI153" s="106">
        <v>107.2433791350786</v>
      </c>
      <c r="CJ153" s="106">
        <v>7.0000816031549293</v>
      </c>
      <c r="CK153" s="106">
        <v>3.4275654047885469E-2</v>
      </c>
      <c r="CL153" s="106">
        <v>952.64820333675516</v>
      </c>
      <c r="CM153" s="106">
        <v>57.036010140350442</v>
      </c>
      <c r="CN153" s="106">
        <v>9.6456686496291688E-2</v>
      </c>
      <c r="CO153" s="106">
        <v>243.16752969260091</v>
      </c>
      <c r="CP153" s="106">
        <v>14.3411508149092</v>
      </c>
      <c r="CQ153" s="106">
        <v>2.391953237984458E-2</v>
      </c>
      <c r="CR153" s="106">
        <v>908.96648506608778</v>
      </c>
      <c r="CS153" s="106">
        <v>49.886779284317193</v>
      </c>
      <c r="CT153" s="106">
        <v>7.1532802476548474E-2</v>
      </c>
      <c r="CU153" s="106">
        <v>157.20383218678921</v>
      </c>
      <c r="CV153" s="106">
        <v>7.6311167203137629</v>
      </c>
      <c r="CW153" s="106">
        <v>2.275535794866098E-2</v>
      </c>
      <c r="CX153" s="106">
        <v>1272.121512935357</v>
      </c>
      <c r="CY153" s="106">
        <v>66.663526880625227</v>
      </c>
      <c r="CZ153" s="106">
        <v>0.1058409378431244</v>
      </c>
      <c r="DA153" s="106">
        <v>231.38550315312301</v>
      </c>
      <c r="DB153" s="106">
        <v>9.2508558573017563</v>
      </c>
      <c r="DC153" s="106">
        <v>2.2777202207553571E-2</v>
      </c>
      <c r="DD153" s="106">
        <v>27936.304598005951</v>
      </c>
      <c r="DE153" s="106">
        <v>1227.9702420545721</v>
      </c>
      <c r="DF153" s="106">
        <v>0.23013722978268511</v>
      </c>
      <c r="DG153" s="106">
        <v>191.86804519753071</v>
      </c>
      <c r="DH153" s="106">
        <v>8.6704938941495389</v>
      </c>
      <c r="DI153" s="106">
        <v>2.1322689351791969E-2</v>
      </c>
      <c r="DJ153" s="106">
        <v>496.12046898568292</v>
      </c>
      <c r="DK153" s="106">
        <v>49.397928051248051</v>
      </c>
      <c r="DL153" s="106">
        <v>22.002508484118572</v>
      </c>
      <c r="DM153" s="106">
        <v>2627.0970540917669</v>
      </c>
      <c r="DN153" s="106">
        <v>114.638123067949</v>
      </c>
      <c r="DO153" s="106">
        <v>1.141779898480022</v>
      </c>
      <c r="DP153" s="106">
        <v>660.06639465996147</v>
      </c>
      <c r="DQ153" s="106">
        <v>55.955986977482802</v>
      </c>
      <c r="DR153" s="106">
        <v>0.80460601304571155</v>
      </c>
      <c r="DS153" s="106">
        <v>511.18371894002422</v>
      </c>
      <c r="DT153" s="106">
        <v>51.20256398759981</v>
      </c>
      <c r="DU153" s="106">
        <v>0.6035049696000887</v>
      </c>
      <c r="DV153" s="106">
        <v>965.29440670183192</v>
      </c>
      <c r="DW153" s="106">
        <v>66.656905003029635</v>
      </c>
      <c r="DX153" s="106">
        <v>0.4721875141010633</v>
      </c>
      <c r="DY153" s="106">
        <v>4602.2839900223944</v>
      </c>
      <c r="DZ153" s="106">
        <v>189.51392007824151</v>
      </c>
      <c r="EA153" s="106">
        <v>0.2736322933970442</v>
      </c>
      <c r="EB153" s="106">
        <v>1051.607156145606</v>
      </c>
      <c r="EC153" s="106">
        <v>64.896143776419294</v>
      </c>
      <c r="ED153" s="106">
        <v>0.50811376493027138</v>
      </c>
    </row>
    <row r="154" spans="1:134" x14ac:dyDescent="0.3">
      <c r="A154" s="106" t="s">
        <v>81</v>
      </c>
      <c r="B154" s="106" t="s">
        <v>74</v>
      </c>
      <c r="C154" s="183">
        <v>-18.257139944714812</v>
      </c>
      <c r="D154" s="184">
        <v>8.3203614313984597E-2</v>
      </c>
      <c r="E154" s="185">
        <v>5702.9620353496466</v>
      </c>
      <c r="F154" s="186">
        <v>5.0877593347954282E-2</v>
      </c>
      <c r="G154" s="106">
        <v>-96.769462118000177</v>
      </c>
      <c r="H154" s="187">
        <v>1116.8570638685751</v>
      </c>
      <c r="I154" s="188">
        <v>12.735479828550259</v>
      </c>
      <c r="J154" s="188">
        <v>0.65255361266951917</v>
      </c>
      <c r="K154" s="188">
        <v>7.3105543493199268E-2</v>
      </c>
      <c r="L154" s="189">
        <v>4.9932266629363112E-4</v>
      </c>
      <c r="M154" s="106">
        <v>3.3944150604323722E-2</v>
      </c>
      <c r="N154" s="187">
        <v>0.94653951609573028</v>
      </c>
      <c r="O154" s="190">
        <v>0.80052007538861136</v>
      </c>
      <c r="P154" s="190">
        <v>4.6112907967058248E-2</v>
      </c>
      <c r="Q154" s="190">
        <v>7.9233916308346392E-2</v>
      </c>
      <c r="R154" s="190">
        <v>3.9292656294010924E-3</v>
      </c>
      <c r="S154" s="191">
        <v>0.98657095560637964</v>
      </c>
      <c r="T154" s="106" t="e">
        <v>#N/A</v>
      </c>
      <c r="U154" s="187" t="e">
        <v>#N/A</v>
      </c>
      <c r="V154" s="184">
        <v>1017.24667201377</v>
      </c>
      <c r="W154" s="184">
        <v>12.400154784345229</v>
      </c>
      <c r="X154" s="184">
        <v>14.65449812108092</v>
      </c>
      <c r="Y154" s="184">
        <v>491.39636297285682</v>
      </c>
      <c r="Z154" s="184">
        <v>10.297836897620069</v>
      </c>
      <c r="AA154" s="184">
        <v>23.489035770695718</v>
      </c>
      <c r="AB154" s="184">
        <v>595.78682556712772</v>
      </c>
      <c r="AC154" s="184">
        <v>12.126289136505481</v>
      </c>
      <c r="AD154" s="192">
        <v>26.12949426989444</v>
      </c>
      <c r="AE154" s="106" t="e">
        <v>#N/A</v>
      </c>
      <c r="AF154" s="106" t="e">
        <v>#N/A</v>
      </c>
      <c r="AG154" s="187" t="e">
        <v>#N/A</v>
      </c>
      <c r="AH154" s="193">
        <v>48.306509767200801</v>
      </c>
      <c r="AI154" s="106"/>
      <c r="AJ154" s="106" t="s">
        <v>2367</v>
      </c>
      <c r="AK154" s="106" t="s">
        <v>2367</v>
      </c>
      <c r="AL154" s="106">
        <v>20.007999999999999</v>
      </c>
      <c r="AM154" s="106">
        <v>807.70674265303228</v>
      </c>
      <c r="AN154" s="106">
        <v>112.5062061036097</v>
      </c>
      <c r="AO154" s="106">
        <v>127.60378561951001</v>
      </c>
      <c r="AP154" s="106">
        <v>8683.3941059426797</v>
      </c>
      <c r="AQ154" s="106">
        <v>2010.1742927327639</v>
      </c>
      <c r="AR154" s="106">
        <v>2484.275522818863</v>
      </c>
      <c r="AS154" s="106">
        <v>380.15757737019482</v>
      </c>
      <c r="AT154" s="106">
        <v>38.882541710229702</v>
      </c>
      <c r="AU154" s="106">
        <v>2.890758188951414</v>
      </c>
      <c r="AV154" s="106">
        <v>3.7797780645920942</v>
      </c>
      <c r="AW154" s="106">
        <v>1.4747527752946801</v>
      </c>
      <c r="AX154" s="106">
        <v>1.9983984375337089</v>
      </c>
      <c r="AY154" s="106">
        <v>6882.4893599891138</v>
      </c>
      <c r="AZ154" s="106">
        <v>685.70410616525896</v>
      </c>
      <c r="BA154" s="106">
        <v>66.018395695048696</v>
      </c>
      <c r="BB154" s="106">
        <v>194.61807799571889</v>
      </c>
      <c r="BC154" s="106">
        <v>15.86628497671188</v>
      </c>
      <c r="BD154" s="106">
        <v>7.323834406794566E-2</v>
      </c>
      <c r="BE154" s="106">
        <v>5196.6600318521187</v>
      </c>
      <c r="BF154" s="106">
        <v>523.71323678341639</v>
      </c>
      <c r="BG154" s="106">
        <v>0.1032351737884786</v>
      </c>
      <c r="BH154" s="106">
        <v>509455.23728830682</v>
      </c>
      <c r="BI154" s="106">
        <v>50274.015666921747</v>
      </c>
      <c r="BJ154" s="106">
        <v>2.0849032272286019</v>
      </c>
      <c r="BK154" s="106">
        <v>86.368273368145125</v>
      </c>
      <c r="BL154" s="106">
        <v>6.9411814915980523</v>
      </c>
      <c r="BM154" s="106">
        <v>0.1377509898650579</v>
      </c>
      <c r="BN154" s="106">
        <v>28.384963374416952</v>
      </c>
      <c r="BO154" s="106">
        <v>2.6348245239159431</v>
      </c>
      <c r="BP154" s="106">
        <v>8.7990011631232639E-3</v>
      </c>
      <c r="BQ154" s="106">
        <v>180.39882021479431</v>
      </c>
      <c r="BR154" s="106">
        <v>19.06882951173198</v>
      </c>
      <c r="BS154" s="106">
        <v>2.5672317298755229E-2</v>
      </c>
      <c r="BT154" s="106">
        <v>22.630392537059901</v>
      </c>
      <c r="BU154" s="106">
        <v>2.5913295506389549</v>
      </c>
      <c r="BV154" s="106">
        <v>1.4368380644156889E-2</v>
      </c>
      <c r="BW154" s="106">
        <v>120.57701721917979</v>
      </c>
      <c r="BX154" s="106">
        <v>14.040984572397299</v>
      </c>
      <c r="BY154" s="106">
        <v>4.5645667486930018E-2</v>
      </c>
      <c r="BZ154" s="106">
        <v>77.729680802615576</v>
      </c>
      <c r="CA154" s="106">
        <v>8.5962149900636504</v>
      </c>
      <c r="CB154" s="106">
        <v>5.2316791864625248E-2</v>
      </c>
      <c r="CC154" s="106">
        <v>17.24444947873506</v>
      </c>
      <c r="CD154" s="106">
        <v>2.0101164624364531</v>
      </c>
      <c r="CE154" s="106">
        <v>1.4173358949001669E-2</v>
      </c>
      <c r="CF154" s="106">
        <v>140.21239653066769</v>
      </c>
      <c r="CG154" s="106">
        <v>17.159746512687288</v>
      </c>
      <c r="CH154" s="106">
        <v>0.21619697348488151</v>
      </c>
      <c r="CI154" s="106">
        <v>40.458114259161377</v>
      </c>
      <c r="CJ154" s="106">
        <v>4.6194635080784794</v>
      </c>
      <c r="CK154" s="106">
        <v>3.1799976251695693E-2</v>
      </c>
      <c r="CL154" s="106">
        <v>393.57510900141472</v>
      </c>
      <c r="CM154" s="106">
        <v>38.491269617224788</v>
      </c>
      <c r="CN154" s="106">
        <v>6.8185727979581806E-2</v>
      </c>
      <c r="CO154" s="106">
        <v>125.2707883797311</v>
      </c>
      <c r="CP154" s="106">
        <v>11.497488162000019</v>
      </c>
      <c r="CQ154" s="106">
        <v>1.690884844413422E-2</v>
      </c>
      <c r="CR154" s="106">
        <v>616.58581007170233</v>
      </c>
      <c r="CS154" s="106">
        <v>46.722408468384828</v>
      </c>
      <c r="CT154" s="106">
        <v>5.0567195719604989E-2</v>
      </c>
      <c r="CU154" s="106">
        <v>149.97972313656149</v>
      </c>
      <c r="CV154" s="106">
        <v>13.46918642489277</v>
      </c>
      <c r="CW154" s="106">
        <v>1.608602126094863E-2</v>
      </c>
      <c r="CX154" s="106">
        <v>1529.4071154621081</v>
      </c>
      <c r="CY154" s="106">
        <v>130.42388627640619</v>
      </c>
      <c r="CZ154" s="106">
        <v>7.4821060548309795E-2</v>
      </c>
      <c r="DA154" s="106">
        <v>359.86343827420978</v>
      </c>
      <c r="DB154" s="106">
        <v>30.794568216195689</v>
      </c>
      <c r="DC154" s="106">
        <v>1.610133573149853E-2</v>
      </c>
      <c r="DD154" s="106">
        <v>19257.791167206349</v>
      </c>
      <c r="DE154" s="106">
        <v>1910.5010047363451</v>
      </c>
      <c r="DF154" s="106">
        <v>0.1626331050870716</v>
      </c>
      <c r="DG154" s="106">
        <v>87.24812982973215</v>
      </c>
      <c r="DH154" s="106">
        <v>7.5895820507821901</v>
      </c>
      <c r="DI154" s="106">
        <v>1.506829435582422E-2</v>
      </c>
      <c r="DJ154" s="106">
        <v>7.6648763704764971</v>
      </c>
      <c r="DK154" s="106">
        <v>6.9573779033556944</v>
      </c>
      <c r="DL154" s="106">
        <v>14.024091692808691</v>
      </c>
      <c r="DM154" s="106">
        <v>1795.3829295897131</v>
      </c>
      <c r="DN154" s="106">
        <v>136.72046941730201</v>
      </c>
      <c r="DO154" s="106">
        <v>1.0363560215757739</v>
      </c>
      <c r="DP154" s="106">
        <v>144.08018434302949</v>
      </c>
      <c r="DQ154" s="106">
        <v>10.869948567756779</v>
      </c>
      <c r="DR154" s="106">
        <v>0.57295371489484737</v>
      </c>
      <c r="DS154" s="106">
        <v>27.770784220438809</v>
      </c>
      <c r="DT154" s="106">
        <v>2.3139294157488828</v>
      </c>
      <c r="DU154" s="106">
        <v>0.46978612611572312</v>
      </c>
      <c r="DV154" s="106">
        <v>195.3418806964288</v>
      </c>
      <c r="DW154" s="106">
        <v>17.591679684247719</v>
      </c>
      <c r="DX154" s="106">
        <v>0.37294119966951589</v>
      </c>
      <c r="DY154" s="106">
        <v>5702.9620353496466</v>
      </c>
      <c r="DZ154" s="106">
        <v>493.01418528277861</v>
      </c>
      <c r="EA154" s="106">
        <v>0.23914053226726029</v>
      </c>
      <c r="EB154" s="106">
        <v>477.38176552971368</v>
      </c>
      <c r="EC154" s="106">
        <v>36.359087166235398</v>
      </c>
      <c r="ED154" s="106">
        <v>0.38600471136480291</v>
      </c>
    </row>
    <row r="155" spans="1:134" x14ac:dyDescent="0.3">
      <c r="A155" s="106" t="s">
        <v>78</v>
      </c>
      <c r="B155" s="106" t="s">
        <v>74</v>
      </c>
      <c r="C155" s="183">
        <v>1.7729259204505929</v>
      </c>
      <c r="D155" s="184">
        <v>8.0304298438954536E-2</v>
      </c>
      <c r="E155" s="185">
        <v>4784.0699283256672</v>
      </c>
      <c r="F155" s="186">
        <v>6.6954558731288652E-2</v>
      </c>
      <c r="G155" s="106">
        <v>1006.8916314354231</v>
      </c>
      <c r="H155" s="187">
        <v>123.86728681516639</v>
      </c>
      <c r="I155" s="188">
        <v>14.488786602716861</v>
      </c>
      <c r="J155" s="188">
        <v>0.65436585061334418</v>
      </c>
      <c r="K155" s="188">
        <v>6.9242954051939115E-2</v>
      </c>
      <c r="L155" s="189">
        <v>3.8433227156981772E-4</v>
      </c>
      <c r="M155" s="106">
        <v>3.3053841069788592E-2</v>
      </c>
      <c r="N155" s="187">
        <v>0.96666669149120654</v>
      </c>
      <c r="O155" s="190">
        <v>0.65989379425387096</v>
      </c>
      <c r="P155" s="190">
        <v>3.4886466077584617E-2</v>
      </c>
      <c r="Q155" s="190">
        <v>6.9092637665030932E-2</v>
      </c>
      <c r="R155" s="190">
        <v>3.2046807006134129E-3</v>
      </c>
      <c r="S155" s="191">
        <v>0.96017162217920404</v>
      </c>
      <c r="T155" s="106" t="e">
        <v>#N/A</v>
      </c>
      <c r="U155" s="187" t="e">
        <v>#N/A</v>
      </c>
      <c r="V155" s="184">
        <v>904.58486558775701</v>
      </c>
      <c r="W155" s="184">
        <v>8.5897469669989519</v>
      </c>
      <c r="X155" s="184">
        <v>11.37909454153561</v>
      </c>
      <c r="Y155" s="184">
        <v>430.64058134646751</v>
      </c>
      <c r="Z155" s="184">
        <v>5.4584760036586966</v>
      </c>
      <c r="AA155" s="184">
        <v>19.337386576506159</v>
      </c>
      <c r="AB155" s="184">
        <v>514.22783645706079</v>
      </c>
      <c r="AC155" s="184">
        <v>5.720790714137804</v>
      </c>
      <c r="AD155" s="192">
        <v>21.44781243302744</v>
      </c>
      <c r="AE155" s="106" t="e">
        <v>#N/A</v>
      </c>
      <c r="AF155" s="106" t="e">
        <v>#N/A</v>
      </c>
      <c r="AG155" s="187" t="e">
        <v>#N/A</v>
      </c>
      <c r="AH155" s="193">
        <v>47.606432268425948</v>
      </c>
      <c r="AI155" s="106"/>
      <c r="AJ155" s="106" t="s">
        <v>2364</v>
      </c>
      <c r="AK155" s="106" t="s">
        <v>2364</v>
      </c>
      <c r="AL155" s="106">
        <v>21.390999999999998</v>
      </c>
      <c r="AM155" s="106">
        <v>851.44145678479117</v>
      </c>
      <c r="AN155" s="106">
        <v>106.8798663127712</v>
      </c>
      <c r="AO155" s="106">
        <v>106.242024760399</v>
      </c>
      <c r="AP155" s="106">
        <v>7634.9339906128698</v>
      </c>
      <c r="AQ155" s="106">
        <v>2010.133470181506</v>
      </c>
      <c r="AR155" s="106">
        <v>2011.0484077412641</v>
      </c>
      <c r="AS155" s="106">
        <v>351.02097555867942</v>
      </c>
      <c r="AT155" s="106">
        <v>28.669920501400458</v>
      </c>
      <c r="AU155" s="106">
        <v>2.35912070175111</v>
      </c>
      <c r="AV155" s="106">
        <v>6.9794423433885182</v>
      </c>
      <c r="AW155" s="106">
        <v>1.433556580394209</v>
      </c>
      <c r="AX155" s="106">
        <v>1.6978939788130509</v>
      </c>
      <c r="AY155" s="106">
        <v>3301.157399959387</v>
      </c>
      <c r="AZ155" s="106">
        <v>358.63982739155028</v>
      </c>
      <c r="BA155" s="106">
        <v>53.125679115778297</v>
      </c>
      <c r="BB155" s="106">
        <v>234.63568042655669</v>
      </c>
      <c r="BC155" s="106">
        <v>31.116209416352959</v>
      </c>
      <c r="BD155" s="106">
        <v>0.23422036787524031</v>
      </c>
      <c r="BE155" s="106">
        <v>4834.3133452628063</v>
      </c>
      <c r="BF155" s="106">
        <v>447.47955876759221</v>
      </c>
      <c r="BG155" s="106">
        <v>5.4574630207638093E-2</v>
      </c>
      <c r="BH155" s="106">
        <v>453935.8045820751</v>
      </c>
      <c r="BI155" s="106">
        <v>33484.265842563676</v>
      </c>
      <c r="BJ155" s="106">
        <v>4.9183248774764614</v>
      </c>
      <c r="BK155" s="106">
        <v>176.47078825647981</v>
      </c>
      <c r="BL155" s="106">
        <v>13.122594403525021</v>
      </c>
      <c r="BM155" s="106">
        <v>0.1141606408539572</v>
      </c>
      <c r="BN155" s="106">
        <v>31.643021391692209</v>
      </c>
      <c r="BO155" s="106">
        <v>2.502124325093475</v>
      </c>
      <c r="BP155" s="106">
        <v>4.8370196001154796E-3</v>
      </c>
      <c r="BQ155" s="106">
        <v>188.1375802408661</v>
      </c>
      <c r="BR155" s="106">
        <v>16.720352100384179</v>
      </c>
      <c r="BS155" s="106">
        <v>2.0963879472516891E-2</v>
      </c>
      <c r="BT155" s="106">
        <v>27.19062839511875</v>
      </c>
      <c r="BU155" s="106">
        <v>2.0926423148274358</v>
      </c>
      <c r="BV155" s="106">
        <v>1.506610751864898E-2</v>
      </c>
      <c r="BW155" s="106">
        <v>153.31734885608861</v>
      </c>
      <c r="BX155" s="106">
        <v>10.74566071556773</v>
      </c>
      <c r="BY155" s="106">
        <v>3.7262145036812848E-2</v>
      </c>
      <c r="BZ155" s="106">
        <v>126.46457986221441</v>
      </c>
      <c r="CA155" s="106">
        <v>10.090452592229781</v>
      </c>
      <c r="CB155" s="106">
        <v>4.2706058287399012E-2</v>
      </c>
      <c r="CC155" s="106">
        <v>37.08128904886091</v>
      </c>
      <c r="CD155" s="106">
        <v>3.23756721020859</v>
      </c>
      <c r="CE155" s="106">
        <v>1.1571223217023261E-2</v>
      </c>
      <c r="CF155" s="106">
        <v>237.5214738212411</v>
      </c>
      <c r="CG155" s="106">
        <v>20.666214699843479</v>
      </c>
      <c r="CH155" s="106">
        <v>0.22675076145972631</v>
      </c>
      <c r="CI155" s="106">
        <v>59.05805839746268</v>
      </c>
      <c r="CJ155" s="106">
        <v>5.1313658448998094</v>
      </c>
      <c r="CK155" s="106">
        <v>9.2412736603904953E-3</v>
      </c>
      <c r="CL155" s="106">
        <v>485.77039647725019</v>
      </c>
      <c r="CM155" s="106">
        <v>38.906081237150012</v>
      </c>
      <c r="CN155" s="106">
        <v>5.5673273324471889E-2</v>
      </c>
      <c r="CO155" s="106">
        <v>124.0050983562393</v>
      </c>
      <c r="CP155" s="106">
        <v>9.6187822758877495</v>
      </c>
      <c r="CQ155" s="106">
        <v>1.38059880661273E-2</v>
      </c>
      <c r="CR155" s="106">
        <v>494.07619607290229</v>
      </c>
      <c r="CS155" s="106">
        <v>37.1477417612629</v>
      </c>
      <c r="CT155" s="106">
        <v>4.1288055498208881E-2</v>
      </c>
      <c r="CU155" s="106">
        <v>100.8601394791871</v>
      </c>
      <c r="CV155" s="106">
        <v>7.2541883202605897</v>
      </c>
      <c r="CW155" s="106">
        <v>1.313425448320105E-2</v>
      </c>
      <c r="CX155" s="106">
        <v>1015.749479446162</v>
      </c>
      <c r="CY155" s="106">
        <v>74.320862509653765</v>
      </c>
      <c r="CZ155" s="106">
        <v>0.1407889216098045</v>
      </c>
      <c r="DA155" s="106">
        <v>243.7612003590788</v>
      </c>
      <c r="DB155" s="106">
        <v>17.13469404200098</v>
      </c>
      <c r="DC155" s="106">
        <v>1.314666313408989E-2</v>
      </c>
      <c r="DD155" s="106">
        <v>21258.11729106334</v>
      </c>
      <c r="DE155" s="106">
        <v>1922.275199565325</v>
      </c>
      <c r="DF155" s="106">
        <v>0.13275249399361111</v>
      </c>
      <c r="DG155" s="106">
        <v>455.35234470753471</v>
      </c>
      <c r="DH155" s="106">
        <v>34.774114159795637</v>
      </c>
      <c r="DI155" s="106">
        <v>1.2299678157135429E-2</v>
      </c>
      <c r="DJ155" s="106">
        <v>8.8470238839609845</v>
      </c>
      <c r="DK155" s="106">
        <v>7.4556424273425783</v>
      </c>
      <c r="DL155" s="106">
        <v>11.91619041793207</v>
      </c>
      <c r="DM155" s="106">
        <v>1320.7731371046009</v>
      </c>
      <c r="DN155" s="106">
        <v>93.67333411379073</v>
      </c>
      <c r="DO155" s="106">
        <v>0.76399060211309977</v>
      </c>
      <c r="DP155" s="106">
        <v>100.1285262146535</v>
      </c>
      <c r="DQ155" s="106">
        <v>6.9437075005632467</v>
      </c>
      <c r="DR155" s="106">
        <v>0.43118519106158298</v>
      </c>
      <c r="DS155" s="106">
        <v>19.922181134024921</v>
      </c>
      <c r="DT155" s="106">
        <v>1.487764181858648</v>
      </c>
      <c r="DU155" s="106">
        <v>0.36395702060730328</v>
      </c>
      <c r="DV155" s="106">
        <v>232.9212202156121</v>
      </c>
      <c r="DW155" s="106">
        <v>18.382345962601441</v>
      </c>
      <c r="DX155" s="106">
        <v>0.29417469916404909</v>
      </c>
      <c r="DY155" s="106">
        <v>4784.0699283256672</v>
      </c>
      <c r="DZ155" s="106">
        <v>357.83759983440581</v>
      </c>
      <c r="EA155" s="106">
        <v>0.19770394571316591</v>
      </c>
      <c r="EB155" s="106">
        <v>349.7018383924667</v>
      </c>
      <c r="EC155" s="106">
        <v>24.74529126571824</v>
      </c>
      <c r="ED155" s="106">
        <v>0.32748781865928361</v>
      </c>
    </row>
    <row r="156" spans="1:134" x14ac:dyDescent="0.3">
      <c r="A156" s="106" t="s">
        <v>75</v>
      </c>
      <c r="B156" s="106" t="s">
        <v>74</v>
      </c>
      <c r="C156" s="183">
        <v>0.32342639763301911</v>
      </c>
      <c r="D156" s="184">
        <v>7.3311097290212832E-2</v>
      </c>
      <c r="E156" s="185">
        <v>5889.1988244812264</v>
      </c>
      <c r="F156" s="186">
        <v>0.1359088484016259</v>
      </c>
      <c r="G156" s="106">
        <v>5587.3788498702615</v>
      </c>
      <c r="H156" s="187">
        <v>58.424787973996061</v>
      </c>
      <c r="I156" s="188">
        <v>13.280904789761721</v>
      </c>
      <c r="J156" s="188">
        <v>0.61875592230889798</v>
      </c>
      <c r="K156" s="188">
        <v>6.4716719858153762E-2</v>
      </c>
      <c r="L156" s="189">
        <v>4.5816125960255978E-4</v>
      </c>
      <c r="M156" s="106">
        <v>3.6326231946577192E-2</v>
      </c>
      <c r="N156" s="187">
        <v>1.0960526483554189</v>
      </c>
      <c r="O156" s="190">
        <v>0.67121974412677576</v>
      </c>
      <c r="P156" s="190">
        <v>3.5191000941225813E-2</v>
      </c>
      <c r="Q156" s="190">
        <v>7.5377065141409128E-2</v>
      </c>
      <c r="R156" s="190">
        <v>3.4517535524489248E-3</v>
      </c>
      <c r="S156" s="191">
        <v>0.86567283480934065</v>
      </c>
      <c r="T156" s="106" t="e">
        <v>#N/A</v>
      </c>
      <c r="U156" s="187" t="e">
        <v>#N/A</v>
      </c>
      <c r="V156" s="184">
        <v>763.69641274697028</v>
      </c>
      <c r="W156" s="184">
        <v>12.827757318058451</v>
      </c>
      <c r="X156" s="184">
        <v>14.956278008193349</v>
      </c>
      <c r="Y156" s="184">
        <v>468.45292663379291</v>
      </c>
      <c r="Z156" s="184">
        <v>4.7684390724223569</v>
      </c>
      <c r="AA156" s="184">
        <v>20.702665284358989</v>
      </c>
      <c r="AB156" s="184">
        <v>521.33973707090865</v>
      </c>
      <c r="AC156" s="184">
        <v>4.9412875797488667</v>
      </c>
      <c r="AD156" s="192">
        <v>21.43210474875756</v>
      </c>
      <c r="AE156" s="106" t="e">
        <v>#N/A</v>
      </c>
      <c r="AF156" s="106" t="e">
        <v>#N/A</v>
      </c>
      <c r="AG156" s="187" t="e">
        <v>#N/A</v>
      </c>
      <c r="AH156" s="193">
        <v>61.340202574580097</v>
      </c>
      <c r="AI156" s="106"/>
      <c r="AJ156" s="106" t="s">
        <v>2361</v>
      </c>
      <c r="AK156" s="106" t="s">
        <v>2361</v>
      </c>
      <c r="AL156" s="106">
        <v>10.287000000000001</v>
      </c>
      <c r="AM156" s="106">
        <v>894.28059709774493</v>
      </c>
      <c r="AN156" s="106">
        <v>216.6513048506082</v>
      </c>
      <c r="AO156" s="106">
        <v>195.97793142547621</v>
      </c>
      <c r="AP156" s="106">
        <v>9451.160239355886</v>
      </c>
      <c r="AQ156" s="106">
        <v>2857.1948645404532</v>
      </c>
      <c r="AR156" s="106">
        <v>3811.814172485831</v>
      </c>
      <c r="AS156" s="106">
        <v>405.09586738319939</v>
      </c>
      <c r="AT156" s="106">
        <v>48.888696348972402</v>
      </c>
      <c r="AU156" s="106">
        <v>4.3830148060968472</v>
      </c>
      <c r="AV156" s="106" t="s">
        <v>2283</v>
      </c>
      <c r="AW156" s="106">
        <v>2.176466293810023</v>
      </c>
      <c r="AX156" s="106">
        <v>3.353718040832431</v>
      </c>
      <c r="AY156" s="106">
        <v>5122.6644907090567</v>
      </c>
      <c r="AZ156" s="106">
        <v>861.43266904084214</v>
      </c>
      <c r="BA156" s="106">
        <v>96.407230544921987</v>
      </c>
      <c r="BB156" s="106">
        <v>229.595440388974</v>
      </c>
      <c r="BC156" s="106">
        <v>38.51516822665014</v>
      </c>
      <c r="BD156" s="106">
        <v>0.34124853816698791</v>
      </c>
      <c r="BE156" s="106">
        <v>3378.5303714232682</v>
      </c>
      <c r="BF156" s="106">
        <v>562.95779041010474</v>
      </c>
      <c r="BG156" s="106">
        <v>0.16492636398460189</v>
      </c>
      <c r="BH156" s="106">
        <v>541201.13890698599</v>
      </c>
      <c r="BI156" s="106">
        <v>66217.513093459129</v>
      </c>
      <c r="BJ156" s="106">
        <v>3.6703652531725228</v>
      </c>
      <c r="BK156" s="106">
        <v>115.2201887969366</v>
      </c>
      <c r="BL156" s="106">
        <v>13.208561460881761</v>
      </c>
      <c r="BM156" s="106">
        <v>0.2241651191611653</v>
      </c>
      <c r="BN156" s="106">
        <v>24.192965153397509</v>
      </c>
      <c r="BO156" s="106">
        <v>4.163442437523865</v>
      </c>
      <c r="BP156" s="106">
        <v>8.4560523346888863E-3</v>
      </c>
      <c r="BQ156" s="106">
        <v>115.0717518421454</v>
      </c>
      <c r="BR156" s="106">
        <v>23.311459393200579</v>
      </c>
      <c r="BS156" s="106">
        <v>5.6122419621223003E-2</v>
      </c>
      <c r="BT156" s="106">
        <v>15.30110287474583</v>
      </c>
      <c r="BU156" s="106">
        <v>2.7504837921635539</v>
      </c>
      <c r="BV156" s="106">
        <v>2.9049150491454019E-2</v>
      </c>
      <c r="BW156" s="106">
        <v>83.355990993605459</v>
      </c>
      <c r="BX156" s="106">
        <v>18.493914616184131</v>
      </c>
      <c r="BY156" s="106">
        <v>9.9642985558519179E-2</v>
      </c>
      <c r="BZ156" s="106">
        <v>40.782343043082413</v>
      </c>
      <c r="CA156" s="106">
        <v>7.7962063862139512</v>
      </c>
      <c r="CB156" s="106">
        <v>0.1141845663557858</v>
      </c>
      <c r="CC156" s="106">
        <v>17.7298993576748</v>
      </c>
      <c r="CD156" s="106">
        <v>3.276490231300266</v>
      </c>
      <c r="CE156" s="106">
        <v>6.6023532453201472E-2</v>
      </c>
      <c r="CF156" s="106">
        <v>74.132082470959148</v>
      </c>
      <c r="CG156" s="106">
        <v>11.12996718755017</v>
      </c>
      <c r="CH156" s="106">
        <v>0.16817063857750919</v>
      </c>
      <c r="CI156" s="106">
        <v>15.929119650599</v>
      </c>
      <c r="CJ156" s="106">
        <v>2.6331189130528219</v>
      </c>
      <c r="CK156" s="106">
        <v>2.473880381045326E-2</v>
      </c>
      <c r="CL156" s="106">
        <v>181.04407166565639</v>
      </c>
      <c r="CM156" s="106">
        <v>19.599920118832081</v>
      </c>
      <c r="CN156" s="106">
        <v>0.31777453304898601</v>
      </c>
      <c r="CO156" s="106">
        <v>80.45966724711127</v>
      </c>
      <c r="CP156" s="106">
        <v>13.02531974720411</v>
      </c>
      <c r="CQ156" s="106">
        <v>3.6942981984075127E-2</v>
      </c>
      <c r="CR156" s="106">
        <v>500.52759075455532</v>
      </c>
      <c r="CS156" s="106">
        <v>54.312192372610873</v>
      </c>
      <c r="CT156" s="106">
        <v>0.1104833456717902</v>
      </c>
      <c r="CU156" s="106">
        <v>136.3393485020444</v>
      </c>
      <c r="CV156" s="106">
        <v>20.615374154985599</v>
      </c>
      <c r="CW156" s="106">
        <v>3.5146530422339999E-2</v>
      </c>
      <c r="CX156" s="106">
        <v>1525.0388131680079</v>
      </c>
      <c r="CY156" s="106">
        <v>214.16039138891969</v>
      </c>
      <c r="CZ156" s="106">
        <v>0.16348600586329889</v>
      </c>
      <c r="DA156" s="106">
        <v>379.82994225454269</v>
      </c>
      <c r="DB156" s="106">
        <v>49.591740825434549</v>
      </c>
      <c r="DC156" s="106">
        <v>3.517876761450657E-2</v>
      </c>
      <c r="DD156" s="106">
        <v>16498.714362426512</v>
      </c>
      <c r="DE156" s="106">
        <v>2435.2470384356488</v>
      </c>
      <c r="DF156" s="106">
        <v>0.75708531509199806</v>
      </c>
      <c r="DG156" s="106">
        <v>290.60319031766392</v>
      </c>
      <c r="DH156" s="106">
        <v>36.290136849526647</v>
      </c>
      <c r="DI156" s="106">
        <v>3.2880124143068283E-2</v>
      </c>
      <c r="DJ156" s="106">
        <v>9.1849706997210898</v>
      </c>
      <c r="DK156" s="106">
        <v>11.583501077304099</v>
      </c>
      <c r="DL156" s="106">
        <v>23.969256458539821</v>
      </c>
      <c r="DM156" s="106">
        <v>1821.4364336745771</v>
      </c>
      <c r="DN156" s="106">
        <v>225.54367574208399</v>
      </c>
      <c r="DO156" s="106">
        <v>1.4407456483908541</v>
      </c>
      <c r="DP156" s="106">
        <v>129.29233182691169</v>
      </c>
      <c r="DQ156" s="106">
        <v>15.687355849060941</v>
      </c>
      <c r="DR156" s="106">
        <v>0.87352669442847919</v>
      </c>
      <c r="DS156" s="106">
        <v>30.166186200698501</v>
      </c>
      <c r="DT156" s="106">
        <v>4.0303023549454631</v>
      </c>
      <c r="DU156" s="106">
        <v>0.57916096376536075</v>
      </c>
      <c r="DV156" s="106">
        <v>682.29713122833653</v>
      </c>
      <c r="DW156" s="106">
        <v>81.984700488847736</v>
      </c>
      <c r="DX156" s="106">
        <v>0.57037748713823244</v>
      </c>
      <c r="DY156" s="106">
        <v>5889.1988244812264</v>
      </c>
      <c r="DZ156" s="106">
        <v>737.12228445331868</v>
      </c>
      <c r="EA156" s="106">
        <v>0.34490471143812002</v>
      </c>
      <c r="EB156" s="106">
        <v>481.70274336424768</v>
      </c>
      <c r="EC156" s="106">
        <v>59.655433302431909</v>
      </c>
      <c r="ED156" s="106">
        <v>0.57850037216592831</v>
      </c>
    </row>
    <row r="157" spans="1:134" x14ac:dyDescent="0.3">
      <c r="A157" s="106"/>
      <c r="B157" s="106"/>
      <c r="C157" s="183"/>
      <c r="D157" s="184"/>
      <c r="E157" s="185"/>
      <c r="F157" s="186"/>
      <c r="G157" s="106"/>
      <c r="H157" s="187"/>
      <c r="I157" s="188"/>
      <c r="J157" s="188"/>
      <c r="K157" s="188"/>
      <c r="L157" s="189"/>
      <c r="M157" s="106"/>
      <c r="N157" s="187"/>
      <c r="O157" s="190"/>
      <c r="P157" s="190"/>
      <c r="Q157" s="190"/>
      <c r="R157" s="190"/>
      <c r="S157" s="191"/>
      <c r="T157" s="106"/>
      <c r="U157" s="187"/>
      <c r="V157" s="184"/>
      <c r="W157" s="184"/>
      <c r="X157" s="184"/>
      <c r="Y157" s="184"/>
      <c r="Z157" s="184"/>
      <c r="AA157" s="184"/>
      <c r="AB157" s="184"/>
      <c r="AC157" s="184"/>
      <c r="AD157" s="192"/>
      <c r="AE157" s="106"/>
      <c r="AF157" s="106"/>
      <c r="AG157" s="187"/>
      <c r="AH157" s="193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</row>
    <row r="158" spans="1:134" x14ac:dyDescent="0.3">
      <c r="A158" s="106"/>
      <c r="B158" s="106"/>
      <c r="C158" s="183"/>
      <c r="D158" s="184"/>
      <c r="E158" s="185"/>
      <c r="F158" s="186"/>
      <c r="G158" s="106"/>
      <c r="H158" s="187"/>
      <c r="I158" s="188"/>
      <c r="J158" s="188"/>
      <c r="K158" s="188"/>
      <c r="L158" s="189"/>
      <c r="M158" s="106"/>
      <c r="N158" s="187"/>
      <c r="O158" s="190"/>
      <c r="P158" s="190"/>
      <c r="Q158" s="190"/>
      <c r="R158" s="190"/>
      <c r="S158" s="191"/>
      <c r="T158" s="106"/>
      <c r="U158" s="187"/>
      <c r="V158" s="184"/>
      <c r="W158" s="184"/>
      <c r="X158" s="184"/>
      <c r="Y158" s="184"/>
      <c r="Z158" s="184"/>
      <c r="AA158" s="184"/>
      <c r="AB158" s="184"/>
      <c r="AC158" s="184"/>
      <c r="AD158" s="192"/>
      <c r="AE158" s="106"/>
      <c r="AF158" s="106"/>
      <c r="AG158" s="187"/>
      <c r="AH158" s="193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</row>
    <row r="159" spans="1:134" x14ac:dyDescent="0.3">
      <c r="A159" s="106" t="s">
        <v>139</v>
      </c>
      <c r="B159" s="106" t="s">
        <v>102</v>
      </c>
      <c r="C159" s="183">
        <v>46.571596721082472</v>
      </c>
      <c r="D159" s="184">
        <v>0.14972663962378929</v>
      </c>
      <c r="E159" s="185">
        <v>3396.2694541067081</v>
      </c>
      <c r="F159" s="186">
        <v>9.9665817179210511E-2</v>
      </c>
      <c r="G159" s="106">
        <v>36.24000877419487</v>
      </c>
      <c r="H159" s="187">
        <v>2459.901964902027</v>
      </c>
      <c r="I159" s="188">
        <v>5.5839180434732434</v>
      </c>
      <c r="J159" s="188">
        <v>0.30743796079037128</v>
      </c>
      <c r="K159" s="188">
        <v>9.1629572807202228E-2</v>
      </c>
      <c r="L159" s="189">
        <v>5.039728474542822E-4</v>
      </c>
      <c r="M159" s="106">
        <v>8.775838409172336E-2</v>
      </c>
      <c r="N159" s="187">
        <v>2.4581859565680642</v>
      </c>
      <c r="O159" s="190">
        <v>2.3093491743907291</v>
      </c>
      <c r="P159" s="190">
        <v>0.1421296721402168</v>
      </c>
      <c r="Q159" s="190">
        <v>0.18282404556907639</v>
      </c>
      <c r="R159" s="190">
        <v>1.015394431742107E-2</v>
      </c>
      <c r="S159" s="191">
        <v>0.99436169856590939</v>
      </c>
      <c r="T159" s="106" t="e">
        <v>#N/A</v>
      </c>
      <c r="U159" s="187" t="e">
        <v>#N/A</v>
      </c>
      <c r="V159" s="184">
        <v>1458.4828173244409</v>
      </c>
      <c r="W159" s="184">
        <v>7.8661795787019297</v>
      </c>
      <c r="X159" s="184">
        <v>10.49396256283323</v>
      </c>
      <c r="Y159" s="184">
        <v>1080.7829238136489</v>
      </c>
      <c r="Z159" s="184">
        <v>33.148884159341442</v>
      </c>
      <c r="AA159" s="184">
        <v>55.173092958918751</v>
      </c>
      <c r="AB159" s="184">
        <v>1209.6467506739921</v>
      </c>
      <c r="AC159" s="184">
        <v>24.389390336318989</v>
      </c>
      <c r="AD159" s="192">
        <v>43.297431970074193</v>
      </c>
      <c r="AE159" s="106" t="e">
        <v>#N/A</v>
      </c>
      <c r="AF159" s="106" t="e">
        <v>#N/A</v>
      </c>
      <c r="AG159" s="187" t="e">
        <v>#N/A</v>
      </c>
      <c r="AH159" s="193">
        <v>74.10323323495335</v>
      </c>
      <c r="AI159" s="106"/>
      <c r="AJ159" s="106" t="s">
        <v>2426</v>
      </c>
      <c r="AK159" s="106" t="s">
        <v>2426</v>
      </c>
      <c r="AL159" s="106">
        <v>20.042999999999999</v>
      </c>
      <c r="AM159" s="106">
        <v>467.12329478740372</v>
      </c>
      <c r="AN159" s="106">
        <v>77.844469788951955</v>
      </c>
      <c r="AO159" s="106">
        <v>105.2627012529305</v>
      </c>
      <c r="AP159" s="106">
        <v>5399.6132272241721</v>
      </c>
      <c r="AQ159" s="106">
        <v>1569.51627298933</v>
      </c>
      <c r="AR159" s="106">
        <v>2081.494705674756</v>
      </c>
      <c r="AS159" s="106">
        <v>310.20088137814702</v>
      </c>
      <c r="AT159" s="106">
        <v>24.111778010171211</v>
      </c>
      <c r="AU159" s="106">
        <v>2.5253419968770481</v>
      </c>
      <c r="AV159" s="106">
        <v>15.93818599981744</v>
      </c>
      <c r="AW159" s="106">
        <v>2.836301388903224</v>
      </c>
      <c r="AX159" s="106">
        <v>1.967639906454042</v>
      </c>
      <c r="AY159" s="106">
        <v>3719.9991940644481</v>
      </c>
      <c r="AZ159" s="106">
        <v>410.70736614846771</v>
      </c>
      <c r="BA159" s="106">
        <v>57.836447900846849</v>
      </c>
      <c r="BB159" s="106">
        <v>155.5582459122858</v>
      </c>
      <c r="BC159" s="106">
        <v>23.645881926451409</v>
      </c>
      <c r="BD159" s="106">
        <v>0.1977308807673574</v>
      </c>
      <c r="BE159" s="106">
        <v>2315.15496503945</v>
      </c>
      <c r="BF159" s="106">
        <v>280.18403623784769</v>
      </c>
      <c r="BG159" s="106">
        <v>0.1568704466291673</v>
      </c>
      <c r="BH159" s="106">
        <v>491032.72644548671</v>
      </c>
      <c r="BI159" s="106">
        <v>42338.672404159537</v>
      </c>
      <c r="BJ159" s="106">
        <v>2.6236931721535952</v>
      </c>
      <c r="BK159" s="106">
        <v>22.757331911476339</v>
      </c>
      <c r="BL159" s="106">
        <v>1.784635799862281</v>
      </c>
      <c r="BM159" s="106">
        <v>0.12573794220256629</v>
      </c>
      <c r="BN159" s="106">
        <v>83.39854392935861</v>
      </c>
      <c r="BO159" s="106">
        <v>11.697013807421721</v>
      </c>
      <c r="BP159" s="106">
        <v>4.8415574167128723E-3</v>
      </c>
      <c r="BQ159" s="106">
        <v>449.06153801317618</v>
      </c>
      <c r="BR159" s="106">
        <v>72.157202489426894</v>
      </c>
      <c r="BS159" s="106">
        <v>2.1967558536591519E-2</v>
      </c>
      <c r="BT159" s="106">
        <v>70.843073231376579</v>
      </c>
      <c r="BU159" s="106">
        <v>9.6509193846847552</v>
      </c>
      <c r="BV159" s="106">
        <v>1.7396486699224369E-2</v>
      </c>
      <c r="BW159" s="106">
        <v>415.13132709827738</v>
      </c>
      <c r="BX159" s="106">
        <v>60.687068330480578</v>
      </c>
      <c r="BY159" s="106">
        <v>3.9618587245429063E-2</v>
      </c>
      <c r="BZ159" s="106">
        <v>127.06255205510919</v>
      </c>
      <c r="CA159" s="106">
        <v>18.45579661913672</v>
      </c>
      <c r="CB159" s="106">
        <v>0.1613712637005098</v>
      </c>
      <c r="CC159" s="106">
        <v>26.448217745179829</v>
      </c>
      <c r="CD159" s="106">
        <v>3.990381593867725</v>
      </c>
      <c r="CE159" s="106">
        <v>1.221728812024183E-2</v>
      </c>
      <c r="CF159" s="106">
        <v>144.1629906292502</v>
      </c>
      <c r="CG159" s="106">
        <v>22.251014983333651</v>
      </c>
      <c r="CH159" s="106">
        <v>0.23699496386387461</v>
      </c>
      <c r="CI159" s="106">
        <v>19.297146526478929</v>
      </c>
      <c r="CJ159" s="106">
        <v>2.4713168850103049</v>
      </c>
      <c r="CK159" s="106">
        <v>9.7523016587367818E-3</v>
      </c>
      <c r="CL159" s="106">
        <v>155.94734989594801</v>
      </c>
      <c r="CM159" s="106">
        <v>17.187112476207819</v>
      </c>
      <c r="CN159" s="106">
        <v>6.1065036497048947E-2</v>
      </c>
      <c r="CO159" s="106">
        <v>53.041575909873487</v>
      </c>
      <c r="CP159" s="106">
        <v>4.7682035439741792</v>
      </c>
      <c r="CQ159" s="106">
        <v>1.514593611174578E-2</v>
      </c>
      <c r="CR159" s="106">
        <v>252.77437464905239</v>
      </c>
      <c r="CS159" s="106">
        <v>19.694041136747281</v>
      </c>
      <c r="CT159" s="106">
        <v>4.5392249636514011E-2</v>
      </c>
      <c r="CU159" s="106">
        <v>58.41475996473995</v>
      </c>
      <c r="CV159" s="106">
        <v>4.882541942147208</v>
      </c>
      <c r="CW159" s="106">
        <v>1.4457972047331499E-2</v>
      </c>
      <c r="CX159" s="106">
        <v>572.45821206256426</v>
      </c>
      <c r="CY159" s="106">
        <v>42.728621265750753</v>
      </c>
      <c r="CZ159" s="106">
        <v>6.7579952933288556E-2</v>
      </c>
      <c r="DA159" s="106">
        <v>138.2711130677352</v>
      </c>
      <c r="DB159" s="106">
        <v>10.367569399574389</v>
      </c>
      <c r="DC159" s="106">
        <v>1.442507405099196E-2</v>
      </c>
      <c r="DD159" s="106">
        <v>16183.64565998977</v>
      </c>
      <c r="DE159" s="106">
        <v>1342.0347731871229</v>
      </c>
      <c r="DF159" s="106">
        <v>0.74365510790870892</v>
      </c>
      <c r="DG159" s="106">
        <v>9.2052853962889465</v>
      </c>
      <c r="DH159" s="106">
        <v>0.67288733980341042</v>
      </c>
      <c r="DI159" s="106">
        <v>1.29497972876085E-2</v>
      </c>
      <c r="DJ159" s="106">
        <v>13.89438938293145</v>
      </c>
      <c r="DK159" s="106">
        <v>6.7134583851841398</v>
      </c>
      <c r="DL159" s="106">
        <v>14.55509404396112</v>
      </c>
      <c r="DM159" s="106">
        <v>2541.5323970288182</v>
      </c>
      <c r="DN159" s="106">
        <v>148.6317900897586</v>
      </c>
      <c r="DO159" s="106">
        <v>0.81504011580933478</v>
      </c>
      <c r="DP159" s="106">
        <v>255.33760055069021</v>
      </c>
      <c r="DQ159" s="106">
        <v>15.184473043671611</v>
      </c>
      <c r="DR159" s="106">
        <v>0.49071774634569199</v>
      </c>
      <c r="DS159" s="106">
        <v>100.89205562950271</v>
      </c>
      <c r="DT159" s="106">
        <v>8.5889464363001498</v>
      </c>
      <c r="DU159" s="106">
        <v>0.37407830284898119</v>
      </c>
      <c r="DV159" s="106">
        <v>446.60831114244269</v>
      </c>
      <c r="DW159" s="106">
        <v>37.479957814313579</v>
      </c>
      <c r="DX159" s="106">
        <v>0.36713533355577682</v>
      </c>
      <c r="DY159" s="106">
        <v>3396.2694541067081</v>
      </c>
      <c r="DZ159" s="106">
        <v>219.1474736520268</v>
      </c>
      <c r="EA159" s="106">
        <v>0.20774144631953281</v>
      </c>
      <c r="EB159" s="106">
        <v>719.09005903735147</v>
      </c>
      <c r="EC159" s="106">
        <v>41.185802404011618</v>
      </c>
      <c r="ED159" s="106">
        <v>0.32973137919561091</v>
      </c>
    </row>
    <row r="160" spans="1:134" x14ac:dyDescent="0.3">
      <c r="A160" s="106" t="s">
        <v>106</v>
      </c>
      <c r="B160" s="106" t="s">
        <v>102</v>
      </c>
      <c r="C160" s="183">
        <v>1.6091309795336719</v>
      </c>
      <c r="D160" s="184">
        <v>0.3058406475602054</v>
      </c>
      <c r="E160" s="185">
        <v>5230.7776420356431</v>
      </c>
      <c r="F160" s="186">
        <v>6.8159351779701324E-2</v>
      </c>
      <c r="G160" s="106">
        <v>1054.374166946056</v>
      </c>
      <c r="H160" s="187">
        <v>585.14026566873861</v>
      </c>
      <c r="I160" s="188">
        <v>3.993575504456091</v>
      </c>
      <c r="J160" s="188">
        <v>0.17863696346650629</v>
      </c>
      <c r="K160" s="188">
        <v>8.939688191877479E-2</v>
      </c>
      <c r="L160" s="189">
        <v>4.1009983750971748E-4</v>
      </c>
      <c r="M160" s="106">
        <v>2.6904800317151849E-2</v>
      </c>
      <c r="N160" s="187">
        <v>0.2004017286830026</v>
      </c>
      <c r="O160" s="190">
        <v>3.0809785981289699</v>
      </c>
      <c r="P160" s="190">
        <v>0.15799493235305459</v>
      </c>
      <c r="Q160" s="190">
        <v>0.25042945441254488</v>
      </c>
      <c r="R160" s="190">
        <v>1.117308931671946E-2</v>
      </c>
      <c r="S160" s="191">
        <v>0.88010587168514454</v>
      </c>
      <c r="T160" s="106" t="e">
        <v>#N/A</v>
      </c>
      <c r="U160" s="187" t="e">
        <v>#N/A</v>
      </c>
      <c r="V160" s="184">
        <v>1411.7013929114521</v>
      </c>
      <c r="W160" s="184">
        <v>5.3373503557114432</v>
      </c>
      <c r="X160" s="184">
        <v>8.7699447550459961</v>
      </c>
      <c r="Y160" s="184">
        <v>1440.676075189516</v>
      </c>
      <c r="Z160" s="184">
        <v>3.845881488295015</v>
      </c>
      <c r="AA160" s="184">
        <v>57.615095149840172</v>
      </c>
      <c r="AB160" s="184">
        <v>1427.879746143796</v>
      </c>
      <c r="AC160" s="184">
        <v>3.8820963776173949</v>
      </c>
      <c r="AD160" s="192">
        <v>39.367334049726978</v>
      </c>
      <c r="AE160" s="106" t="e">
        <v>#N/A</v>
      </c>
      <c r="AF160" s="106" t="e">
        <v>#N/A</v>
      </c>
      <c r="AG160" s="187" t="e">
        <v>#N/A</v>
      </c>
      <c r="AH160" s="193">
        <v>102.0524653743033</v>
      </c>
      <c r="AI160" s="106"/>
      <c r="AJ160" s="106" t="s">
        <v>2393</v>
      </c>
      <c r="AK160" s="106" t="s">
        <v>2393</v>
      </c>
      <c r="AL160" s="106">
        <v>13.132</v>
      </c>
      <c r="AM160" s="106">
        <v>632.71559683976329</v>
      </c>
      <c r="AN160" s="106">
        <v>58.918670986048028</v>
      </c>
      <c r="AO160" s="106">
        <v>122.3042295796415</v>
      </c>
      <c r="AP160" s="106" t="s">
        <v>2283</v>
      </c>
      <c r="AQ160" s="106">
        <v>1100.4414701834021</v>
      </c>
      <c r="AR160" s="106">
        <v>2441.219624028955</v>
      </c>
      <c r="AS160" s="106">
        <v>297.53436741633209</v>
      </c>
      <c r="AT160" s="106">
        <v>26.448270842759658</v>
      </c>
      <c r="AU160" s="106">
        <v>3.0709817517650162</v>
      </c>
      <c r="AV160" s="106">
        <v>9.2367342148217695</v>
      </c>
      <c r="AW160" s="106">
        <v>2.0290009369548061</v>
      </c>
      <c r="AX160" s="106">
        <v>2.0447047199795261</v>
      </c>
      <c r="AY160" s="106">
        <v>130.1789058965096</v>
      </c>
      <c r="AZ160" s="106">
        <v>41.13095844641343</v>
      </c>
      <c r="BA160" s="106">
        <v>63.994612801060477</v>
      </c>
      <c r="BB160" s="106">
        <v>4.4220185881285596</v>
      </c>
      <c r="BC160" s="106">
        <v>1.353368128620654</v>
      </c>
      <c r="BD160" s="106">
        <v>0.26594025416204742</v>
      </c>
      <c r="BE160" s="106">
        <v>3471.220716905254</v>
      </c>
      <c r="BF160" s="106">
        <v>322.06731627685502</v>
      </c>
      <c r="BG160" s="106">
        <v>3.8702943982142531E-2</v>
      </c>
      <c r="BH160" s="106">
        <v>522183.49392291479</v>
      </c>
      <c r="BI160" s="106">
        <v>42485.550795486219</v>
      </c>
      <c r="BJ160" s="106">
        <v>8.9217651704532486</v>
      </c>
      <c r="BK160" s="106">
        <v>39.259370246494157</v>
      </c>
      <c r="BL160" s="106">
        <v>4.3142379917565288</v>
      </c>
      <c r="BM160" s="106">
        <v>0.1746436805341349</v>
      </c>
      <c r="BN160" s="106">
        <v>0.20390177865372711</v>
      </c>
      <c r="BO160" s="106">
        <v>9.2692730264284526E-2</v>
      </c>
      <c r="BP160" s="106">
        <v>7.4291851272925251E-3</v>
      </c>
      <c r="BQ160" s="106">
        <v>13.1120074085272</v>
      </c>
      <c r="BR160" s="106">
        <v>1.2440281440114851</v>
      </c>
      <c r="BS160" s="106">
        <v>3.4347162319790757E-2</v>
      </c>
      <c r="BT160" s="106">
        <v>2.3194428336094221E-2</v>
      </c>
      <c r="BU160" s="106">
        <v>1.5679652362231108E-2</v>
      </c>
      <c r="BV160" s="106">
        <v>6.868138036215019E-3</v>
      </c>
      <c r="BW160" s="106">
        <v>0.21699012678992849</v>
      </c>
      <c r="BX160" s="106">
        <v>0.13870607865153001</v>
      </c>
      <c r="BY160" s="106">
        <v>6.1954790640266238E-2</v>
      </c>
      <c r="BZ160" s="106">
        <v>1.9144776553919161</v>
      </c>
      <c r="CA160" s="106">
        <v>0.47641235303559892</v>
      </c>
      <c r="CB160" s="106">
        <v>0.21495885716074009</v>
      </c>
      <c r="CC160" s="106">
        <v>0.25058541040809212</v>
      </c>
      <c r="CD160" s="106">
        <v>7.31158574688658E-2</v>
      </c>
      <c r="CE160" s="106">
        <v>1.910815251442043E-2</v>
      </c>
      <c r="CF160" s="106">
        <v>20.68885418430721</v>
      </c>
      <c r="CG160" s="106">
        <v>2.2701767887418751</v>
      </c>
      <c r="CH160" s="106">
        <v>0.1039403342891682</v>
      </c>
      <c r="CI160" s="106">
        <v>12.25287421598181</v>
      </c>
      <c r="CJ160" s="106">
        <v>0.92936973006765744</v>
      </c>
      <c r="CK160" s="106">
        <v>1.5252452241962349E-2</v>
      </c>
      <c r="CL160" s="106">
        <v>197.5670996887317</v>
      </c>
      <c r="CM160" s="106">
        <v>19.0521171084436</v>
      </c>
      <c r="CN160" s="106">
        <v>9.546531771430386E-2</v>
      </c>
      <c r="CO160" s="106">
        <v>93.710897812583624</v>
      </c>
      <c r="CP160" s="106">
        <v>8.5826771978440597</v>
      </c>
      <c r="CQ160" s="106">
        <v>2.3678235799907389E-2</v>
      </c>
      <c r="CR160" s="106">
        <v>558.94000208040597</v>
      </c>
      <c r="CS160" s="106">
        <v>48.192871238528369</v>
      </c>
      <c r="CT160" s="106">
        <v>7.0963886354360448E-2</v>
      </c>
      <c r="CU160" s="106">
        <v>134.6674527313788</v>
      </c>
      <c r="CV160" s="106">
        <v>11.22699270986398</v>
      </c>
      <c r="CW160" s="106">
        <v>2.2602918203524801E-2</v>
      </c>
      <c r="CX160" s="106">
        <v>1365.1879525847271</v>
      </c>
      <c r="CY160" s="106">
        <v>127.70398414698511</v>
      </c>
      <c r="CZ160" s="106">
        <v>0.10565272384635201</v>
      </c>
      <c r="DA160" s="106">
        <v>303.10098505301443</v>
      </c>
      <c r="DB160" s="106">
        <v>24.396319756604509</v>
      </c>
      <c r="DC160" s="106">
        <v>2.255129404627786E-2</v>
      </c>
      <c r="DD160" s="106">
        <v>20022.457070713928</v>
      </c>
      <c r="DE160" s="106">
        <v>1742.864750850569</v>
      </c>
      <c r="DF160" s="106">
        <v>0.22420486425272701</v>
      </c>
      <c r="DG160" s="106">
        <v>30.055256171792308</v>
      </c>
      <c r="DH160" s="106">
        <v>2.7506502308806349</v>
      </c>
      <c r="DI160" s="106">
        <v>2.0252849820805989E-2</v>
      </c>
      <c r="DJ160" s="106">
        <v>-1.0558465138785911</v>
      </c>
      <c r="DK160" s="106">
        <v>7.2629164001751709</v>
      </c>
      <c r="DL160" s="106">
        <v>17.608812893834418</v>
      </c>
      <c r="DM160" s="106">
        <v>5443.6171062326639</v>
      </c>
      <c r="DN160" s="106">
        <v>395.5761734847859</v>
      </c>
      <c r="DO160" s="106">
        <v>0.93833655646280223</v>
      </c>
      <c r="DP160" s="106">
        <v>532.89264711983765</v>
      </c>
      <c r="DQ160" s="106">
        <v>38.789466213272647</v>
      </c>
      <c r="DR160" s="106">
        <v>0.61745604818859179</v>
      </c>
      <c r="DS160" s="106">
        <v>66.832028041999308</v>
      </c>
      <c r="DT160" s="106">
        <v>4.8602984813844854</v>
      </c>
      <c r="DU160" s="106">
        <v>0.49893004152699322</v>
      </c>
      <c r="DV160" s="106">
        <v>441.51870322466698</v>
      </c>
      <c r="DW160" s="106">
        <v>31.77229344715542</v>
      </c>
      <c r="DX160" s="106">
        <v>0.4894942152756836</v>
      </c>
      <c r="DY160" s="106">
        <v>5230.7776420356431</v>
      </c>
      <c r="DZ160" s="106">
        <v>399.79669247239161</v>
      </c>
      <c r="EA160" s="106">
        <v>0.21395841815403441</v>
      </c>
      <c r="EB160" s="106">
        <v>1458.1892869328669</v>
      </c>
      <c r="EC160" s="106">
        <v>105.95029685927361</v>
      </c>
      <c r="ED160" s="106">
        <v>0.44691959894967331</v>
      </c>
    </row>
    <row r="161" spans="1:134" x14ac:dyDescent="0.3">
      <c r="A161" s="106" t="s">
        <v>127</v>
      </c>
      <c r="B161" s="106" t="s">
        <v>102</v>
      </c>
      <c r="C161" s="183">
        <v>1.352261099589025</v>
      </c>
      <c r="D161" s="184">
        <v>0.10792358254413741</v>
      </c>
      <c r="E161" s="185">
        <v>1678.6164742470651</v>
      </c>
      <c r="F161" s="186">
        <v>6.7986242661091739E-2</v>
      </c>
      <c r="G161" s="106">
        <v>1249.968205825613</v>
      </c>
      <c r="H161" s="187">
        <v>89.09189213492354</v>
      </c>
      <c r="I161" s="188">
        <v>3.769266696554193</v>
      </c>
      <c r="J161" s="188">
        <v>0.17239454119001479</v>
      </c>
      <c r="K161" s="188">
        <v>9.0987225346003481E-2</v>
      </c>
      <c r="L161" s="189">
        <v>4.5791032806933029E-4</v>
      </c>
      <c r="M161" s="106">
        <v>2.7640918622883561E-2</v>
      </c>
      <c r="N161" s="187">
        <v>0.49221532878437108</v>
      </c>
      <c r="O161" s="190">
        <v>3.3305431943479462</v>
      </c>
      <c r="P161" s="190">
        <v>0.1729014361001307</v>
      </c>
      <c r="Q161" s="190">
        <v>0.26569308240046619</v>
      </c>
      <c r="R161" s="190">
        <v>1.2060808424901089E-2</v>
      </c>
      <c r="S161" s="191">
        <v>0.93633256510545826</v>
      </c>
      <c r="T161" s="106" t="e">
        <v>#N/A</v>
      </c>
      <c r="U161" s="187" t="e">
        <v>#N/A</v>
      </c>
      <c r="V161" s="184">
        <v>1445.2107458207099</v>
      </c>
      <c r="W161" s="184">
        <v>6.618935446593194</v>
      </c>
      <c r="X161" s="184">
        <v>9.5839734627509472</v>
      </c>
      <c r="Y161" s="184">
        <v>1518.696273589688</v>
      </c>
      <c r="Z161" s="184">
        <v>12.01211698236837</v>
      </c>
      <c r="AA161" s="184">
        <v>61.467290153897231</v>
      </c>
      <c r="AB161" s="184">
        <v>1487.71823953588</v>
      </c>
      <c r="AC161" s="184">
        <v>7.5760285443305966</v>
      </c>
      <c r="AD161" s="192">
        <v>40.688596043079102</v>
      </c>
      <c r="AE161" s="106" t="e">
        <v>#N/A</v>
      </c>
      <c r="AF161" s="106" t="e">
        <v>#N/A</v>
      </c>
      <c r="AG161" s="187" t="e">
        <v>#N/A</v>
      </c>
      <c r="AH161" s="193">
        <v>105.0847620654279</v>
      </c>
      <c r="AI161" s="106"/>
      <c r="AJ161" s="106" t="s">
        <v>2414</v>
      </c>
      <c r="AK161" s="106" t="s">
        <v>2414</v>
      </c>
      <c r="AL161" s="106">
        <v>19.899999999999999</v>
      </c>
      <c r="AM161" s="106">
        <v>448.39999499675611</v>
      </c>
      <c r="AN161" s="106">
        <v>72.313444853800519</v>
      </c>
      <c r="AO161" s="106">
        <v>104.0026471092296</v>
      </c>
      <c r="AP161" s="106" t="s">
        <v>2283</v>
      </c>
      <c r="AQ161" s="106">
        <v>1173.142181107029</v>
      </c>
      <c r="AR161" s="106">
        <v>2085.250029287974</v>
      </c>
      <c r="AS161" s="106">
        <v>279.72934904949369</v>
      </c>
      <c r="AT161" s="106">
        <v>20.160083001717911</v>
      </c>
      <c r="AU161" s="106">
        <v>2.5105141225392309</v>
      </c>
      <c r="AV161" s="106">
        <v>8.1668221438325386</v>
      </c>
      <c r="AW161" s="106">
        <v>1.5086306438753241</v>
      </c>
      <c r="AX161" s="106">
        <v>1.795367679258999</v>
      </c>
      <c r="AY161" s="106">
        <v>404.32015461822402</v>
      </c>
      <c r="AZ161" s="106">
        <v>112.5872706912069</v>
      </c>
      <c r="BA161" s="106">
        <v>55.786076175211633</v>
      </c>
      <c r="BB161" s="106">
        <v>3.2516267597439592</v>
      </c>
      <c r="BC161" s="106">
        <v>0.87726575928175343</v>
      </c>
      <c r="BD161" s="106">
        <v>6.5037177697450224E-2</v>
      </c>
      <c r="BE161" s="106">
        <v>1166.954496098311</v>
      </c>
      <c r="BF161" s="106">
        <v>109.2687572789136</v>
      </c>
      <c r="BG161" s="106">
        <v>0.1119946583864609</v>
      </c>
      <c r="BH161" s="106">
        <v>467425.56962263439</v>
      </c>
      <c r="BI161" s="106">
        <v>31732.298616658489</v>
      </c>
      <c r="BJ161" s="106">
        <v>3.7902281029670122</v>
      </c>
      <c r="BK161" s="106">
        <v>24.233109902339301</v>
      </c>
      <c r="BL161" s="106">
        <v>1.741889920358908</v>
      </c>
      <c r="BM161" s="106">
        <v>0.1229379296634148</v>
      </c>
      <c r="BN161" s="106">
        <v>2.2881994164480921</v>
      </c>
      <c r="BO161" s="106">
        <v>0.2839568346427177</v>
      </c>
      <c r="BP161" s="106">
        <v>6.0735763021874424E-3</v>
      </c>
      <c r="BQ161" s="106">
        <v>28.271953866736741</v>
      </c>
      <c r="BR161" s="106">
        <v>3.1148157236935772</v>
      </c>
      <c r="BS161" s="106">
        <v>2.236999112650161E-2</v>
      </c>
      <c r="BT161" s="106">
        <v>2.8552080053932172</v>
      </c>
      <c r="BU161" s="106">
        <v>0.37940321428786461</v>
      </c>
      <c r="BV161" s="106">
        <v>1.3365711810222969E-2</v>
      </c>
      <c r="BW161" s="106">
        <v>17.008943527295649</v>
      </c>
      <c r="BX161" s="106">
        <v>2.649191632510203</v>
      </c>
      <c r="BY161" s="106">
        <v>4.035590658959945E-2</v>
      </c>
      <c r="BZ161" s="106">
        <v>9.5965701856477086</v>
      </c>
      <c r="CA161" s="106">
        <v>1.3541260387379881</v>
      </c>
      <c r="CB161" s="106">
        <v>0.1109408543561996</v>
      </c>
      <c r="CC161" s="106">
        <v>2.694947191483851</v>
      </c>
      <c r="CD161" s="106">
        <v>0.42941766812028931</v>
      </c>
      <c r="CE161" s="106">
        <v>1.24482515233304E-2</v>
      </c>
      <c r="CF161" s="106">
        <v>20.422567284380129</v>
      </c>
      <c r="CG161" s="106">
        <v>2.6804455726966032</v>
      </c>
      <c r="CH161" s="106">
        <v>6.7690084282234247E-2</v>
      </c>
      <c r="CI161" s="106">
        <v>6.7092486602683614</v>
      </c>
      <c r="CJ161" s="106">
        <v>0.75642599369862396</v>
      </c>
      <c r="CK161" s="106">
        <v>9.9361148209897009E-3</v>
      </c>
      <c r="CL161" s="106">
        <v>83.715534668787711</v>
      </c>
      <c r="CM161" s="106">
        <v>7.7820530858543284</v>
      </c>
      <c r="CN161" s="106">
        <v>6.2169064143439839E-2</v>
      </c>
      <c r="CO161" s="106">
        <v>34.188869678084359</v>
      </c>
      <c r="CP161" s="106">
        <v>2.725086193825613</v>
      </c>
      <c r="CQ161" s="106">
        <v>1.541978199585042E-2</v>
      </c>
      <c r="CR161" s="106">
        <v>187.17909032890711</v>
      </c>
      <c r="CS161" s="106">
        <v>12.524265505555849</v>
      </c>
      <c r="CT161" s="106">
        <v>4.6213446933957597E-2</v>
      </c>
      <c r="CU161" s="106">
        <v>40.201320624069368</v>
      </c>
      <c r="CV161" s="106">
        <v>2.6682089784669452</v>
      </c>
      <c r="CW161" s="106">
        <v>1.47196236209721E-2</v>
      </c>
      <c r="CX161" s="106">
        <v>430.12255667182939</v>
      </c>
      <c r="CY161" s="106">
        <v>33.798062912751099</v>
      </c>
      <c r="CZ161" s="106">
        <v>6.8804632733260637E-2</v>
      </c>
      <c r="DA161" s="106">
        <v>96.789082143107194</v>
      </c>
      <c r="DB161" s="106">
        <v>6.5969928316105264</v>
      </c>
      <c r="DC161" s="106">
        <v>1.468589860872802E-2</v>
      </c>
      <c r="DD161" s="106">
        <v>12673.69281570603</v>
      </c>
      <c r="DE161" s="106">
        <v>890.94398828516853</v>
      </c>
      <c r="DF161" s="106">
        <v>0.14607251559263221</v>
      </c>
      <c r="DG161" s="106">
        <v>10.58960813377581</v>
      </c>
      <c r="DH161" s="106">
        <v>1.110141809440099</v>
      </c>
      <c r="DI161" s="106">
        <v>3.9412680817806828E-2</v>
      </c>
      <c r="DJ161" s="106">
        <v>-0.35718793237214208</v>
      </c>
      <c r="DK161" s="106">
        <v>6.7443687523471114</v>
      </c>
      <c r="DL161" s="106">
        <v>12.4330034411451</v>
      </c>
      <c r="DM161" s="106">
        <v>1854.909544939725</v>
      </c>
      <c r="DN161" s="106">
        <v>118.6739295406246</v>
      </c>
      <c r="DO161" s="106">
        <v>0.81971792071332494</v>
      </c>
      <c r="DP161" s="106">
        <v>185.1247855473903</v>
      </c>
      <c r="DQ161" s="106">
        <v>11.68376678890602</v>
      </c>
      <c r="DR161" s="106">
        <v>0.50298682270238926</v>
      </c>
      <c r="DS161" s="106">
        <v>23.09233469315803</v>
      </c>
      <c r="DT161" s="106">
        <v>1.4474808318862309</v>
      </c>
      <c r="DU161" s="106">
        <v>0.43112382826063822</v>
      </c>
      <c r="DV161" s="106">
        <v>133.71174958967521</v>
      </c>
      <c r="DW161" s="106">
        <v>7.6267462025906294</v>
      </c>
      <c r="DX161" s="106">
        <v>0.33104014980316909</v>
      </c>
      <c r="DY161" s="106">
        <v>1678.6164742470651</v>
      </c>
      <c r="DZ161" s="106">
        <v>102.05786696373541</v>
      </c>
      <c r="EA161" s="106">
        <v>0.22573254539417861</v>
      </c>
      <c r="EB161" s="106">
        <v>498.05571262894102</v>
      </c>
      <c r="EC161" s="106">
        <v>31.919164105591339</v>
      </c>
      <c r="ED161" s="106">
        <v>0.35909921613083579</v>
      </c>
    </row>
    <row r="162" spans="1:134" x14ac:dyDescent="0.3">
      <c r="A162" s="106" t="s">
        <v>126</v>
      </c>
      <c r="B162" s="106" t="s">
        <v>102</v>
      </c>
      <c r="C162" s="183">
        <v>0.51434399644974749</v>
      </c>
      <c r="D162" s="184">
        <v>0.1080010711312866</v>
      </c>
      <c r="E162" s="185">
        <v>1470.9064256407501</v>
      </c>
      <c r="F162" s="186">
        <v>4.1166616706681071E-2</v>
      </c>
      <c r="G162" s="106">
        <v>3285.8708952894408</v>
      </c>
      <c r="H162" s="187">
        <v>61.219013782004687</v>
      </c>
      <c r="I162" s="188">
        <v>3.905132645134358</v>
      </c>
      <c r="J162" s="188">
        <v>0.17593521692570629</v>
      </c>
      <c r="K162" s="188">
        <v>9.0976004412691658E-2</v>
      </c>
      <c r="L162" s="189">
        <v>4.3102273576647729E-4</v>
      </c>
      <c r="M162" s="106">
        <v>1.5736351186524462E-2</v>
      </c>
      <c r="N162" s="187">
        <v>2.079842673982268</v>
      </c>
      <c r="O162" s="190">
        <v>3.2137205843939238</v>
      </c>
      <c r="P162" s="190">
        <v>0.16659178934415619</v>
      </c>
      <c r="Q162" s="190">
        <v>0.25619670580017501</v>
      </c>
      <c r="R162" s="190">
        <v>1.166871469960643E-2</v>
      </c>
      <c r="S162" s="191">
        <v>0.82226431351535956</v>
      </c>
      <c r="T162" s="106" t="e">
        <v>#N/A</v>
      </c>
      <c r="U162" s="187" t="e">
        <v>#N/A</v>
      </c>
      <c r="V162" s="184">
        <v>1445.037571913271</v>
      </c>
      <c r="W162" s="184">
        <v>5.7637213351050987</v>
      </c>
      <c r="X162" s="184">
        <v>9.0050218602263801</v>
      </c>
      <c r="Y162" s="184">
        <v>1470.288807313545</v>
      </c>
      <c r="Z162" s="184">
        <v>6.6942616173488743</v>
      </c>
      <c r="AA162" s="184">
        <v>59.811884841308718</v>
      </c>
      <c r="AB162" s="184">
        <v>1460.273606276771</v>
      </c>
      <c r="AC162" s="184">
        <v>4.6318391000349646</v>
      </c>
      <c r="AD162" s="192">
        <v>39.998676063704757</v>
      </c>
      <c r="AE162" s="106" t="e">
        <v>#N/A</v>
      </c>
      <c r="AF162" s="106" t="e">
        <v>#N/A</v>
      </c>
      <c r="AG162" s="187" t="e">
        <v>#N/A</v>
      </c>
      <c r="AH162" s="193">
        <v>101.7474449032381</v>
      </c>
      <c r="AI162" s="106"/>
      <c r="AJ162" s="106" t="s">
        <v>2413</v>
      </c>
      <c r="AK162" s="106" t="s">
        <v>2413</v>
      </c>
      <c r="AL162" s="106">
        <v>20.015999999999998</v>
      </c>
      <c r="AM162" s="106">
        <v>127.896273503849</v>
      </c>
      <c r="AN162" s="106">
        <v>46.764611704969433</v>
      </c>
      <c r="AO162" s="106">
        <v>88.643063710642153</v>
      </c>
      <c r="AP162" s="106" t="s">
        <v>2283</v>
      </c>
      <c r="AQ162" s="106">
        <v>635.714714231931</v>
      </c>
      <c r="AR162" s="106">
        <v>1811.855285252281</v>
      </c>
      <c r="AS162" s="106">
        <v>279.96076389179802</v>
      </c>
      <c r="AT162" s="106">
        <v>17.83241835558049</v>
      </c>
      <c r="AU162" s="106">
        <v>2.128650281506943</v>
      </c>
      <c r="AV162" s="106">
        <v>2.1294966874791088</v>
      </c>
      <c r="AW162" s="106">
        <v>0.74403765970015179</v>
      </c>
      <c r="AX162" s="106">
        <v>1.551521196311715</v>
      </c>
      <c r="AY162" s="106">
        <v>65.215472321527542</v>
      </c>
      <c r="AZ162" s="106">
        <v>31.5534270432696</v>
      </c>
      <c r="BA162" s="106">
        <v>48.390165240686919</v>
      </c>
      <c r="BB162" s="106">
        <v>0.81795826534512328</v>
      </c>
      <c r="BC162" s="106">
        <v>0.27351965922864002</v>
      </c>
      <c r="BD162" s="106">
        <v>0.17217992479039121</v>
      </c>
      <c r="BE162" s="106">
        <v>549.23299226305551</v>
      </c>
      <c r="BF162" s="106">
        <v>48.195704695699668</v>
      </c>
      <c r="BG162" s="106">
        <v>8.5812682015841954E-2</v>
      </c>
      <c r="BH162" s="106">
        <v>531070.25727206294</v>
      </c>
      <c r="BI162" s="106">
        <v>36869.240499465719</v>
      </c>
      <c r="BJ162" s="106">
        <v>1.615324173779906</v>
      </c>
      <c r="BK162" s="106">
        <v>13.49627624487168</v>
      </c>
      <c r="BL162" s="106">
        <v>1.271607677529613</v>
      </c>
      <c r="BM162" s="106">
        <v>8.4627230824521366E-2</v>
      </c>
      <c r="BN162" s="106">
        <v>0.25131619228609459</v>
      </c>
      <c r="BO162" s="106">
        <v>6.6667654620159958E-2</v>
      </c>
      <c r="BP162" s="106">
        <v>3.3709853361693501E-3</v>
      </c>
      <c r="BQ162" s="106">
        <v>8.7857489585629214</v>
      </c>
      <c r="BR162" s="106">
        <v>1.145298141240999</v>
      </c>
      <c r="BS162" s="106">
        <v>4.7303252693599723E-2</v>
      </c>
      <c r="BT162" s="106">
        <v>0.32534449138826732</v>
      </c>
      <c r="BU162" s="106">
        <v>0.10222586327149991</v>
      </c>
      <c r="BV162" s="106">
        <v>1.368406117610152E-2</v>
      </c>
      <c r="BW162" s="106">
        <v>2.1214588797307559</v>
      </c>
      <c r="BX162" s="106">
        <v>0.56327715896125308</v>
      </c>
      <c r="BY162" s="106">
        <v>3.3352677453592799E-2</v>
      </c>
      <c r="BZ162" s="106">
        <v>1.7889236338030809</v>
      </c>
      <c r="CA162" s="106">
        <v>0.53399338024431642</v>
      </c>
      <c r="CB162" s="106">
        <v>0.17103020439650241</v>
      </c>
      <c r="CC162" s="106">
        <v>0.58425844082205358</v>
      </c>
      <c r="CD162" s="106">
        <v>0.17060371780661129</v>
      </c>
      <c r="CE162" s="106">
        <v>3.2975120157398473E-2</v>
      </c>
      <c r="CF162" s="106">
        <v>5.4619849613373228</v>
      </c>
      <c r="CG162" s="106">
        <v>1.0771461838357419</v>
      </c>
      <c r="CH162" s="106">
        <v>0.20695625230172709</v>
      </c>
      <c r="CI162" s="106">
        <v>2.1106127908879131</v>
      </c>
      <c r="CJ162" s="106">
        <v>0.27877157833481803</v>
      </c>
      <c r="CK162" s="106">
        <v>2.1016144497742261E-2</v>
      </c>
      <c r="CL162" s="106">
        <v>31.531046436159951</v>
      </c>
      <c r="CM162" s="106">
        <v>3.6661696651147579</v>
      </c>
      <c r="CN162" s="106">
        <v>5.1366895388945608E-2</v>
      </c>
      <c r="CO162" s="106">
        <v>14.973175385503071</v>
      </c>
      <c r="CP162" s="106">
        <v>1.2709938764826301</v>
      </c>
      <c r="CQ162" s="106">
        <v>1.2740528023860999E-2</v>
      </c>
      <c r="CR162" s="106">
        <v>103.1948223239842</v>
      </c>
      <c r="CS162" s="106">
        <v>10.56711108692306</v>
      </c>
      <c r="CT162" s="106">
        <v>3.8183863390738378E-2</v>
      </c>
      <c r="CU162" s="106">
        <v>27.120730772860519</v>
      </c>
      <c r="CV162" s="106">
        <v>2.2871898553318291</v>
      </c>
      <c r="CW162" s="106">
        <v>1.2162127957250459E-2</v>
      </c>
      <c r="CX162" s="106">
        <v>298.90496626636872</v>
      </c>
      <c r="CY162" s="106">
        <v>24.087988721818849</v>
      </c>
      <c r="CZ162" s="106">
        <v>5.6850707301316902E-2</v>
      </c>
      <c r="DA162" s="106">
        <v>78.001815077605443</v>
      </c>
      <c r="DB162" s="106">
        <v>5.9538280737706986</v>
      </c>
      <c r="DC162" s="106">
        <v>1.2134165190010281E-2</v>
      </c>
      <c r="DD162" s="106">
        <v>20276.70765558357</v>
      </c>
      <c r="DE162" s="106">
        <v>1690.361160480528</v>
      </c>
      <c r="DF162" s="106">
        <v>0.1207514995239355</v>
      </c>
      <c r="DG162" s="106">
        <v>15.97097720182682</v>
      </c>
      <c r="DH162" s="106">
        <v>3.444074066892445</v>
      </c>
      <c r="DI162" s="106">
        <v>1.090504097655455E-2</v>
      </c>
      <c r="DJ162" s="106">
        <v>-0.32318440840234719</v>
      </c>
      <c r="DK162" s="106">
        <v>4.5529663625737751</v>
      </c>
      <c r="DL162" s="106">
        <v>11.546204205414851</v>
      </c>
      <c r="DM162" s="106">
        <v>1537.6484621570089</v>
      </c>
      <c r="DN162" s="106">
        <v>91.942979893380894</v>
      </c>
      <c r="DO162" s="106">
        <v>0.69635135671669179</v>
      </c>
      <c r="DP162" s="106">
        <v>153.46706287270609</v>
      </c>
      <c r="DQ162" s="106">
        <v>9.1349702429199731</v>
      </c>
      <c r="DR162" s="106">
        <v>0.45064534664857447</v>
      </c>
      <c r="DS162" s="106">
        <v>10.90284849326923</v>
      </c>
      <c r="DT162" s="106">
        <v>0.89297945237839516</v>
      </c>
      <c r="DU162" s="106">
        <v>0.32906585050431508</v>
      </c>
      <c r="DV162" s="106">
        <v>67.332685290041937</v>
      </c>
      <c r="DW162" s="106">
        <v>5.2278745234119217</v>
      </c>
      <c r="DX162" s="106">
        <v>0.30215479498911541</v>
      </c>
      <c r="DY162" s="106">
        <v>1470.9064256407501</v>
      </c>
      <c r="DZ162" s="106">
        <v>91.137431390826507</v>
      </c>
      <c r="EA162" s="106">
        <v>0.16801221196546481</v>
      </c>
      <c r="EB162" s="106">
        <v>408.34348313978529</v>
      </c>
      <c r="EC162" s="106">
        <v>24.346168061873769</v>
      </c>
      <c r="ED162" s="106">
        <v>0.28517932303922933</v>
      </c>
    </row>
    <row r="163" spans="1:134" x14ac:dyDescent="0.3">
      <c r="A163" s="106" t="s">
        <v>130</v>
      </c>
      <c r="B163" s="106" t="s">
        <v>102</v>
      </c>
      <c r="C163" s="183">
        <v>0.48539419644059367</v>
      </c>
      <c r="D163" s="184">
        <v>0.27113410973284802</v>
      </c>
      <c r="E163" s="185">
        <v>3727.001558947657</v>
      </c>
      <c r="F163" s="186">
        <v>6.1119816928079579E-2</v>
      </c>
      <c r="G163" s="106">
        <v>3481.2164392198351</v>
      </c>
      <c r="H163" s="187">
        <v>119.8178677164023</v>
      </c>
      <c r="I163" s="188">
        <v>4.0174473840727813</v>
      </c>
      <c r="J163" s="188">
        <v>0.18244280950158451</v>
      </c>
      <c r="K163" s="188">
        <v>9.1152835650653102E-2</v>
      </c>
      <c r="L163" s="189">
        <v>3.9523273447491668E-4</v>
      </c>
      <c r="M163" s="106">
        <v>2.1026605577283929E-2</v>
      </c>
      <c r="N163" s="187">
        <v>0.19747107068525391</v>
      </c>
      <c r="O163" s="190">
        <v>3.1280152818909719</v>
      </c>
      <c r="P163" s="190">
        <v>0.1608689426091286</v>
      </c>
      <c r="Q163" s="190">
        <v>0.24893202232268249</v>
      </c>
      <c r="R163" s="190">
        <v>1.1346214032265069E-2</v>
      </c>
      <c r="S163" s="191">
        <v>0.80179946140894254</v>
      </c>
      <c r="T163" s="106" t="e">
        <v>#N/A</v>
      </c>
      <c r="U163" s="187" t="e">
        <v>#N/A</v>
      </c>
      <c r="V163" s="184">
        <v>1448.8167946305559</v>
      </c>
      <c r="W163" s="184">
        <v>4.4821020864260701</v>
      </c>
      <c r="X163" s="184">
        <v>8.2500901763159735</v>
      </c>
      <c r="Y163" s="184">
        <v>1432.9565395789721</v>
      </c>
      <c r="Z163" s="184">
        <v>2.509680244849688</v>
      </c>
      <c r="AA163" s="184">
        <v>58.541458165616831</v>
      </c>
      <c r="AB163" s="184">
        <v>1439.514389732552</v>
      </c>
      <c r="AC163" s="184">
        <v>3.1626216789691881</v>
      </c>
      <c r="AD163" s="192">
        <v>39.546801436102193</v>
      </c>
      <c r="AE163" s="106" t="e">
        <v>#N/A</v>
      </c>
      <c r="AF163" s="106" t="e">
        <v>#N/A</v>
      </c>
      <c r="AG163" s="187" t="e">
        <v>#N/A</v>
      </c>
      <c r="AH163" s="193">
        <v>98.905296024289328</v>
      </c>
      <c r="AI163" s="106"/>
      <c r="AJ163" s="106" t="s">
        <v>2417</v>
      </c>
      <c r="AK163" s="106" t="s">
        <v>2417</v>
      </c>
      <c r="AL163" s="106">
        <v>20.010999999999999</v>
      </c>
      <c r="AM163" s="106">
        <v>486.98305442561849</v>
      </c>
      <c r="AN163" s="106">
        <v>64.53635240495106</v>
      </c>
      <c r="AO163" s="106">
        <v>79.680318067913291</v>
      </c>
      <c r="AP163" s="106" t="s">
        <v>2283</v>
      </c>
      <c r="AQ163" s="106">
        <v>916.28363236994562</v>
      </c>
      <c r="AR163" s="106">
        <v>1560.355681068648</v>
      </c>
      <c r="AS163" s="106">
        <v>310.02239190340703</v>
      </c>
      <c r="AT163" s="106">
        <v>25.790114650485378</v>
      </c>
      <c r="AU163" s="106">
        <v>1.9213243986526121</v>
      </c>
      <c r="AV163" s="106">
        <v>2.460073335648346</v>
      </c>
      <c r="AW163" s="106">
        <v>0.96105001738012419</v>
      </c>
      <c r="AX163" s="106">
        <v>1.3300372923170349</v>
      </c>
      <c r="AY163" s="106" t="s">
        <v>2283</v>
      </c>
      <c r="AZ163" s="106">
        <v>17.42397859394033</v>
      </c>
      <c r="BA163" s="106">
        <v>42.684139698400507</v>
      </c>
      <c r="BB163" s="106">
        <v>0.68385356263768016</v>
      </c>
      <c r="BC163" s="106">
        <v>0.23140991280057899</v>
      </c>
      <c r="BD163" s="106">
        <v>0.1201074536931068</v>
      </c>
      <c r="BE163" s="106">
        <v>1341.5136227878561</v>
      </c>
      <c r="BF163" s="106">
        <v>122.64365125019</v>
      </c>
      <c r="BG163" s="106">
        <v>5.8114560987270858E-2</v>
      </c>
      <c r="BH163" s="106">
        <v>576876.9248661435</v>
      </c>
      <c r="BI163" s="106">
        <v>61471.609473717457</v>
      </c>
      <c r="BJ163" s="106">
        <v>1.682474728351276</v>
      </c>
      <c r="BK163" s="106">
        <v>30.877392525419349</v>
      </c>
      <c r="BL163" s="106">
        <v>2.8396017413967338</v>
      </c>
      <c r="BM163" s="106">
        <v>8.8822296350757238E-2</v>
      </c>
      <c r="BN163" s="106" t="s">
        <v>2283</v>
      </c>
      <c r="BO163" s="106">
        <v>2.4556382610171081E-3</v>
      </c>
      <c r="BP163" s="106">
        <v>4.7019505182472072E-3</v>
      </c>
      <c r="BQ163" s="106">
        <v>10.581663112848171</v>
      </c>
      <c r="BR163" s="106">
        <v>1.025958118051403</v>
      </c>
      <c r="BS163" s="106">
        <v>1.6700062127256651E-2</v>
      </c>
      <c r="BT163" s="106" t="s">
        <v>2283</v>
      </c>
      <c r="BU163" s="106">
        <v>6.4371428589526302E-3</v>
      </c>
      <c r="BV163" s="106">
        <v>1.031366256884173E-2</v>
      </c>
      <c r="BW163" s="106">
        <v>0.1367592228426889</v>
      </c>
      <c r="BX163" s="106">
        <v>7.8179972110564058E-2</v>
      </c>
      <c r="BY163" s="106">
        <v>9.3006281383565537E-2</v>
      </c>
      <c r="BZ163" s="106">
        <v>0.88326388195875327</v>
      </c>
      <c r="CA163" s="106">
        <v>0.25931270666508638</v>
      </c>
      <c r="CB163" s="106">
        <v>3.4452724122057382E-2</v>
      </c>
      <c r="CC163" s="106">
        <v>0.23066751292029861</v>
      </c>
      <c r="CD163" s="106">
        <v>5.4975160727919463E-2</v>
      </c>
      <c r="CE163" s="106">
        <v>9.2985202199039538E-3</v>
      </c>
      <c r="CF163" s="106">
        <v>9.9392746559246703</v>
      </c>
      <c r="CG163" s="106">
        <v>1.484308483621521</v>
      </c>
      <c r="CH163" s="106">
        <v>5.0526108204252317E-2</v>
      </c>
      <c r="CI163" s="106">
        <v>4.6629434079147156</v>
      </c>
      <c r="CJ163" s="106">
        <v>0.39151029054483211</v>
      </c>
      <c r="CK163" s="106">
        <v>7.4213998998184996E-3</v>
      </c>
      <c r="CL163" s="106">
        <v>79.244641310488007</v>
      </c>
      <c r="CM163" s="106">
        <v>7.764830618291354</v>
      </c>
      <c r="CN163" s="106">
        <v>4.640151376567745E-2</v>
      </c>
      <c r="CO163" s="106">
        <v>38.656165301783922</v>
      </c>
      <c r="CP163" s="106">
        <v>3.0723686014348521</v>
      </c>
      <c r="CQ163" s="106">
        <v>1.150896995933624E-2</v>
      </c>
      <c r="CR163" s="106">
        <v>230.4144177578402</v>
      </c>
      <c r="CS163" s="106">
        <v>21.449141199462201</v>
      </c>
      <c r="CT163" s="106">
        <v>8.5375865641792184E-2</v>
      </c>
      <c r="CU163" s="106">
        <v>58.701209543153929</v>
      </c>
      <c r="CV163" s="106">
        <v>5.3700845149230698</v>
      </c>
      <c r="CW163" s="106">
        <v>1.098657001133393E-2</v>
      </c>
      <c r="CX163" s="106">
        <v>612.72486650032511</v>
      </c>
      <c r="CY163" s="106">
        <v>49.832729543201218</v>
      </c>
      <c r="CZ163" s="106">
        <v>5.135628000712357E-2</v>
      </c>
      <c r="DA163" s="106">
        <v>149.371772395123</v>
      </c>
      <c r="DB163" s="106">
        <v>12.778760108359471</v>
      </c>
      <c r="DC163" s="106">
        <v>2.7130831772802021E-2</v>
      </c>
      <c r="DD163" s="106">
        <v>18263.07279545092</v>
      </c>
      <c r="DE163" s="106">
        <v>1587.4989904727281</v>
      </c>
      <c r="DF163" s="106">
        <v>0.56447938419559474</v>
      </c>
      <c r="DG163" s="106">
        <v>14.11148495017167</v>
      </c>
      <c r="DH163" s="106">
        <v>1.4440482798877641</v>
      </c>
      <c r="DI163" s="106">
        <v>9.8543729735650707E-3</v>
      </c>
      <c r="DJ163" s="106">
        <v>-1.33879593008146E-3</v>
      </c>
      <c r="DK163" s="106">
        <v>5.1546136168517789</v>
      </c>
      <c r="DL163" s="106">
        <v>10.731360635029469</v>
      </c>
      <c r="DM163" s="106">
        <v>3783.2429402649709</v>
      </c>
      <c r="DN163" s="106">
        <v>317.68037959972281</v>
      </c>
      <c r="DO163" s="106">
        <v>0.65738449395654508</v>
      </c>
      <c r="DP163" s="106">
        <v>378.50599449020592</v>
      </c>
      <c r="DQ163" s="106">
        <v>31.851776221132059</v>
      </c>
      <c r="DR163" s="106">
        <v>0.38163852451042019</v>
      </c>
      <c r="DS163" s="106">
        <v>36.393926842820008</v>
      </c>
      <c r="DT163" s="106">
        <v>3.0912855021025898</v>
      </c>
      <c r="DU163" s="106">
        <v>0.25343112962719982</v>
      </c>
      <c r="DV163" s="106">
        <v>235.3643654808198</v>
      </c>
      <c r="DW163" s="106">
        <v>19.308623947882861</v>
      </c>
      <c r="DX163" s="106">
        <v>0.31266059517339578</v>
      </c>
      <c r="DY163" s="106">
        <v>3727.001558947657</v>
      </c>
      <c r="DZ163" s="106">
        <v>322.72656278983089</v>
      </c>
      <c r="EA163" s="106">
        <v>0.19056468018461181</v>
      </c>
      <c r="EB163" s="106">
        <v>1009.936989172608</v>
      </c>
      <c r="EC163" s="106">
        <v>84.851360491846165</v>
      </c>
      <c r="ED163" s="106">
        <v>0.23351248736911959</v>
      </c>
    </row>
    <row r="164" spans="1:134" x14ac:dyDescent="0.3">
      <c r="A164" s="106" t="s">
        <v>129</v>
      </c>
      <c r="B164" s="106" t="s">
        <v>102</v>
      </c>
      <c r="C164" s="183">
        <v>-0.27718638428178138</v>
      </c>
      <c r="D164" s="184">
        <v>0.293119047225879</v>
      </c>
      <c r="E164" s="185">
        <v>3718.3705145315671</v>
      </c>
      <c r="F164" s="186">
        <v>7.4818521901088411E-2</v>
      </c>
      <c r="G164" s="106">
        <v>-6095.1101308471862</v>
      </c>
      <c r="H164" s="187">
        <v>83.271696375257605</v>
      </c>
      <c r="I164" s="188">
        <v>3.9793329222489882</v>
      </c>
      <c r="J164" s="188">
        <v>0.1768545913707617</v>
      </c>
      <c r="K164" s="188">
        <v>9.105212322659359E-2</v>
      </c>
      <c r="L164" s="189">
        <v>3.9147334406286629E-4</v>
      </c>
      <c r="M164" s="106">
        <v>2.556507908016201E-2</v>
      </c>
      <c r="N164" s="187">
        <v>4.0055626848155308</v>
      </c>
      <c r="O164" s="190">
        <v>3.1543303936339129</v>
      </c>
      <c r="P164" s="190">
        <v>0.1604410520296585</v>
      </c>
      <c r="Q164" s="190">
        <v>0.25130910738573081</v>
      </c>
      <c r="R164" s="190">
        <v>1.118544662576278E-2</v>
      </c>
      <c r="S164" s="191">
        <v>0.57016489422687666</v>
      </c>
      <c r="T164" s="106" t="e">
        <v>#N/A</v>
      </c>
      <c r="U164" s="187" t="e">
        <v>#N/A</v>
      </c>
      <c r="V164" s="184">
        <v>1446.719095983311</v>
      </c>
      <c r="W164" s="184">
        <v>4.3507948344432661</v>
      </c>
      <c r="X164" s="184">
        <v>8.1771014500903263</v>
      </c>
      <c r="Y164" s="184">
        <v>1445.217913855118</v>
      </c>
      <c r="Z164" s="184">
        <v>1.952715264749658</v>
      </c>
      <c r="AA164" s="184">
        <v>57.615570124872733</v>
      </c>
      <c r="AB164" s="184">
        <v>1445.99566137179</v>
      </c>
      <c r="AC164" s="184">
        <v>2.6182792635947818</v>
      </c>
      <c r="AD164" s="192">
        <v>39.113490961081347</v>
      </c>
      <c r="AE164" s="106" t="e">
        <v>#N/A</v>
      </c>
      <c r="AF164" s="106" t="e">
        <v>#N/A</v>
      </c>
      <c r="AG164" s="187" t="e">
        <v>#N/A</v>
      </c>
      <c r="AH164" s="193">
        <v>99.89623541070543</v>
      </c>
      <c r="AI164" s="106"/>
      <c r="AJ164" s="106" t="s">
        <v>2416</v>
      </c>
      <c r="AK164" s="106" t="s">
        <v>2416</v>
      </c>
      <c r="AL164" s="106">
        <v>20.125</v>
      </c>
      <c r="AM164" s="106">
        <v>502.99647321569631</v>
      </c>
      <c r="AN164" s="106">
        <v>57.632238137519472</v>
      </c>
      <c r="AO164" s="106">
        <v>74.709948005170062</v>
      </c>
      <c r="AP164" s="106" t="s">
        <v>2283</v>
      </c>
      <c r="AQ164" s="106">
        <v>691.07256154081597</v>
      </c>
      <c r="AR164" s="106">
        <v>1457.878474745726</v>
      </c>
      <c r="AS164" s="106">
        <v>299.66806414539752</v>
      </c>
      <c r="AT164" s="106">
        <v>32.817800542815462</v>
      </c>
      <c r="AU164" s="106">
        <v>1.7936465048376331</v>
      </c>
      <c r="AV164" s="106">
        <v>4.1072915240692218</v>
      </c>
      <c r="AW164" s="106">
        <v>1.056111042176314</v>
      </c>
      <c r="AX164" s="106">
        <v>1.2179774573018729</v>
      </c>
      <c r="AY164" s="106" t="s">
        <v>2283</v>
      </c>
      <c r="AZ164" s="106">
        <v>21.745292806843931</v>
      </c>
      <c r="BA164" s="106">
        <v>40.957011745644287</v>
      </c>
      <c r="BB164" s="106">
        <v>0.56369194395681121</v>
      </c>
      <c r="BC164" s="106">
        <v>0.2009216113206331</v>
      </c>
      <c r="BD164" s="106">
        <v>0.14698772916936281</v>
      </c>
      <c r="BE164" s="106">
        <v>1329.6694959455051</v>
      </c>
      <c r="BF164" s="106">
        <v>122.63419929337989</v>
      </c>
      <c r="BG164" s="106">
        <v>5.7068470770122517E-2</v>
      </c>
      <c r="BH164" s="106">
        <v>487267.14894024009</v>
      </c>
      <c r="BI164" s="106">
        <v>42198.013498335407</v>
      </c>
      <c r="BJ164" s="106">
        <v>0.98548786125694865</v>
      </c>
      <c r="BK164" s="106">
        <v>21.637197594168271</v>
      </c>
      <c r="BL164" s="106">
        <v>1.9785629644703311</v>
      </c>
      <c r="BM164" s="106">
        <v>8.8383384976840687E-2</v>
      </c>
      <c r="BN164" s="106" t="s">
        <v>2283</v>
      </c>
      <c r="BO164" s="106">
        <v>2.523271134519057E-3</v>
      </c>
      <c r="BP164" s="106">
        <v>5.0916224733268366E-3</v>
      </c>
      <c r="BQ164" s="106">
        <v>10.14883096795236</v>
      </c>
      <c r="BR164" s="106">
        <v>0.98141315797687945</v>
      </c>
      <c r="BS164" s="106">
        <v>4.0102843031053582E-2</v>
      </c>
      <c r="BT164" s="106" t="s">
        <v>2283</v>
      </c>
      <c r="BU164" s="106">
        <v>1.970799529206097E-3</v>
      </c>
      <c r="BV164" s="106">
        <v>8.0271355529705195E-3</v>
      </c>
      <c r="BW164" s="106">
        <v>0.1660977970071337</v>
      </c>
      <c r="BX164" s="106">
        <v>9.1604093178971044E-2</v>
      </c>
      <c r="BY164" s="106">
        <v>2.664056756579165E-2</v>
      </c>
      <c r="BZ164" s="106">
        <v>0.87708852785039959</v>
      </c>
      <c r="CA164" s="106">
        <v>0.24083773195823741</v>
      </c>
      <c r="CB164" s="106">
        <v>3.0459663986722559E-2</v>
      </c>
      <c r="CC164" s="106">
        <v>0.2494452481877634</v>
      </c>
      <c r="CD164" s="106">
        <v>5.4984372683161448E-2</v>
      </c>
      <c r="CE164" s="106">
        <v>3.2668451712668099E-2</v>
      </c>
      <c r="CF164" s="106">
        <v>9.6478146011992987</v>
      </c>
      <c r="CG164" s="106">
        <v>1.4159991754537049</v>
      </c>
      <c r="CH164" s="106">
        <v>0.1213244937203852</v>
      </c>
      <c r="CI164" s="106">
        <v>5.262525252481641</v>
      </c>
      <c r="CJ164" s="106">
        <v>0.55637579837450224</v>
      </c>
      <c r="CK164" s="106">
        <v>6.5611385583755786E-3</v>
      </c>
      <c r="CL164" s="106">
        <v>81.394387249450403</v>
      </c>
      <c r="CM164" s="106">
        <v>8.4146247602504989</v>
      </c>
      <c r="CN164" s="106">
        <v>4.1008514529797258E-2</v>
      </c>
      <c r="CO164" s="106">
        <v>37.728550727069383</v>
      </c>
      <c r="CP164" s="106">
        <v>3.0555367048253008</v>
      </c>
      <c r="CQ164" s="106">
        <v>1.017134889070952E-2</v>
      </c>
      <c r="CR164" s="106">
        <v>228.66435902578161</v>
      </c>
      <c r="CS164" s="106">
        <v>21.290393471626491</v>
      </c>
      <c r="CT164" s="106">
        <v>3.0484250974630679E-2</v>
      </c>
      <c r="CU164" s="106">
        <v>58.646711369595401</v>
      </c>
      <c r="CV164" s="106">
        <v>5.5976409324838672</v>
      </c>
      <c r="CW164" s="106">
        <v>9.7097465717013668E-3</v>
      </c>
      <c r="CX164" s="106">
        <v>611.80011661207209</v>
      </c>
      <c r="CY164" s="106">
        <v>49.757193413201342</v>
      </c>
      <c r="CZ164" s="106">
        <v>4.5388377479415709E-2</v>
      </c>
      <c r="DA164" s="106">
        <v>149.24533514422791</v>
      </c>
      <c r="DB164" s="106">
        <v>13.125057158804591</v>
      </c>
      <c r="DC164" s="106">
        <v>9.6872696248152656E-3</v>
      </c>
      <c r="DD164" s="106">
        <v>14524.40371602778</v>
      </c>
      <c r="DE164" s="106">
        <v>1368.986236055023</v>
      </c>
      <c r="DF164" s="106">
        <v>9.6493374834548007E-2</v>
      </c>
      <c r="DG164" s="106">
        <v>9.2271359694172546</v>
      </c>
      <c r="DH164" s="106">
        <v>1.058989648331955</v>
      </c>
      <c r="DI164" s="106">
        <v>8.7122142874204687E-3</v>
      </c>
      <c r="DJ164" s="106">
        <v>0.24639741692103889</v>
      </c>
      <c r="DK164" s="106">
        <v>5.4226410205919562</v>
      </c>
      <c r="DL164" s="106">
        <v>10.370969389692659</v>
      </c>
      <c r="DM164" s="106">
        <v>3799.4420662917159</v>
      </c>
      <c r="DN164" s="106">
        <v>344.72288845202019</v>
      </c>
      <c r="DO164" s="106">
        <v>0.60940475824234752</v>
      </c>
      <c r="DP164" s="106">
        <v>380.20788466420112</v>
      </c>
      <c r="DQ164" s="106">
        <v>34.976400257068022</v>
      </c>
      <c r="DR164" s="106">
        <v>0.36271060966320612</v>
      </c>
      <c r="DS164" s="106">
        <v>42.471087989206509</v>
      </c>
      <c r="DT164" s="106">
        <v>3.8940958723771248</v>
      </c>
      <c r="DU164" s="106">
        <v>0.29992149692128428</v>
      </c>
      <c r="DV164" s="106">
        <v>270.14228575228412</v>
      </c>
      <c r="DW164" s="106">
        <v>25.438517446165431</v>
      </c>
      <c r="DX164" s="106">
        <v>0.21442742072664531</v>
      </c>
      <c r="DY164" s="106">
        <v>3718.3705145315671</v>
      </c>
      <c r="DZ164" s="106">
        <v>337.47458787744762</v>
      </c>
      <c r="EA164" s="106">
        <v>0.1456398053383712</v>
      </c>
      <c r="EB164" s="106">
        <v>1018.202139891924</v>
      </c>
      <c r="EC164" s="106">
        <v>92.020764581828246</v>
      </c>
      <c r="ED164" s="106">
        <v>0.26993103389806578</v>
      </c>
    </row>
    <row r="165" spans="1:134" x14ac:dyDescent="0.3">
      <c r="A165" s="106" t="s">
        <v>136</v>
      </c>
      <c r="B165" s="106" t="s">
        <v>102</v>
      </c>
      <c r="C165" s="183">
        <v>-3.3002990598036051</v>
      </c>
      <c r="D165" s="184">
        <v>9.2261622391026379E-2</v>
      </c>
      <c r="E165" s="185">
        <v>1541.135879052287</v>
      </c>
      <c r="F165" s="186">
        <v>6.9456239113098034E-2</v>
      </c>
      <c r="G165" s="106">
        <v>-511.6698947531936</v>
      </c>
      <c r="H165" s="187">
        <v>141.7671317850199</v>
      </c>
      <c r="I165" s="188">
        <v>3.9908904525090749</v>
      </c>
      <c r="J165" s="188">
        <v>0.20938962200999561</v>
      </c>
      <c r="K165" s="188">
        <v>9.1395863171183825E-2</v>
      </c>
      <c r="L165" s="189">
        <v>4.6710822257563342E-4</v>
      </c>
      <c r="M165" s="106">
        <v>2.5575794155132989E-2</v>
      </c>
      <c r="N165" s="187">
        <v>0.77043477882182265</v>
      </c>
      <c r="O165" s="190">
        <v>3.185820177414989</v>
      </c>
      <c r="P165" s="190">
        <v>0.17742014294913391</v>
      </c>
      <c r="Q165" s="190">
        <v>0.25293642477616962</v>
      </c>
      <c r="R165" s="190">
        <v>1.250349097626517E-2</v>
      </c>
      <c r="S165" s="191">
        <v>0.98832740294060628</v>
      </c>
      <c r="T165" s="106" t="e">
        <v>#N/A</v>
      </c>
      <c r="U165" s="187" t="e">
        <v>#N/A</v>
      </c>
      <c r="V165" s="184">
        <v>1453.718732703453</v>
      </c>
      <c r="W165" s="184">
        <v>6.8447810127204516</v>
      </c>
      <c r="X165" s="184">
        <v>9.7517636923794253</v>
      </c>
      <c r="Y165" s="184">
        <v>1452.432823482038</v>
      </c>
      <c r="Z165" s="184">
        <v>28.39899244359896</v>
      </c>
      <c r="AA165" s="184">
        <v>64.677736649574967</v>
      </c>
      <c r="AB165" s="184">
        <v>1450.7892228265071</v>
      </c>
      <c r="AC165" s="184">
        <v>17.995279516770061</v>
      </c>
      <c r="AD165" s="192">
        <v>44.195027229298383</v>
      </c>
      <c r="AE165" s="106" t="e">
        <v>#N/A</v>
      </c>
      <c r="AF165" s="106" t="e">
        <v>#N/A</v>
      </c>
      <c r="AG165" s="187" t="e">
        <v>#N/A</v>
      </c>
      <c r="AH165" s="193">
        <v>99.911543464874853</v>
      </c>
      <c r="AI165" s="106"/>
      <c r="AJ165" s="106" t="s">
        <v>2423</v>
      </c>
      <c r="AK165" s="106" t="s">
        <v>2423</v>
      </c>
      <c r="AL165" s="106">
        <v>20.027999999999999</v>
      </c>
      <c r="AM165" s="106">
        <v>310.9214816111911</v>
      </c>
      <c r="AN165" s="106">
        <v>67.047216559998546</v>
      </c>
      <c r="AO165" s="106">
        <v>104.6646270922699</v>
      </c>
      <c r="AP165" s="106" t="s">
        <v>2283</v>
      </c>
      <c r="AQ165" s="106">
        <v>1040.50550185784</v>
      </c>
      <c r="AR165" s="106">
        <v>1930.4661589615359</v>
      </c>
      <c r="AS165" s="106">
        <v>246.91355208672411</v>
      </c>
      <c r="AT165" s="106">
        <v>21.559191182012501</v>
      </c>
      <c r="AU165" s="106">
        <v>2.5386526571245782</v>
      </c>
      <c r="AV165" s="106">
        <v>11.25311573414727</v>
      </c>
      <c r="AW165" s="106">
        <v>2.944936158002498</v>
      </c>
      <c r="AX165" s="106">
        <v>1.784245041075734</v>
      </c>
      <c r="AY165" s="106">
        <v>535.20757270944773</v>
      </c>
      <c r="AZ165" s="106">
        <v>139.15550343421029</v>
      </c>
      <c r="BA165" s="106">
        <v>56.179399789145137</v>
      </c>
      <c r="BB165" s="106">
        <v>19.230200932717619</v>
      </c>
      <c r="BC165" s="106">
        <v>5.5971944699513969</v>
      </c>
      <c r="BD165" s="106">
        <v>0.2037423686527296</v>
      </c>
      <c r="BE165" s="106">
        <v>1305.7915204897761</v>
      </c>
      <c r="BF165" s="106">
        <v>176.59833174951419</v>
      </c>
      <c r="BG165" s="106">
        <v>6.3018870146677008E-2</v>
      </c>
      <c r="BH165" s="106">
        <v>459047.99916843552</v>
      </c>
      <c r="BI165" s="106">
        <v>39896.087126397077</v>
      </c>
      <c r="BJ165" s="106">
        <v>1.75980094534591</v>
      </c>
      <c r="BK165" s="106">
        <v>17.244338512639029</v>
      </c>
      <c r="BL165" s="106">
        <v>1.731452183424441</v>
      </c>
      <c r="BM165" s="106">
        <v>0.13938853278360311</v>
      </c>
      <c r="BN165" s="106">
        <v>22.936575370883649</v>
      </c>
      <c r="BO165" s="106">
        <v>4.6367600291749236</v>
      </c>
      <c r="BP165" s="106">
        <v>5.0015008753245636E-3</v>
      </c>
      <c r="BQ165" s="106">
        <v>100.5118594357382</v>
      </c>
      <c r="BR165" s="106">
        <v>15.017463756133751</v>
      </c>
      <c r="BS165" s="106">
        <v>2.1363763919925841E-2</v>
      </c>
      <c r="BT165" s="106">
        <v>17.04027651904066</v>
      </c>
      <c r="BU165" s="106">
        <v>2.9678581200383261</v>
      </c>
      <c r="BV165" s="106">
        <v>1.6241102738846429E-2</v>
      </c>
      <c r="BW165" s="106">
        <v>91.660112874465753</v>
      </c>
      <c r="BX165" s="106">
        <v>14.77881660698721</v>
      </c>
      <c r="BY165" s="106">
        <v>3.8564252468948637E-2</v>
      </c>
      <c r="BZ165" s="106">
        <v>53.200392389331583</v>
      </c>
      <c r="CA165" s="106">
        <v>8.4606678782735489</v>
      </c>
      <c r="CB165" s="106">
        <v>0.1448034786885784</v>
      </c>
      <c r="CC165" s="106">
        <v>7.0697831289094699</v>
      </c>
      <c r="CD165" s="106">
        <v>1.138232534383715</v>
      </c>
      <c r="CE165" s="106">
        <v>3.9084036182522583E-2</v>
      </c>
      <c r="CF165" s="106">
        <v>77.487054761963222</v>
      </c>
      <c r="CG165" s="106">
        <v>13.488271018348099</v>
      </c>
      <c r="CH165" s="106">
        <v>0.21223023567674379</v>
      </c>
      <c r="CI165" s="106">
        <v>15.350485550200681</v>
      </c>
      <c r="CJ165" s="106">
        <v>2.3091344824943438</v>
      </c>
      <c r="CK165" s="106">
        <v>9.4984549921200041E-3</v>
      </c>
      <c r="CL165" s="106">
        <v>124.4022771454094</v>
      </c>
      <c r="CM165" s="106">
        <v>16.336242516624889</v>
      </c>
      <c r="CN165" s="106">
        <v>5.9348926172829011E-2</v>
      </c>
      <c r="CO165" s="106">
        <v>37.177007378829693</v>
      </c>
      <c r="CP165" s="106">
        <v>4.4029112752693678</v>
      </c>
      <c r="CQ165" s="106">
        <v>1.472033078277782E-2</v>
      </c>
      <c r="CR165" s="106">
        <v>170.16357736556779</v>
      </c>
      <c r="CS165" s="106">
        <v>19.69845632264132</v>
      </c>
      <c r="CT165" s="106">
        <v>4.411808805481808E-2</v>
      </c>
      <c r="CU165" s="106">
        <v>35.55779512570475</v>
      </c>
      <c r="CV165" s="106">
        <v>3.7999530258599949</v>
      </c>
      <c r="CW165" s="106">
        <v>1.405239357935293E-2</v>
      </c>
      <c r="CX165" s="106">
        <v>345.49190628060921</v>
      </c>
      <c r="CY165" s="106">
        <v>38.67885236314914</v>
      </c>
      <c r="CZ165" s="106">
        <v>6.5688900825448857E-2</v>
      </c>
      <c r="DA165" s="106">
        <v>77.188809498816113</v>
      </c>
      <c r="DB165" s="106">
        <v>7.4745870127740899</v>
      </c>
      <c r="DC165" s="106">
        <v>1.401975987285599E-2</v>
      </c>
      <c r="DD165" s="106">
        <v>13290.58482766363</v>
      </c>
      <c r="DE165" s="106">
        <v>1267.529929613924</v>
      </c>
      <c r="DF165" s="106">
        <v>0.1397096574267396</v>
      </c>
      <c r="DG165" s="106">
        <v>11.509071905446829</v>
      </c>
      <c r="DH165" s="106">
        <v>1.0028153668126401</v>
      </c>
      <c r="DI165" s="106">
        <v>1.261279447422905E-2</v>
      </c>
      <c r="DJ165" s="106">
        <v>-0.52854512298305689</v>
      </c>
      <c r="DK165" s="106">
        <v>8.8331586303726333</v>
      </c>
      <c r="DL165" s="106">
        <v>14.56115875309327</v>
      </c>
      <c r="DM165" s="106">
        <v>1562.123351261034</v>
      </c>
      <c r="DN165" s="106">
        <v>124.6732993507102</v>
      </c>
      <c r="DO165" s="106">
        <v>0.79842898591388956</v>
      </c>
      <c r="DP165" s="106">
        <v>156.41915990281609</v>
      </c>
      <c r="DQ165" s="106">
        <v>12.51524880555082</v>
      </c>
      <c r="DR165" s="106">
        <v>0.49687720928566609</v>
      </c>
      <c r="DS165" s="106">
        <v>18.200270938467579</v>
      </c>
      <c r="DT165" s="106">
        <v>1.5516681963001691</v>
      </c>
      <c r="DU165" s="106">
        <v>0.37752285315979012</v>
      </c>
      <c r="DV165" s="106">
        <v>96.576708270348661</v>
      </c>
      <c r="DW165" s="106">
        <v>8.7943173455416801</v>
      </c>
      <c r="DX165" s="106">
        <v>0.32890883524865888</v>
      </c>
      <c r="DY165" s="106">
        <v>1541.135879052287</v>
      </c>
      <c r="DZ165" s="106">
        <v>137.11820720696659</v>
      </c>
      <c r="EA165" s="106">
        <v>0.21461644858104029</v>
      </c>
      <c r="EB165" s="106">
        <v>418.69447783084081</v>
      </c>
      <c r="EC165" s="106">
        <v>33.451201382533213</v>
      </c>
      <c r="ED165" s="106">
        <v>0.32697578145852563</v>
      </c>
    </row>
    <row r="166" spans="1:134" x14ac:dyDescent="0.3">
      <c r="A166" s="106" t="s">
        <v>112</v>
      </c>
      <c r="B166" s="106" t="s">
        <v>102</v>
      </c>
      <c r="C166" s="183">
        <v>5.7340930962970438E-2</v>
      </c>
      <c r="D166" s="184">
        <v>0.130222070561683</v>
      </c>
      <c r="E166" s="185">
        <v>2206.7808750811</v>
      </c>
      <c r="F166" s="186">
        <v>8.0824784691411855E-2</v>
      </c>
      <c r="G166" s="106">
        <v>29550.214248179938</v>
      </c>
      <c r="H166" s="187">
        <v>69.554813098435233</v>
      </c>
      <c r="I166" s="188">
        <v>3.6655664271167541</v>
      </c>
      <c r="J166" s="188">
        <v>0.17193888393359</v>
      </c>
      <c r="K166" s="188">
        <v>8.995247563007909E-2</v>
      </c>
      <c r="L166" s="189">
        <v>4.7466983815073419E-4</v>
      </c>
      <c r="M166" s="106">
        <v>2.609384784385033E-2</v>
      </c>
      <c r="N166" s="187">
        <v>0.4740168425601789</v>
      </c>
      <c r="O166" s="190">
        <v>3.3977829796665788</v>
      </c>
      <c r="P166" s="190">
        <v>0.18087223064849159</v>
      </c>
      <c r="Q166" s="190">
        <v>0.2739162450286558</v>
      </c>
      <c r="R166" s="190">
        <v>1.2793528640613861E-2</v>
      </c>
      <c r="S166" s="191">
        <v>0.96911706104787843</v>
      </c>
      <c r="T166" s="106" t="e">
        <v>#N/A</v>
      </c>
      <c r="U166" s="187" t="e">
        <v>#N/A</v>
      </c>
      <c r="V166" s="184">
        <v>1423.3028659824899</v>
      </c>
      <c r="W166" s="184">
        <v>7.275367550482815</v>
      </c>
      <c r="X166" s="184">
        <v>10.04938391370648</v>
      </c>
      <c r="Y166" s="184">
        <v>1560.049219142144</v>
      </c>
      <c r="Z166" s="184">
        <v>19.437154659649192</v>
      </c>
      <c r="AA166" s="184">
        <v>64.747491004672511</v>
      </c>
      <c r="AB166" s="184">
        <v>1502.441441601623</v>
      </c>
      <c r="AC166" s="184">
        <v>11.944800909717999</v>
      </c>
      <c r="AD166" s="192">
        <v>41.638076920385693</v>
      </c>
      <c r="AE166" s="106" t="e">
        <v>#N/A</v>
      </c>
      <c r="AF166" s="106" t="e">
        <v>#N/A</v>
      </c>
      <c r="AG166" s="187" t="e">
        <v>#N/A</v>
      </c>
      <c r="AH166" s="193">
        <v>109.60767777736891</v>
      </c>
      <c r="AI166" s="106"/>
      <c r="AJ166" s="106" t="s">
        <v>2399</v>
      </c>
      <c r="AK166" s="106" t="s">
        <v>2399</v>
      </c>
      <c r="AL166" s="106">
        <v>22.08</v>
      </c>
      <c r="AM166" s="106">
        <v>381.95458354390843</v>
      </c>
      <c r="AN166" s="106">
        <v>70.240478802211115</v>
      </c>
      <c r="AO166" s="106">
        <v>122.4831809841285</v>
      </c>
      <c r="AP166" s="106" t="s">
        <v>2283</v>
      </c>
      <c r="AQ166" s="106">
        <v>1122.8365730277401</v>
      </c>
      <c r="AR166" s="106">
        <v>2444.6877707671129</v>
      </c>
      <c r="AS166" s="106">
        <v>265.19826249363223</v>
      </c>
      <c r="AT166" s="106">
        <v>23.936174461359759</v>
      </c>
      <c r="AU166" s="106">
        <v>2.9462049722215231</v>
      </c>
      <c r="AV166" s="106">
        <v>8.7725749846714383</v>
      </c>
      <c r="AW166" s="106">
        <v>1.5700523959090871</v>
      </c>
      <c r="AX166" s="106">
        <v>1.9025627214543619</v>
      </c>
      <c r="AY166" s="106">
        <v>750.66972010854568</v>
      </c>
      <c r="AZ166" s="106">
        <v>141.7362330907815</v>
      </c>
      <c r="BA166" s="106">
        <v>61.671581704972169</v>
      </c>
      <c r="BB166" s="106">
        <v>28.110802697326889</v>
      </c>
      <c r="BC166" s="106">
        <v>4.7266969370974889</v>
      </c>
      <c r="BD166" s="106">
        <v>6.1625135901320738E-2</v>
      </c>
      <c r="BE166" s="106">
        <v>1001.369635036946</v>
      </c>
      <c r="BF166" s="106">
        <v>90.426797404695876</v>
      </c>
      <c r="BG166" s="106">
        <v>9.5042082676881426E-2</v>
      </c>
      <c r="BH166" s="106">
        <v>464212.1995083387</v>
      </c>
      <c r="BI166" s="106">
        <v>46773.541112828032</v>
      </c>
      <c r="BJ166" s="106">
        <v>1.9160665984268579</v>
      </c>
      <c r="BK166" s="106">
        <v>24.881026480655461</v>
      </c>
      <c r="BL166" s="106">
        <v>2.8949275023452761</v>
      </c>
      <c r="BM166" s="106">
        <v>0.14955246101384151</v>
      </c>
      <c r="BN166" s="106">
        <v>2.8824846014664902</v>
      </c>
      <c r="BO166" s="106">
        <v>0.57707948315014268</v>
      </c>
      <c r="BP166" s="106">
        <v>7.0157018781319838E-3</v>
      </c>
      <c r="BQ166" s="106">
        <v>35.34461918850765</v>
      </c>
      <c r="BR166" s="106">
        <v>5.7055014464824936</v>
      </c>
      <c r="BS166" s="106">
        <v>2.122374642928716E-2</v>
      </c>
      <c r="BT166" s="106">
        <v>3.2009542441189591</v>
      </c>
      <c r="BU166" s="106">
        <v>0.67490982647837117</v>
      </c>
      <c r="BV166" s="106">
        <v>1.6868475449307641E-2</v>
      </c>
      <c r="BW166" s="106">
        <v>17.292605070010929</v>
      </c>
      <c r="BX166" s="106">
        <v>3.398269795389977</v>
      </c>
      <c r="BY166" s="106">
        <v>3.8317555282862729E-2</v>
      </c>
      <c r="BZ166" s="106">
        <v>8.8959231587154175</v>
      </c>
      <c r="CA166" s="106">
        <v>1.7512120604498169</v>
      </c>
      <c r="CB166" s="106">
        <v>4.3817881162607417E-2</v>
      </c>
      <c r="CC166" s="106">
        <v>3.8850709880995091</v>
      </c>
      <c r="CD166" s="106">
        <v>0.81093918656598829</v>
      </c>
      <c r="CE166" s="106">
        <v>1.1827415727391859E-2</v>
      </c>
      <c r="CF166" s="106">
        <v>18.61367956671122</v>
      </c>
      <c r="CG166" s="106">
        <v>2.9498309073405671</v>
      </c>
      <c r="CH166" s="106">
        <v>0.19898486646248489</v>
      </c>
      <c r="CI166" s="106">
        <v>5.5706355686369919</v>
      </c>
      <c r="CJ166" s="106">
        <v>0.65151758001578763</v>
      </c>
      <c r="CK166" s="106">
        <v>9.4383084394942321E-3</v>
      </c>
      <c r="CL166" s="106">
        <v>67.142167794432666</v>
      </c>
      <c r="CM166" s="106">
        <v>6.9916957958180372</v>
      </c>
      <c r="CN166" s="106">
        <v>0.18271835266032321</v>
      </c>
      <c r="CO166" s="106">
        <v>27.923872283804059</v>
      </c>
      <c r="CP166" s="106">
        <v>2.7677864254411029</v>
      </c>
      <c r="CQ166" s="106">
        <v>1.462282206004514E-2</v>
      </c>
      <c r="CR166" s="106">
        <v>154.85502218444361</v>
      </c>
      <c r="CS166" s="106">
        <v>14.659774329993519</v>
      </c>
      <c r="CT166" s="106">
        <v>4.3826058456893358E-2</v>
      </c>
      <c r="CU166" s="106">
        <v>38.554996164573822</v>
      </c>
      <c r="CV166" s="106">
        <v>3.0799275862864119</v>
      </c>
      <c r="CW166" s="106">
        <v>1.3959416716668799E-2</v>
      </c>
      <c r="CX166" s="106">
        <v>401.78981702561993</v>
      </c>
      <c r="CY166" s="106">
        <v>34.733737624137348</v>
      </c>
      <c r="CZ166" s="106">
        <v>6.525500296803774E-2</v>
      </c>
      <c r="DA166" s="106">
        <v>94.497735634412493</v>
      </c>
      <c r="DB166" s="106">
        <v>8.0171771170398376</v>
      </c>
      <c r="DC166" s="106">
        <v>1.3926897155574051E-2</v>
      </c>
      <c r="DD166" s="106">
        <v>12872.348648299279</v>
      </c>
      <c r="DE166" s="106">
        <v>1442.217369408467</v>
      </c>
      <c r="DF166" s="106">
        <v>0.13884271097666581</v>
      </c>
      <c r="DG166" s="106">
        <v>11.27951298908334</v>
      </c>
      <c r="DH166" s="106">
        <v>1.338346744550698</v>
      </c>
      <c r="DI166" s="106">
        <v>1.253327170338899E-2</v>
      </c>
      <c r="DJ166" s="106">
        <v>4.0545567889349652</v>
      </c>
      <c r="DK166" s="106">
        <v>6.3455441760273228</v>
      </c>
      <c r="DL166" s="106">
        <v>15.0706158714659</v>
      </c>
      <c r="DM166" s="106">
        <v>2423.4033386567339</v>
      </c>
      <c r="DN166" s="106">
        <v>194.65272258069169</v>
      </c>
      <c r="DO166" s="106">
        <v>1.026988536468268</v>
      </c>
      <c r="DP166" s="106">
        <v>238.92583684320189</v>
      </c>
      <c r="DQ166" s="106">
        <v>18.920889355050509</v>
      </c>
      <c r="DR166" s="106">
        <v>0.51221089925140317</v>
      </c>
      <c r="DS166" s="106">
        <v>28.979961109581492</v>
      </c>
      <c r="DT166" s="106">
        <v>2.4002064340811611</v>
      </c>
      <c r="DU166" s="106">
        <v>0.45124098545855168</v>
      </c>
      <c r="DV166" s="106">
        <v>152.5296947414825</v>
      </c>
      <c r="DW166" s="106">
        <v>13.110346865678761</v>
      </c>
      <c r="DX166" s="106">
        <v>0.38068001882551528</v>
      </c>
      <c r="DY166" s="106">
        <v>2206.7808750811</v>
      </c>
      <c r="DZ166" s="106">
        <v>177.10718261726069</v>
      </c>
      <c r="EA166" s="106">
        <v>0.25598666067486842</v>
      </c>
      <c r="EB166" s="106">
        <v>649.17697339662243</v>
      </c>
      <c r="EC166" s="106">
        <v>52.0801651180306</v>
      </c>
      <c r="ED166" s="106">
        <v>0.39410572915323988</v>
      </c>
    </row>
    <row r="167" spans="1:134" x14ac:dyDescent="0.3">
      <c r="A167" s="106" t="s">
        <v>128</v>
      </c>
      <c r="B167" s="106" t="s">
        <v>102</v>
      </c>
      <c r="C167" s="183">
        <v>-0.37049062103193281</v>
      </c>
      <c r="D167" s="184">
        <v>0.15933170602934249</v>
      </c>
      <c r="E167" s="185">
        <v>2229.5850648897872</v>
      </c>
      <c r="F167" s="186">
        <v>0.1008836060002245</v>
      </c>
      <c r="G167" s="106">
        <v>-4562.6829050866709</v>
      </c>
      <c r="H167" s="187">
        <v>67.730614310133433</v>
      </c>
      <c r="I167" s="188">
        <v>4.0223060866267666</v>
      </c>
      <c r="J167" s="188">
        <v>0.2062546061626086</v>
      </c>
      <c r="K167" s="188">
        <v>9.100744313467013E-2</v>
      </c>
      <c r="L167" s="189">
        <v>4.3647124716363609E-4</v>
      </c>
      <c r="M167" s="106">
        <v>2.7677821657491362E-2</v>
      </c>
      <c r="N167" s="187">
        <v>0.31077133214350472</v>
      </c>
      <c r="O167" s="190">
        <v>3.1287894242676599</v>
      </c>
      <c r="P167" s="190">
        <v>0.16605938305550719</v>
      </c>
      <c r="Q167" s="190">
        <v>0.24962348065460069</v>
      </c>
      <c r="R167" s="190">
        <v>1.1625391781072711E-2</v>
      </c>
      <c r="S167" s="191">
        <v>0.97798211288742332</v>
      </c>
      <c r="T167" s="106" t="e">
        <v>#N/A</v>
      </c>
      <c r="U167" s="187" t="e">
        <v>#N/A</v>
      </c>
      <c r="V167" s="184">
        <v>1445.6825700567331</v>
      </c>
      <c r="W167" s="184">
        <v>5.9486648738231924</v>
      </c>
      <c r="X167" s="184">
        <v>9.1364506919910209</v>
      </c>
      <c r="Y167" s="184">
        <v>1436.054610427884</v>
      </c>
      <c r="Z167" s="184">
        <v>18.203551737504341</v>
      </c>
      <c r="AA167" s="184">
        <v>60.500879027791903</v>
      </c>
      <c r="AB167" s="184">
        <v>1438.4904668562499</v>
      </c>
      <c r="AC167" s="184">
        <v>12.03099059469505</v>
      </c>
      <c r="AD167" s="192">
        <v>42.225327950859487</v>
      </c>
      <c r="AE167" s="106" t="e">
        <v>#N/A</v>
      </c>
      <c r="AF167" s="106" t="e">
        <v>#N/A</v>
      </c>
      <c r="AG167" s="187" t="e">
        <v>#N/A</v>
      </c>
      <c r="AH167" s="193">
        <v>99.334019802945306</v>
      </c>
      <c r="AI167" s="106"/>
      <c r="AJ167" s="106" t="s">
        <v>2415</v>
      </c>
      <c r="AK167" s="106" t="s">
        <v>2415</v>
      </c>
      <c r="AL167" s="106">
        <v>20.038</v>
      </c>
      <c r="AM167" s="106">
        <v>189.20300545370611</v>
      </c>
      <c r="AN167" s="106">
        <v>49.066579611792321</v>
      </c>
      <c r="AO167" s="106">
        <v>90.431185117939194</v>
      </c>
      <c r="AP167" s="106" t="s">
        <v>2283</v>
      </c>
      <c r="AQ167" s="106">
        <v>611.44945006733894</v>
      </c>
      <c r="AR167" s="106">
        <v>1764.408320643528</v>
      </c>
      <c r="AS167" s="106">
        <v>241.01030205762319</v>
      </c>
      <c r="AT167" s="106">
        <v>19.19092769319408</v>
      </c>
      <c r="AU167" s="106">
        <v>2.229097733193075</v>
      </c>
      <c r="AV167" s="106">
        <v>6.6421986124025159</v>
      </c>
      <c r="AW167" s="106">
        <v>1.446643469480337</v>
      </c>
      <c r="AX167" s="106">
        <v>1.6857455893865769</v>
      </c>
      <c r="AY167" s="106">
        <v>526.46287992138855</v>
      </c>
      <c r="AZ167" s="106">
        <v>138.5683644614445</v>
      </c>
      <c r="BA167" s="106">
        <v>47.545500537115473</v>
      </c>
      <c r="BB167" s="106">
        <v>29.113273543489171</v>
      </c>
      <c r="BC167" s="106">
        <v>7.9454652221695223</v>
      </c>
      <c r="BD167" s="106">
        <v>0.14293649589978269</v>
      </c>
      <c r="BE167" s="106">
        <v>1111.0412816723731</v>
      </c>
      <c r="BF167" s="106">
        <v>126.2284391885492</v>
      </c>
      <c r="BG167" s="106">
        <v>5.5570465001959869E-2</v>
      </c>
      <c r="BH167" s="106">
        <v>490154.78043939749</v>
      </c>
      <c r="BI167" s="106">
        <v>40551.576040305357</v>
      </c>
      <c r="BJ167" s="106">
        <v>2.3514972607871369</v>
      </c>
      <c r="BK167" s="106">
        <v>14.465792507683879</v>
      </c>
      <c r="BL167" s="106">
        <v>1.3959675598566419</v>
      </c>
      <c r="BM167" s="106">
        <v>6.0936539245895309E-2</v>
      </c>
      <c r="BN167" s="106">
        <v>7.4950779121372033</v>
      </c>
      <c r="BO167" s="106">
        <v>1.772183259873374</v>
      </c>
      <c r="BP167" s="106">
        <v>5.7129899019423766E-3</v>
      </c>
      <c r="BQ167" s="106">
        <v>57.453126353503542</v>
      </c>
      <c r="BR167" s="106">
        <v>11.392688214395539</v>
      </c>
      <c r="BS167" s="106">
        <v>1.8365056904876959E-2</v>
      </c>
      <c r="BT167" s="106">
        <v>6.8253753390681577</v>
      </c>
      <c r="BU167" s="106">
        <v>1.571718758745591</v>
      </c>
      <c r="BV167" s="106">
        <v>9.8631811072549865E-3</v>
      </c>
      <c r="BW167" s="106">
        <v>40.735467185407387</v>
      </c>
      <c r="BX167" s="106">
        <v>9.3165960086063357</v>
      </c>
      <c r="BY167" s="106">
        <v>3.3162582734991279E-2</v>
      </c>
      <c r="BZ167" s="106">
        <v>20.932560317670418</v>
      </c>
      <c r="CA167" s="106">
        <v>4.5632031880504469</v>
      </c>
      <c r="CB167" s="106">
        <v>0.12809019235909019</v>
      </c>
      <c r="CC167" s="106">
        <v>5.8610264305306297</v>
      </c>
      <c r="CD167" s="106">
        <v>1.4127910485828361</v>
      </c>
      <c r="CE167" s="106">
        <v>1.023752312612863E-2</v>
      </c>
      <c r="CF167" s="106">
        <v>35.498005132139049</v>
      </c>
      <c r="CG167" s="106">
        <v>6.8119477929832621</v>
      </c>
      <c r="CH167" s="106">
        <v>5.5555248471711963E-2</v>
      </c>
      <c r="CI167" s="106">
        <v>7.3484328999311526</v>
      </c>
      <c r="CJ167" s="106">
        <v>1.099926781263268</v>
      </c>
      <c r="CK167" s="106">
        <v>8.1690602611493163E-3</v>
      </c>
      <c r="CL167" s="106">
        <v>77.757428141744015</v>
      </c>
      <c r="CM167" s="106">
        <v>6.9211805467931136</v>
      </c>
      <c r="CN167" s="106">
        <v>5.1011500219698101E-2</v>
      </c>
      <c r="CO167" s="106">
        <v>29.538423687366759</v>
      </c>
      <c r="CP167" s="106">
        <v>2.4441131813518799</v>
      </c>
      <c r="CQ167" s="106">
        <v>1.2652408237475829E-2</v>
      </c>
      <c r="CR167" s="106">
        <v>151.71682699976901</v>
      </c>
      <c r="CS167" s="106">
        <v>11.98823191037245</v>
      </c>
      <c r="CT167" s="106">
        <v>3.7920736507638018E-2</v>
      </c>
      <c r="CU167" s="106">
        <v>37.988930425729578</v>
      </c>
      <c r="CV167" s="106">
        <v>3.3843839527859099</v>
      </c>
      <c r="CW167" s="106">
        <v>1.207849996257607E-2</v>
      </c>
      <c r="CX167" s="106">
        <v>378.31148293189779</v>
      </c>
      <c r="CY167" s="106">
        <v>32.188686428534297</v>
      </c>
      <c r="CZ167" s="106">
        <v>5.6463131387305743E-2</v>
      </c>
      <c r="DA167" s="106">
        <v>86.935869133634057</v>
      </c>
      <c r="DB167" s="106">
        <v>7.1680086318474974</v>
      </c>
      <c r="DC167" s="106">
        <v>1.205026384976412E-2</v>
      </c>
      <c r="DD167" s="106">
        <v>14666.952816464151</v>
      </c>
      <c r="DE167" s="106">
        <v>1401.1464701257059</v>
      </c>
      <c r="DF167" s="106">
        <v>0.1201887919558233</v>
      </c>
      <c r="DG167" s="106">
        <v>8.8231090174479334</v>
      </c>
      <c r="DH167" s="106">
        <v>0.93569579095202504</v>
      </c>
      <c r="DI167" s="106">
        <v>1.08482390066355E-2</v>
      </c>
      <c r="DJ167" s="106">
        <v>1.0173028572830169</v>
      </c>
      <c r="DK167" s="106">
        <v>5.5665399713837704</v>
      </c>
      <c r="DL167" s="106">
        <v>10.336013132647871</v>
      </c>
      <c r="DM167" s="106">
        <v>2238.8078163459909</v>
      </c>
      <c r="DN167" s="106">
        <v>200.89222328629501</v>
      </c>
      <c r="DO167" s="106">
        <v>0.81752654208182629</v>
      </c>
      <c r="DP167" s="106">
        <v>223.6926058500639</v>
      </c>
      <c r="DQ167" s="106">
        <v>20.259490446204801</v>
      </c>
      <c r="DR167" s="106">
        <v>0.43651714152665427</v>
      </c>
      <c r="DS167" s="106">
        <v>28.29089808787208</v>
      </c>
      <c r="DT167" s="106">
        <v>2.5775716866669902</v>
      </c>
      <c r="DU167" s="106">
        <v>0.33444978541825859</v>
      </c>
      <c r="DV167" s="106">
        <v>180.5311949110199</v>
      </c>
      <c r="DW167" s="106">
        <v>15.47596018860108</v>
      </c>
      <c r="DX167" s="106">
        <v>0.28678766897242158</v>
      </c>
      <c r="DY167" s="106">
        <v>2229.5850648897872</v>
      </c>
      <c r="DZ167" s="106">
        <v>189.29814957966909</v>
      </c>
      <c r="EA167" s="106">
        <v>0.18498049629832539</v>
      </c>
      <c r="EB167" s="106">
        <v>601.14128471691015</v>
      </c>
      <c r="EC167" s="106">
        <v>53.984364216873431</v>
      </c>
      <c r="ED167" s="106">
        <v>0.29205690735146622</v>
      </c>
    </row>
    <row r="168" spans="1:134" x14ac:dyDescent="0.3">
      <c r="A168" s="106" t="s">
        <v>113</v>
      </c>
      <c r="B168" s="106" t="s">
        <v>102</v>
      </c>
      <c r="C168" s="183">
        <v>0.82876148141913775</v>
      </c>
      <c r="D168" s="184">
        <v>0.15497420518950819</v>
      </c>
      <c r="E168" s="185">
        <v>3599.420253424661</v>
      </c>
      <c r="F168" s="186">
        <v>9.7776268453205847E-2</v>
      </c>
      <c r="G168" s="106">
        <v>2044.791721712005</v>
      </c>
      <c r="H168" s="187">
        <v>110.4679927643367</v>
      </c>
      <c r="I168" s="188">
        <v>4.6861990958492186</v>
      </c>
      <c r="J168" s="188">
        <v>0.21145693255084649</v>
      </c>
      <c r="K168" s="188">
        <v>8.9962726524036543E-2</v>
      </c>
      <c r="L168" s="189">
        <v>4.4579163137522978E-4</v>
      </c>
      <c r="M168" s="106">
        <v>2.8093715237761888E-2</v>
      </c>
      <c r="N168" s="187">
        <v>0.42299287968272231</v>
      </c>
      <c r="O168" s="190">
        <v>2.6491148176033379</v>
      </c>
      <c r="P168" s="190">
        <v>0.13980389724656239</v>
      </c>
      <c r="Q168" s="190">
        <v>0.21393034903513269</v>
      </c>
      <c r="R168" s="190">
        <v>9.8843295059239319E-3</v>
      </c>
      <c r="S168" s="191">
        <v>0.96727504756992189</v>
      </c>
      <c r="T168" s="106" t="e">
        <v>#N/A</v>
      </c>
      <c r="U168" s="187" t="e">
        <v>#N/A</v>
      </c>
      <c r="V168" s="184">
        <v>1423.658575500195</v>
      </c>
      <c r="W168" s="184">
        <v>6.4150513554762494</v>
      </c>
      <c r="X168" s="184">
        <v>9.4545606339913171</v>
      </c>
      <c r="Y168" s="184">
        <v>1249.4661602992639</v>
      </c>
      <c r="Z168" s="184">
        <v>14.27109333296454</v>
      </c>
      <c r="AA168" s="184">
        <v>52.371462738158357</v>
      </c>
      <c r="AB168" s="184">
        <v>1313.5637458601209</v>
      </c>
      <c r="AC168" s="184">
        <v>10.184365321827199</v>
      </c>
      <c r="AD168" s="192">
        <v>38.614134133329067</v>
      </c>
      <c r="AE168" s="106" t="e">
        <v>#N/A</v>
      </c>
      <c r="AF168" s="106" t="e">
        <v>#N/A</v>
      </c>
      <c r="AG168" s="187" t="e">
        <v>#N/A</v>
      </c>
      <c r="AH168" s="193">
        <v>87.764452924414854</v>
      </c>
      <c r="AI168" s="106"/>
      <c r="AJ168" s="106" t="s">
        <v>2400</v>
      </c>
      <c r="AK168" s="106" t="s">
        <v>2400</v>
      </c>
      <c r="AL168" s="106">
        <v>17.533000000000001</v>
      </c>
      <c r="AM168" s="106">
        <v>394.95567583896451</v>
      </c>
      <c r="AN168" s="106">
        <v>71.905773809162497</v>
      </c>
      <c r="AO168" s="106">
        <v>126.2762743024895</v>
      </c>
      <c r="AP168" s="106">
        <v>2991.5278358368769</v>
      </c>
      <c r="AQ168" s="106">
        <v>1223.3976827585909</v>
      </c>
      <c r="AR168" s="106">
        <v>2513.1686581443851</v>
      </c>
      <c r="AS168" s="106">
        <v>354.9891092522098</v>
      </c>
      <c r="AT168" s="106">
        <v>32.273978252531492</v>
      </c>
      <c r="AU168" s="106">
        <v>3.09251260318009</v>
      </c>
      <c r="AV168" s="106">
        <v>10.92844019366812</v>
      </c>
      <c r="AW168" s="106">
        <v>2.2811918416787988</v>
      </c>
      <c r="AX168" s="106">
        <v>2.1399277245559709</v>
      </c>
      <c r="AY168" s="106">
        <v>1919.56532110993</v>
      </c>
      <c r="AZ168" s="106">
        <v>230.2117962922041</v>
      </c>
      <c r="BA168" s="106">
        <v>61.520017921613942</v>
      </c>
      <c r="BB168" s="106">
        <v>100.56066435963911</v>
      </c>
      <c r="BC168" s="106">
        <v>14.046022707470909</v>
      </c>
      <c r="BD168" s="106">
        <v>0.25069452304929418</v>
      </c>
      <c r="BE168" s="106">
        <v>1980.719913783438</v>
      </c>
      <c r="BF168" s="106">
        <v>212.57298483394331</v>
      </c>
      <c r="BG168" s="106">
        <v>0.1248197391051858</v>
      </c>
      <c r="BH168" s="106">
        <v>468694.65537557978</v>
      </c>
      <c r="BI168" s="106">
        <v>45753.031378423861</v>
      </c>
      <c r="BJ168" s="106">
        <v>1.681864733516321</v>
      </c>
      <c r="BK168" s="106">
        <v>23.047006411410919</v>
      </c>
      <c r="BL168" s="106">
        <v>2.2277171874020318</v>
      </c>
      <c r="BM168" s="106">
        <v>0.17920283376853061</v>
      </c>
      <c r="BN168" s="106">
        <v>33.974047509913817</v>
      </c>
      <c r="BO168" s="106">
        <v>3.9043306444882568</v>
      </c>
      <c r="BP168" s="106">
        <v>9.7887584768201474E-3</v>
      </c>
      <c r="BQ168" s="106">
        <v>194.56628245370709</v>
      </c>
      <c r="BR168" s="106">
        <v>30.243697099835479</v>
      </c>
      <c r="BS168" s="106">
        <v>2.7956306744356309E-2</v>
      </c>
      <c r="BT168" s="106">
        <v>21.454140990554809</v>
      </c>
      <c r="BU168" s="106">
        <v>2.7129288261874449</v>
      </c>
      <c r="BV168" s="106">
        <v>1.7306455888371781E-2</v>
      </c>
      <c r="BW168" s="106">
        <v>109.492789244886</v>
      </c>
      <c r="BX168" s="106">
        <v>14.394008291905291</v>
      </c>
      <c r="BY168" s="106">
        <v>0.12509514658650411</v>
      </c>
      <c r="BZ168" s="106">
        <v>48.368457935581482</v>
      </c>
      <c r="CA168" s="106">
        <v>8.6112153012822485</v>
      </c>
      <c r="CB168" s="106">
        <v>5.7745875444199672E-2</v>
      </c>
      <c r="CC168" s="106">
        <v>27.663013281623229</v>
      </c>
      <c r="CD168" s="106">
        <v>4.5875650307271219</v>
      </c>
      <c r="CE168" s="106">
        <v>1.5588619787244479E-2</v>
      </c>
      <c r="CF168" s="106">
        <v>69.910196047812505</v>
      </c>
      <c r="CG168" s="106">
        <v>10.525133941104141</v>
      </c>
      <c r="CH168" s="106">
        <v>0.2095248056052797</v>
      </c>
      <c r="CI168" s="106">
        <v>14.99015465107259</v>
      </c>
      <c r="CJ168" s="106">
        <v>1.9958750792535891</v>
      </c>
      <c r="CK168" s="106">
        <v>3.081665882718896E-2</v>
      </c>
      <c r="CL168" s="106">
        <v>141.85892156633659</v>
      </c>
      <c r="CM168" s="106">
        <v>17.06705067877326</v>
      </c>
      <c r="CN168" s="106">
        <v>7.7648968972577406E-2</v>
      </c>
      <c r="CO168" s="106">
        <v>52.340862912611719</v>
      </c>
      <c r="CP168" s="106">
        <v>5.6539882472854979</v>
      </c>
      <c r="CQ168" s="106">
        <v>1.9259321680787759E-2</v>
      </c>
      <c r="CR168" s="106">
        <v>271.60091386586322</v>
      </c>
      <c r="CS168" s="106">
        <v>27.90258448781276</v>
      </c>
      <c r="CT168" s="106">
        <v>5.7722711968421887E-2</v>
      </c>
      <c r="CU168" s="106">
        <v>63.951172456101887</v>
      </c>
      <c r="CV168" s="106">
        <v>6.4969260510740154</v>
      </c>
      <c r="CW168" s="106">
        <v>1.838587242563644E-2</v>
      </c>
      <c r="CX168" s="106">
        <v>662.73069456079054</v>
      </c>
      <c r="CY168" s="106">
        <v>67.483223670338333</v>
      </c>
      <c r="CZ168" s="106">
        <v>8.59490754490808E-2</v>
      </c>
      <c r="DA168" s="106">
        <v>150.74437838953861</v>
      </c>
      <c r="DB168" s="106">
        <v>13.87448092677116</v>
      </c>
      <c r="DC168" s="106">
        <v>1.834275307510352E-2</v>
      </c>
      <c r="DD168" s="106">
        <v>16429.203435981821</v>
      </c>
      <c r="DE168" s="106">
        <v>1708.1417855570239</v>
      </c>
      <c r="DF168" s="106">
        <v>0.1830247797725563</v>
      </c>
      <c r="DG168" s="106">
        <v>8.2713830564699755</v>
      </c>
      <c r="DH168" s="106">
        <v>0.7982612975037553</v>
      </c>
      <c r="DI168" s="106">
        <v>1.6518289914758271E-2</v>
      </c>
      <c r="DJ168" s="106">
        <v>1.068206383187696</v>
      </c>
      <c r="DK168" s="106">
        <v>10.975107372324221</v>
      </c>
      <c r="DL168" s="106">
        <v>14.707675716733259</v>
      </c>
      <c r="DM168" s="106">
        <v>3073.1247302179941</v>
      </c>
      <c r="DN168" s="106">
        <v>249.66118943754799</v>
      </c>
      <c r="DO168" s="106">
        <v>0.95513639743478129</v>
      </c>
      <c r="DP168" s="106">
        <v>303.12017945502589</v>
      </c>
      <c r="DQ168" s="106">
        <v>24.552810729664799</v>
      </c>
      <c r="DR168" s="106">
        <v>0.5379806707264625</v>
      </c>
      <c r="DS168" s="106">
        <v>39.390580933567527</v>
      </c>
      <c r="DT168" s="106">
        <v>3.2666795227950489</v>
      </c>
      <c r="DU168" s="106">
        <v>0.44585036818184343</v>
      </c>
      <c r="DV168" s="106">
        <v>268.95213842561589</v>
      </c>
      <c r="DW168" s="106">
        <v>21.903657759840168</v>
      </c>
      <c r="DX168" s="106">
        <v>0.38333969557901382</v>
      </c>
      <c r="DY168" s="106">
        <v>3599.420253424661</v>
      </c>
      <c r="DZ168" s="106">
        <v>287.13116761150889</v>
      </c>
      <c r="EA168" s="106">
        <v>0.2336805934323519</v>
      </c>
      <c r="EB168" s="106">
        <v>824.58170978790247</v>
      </c>
      <c r="EC168" s="106">
        <v>66.993658606322697</v>
      </c>
      <c r="ED168" s="106">
        <v>0.39871267592735149</v>
      </c>
    </row>
    <row r="169" spans="1:134" x14ac:dyDescent="0.3">
      <c r="A169" s="106" t="s">
        <v>120</v>
      </c>
      <c r="B169" s="106" t="s">
        <v>102</v>
      </c>
      <c r="C169" s="183">
        <v>-2.4230793422761558</v>
      </c>
      <c r="D169" s="184">
        <v>0.16901556617438279</v>
      </c>
      <c r="E169" s="185">
        <v>3739.9008326272519</v>
      </c>
      <c r="F169" s="186">
        <v>0.1702521317969943</v>
      </c>
      <c r="G169" s="106">
        <v>-698.09480091194894</v>
      </c>
      <c r="H169" s="187">
        <v>371.35173184095078</v>
      </c>
      <c r="I169" s="188">
        <v>3.7432753794155929</v>
      </c>
      <c r="J169" s="188">
        <v>0.16997545128224259</v>
      </c>
      <c r="K169" s="188">
        <v>9.0675489696634665E-2</v>
      </c>
      <c r="L169" s="189">
        <v>4.8699271269506882E-4</v>
      </c>
      <c r="M169" s="106">
        <v>4.2380068323190079E-2</v>
      </c>
      <c r="N169" s="187">
        <v>0.58139683313860069</v>
      </c>
      <c r="O169" s="190">
        <v>3.3426736389789049</v>
      </c>
      <c r="P169" s="190">
        <v>0.17422741650601961</v>
      </c>
      <c r="Q169" s="190">
        <v>0.26759257142963039</v>
      </c>
      <c r="R169" s="190">
        <v>1.218894335922051E-2</v>
      </c>
      <c r="S169" s="191">
        <v>0.93289124421737746</v>
      </c>
      <c r="T169" s="106" t="e">
        <v>#N/A</v>
      </c>
      <c r="U169" s="187" t="e">
        <v>#N/A</v>
      </c>
      <c r="V169" s="184">
        <v>1438.601154240632</v>
      </c>
      <c r="W169" s="184">
        <v>7.5427317447843691</v>
      </c>
      <c r="X169" s="184">
        <v>10.25832874479949</v>
      </c>
      <c r="Y169" s="184">
        <v>1528.329792362729</v>
      </c>
      <c r="Z169" s="184">
        <v>13.126428304845779</v>
      </c>
      <c r="AA169" s="184">
        <v>61.954630378094237</v>
      </c>
      <c r="AB169" s="184">
        <v>1490.4449161656039</v>
      </c>
      <c r="AC169" s="184">
        <v>8.4563434002129085</v>
      </c>
      <c r="AD169" s="192">
        <v>40.602767823534968</v>
      </c>
      <c r="AE169" s="106" t="e">
        <v>#N/A</v>
      </c>
      <c r="AF169" s="106" t="e">
        <v>#N/A</v>
      </c>
      <c r="AG169" s="187" t="e">
        <v>#N/A</v>
      </c>
      <c r="AH169" s="193">
        <v>106.237214384098</v>
      </c>
      <c r="AI169" s="106"/>
      <c r="AJ169" s="106" t="s">
        <v>2407</v>
      </c>
      <c r="AK169" s="106" t="s">
        <v>2407</v>
      </c>
      <c r="AL169" s="106">
        <v>19.178999999999998</v>
      </c>
      <c r="AM169" s="106">
        <v>330.16686644040578</v>
      </c>
      <c r="AN169" s="106">
        <v>89.455536400125069</v>
      </c>
      <c r="AO169" s="106">
        <v>146.53550138377119</v>
      </c>
      <c r="AP169" s="106">
        <v>3265.694048132777</v>
      </c>
      <c r="AQ169" s="106">
        <v>1747.451149684058</v>
      </c>
      <c r="AR169" s="106">
        <v>2854.939298615624</v>
      </c>
      <c r="AS169" s="106">
        <v>303.94437229324598</v>
      </c>
      <c r="AT169" s="106">
        <v>35.569712462470903</v>
      </c>
      <c r="AU169" s="106">
        <v>3.4280810900556271</v>
      </c>
      <c r="AV169" s="106">
        <v>5.6217509798318126</v>
      </c>
      <c r="AW169" s="106">
        <v>2.0367820870294642</v>
      </c>
      <c r="AX169" s="106">
        <v>2.325163591554281</v>
      </c>
      <c r="AY169" s="106">
        <v>640.21645320112395</v>
      </c>
      <c r="AZ169" s="106">
        <v>95.86251076049912</v>
      </c>
      <c r="BA169" s="106">
        <v>74.09938368923811</v>
      </c>
      <c r="BB169" s="106">
        <v>56.022357998010612</v>
      </c>
      <c r="BC169" s="106">
        <v>7.1007212601864964</v>
      </c>
      <c r="BD169" s="106">
        <v>0.29112548727915721</v>
      </c>
      <c r="BE169" s="106">
        <v>1387.1475621637151</v>
      </c>
      <c r="BF169" s="106">
        <v>134.7660999756211</v>
      </c>
      <c r="BG169" s="106">
        <v>8.9784401501434075E-2</v>
      </c>
      <c r="BH169" s="106">
        <v>495309.167012705</v>
      </c>
      <c r="BI169" s="106">
        <v>64460.108398761651</v>
      </c>
      <c r="BJ169" s="106">
        <v>2.7647608677873641</v>
      </c>
      <c r="BK169" s="106">
        <v>22.201833019382988</v>
      </c>
      <c r="BL169" s="106">
        <v>2.6576541064711772</v>
      </c>
      <c r="BM169" s="106">
        <v>0.16097460724100851</v>
      </c>
      <c r="BN169" s="106">
        <v>0.7453889669241609</v>
      </c>
      <c r="BO169" s="106">
        <v>0.14306516039631709</v>
      </c>
      <c r="BP169" s="106">
        <v>1.0133784361014961E-2</v>
      </c>
      <c r="BQ169" s="106">
        <v>21.911360536633531</v>
      </c>
      <c r="BR169" s="106">
        <v>3.040504780116879</v>
      </c>
      <c r="BS169" s="106">
        <v>2.881530344471037E-2</v>
      </c>
      <c r="BT169" s="106">
        <v>0.70659666937870547</v>
      </c>
      <c r="BU169" s="106">
        <v>0.15501726961974879</v>
      </c>
      <c r="BV169" s="106">
        <v>5.7841162494054422E-3</v>
      </c>
      <c r="BW169" s="106">
        <v>3.826486881316165</v>
      </c>
      <c r="BX169" s="106">
        <v>1.11829942251554</v>
      </c>
      <c r="BY169" s="106">
        <v>5.2122657963536448E-2</v>
      </c>
      <c r="BZ169" s="106">
        <v>4.5733532459487032</v>
      </c>
      <c r="CA169" s="106">
        <v>0.83130109716332878</v>
      </c>
      <c r="CB169" s="106">
        <v>0.20762052447434001</v>
      </c>
      <c r="CC169" s="106">
        <v>1.087072179093084</v>
      </c>
      <c r="CD169" s="106">
        <v>0.2349504018747651</v>
      </c>
      <c r="CE169" s="106">
        <v>4.4369373159860767E-2</v>
      </c>
      <c r="CF169" s="106">
        <v>14.996663270400401</v>
      </c>
      <c r="CG169" s="106">
        <v>2.338761546874172</v>
      </c>
      <c r="CH169" s="106">
        <v>0.2402865340624861</v>
      </c>
      <c r="CI169" s="106">
        <v>7.1088281152926127</v>
      </c>
      <c r="CJ169" s="106">
        <v>0.89025990983693393</v>
      </c>
      <c r="CK169" s="106">
        <v>1.2841122193040729E-2</v>
      </c>
      <c r="CL169" s="106">
        <v>96.935377217869188</v>
      </c>
      <c r="CM169" s="106">
        <v>11.709760800062471</v>
      </c>
      <c r="CN169" s="106">
        <v>8.0048298426921724E-2</v>
      </c>
      <c r="CO169" s="106">
        <v>42.323335201413279</v>
      </c>
      <c r="CP169" s="106">
        <v>4.3508946593187634</v>
      </c>
      <c r="CQ169" s="106">
        <v>1.9854489967993459E-2</v>
      </c>
      <c r="CR169" s="106">
        <v>237.86633823293161</v>
      </c>
      <c r="CS169" s="106">
        <v>23.624393428970489</v>
      </c>
      <c r="CT169" s="106">
        <v>5.950856746253478E-2</v>
      </c>
      <c r="CU169" s="106">
        <v>55.835234053105779</v>
      </c>
      <c r="CV169" s="106">
        <v>5.4006729078478344</v>
      </c>
      <c r="CW169" s="106">
        <v>1.8955089375457399E-2</v>
      </c>
      <c r="CX169" s="106">
        <v>584.5653565671538</v>
      </c>
      <c r="CY169" s="106">
        <v>66.030460521129555</v>
      </c>
      <c r="CZ169" s="106">
        <v>8.861708047522944E-2</v>
      </c>
      <c r="DA169" s="106">
        <v>129.57767939542279</v>
      </c>
      <c r="DB169" s="106">
        <v>14.51372953996019</v>
      </c>
      <c r="DC169" s="106">
        <v>1.890964874565864E-2</v>
      </c>
      <c r="DD169" s="106">
        <v>13912.898679106311</v>
      </c>
      <c r="DE169" s="106">
        <v>1183.10432186517</v>
      </c>
      <c r="DF169" s="106">
        <v>0.18913065447376401</v>
      </c>
      <c r="DG169" s="106">
        <v>11.328684797466121</v>
      </c>
      <c r="DH169" s="106">
        <v>1.3799341843885411</v>
      </c>
      <c r="DI169" s="106">
        <v>1.706163491651539E-2</v>
      </c>
      <c r="DJ169" s="106">
        <v>1.5031321301066329</v>
      </c>
      <c r="DK169" s="106">
        <v>8.9151817487282479</v>
      </c>
      <c r="DL169" s="106">
        <v>19.391032742268091</v>
      </c>
      <c r="DM169" s="106">
        <v>4008.1568625735531</v>
      </c>
      <c r="DN169" s="106">
        <v>431.52512074852319</v>
      </c>
      <c r="DO169" s="106">
        <v>1.1530784240395739</v>
      </c>
      <c r="DP169" s="106">
        <v>398.77869909168629</v>
      </c>
      <c r="DQ169" s="106">
        <v>43.419320198315162</v>
      </c>
      <c r="DR169" s="106">
        <v>0.67416468024265641</v>
      </c>
      <c r="DS169" s="106">
        <v>78.30720441914643</v>
      </c>
      <c r="DT169" s="106">
        <v>9.0138803924085309</v>
      </c>
      <c r="DU169" s="106">
        <v>0.6091882414018488</v>
      </c>
      <c r="DV169" s="106">
        <v>433.53127456742851</v>
      </c>
      <c r="DW169" s="106">
        <v>50.338116130500786</v>
      </c>
      <c r="DX169" s="106">
        <v>0.40280839550598951</v>
      </c>
      <c r="DY169" s="106">
        <v>3739.9008326272519</v>
      </c>
      <c r="DZ169" s="106">
        <v>375.98967664773329</v>
      </c>
      <c r="EA169" s="106">
        <v>0.240737345137611</v>
      </c>
      <c r="EB169" s="106">
        <v>1090.385534137881</v>
      </c>
      <c r="EC169" s="106">
        <v>117.79359870061209</v>
      </c>
      <c r="ED169" s="106">
        <v>0.50822349280656032</v>
      </c>
    </row>
    <row r="170" spans="1:134" x14ac:dyDescent="0.3">
      <c r="A170" s="106" t="s">
        <v>124</v>
      </c>
      <c r="B170" s="106" t="s">
        <v>102</v>
      </c>
      <c r="C170" s="183">
        <v>-9.6333725356845754</v>
      </c>
      <c r="D170" s="184">
        <v>0.1574805041706745</v>
      </c>
      <c r="E170" s="185">
        <v>2160.1088988665178</v>
      </c>
      <c r="F170" s="186">
        <v>0.16890992352781001</v>
      </c>
      <c r="G170" s="106">
        <v>-175.5158927085034</v>
      </c>
      <c r="H170" s="187">
        <v>490.80274629515571</v>
      </c>
      <c r="I170" s="188">
        <v>3.882825061749033</v>
      </c>
      <c r="J170" s="188">
        <v>0.17385471901267099</v>
      </c>
      <c r="K170" s="188">
        <v>9.084987229293133E-2</v>
      </c>
      <c r="L170" s="189">
        <v>4.1293691599367612E-4</v>
      </c>
      <c r="M170" s="106">
        <v>3.8447403514557631E-2</v>
      </c>
      <c r="N170" s="187">
        <v>0.50204542998610857</v>
      </c>
      <c r="O170" s="190">
        <v>3.2231531155095889</v>
      </c>
      <c r="P170" s="190">
        <v>0.16484631037358391</v>
      </c>
      <c r="Q170" s="190">
        <v>0.25756350415533608</v>
      </c>
      <c r="R170" s="190">
        <v>1.1486070366685809E-2</v>
      </c>
      <c r="S170" s="191">
        <v>0.73679294654323779</v>
      </c>
      <c r="T170" s="106" t="e">
        <v>#N/A</v>
      </c>
      <c r="U170" s="187" t="e">
        <v>#N/A</v>
      </c>
      <c r="V170" s="184">
        <v>1442.440373186532</v>
      </c>
      <c r="W170" s="184">
        <v>5.1947344117299794</v>
      </c>
      <c r="X170" s="184">
        <v>8.6779400703595577</v>
      </c>
      <c r="Y170" s="184">
        <v>1477.354229343423</v>
      </c>
      <c r="Z170" s="184">
        <v>2.6731899465096021</v>
      </c>
      <c r="AA170" s="184">
        <v>58.902453513473333</v>
      </c>
      <c r="AB170" s="184">
        <v>1462.669314086211</v>
      </c>
      <c r="AC170" s="184">
        <v>2.8793355832335821</v>
      </c>
      <c r="AD170" s="192">
        <v>39.808581031462737</v>
      </c>
      <c r="AE170" s="106" t="e">
        <v>#N/A</v>
      </c>
      <c r="AF170" s="106" t="e">
        <v>#N/A</v>
      </c>
      <c r="AG170" s="187" t="e">
        <v>#N/A</v>
      </c>
      <c r="AH170" s="193">
        <v>102.4204713626922</v>
      </c>
      <c r="AI170" s="106"/>
      <c r="AJ170" s="106" t="s">
        <v>2411</v>
      </c>
      <c r="AK170" s="106" t="s">
        <v>2411</v>
      </c>
      <c r="AL170" s="106">
        <v>19.521000000000001</v>
      </c>
      <c r="AM170" s="106">
        <v>377.59584064852442</v>
      </c>
      <c r="AN170" s="106">
        <v>54.614864353323661</v>
      </c>
      <c r="AO170" s="106">
        <v>85.438001909755656</v>
      </c>
      <c r="AP170" s="106" t="s">
        <v>2283</v>
      </c>
      <c r="AQ170" s="106">
        <v>759.86825035704169</v>
      </c>
      <c r="AR170" s="106">
        <v>1574.5584066131819</v>
      </c>
      <c r="AS170" s="106">
        <v>319.09276337050119</v>
      </c>
      <c r="AT170" s="106">
        <v>26.578223976586401</v>
      </c>
      <c r="AU170" s="106">
        <v>1.9745537289414601</v>
      </c>
      <c r="AV170" s="106">
        <v>3.575655418544105</v>
      </c>
      <c r="AW170" s="106">
        <v>0.85652109375520602</v>
      </c>
      <c r="AX170" s="106">
        <v>1.364545367463941</v>
      </c>
      <c r="AY170" s="106" t="s">
        <v>2283</v>
      </c>
      <c r="AZ170" s="106">
        <v>23.89179761775911</v>
      </c>
      <c r="BA170" s="106">
        <v>44.521627792423708</v>
      </c>
      <c r="BB170" s="106">
        <v>1.0079188522029301</v>
      </c>
      <c r="BC170" s="106">
        <v>0.31819671421589479</v>
      </c>
      <c r="BD170" s="106">
        <v>0.1551157347436859</v>
      </c>
      <c r="BE170" s="106">
        <v>1825.796590116712</v>
      </c>
      <c r="BF170" s="106">
        <v>217.9150075969421</v>
      </c>
      <c r="BG170" s="106">
        <v>4.8567547309542193E-2</v>
      </c>
      <c r="BH170" s="106">
        <v>528453.54189969937</v>
      </c>
      <c r="BI170" s="106">
        <v>45036.320297401333</v>
      </c>
      <c r="BJ170" s="106">
        <v>1.5543814469275781</v>
      </c>
      <c r="BK170" s="106">
        <v>21.395043686074761</v>
      </c>
      <c r="BL170" s="106">
        <v>1.653853618258466</v>
      </c>
      <c r="BM170" s="106">
        <v>9.8813488214039888E-2</v>
      </c>
      <c r="BN170" s="106">
        <v>0.37322591311608078</v>
      </c>
      <c r="BO170" s="106">
        <v>0.20263561877230429</v>
      </c>
      <c r="BP170" s="106">
        <v>4.881570102561769E-3</v>
      </c>
      <c r="BQ170" s="106">
        <v>22.96196467083573</v>
      </c>
      <c r="BR170" s="106">
        <v>2.9906011457706199</v>
      </c>
      <c r="BS170" s="106">
        <v>6.155870906099975E-2</v>
      </c>
      <c r="BT170" s="106">
        <v>0.36106005348008852</v>
      </c>
      <c r="BU170" s="106">
        <v>0.18750533831750901</v>
      </c>
      <c r="BV170" s="106">
        <v>1.073739754919815E-2</v>
      </c>
      <c r="BW170" s="106">
        <v>2.5506893190759579</v>
      </c>
      <c r="BX170" s="106">
        <v>1.3714526412157571</v>
      </c>
      <c r="BY170" s="106">
        <v>3.1705095084205583E-2</v>
      </c>
      <c r="BZ170" s="106">
        <v>2.4993807888684549</v>
      </c>
      <c r="CA170" s="106">
        <v>0.85075910264742027</v>
      </c>
      <c r="CB170" s="106">
        <v>0.1106435527654573</v>
      </c>
      <c r="CC170" s="106">
        <v>0.70309911438781458</v>
      </c>
      <c r="CD170" s="106">
        <v>0.33958175902301357</v>
      </c>
      <c r="CE170" s="106">
        <v>9.7935656811981835E-3</v>
      </c>
      <c r="CF170" s="106">
        <v>15.76930838022952</v>
      </c>
      <c r="CG170" s="106">
        <v>3.0404274100001558</v>
      </c>
      <c r="CH170" s="106">
        <v>0.12996270473816751</v>
      </c>
      <c r="CI170" s="106">
        <v>7.6260564501141808</v>
      </c>
      <c r="CJ170" s="106">
        <v>0.86554434681641657</v>
      </c>
      <c r="CK170" s="106">
        <v>7.8107903353195809E-3</v>
      </c>
      <c r="CL170" s="106">
        <v>111.19474775340259</v>
      </c>
      <c r="CM170" s="106">
        <v>10.56996675629683</v>
      </c>
      <c r="CN170" s="106">
        <v>4.8683752607242982E-2</v>
      </c>
      <c r="CO170" s="106">
        <v>49.673903337228019</v>
      </c>
      <c r="CP170" s="106">
        <v>4.2432691210549329</v>
      </c>
      <c r="CQ170" s="106">
        <v>3.6850983467119867E-2</v>
      </c>
      <c r="CR170" s="106">
        <v>288.68724355359029</v>
      </c>
      <c r="CS170" s="106">
        <v>27.640667680893522</v>
      </c>
      <c r="CT170" s="106">
        <v>3.6192091218088571E-2</v>
      </c>
      <c r="CU170" s="106">
        <v>64.814555969611348</v>
      </c>
      <c r="CV170" s="106">
        <v>6.0909073383279484</v>
      </c>
      <c r="CW170" s="106">
        <v>1.152819269759143E-2</v>
      </c>
      <c r="CX170" s="106">
        <v>699.4721753725081</v>
      </c>
      <c r="CY170" s="106">
        <v>76.991579095170522</v>
      </c>
      <c r="CZ170" s="106">
        <v>5.3896128748330677E-2</v>
      </c>
      <c r="DA170" s="106">
        <v>142.12406991071191</v>
      </c>
      <c r="DB170" s="106">
        <v>11.858836984803171</v>
      </c>
      <c r="DC170" s="106">
        <v>1.150047426535303E-2</v>
      </c>
      <c r="DD170" s="106">
        <v>15180.63659424545</v>
      </c>
      <c r="DE170" s="106">
        <v>1461.039504024327</v>
      </c>
      <c r="DF170" s="106">
        <v>0.1150556852075711</v>
      </c>
      <c r="DG170" s="106">
        <v>8.2202362131130968</v>
      </c>
      <c r="DH170" s="106">
        <v>0.72868594903583528</v>
      </c>
      <c r="DI170" s="106">
        <v>1.037890229911408E-2</v>
      </c>
      <c r="DJ170" s="106">
        <v>1.8365189687018539</v>
      </c>
      <c r="DK170" s="106">
        <v>5.3924994883532653</v>
      </c>
      <c r="DL170" s="106">
        <v>10.928155432170779</v>
      </c>
      <c r="DM170" s="106">
        <v>2204.6583383567131</v>
      </c>
      <c r="DN170" s="106">
        <v>189.18413940134121</v>
      </c>
      <c r="DO170" s="106">
        <v>0.68436994968641918</v>
      </c>
      <c r="DP170" s="106">
        <v>219.6380326446195</v>
      </c>
      <c r="DQ170" s="106">
        <v>18.708658363604389</v>
      </c>
      <c r="DR170" s="106">
        <v>0.36465095094356798</v>
      </c>
      <c r="DS170" s="106">
        <v>38.713402103282853</v>
      </c>
      <c r="DT170" s="106">
        <v>3.5863863567066412</v>
      </c>
      <c r="DU170" s="106">
        <v>0.30179216149587151</v>
      </c>
      <c r="DV170" s="106">
        <v>238.27143214812631</v>
      </c>
      <c r="DW170" s="106">
        <v>20.161096137902071</v>
      </c>
      <c r="DX170" s="106">
        <v>0.24192780454048071</v>
      </c>
      <c r="DY170" s="106">
        <v>2160.1088988665178</v>
      </c>
      <c r="DZ170" s="106">
        <v>197.04211886768269</v>
      </c>
      <c r="EA170" s="106">
        <v>0.1650232914231648</v>
      </c>
      <c r="EB170" s="106">
        <v>597.54789328112543</v>
      </c>
      <c r="EC170" s="106">
        <v>51.369049943503093</v>
      </c>
      <c r="ED170" s="106">
        <v>0.29263705079138791</v>
      </c>
    </row>
    <row r="171" spans="1:134" x14ac:dyDescent="0.3">
      <c r="A171" s="106" t="s">
        <v>133</v>
      </c>
      <c r="B171" s="106" t="s">
        <v>102</v>
      </c>
      <c r="C171" s="183">
        <v>5.1759299668907667E-2</v>
      </c>
      <c r="D171" s="184">
        <v>0.36296480493617927</v>
      </c>
      <c r="E171" s="185">
        <v>5323.2564937879542</v>
      </c>
      <c r="F171" s="186">
        <v>0.13012252976103361</v>
      </c>
      <c r="G171" s="106">
        <v>32636.353289029728</v>
      </c>
      <c r="H171" s="187">
        <v>104.57043416398329</v>
      </c>
      <c r="I171" s="188">
        <v>3.6429027456769751</v>
      </c>
      <c r="J171" s="188">
        <v>0.1636382317479792</v>
      </c>
      <c r="K171" s="188">
        <v>9.1194270080003692E-2</v>
      </c>
      <c r="L171" s="189">
        <v>4.199028708638778E-4</v>
      </c>
      <c r="M171" s="106">
        <v>3.0418435091379221E-2</v>
      </c>
      <c r="N171" s="187">
        <v>0.42409180981290912</v>
      </c>
      <c r="O171" s="190">
        <v>3.45278711288478</v>
      </c>
      <c r="P171" s="190">
        <v>0.1774039435589557</v>
      </c>
      <c r="Q171" s="190">
        <v>0.27463530214234932</v>
      </c>
      <c r="R171" s="190">
        <v>1.2302074826540299E-2</v>
      </c>
      <c r="S171" s="191">
        <v>0.89736784557232163</v>
      </c>
      <c r="T171" s="106" t="e">
        <v>#N/A</v>
      </c>
      <c r="U171" s="187" t="e">
        <v>#N/A</v>
      </c>
      <c r="V171" s="184">
        <v>1449.6302152386079</v>
      </c>
      <c r="W171" s="184">
        <v>5.3700234132204434</v>
      </c>
      <c r="X171" s="184">
        <v>8.769218425579913</v>
      </c>
      <c r="Y171" s="184">
        <v>1564.217416320537</v>
      </c>
      <c r="Z171" s="184">
        <v>6.9897882731935654</v>
      </c>
      <c r="AA171" s="184">
        <v>62.231220251706247</v>
      </c>
      <c r="AB171" s="184">
        <v>1516.2608253543881</v>
      </c>
      <c r="AC171" s="184">
        <v>5.1779263171214049</v>
      </c>
      <c r="AD171" s="192">
        <v>40.399134720749267</v>
      </c>
      <c r="AE171" s="106" t="e">
        <v>#N/A</v>
      </c>
      <c r="AF171" s="106" t="e">
        <v>#N/A</v>
      </c>
      <c r="AG171" s="187" t="e">
        <v>#N/A</v>
      </c>
      <c r="AH171" s="193">
        <v>107.90458144962631</v>
      </c>
      <c r="AI171" s="106"/>
      <c r="AJ171" s="106" t="s">
        <v>2420</v>
      </c>
      <c r="AK171" s="106" t="s">
        <v>2420</v>
      </c>
      <c r="AL171" s="106">
        <v>20.004999999999999</v>
      </c>
      <c r="AM171" s="106">
        <v>848.55378715487677</v>
      </c>
      <c r="AN171" s="106">
        <v>122.4234549448144</v>
      </c>
      <c r="AO171" s="106">
        <v>96.814114427141291</v>
      </c>
      <c r="AP171" s="106" t="s">
        <v>2283</v>
      </c>
      <c r="AQ171" s="106">
        <v>1035.213265745693</v>
      </c>
      <c r="AR171" s="106">
        <v>1976.969328994046</v>
      </c>
      <c r="AS171" s="106">
        <v>328.97869519881198</v>
      </c>
      <c r="AT171" s="106">
        <v>42.458246265328448</v>
      </c>
      <c r="AU171" s="106">
        <v>2.1528020268699151</v>
      </c>
      <c r="AV171" s="106">
        <v>2.4480921505776041</v>
      </c>
      <c r="AW171" s="106">
        <v>1.076872534038684</v>
      </c>
      <c r="AX171" s="106">
        <v>1.5644093749238159</v>
      </c>
      <c r="AY171" s="106">
        <v>110.67882618798281</v>
      </c>
      <c r="AZ171" s="106">
        <v>38.591271205812284</v>
      </c>
      <c r="BA171" s="106">
        <v>48.436018700111447</v>
      </c>
      <c r="BB171" s="106">
        <v>8.4376383715090792</v>
      </c>
      <c r="BC171" s="106">
        <v>1.9142756721081791</v>
      </c>
      <c r="BD171" s="106">
        <v>0.18199507308134591</v>
      </c>
      <c r="BE171" s="106">
        <v>2023.099060131324</v>
      </c>
      <c r="BF171" s="106">
        <v>206.8256826166897</v>
      </c>
      <c r="BG171" s="106">
        <v>7.0971934071144202E-2</v>
      </c>
      <c r="BH171" s="106">
        <v>469201.03767395823</v>
      </c>
      <c r="BI171" s="106">
        <v>52399.421832058659</v>
      </c>
      <c r="BJ171" s="106">
        <v>2.1991048328220089</v>
      </c>
      <c r="BK171" s="106">
        <v>21.682149622869542</v>
      </c>
      <c r="BL171" s="106">
        <v>2.4869247997909292</v>
      </c>
      <c r="BM171" s="106">
        <v>0.1006372256605462</v>
      </c>
      <c r="BN171" s="106" t="s">
        <v>2283</v>
      </c>
      <c r="BO171" s="106">
        <v>3.7807615218691209E-3</v>
      </c>
      <c r="BP171" s="106">
        <v>4.4804414603065897E-3</v>
      </c>
      <c r="BQ171" s="106">
        <v>12.809567606053619</v>
      </c>
      <c r="BR171" s="106">
        <v>1.447921410050657</v>
      </c>
      <c r="BS171" s="106">
        <v>4.9647641729167247E-2</v>
      </c>
      <c r="BT171" s="106" t="s">
        <v>2283</v>
      </c>
      <c r="BU171" s="106">
        <v>7.9794398587503101E-3</v>
      </c>
      <c r="BV171" s="106">
        <v>9.9711629209129123E-3</v>
      </c>
      <c r="BW171" s="106">
        <v>0.15954547077185999</v>
      </c>
      <c r="BX171" s="106">
        <v>9.7609549052738109E-2</v>
      </c>
      <c r="BY171" s="106">
        <v>3.2630783841595262E-2</v>
      </c>
      <c r="BZ171" s="106">
        <v>1.435240124353359</v>
      </c>
      <c r="CA171" s="106">
        <v>0.33344779997220009</v>
      </c>
      <c r="CB171" s="106">
        <v>0.1298398823879976</v>
      </c>
      <c r="CC171" s="106">
        <v>0.33772369471361702</v>
      </c>
      <c r="CD171" s="106">
        <v>8.1650132499352365E-2</v>
      </c>
      <c r="CE171" s="106">
        <v>2.7755924882241659E-2</v>
      </c>
      <c r="CF171" s="106">
        <v>15.29130364746289</v>
      </c>
      <c r="CG171" s="106">
        <v>2.1339320434875759</v>
      </c>
      <c r="CH171" s="106">
        <v>0.15025459892452309</v>
      </c>
      <c r="CI171" s="106">
        <v>7.9053241295798804</v>
      </c>
      <c r="CJ171" s="106">
        <v>0.97336385557024718</v>
      </c>
      <c r="CK171" s="106">
        <v>8.0385559767955621E-3</v>
      </c>
      <c r="CL171" s="106">
        <v>121.3412497018555</v>
      </c>
      <c r="CM171" s="106">
        <v>16.559642954898411</v>
      </c>
      <c r="CN171" s="106">
        <v>5.0096345570433659E-2</v>
      </c>
      <c r="CO171" s="106">
        <v>52.813624446749941</v>
      </c>
      <c r="CP171" s="106">
        <v>5.2701049618754956</v>
      </c>
      <c r="CQ171" s="106">
        <v>1.242547685253592E-2</v>
      </c>
      <c r="CR171" s="106">
        <v>326.0525802843049</v>
      </c>
      <c r="CS171" s="106">
        <v>38.793243913784053</v>
      </c>
      <c r="CT171" s="106">
        <v>3.7242444939172073E-2</v>
      </c>
      <c r="CU171" s="106">
        <v>77.589779894487222</v>
      </c>
      <c r="CV171" s="106">
        <v>7.6499803367537327</v>
      </c>
      <c r="CW171" s="106">
        <v>1.186279667073379E-2</v>
      </c>
      <c r="CX171" s="106">
        <v>871.67665875097191</v>
      </c>
      <c r="CY171" s="106">
        <v>110.8850305915652</v>
      </c>
      <c r="CZ171" s="106">
        <v>0.31278663224989062</v>
      </c>
      <c r="DA171" s="106">
        <v>191.2188016969456</v>
      </c>
      <c r="DB171" s="106">
        <v>19.665992868077229</v>
      </c>
      <c r="DC171" s="106">
        <v>1.183417910042572E-2</v>
      </c>
      <c r="DD171" s="106">
        <v>13537.00726519548</v>
      </c>
      <c r="DE171" s="106">
        <v>1857.8540749934871</v>
      </c>
      <c r="DF171" s="106">
        <v>0.1184270439788673</v>
      </c>
      <c r="DG171" s="106">
        <v>10.227219744388851</v>
      </c>
      <c r="DH171" s="106">
        <v>1.2395388376009839</v>
      </c>
      <c r="DI171" s="106">
        <v>1.0682679679513699E-2</v>
      </c>
      <c r="DJ171" s="106">
        <v>1.1865560768570329</v>
      </c>
      <c r="DK171" s="106">
        <v>7.75172626697728</v>
      </c>
      <c r="DL171" s="106">
        <v>10.91747363076753</v>
      </c>
      <c r="DM171" s="106">
        <v>5791.0486253947756</v>
      </c>
      <c r="DN171" s="106">
        <v>637.26880002827227</v>
      </c>
      <c r="DO171" s="106">
        <v>0.65753066287309814</v>
      </c>
      <c r="DP171" s="106">
        <v>579.16969596475326</v>
      </c>
      <c r="DQ171" s="106">
        <v>63.468918374756818</v>
      </c>
      <c r="DR171" s="106">
        <v>0.38606857059211752</v>
      </c>
      <c r="DS171" s="106">
        <v>80.325091609448464</v>
      </c>
      <c r="DT171" s="106">
        <v>8.7702724523007234</v>
      </c>
      <c r="DU171" s="106">
        <v>0.31892521506336657</v>
      </c>
      <c r="DV171" s="106">
        <v>464.56933128411202</v>
      </c>
      <c r="DW171" s="106">
        <v>51.766861064902038</v>
      </c>
      <c r="DX171" s="106">
        <v>0.34577565268405441</v>
      </c>
      <c r="DY171" s="106">
        <v>5323.2564937879542</v>
      </c>
      <c r="DZ171" s="106">
        <v>592.00241120837836</v>
      </c>
      <c r="EA171" s="106">
        <v>0.1856797706856112</v>
      </c>
      <c r="EB171" s="106">
        <v>1558.8245599752379</v>
      </c>
      <c r="EC171" s="106">
        <v>171.39738672853329</v>
      </c>
      <c r="ED171" s="106">
        <v>0.29921578938527099</v>
      </c>
    </row>
    <row r="172" spans="1:134" x14ac:dyDescent="0.3">
      <c r="A172" s="106" t="s">
        <v>122</v>
      </c>
      <c r="B172" s="106" t="s">
        <v>102</v>
      </c>
      <c r="C172" s="183">
        <v>0.36171604038412219</v>
      </c>
      <c r="D172" s="184">
        <v>0.10693974393535199</v>
      </c>
      <c r="E172" s="185">
        <v>1501.0935503416031</v>
      </c>
      <c r="F172" s="186">
        <v>0.14488037285466099</v>
      </c>
      <c r="G172" s="106">
        <v>4674.9737697962673</v>
      </c>
      <c r="H172" s="187">
        <v>139.17053719467481</v>
      </c>
      <c r="I172" s="188">
        <v>3.7859902341651579</v>
      </c>
      <c r="J172" s="188">
        <v>0.1749553143991516</v>
      </c>
      <c r="K172" s="188">
        <v>9.080102995420565E-2</v>
      </c>
      <c r="L172" s="189">
        <v>4.2880953446880661E-4</v>
      </c>
      <c r="M172" s="106">
        <v>3.4403848411261137E-2</v>
      </c>
      <c r="N172" s="187">
        <v>0.30354942091206799</v>
      </c>
      <c r="O172" s="190">
        <v>3.3078998880369999</v>
      </c>
      <c r="P172" s="190">
        <v>0.1705771887605447</v>
      </c>
      <c r="Q172" s="190">
        <v>0.26440811284011301</v>
      </c>
      <c r="R172" s="190">
        <v>1.1925262735508219E-2</v>
      </c>
      <c r="S172" s="191">
        <v>0.92223507133781879</v>
      </c>
      <c r="T172" s="106" t="e">
        <v>#N/A</v>
      </c>
      <c r="U172" s="187" t="e">
        <v>#N/A</v>
      </c>
      <c r="V172" s="184">
        <v>1441.3717491719599</v>
      </c>
      <c r="W172" s="184">
        <v>5.7455421841179266</v>
      </c>
      <c r="X172" s="184">
        <v>9.0180214649230166</v>
      </c>
      <c r="Y172" s="184">
        <v>1512.2109749439669</v>
      </c>
      <c r="Z172" s="184">
        <v>9.9704235701204365</v>
      </c>
      <c r="AA172" s="184">
        <v>60.947262036446517</v>
      </c>
      <c r="AB172" s="184">
        <v>1482.5729637383599</v>
      </c>
      <c r="AC172" s="184">
        <v>6.1150488920652899</v>
      </c>
      <c r="AD172" s="192">
        <v>40.468963648977358</v>
      </c>
      <c r="AE172" s="106" t="e">
        <v>#N/A</v>
      </c>
      <c r="AF172" s="106" t="e">
        <v>#N/A</v>
      </c>
      <c r="AG172" s="187" t="e">
        <v>#N/A</v>
      </c>
      <c r="AH172" s="193">
        <v>104.91470890925279</v>
      </c>
      <c r="AI172" s="106"/>
      <c r="AJ172" s="106" t="s">
        <v>2409</v>
      </c>
      <c r="AK172" s="106" t="s">
        <v>2409</v>
      </c>
      <c r="AL172" s="106">
        <v>20.125</v>
      </c>
      <c r="AM172" s="106">
        <v>259.94497454759983</v>
      </c>
      <c r="AN172" s="106">
        <v>50.465905309194063</v>
      </c>
      <c r="AO172" s="106">
        <v>95.95187063611229</v>
      </c>
      <c r="AP172" s="106" t="s">
        <v>2283</v>
      </c>
      <c r="AQ172" s="106">
        <v>766.01951221136153</v>
      </c>
      <c r="AR172" s="106">
        <v>1848.949890250261</v>
      </c>
      <c r="AS172" s="106">
        <v>270.19763626214211</v>
      </c>
      <c r="AT172" s="106">
        <v>19.31941152001826</v>
      </c>
      <c r="AU172" s="106">
        <v>2.321826543710682</v>
      </c>
      <c r="AV172" s="106">
        <v>4.4446649243399179</v>
      </c>
      <c r="AW172" s="106">
        <v>1.557648712027532</v>
      </c>
      <c r="AX172" s="106">
        <v>1.5657715040295119</v>
      </c>
      <c r="AY172" s="106">
        <v>298.87263304189622</v>
      </c>
      <c r="AZ172" s="106">
        <v>114.60657010025029</v>
      </c>
      <c r="BA172" s="106">
        <v>50.47279109194757</v>
      </c>
      <c r="BB172" s="106">
        <v>3.5368571499046841</v>
      </c>
      <c r="BC172" s="106">
        <v>1.0600249720289581</v>
      </c>
      <c r="BD172" s="106">
        <v>0.243444992492892</v>
      </c>
      <c r="BE172" s="106">
        <v>1097.586504424145</v>
      </c>
      <c r="BF172" s="106">
        <v>88.42963004195768</v>
      </c>
      <c r="BG172" s="106">
        <v>5.8004802840085239E-2</v>
      </c>
      <c r="BH172" s="106">
        <v>506602.22091302532</v>
      </c>
      <c r="BI172" s="106">
        <v>40219.1566650768</v>
      </c>
      <c r="BJ172" s="106">
        <v>12.1796886307676</v>
      </c>
      <c r="BK172" s="106">
        <v>18.276414750380841</v>
      </c>
      <c r="BL172" s="106">
        <v>1.552347963990957</v>
      </c>
      <c r="BM172" s="106">
        <v>0.1039403266687958</v>
      </c>
      <c r="BN172" s="106">
        <v>1.572849236247482</v>
      </c>
      <c r="BO172" s="106">
        <v>0.45057160170450239</v>
      </c>
      <c r="BP172" s="106">
        <v>6.5444042531342594E-3</v>
      </c>
      <c r="BQ172" s="106">
        <v>27.061588015513401</v>
      </c>
      <c r="BR172" s="106">
        <v>4.630261682946311</v>
      </c>
      <c r="BS172" s="106">
        <v>6.4796529387684099E-2</v>
      </c>
      <c r="BT172" s="106">
        <v>2.371456324827089</v>
      </c>
      <c r="BU172" s="106">
        <v>0.64276453064021111</v>
      </c>
      <c r="BV172" s="106">
        <v>1.301710776213826E-2</v>
      </c>
      <c r="BW172" s="106">
        <v>14.392062520826331</v>
      </c>
      <c r="BX172" s="106">
        <v>3.8563355473607901</v>
      </c>
      <c r="BY172" s="106">
        <v>9.2813599482830467E-2</v>
      </c>
      <c r="BZ172" s="106">
        <v>9.7336773295872661</v>
      </c>
      <c r="CA172" s="106">
        <v>2.681789890088055</v>
      </c>
      <c r="CB172" s="106">
        <v>0.13411038331339609</v>
      </c>
      <c r="CC172" s="106">
        <v>4.2313006486215761</v>
      </c>
      <c r="CD172" s="106">
        <v>1.1021566425590781</v>
      </c>
      <c r="CE172" s="106">
        <v>1.040789315492599E-2</v>
      </c>
      <c r="CF172" s="106">
        <v>20.589158124244111</v>
      </c>
      <c r="CG172" s="106">
        <v>3.5444254849764438</v>
      </c>
      <c r="CH172" s="106">
        <v>5.6332016437453669E-2</v>
      </c>
      <c r="CI172" s="106">
        <v>6.3723161666399264</v>
      </c>
      <c r="CJ172" s="106">
        <v>0.69933641116389922</v>
      </c>
      <c r="CK172" s="106">
        <v>6.2793210195880328E-2</v>
      </c>
      <c r="CL172" s="106">
        <v>78.919993713282665</v>
      </c>
      <c r="CM172" s="106">
        <v>6.2604330214885691</v>
      </c>
      <c r="CN172" s="106">
        <v>5.1718229727063088E-2</v>
      </c>
      <c r="CO172" s="106">
        <v>32.389979569005007</v>
      </c>
      <c r="CP172" s="106">
        <v>2.7666739053616709</v>
      </c>
      <c r="CQ172" s="106">
        <v>1.282776108261482E-2</v>
      </c>
      <c r="CR172" s="106">
        <v>173.66380245342589</v>
      </c>
      <c r="CS172" s="106">
        <v>11.642799164370039</v>
      </c>
      <c r="CT172" s="106">
        <v>3.8448389404271949E-2</v>
      </c>
      <c r="CU172" s="106">
        <v>38.94806950488362</v>
      </c>
      <c r="CV172" s="106">
        <v>3.1206983367322172</v>
      </c>
      <c r="CW172" s="106">
        <v>1.224696084087174E-2</v>
      </c>
      <c r="CX172" s="106">
        <v>416.72744715195762</v>
      </c>
      <c r="CY172" s="106">
        <v>37.786449641150057</v>
      </c>
      <c r="CZ172" s="106">
        <v>5.7257843444394427E-2</v>
      </c>
      <c r="DA172" s="106">
        <v>87.157842574586155</v>
      </c>
      <c r="DB172" s="106">
        <v>6.9919509539328608</v>
      </c>
      <c r="DC172" s="106">
        <v>3.3655273269673887E-2</v>
      </c>
      <c r="DD172" s="106">
        <v>14126.07888639203</v>
      </c>
      <c r="DE172" s="106">
        <v>1121.440236263858</v>
      </c>
      <c r="DF172" s="106">
        <v>0.1222913848921495</v>
      </c>
      <c r="DG172" s="106">
        <v>11.045294803275899</v>
      </c>
      <c r="DH172" s="106">
        <v>1.200887743771951</v>
      </c>
      <c r="DI172" s="106">
        <v>1.103100297586986E-2</v>
      </c>
      <c r="DJ172" s="106">
        <v>5.1928104723807893</v>
      </c>
      <c r="DK172" s="106">
        <v>5.84105597980734</v>
      </c>
      <c r="DL172" s="106">
        <v>13.105148575981589</v>
      </c>
      <c r="DM172" s="106">
        <v>1573.259092206602</v>
      </c>
      <c r="DN172" s="106">
        <v>107.550971406399</v>
      </c>
      <c r="DO172" s="106">
        <v>0.69773009575420919</v>
      </c>
      <c r="DP172" s="106">
        <v>156.63577251010409</v>
      </c>
      <c r="DQ172" s="106">
        <v>10.76135985088378</v>
      </c>
      <c r="DR172" s="106">
        <v>0.40158714224205011</v>
      </c>
      <c r="DS172" s="106">
        <v>24.66612486300761</v>
      </c>
      <c r="DT172" s="106">
        <v>1.672913669674496</v>
      </c>
      <c r="DU172" s="106">
        <v>0.31168169041461052</v>
      </c>
      <c r="DV172" s="106">
        <v>146.46619300509451</v>
      </c>
      <c r="DW172" s="106">
        <v>10.100891392454489</v>
      </c>
      <c r="DX172" s="106">
        <v>0.21785833337520291</v>
      </c>
      <c r="DY172" s="106">
        <v>1501.0935503416031</v>
      </c>
      <c r="DZ172" s="106">
        <v>110.24520303324729</v>
      </c>
      <c r="EA172" s="106">
        <v>0.16684234041739029</v>
      </c>
      <c r="EB172" s="106">
        <v>424.89194696484361</v>
      </c>
      <c r="EC172" s="106">
        <v>29.040129567954171</v>
      </c>
      <c r="ED172" s="106">
        <v>0.3102409633571056</v>
      </c>
    </row>
    <row r="173" spans="1:134" x14ac:dyDescent="0.3">
      <c r="A173" s="106" t="s">
        <v>125</v>
      </c>
      <c r="B173" s="106" t="s">
        <v>102</v>
      </c>
      <c r="C173" s="183">
        <v>-0.3689058135715807</v>
      </c>
      <c r="D173" s="184">
        <v>0.15422695507314471</v>
      </c>
      <c r="E173" s="185">
        <v>2290.2493196030009</v>
      </c>
      <c r="F173" s="186">
        <v>0.14342970622232279</v>
      </c>
      <c r="G173" s="106">
        <v>-4582.9499501622186</v>
      </c>
      <c r="H173" s="187">
        <v>59.942259316279177</v>
      </c>
      <c r="I173" s="188">
        <v>3.7222532633445091</v>
      </c>
      <c r="J173" s="188">
        <v>0.1682781247232954</v>
      </c>
      <c r="K173" s="188">
        <v>9.088202375091893E-2</v>
      </c>
      <c r="L173" s="189">
        <v>3.9835915410998181E-4</v>
      </c>
      <c r="M173" s="106">
        <v>3.3590926371187983E-2</v>
      </c>
      <c r="N173" s="187">
        <v>0.2242674687100597</v>
      </c>
      <c r="O173" s="190">
        <v>3.3658451933764399</v>
      </c>
      <c r="P173" s="190">
        <v>0.17252043934333339</v>
      </c>
      <c r="Q173" s="190">
        <v>0.26876786725875501</v>
      </c>
      <c r="R173" s="190">
        <v>1.2029492222749769E-2</v>
      </c>
      <c r="S173" s="191">
        <v>0.89646651828655821</v>
      </c>
      <c r="T173" s="106" t="e">
        <v>#N/A</v>
      </c>
      <c r="U173" s="187" t="e">
        <v>#N/A</v>
      </c>
      <c r="V173" s="184">
        <v>1443.1407950222331</v>
      </c>
      <c r="W173" s="184">
        <v>4.6499876063224201</v>
      </c>
      <c r="X173" s="184">
        <v>8.3483791916786547</v>
      </c>
      <c r="Y173" s="184">
        <v>1534.4841947576631</v>
      </c>
      <c r="Z173" s="184">
        <v>6.4522595089943904</v>
      </c>
      <c r="AA173" s="184">
        <v>61.182938216394191</v>
      </c>
      <c r="AB173" s="184">
        <v>1496.3162466266449</v>
      </c>
      <c r="AC173" s="184">
        <v>4.2610010836119612</v>
      </c>
      <c r="AD173" s="192">
        <v>40.250864220344347</v>
      </c>
      <c r="AE173" s="106" t="e">
        <v>#N/A</v>
      </c>
      <c r="AF173" s="106" t="e">
        <v>#N/A</v>
      </c>
      <c r="AG173" s="187" t="e">
        <v>#N/A</v>
      </c>
      <c r="AH173" s="193">
        <v>106.32948635715221</v>
      </c>
      <c r="AI173" s="106"/>
      <c r="AJ173" s="106" t="s">
        <v>2412</v>
      </c>
      <c r="AK173" s="106" t="s">
        <v>2412</v>
      </c>
      <c r="AL173" s="106">
        <v>20.048999999999999</v>
      </c>
      <c r="AM173" s="106">
        <v>363.0659217241008</v>
      </c>
      <c r="AN173" s="106">
        <v>59.833173515200713</v>
      </c>
      <c r="AO173" s="106">
        <v>106.49632889992171</v>
      </c>
      <c r="AP173" s="106" t="s">
        <v>2283</v>
      </c>
      <c r="AQ173" s="106">
        <v>895.42718100639252</v>
      </c>
      <c r="AR173" s="106">
        <v>1905.769760528709</v>
      </c>
      <c r="AS173" s="106">
        <v>313.51784167790032</v>
      </c>
      <c r="AT173" s="106">
        <v>24.775113629458641</v>
      </c>
      <c r="AU173" s="106">
        <v>2.4980331304671091</v>
      </c>
      <c r="AV173" s="106">
        <v>4.3486291919470146</v>
      </c>
      <c r="AW173" s="106">
        <v>1.3690470711575891</v>
      </c>
      <c r="AX173" s="106">
        <v>1.7057290489196051</v>
      </c>
      <c r="AY173" s="106">
        <v>227.5730505308245</v>
      </c>
      <c r="AZ173" s="106">
        <v>62.569164921642383</v>
      </c>
      <c r="BA173" s="106">
        <v>54.227659265442973</v>
      </c>
      <c r="BB173" s="106">
        <v>6.5734263227994152</v>
      </c>
      <c r="BC173" s="106">
        <v>1.535593371813669</v>
      </c>
      <c r="BD173" s="106">
        <v>5.762129150328936E-2</v>
      </c>
      <c r="BE173" s="106">
        <v>1483.7503696815679</v>
      </c>
      <c r="BF173" s="106">
        <v>88.554304361694747</v>
      </c>
      <c r="BG173" s="106">
        <v>7.9458635383967163E-2</v>
      </c>
      <c r="BH173" s="106">
        <v>544818.5318258187</v>
      </c>
      <c r="BI173" s="106">
        <v>38089.388651963338</v>
      </c>
      <c r="BJ173" s="106">
        <v>2.2227313577275769</v>
      </c>
      <c r="BK173" s="106">
        <v>25.05046496706424</v>
      </c>
      <c r="BL173" s="106">
        <v>1.9642997871642149</v>
      </c>
      <c r="BM173" s="106">
        <v>0.112799694269858</v>
      </c>
      <c r="BN173" s="106">
        <v>1.8732281252262259</v>
      </c>
      <c r="BO173" s="106">
        <v>0.42601897561513669</v>
      </c>
      <c r="BP173" s="106">
        <v>5.0153082707996939E-3</v>
      </c>
      <c r="BQ173" s="106">
        <v>29.31124580912196</v>
      </c>
      <c r="BR173" s="106">
        <v>3.6887699608043052</v>
      </c>
      <c r="BS173" s="106">
        <v>5.5469101335061638E-2</v>
      </c>
      <c r="BT173" s="106">
        <v>2.0195296759814099</v>
      </c>
      <c r="BU173" s="106">
        <v>0.48305159664237468</v>
      </c>
      <c r="BV173" s="106">
        <v>1.1146171536732049E-2</v>
      </c>
      <c r="BW173" s="106">
        <v>12.050915880668111</v>
      </c>
      <c r="BX173" s="106">
        <v>2.3160571783897992</v>
      </c>
      <c r="BY173" s="106">
        <v>3.5969791038190632E-2</v>
      </c>
      <c r="BZ173" s="106">
        <v>7.0145835444849221</v>
      </c>
      <c r="CA173" s="106">
        <v>1.5524881224941129</v>
      </c>
      <c r="CB173" s="106">
        <v>0.14535367440114361</v>
      </c>
      <c r="CC173" s="106">
        <v>2.5892559418585761</v>
      </c>
      <c r="CD173" s="106">
        <v>0.54060062736731662</v>
      </c>
      <c r="CE173" s="106">
        <v>1.1111407435008221E-2</v>
      </c>
      <c r="CF173" s="106">
        <v>22.516673283033821</v>
      </c>
      <c r="CG173" s="106">
        <v>2.748190180907006</v>
      </c>
      <c r="CH173" s="106">
        <v>6.0129792047398482E-2</v>
      </c>
      <c r="CI173" s="106">
        <v>7.7578548148713251</v>
      </c>
      <c r="CJ173" s="106">
        <v>0.66627623103761346</v>
      </c>
      <c r="CK173" s="106">
        <v>0.1244889056060485</v>
      </c>
      <c r="CL173" s="106">
        <v>112.69686684599159</v>
      </c>
      <c r="CM173" s="106">
        <v>9.7015232367565254</v>
      </c>
      <c r="CN173" s="106">
        <v>5.5205389865545768E-2</v>
      </c>
      <c r="CO173" s="106">
        <v>45.270454635031783</v>
      </c>
      <c r="CP173" s="106">
        <v>3.1866846090198391</v>
      </c>
      <c r="CQ173" s="106">
        <v>1.369269322441027E-2</v>
      </c>
      <c r="CR173" s="106">
        <v>242.9223680267099</v>
      </c>
      <c r="CS173" s="106">
        <v>20.603967641886321</v>
      </c>
      <c r="CT173" s="106">
        <v>4.104102975435505E-2</v>
      </c>
      <c r="CU173" s="106">
        <v>57.442401145886507</v>
      </c>
      <c r="CV173" s="106">
        <v>4.2163771336822196</v>
      </c>
      <c r="CW173" s="106">
        <v>1.307283107541834E-2</v>
      </c>
      <c r="CX173" s="106">
        <v>565.58352789425419</v>
      </c>
      <c r="CY173" s="106">
        <v>37.075274565377853</v>
      </c>
      <c r="CZ173" s="106">
        <v>6.1119684972567832E-2</v>
      </c>
      <c r="DA173" s="106">
        <v>120.29590294003521</v>
      </c>
      <c r="DB173" s="106">
        <v>8.2732041965635421</v>
      </c>
      <c r="DC173" s="106">
        <v>1.3041101921382451E-2</v>
      </c>
      <c r="DD173" s="106">
        <v>14258.991621588</v>
      </c>
      <c r="DE173" s="106">
        <v>1055.831486562792</v>
      </c>
      <c r="DF173" s="106">
        <v>0.13056629424167049</v>
      </c>
      <c r="DG173" s="106">
        <v>14.873484111360741</v>
      </c>
      <c r="DH173" s="106">
        <v>1.1257247248557429</v>
      </c>
      <c r="DI173" s="106">
        <v>1.177723070978037E-2</v>
      </c>
      <c r="DJ173" s="106">
        <v>2.765383522306005</v>
      </c>
      <c r="DK173" s="106">
        <v>6.4365292057147014</v>
      </c>
      <c r="DL173" s="106">
        <v>15.97507064588379</v>
      </c>
      <c r="DM173" s="106">
        <v>2438.3098270274331</v>
      </c>
      <c r="DN173" s="106">
        <v>127.5062151738571</v>
      </c>
      <c r="DO173" s="106">
        <v>0.7781712537357045</v>
      </c>
      <c r="DP173" s="106">
        <v>242.61075312308839</v>
      </c>
      <c r="DQ173" s="106">
        <v>12.56793311776692</v>
      </c>
      <c r="DR173" s="106">
        <v>0.45125222283833211</v>
      </c>
      <c r="DS173" s="106">
        <v>37.472272214643951</v>
      </c>
      <c r="DT173" s="106">
        <v>1.9635787051191349</v>
      </c>
      <c r="DU173" s="106">
        <v>0.38417217296339562</v>
      </c>
      <c r="DV173" s="106">
        <v>222.41780403585261</v>
      </c>
      <c r="DW173" s="106">
        <v>11.83699417666559</v>
      </c>
      <c r="DX173" s="106">
        <v>0.29517731087584848</v>
      </c>
      <c r="DY173" s="106">
        <v>2290.2493196030009</v>
      </c>
      <c r="DZ173" s="106">
        <v>123.4300350219322</v>
      </c>
      <c r="EA173" s="106">
        <v>0.19891673857637221</v>
      </c>
      <c r="EB173" s="106">
        <v>658.01693264346591</v>
      </c>
      <c r="EC173" s="106">
        <v>34.376290636602462</v>
      </c>
      <c r="ED173" s="106">
        <v>0.38100891876702581</v>
      </c>
    </row>
    <row r="174" spans="1:134" x14ac:dyDescent="0.3">
      <c r="A174" s="106" t="s">
        <v>138</v>
      </c>
      <c r="B174" s="106" t="s">
        <v>102</v>
      </c>
      <c r="C174" s="183">
        <v>0.13531596281941821</v>
      </c>
      <c r="D174" s="184">
        <v>0.24442608453478179</v>
      </c>
      <c r="E174" s="185">
        <v>3014.203684810102</v>
      </c>
      <c r="F174" s="186">
        <v>7.2891355681533598E-2</v>
      </c>
      <c r="G174" s="106">
        <v>12476.17427871865</v>
      </c>
      <c r="H174" s="187">
        <v>97.978059692946047</v>
      </c>
      <c r="I174" s="188">
        <v>3.779307440258235</v>
      </c>
      <c r="J174" s="188">
        <v>0.16878392378013621</v>
      </c>
      <c r="K174" s="188">
        <v>9.1500657685648967E-2</v>
      </c>
      <c r="L174" s="189">
        <v>4.1813037108011299E-4</v>
      </c>
      <c r="M174" s="106">
        <v>1.7008230801358191E-2</v>
      </c>
      <c r="N174" s="187">
        <v>1.384549847906398</v>
      </c>
      <c r="O174" s="190">
        <v>3.3406386414785509</v>
      </c>
      <c r="P174" s="190">
        <v>0.1728651539462015</v>
      </c>
      <c r="Q174" s="190">
        <v>0.26494917015012692</v>
      </c>
      <c r="R174" s="190">
        <v>1.199785258608021E-2</v>
      </c>
      <c r="S174" s="191">
        <v>0.95172748761171799</v>
      </c>
      <c r="T174" s="106" t="e">
        <v>#N/A</v>
      </c>
      <c r="U174" s="187" t="e">
        <v>#N/A</v>
      </c>
      <c r="V174" s="184">
        <v>1456.016802408685</v>
      </c>
      <c r="W174" s="184">
        <v>5.2629981405758164</v>
      </c>
      <c r="X174" s="184">
        <v>8.7105206940568252</v>
      </c>
      <c r="Y174" s="184">
        <v>1514.923894472847</v>
      </c>
      <c r="Z174" s="184">
        <v>11.40406713158723</v>
      </c>
      <c r="AA174" s="184">
        <v>61.046547143339453</v>
      </c>
      <c r="AB174" s="184">
        <v>1490.158561200041</v>
      </c>
      <c r="AC174" s="184">
        <v>6.9291668329000551</v>
      </c>
      <c r="AD174" s="192">
        <v>40.126129206959128</v>
      </c>
      <c r="AE174" s="106" t="e">
        <v>#N/A</v>
      </c>
      <c r="AF174" s="106" t="e">
        <v>#N/A</v>
      </c>
      <c r="AG174" s="187" t="e">
        <v>#N/A</v>
      </c>
      <c r="AH174" s="193">
        <v>104.0457700739931</v>
      </c>
      <c r="AI174" s="106"/>
      <c r="AJ174" s="106" t="s">
        <v>2425</v>
      </c>
      <c r="AK174" s="106" t="s">
        <v>2425</v>
      </c>
      <c r="AL174" s="106">
        <v>20.036000000000001</v>
      </c>
      <c r="AM174" s="106">
        <v>380.39356501775649</v>
      </c>
      <c r="AN174" s="106">
        <v>38.522598462504767</v>
      </c>
      <c r="AO174" s="106">
        <v>92.294623333229538</v>
      </c>
      <c r="AP174" s="106" t="s">
        <v>2283</v>
      </c>
      <c r="AQ174" s="106">
        <v>465.14630863694248</v>
      </c>
      <c r="AR174" s="106">
        <v>1755.7786977037249</v>
      </c>
      <c r="AS174" s="106">
        <v>287.78278314572788</v>
      </c>
      <c r="AT174" s="106">
        <v>17.660820326298008</v>
      </c>
      <c r="AU174" s="106">
        <v>2.1124349048847622</v>
      </c>
      <c r="AV174" s="106">
        <v>1.765119564469509</v>
      </c>
      <c r="AW174" s="106">
        <v>0.77677934348889877</v>
      </c>
      <c r="AX174" s="106">
        <v>1.597271041035724</v>
      </c>
      <c r="AY174" s="106">
        <v>63.729655319322319</v>
      </c>
      <c r="AZ174" s="106">
        <v>24.289117529777819</v>
      </c>
      <c r="BA174" s="106">
        <v>45.836031212030797</v>
      </c>
      <c r="BB174" s="106">
        <v>1.7726877457522181</v>
      </c>
      <c r="BC174" s="106">
        <v>0.83353703263938961</v>
      </c>
      <c r="BD174" s="106">
        <v>5.0200433790219948E-2</v>
      </c>
      <c r="BE174" s="106">
        <v>1063.5194797690231</v>
      </c>
      <c r="BF174" s="106">
        <v>71.689429893908482</v>
      </c>
      <c r="BG174" s="106">
        <v>1.95861421995197E-2</v>
      </c>
      <c r="BH174" s="106">
        <v>516905.49901957292</v>
      </c>
      <c r="BI174" s="106">
        <v>32851.153057045078</v>
      </c>
      <c r="BJ174" s="106">
        <v>1.576429443875482</v>
      </c>
      <c r="BK174" s="106">
        <v>30.73681318036645</v>
      </c>
      <c r="BL174" s="106">
        <v>2.834669550606487</v>
      </c>
      <c r="BM174" s="106">
        <v>0.13281192260897429</v>
      </c>
      <c r="BN174" s="106">
        <v>0.20275124461591559</v>
      </c>
      <c r="BO174" s="106">
        <v>0.13207843058395299</v>
      </c>
      <c r="BP174" s="106">
        <v>4.4478128612016202E-3</v>
      </c>
      <c r="BQ174" s="106">
        <v>10.76805190709949</v>
      </c>
      <c r="BR174" s="106">
        <v>1.588652298308376</v>
      </c>
      <c r="BS174" s="106">
        <v>4.9096285240302767E-2</v>
      </c>
      <c r="BT174" s="106">
        <v>0.26727369282695579</v>
      </c>
      <c r="BU174" s="106">
        <v>0.163124385561944</v>
      </c>
      <c r="BV174" s="106">
        <v>9.8681086719204017E-3</v>
      </c>
      <c r="BW174" s="106">
        <v>1.29293706665305</v>
      </c>
      <c r="BX174" s="106">
        <v>0.86659664985079055</v>
      </c>
      <c r="BY174" s="106">
        <v>3.1344139228807577E-2</v>
      </c>
      <c r="BZ174" s="106">
        <v>1.3522245606989129</v>
      </c>
      <c r="CA174" s="106">
        <v>0.50415468814604592</v>
      </c>
      <c r="CB174" s="106">
        <v>0.14983222695270801</v>
      </c>
      <c r="CC174" s="106">
        <v>0.44953502726128908</v>
      </c>
      <c r="CD174" s="106">
        <v>0.25013130969736802</v>
      </c>
      <c r="CE174" s="106">
        <v>9.682521459840358E-3</v>
      </c>
      <c r="CF174" s="106">
        <v>8.7099218143939101</v>
      </c>
      <c r="CG174" s="106">
        <v>1.2302088435984639</v>
      </c>
      <c r="CH174" s="106">
        <v>0.21909495130641049</v>
      </c>
      <c r="CI174" s="106">
        <v>3.6722933815690708</v>
      </c>
      <c r="CJ174" s="106">
        <v>0.31875358936376702</v>
      </c>
      <c r="CK174" s="106">
        <v>2.777957456565466E-2</v>
      </c>
      <c r="CL174" s="106">
        <v>64.814801434656019</v>
      </c>
      <c r="CM174" s="106">
        <v>4.7823918859473853</v>
      </c>
      <c r="CN174" s="106">
        <v>4.8099030455744887E-2</v>
      </c>
      <c r="CO174" s="106">
        <v>30.570151800563291</v>
      </c>
      <c r="CP174" s="106">
        <v>2.2493560656839469</v>
      </c>
      <c r="CQ174" s="106">
        <v>1.1930095070079361E-2</v>
      </c>
      <c r="CR174" s="106">
        <v>181.19804829933449</v>
      </c>
      <c r="CS174" s="106">
        <v>10.33040153404322</v>
      </c>
      <c r="CT174" s="106">
        <v>3.5758175999474978E-2</v>
      </c>
      <c r="CU174" s="106">
        <v>47.248601626669142</v>
      </c>
      <c r="CV174" s="106">
        <v>2.6905107849622021</v>
      </c>
      <c r="CW174" s="106">
        <v>1.1390111656180001E-2</v>
      </c>
      <c r="CX174" s="106">
        <v>516.38419289293449</v>
      </c>
      <c r="CY174" s="106">
        <v>34.836114978392573</v>
      </c>
      <c r="CZ174" s="106">
        <v>5.3253019930221218E-2</v>
      </c>
      <c r="DA174" s="106">
        <v>123.53457319740041</v>
      </c>
      <c r="DB174" s="106">
        <v>6.0757482215868492</v>
      </c>
      <c r="DC174" s="106">
        <v>1.1362384483302689E-2</v>
      </c>
      <c r="DD174" s="106">
        <v>18398.7820753083</v>
      </c>
      <c r="DE174" s="106">
        <v>1294.380159709905</v>
      </c>
      <c r="DF174" s="106">
        <v>0.1137831949355054</v>
      </c>
      <c r="DG174" s="106">
        <v>17.16898410290845</v>
      </c>
      <c r="DH174" s="106">
        <v>1.309760171920217</v>
      </c>
      <c r="DI174" s="106">
        <v>1.0263271653828751E-2</v>
      </c>
      <c r="DJ174" s="106">
        <v>-0.52638293199512698</v>
      </c>
      <c r="DK174" s="106">
        <v>6.6494820323271258</v>
      </c>
      <c r="DL174" s="106">
        <v>11.259544701748609</v>
      </c>
      <c r="DM174" s="106">
        <v>3153.8246889507341</v>
      </c>
      <c r="DN174" s="106">
        <v>170.33777982029261</v>
      </c>
      <c r="DO174" s="106">
        <v>0.74198657746455432</v>
      </c>
      <c r="DP174" s="106">
        <v>316.30164687914578</v>
      </c>
      <c r="DQ174" s="106">
        <v>17.146533423137829</v>
      </c>
      <c r="DR174" s="106">
        <v>0.33615176177002748</v>
      </c>
      <c r="DS174" s="106">
        <v>24.38813095665413</v>
      </c>
      <c r="DT174" s="106">
        <v>1.107820101952123</v>
      </c>
      <c r="DU174" s="106">
        <v>0.32669752527645829</v>
      </c>
      <c r="DV174" s="106">
        <v>151.97472222033241</v>
      </c>
      <c r="DW174" s="106">
        <v>6.7663323415903003</v>
      </c>
      <c r="DX174" s="106">
        <v>0.23911669455539841</v>
      </c>
      <c r="DY174" s="106">
        <v>3014.203684810102</v>
      </c>
      <c r="DZ174" s="106">
        <v>195.74753302679429</v>
      </c>
      <c r="EA174" s="106">
        <v>0.1475672331607536</v>
      </c>
      <c r="EB174" s="106">
        <v>838.95733827828724</v>
      </c>
      <c r="EC174" s="106">
        <v>45.043634300928638</v>
      </c>
      <c r="ED174" s="106">
        <v>0.27487363797733783</v>
      </c>
    </row>
    <row r="175" spans="1:134" x14ac:dyDescent="0.3">
      <c r="A175" s="106" t="s">
        <v>141</v>
      </c>
      <c r="B175" s="106" t="s">
        <v>102</v>
      </c>
      <c r="C175" s="183">
        <v>1.6436532268806301</v>
      </c>
      <c r="D175" s="184">
        <v>0.11984502118800471</v>
      </c>
      <c r="E175" s="185">
        <v>1382.8331848101041</v>
      </c>
      <c r="F175" s="186">
        <v>8.2456738370338581E-2</v>
      </c>
      <c r="G175" s="106">
        <v>1026.53469067069</v>
      </c>
      <c r="H175" s="187">
        <v>110.1940725792241</v>
      </c>
      <c r="I175" s="188">
        <v>3.7788922073454279</v>
      </c>
      <c r="J175" s="188">
        <v>0.1925045890823979</v>
      </c>
      <c r="K175" s="188">
        <v>9.1743669408129877E-2</v>
      </c>
      <c r="L175" s="189">
        <v>6.5558537767262655E-4</v>
      </c>
      <c r="M175" s="106">
        <v>2.260695620215088E-2</v>
      </c>
      <c r="N175" s="187">
        <v>0.75006999464914337</v>
      </c>
      <c r="O175" s="190">
        <v>3.3594183515806701</v>
      </c>
      <c r="P175" s="190">
        <v>0.18905937555054039</v>
      </c>
      <c r="Q175" s="190">
        <v>0.2651886621841652</v>
      </c>
      <c r="R175" s="190">
        <v>1.3170314222129959E-2</v>
      </c>
      <c r="S175" s="191">
        <v>0.96596118329182357</v>
      </c>
      <c r="T175" s="106" t="e">
        <v>#N/A</v>
      </c>
      <c r="U175" s="187" t="e">
        <v>#N/A</v>
      </c>
      <c r="V175" s="184">
        <v>1461.0391165534811</v>
      </c>
      <c r="W175" s="184">
        <v>11.67765803674283</v>
      </c>
      <c r="X175" s="184">
        <v>13.569740264020711</v>
      </c>
      <c r="Y175" s="184">
        <v>1516.0403945456819</v>
      </c>
      <c r="Z175" s="184">
        <v>29.84814935745673</v>
      </c>
      <c r="AA175" s="184">
        <v>67.265251559920756</v>
      </c>
      <c r="AB175" s="184">
        <v>1494.241004226245</v>
      </c>
      <c r="AC175" s="184">
        <v>19.00174844008021</v>
      </c>
      <c r="AD175" s="192">
        <v>44.814668713694473</v>
      </c>
      <c r="AE175" s="106" t="e">
        <v>#N/A</v>
      </c>
      <c r="AF175" s="106" t="e">
        <v>#N/A</v>
      </c>
      <c r="AG175" s="187" t="e">
        <v>#N/A</v>
      </c>
      <c r="AH175" s="193">
        <v>103.76453151521</v>
      </c>
      <c r="AI175" s="106"/>
      <c r="AJ175" s="106" t="s">
        <v>2428</v>
      </c>
      <c r="AK175" s="106" t="s">
        <v>2428</v>
      </c>
      <c r="AL175" s="106">
        <v>4.7370000000000001</v>
      </c>
      <c r="AM175" s="106">
        <v>241.81971970992771</v>
      </c>
      <c r="AN175" s="106">
        <v>121.5790079321409</v>
      </c>
      <c r="AO175" s="106">
        <v>113.2386615654196</v>
      </c>
      <c r="AP175" s="106" t="s">
        <v>2283</v>
      </c>
      <c r="AQ175" s="106">
        <v>2006.796104543989</v>
      </c>
      <c r="AR175" s="106">
        <v>2192.0443813613329</v>
      </c>
      <c r="AS175" s="106">
        <v>205.79294801322811</v>
      </c>
      <c r="AT175" s="106">
        <v>51.241836757851992</v>
      </c>
      <c r="AU175" s="106">
        <v>2.6688124619497642</v>
      </c>
      <c r="AV175" s="106">
        <v>7.6014667337026651</v>
      </c>
      <c r="AW175" s="106">
        <v>2.8619613421453529</v>
      </c>
      <c r="AX175" s="106">
        <v>1.923913634761564</v>
      </c>
      <c r="AY175" s="106">
        <v>668.16004118906812</v>
      </c>
      <c r="AZ175" s="106">
        <v>172.22708432055461</v>
      </c>
      <c r="BA175" s="106">
        <v>57.917979562163403</v>
      </c>
      <c r="BB175" s="106">
        <v>33.445355141949491</v>
      </c>
      <c r="BC175" s="106">
        <v>11.663623431369199</v>
      </c>
      <c r="BD175" s="106">
        <v>0.31145566606606229</v>
      </c>
      <c r="BE175" s="106">
        <v>841.17192554528526</v>
      </c>
      <c r="BF175" s="106">
        <v>216.64440122716229</v>
      </c>
      <c r="BG175" s="106">
        <v>0.1352656282967537</v>
      </c>
      <c r="BH175" s="106">
        <v>409037.03236265999</v>
      </c>
      <c r="BI175" s="106">
        <v>109126.5835091008</v>
      </c>
      <c r="BJ175" s="106">
        <v>3.393190180282208</v>
      </c>
      <c r="BK175" s="106">
        <v>17.35558783887917</v>
      </c>
      <c r="BL175" s="106">
        <v>4.1245971937333916</v>
      </c>
      <c r="BM175" s="106">
        <v>0.14801058174681531</v>
      </c>
      <c r="BN175" s="106">
        <v>10.13659351911385</v>
      </c>
      <c r="BO175" s="106">
        <v>2.6868996537657139</v>
      </c>
      <c r="BP175" s="106">
        <v>1.1994233319805789E-2</v>
      </c>
      <c r="BQ175" s="106">
        <v>45.038283529089902</v>
      </c>
      <c r="BR175" s="106">
        <v>10.963322026197581</v>
      </c>
      <c r="BS175" s="106">
        <v>5.3370454732013843E-2</v>
      </c>
      <c r="BT175" s="106">
        <v>4.0475893333731294</v>
      </c>
      <c r="BU175" s="106">
        <v>1.1302897078991849</v>
      </c>
      <c r="BV175" s="106">
        <v>1.8403897638219771E-2</v>
      </c>
      <c r="BW175" s="106">
        <v>20.528735388831208</v>
      </c>
      <c r="BX175" s="106">
        <v>4.2232975922537266</v>
      </c>
      <c r="BY175" s="106">
        <v>0.1945013156021459</v>
      </c>
      <c r="BZ175" s="106">
        <v>10.246791881045789</v>
      </c>
      <c r="CA175" s="106">
        <v>2.674079845361172</v>
      </c>
      <c r="CB175" s="106">
        <v>0.22229675177771879</v>
      </c>
      <c r="CC175" s="106">
        <v>6.9784825543924311</v>
      </c>
      <c r="CD175" s="106">
        <v>1.988016939026001</v>
      </c>
      <c r="CE175" s="106">
        <v>2.9869626297014961E-2</v>
      </c>
      <c r="CF175" s="106">
        <v>23.31368365790696</v>
      </c>
      <c r="CG175" s="106">
        <v>6.9457266501083312</v>
      </c>
      <c r="CH175" s="106">
        <v>0.27717585658006438</v>
      </c>
      <c r="CI175" s="106">
        <v>4.7905691522460847</v>
      </c>
      <c r="CJ175" s="106">
        <v>1.25631504905233</v>
      </c>
      <c r="CK175" s="106">
        <v>4.0850319295765193E-2</v>
      </c>
      <c r="CL175" s="106">
        <v>51.610006059858712</v>
      </c>
      <c r="CM175" s="106">
        <v>13.9054873585218</v>
      </c>
      <c r="CN175" s="106">
        <v>0.14836260931679091</v>
      </c>
      <c r="CO175" s="106">
        <v>20.474954431514082</v>
      </c>
      <c r="CP175" s="106">
        <v>5.8255714607795666</v>
      </c>
      <c r="CQ175" s="106">
        <v>3.6798677058286003E-2</v>
      </c>
      <c r="CR175" s="106">
        <v>105.8516044816876</v>
      </c>
      <c r="CS175" s="106">
        <v>27.40548219653401</v>
      </c>
      <c r="CT175" s="106">
        <v>0.18918798148001259</v>
      </c>
      <c r="CU175" s="106">
        <v>27.89954330364467</v>
      </c>
      <c r="CV175" s="106">
        <v>6.9278075607268406</v>
      </c>
      <c r="CW175" s="106">
        <v>3.5133316445107483E-2</v>
      </c>
      <c r="CX175" s="106">
        <v>263.59811617700069</v>
      </c>
      <c r="CY175" s="106">
        <v>61.48198683315379</v>
      </c>
      <c r="CZ175" s="106">
        <v>0.16426293135064071</v>
      </c>
      <c r="DA175" s="106">
        <v>58.774345489990047</v>
      </c>
      <c r="DB175" s="106">
        <v>16.91732570689171</v>
      </c>
      <c r="DC175" s="106">
        <v>3.5047571107676923E-2</v>
      </c>
      <c r="DD175" s="106">
        <v>14199.74352817916</v>
      </c>
      <c r="DE175" s="106">
        <v>3328.118777791351</v>
      </c>
      <c r="DF175" s="106">
        <v>0.35102834605599043</v>
      </c>
      <c r="DG175" s="106">
        <v>12.165547182219511</v>
      </c>
      <c r="DH175" s="106">
        <v>2.8208735434496628</v>
      </c>
      <c r="DI175" s="106">
        <v>3.1662715380975592E-2</v>
      </c>
      <c r="DJ175" s="106">
        <v>6.4575656894136806</v>
      </c>
      <c r="DK175" s="106">
        <v>14.295953888544849</v>
      </c>
      <c r="DL175" s="106">
        <v>16.16397877171725</v>
      </c>
      <c r="DM175" s="106">
        <v>1408.923259501646</v>
      </c>
      <c r="DN175" s="106">
        <v>336.32292469145358</v>
      </c>
      <c r="DO175" s="106">
        <v>0.99859369952253696</v>
      </c>
      <c r="DP175" s="106">
        <v>141.30341532088369</v>
      </c>
      <c r="DQ175" s="106">
        <v>33.892972229956278</v>
      </c>
      <c r="DR175" s="106">
        <v>0.48445716280823198</v>
      </c>
      <c r="DS175" s="106">
        <v>14.476562051399229</v>
      </c>
      <c r="DT175" s="106">
        <v>3.4341553085554151</v>
      </c>
      <c r="DU175" s="106">
        <v>0.3736900580871842</v>
      </c>
      <c r="DV175" s="106">
        <v>78.748220549477935</v>
      </c>
      <c r="DW175" s="106">
        <v>19.772962435176769</v>
      </c>
      <c r="DX175" s="106">
        <v>0.29468232779506148</v>
      </c>
      <c r="DY175" s="106">
        <v>1382.8331848101041</v>
      </c>
      <c r="DZ175" s="106">
        <v>331.25520570232078</v>
      </c>
      <c r="EA175" s="106">
        <v>0.2453948628736928</v>
      </c>
      <c r="EB175" s="106">
        <v>376.76484258465302</v>
      </c>
      <c r="EC175" s="106">
        <v>89.8195854038362</v>
      </c>
      <c r="ED175" s="106">
        <v>0.47445376850474269</v>
      </c>
    </row>
    <row r="176" spans="1:134" x14ac:dyDescent="0.3">
      <c r="A176" s="106" t="s">
        <v>118</v>
      </c>
      <c r="B176" s="106" t="s">
        <v>102</v>
      </c>
      <c r="C176" s="183">
        <v>0.19509690944877339</v>
      </c>
      <c r="D176" s="184">
        <v>7.8103474961280839E-2</v>
      </c>
      <c r="E176" s="185">
        <v>1146.5258251203561</v>
      </c>
      <c r="F176" s="186">
        <v>0.13014711116342931</v>
      </c>
      <c r="G176" s="106">
        <v>8670.4462558514715</v>
      </c>
      <c r="H176" s="187">
        <v>78.759609307892305</v>
      </c>
      <c r="I176" s="188">
        <v>3.8208462249951172</v>
      </c>
      <c r="J176" s="188">
        <v>0.1722889697231558</v>
      </c>
      <c r="K176" s="188">
        <v>9.0659602820599816E-2</v>
      </c>
      <c r="L176" s="189">
        <v>4.7541913998173999E-4</v>
      </c>
      <c r="M176" s="106">
        <v>3.4295252035101108E-2</v>
      </c>
      <c r="N176" s="187">
        <v>1.069433135238866</v>
      </c>
      <c r="O176" s="190">
        <v>3.2707596473881928</v>
      </c>
      <c r="P176" s="190">
        <v>0.16800929002129791</v>
      </c>
      <c r="Q176" s="190">
        <v>0.2617874128007488</v>
      </c>
      <c r="R176" s="190">
        <v>1.171077853340427E-2</v>
      </c>
      <c r="S176" s="191">
        <v>0.79868202682218303</v>
      </c>
      <c r="T176" s="106" t="e">
        <v>#N/A</v>
      </c>
      <c r="U176" s="187" t="e">
        <v>#N/A</v>
      </c>
      <c r="V176" s="184">
        <v>1438.4000174942539</v>
      </c>
      <c r="W176" s="184">
        <v>7.1844617009052723</v>
      </c>
      <c r="X176" s="184">
        <v>9.9796916760504324</v>
      </c>
      <c r="Y176" s="184">
        <v>1498.945791406373</v>
      </c>
      <c r="Z176" s="184">
        <v>6.0782140720378761</v>
      </c>
      <c r="AA176" s="184">
        <v>59.875945548063847</v>
      </c>
      <c r="AB176" s="184">
        <v>1473.9785349886031</v>
      </c>
      <c r="AC176" s="184">
        <v>4.9745573351754162</v>
      </c>
      <c r="AD176" s="192">
        <v>39.967073074142661</v>
      </c>
      <c r="AE176" s="106" t="e">
        <v>#N/A</v>
      </c>
      <c r="AF176" s="106" t="e">
        <v>#N/A</v>
      </c>
      <c r="AG176" s="187" t="e">
        <v>#N/A</v>
      </c>
      <c r="AH176" s="193">
        <v>104.2092445200043</v>
      </c>
      <c r="AI176" s="106"/>
      <c r="AJ176" s="106" t="s">
        <v>2405</v>
      </c>
      <c r="AK176" s="106" t="s">
        <v>2405</v>
      </c>
      <c r="AL176" s="106">
        <v>13.045</v>
      </c>
      <c r="AM176" s="106">
        <v>312.01152433871118</v>
      </c>
      <c r="AN176" s="106">
        <v>66.207891247399274</v>
      </c>
      <c r="AO176" s="106">
        <v>129.29885676528971</v>
      </c>
      <c r="AP176" s="106" t="s">
        <v>2283</v>
      </c>
      <c r="AQ176" s="106">
        <v>1071.8856685844589</v>
      </c>
      <c r="AR176" s="106">
        <v>2463.9328098531901</v>
      </c>
      <c r="AS176" s="106">
        <v>270.69595870773207</v>
      </c>
      <c r="AT176" s="106">
        <v>33.405922171104017</v>
      </c>
      <c r="AU176" s="106">
        <v>3.0694537707414322</v>
      </c>
      <c r="AV176" s="106">
        <v>7.1396474842785009</v>
      </c>
      <c r="AW176" s="106">
        <v>1.5044386343213809</v>
      </c>
      <c r="AX176" s="106">
        <v>2.163229828852701</v>
      </c>
      <c r="AY176" s="106">
        <v>2883.2119575902411</v>
      </c>
      <c r="AZ176" s="106">
        <v>731.47084700457128</v>
      </c>
      <c r="BA176" s="106">
        <v>66.200890386051185</v>
      </c>
      <c r="BB176" s="106">
        <v>4.9163340460657574</v>
      </c>
      <c r="BC176" s="106">
        <v>1.9826178603442091</v>
      </c>
      <c r="BD176" s="106">
        <v>0.25651505472549502</v>
      </c>
      <c r="BE176" s="106">
        <v>1009.044454668955</v>
      </c>
      <c r="BF176" s="106">
        <v>114.7069119129072</v>
      </c>
      <c r="BG176" s="106">
        <v>0.10010469380463941</v>
      </c>
      <c r="BH176" s="106">
        <v>483377.39823954628</v>
      </c>
      <c r="BI176" s="106">
        <v>56707.547887396773</v>
      </c>
      <c r="BJ176" s="106">
        <v>2.5744186924361641</v>
      </c>
      <c r="BK176" s="106">
        <v>12.676269750300269</v>
      </c>
      <c r="BL176" s="106">
        <v>1.698758160623794</v>
      </c>
      <c r="BM176" s="106">
        <v>0.16359106959251651</v>
      </c>
      <c r="BN176" s="106">
        <v>4.840958057993797</v>
      </c>
      <c r="BO176" s="106">
        <v>1.103626861410312</v>
      </c>
      <c r="BP176" s="106">
        <v>6.3168424507803658E-3</v>
      </c>
      <c r="BQ176" s="106">
        <v>50.148304456528862</v>
      </c>
      <c r="BR176" s="106">
        <v>6.9327721133367879</v>
      </c>
      <c r="BS176" s="106">
        <v>2.8787453671202709E-2</v>
      </c>
      <c r="BT176" s="106">
        <v>4.5569348319961884</v>
      </c>
      <c r="BU176" s="106">
        <v>0.85091236844555662</v>
      </c>
      <c r="BV176" s="106">
        <v>1.7778707329729328E-2</v>
      </c>
      <c r="BW176" s="106">
        <v>24.921861691994181</v>
      </c>
      <c r="BX176" s="106">
        <v>4.6300718804939578</v>
      </c>
      <c r="BY176" s="106">
        <v>5.2171118092440447E-2</v>
      </c>
      <c r="BZ176" s="106">
        <v>11.65473961637489</v>
      </c>
      <c r="CA176" s="106">
        <v>2.1749304004975878</v>
      </c>
      <c r="CB176" s="106">
        <v>5.9618176839529247E-2</v>
      </c>
      <c r="CC176" s="106">
        <v>4.253342028079893</v>
      </c>
      <c r="CD176" s="106">
        <v>0.83227234612181511</v>
      </c>
      <c r="CE176" s="106">
        <v>4.9494718620006747E-2</v>
      </c>
      <c r="CF176" s="106">
        <v>23.66144513722973</v>
      </c>
      <c r="CG176" s="106">
        <v>3.16166648895094</v>
      </c>
      <c r="CH176" s="106">
        <v>8.7175182692474748E-2</v>
      </c>
      <c r="CI176" s="106">
        <v>6.4942298655628097</v>
      </c>
      <c r="CJ176" s="106">
        <v>0.76903890689897081</v>
      </c>
      <c r="CK176" s="106">
        <v>3.9461271929465982E-2</v>
      </c>
      <c r="CL176" s="106">
        <v>80.973023793277889</v>
      </c>
      <c r="CM176" s="106">
        <v>10.62014490173849</v>
      </c>
      <c r="CN176" s="106">
        <v>8.0037107860045725E-2</v>
      </c>
      <c r="CO176" s="106">
        <v>31.61129131385702</v>
      </c>
      <c r="CP176" s="106">
        <v>4.4944159191162756</v>
      </c>
      <c r="CQ176" s="106">
        <v>1.985177417749636E-2</v>
      </c>
      <c r="CR176" s="106">
        <v>168.88199167654929</v>
      </c>
      <c r="CS176" s="106">
        <v>22.609589680131151</v>
      </c>
      <c r="CT176" s="106">
        <v>5.9502442045358622E-2</v>
      </c>
      <c r="CU176" s="106">
        <v>37.985227580754859</v>
      </c>
      <c r="CV176" s="106">
        <v>6.39025286080087</v>
      </c>
      <c r="CW176" s="106">
        <v>1.895351531898214E-2</v>
      </c>
      <c r="CX176" s="106">
        <v>387.07399795631278</v>
      </c>
      <c r="CY176" s="106">
        <v>55.219203996755432</v>
      </c>
      <c r="CZ176" s="106">
        <v>8.861664020930142E-2</v>
      </c>
      <c r="DA176" s="106">
        <v>83.024872866030776</v>
      </c>
      <c r="DB176" s="106">
        <v>10.531239059084021</v>
      </c>
      <c r="DC176" s="106">
        <v>1.890711307141241E-2</v>
      </c>
      <c r="DD176" s="106">
        <v>13394.39184413281</v>
      </c>
      <c r="DE176" s="106">
        <v>1783.6961827978701</v>
      </c>
      <c r="DF176" s="106">
        <v>0.18940747741234271</v>
      </c>
      <c r="DG176" s="106">
        <v>7.9842906596511192</v>
      </c>
      <c r="DH176" s="106">
        <v>1.041330150936761</v>
      </c>
      <c r="DI176" s="106">
        <v>1.7084552398599049E-2</v>
      </c>
      <c r="DJ176" s="106">
        <v>-0.32746245939818891</v>
      </c>
      <c r="DK176" s="106">
        <v>5.333825006392785</v>
      </c>
      <c r="DL176" s="106">
        <v>15.5994025780717</v>
      </c>
      <c r="DM176" s="106">
        <v>1171.2438798982071</v>
      </c>
      <c r="DN176" s="106">
        <v>143.4734989647549</v>
      </c>
      <c r="DO176" s="106">
        <v>0.82375950442262791</v>
      </c>
      <c r="DP176" s="106">
        <v>116.3850922198133</v>
      </c>
      <c r="DQ176" s="106">
        <v>14.291605259271931</v>
      </c>
      <c r="DR176" s="106">
        <v>0.56124189099089528</v>
      </c>
      <c r="DS176" s="106">
        <v>18.47955801066518</v>
      </c>
      <c r="DT176" s="106">
        <v>2.5613832326271799</v>
      </c>
      <c r="DU176" s="106">
        <v>0.44508879823692932</v>
      </c>
      <c r="DV176" s="106">
        <v>105.39557492716069</v>
      </c>
      <c r="DW176" s="106">
        <v>14.42958341086889</v>
      </c>
      <c r="DX176" s="106">
        <v>0.32328373405464389</v>
      </c>
      <c r="DY176" s="106">
        <v>1146.5258251203561</v>
      </c>
      <c r="DZ176" s="106">
        <v>147.95811752688149</v>
      </c>
      <c r="EA176" s="106">
        <v>0.22108250299352331</v>
      </c>
      <c r="EB176" s="106">
        <v>316.32441067549212</v>
      </c>
      <c r="EC176" s="106">
        <v>38.935832841838597</v>
      </c>
      <c r="ED176" s="106">
        <v>0.36138049590372129</v>
      </c>
    </row>
    <row r="177" spans="1:134" x14ac:dyDescent="0.3">
      <c r="A177" s="106" t="s">
        <v>110</v>
      </c>
      <c r="B177" s="106" t="s">
        <v>102</v>
      </c>
      <c r="C177" s="183">
        <v>0.50145430080855991</v>
      </c>
      <c r="D177" s="184">
        <v>0.1090744354213449</v>
      </c>
      <c r="E177" s="185">
        <v>1805.9913476152281</v>
      </c>
      <c r="F177" s="186">
        <v>0.1224551317212338</v>
      </c>
      <c r="G177" s="106">
        <v>3380.267937929962</v>
      </c>
      <c r="H177" s="187">
        <v>119.5143453377425</v>
      </c>
      <c r="I177" s="188">
        <v>3.8177583645481139</v>
      </c>
      <c r="J177" s="188">
        <v>0.18389490800349151</v>
      </c>
      <c r="K177" s="188">
        <v>8.9790595909021317E-2</v>
      </c>
      <c r="L177" s="189">
        <v>4.0580328475689769E-4</v>
      </c>
      <c r="M177" s="106">
        <v>3.0323295069593619E-2</v>
      </c>
      <c r="N177" s="187">
        <v>0.57707480290035496</v>
      </c>
      <c r="O177" s="190">
        <v>3.2533158123500918</v>
      </c>
      <c r="P177" s="190">
        <v>0.17262304734473041</v>
      </c>
      <c r="Q177" s="190">
        <v>0.26291868126689871</v>
      </c>
      <c r="R177" s="190">
        <v>1.2260025546851971E-2</v>
      </c>
      <c r="S177" s="191">
        <v>0.98424694871466345</v>
      </c>
      <c r="T177" s="106" t="e">
        <v>#N/A</v>
      </c>
      <c r="U177" s="187" t="e">
        <v>#N/A</v>
      </c>
      <c r="V177" s="184">
        <v>1420.057756771007</v>
      </c>
      <c r="W177" s="184">
        <v>5.1204934834808551</v>
      </c>
      <c r="X177" s="184">
        <v>8.633408544309253</v>
      </c>
      <c r="Y177" s="184">
        <v>1504.2479081562119</v>
      </c>
      <c r="Z177" s="184">
        <v>18.7321553363827</v>
      </c>
      <c r="AA177" s="184">
        <v>62.771770673292323</v>
      </c>
      <c r="AB177" s="184">
        <v>1468.7296077953511</v>
      </c>
      <c r="AC177" s="184">
        <v>11.637259141980319</v>
      </c>
      <c r="AD177" s="192">
        <v>41.759630093986573</v>
      </c>
      <c r="AE177" s="106" t="e">
        <v>#N/A</v>
      </c>
      <c r="AF177" s="106" t="e">
        <v>#N/A</v>
      </c>
      <c r="AG177" s="187" t="e">
        <v>#N/A</v>
      </c>
      <c r="AH177" s="193">
        <v>105.928642760041</v>
      </c>
      <c r="AI177" s="106"/>
      <c r="AJ177" s="106" t="s">
        <v>2397</v>
      </c>
      <c r="AK177" s="106" t="s">
        <v>2397</v>
      </c>
      <c r="AL177" s="106">
        <v>20.032</v>
      </c>
      <c r="AM177" s="106">
        <v>327.31210194753919</v>
      </c>
      <c r="AN177" s="106">
        <v>74.004795124925607</v>
      </c>
      <c r="AO177" s="106">
        <v>112.15024343855769</v>
      </c>
      <c r="AP177" s="106" t="s">
        <v>2283</v>
      </c>
      <c r="AQ177" s="106">
        <v>975.56540332729946</v>
      </c>
      <c r="AR177" s="106">
        <v>2165.1427486678522</v>
      </c>
      <c r="AS177" s="106">
        <v>276.51148263380122</v>
      </c>
      <c r="AT177" s="106">
        <v>19.402158010743939</v>
      </c>
      <c r="AU177" s="106">
        <v>2.5503373672063319</v>
      </c>
      <c r="AV177" s="106">
        <v>8.0981974077861079</v>
      </c>
      <c r="AW177" s="106">
        <v>2.0045167766591212</v>
      </c>
      <c r="AX177" s="106">
        <v>1.945687324996535</v>
      </c>
      <c r="AY177" s="106">
        <v>160.5488809031672</v>
      </c>
      <c r="AZ177" s="106">
        <v>48.643999853678046</v>
      </c>
      <c r="BA177" s="106">
        <v>55.216935283050837</v>
      </c>
      <c r="BB177" s="106">
        <v>7.6101990585078969</v>
      </c>
      <c r="BC177" s="106">
        <v>1.3967649645400799</v>
      </c>
      <c r="BD177" s="106">
        <v>0.20926734170985281</v>
      </c>
      <c r="BE177" s="106">
        <v>1310.9726595720031</v>
      </c>
      <c r="BF177" s="106">
        <v>131.21228151531341</v>
      </c>
      <c r="BG177" s="106">
        <v>8.1675581822478222E-2</v>
      </c>
      <c r="BH177" s="106">
        <v>535403.66449854989</v>
      </c>
      <c r="BI177" s="106">
        <v>51919.101010452578</v>
      </c>
      <c r="BJ177" s="106">
        <v>2.61500334431036</v>
      </c>
      <c r="BK177" s="106">
        <v>14.97598213134526</v>
      </c>
      <c r="BL177" s="106">
        <v>1.73732835206841</v>
      </c>
      <c r="BM177" s="106">
        <v>7.11460053144789E-2</v>
      </c>
      <c r="BN177" s="106">
        <v>3.8898832565032579</v>
      </c>
      <c r="BO177" s="106">
        <v>0.46733300989824661</v>
      </c>
      <c r="BP177" s="106">
        <v>7.2362239413248097E-3</v>
      </c>
      <c r="BQ177" s="106">
        <v>39.924209841468951</v>
      </c>
      <c r="BR177" s="106">
        <v>5.6325397949169176</v>
      </c>
      <c r="BS177" s="106">
        <v>5.7427777236559792E-2</v>
      </c>
      <c r="BT177" s="106">
        <v>3.7095904429551201</v>
      </c>
      <c r="BU177" s="106">
        <v>0.55107148613388734</v>
      </c>
      <c r="BV177" s="106">
        <v>1.450662133385135E-2</v>
      </c>
      <c r="BW177" s="106">
        <v>20.118244451685321</v>
      </c>
      <c r="BX177" s="106">
        <v>2.9164969831166512</v>
      </c>
      <c r="BY177" s="106">
        <v>3.9814374713199763E-2</v>
      </c>
      <c r="BZ177" s="106">
        <v>13.9833247342288</v>
      </c>
      <c r="CA177" s="106">
        <v>1.935792578522884</v>
      </c>
      <c r="CB177" s="106">
        <v>0.17272772836554859</v>
      </c>
      <c r="CC177" s="106">
        <v>2.8803744658358572</v>
      </c>
      <c r="CD177" s="106">
        <v>0.42960634327628322</v>
      </c>
      <c r="CE177" s="106">
        <v>1.229882188514193E-2</v>
      </c>
      <c r="CF177" s="106">
        <v>29.594406853422701</v>
      </c>
      <c r="CG177" s="106">
        <v>4.257668695389631</v>
      </c>
      <c r="CH177" s="106">
        <v>0.17393402482269549</v>
      </c>
      <c r="CI177" s="106">
        <v>8.8269608141854441</v>
      </c>
      <c r="CJ177" s="106">
        <v>1.0708204940461521</v>
      </c>
      <c r="CK177" s="106">
        <v>9.8049837683857697E-3</v>
      </c>
      <c r="CL177" s="106">
        <v>99.811944799679466</v>
      </c>
      <c r="CM177" s="106">
        <v>14.19096170034639</v>
      </c>
      <c r="CN177" s="106">
        <v>6.1070542201675522E-2</v>
      </c>
      <c r="CO177" s="106">
        <v>37.409104750969107</v>
      </c>
      <c r="CP177" s="106">
        <v>3.489025026159394</v>
      </c>
      <c r="CQ177" s="106">
        <v>1.514746401188191E-2</v>
      </c>
      <c r="CR177" s="106">
        <v>194.0320759088747</v>
      </c>
      <c r="CS177" s="106">
        <v>16.628780943728891</v>
      </c>
      <c r="CT177" s="106">
        <v>4.5402294441926359E-2</v>
      </c>
      <c r="CU177" s="106">
        <v>46.057638930156102</v>
      </c>
      <c r="CV177" s="106">
        <v>4.3911061352210217</v>
      </c>
      <c r="CW177" s="106">
        <v>1.446219444316413E-2</v>
      </c>
      <c r="CX177" s="106">
        <v>492.80540460973413</v>
      </c>
      <c r="CY177" s="106">
        <v>42.710733204048537</v>
      </c>
      <c r="CZ177" s="106">
        <v>6.7618457440610749E-2</v>
      </c>
      <c r="DA177" s="106">
        <v>111.14411777759079</v>
      </c>
      <c r="DB177" s="106">
        <v>10.309409818021541</v>
      </c>
      <c r="DC177" s="106">
        <v>1.442666728189127E-2</v>
      </c>
      <c r="DD177" s="106">
        <v>13932.604435183781</v>
      </c>
      <c r="DE177" s="106">
        <v>1275.5544966075649</v>
      </c>
      <c r="DF177" s="106">
        <v>0.14455326975182739</v>
      </c>
      <c r="DG177" s="106">
        <v>8.8377391450292837</v>
      </c>
      <c r="DH177" s="106">
        <v>0.69659682128628975</v>
      </c>
      <c r="DI177" s="106">
        <v>1.303881709618783E-2</v>
      </c>
      <c r="DJ177" s="106">
        <v>-4.5999874224922833E-2</v>
      </c>
      <c r="DK177" s="106">
        <v>7.251513743385062</v>
      </c>
      <c r="DL177" s="106">
        <v>14.390828927285661</v>
      </c>
      <c r="DM177" s="106">
        <v>1880.7967019967491</v>
      </c>
      <c r="DN177" s="106">
        <v>133.87768700814601</v>
      </c>
      <c r="DO177" s="106">
        <v>0.88739950584851013</v>
      </c>
      <c r="DP177" s="106">
        <v>185.0434214553359</v>
      </c>
      <c r="DQ177" s="106">
        <v>13.21622455084392</v>
      </c>
      <c r="DR177" s="106">
        <v>0.60587492054141112</v>
      </c>
      <c r="DS177" s="106">
        <v>25.969242116388521</v>
      </c>
      <c r="DT177" s="106">
        <v>1.936914602310122</v>
      </c>
      <c r="DU177" s="106">
        <v>0.44136920172907967</v>
      </c>
      <c r="DV177" s="106">
        <v>158.18327089089649</v>
      </c>
      <c r="DW177" s="106">
        <v>12.344601275656711</v>
      </c>
      <c r="DX177" s="106">
        <v>0.34645592903065731</v>
      </c>
      <c r="DY177" s="106">
        <v>1805.9913476152281</v>
      </c>
      <c r="DZ177" s="106">
        <v>138.10131840091049</v>
      </c>
      <c r="EA177" s="106">
        <v>0.21167053316733911</v>
      </c>
      <c r="EB177" s="106">
        <v>505.53248125119148</v>
      </c>
      <c r="EC177" s="106">
        <v>36.026737785171861</v>
      </c>
      <c r="ED177" s="106">
        <v>0.38327885580607968</v>
      </c>
    </row>
    <row r="178" spans="1:134" x14ac:dyDescent="0.3">
      <c r="A178" s="106" t="s">
        <v>108</v>
      </c>
      <c r="B178" s="106" t="s">
        <v>102</v>
      </c>
      <c r="C178" s="183">
        <v>0.37186661566726481</v>
      </c>
      <c r="D178" s="184">
        <v>0.31240661147987192</v>
      </c>
      <c r="E178" s="185">
        <v>4166.2972331530364</v>
      </c>
      <c r="F178" s="186">
        <v>7.0903976607999561E-2</v>
      </c>
      <c r="G178" s="106">
        <v>4561.2534984978311</v>
      </c>
      <c r="H178" s="187">
        <v>37.042944697649837</v>
      </c>
      <c r="I178" s="188">
        <v>3.9869142719801478</v>
      </c>
      <c r="J178" s="188">
        <v>0.1758629016813954</v>
      </c>
      <c r="K178" s="188">
        <v>8.9508450689324337E-2</v>
      </c>
      <c r="L178" s="189">
        <v>3.862754739600697E-4</v>
      </c>
      <c r="M178" s="106">
        <v>1.6977804376984089E-2</v>
      </c>
      <c r="N178" s="187">
        <v>0.1720472498669291</v>
      </c>
      <c r="O178" s="190">
        <v>3.1010154044702989</v>
      </c>
      <c r="P178" s="190">
        <v>0.15888281591049069</v>
      </c>
      <c r="Q178" s="190">
        <v>0.25085649695980611</v>
      </c>
      <c r="R178" s="190">
        <v>1.1200747648077771E-2</v>
      </c>
      <c r="S178" s="191">
        <v>0.86846793524546728</v>
      </c>
      <c r="T178" s="106" t="e">
        <v>#N/A</v>
      </c>
      <c r="U178" s="187" t="e">
        <v>#N/A</v>
      </c>
      <c r="V178" s="184">
        <v>1414.0796555924001</v>
      </c>
      <c r="W178" s="184">
        <v>4.4280055226026054</v>
      </c>
      <c r="X178" s="184">
        <v>8.2466188192162218</v>
      </c>
      <c r="Y178" s="184">
        <v>1442.872530667986</v>
      </c>
      <c r="Z178" s="184">
        <v>3.569085264644567</v>
      </c>
      <c r="AA178" s="184">
        <v>57.652526898007189</v>
      </c>
      <c r="AB178" s="184">
        <v>1432.8260729631179</v>
      </c>
      <c r="AC178" s="184">
        <v>3.5385907023566538</v>
      </c>
      <c r="AD178" s="192">
        <v>39.099434660015142</v>
      </c>
      <c r="AE178" s="106" t="e">
        <v>#N/A</v>
      </c>
      <c r="AF178" s="106" t="e">
        <v>#N/A</v>
      </c>
      <c r="AG178" s="187" t="e">
        <v>#N/A</v>
      </c>
      <c r="AH178" s="193">
        <v>102.036156517896</v>
      </c>
      <c r="AI178" s="106"/>
      <c r="AJ178" s="106" t="s">
        <v>2395</v>
      </c>
      <c r="AK178" s="106" t="s">
        <v>2395</v>
      </c>
      <c r="AL178" s="106">
        <v>20.353000000000002</v>
      </c>
      <c r="AM178" s="106">
        <v>327.58392056825352</v>
      </c>
      <c r="AN178" s="106">
        <v>50.921620332003677</v>
      </c>
      <c r="AO178" s="106">
        <v>86.209672946760392</v>
      </c>
      <c r="AP178" s="106" t="s">
        <v>2283</v>
      </c>
      <c r="AQ178" s="106">
        <v>821.22659112083693</v>
      </c>
      <c r="AR178" s="106">
        <v>1628.3004673378789</v>
      </c>
      <c r="AS178" s="106">
        <v>301.52892277948052</v>
      </c>
      <c r="AT178" s="106">
        <v>25.263017108476909</v>
      </c>
      <c r="AU178" s="106">
        <v>1.956748439273285</v>
      </c>
      <c r="AV178" s="106">
        <v>8.0004258884737407</v>
      </c>
      <c r="AW178" s="106">
        <v>1.297301623491895</v>
      </c>
      <c r="AX178" s="106">
        <v>1.31173806486124</v>
      </c>
      <c r="AY178" s="106" t="s">
        <v>2283</v>
      </c>
      <c r="AZ178" s="106">
        <v>20.634993437079832</v>
      </c>
      <c r="BA178" s="106">
        <v>43.883068086442613</v>
      </c>
      <c r="BB178" s="106">
        <v>0.67739501407861102</v>
      </c>
      <c r="BC178" s="106">
        <v>0.20732231153777839</v>
      </c>
      <c r="BD178" s="106">
        <v>0.1265414254321893</v>
      </c>
      <c r="BE178" s="106">
        <v>1734.7157759613069</v>
      </c>
      <c r="BF178" s="106">
        <v>116.57722421897461</v>
      </c>
      <c r="BG178" s="106">
        <v>4.939235410938124E-2</v>
      </c>
      <c r="BH178" s="106">
        <v>505423.30069975002</v>
      </c>
      <c r="BI178" s="106">
        <v>26453.10179565203</v>
      </c>
      <c r="BJ178" s="106">
        <v>1.069604434825643</v>
      </c>
      <c r="BK178" s="106">
        <v>38.619206604009783</v>
      </c>
      <c r="BL178" s="106">
        <v>3.1903666446714598</v>
      </c>
      <c r="BM178" s="106">
        <v>7.8642344816304999E-2</v>
      </c>
      <c r="BN178" s="106">
        <v>1.500498676214837E-2</v>
      </c>
      <c r="BO178" s="106">
        <v>5.3028133758926876E-3</v>
      </c>
      <c r="BP178" s="106">
        <v>4.5362103463100403E-3</v>
      </c>
      <c r="BQ178" s="106">
        <v>11.576370962941329</v>
      </c>
      <c r="BR178" s="106">
        <v>1.059267312537693</v>
      </c>
      <c r="BS178" s="106">
        <v>4.3604221510053769E-2</v>
      </c>
      <c r="BT178" s="106" t="s">
        <v>2283</v>
      </c>
      <c r="BU178" s="106">
        <v>6.4876093428306849E-3</v>
      </c>
      <c r="BV178" s="106">
        <v>8.7732681080076712E-3</v>
      </c>
      <c r="BW178" s="106">
        <v>0.14177252810028351</v>
      </c>
      <c r="BX178" s="106">
        <v>8.5284454736867799E-2</v>
      </c>
      <c r="BY178" s="106">
        <v>2.9850429963228911E-2</v>
      </c>
      <c r="BZ178" s="106">
        <v>0.86381823782934675</v>
      </c>
      <c r="CA178" s="106">
        <v>0.20675651645493209</v>
      </c>
      <c r="CB178" s="106">
        <v>3.4100309524717889E-2</v>
      </c>
      <c r="CC178" s="106">
        <v>0.12809619508991399</v>
      </c>
      <c r="CD178" s="106">
        <v>4.5602118622478732E-2</v>
      </c>
      <c r="CE178" s="106">
        <v>2.4425533083439841E-2</v>
      </c>
      <c r="CF178" s="106">
        <v>10.191613781706151</v>
      </c>
      <c r="CG178" s="106">
        <v>1.161008453931988</v>
      </c>
      <c r="CH178" s="106">
        <v>4.9863752503035291E-2</v>
      </c>
      <c r="CI178" s="106">
        <v>5.7214844109202554</v>
      </c>
      <c r="CJ178" s="106">
        <v>0.41146713404152779</v>
      </c>
      <c r="CK178" s="106">
        <v>1.9471565230786098E-2</v>
      </c>
      <c r="CL178" s="106">
        <v>100.88602445810329</v>
      </c>
      <c r="CM178" s="106">
        <v>5.96901207955095</v>
      </c>
      <c r="CN178" s="106">
        <v>4.5780522016076373E-2</v>
      </c>
      <c r="CO178" s="106">
        <v>50.352473503389582</v>
      </c>
      <c r="CP178" s="106">
        <v>3.9909862440675079</v>
      </c>
      <c r="CQ178" s="106">
        <v>1.135505095782725E-2</v>
      </c>
      <c r="CR178" s="106">
        <v>307.57351216330437</v>
      </c>
      <c r="CS178" s="106">
        <v>18.360721084121309</v>
      </c>
      <c r="CT178" s="106">
        <v>3.4035264775046307E-2</v>
      </c>
      <c r="CU178" s="106">
        <v>80.955567702954696</v>
      </c>
      <c r="CV178" s="106">
        <v>5.7030648004716022</v>
      </c>
      <c r="CW178" s="106">
        <v>1.0841435910071071E-2</v>
      </c>
      <c r="CX178" s="106">
        <v>825.93783534820443</v>
      </c>
      <c r="CY178" s="106">
        <v>48.032337908776249</v>
      </c>
      <c r="CZ178" s="106">
        <v>5.0690069298839728E-2</v>
      </c>
      <c r="DA178" s="106">
        <v>198.9474351696781</v>
      </c>
      <c r="DB178" s="106">
        <v>14.57750013230326</v>
      </c>
      <c r="DC178" s="106">
        <v>1.081472167218467E-2</v>
      </c>
      <c r="DD178" s="106">
        <v>20311.510931012192</v>
      </c>
      <c r="DE178" s="106">
        <v>1422.3742155662451</v>
      </c>
      <c r="DF178" s="106">
        <v>0.108381172288028</v>
      </c>
      <c r="DG178" s="106">
        <v>20.970418986686571</v>
      </c>
      <c r="DH178" s="106">
        <v>1.4408971228501279</v>
      </c>
      <c r="DI178" s="106">
        <v>2.5896812437146949E-2</v>
      </c>
      <c r="DJ178" s="106">
        <v>2.459312153964651</v>
      </c>
      <c r="DK178" s="106">
        <v>5.9661749575954408</v>
      </c>
      <c r="DL178" s="106">
        <v>9.2159099028960902</v>
      </c>
      <c r="DM178" s="106">
        <v>4145.9783997884788</v>
      </c>
      <c r="DN178" s="106">
        <v>241.14175943814959</v>
      </c>
      <c r="DO178" s="106">
        <v>0.61706448250744628</v>
      </c>
      <c r="DP178" s="106">
        <v>406.07138733072281</v>
      </c>
      <c r="DQ178" s="106">
        <v>23.333382034487379</v>
      </c>
      <c r="DR178" s="106">
        <v>0.34584987280891549</v>
      </c>
      <c r="DS178" s="106">
        <v>32.109402456814927</v>
      </c>
      <c r="DT178" s="106">
        <v>1.892412004274042</v>
      </c>
      <c r="DU178" s="106">
        <v>0.29706013579928681</v>
      </c>
      <c r="DV178" s="106">
        <v>218.91357388776851</v>
      </c>
      <c r="DW178" s="106">
        <v>10.874265995921901</v>
      </c>
      <c r="DX178" s="106">
        <v>0.26161834033184739</v>
      </c>
      <c r="DY178" s="106">
        <v>4166.2972331530364</v>
      </c>
      <c r="DZ178" s="106">
        <v>249.19476904086389</v>
      </c>
      <c r="EA178" s="106">
        <v>0.15057653144487559</v>
      </c>
      <c r="EB178" s="106">
        <v>1100.823658433161</v>
      </c>
      <c r="EC178" s="106">
        <v>63.976411365085703</v>
      </c>
      <c r="ED178" s="106">
        <v>0.28017962931396179</v>
      </c>
    </row>
    <row r="179" spans="1:134" x14ac:dyDescent="0.3">
      <c r="A179" s="106" t="s">
        <v>135</v>
      </c>
      <c r="B179" s="106" t="s">
        <v>102</v>
      </c>
      <c r="C179" s="183">
        <v>3.1802607486794261</v>
      </c>
      <c r="D179" s="184">
        <v>0.2007613249956339</v>
      </c>
      <c r="E179" s="185">
        <v>2745.3389855897221</v>
      </c>
      <c r="F179" s="186">
        <v>7.7471792058327008E-2</v>
      </c>
      <c r="G179" s="106">
        <v>531.10200128424719</v>
      </c>
      <c r="H179" s="187">
        <v>744.85533824129732</v>
      </c>
      <c r="I179" s="188">
        <v>3.7224353698677679</v>
      </c>
      <c r="J179" s="188">
        <v>0.17073685421432169</v>
      </c>
      <c r="K179" s="188">
        <v>9.1297513185154319E-2</v>
      </c>
      <c r="L179" s="189">
        <v>3.9676857028252279E-4</v>
      </c>
      <c r="M179" s="106">
        <v>1.987636347766035E-2</v>
      </c>
      <c r="N179" s="187">
        <v>0.32157588381494617</v>
      </c>
      <c r="O179" s="190">
        <v>3.382148037424511</v>
      </c>
      <c r="P179" s="190">
        <v>0.17424909760149421</v>
      </c>
      <c r="Q179" s="190">
        <v>0.26878188720434781</v>
      </c>
      <c r="R179" s="190">
        <v>1.2080770234348601E-2</v>
      </c>
      <c r="S179" s="191">
        <v>0.93000946231337633</v>
      </c>
      <c r="T179" s="106" t="e">
        <v>#N/A</v>
      </c>
      <c r="U179" s="187" t="e">
        <v>#N/A</v>
      </c>
      <c r="V179" s="184">
        <v>1452.7293832654259</v>
      </c>
      <c r="W179" s="184">
        <v>4.8269938780971486</v>
      </c>
      <c r="X179" s="184">
        <v>8.8448028031207944</v>
      </c>
      <c r="Y179" s="184">
        <v>1534.5415834145849</v>
      </c>
      <c r="Z179" s="184">
        <v>7.1549243691514617</v>
      </c>
      <c r="AA179" s="184">
        <v>61.506524962559418</v>
      </c>
      <c r="AB179" s="184">
        <v>1500.942699918696</v>
      </c>
      <c r="AC179" s="184">
        <v>4.8696376056059592</v>
      </c>
      <c r="AD179" s="192">
        <v>38.294547325268788</v>
      </c>
      <c r="AE179" s="106" t="e">
        <v>#N/A</v>
      </c>
      <c r="AF179" s="106" t="e">
        <v>#N/A</v>
      </c>
      <c r="AG179" s="187" t="e">
        <v>#N/A</v>
      </c>
      <c r="AH179" s="193">
        <v>105.63162011394461</v>
      </c>
      <c r="AI179" s="106"/>
      <c r="AJ179" s="106" t="s">
        <v>2422</v>
      </c>
      <c r="AK179" s="106" t="s">
        <v>2422</v>
      </c>
      <c r="AL179" s="106">
        <v>20.033000000000001</v>
      </c>
      <c r="AM179" s="106">
        <v>281.9572781115092</v>
      </c>
      <c r="AN179" s="106">
        <v>52.209571470756927</v>
      </c>
      <c r="AO179" s="106">
        <v>93.23816020697609</v>
      </c>
      <c r="AP179" s="106" t="s">
        <v>2283</v>
      </c>
      <c r="AQ179" s="106">
        <v>709.47741547779469</v>
      </c>
      <c r="AR179" s="106">
        <v>1739.510337689554</v>
      </c>
      <c r="AS179" s="106">
        <v>297.79717478653771</v>
      </c>
      <c r="AT179" s="106">
        <v>21.270579110789729</v>
      </c>
      <c r="AU179" s="106">
        <v>2.1149315845915102</v>
      </c>
      <c r="AV179" s="106" t="s">
        <v>2283</v>
      </c>
      <c r="AW179" s="106">
        <v>0.56369209093107786</v>
      </c>
      <c r="AX179" s="106">
        <v>1.597945633603985</v>
      </c>
      <c r="AY179" s="106" t="s">
        <v>2283</v>
      </c>
      <c r="AZ179" s="106">
        <v>25.15091038436946</v>
      </c>
      <c r="BA179" s="106">
        <v>46.591461817808543</v>
      </c>
      <c r="BB179" s="106">
        <v>1.025464691168199</v>
      </c>
      <c r="BC179" s="106">
        <v>0.40505187524938829</v>
      </c>
      <c r="BD179" s="106">
        <v>0.192789952113916</v>
      </c>
      <c r="BE179" s="106">
        <v>970.26091151048479</v>
      </c>
      <c r="BF179" s="106">
        <v>73.362840580981171</v>
      </c>
      <c r="BG179" s="106">
        <v>2.0647666156198379E-2</v>
      </c>
      <c r="BH179" s="106">
        <v>498580.01574430091</v>
      </c>
      <c r="BI179" s="106">
        <v>36004.03454005345</v>
      </c>
      <c r="BJ179" s="106">
        <v>1.6851436819803569</v>
      </c>
      <c r="BK179" s="106">
        <v>20.43016751113559</v>
      </c>
      <c r="BL179" s="106">
        <v>1.9024916548322299</v>
      </c>
      <c r="BM179" s="106">
        <v>0.107026528403159</v>
      </c>
      <c r="BN179" s="106">
        <v>0.20754798181581299</v>
      </c>
      <c r="BO179" s="106">
        <v>0.1423531031205558</v>
      </c>
      <c r="BP179" s="106">
        <v>4.7471344064620386E-3</v>
      </c>
      <c r="BQ179" s="106">
        <v>11.529751453045989</v>
      </c>
      <c r="BR179" s="106">
        <v>1.4252204275899849</v>
      </c>
      <c r="BS179" s="106">
        <v>1.821837311931894E-2</v>
      </c>
      <c r="BT179" s="106">
        <v>0.22778155626011681</v>
      </c>
      <c r="BU179" s="106">
        <v>0.14608969959395429</v>
      </c>
      <c r="BV179" s="106">
        <v>1.1590574297047461E-2</v>
      </c>
      <c r="BW179" s="106">
        <v>1.401319051435741</v>
      </c>
      <c r="BX179" s="106">
        <v>0.84518825401266018</v>
      </c>
      <c r="BY179" s="106">
        <v>3.3065789669743953E-2</v>
      </c>
      <c r="BZ179" s="106">
        <v>1.7694598495080081</v>
      </c>
      <c r="CA179" s="106">
        <v>0.61552077490996016</v>
      </c>
      <c r="CB179" s="106">
        <v>0.1666812071372939</v>
      </c>
      <c r="CC179" s="106">
        <v>0.46529346974884861</v>
      </c>
      <c r="CD179" s="106">
        <v>0.22004129040686629</v>
      </c>
      <c r="CE179" s="106">
        <v>1.0213532325458789E-2</v>
      </c>
      <c r="CF179" s="106">
        <v>7.9354081744658762</v>
      </c>
      <c r="CG179" s="106">
        <v>1.2566975566128451</v>
      </c>
      <c r="CH179" s="106">
        <v>5.5215479363358827E-2</v>
      </c>
      <c r="CI179" s="106">
        <v>3.9089791147814199</v>
      </c>
      <c r="CJ179" s="106">
        <v>0.44458685744932203</v>
      </c>
      <c r="CK179" s="106">
        <v>8.1404857880251012E-3</v>
      </c>
      <c r="CL179" s="106">
        <v>59.586311187949441</v>
      </c>
      <c r="CM179" s="106">
        <v>4.3937804895554464</v>
      </c>
      <c r="CN179" s="106">
        <v>5.0691314750235833E-2</v>
      </c>
      <c r="CO179" s="106">
        <v>28.564856759771011</v>
      </c>
      <c r="CP179" s="106">
        <v>2.425688579645314</v>
      </c>
      <c r="CQ179" s="106">
        <v>1.2573102662735451E-2</v>
      </c>
      <c r="CR179" s="106">
        <v>172.18172939300459</v>
      </c>
      <c r="CS179" s="106">
        <v>12.946058697072781</v>
      </c>
      <c r="CT179" s="106">
        <v>3.7686759008756857E-2</v>
      </c>
      <c r="CU179" s="106">
        <v>43.536292391779178</v>
      </c>
      <c r="CV179" s="106">
        <v>3.4306541214568291</v>
      </c>
      <c r="CW179" s="106">
        <v>3.0337712377567879E-2</v>
      </c>
      <c r="CX179" s="106">
        <v>491.42486021129628</v>
      </c>
      <c r="CY179" s="106">
        <v>34.052535878787211</v>
      </c>
      <c r="CZ179" s="106">
        <v>5.6130734561565233E-2</v>
      </c>
      <c r="DA179" s="106">
        <v>120.646536521404</v>
      </c>
      <c r="DB179" s="106">
        <v>9.2495010608581474</v>
      </c>
      <c r="DC179" s="106">
        <v>1.197482624271934E-2</v>
      </c>
      <c r="DD179" s="106">
        <v>19403.03909337159</v>
      </c>
      <c r="DE179" s="106">
        <v>1644.143827184676</v>
      </c>
      <c r="DF179" s="106">
        <v>0.1200623661405491</v>
      </c>
      <c r="DG179" s="106">
        <v>14.104485866525909</v>
      </c>
      <c r="DH179" s="106">
        <v>1.257353949214753</v>
      </c>
      <c r="DI179" s="106">
        <v>3.4222108713539007E-2</v>
      </c>
      <c r="DJ179" s="106">
        <v>-1.8980479669959029</v>
      </c>
      <c r="DK179" s="106">
        <v>5.3851610130905394</v>
      </c>
      <c r="DL179" s="106">
        <v>12.17045643156348</v>
      </c>
      <c r="DM179" s="106">
        <v>2928.497595182253</v>
      </c>
      <c r="DN179" s="106">
        <v>154.4076790740981</v>
      </c>
      <c r="DO179" s="106">
        <v>0.59582334801488956</v>
      </c>
      <c r="DP179" s="106">
        <v>292.80123227316523</v>
      </c>
      <c r="DQ179" s="106">
        <v>15.55302927338322</v>
      </c>
      <c r="DR179" s="106">
        <v>0.35718098824757999</v>
      </c>
      <c r="DS179" s="106">
        <v>26.52679288396773</v>
      </c>
      <c r="DT179" s="106">
        <v>1.4069645745220161</v>
      </c>
      <c r="DU179" s="106">
        <v>0.3415258930689955</v>
      </c>
      <c r="DV179" s="106">
        <v>165.6509999959205</v>
      </c>
      <c r="DW179" s="106">
        <v>9.2518388222002699</v>
      </c>
      <c r="DX179" s="106">
        <v>0.28333978347952932</v>
      </c>
      <c r="DY179" s="106">
        <v>2745.3389855897221</v>
      </c>
      <c r="DZ179" s="106">
        <v>148.78355013360121</v>
      </c>
      <c r="EA179" s="106">
        <v>0.1439239037722034</v>
      </c>
      <c r="EB179" s="106">
        <v>780.86111622399676</v>
      </c>
      <c r="EC179" s="106">
        <v>41.177938730306607</v>
      </c>
      <c r="ED179" s="106">
        <v>0.28577410886332738</v>
      </c>
    </row>
    <row r="180" spans="1:134" x14ac:dyDescent="0.3">
      <c r="A180" s="106" t="s">
        <v>123</v>
      </c>
      <c r="B180" s="106" t="s">
        <v>102</v>
      </c>
      <c r="C180" s="183">
        <v>0.27509863116209499</v>
      </c>
      <c r="D180" s="184">
        <v>7.2850695884064509E-2</v>
      </c>
      <c r="E180" s="185">
        <v>997.70597170128406</v>
      </c>
      <c r="F180" s="186">
        <v>0.12912041791834181</v>
      </c>
      <c r="G180" s="106">
        <v>6146.2579873697541</v>
      </c>
      <c r="H180" s="187">
        <v>79.214457028388068</v>
      </c>
      <c r="I180" s="188">
        <v>3.8235796686432342</v>
      </c>
      <c r="J180" s="188">
        <v>0.17125434751065899</v>
      </c>
      <c r="K180" s="188">
        <v>9.0845542682977135E-2</v>
      </c>
      <c r="L180" s="189">
        <v>4.1077984849277962E-4</v>
      </c>
      <c r="M180" s="106">
        <v>3.4584655775481747E-2</v>
      </c>
      <c r="N180" s="187">
        <v>0.41434311021591153</v>
      </c>
      <c r="O180" s="190">
        <v>3.2745511705165971</v>
      </c>
      <c r="P180" s="190">
        <v>0.16805011786656199</v>
      </c>
      <c r="Q180" s="190">
        <v>0.26157739036669431</v>
      </c>
      <c r="R180" s="190">
        <v>1.174892569968246E-2</v>
      </c>
      <c r="S180" s="191">
        <v>0.75394453396651773</v>
      </c>
      <c r="T180" s="106" t="e">
        <v>#N/A</v>
      </c>
      <c r="U180" s="187" t="e">
        <v>#N/A</v>
      </c>
      <c r="V180" s="184">
        <v>1442.3499630177571</v>
      </c>
      <c r="W180" s="184">
        <v>5.1154324984366504</v>
      </c>
      <c r="X180" s="184">
        <v>8.6223900620313163</v>
      </c>
      <c r="Y180" s="184">
        <v>1497.884576370745</v>
      </c>
      <c r="Z180" s="184">
        <v>3.9593746191997612</v>
      </c>
      <c r="AA180" s="184">
        <v>60.01561919685205</v>
      </c>
      <c r="AB180" s="184">
        <v>1474.930919932387</v>
      </c>
      <c r="AC180" s="184">
        <v>3.2286688811801949</v>
      </c>
      <c r="AD180" s="192">
        <v>40.003771427269641</v>
      </c>
      <c r="AE180" s="106" t="e">
        <v>#N/A</v>
      </c>
      <c r="AF180" s="106" t="e">
        <v>#N/A</v>
      </c>
      <c r="AG180" s="187" t="e">
        <v>#N/A</v>
      </c>
      <c r="AH180" s="193">
        <v>103.8502870161133</v>
      </c>
      <c r="AI180" s="106"/>
      <c r="AJ180" s="106" t="s">
        <v>2410</v>
      </c>
      <c r="AK180" s="106" t="s">
        <v>2410</v>
      </c>
      <c r="AL180" s="106">
        <v>20.027000000000001</v>
      </c>
      <c r="AM180" s="106">
        <v>173.38908198062541</v>
      </c>
      <c r="AN180" s="106">
        <v>42.588494727568353</v>
      </c>
      <c r="AO180" s="106">
        <v>104.3872160521527</v>
      </c>
      <c r="AP180" s="106" t="s">
        <v>2283</v>
      </c>
      <c r="AQ180" s="106">
        <v>554.14723517226457</v>
      </c>
      <c r="AR180" s="106">
        <v>1975.808040682718</v>
      </c>
      <c r="AS180" s="106">
        <v>282.57136692412962</v>
      </c>
      <c r="AT180" s="106">
        <v>20.852667433169142</v>
      </c>
      <c r="AU180" s="106">
        <v>2.4172839108674991</v>
      </c>
      <c r="AV180" s="106">
        <v>3.3702113793135302</v>
      </c>
      <c r="AW180" s="106">
        <v>0.89721564786365648</v>
      </c>
      <c r="AX180" s="106">
        <v>1.6946685248920339</v>
      </c>
      <c r="AY180" s="106">
        <v>480.03240728719982</v>
      </c>
      <c r="AZ180" s="106">
        <v>92.378268259644429</v>
      </c>
      <c r="BA180" s="106">
        <v>52.68896581406343</v>
      </c>
      <c r="BB180" s="106">
        <v>0.62124236039608782</v>
      </c>
      <c r="BC180" s="106">
        <v>0.30094130366939092</v>
      </c>
      <c r="BD180" s="106">
        <v>0.16336354738026679</v>
      </c>
      <c r="BE180" s="106">
        <v>878.30539468066627</v>
      </c>
      <c r="BF180" s="106">
        <v>65.043934857469381</v>
      </c>
      <c r="BG180" s="106">
        <v>8.1785343932059509E-2</v>
      </c>
      <c r="BH180" s="106">
        <v>544748.35096050322</v>
      </c>
      <c r="BI180" s="106">
        <v>52295.705419716251</v>
      </c>
      <c r="BJ180" s="106">
        <v>1.645841760066985</v>
      </c>
      <c r="BK180" s="106">
        <v>12.40686227294966</v>
      </c>
      <c r="BL180" s="106">
        <v>1.2683828867901561</v>
      </c>
      <c r="BM180" s="106">
        <v>8.9412094797322109E-2</v>
      </c>
      <c r="BN180" s="106">
        <v>0.44611102674883768</v>
      </c>
      <c r="BO180" s="106">
        <v>6.7981340920980446E-2</v>
      </c>
      <c r="BP180" s="106">
        <v>1.2804477192112861E-3</v>
      </c>
      <c r="BQ180" s="106">
        <v>11.5348885127746</v>
      </c>
      <c r="BR180" s="106">
        <v>1.0769208078222241</v>
      </c>
      <c r="BS180" s="106">
        <v>5.6263832247629583E-2</v>
      </c>
      <c r="BT180" s="106">
        <v>0.30751399674188312</v>
      </c>
      <c r="BU180" s="106">
        <v>5.4585249954887213E-2</v>
      </c>
      <c r="BV180" s="106">
        <v>3.6071824319436809E-3</v>
      </c>
      <c r="BW180" s="106">
        <v>1.9614191066972959</v>
      </c>
      <c r="BX180" s="106">
        <v>0.42066747246703451</v>
      </c>
      <c r="BY180" s="106">
        <v>3.2517327793842837E-2</v>
      </c>
      <c r="BZ180" s="106">
        <v>1.8757543207072329</v>
      </c>
      <c r="CA180" s="106">
        <v>0.39597736132231121</v>
      </c>
      <c r="CB180" s="106">
        <v>3.712166365199631E-2</v>
      </c>
      <c r="CC180" s="106">
        <v>0.53951112304914106</v>
      </c>
      <c r="CD180" s="106">
        <v>8.7298207782813497E-2</v>
      </c>
      <c r="CE180" s="106">
        <v>1.0043939417193179E-2</v>
      </c>
      <c r="CF180" s="106">
        <v>8.3263818174808488</v>
      </c>
      <c r="CG180" s="106">
        <v>1.0095104670738</v>
      </c>
      <c r="CH180" s="106">
        <v>5.4293755758120663E-2</v>
      </c>
      <c r="CI180" s="106">
        <v>3.5469386963353751</v>
      </c>
      <c r="CJ180" s="106">
        <v>0.33448408913407812</v>
      </c>
      <c r="CK180" s="106">
        <v>8.0047316249126418E-3</v>
      </c>
      <c r="CL180" s="106">
        <v>54.526469654106599</v>
      </c>
      <c r="CM180" s="106">
        <v>5.5831919574782836</v>
      </c>
      <c r="CN180" s="106">
        <v>4.9843336195297211E-2</v>
      </c>
      <c r="CO180" s="106">
        <v>25.80571933465971</v>
      </c>
      <c r="CP180" s="106">
        <v>1.906970675242363</v>
      </c>
      <c r="CQ180" s="106">
        <v>1.236278195627463E-2</v>
      </c>
      <c r="CR180" s="106">
        <v>147.8751284139336</v>
      </c>
      <c r="CS180" s="106">
        <v>11.82284583310269</v>
      </c>
      <c r="CT180" s="106">
        <v>3.7056532897497337E-2</v>
      </c>
      <c r="CU180" s="106">
        <v>35.678949732461163</v>
      </c>
      <c r="CV180" s="106">
        <v>2.934982267022836</v>
      </c>
      <c r="CW180" s="106">
        <v>1.1803952893942191E-2</v>
      </c>
      <c r="CX180" s="106">
        <v>377.56817613685263</v>
      </c>
      <c r="CY180" s="106">
        <v>29.646316660924679</v>
      </c>
      <c r="CZ180" s="106">
        <v>5.5192900194025667E-2</v>
      </c>
      <c r="DA180" s="106">
        <v>86.211583642926442</v>
      </c>
      <c r="DB180" s="106">
        <v>7.7198065628335186</v>
      </c>
      <c r="DC180" s="106">
        <v>1.177451823863403E-2</v>
      </c>
      <c r="DD180" s="106">
        <v>14751.990050434209</v>
      </c>
      <c r="DE180" s="106">
        <v>1148.104477520227</v>
      </c>
      <c r="DF180" s="106">
        <v>0.47563064854675657</v>
      </c>
      <c r="DG180" s="106">
        <v>7.7452754061189539</v>
      </c>
      <c r="DH180" s="106">
        <v>0.78562433341264271</v>
      </c>
      <c r="DI180" s="106">
        <v>3.3459999386276897E-2</v>
      </c>
      <c r="DJ180" s="106">
        <v>-7.2346634176063143E-2</v>
      </c>
      <c r="DK180" s="106">
        <v>4.7826572240383074</v>
      </c>
      <c r="DL180" s="106">
        <v>11.71076115737629</v>
      </c>
      <c r="DM180" s="106">
        <v>1033.8635294547951</v>
      </c>
      <c r="DN180" s="106">
        <v>71.122081366745832</v>
      </c>
      <c r="DO180" s="106">
        <v>0.68830082152238881</v>
      </c>
      <c r="DP180" s="106">
        <v>102.68296087901879</v>
      </c>
      <c r="DQ180" s="106">
        <v>6.9567479231516396</v>
      </c>
      <c r="DR180" s="106">
        <v>0.40899572928951811</v>
      </c>
      <c r="DS180" s="106">
        <v>16.25688367243789</v>
      </c>
      <c r="DT180" s="106">
        <v>1.131727683324433</v>
      </c>
      <c r="DU180" s="106">
        <v>0.37138616586707113</v>
      </c>
      <c r="DV180" s="106">
        <v>101.7060198765645</v>
      </c>
      <c r="DW180" s="106">
        <v>6.9860702019123941</v>
      </c>
      <c r="DX180" s="106">
        <v>0.2752985518203997</v>
      </c>
      <c r="DY180" s="106">
        <v>997.70597170128406</v>
      </c>
      <c r="DZ180" s="106">
        <v>71.38533887418572</v>
      </c>
      <c r="EA180" s="106">
        <v>0.20825605295371691</v>
      </c>
      <c r="EB180" s="106">
        <v>279.1453476458891</v>
      </c>
      <c r="EC180" s="106">
        <v>19.191356574981331</v>
      </c>
      <c r="ED180" s="106">
        <v>0.29551121773037242</v>
      </c>
    </row>
    <row r="181" spans="1:134" x14ac:dyDescent="0.3">
      <c r="A181" s="106" t="s">
        <v>101</v>
      </c>
      <c r="B181" s="106" t="s">
        <v>102</v>
      </c>
      <c r="C181" s="183">
        <v>-0.80457060293972815</v>
      </c>
      <c r="D181" s="184">
        <v>0.1044565924676478</v>
      </c>
      <c r="E181" s="185">
        <v>7356.3858116461251</v>
      </c>
      <c r="F181" s="186">
        <v>0.16186939800128231</v>
      </c>
      <c r="G181" s="106">
        <v>-2204.55444731234</v>
      </c>
      <c r="H181" s="187">
        <v>118.2362433841016</v>
      </c>
      <c r="I181" s="188">
        <v>12.99166926415857</v>
      </c>
      <c r="J181" s="188">
        <v>0.6375573645755942</v>
      </c>
      <c r="K181" s="188">
        <v>7.1675792423909632E-2</v>
      </c>
      <c r="L181" s="189">
        <v>6.734221479828339E-4</v>
      </c>
      <c r="M181" s="106">
        <v>5.9028613028002552E-2</v>
      </c>
      <c r="N181" s="187">
        <v>1.144099596613005</v>
      </c>
      <c r="O181" s="190">
        <v>0.76215248107209954</v>
      </c>
      <c r="P181" s="190">
        <v>4.2853893529067037E-2</v>
      </c>
      <c r="Q181" s="190">
        <v>7.7195026357141122E-2</v>
      </c>
      <c r="R181" s="190">
        <v>3.7305371491119042E-3</v>
      </c>
      <c r="S181" s="191">
        <v>0.94485801336300912</v>
      </c>
      <c r="T181" s="106" t="e">
        <v>#N/A</v>
      </c>
      <c r="U181" s="187" t="e">
        <v>#N/A</v>
      </c>
      <c r="V181" s="184">
        <v>975.02823910788038</v>
      </c>
      <c r="W181" s="184">
        <v>17.677711142732129</v>
      </c>
      <c r="X181" s="184">
        <v>19.17534791000627</v>
      </c>
      <c r="Y181" s="184">
        <v>479.31125627744979</v>
      </c>
      <c r="Z181" s="184">
        <v>8.7134778546262588</v>
      </c>
      <c r="AA181" s="184">
        <v>22.334413657110211</v>
      </c>
      <c r="AB181" s="184">
        <v>574.81927816267091</v>
      </c>
      <c r="AC181" s="184">
        <v>10.486789810686931</v>
      </c>
      <c r="AD181" s="192">
        <v>24.80983039146518</v>
      </c>
      <c r="AE181" s="106" t="e">
        <v>#N/A</v>
      </c>
      <c r="AF181" s="106" t="e">
        <v>#N/A</v>
      </c>
      <c r="AG181" s="187" t="e">
        <v>#N/A</v>
      </c>
      <c r="AH181" s="193">
        <v>49.158705056173993</v>
      </c>
      <c r="AI181" s="106"/>
      <c r="AJ181" s="106" t="s">
        <v>2389</v>
      </c>
      <c r="AK181" s="106" t="s">
        <v>2389</v>
      </c>
      <c r="AL181" s="106">
        <v>8.7289999999999992</v>
      </c>
      <c r="AM181" s="106">
        <v>555.974922889661</v>
      </c>
      <c r="AN181" s="106">
        <v>126.1053791289667</v>
      </c>
      <c r="AO181" s="106">
        <v>151.58598517537141</v>
      </c>
      <c r="AP181" s="106">
        <v>9846.3958189945297</v>
      </c>
      <c r="AQ181" s="106">
        <v>4306.5104748732629</v>
      </c>
      <c r="AR181" s="106">
        <v>2958.1893076606339</v>
      </c>
      <c r="AS181" s="106">
        <v>397.03269046677673</v>
      </c>
      <c r="AT181" s="106">
        <v>61.264655006034452</v>
      </c>
      <c r="AU181" s="106">
        <v>3.436474315256687</v>
      </c>
      <c r="AV181" s="106">
        <v>28.792413786982209</v>
      </c>
      <c r="AW181" s="106">
        <v>5.8746535681531027</v>
      </c>
      <c r="AX181" s="106">
        <v>2.5526247696979278</v>
      </c>
      <c r="AY181" s="106">
        <v>6000.2329826675232</v>
      </c>
      <c r="AZ181" s="106">
        <v>1206.072055374879</v>
      </c>
      <c r="BA181" s="106">
        <v>74.820053326897522</v>
      </c>
      <c r="BB181" s="106">
        <v>227.45417838103589</v>
      </c>
      <c r="BC181" s="106">
        <v>37.35283424416177</v>
      </c>
      <c r="BD181" s="106">
        <v>0.145463639924716</v>
      </c>
      <c r="BE181" s="106">
        <v>4379.3185974405978</v>
      </c>
      <c r="BF181" s="106">
        <v>909.39007754828708</v>
      </c>
      <c r="BG181" s="106">
        <v>0.13352907914764151</v>
      </c>
      <c r="BH181" s="106">
        <v>447859.20296220592</v>
      </c>
      <c r="BI181" s="106">
        <v>88237.793980095797</v>
      </c>
      <c r="BJ181" s="106">
        <v>5.6486943883158762</v>
      </c>
      <c r="BK181" s="106">
        <v>42.01075904213404</v>
      </c>
      <c r="BL181" s="106">
        <v>8.9820797049219223</v>
      </c>
      <c r="BM181" s="106">
        <v>0.18071224668494781</v>
      </c>
      <c r="BN181" s="106">
        <v>19.289280641942749</v>
      </c>
      <c r="BO181" s="106">
        <v>3.0621128786926231</v>
      </c>
      <c r="BP181" s="106">
        <v>1.123300456852896E-2</v>
      </c>
      <c r="BQ181" s="106">
        <v>133.5018993649893</v>
      </c>
      <c r="BR181" s="106">
        <v>19.277273806401968</v>
      </c>
      <c r="BS181" s="106">
        <v>5.0092096141874529E-2</v>
      </c>
      <c r="BT181" s="106">
        <v>14.25529700877785</v>
      </c>
      <c r="BU181" s="106">
        <v>2.4771633888708191</v>
      </c>
      <c r="BV181" s="106">
        <v>2.679018288816544E-2</v>
      </c>
      <c r="BW181" s="106">
        <v>72.843488524125604</v>
      </c>
      <c r="BX181" s="106">
        <v>10.843516113432869</v>
      </c>
      <c r="BY181" s="106">
        <v>9.0968108489528937E-2</v>
      </c>
      <c r="BZ181" s="106">
        <v>50.713838057545303</v>
      </c>
      <c r="CA181" s="106">
        <v>9.7984322094335266</v>
      </c>
      <c r="CB181" s="106">
        <v>0.20303896556282569</v>
      </c>
      <c r="CC181" s="106">
        <v>19.893525264311229</v>
      </c>
      <c r="CD181" s="106">
        <v>3.0737152683182529</v>
      </c>
      <c r="CE181" s="106">
        <v>2.8097743692419588E-2</v>
      </c>
      <c r="CF181" s="106">
        <v>99.85030762898127</v>
      </c>
      <c r="CG181" s="106">
        <v>16.458678085703291</v>
      </c>
      <c r="CH181" s="106">
        <v>0.29698799347419669</v>
      </c>
      <c r="CI181" s="106">
        <v>25.712526990980368</v>
      </c>
      <c r="CJ181" s="106">
        <v>4.6597748418844027</v>
      </c>
      <c r="CK181" s="106">
        <v>4.3786259741423889E-2</v>
      </c>
      <c r="CL181" s="106">
        <v>276.07298901480402</v>
      </c>
      <c r="CM181" s="106">
        <v>50.667627458828257</v>
      </c>
      <c r="CN181" s="106">
        <v>0.13941947849548489</v>
      </c>
      <c r="CO181" s="106">
        <v>102.523828090214</v>
      </c>
      <c r="CP181" s="106">
        <v>20.714828299839741</v>
      </c>
      <c r="CQ181" s="106">
        <v>3.4580617564875883E-2</v>
      </c>
      <c r="CR181" s="106">
        <v>532.70260904153361</v>
      </c>
      <c r="CS181" s="106">
        <v>87.938101020393617</v>
      </c>
      <c r="CT181" s="106">
        <v>0.1036533628470324</v>
      </c>
      <c r="CU181" s="106">
        <v>122.8507489679581</v>
      </c>
      <c r="CV181" s="106">
        <v>18.975216565234181</v>
      </c>
      <c r="CW181" s="106">
        <v>3.3017736875137017E-2</v>
      </c>
      <c r="CX181" s="106">
        <v>1289.1884511182991</v>
      </c>
      <c r="CY181" s="106">
        <v>234.26326713261281</v>
      </c>
      <c r="CZ181" s="106">
        <v>0.1543859744276353</v>
      </c>
      <c r="DA181" s="106">
        <v>296.94842783989259</v>
      </c>
      <c r="DB181" s="106">
        <v>52.880779908682527</v>
      </c>
      <c r="DC181" s="106">
        <v>3.2935165280997367E-2</v>
      </c>
      <c r="DD181" s="106">
        <v>13976.28836815825</v>
      </c>
      <c r="DE181" s="106">
        <v>3100.5586354127431</v>
      </c>
      <c r="DF181" s="106">
        <v>0.33030753911557498</v>
      </c>
      <c r="DG181" s="106">
        <v>17.044038401994051</v>
      </c>
      <c r="DH181" s="106">
        <v>3.244078730639651</v>
      </c>
      <c r="DI181" s="106">
        <v>2.979906436818542E-2</v>
      </c>
      <c r="DJ181" s="106">
        <v>13.52982380073759</v>
      </c>
      <c r="DK181" s="106">
        <v>11.433522758975741</v>
      </c>
      <c r="DL181" s="106">
        <v>19.459220731877021</v>
      </c>
      <c r="DM181" s="106">
        <v>2225.3157106624972</v>
      </c>
      <c r="DN181" s="106">
        <v>377.03330570410128</v>
      </c>
      <c r="DO181" s="106">
        <v>1.14808074157474</v>
      </c>
      <c r="DP181" s="106">
        <v>175.1035149931075</v>
      </c>
      <c r="DQ181" s="106">
        <v>29.96397218107564</v>
      </c>
      <c r="DR181" s="106">
        <v>0.73242693239902634</v>
      </c>
      <c r="DS181" s="106">
        <v>59.772563245193687</v>
      </c>
      <c r="DT181" s="106">
        <v>10.31798697288853</v>
      </c>
      <c r="DU181" s="106">
        <v>0.55636561153165232</v>
      </c>
      <c r="DV181" s="106">
        <v>956.34505224664804</v>
      </c>
      <c r="DW181" s="106">
        <v>156.02626616148899</v>
      </c>
      <c r="DX181" s="106">
        <v>0.5290890992387256</v>
      </c>
      <c r="DY181" s="106">
        <v>7356.3858116461251</v>
      </c>
      <c r="DZ181" s="106">
        <v>1222.16392262617</v>
      </c>
      <c r="EA181" s="106">
        <v>0.28130192446703128</v>
      </c>
      <c r="EB181" s="106">
        <v>603.93466968595828</v>
      </c>
      <c r="EC181" s="106">
        <v>102.42443755192591</v>
      </c>
      <c r="ED181" s="106">
        <v>0.46946455578930169</v>
      </c>
    </row>
    <row r="182" spans="1:134" x14ac:dyDescent="0.3">
      <c r="A182" s="106" t="s">
        <v>131</v>
      </c>
      <c r="B182" s="106" t="s">
        <v>102</v>
      </c>
      <c r="C182" s="183">
        <v>2.3672118199833871</v>
      </c>
      <c r="D182" s="184">
        <v>0.1949943693362399</v>
      </c>
      <c r="E182" s="185">
        <v>3300.1657662853631</v>
      </c>
      <c r="F182" s="186">
        <v>7.9700038080311453E-2</v>
      </c>
      <c r="G182" s="106">
        <v>713.74292071190985</v>
      </c>
      <c r="H182" s="187">
        <v>250.53455576570559</v>
      </c>
      <c r="I182" s="188">
        <v>3.7523250121918998</v>
      </c>
      <c r="J182" s="188">
        <v>0.16812432508886149</v>
      </c>
      <c r="K182" s="188">
        <v>9.1160706650138132E-2</v>
      </c>
      <c r="L182" s="189">
        <v>4.3017801777813359E-4</v>
      </c>
      <c r="M182" s="106">
        <v>2.3294682640546401E-2</v>
      </c>
      <c r="N182" s="187">
        <v>0.23875847567620659</v>
      </c>
      <c r="O182" s="190">
        <v>3.3477213140601552</v>
      </c>
      <c r="P182" s="190">
        <v>0.17369996100362739</v>
      </c>
      <c r="Q182" s="190">
        <v>0.26645712586459641</v>
      </c>
      <c r="R182" s="190">
        <v>1.210153887235536E-2</v>
      </c>
      <c r="S182" s="191">
        <v>0.94681327732817033</v>
      </c>
      <c r="T182" s="106" t="e">
        <v>#N/A</v>
      </c>
      <c r="U182" s="187" t="e">
        <v>#N/A</v>
      </c>
      <c r="V182" s="184">
        <v>1448.904312414177</v>
      </c>
      <c r="W182" s="184">
        <v>5.6922526756403684</v>
      </c>
      <c r="X182" s="184">
        <v>8.9462827098473277</v>
      </c>
      <c r="Y182" s="184">
        <v>1522.5879076668859</v>
      </c>
      <c r="Z182" s="184">
        <v>11.907928818880981</v>
      </c>
      <c r="AA182" s="184">
        <v>61.891098110101083</v>
      </c>
      <c r="AB182" s="184">
        <v>1491.757030101558</v>
      </c>
      <c r="AC182" s="184">
        <v>7.4137840857822557</v>
      </c>
      <c r="AD182" s="192">
        <v>41.1528871079799</v>
      </c>
      <c r="AE182" s="106" t="e">
        <v>#N/A</v>
      </c>
      <c r="AF182" s="106" t="e">
        <v>#N/A</v>
      </c>
      <c r="AG182" s="187" t="e">
        <v>#N/A</v>
      </c>
      <c r="AH182" s="193">
        <v>105.08547007703611</v>
      </c>
      <c r="AI182" s="106"/>
      <c r="AJ182" s="106" t="s">
        <v>2418</v>
      </c>
      <c r="AK182" s="106" t="s">
        <v>2418</v>
      </c>
      <c r="AL182" s="106">
        <v>20.055</v>
      </c>
      <c r="AM182" s="106">
        <v>343.34092071019791</v>
      </c>
      <c r="AN182" s="106">
        <v>63.19875935364113</v>
      </c>
      <c r="AO182" s="106">
        <v>108.089044100316</v>
      </c>
      <c r="AP182" s="106" t="s">
        <v>2283</v>
      </c>
      <c r="AQ182" s="106">
        <v>1116.214945025208</v>
      </c>
      <c r="AR182" s="106">
        <v>2005.6005932790149</v>
      </c>
      <c r="AS182" s="106">
        <v>278.49603102405558</v>
      </c>
      <c r="AT182" s="106">
        <v>27.405450374925309</v>
      </c>
      <c r="AU182" s="106">
        <v>2.480495896382001</v>
      </c>
      <c r="AV182" s="106">
        <v>2.6021584439852341</v>
      </c>
      <c r="AW182" s="106">
        <v>1.1127021147320459</v>
      </c>
      <c r="AX182" s="106">
        <v>1.735363776543164</v>
      </c>
      <c r="AY182" s="106">
        <v>593.68464158409245</v>
      </c>
      <c r="AZ182" s="106">
        <v>67.599525399856063</v>
      </c>
      <c r="BA182" s="106">
        <v>51.931340765514769</v>
      </c>
      <c r="BB182" s="106">
        <v>24.24990309035757</v>
      </c>
      <c r="BC182" s="106">
        <v>4.0769838334173381</v>
      </c>
      <c r="BD182" s="106">
        <v>0.24293515160531201</v>
      </c>
      <c r="BE182" s="106">
        <v>1162.1504725092441</v>
      </c>
      <c r="BF182" s="106">
        <v>83.111109858776345</v>
      </c>
      <c r="BG182" s="106">
        <v>0.10324862398258</v>
      </c>
      <c r="BH182" s="106">
        <v>490755.48758213979</v>
      </c>
      <c r="BI182" s="106">
        <v>34812.82901922876</v>
      </c>
      <c r="BJ182" s="106">
        <v>1.908252711758085</v>
      </c>
      <c r="BK182" s="106">
        <v>21.252508655393729</v>
      </c>
      <c r="BL182" s="106">
        <v>1.9965267711369521</v>
      </c>
      <c r="BM182" s="106">
        <v>0.1036661414225739</v>
      </c>
      <c r="BN182" s="106">
        <v>1.9946234591881029</v>
      </c>
      <c r="BO182" s="106">
        <v>0.37616955504198268</v>
      </c>
      <c r="BP182" s="106">
        <v>8.5896599733981342E-3</v>
      </c>
      <c r="BQ182" s="106">
        <v>21.88515567272831</v>
      </c>
      <c r="BR182" s="106">
        <v>2.5430799394934769</v>
      </c>
      <c r="BS182" s="106">
        <v>5.2247837421430757E-2</v>
      </c>
      <c r="BT182" s="106">
        <v>1.1481587676628029</v>
      </c>
      <c r="BU182" s="106">
        <v>0.20034819411454119</v>
      </c>
      <c r="BV182" s="106">
        <v>4.2015173541452731E-3</v>
      </c>
      <c r="BW182" s="106">
        <v>6.3423683026566762</v>
      </c>
      <c r="BX182" s="106">
        <v>1.209640975700861</v>
      </c>
      <c r="BY182" s="106">
        <v>0.1185357325958063</v>
      </c>
      <c r="BZ182" s="106">
        <v>3.906643276430648</v>
      </c>
      <c r="CA182" s="106">
        <v>0.67401790936038886</v>
      </c>
      <c r="CB182" s="106">
        <v>4.3226433862082012E-2</v>
      </c>
      <c r="CC182" s="106">
        <v>1.741706037682343</v>
      </c>
      <c r="CD182" s="106">
        <v>0.27023904485127842</v>
      </c>
      <c r="CE182" s="106">
        <v>1.169974102148497E-2</v>
      </c>
      <c r="CF182" s="106">
        <v>13.59521883110463</v>
      </c>
      <c r="CG182" s="106">
        <v>1.678164766220787</v>
      </c>
      <c r="CH182" s="106">
        <v>0.15844436770996939</v>
      </c>
      <c r="CI182" s="106">
        <v>5.3842583270489648</v>
      </c>
      <c r="CJ182" s="106">
        <v>0.50579294562052979</v>
      </c>
      <c r="CK182" s="106">
        <v>9.3229282509019254E-3</v>
      </c>
      <c r="CL182" s="106">
        <v>77.090739690613816</v>
      </c>
      <c r="CM182" s="106">
        <v>7.2403477395773708</v>
      </c>
      <c r="CN182" s="106">
        <v>5.8045619008629722E-2</v>
      </c>
      <c r="CO182" s="106">
        <v>33.970124906926621</v>
      </c>
      <c r="CP182" s="106">
        <v>3.3100260735743232</v>
      </c>
      <c r="CQ182" s="106">
        <v>1.4397230138721131E-2</v>
      </c>
      <c r="CR182" s="106">
        <v>200.76992081197139</v>
      </c>
      <c r="CS182" s="106">
        <v>18.172102917726491</v>
      </c>
      <c r="CT182" s="106">
        <v>0.1350457953317899</v>
      </c>
      <c r="CU182" s="106">
        <v>48.855470174596682</v>
      </c>
      <c r="CV182" s="106">
        <v>4.2537023419386779</v>
      </c>
      <c r="CW182" s="106">
        <v>1.374666123949554E-2</v>
      </c>
      <c r="CX182" s="106">
        <v>531.53264201874526</v>
      </c>
      <c r="CY182" s="106">
        <v>54.563129592122422</v>
      </c>
      <c r="CZ182" s="106">
        <v>6.4278122861623113E-2</v>
      </c>
      <c r="DA182" s="106">
        <v>120.7453620386092</v>
      </c>
      <c r="DB182" s="106">
        <v>8.7261846475078766</v>
      </c>
      <c r="DC182" s="106">
        <v>1.371217147817036E-2</v>
      </c>
      <c r="DD182" s="106">
        <v>16603.658560724889</v>
      </c>
      <c r="DE182" s="106">
        <v>1671.7965115298171</v>
      </c>
      <c r="DF182" s="106">
        <v>0.13753906755843101</v>
      </c>
      <c r="DG182" s="106">
        <v>15.206425780382339</v>
      </c>
      <c r="DH182" s="106">
        <v>1.447351301747277</v>
      </c>
      <c r="DI182" s="106">
        <v>1.2408896931344291E-2</v>
      </c>
      <c r="DJ182" s="106">
        <v>2.3005252102628728</v>
      </c>
      <c r="DK182" s="106">
        <v>9.2683066416831199</v>
      </c>
      <c r="DL182" s="106">
        <v>12.223872224559701</v>
      </c>
      <c r="DM182" s="106">
        <v>3469.135272179979</v>
      </c>
      <c r="DN182" s="106">
        <v>251.25620527692939</v>
      </c>
      <c r="DO182" s="106">
        <v>0.8433151910843768</v>
      </c>
      <c r="DP182" s="106">
        <v>346.34524401496338</v>
      </c>
      <c r="DQ182" s="106">
        <v>25.124182663240791</v>
      </c>
      <c r="DR182" s="106">
        <v>0.49442012303168159</v>
      </c>
      <c r="DS182" s="106">
        <v>36.907483698582453</v>
      </c>
      <c r="DT182" s="106">
        <v>2.7312951205743419</v>
      </c>
      <c r="DU182" s="106">
        <v>0.39476459731664182</v>
      </c>
      <c r="DV182" s="106">
        <v>216.0422844021015</v>
      </c>
      <c r="DW182" s="106">
        <v>15.72962576511755</v>
      </c>
      <c r="DX182" s="106">
        <v>0.33101783391795581</v>
      </c>
      <c r="DY182" s="106">
        <v>3300.1657662853631</v>
      </c>
      <c r="DZ182" s="106">
        <v>242.5549064443419</v>
      </c>
      <c r="EA182" s="106">
        <v>0.2249112661265078</v>
      </c>
      <c r="EB182" s="106">
        <v>927.8643836125492</v>
      </c>
      <c r="EC182" s="106">
        <v>67.212694135873761</v>
      </c>
      <c r="ED182" s="106">
        <v>0.31225866330674718</v>
      </c>
    </row>
    <row r="183" spans="1:134" x14ac:dyDescent="0.3">
      <c r="A183" s="106" t="s">
        <v>142</v>
      </c>
      <c r="B183" s="106" t="s">
        <v>102</v>
      </c>
      <c r="C183" s="183">
        <v>0.32483394088045431</v>
      </c>
      <c r="D183" s="184">
        <v>0.22643195388875009</v>
      </c>
      <c r="E183" s="185">
        <v>4642.4484362793382</v>
      </c>
      <c r="F183" s="186">
        <v>0.29057256453201719</v>
      </c>
      <c r="G183" s="106">
        <v>5064.295767666541</v>
      </c>
      <c r="H183" s="187">
        <v>58.145034965313762</v>
      </c>
      <c r="I183" s="188">
        <v>3.5585462875769318</v>
      </c>
      <c r="J183" s="188">
        <v>0.16641881520936991</v>
      </c>
      <c r="K183" s="188">
        <v>0.10289517573858339</v>
      </c>
      <c r="L183" s="189">
        <v>8.1591736409485104E-4</v>
      </c>
      <c r="M183" s="106">
        <v>8.32162949302689E-2</v>
      </c>
      <c r="N183" s="187">
        <v>2.6543513116398612</v>
      </c>
      <c r="O183" s="190">
        <v>3.9878926487138169</v>
      </c>
      <c r="P183" s="190">
        <v>0.21171665709227941</v>
      </c>
      <c r="Q183" s="190">
        <v>0.2813051503159224</v>
      </c>
      <c r="R183" s="190">
        <v>1.336822603135065E-2</v>
      </c>
      <c r="S183" s="191">
        <v>0.90407334757798019</v>
      </c>
      <c r="T183" s="106" t="e">
        <v>#N/A</v>
      </c>
      <c r="U183" s="187" t="e">
        <v>#N/A</v>
      </c>
      <c r="V183" s="184">
        <v>1675.9496925534479</v>
      </c>
      <c r="W183" s="184">
        <v>12.934747991171999</v>
      </c>
      <c r="X183" s="184">
        <v>14.55975777619007</v>
      </c>
      <c r="Y183" s="184">
        <v>1597.7687873672739</v>
      </c>
      <c r="Z183" s="184">
        <v>23.67659020611903</v>
      </c>
      <c r="AA183" s="184">
        <v>67.134563104530713</v>
      </c>
      <c r="AB183" s="184">
        <v>1631.4623304549229</v>
      </c>
      <c r="AC183" s="184">
        <v>12.10930625146676</v>
      </c>
      <c r="AD183" s="192">
        <v>42.819906358193137</v>
      </c>
      <c r="AE183" s="106" t="e">
        <v>#N/A</v>
      </c>
      <c r="AF183" s="106" t="e">
        <v>#N/A</v>
      </c>
      <c r="AG183" s="187" t="e">
        <v>#N/A</v>
      </c>
      <c r="AH183" s="193">
        <v>95.335128164434408</v>
      </c>
      <c r="AI183" s="106"/>
      <c r="AJ183" s="106" t="s">
        <v>2429</v>
      </c>
      <c r="AK183" s="106" t="s">
        <v>2429</v>
      </c>
      <c r="AL183" s="106">
        <v>4.2080000000000002</v>
      </c>
      <c r="AM183" s="106">
        <v>481.15076863536888</v>
      </c>
      <c r="AN183" s="106">
        <v>154.32501691077161</v>
      </c>
      <c r="AO183" s="106">
        <v>239.7449903828736</v>
      </c>
      <c r="AP183" s="106" t="s">
        <v>2283</v>
      </c>
      <c r="AQ183" s="106">
        <v>2927.6228488315041</v>
      </c>
      <c r="AR183" s="106">
        <v>4588.3330180971143</v>
      </c>
      <c r="AS183" s="106">
        <v>314.67390452417283</v>
      </c>
      <c r="AT183" s="106">
        <v>72.827830662562249</v>
      </c>
      <c r="AU183" s="106">
        <v>5.6249972366312706</v>
      </c>
      <c r="AV183" s="106">
        <v>45.550510915189093</v>
      </c>
      <c r="AW183" s="106">
        <v>13.418603230867101</v>
      </c>
      <c r="AX183" s="106">
        <v>4.1412213197066396</v>
      </c>
      <c r="AY183" s="106">
        <v>983.72180266632949</v>
      </c>
      <c r="AZ183" s="106">
        <v>290.05886784470073</v>
      </c>
      <c r="BA183" s="106">
        <v>125.10432758687109</v>
      </c>
      <c r="BB183" s="106">
        <v>34.57599906750869</v>
      </c>
      <c r="BC183" s="106">
        <v>7.5598300341119504</v>
      </c>
      <c r="BD183" s="106">
        <v>0.37961679099946372</v>
      </c>
      <c r="BE183" s="106">
        <v>1715.638323946843</v>
      </c>
      <c r="BF183" s="106">
        <v>502.86550291605818</v>
      </c>
      <c r="BG183" s="106">
        <v>0.26359180665707937</v>
      </c>
      <c r="BH183" s="106">
        <v>381050.5061293472</v>
      </c>
      <c r="BI183" s="106">
        <v>84820.098396042435</v>
      </c>
      <c r="BJ183" s="106">
        <v>4.5378054826041874</v>
      </c>
      <c r="BK183" s="106">
        <v>32.174893849868702</v>
      </c>
      <c r="BL183" s="106">
        <v>8.2732433280634528</v>
      </c>
      <c r="BM183" s="106">
        <v>0.31641391277620889</v>
      </c>
      <c r="BN183" s="106">
        <v>2.5134834672586739</v>
      </c>
      <c r="BO183" s="106">
        <v>1.324185084205264</v>
      </c>
      <c r="BP183" s="106">
        <v>1.963277941779672E-2</v>
      </c>
      <c r="BQ183" s="106">
        <v>44.235023074524932</v>
      </c>
      <c r="BR183" s="106">
        <v>14.218297706742471</v>
      </c>
      <c r="BS183" s="106">
        <v>0.1306809234504924</v>
      </c>
      <c r="BT183" s="106">
        <v>2.4847557118185071</v>
      </c>
      <c r="BU183" s="106">
        <v>1.4542033581671689</v>
      </c>
      <c r="BV183" s="106">
        <v>0.13484460997421341</v>
      </c>
      <c r="BW183" s="106">
        <v>15.38084100879917</v>
      </c>
      <c r="BX183" s="106">
        <v>9.1471965161906557</v>
      </c>
      <c r="BY183" s="106">
        <v>0.60723194461996632</v>
      </c>
      <c r="BZ183" s="106">
        <v>10.11124170277723</v>
      </c>
      <c r="CA183" s="106">
        <v>3.860845171791317</v>
      </c>
      <c r="CB183" s="106">
        <v>0.48186199737155389</v>
      </c>
      <c r="CC183" s="106">
        <v>2.9554654255770152</v>
      </c>
      <c r="CD183" s="106">
        <v>1.496852496041861</v>
      </c>
      <c r="CE183" s="106">
        <v>7.334632466716183E-2</v>
      </c>
      <c r="CF183" s="106">
        <v>20.731030354031191</v>
      </c>
      <c r="CG183" s="106">
        <v>9.2182203632551865</v>
      </c>
      <c r="CH183" s="106">
        <v>0.3963942289802958</v>
      </c>
      <c r="CI183" s="106">
        <v>8.0254852706113695</v>
      </c>
      <c r="CJ183" s="106">
        <v>2.0365280603910612</v>
      </c>
      <c r="CK183" s="106">
        <v>5.8440287063892413E-2</v>
      </c>
      <c r="CL183" s="106">
        <v>115.84844868853099</v>
      </c>
      <c r="CM183" s="106">
        <v>36.398207479573458</v>
      </c>
      <c r="CN183" s="106">
        <v>0.36383462947694328</v>
      </c>
      <c r="CO183" s="106">
        <v>50.178002735585103</v>
      </c>
      <c r="CP183" s="106">
        <v>14.77248213720117</v>
      </c>
      <c r="CQ183" s="106">
        <v>9.0243049847925749E-2</v>
      </c>
      <c r="CR183" s="106">
        <v>305.04796332870262</v>
      </c>
      <c r="CS183" s="106">
        <v>69.651183667642002</v>
      </c>
      <c r="CT183" s="106">
        <v>0.27050130713836168</v>
      </c>
      <c r="CU183" s="106">
        <v>81.691353355665655</v>
      </c>
      <c r="CV183" s="106">
        <v>22.390037836572219</v>
      </c>
      <c r="CW183" s="106">
        <v>0.15324982259613809</v>
      </c>
      <c r="CX183" s="106">
        <v>874.66685950960789</v>
      </c>
      <c r="CY183" s="106">
        <v>208.0850782963235</v>
      </c>
      <c r="CZ183" s="106">
        <v>0.40291009472998102</v>
      </c>
      <c r="DA183" s="106">
        <v>201.74892829310721</v>
      </c>
      <c r="DB183" s="106">
        <v>53.921549472897098</v>
      </c>
      <c r="DC183" s="106">
        <v>8.5949085501215633E-2</v>
      </c>
      <c r="DD183" s="106">
        <v>14873.577953153141</v>
      </c>
      <c r="DE183" s="106">
        <v>4129.366852420243</v>
      </c>
      <c r="DF183" s="106">
        <v>0.86223568992866706</v>
      </c>
      <c r="DG183" s="106">
        <v>18.93768167382845</v>
      </c>
      <c r="DH183" s="106">
        <v>4.014892048776102</v>
      </c>
      <c r="DI183" s="106">
        <v>7.7796811206574376E-2</v>
      </c>
      <c r="DJ183" s="106">
        <v>13.64800124367201</v>
      </c>
      <c r="DK183" s="106">
        <v>39.340229256769973</v>
      </c>
      <c r="DL183" s="106">
        <v>33.23388339351488</v>
      </c>
      <c r="DM183" s="106">
        <v>5325.0732466312638</v>
      </c>
      <c r="DN183" s="106">
        <v>1224.393624801349</v>
      </c>
      <c r="DO183" s="106">
        <v>1.9768387620160051</v>
      </c>
      <c r="DP183" s="106">
        <v>598.43794031413586</v>
      </c>
      <c r="DQ183" s="106">
        <v>135.28928364975889</v>
      </c>
      <c r="DR183" s="106">
        <v>1.080715432818405</v>
      </c>
      <c r="DS183" s="106">
        <v>202.45642761551929</v>
      </c>
      <c r="DT183" s="106">
        <v>49.509975851705512</v>
      </c>
      <c r="DU183" s="106">
        <v>1.008384546113563</v>
      </c>
      <c r="DV183" s="106">
        <v>1227.815288252066</v>
      </c>
      <c r="DW183" s="106">
        <v>400.51510479428089</v>
      </c>
      <c r="DX183" s="106">
        <v>0.81488032644793762</v>
      </c>
      <c r="DY183" s="106">
        <v>4642.4484362793382</v>
      </c>
      <c r="DZ183" s="106">
        <v>1022.960914409051</v>
      </c>
      <c r="EA183" s="106">
        <v>0.40151519688504372</v>
      </c>
      <c r="EB183" s="106">
        <v>1515.7855589051301</v>
      </c>
      <c r="EC183" s="106">
        <v>347.68745945544271</v>
      </c>
      <c r="ED183" s="106">
        <v>0.84873446990552837</v>
      </c>
    </row>
    <row r="184" spans="1:134" x14ac:dyDescent="0.3">
      <c r="A184" s="106" t="s">
        <v>105</v>
      </c>
      <c r="B184" s="106" t="s">
        <v>102</v>
      </c>
      <c r="C184" s="183">
        <v>-2.2531003459079249</v>
      </c>
      <c r="D184" s="184">
        <v>0.17078950840969839</v>
      </c>
      <c r="E184" s="185">
        <v>5589.270119702177</v>
      </c>
      <c r="F184" s="186">
        <v>0.1241921951216666</v>
      </c>
      <c r="G184" s="106">
        <v>-753.38584504170615</v>
      </c>
      <c r="H184" s="187">
        <v>445.66710522403542</v>
      </c>
      <c r="I184" s="188">
        <v>5.3883355567111657</v>
      </c>
      <c r="J184" s="188">
        <v>0.25379289600878552</v>
      </c>
      <c r="K184" s="188">
        <v>8.9206783032386758E-2</v>
      </c>
      <c r="L184" s="189">
        <v>5.2907399438150359E-4</v>
      </c>
      <c r="M184" s="106">
        <v>4.5144962297300743E-2</v>
      </c>
      <c r="N184" s="187">
        <v>0.86309650658587489</v>
      </c>
      <c r="O184" s="190">
        <v>2.2922772238874569</v>
      </c>
      <c r="P184" s="190">
        <v>0.1243916652663863</v>
      </c>
      <c r="Q184" s="190">
        <v>0.18646485034940469</v>
      </c>
      <c r="R184" s="190">
        <v>8.8765226962540262E-3</v>
      </c>
      <c r="S184" s="191">
        <v>0.96766258728055643</v>
      </c>
      <c r="T184" s="106" t="e">
        <v>#N/A</v>
      </c>
      <c r="U184" s="187" t="e">
        <v>#N/A</v>
      </c>
      <c r="V184" s="184">
        <v>1407.305227470652</v>
      </c>
      <c r="W184" s="184">
        <v>8.9633676919171599</v>
      </c>
      <c r="X184" s="184">
        <v>11.35292600608342</v>
      </c>
      <c r="Y184" s="184">
        <v>1101.816741897914</v>
      </c>
      <c r="Z184" s="184">
        <v>17.210144020126609</v>
      </c>
      <c r="AA184" s="184">
        <v>48.168869930832358</v>
      </c>
      <c r="AB184" s="184">
        <v>1208.4912600719949</v>
      </c>
      <c r="AC184" s="184">
        <v>13.184917335119639</v>
      </c>
      <c r="AD184" s="192">
        <v>38.11749217722096</v>
      </c>
      <c r="AE184" s="106" t="e">
        <v>#N/A</v>
      </c>
      <c r="AF184" s="106" t="e">
        <v>#N/A</v>
      </c>
      <c r="AG184" s="187" t="e">
        <v>#N/A</v>
      </c>
      <c r="AH184" s="193">
        <v>78.292663197038451</v>
      </c>
      <c r="AI184" s="106"/>
      <c r="AJ184" s="106" t="s">
        <v>2392</v>
      </c>
      <c r="AK184" s="106" t="s">
        <v>2392</v>
      </c>
      <c r="AL184" s="106">
        <v>17.523</v>
      </c>
      <c r="AM184" s="106">
        <v>503.74916440740532</v>
      </c>
      <c r="AN184" s="106">
        <v>94.542098103384902</v>
      </c>
      <c r="AO184" s="106">
        <v>151.82549660267389</v>
      </c>
      <c r="AP184" s="106">
        <v>9233.8789371220519</v>
      </c>
      <c r="AQ184" s="106">
        <v>2325.830696436517</v>
      </c>
      <c r="AR184" s="106">
        <v>2734.4161378586168</v>
      </c>
      <c r="AS184" s="106">
        <v>295.39088411735707</v>
      </c>
      <c r="AT184" s="106">
        <v>30.173608980606708</v>
      </c>
      <c r="AU184" s="106">
        <v>3.485116557843718</v>
      </c>
      <c r="AV184" s="106">
        <v>12.952546398364969</v>
      </c>
      <c r="AW184" s="106">
        <v>4.0202571618968053</v>
      </c>
      <c r="AX184" s="106">
        <v>2.5855712243130808</v>
      </c>
      <c r="AY184" s="106">
        <v>4132.29377234189</v>
      </c>
      <c r="AZ184" s="106">
        <v>507.67600594273517</v>
      </c>
      <c r="BA184" s="106">
        <v>74.777860375342215</v>
      </c>
      <c r="BB184" s="106">
        <v>170.9570314667028</v>
      </c>
      <c r="BC184" s="106">
        <v>18.56035386648265</v>
      </c>
      <c r="BD184" s="106">
        <v>0.2215677520780743</v>
      </c>
      <c r="BE184" s="106">
        <v>2978.8515928158322</v>
      </c>
      <c r="BF184" s="106">
        <v>329.26108355699091</v>
      </c>
      <c r="BG184" s="106">
        <v>0.17618043265847441</v>
      </c>
      <c r="BH184" s="106">
        <v>509608.39518326637</v>
      </c>
      <c r="BI184" s="106">
        <v>59398.663627591763</v>
      </c>
      <c r="BJ184" s="106">
        <v>2.878748287486848</v>
      </c>
      <c r="BK184" s="106">
        <v>42.205914974813943</v>
      </c>
      <c r="BL184" s="106">
        <v>5.0519898584541121</v>
      </c>
      <c r="BM184" s="106">
        <v>0.1337628858300538</v>
      </c>
      <c r="BN184" s="106">
        <v>30.5763452654225</v>
      </c>
      <c r="BO184" s="106">
        <v>4.819852134127256</v>
      </c>
      <c r="BP184" s="106">
        <v>7.7170456445683636E-3</v>
      </c>
      <c r="BQ184" s="106">
        <v>153.78673936058331</v>
      </c>
      <c r="BR184" s="106">
        <v>26.23990585101075</v>
      </c>
      <c r="BS184" s="106">
        <v>7.6262738411106937E-2</v>
      </c>
      <c r="BT184" s="106">
        <v>18.80407872794769</v>
      </c>
      <c r="BU184" s="106">
        <v>3.3296865012515702</v>
      </c>
      <c r="BV184" s="106">
        <v>1.8984040778449559E-2</v>
      </c>
      <c r="BW184" s="106">
        <v>94.803542468817028</v>
      </c>
      <c r="BX184" s="106">
        <v>16.516417949567948</v>
      </c>
      <c r="BY184" s="106">
        <v>6.0020752053032478E-2</v>
      </c>
      <c r="BZ184" s="106">
        <v>47.804805571053492</v>
      </c>
      <c r="CA184" s="106">
        <v>10.10559757990209</v>
      </c>
      <c r="CB184" s="106">
        <v>0.1581216334804143</v>
      </c>
      <c r="CC184" s="106">
        <v>20.96027023079241</v>
      </c>
      <c r="CD184" s="106">
        <v>3.9976793099003971</v>
      </c>
      <c r="CE184" s="106">
        <v>1.8538143718173632E-2</v>
      </c>
      <c r="CF184" s="106">
        <v>75.129111904497336</v>
      </c>
      <c r="CG184" s="106">
        <v>13.50622301271285</v>
      </c>
      <c r="CH184" s="106">
        <v>0.2313719499071977</v>
      </c>
      <c r="CI184" s="106">
        <v>19.076928056945459</v>
      </c>
      <c r="CJ184" s="106">
        <v>3.1065559076574352</v>
      </c>
      <c r="CK184" s="106">
        <v>1.476952150449572E-2</v>
      </c>
      <c r="CL184" s="106">
        <v>210.19408515195639</v>
      </c>
      <c r="CM184" s="106">
        <v>27.19535730701174</v>
      </c>
      <c r="CN184" s="106">
        <v>9.194712176400259E-2</v>
      </c>
      <c r="CO184" s="106">
        <v>81.764990146063525</v>
      </c>
      <c r="CP184" s="106">
        <v>10.93918972019422</v>
      </c>
      <c r="CQ184" s="106">
        <v>2.2805943706639041E-2</v>
      </c>
      <c r="CR184" s="106">
        <v>422.77873400636958</v>
      </c>
      <c r="CS184" s="106">
        <v>45.203909659093142</v>
      </c>
      <c r="CT184" s="106">
        <v>6.8360564892620643E-2</v>
      </c>
      <c r="CU184" s="106">
        <v>100.098685445207</v>
      </c>
      <c r="CV184" s="106">
        <v>11.48324609584845</v>
      </c>
      <c r="CW184" s="106">
        <v>2.177577541620648E-2</v>
      </c>
      <c r="CX184" s="106">
        <v>935.91802326168965</v>
      </c>
      <c r="CY184" s="106">
        <v>97.455117025665288</v>
      </c>
      <c r="CZ184" s="106">
        <v>0.1018240076852172</v>
      </c>
      <c r="DA184" s="106">
        <v>213.5279054509507</v>
      </c>
      <c r="DB184" s="106">
        <v>24.960662624839792</v>
      </c>
      <c r="DC184" s="106">
        <v>2.1720794267051511E-2</v>
      </c>
      <c r="DD184" s="106">
        <v>13634.744635006889</v>
      </c>
      <c r="DE184" s="106">
        <v>1749.020705199855</v>
      </c>
      <c r="DF184" s="106">
        <v>0.2179255602885069</v>
      </c>
      <c r="DG184" s="106">
        <v>19.89314967160411</v>
      </c>
      <c r="DH184" s="106">
        <v>2.0572627537038879</v>
      </c>
      <c r="DI184" s="106">
        <v>1.966383291877994E-2</v>
      </c>
      <c r="DJ184" s="106">
        <v>5.9810525220666886</v>
      </c>
      <c r="DK184" s="106">
        <v>10.544152685136901</v>
      </c>
      <c r="DL184" s="106">
        <v>19.094918236847452</v>
      </c>
      <c r="DM184" s="106">
        <v>4080.3822084763988</v>
      </c>
      <c r="DN184" s="106">
        <v>402.26620405622577</v>
      </c>
      <c r="DO184" s="106">
        <v>1.069478558002348</v>
      </c>
      <c r="DP184" s="106">
        <v>398.1869552441687</v>
      </c>
      <c r="DQ184" s="106">
        <v>39.06644370341462</v>
      </c>
      <c r="DR184" s="106">
        <v>0.68139977431798393</v>
      </c>
      <c r="DS184" s="106">
        <v>84.007440727061777</v>
      </c>
      <c r="DT184" s="106">
        <v>8.3174206215893136</v>
      </c>
      <c r="DU184" s="106">
        <v>0.51404515877271106</v>
      </c>
      <c r="DV184" s="106">
        <v>597.64792737579012</v>
      </c>
      <c r="DW184" s="106">
        <v>61.166463044203653</v>
      </c>
      <c r="DX184" s="106">
        <v>0.43929417118079889</v>
      </c>
      <c r="DY184" s="106">
        <v>5589.270119702177</v>
      </c>
      <c r="DZ184" s="106">
        <v>573.49292444962305</v>
      </c>
      <c r="EA184" s="106">
        <v>0.26903295752514239</v>
      </c>
      <c r="EB184" s="106">
        <v>1110.717580231807</v>
      </c>
      <c r="EC184" s="106">
        <v>109.3500183717248</v>
      </c>
      <c r="ED184" s="106">
        <v>0.50433205075014631</v>
      </c>
    </row>
    <row r="185" spans="1:134" x14ac:dyDescent="0.3">
      <c r="A185" s="106" t="s">
        <v>134</v>
      </c>
      <c r="B185" s="106" t="s">
        <v>102</v>
      </c>
      <c r="C185" s="183">
        <v>-14.358293597328609</v>
      </c>
      <c r="D185" s="184">
        <v>0.16480520225460771</v>
      </c>
      <c r="E185" s="185">
        <v>2306.6379307271882</v>
      </c>
      <c r="F185" s="186">
        <v>0.11340207290634401</v>
      </c>
      <c r="G185" s="106">
        <v>-117.636199984635</v>
      </c>
      <c r="H185" s="187">
        <v>797.42805408417678</v>
      </c>
      <c r="I185" s="188">
        <v>4.0075873054708442</v>
      </c>
      <c r="J185" s="188">
        <v>0.18349041684288761</v>
      </c>
      <c r="K185" s="188">
        <v>9.1237821959280457E-2</v>
      </c>
      <c r="L185" s="189">
        <v>4.5892311118214489E-4</v>
      </c>
      <c r="M185" s="106">
        <v>3.9907175660898422E-2</v>
      </c>
      <c r="N185" s="187">
        <v>0.95006906997793295</v>
      </c>
      <c r="O185" s="190">
        <v>3.1464036015644741</v>
      </c>
      <c r="P185" s="190">
        <v>0.1642647476929151</v>
      </c>
      <c r="Q185" s="190">
        <v>0.24991334805851689</v>
      </c>
      <c r="R185" s="190">
        <v>1.134696473242337E-2</v>
      </c>
      <c r="S185" s="191">
        <v>0.95762595955427177</v>
      </c>
      <c r="T185" s="106" t="e">
        <v>#N/A</v>
      </c>
      <c r="U185" s="187" t="e">
        <v>#N/A</v>
      </c>
      <c r="V185" s="184">
        <v>1450.4463930077859</v>
      </c>
      <c r="W185" s="184">
        <v>6.5769509170864602</v>
      </c>
      <c r="X185" s="184">
        <v>9.5322497741212402</v>
      </c>
      <c r="Y185" s="184">
        <v>1437.8308139959761</v>
      </c>
      <c r="Z185" s="184">
        <v>11.672055865770661</v>
      </c>
      <c r="AA185" s="184">
        <v>58.556823393567747</v>
      </c>
      <c r="AB185" s="184">
        <v>1443.4269195812051</v>
      </c>
      <c r="AC185" s="184">
        <v>8.6638276190745138</v>
      </c>
      <c r="AD185" s="192">
        <v>40.234734475163179</v>
      </c>
      <c r="AE185" s="106" t="e">
        <v>#N/A</v>
      </c>
      <c r="AF185" s="106" t="e">
        <v>#N/A</v>
      </c>
      <c r="AG185" s="187" t="e">
        <v>#N/A</v>
      </c>
      <c r="AH185" s="193">
        <v>99.130227833815397</v>
      </c>
      <c r="AI185" s="106"/>
      <c r="AJ185" s="106" t="s">
        <v>2421</v>
      </c>
      <c r="AK185" s="106" t="s">
        <v>2421</v>
      </c>
      <c r="AL185" s="106">
        <v>20.033999999999999</v>
      </c>
      <c r="AM185" s="106">
        <v>360.74209411092647</v>
      </c>
      <c r="AN185" s="106">
        <v>78.372128662091868</v>
      </c>
      <c r="AO185" s="106">
        <v>85.428287457959712</v>
      </c>
      <c r="AP185" s="106" t="s">
        <v>2283</v>
      </c>
      <c r="AQ185" s="106">
        <v>856.2843033789635</v>
      </c>
      <c r="AR185" s="106">
        <v>1531.9637841378999</v>
      </c>
      <c r="AS185" s="106">
        <v>276.48433855409979</v>
      </c>
      <c r="AT185" s="106">
        <v>23.67478689611184</v>
      </c>
      <c r="AU185" s="106">
        <v>1.95649735109602</v>
      </c>
      <c r="AV185" s="106">
        <v>6.2868134354047349</v>
      </c>
      <c r="AW185" s="106">
        <v>1.9656424085113211</v>
      </c>
      <c r="AX185" s="106">
        <v>1.447151553498732</v>
      </c>
      <c r="AY185" s="106">
        <v>587.98980555847982</v>
      </c>
      <c r="AZ185" s="106">
        <v>140.08433784955599</v>
      </c>
      <c r="BA185" s="106">
        <v>41.885826192606778</v>
      </c>
      <c r="BB185" s="106">
        <v>31.913609075191289</v>
      </c>
      <c r="BC185" s="106">
        <v>8.1517256622928986</v>
      </c>
      <c r="BD185" s="106">
        <v>0.1191946091225525</v>
      </c>
      <c r="BE185" s="106">
        <v>1652.9278850791659</v>
      </c>
      <c r="BF185" s="106">
        <v>164.42493344939029</v>
      </c>
      <c r="BG185" s="106">
        <v>9.698543050335233E-2</v>
      </c>
      <c r="BH185" s="106">
        <v>484127.51250144781</v>
      </c>
      <c r="BI185" s="106">
        <v>42796.105941411253</v>
      </c>
      <c r="BJ185" s="106">
        <v>1.5828524913245421</v>
      </c>
      <c r="BK185" s="106">
        <v>20.129275633042631</v>
      </c>
      <c r="BL185" s="106">
        <v>2.076878541046737</v>
      </c>
      <c r="BM185" s="106">
        <v>7.2917470413275787E-2</v>
      </c>
      <c r="BN185" s="106">
        <v>8.8831890352333751</v>
      </c>
      <c r="BO185" s="106">
        <v>2.3635383199632392</v>
      </c>
      <c r="BP185" s="106">
        <v>4.206775277542223E-3</v>
      </c>
      <c r="BQ185" s="106">
        <v>55.04108623637817</v>
      </c>
      <c r="BR185" s="106">
        <v>10.292497073925739</v>
      </c>
      <c r="BS185" s="106">
        <v>4.1020184203832528E-2</v>
      </c>
      <c r="BT185" s="106">
        <v>5.1126651241665559</v>
      </c>
      <c r="BU185" s="106">
        <v>1.4135390674912389</v>
      </c>
      <c r="BV185" s="106">
        <v>1.0302173411884699E-2</v>
      </c>
      <c r="BW185" s="106">
        <v>26.293800639941541</v>
      </c>
      <c r="BX185" s="106">
        <v>7.270020042763421</v>
      </c>
      <c r="BY185" s="106">
        <v>3.0355726768074191E-2</v>
      </c>
      <c r="BZ185" s="106">
        <v>14.34472025303574</v>
      </c>
      <c r="CA185" s="106">
        <v>3.6930022798372928</v>
      </c>
      <c r="CB185" s="106">
        <v>8.5056525101454714E-2</v>
      </c>
      <c r="CC185" s="106">
        <v>3.785713211420473</v>
      </c>
      <c r="CD185" s="106">
        <v>1.001283895025284</v>
      </c>
      <c r="CE185" s="106">
        <v>9.3756842643052188E-3</v>
      </c>
      <c r="CF185" s="106">
        <v>28.680445283533039</v>
      </c>
      <c r="CG185" s="106">
        <v>4.5695654578125309</v>
      </c>
      <c r="CH185" s="106">
        <v>0.1244764221109767</v>
      </c>
      <c r="CI185" s="106">
        <v>9.0769063324326744</v>
      </c>
      <c r="CJ185" s="106">
        <v>1.0863180044780281</v>
      </c>
      <c r="CK185" s="106">
        <v>7.4690473570638398E-3</v>
      </c>
      <c r="CL185" s="106">
        <v>110.74207647251551</v>
      </c>
      <c r="CM185" s="106">
        <v>11.353467834022769</v>
      </c>
      <c r="CN185" s="106">
        <v>4.6495887561349619E-2</v>
      </c>
      <c r="CO185" s="106">
        <v>50.517141764035493</v>
      </c>
      <c r="CP185" s="106">
        <v>5.3221006243477218</v>
      </c>
      <c r="CQ185" s="106">
        <v>1.153253128981406E-2</v>
      </c>
      <c r="CR185" s="106">
        <v>274.96668605560308</v>
      </c>
      <c r="CS185" s="106">
        <v>30.724141736301171</v>
      </c>
      <c r="CT185" s="106">
        <v>3.4568805547891913E-2</v>
      </c>
      <c r="CU185" s="106">
        <v>63.231771743219007</v>
      </c>
      <c r="CV185" s="106">
        <v>7.9048213188302201</v>
      </c>
      <c r="CW185" s="106">
        <v>1.101168084614732E-2</v>
      </c>
      <c r="CX185" s="106">
        <v>661.69234218190479</v>
      </c>
      <c r="CY185" s="106">
        <v>88.94073579431911</v>
      </c>
      <c r="CZ185" s="106">
        <v>5.1491447858446143E-2</v>
      </c>
      <c r="DA185" s="106">
        <v>137.578141374094</v>
      </c>
      <c r="DB185" s="106">
        <v>13.890932036909589</v>
      </c>
      <c r="DC185" s="106">
        <v>1.098379618573633E-2</v>
      </c>
      <c r="DD185" s="106">
        <v>14263.40217489265</v>
      </c>
      <c r="DE185" s="106">
        <v>1412.751260913351</v>
      </c>
      <c r="DF185" s="106">
        <v>0.1102134767223583</v>
      </c>
      <c r="DG185" s="106">
        <v>8.4754896820028911</v>
      </c>
      <c r="DH185" s="106">
        <v>0.78636663109647398</v>
      </c>
      <c r="DI185" s="106">
        <v>9.9454126379389749E-3</v>
      </c>
      <c r="DJ185" s="106">
        <v>3.9758118346739901</v>
      </c>
      <c r="DK185" s="106">
        <v>5.5918022118242519</v>
      </c>
      <c r="DL185" s="106">
        <v>10.60657637635672</v>
      </c>
      <c r="DM185" s="106">
        <v>2252.5154973113372</v>
      </c>
      <c r="DN185" s="106">
        <v>222.16524931141129</v>
      </c>
      <c r="DO185" s="106">
        <v>0.59405526522780361</v>
      </c>
      <c r="DP185" s="106">
        <v>224.3117693051085</v>
      </c>
      <c r="DQ185" s="106">
        <v>21.50540151170992</v>
      </c>
      <c r="DR185" s="106">
        <v>0.37849169432826091</v>
      </c>
      <c r="DS185" s="106">
        <v>41.422562235719347</v>
      </c>
      <c r="DT185" s="106">
        <v>4.8287095867764203</v>
      </c>
      <c r="DU185" s="106">
        <v>0.28553256341763872</v>
      </c>
      <c r="DV185" s="106">
        <v>237.31272954001909</v>
      </c>
      <c r="DW185" s="106">
        <v>30.84806691852938</v>
      </c>
      <c r="DX185" s="106">
        <v>0.24399255388375909</v>
      </c>
      <c r="DY185" s="106">
        <v>2306.6379307271882</v>
      </c>
      <c r="DZ185" s="106">
        <v>234.49672264994291</v>
      </c>
      <c r="EA185" s="106">
        <v>0.14943317111141699</v>
      </c>
      <c r="EB185" s="106">
        <v>611.55497791747791</v>
      </c>
      <c r="EC185" s="106">
        <v>60.500339465853983</v>
      </c>
      <c r="ED185" s="106">
        <v>0.28013738210665329</v>
      </c>
    </row>
    <row r="186" spans="1:134" x14ac:dyDescent="0.3">
      <c r="A186" s="106" t="s">
        <v>116</v>
      </c>
      <c r="B186" s="106" t="s">
        <v>102</v>
      </c>
      <c r="C186" s="183">
        <v>-0.78612011596364262</v>
      </c>
      <c r="D186" s="184">
        <v>0.1682449909874596</v>
      </c>
      <c r="E186" s="185">
        <v>2634.5522634745248</v>
      </c>
      <c r="F186" s="186">
        <v>0.14792022937210281</v>
      </c>
      <c r="G186" s="106">
        <v>-2152.6468005651341</v>
      </c>
      <c r="H186" s="187">
        <v>78.295411664235587</v>
      </c>
      <c r="I186" s="188">
        <v>3.897048838261536</v>
      </c>
      <c r="J186" s="188">
        <v>0.17778156594046141</v>
      </c>
      <c r="K186" s="188">
        <v>9.0489970783785553E-2</v>
      </c>
      <c r="L186" s="189">
        <v>3.9056009654892307E-4</v>
      </c>
      <c r="M186" s="106">
        <v>4.5220368323848369E-2</v>
      </c>
      <c r="N186" s="187">
        <v>0.53846322733091501</v>
      </c>
      <c r="O186" s="190">
        <v>3.2054237292677761</v>
      </c>
      <c r="P186" s="190">
        <v>0.16570006770311391</v>
      </c>
      <c r="Q186" s="190">
        <v>0.25697208547125078</v>
      </c>
      <c r="R186" s="190">
        <v>1.162580477067285E-2</v>
      </c>
      <c r="S186" s="191">
        <v>0.96911593796009088</v>
      </c>
      <c r="T186" s="106" t="e">
        <v>#N/A</v>
      </c>
      <c r="U186" s="187" t="e">
        <v>#N/A</v>
      </c>
      <c r="V186" s="184">
        <v>1434.912152224201</v>
      </c>
      <c r="W186" s="184">
        <v>4.431398412881669</v>
      </c>
      <c r="X186" s="184">
        <v>8.2475573128081781</v>
      </c>
      <c r="Y186" s="184">
        <v>1474.1403937546561</v>
      </c>
      <c r="Z186" s="184">
        <v>11.47549496776556</v>
      </c>
      <c r="AA186" s="184">
        <v>59.667675680931929</v>
      </c>
      <c r="AB186" s="184">
        <v>1457.987896334341</v>
      </c>
      <c r="AC186" s="184">
        <v>7.2398991995603303</v>
      </c>
      <c r="AD186" s="192">
        <v>40.12459852718208</v>
      </c>
      <c r="AE186" s="106" t="e">
        <v>#N/A</v>
      </c>
      <c r="AF186" s="106" t="e">
        <v>#N/A</v>
      </c>
      <c r="AG186" s="187" t="e">
        <v>#N/A</v>
      </c>
      <c r="AH186" s="193">
        <v>102.7338427282569</v>
      </c>
      <c r="AI186" s="106"/>
      <c r="AJ186" s="106" t="s">
        <v>2403</v>
      </c>
      <c r="AK186" s="106" t="s">
        <v>2403</v>
      </c>
      <c r="AL186" s="106">
        <v>20.151</v>
      </c>
      <c r="AM186" s="106">
        <v>476.4846599427247</v>
      </c>
      <c r="AN186" s="106">
        <v>57.903697019287577</v>
      </c>
      <c r="AO186" s="106">
        <v>101.830040308226</v>
      </c>
      <c r="AP186" s="106" t="s">
        <v>2283</v>
      </c>
      <c r="AQ186" s="106">
        <v>868.39001453965727</v>
      </c>
      <c r="AR186" s="106">
        <v>1771.316117543952</v>
      </c>
      <c r="AS186" s="106">
        <v>288.41332501398563</v>
      </c>
      <c r="AT186" s="106">
        <v>17.579862294456909</v>
      </c>
      <c r="AU186" s="106">
        <v>2.30640060646245</v>
      </c>
      <c r="AV186" s="106">
        <v>5.8504256693093657</v>
      </c>
      <c r="AW186" s="106">
        <v>1.211138273484635</v>
      </c>
      <c r="AX186" s="106">
        <v>1.6401072838283131</v>
      </c>
      <c r="AY186" s="106">
        <v>606.84578033160199</v>
      </c>
      <c r="AZ186" s="106">
        <v>97.323427808898757</v>
      </c>
      <c r="BA186" s="106">
        <v>46.385918424875371</v>
      </c>
      <c r="BB186" s="106">
        <v>29.30931147823361</v>
      </c>
      <c r="BC186" s="106">
        <v>4.1899092242391793</v>
      </c>
      <c r="BD186" s="106">
        <v>0.1455247608986642</v>
      </c>
      <c r="BE186" s="106">
        <v>2099.8568466772622</v>
      </c>
      <c r="BF186" s="106">
        <v>194.92005462959651</v>
      </c>
      <c r="BG186" s="106">
        <v>5.6810874642609747E-2</v>
      </c>
      <c r="BH186" s="106">
        <v>521744.46115770488</v>
      </c>
      <c r="BI186" s="106">
        <v>34642.611317176299</v>
      </c>
      <c r="BJ186" s="106">
        <v>1.7085426882694019</v>
      </c>
      <c r="BK186" s="106">
        <v>14.28701947470905</v>
      </c>
      <c r="BL186" s="106">
        <v>1.4675780605427819</v>
      </c>
      <c r="BM186" s="106">
        <v>0.1084333532397429</v>
      </c>
      <c r="BN186" s="106">
        <v>7.9960315330199174</v>
      </c>
      <c r="BO186" s="106">
        <v>1.742163296136243</v>
      </c>
      <c r="BP186" s="106">
        <v>7.1423177835998062E-3</v>
      </c>
      <c r="BQ186" s="106">
        <v>54.198570002793993</v>
      </c>
      <c r="BR186" s="106">
        <v>8.9221355059767387</v>
      </c>
      <c r="BS186" s="106">
        <v>5.0073451508338009E-2</v>
      </c>
      <c r="BT186" s="106">
        <v>5.2174825105960734</v>
      </c>
      <c r="BU186" s="106">
        <v>1.1310517029880029</v>
      </c>
      <c r="BV186" s="106">
        <v>1.0098285177158051E-2</v>
      </c>
      <c r="BW186" s="106">
        <v>26.82310980572257</v>
      </c>
      <c r="BX186" s="106">
        <v>6.1057024702062082</v>
      </c>
      <c r="BY186" s="106">
        <v>3.6033983121091059E-2</v>
      </c>
      <c r="BZ186" s="106">
        <v>13.852065829193799</v>
      </c>
      <c r="CA186" s="106">
        <v>2.9321869193863819</v>
      </c>
      <c r="CB186" s="106">
        <v>0.1038359936528388</v>
      </c>
      <c r="CC186" s="106">
        <v>4.1170755457762018</v>
      </c>
      <c r="CD186" s="106">
        <v>0.99395458010921345</v>
      </c>
      <c r="CE186" s="106">
        <v>1.1129459716548631E-2</v>
      </c>
      <c r="CF186" s="106">
        <v>31.468399424470579</v>
      </c>
      <c r="CG186" s="106">
        <v>5.0453680011438884</v>
      </c>
      <c r="CH186" s="106">
        <v>0.15198428722833229</v>
      </c>
      <c r="CI186" s="106">
        <v>11.056742430973349</v>
      </c>
      <c r="CJ186" s="106">
        <v>1.2205775113082129</v>
      </c>
      <c r="CK186" s="106">
        <v>2.8011892463972309E-2</v>
      </c>
      <c r="CL186" s="106">
        <v>143.46648768960841</v>
      </c>
      <c r="CM186" s="106">
        <v>12.812803481457941</v>
      </c>
      <c r="CN186" s="106">
        <v>5.5184351819877887E-2</v>
      </c>
      <c r="CO186" s="106">
        <v>58.979900342319738</v>
      </c>
      <c r="CP186" s="106">
        <v>5.2628776942829472</v>
      </c>
      <c r="CQ186" s="106">
        <v>1.368756684893334E-2</v>
      </c>
      <c r="CR186" s="106">
        <v>323.02688472480662</v>
      </c>
      <c r="CS186" s="106">
        <v>26.856352223890511</v>
      </c>
      <c r="CT186" s="106">
        <v>4.1028753692974228E-2</v>
      </c>
      <c r="CU186" s="106">
        <v>73.560328508110217</v>
      </c>
      <c r="CV186" s="106">
        <v>5.4348665401249372</v>
      </c>
      <c r="CW186" s="106">
        <v>3.3028710276483013E-2</v>
      </c>
      <c r="CX186" s="106">
        <v>754.04234425264133</v>
      </c>
      <c r="CY186" s="106">
        <v>62.817714073564218</v>
      </c>
      <c r="CZ186" s="106">
        <v>6.1114720085088038E-2</v>
      </c>
      <c r="DA186" s="106">
        <v>161.1218022063392</v>
      </c>
      <c r="DB186" s="106">
        <v>11.30185865374213</v>
      </c>
      <c r="DC186" s="106">
        <v>4.7518889381373469E-2</v>
      </c>
      <c r="DD186" s="106">
        <v>16208.918445552939</v>
      </c>
      <c r="DE186" s="106">
        <v>1308.6210951869109</v>
      </c>
      <c r="DF186" s="106">
        <v>0.13082464730410329</v>
      </c>
      <c r="DG186" s="106">
        <v>10.869676441248849</v>
      </c>
      <c r="DH186" s="106">
        <v>0.97454201874434954</v>
      </c>
      <c r="DI186" s="106">
        <v>1.180622093505421E-2</v>
      </c>
      <c r="DJ186" s="106">
        <v>0.11955463269155139</v>
      </c>
      <c r="DK186" s="106">
        <v>6.3690510847203106</v>
      </c>
      <c r="DL186" s="106">
        <v>12.63433290103707</v>
      </c>
      <c r="DM186" s="106">
        <v>2657.1747085182501</v>
      </c>
      <c r="DN186" s="106">
        <v>178.64578003585871</v>
      </c>
      <c r="DO186" s="106">
        <v>0.83194335650808093</v>
      </c>
      <c r="DP186" s="106">
        <v>263.15215839320467</v>
      </c>
      <c r="DQ186" s="106">
        <v>17.657428474882622</v>
      </c>
      <c r="DR186" s="106">
        <v>0.44499489145745119</v>
      </c>
      <c r="DS186" s="106">
        <v>55.177447989411867</v>
      </c>
      <c r="DT186" s="106">
        <v>4.0917690687216206</v>
      </c>
      <c r="DU186" s="106">
        <v>0.31370720603589158</v>
      </c>
      <c r="DV186" s="106">
        <v>355.05650528728899</v>
      </c>
      <c r="DW186" s="106">
        <v>29.542357876823779</v>
      </c>
      <c r="DX186" s="106">
        <v>0.2540337785523441</v>
      </c>
      <c r="DY186" s="106">
        <v>2634.5522634745248</v>
      </c>
      <c r="DZ186" s="106">
        <v>182.45761332396719</v>
      </c>
      <c r="EA186" s="106">
        <v>0.18461478172753501</v>
      </c>
      <c r="EB186" s="106">
        <v>724.3911637805918</v>
      </c>
      <c r="EC186" s="106">
        <v>48.861613060985718</v>
      </c>
      <c r="ED186" s="106">
        <v>0.29497196743414889</v>
      </c>
    </row>
    <row r="187" spans="1:134" x14ac:dyDescent="0.3">
      <c r="A187" s="106" t="s">
        <v>107</v>
      </c>
      <c r="B187" s="106" t="s">
        <v>102</v>
      </c>
      <c r="C187" s="183">
        <v>0.63286832502191381</v>
      </c>
      <c r="D187" s="184">
        <v>8.4433452687519964E-2</v>
      </c>
      <c r="E187" s="185">
        <v>2245.2080081408822</v>
      </c>
      <c r="F187" s="186">
        <v>5.9539596525582918E-2</v>
      </c>
      <c r="G187" s="106">
        <v>2680.6814733386959</v>
      </c>
      <c r="H187" s="187">
        <v>98.813523522114679</v>
      </c>
      <c r="I187" s="188">
        <v>4.9486849954505203</v>
      </c>
      <c r="J187" s="188">
        <v>0.26296365583729953</v>
      </c>
      <c r="K187" s="188">
        <v>8.9431355764890752E-2</v>
      </c>
      <c r="L187" s="189">
        <v>4.6738412289552139E-4</v>
      </c>
      <c r="M187" s="106">
        <v>2.2315946980748909E-2</v>
      </c>
      <c r="N187" s="187">
        <v>0.70899485547137642</v>
      </c>
      <c r="O187" s="190">
        <v>2.5161064288465722</v>
      </c>
      <c r="P187" s="190">
        <v>0.14327110740022361</v>
      </c>
      <c r="Q187" s="190">
        <v>0.20411609409397899</v>
      </c>
      <c r="R187" s="190">
        <v>1.031521376129012E-2</v>
      </c>
      <c r="S187" s="191">
        <v>0.99022328911496682</v>
      </c>
      <c r="T187" s="106" t="e">
        <v>#N/A</v>
      </c>
      <c r="U187" s="187" t="e">
        <v>#N/A</v>
      </c>
      <c r="V187" s="184">
        <v>1412.273199293154</v>
      </c>
      <c r="W187" s="184">
        <v>7.1929001942228172</v>
      </c>
      <c r="X187" s="184">
        <v>10.023722894578601</v>
      </c>
      <c r="Y187" s="184">
        <v>1196.505854500057</v>
      </c>
      <c r="Z187" s="184">
        <v>26.376924460938739</v>
      </c>
      <c r="AA187" s="184">
        <v>55.420830319069204</v>
      </c>
      <c r="AB187" s="184">
        <v>1273.835662966703</v>
      </c>
      <c r="AC187" s="184">
        <v>18.873367386679881</v>
      </c>
      <c r="AD187" s="192">
        <v>42.096496967322608</v>
      </c>
      <c r="AE187" s="106" t="e">
        <v>#N/A</v>
      </c>
      <c r="AF187" s="106" t="e">
        <v>#N/A</v>
      </c>
      <c r="AG187" s="187" t="e">
        <v>#N/A</v>
      </c>
      <c r="AH187" s="193">
        <v>84.721982623398304</v>
      </c>
      <c r="AI187" s="106"/>
      <c r="AJ187" s="106" t="s">
        <v>2394</v>
      </c>
      <c r="AK187" s="106" t="s">
        <v>2394</v>
      </c>
      <c r="AL187" s="106">
        <v>17.63</v>
      </c>
      <c r="AM187" s="106">
        <v>323.42080014423772</v>
      </c>
      <c r="AN187" s="106">
        <v>84.509639200821482</v>
      </c>
      <c r="AO187" s="106">
        <v>144.73285274089829</v>
      </c>
      <c r="AP187" s="106">
        <v>3393.4563970502832</v>
      </c>
      <c r="AQ187" s="106">
        <v>1723.972047887991</v>
      </c>
      <c r="AR187" s="106">
        <v>2830.9116072699148</v>
      </c>
      <c r="AS187" s="106">
        <v>266.70894798331551</v>
      </c>
      <c r="AT187" s="106">
        <v>20.911228710907601</v>
      </c>
      <c r="AU187" s="106">
        <v>3.2577603110322588</v>
      </c>
      <c r="AV187" s="106">
        <v>18.020713631828201</v>
      </c>
      <c r="AW187" s="106">
        <v>3.389423682344451</v>
      </c>
      <c r="AX187" s="106">
        <v>2.260708124635983</v>
      </c>
      <c r="AY187" s="106">
        <v>3042.5305703924819</v>
      </c>
      <c r="AZ187" s="106">
        <v>312.0240643111448</v>
      </c>
      <c r="BA187" s="106">
        <v>74.195216459740948</v>
      </c>
      <c r="BB187" s="106">
        <v>94.515799198077701</v>
      </c>
      <c r="BC187" s="106">
        <v>9.3541780851250671</v>
      </c>
      <c r="BD187" s="106">
        <v>0.28120942211000921</v>
      </c>
      <c r="BE187" s="106">
        <v>2424.4123917560278</v>
      </c>
      <c r="BF187" s="106">
        <v>299.81826000546698</v>
      </c>
      <c r="BG187" s="106">
        <v>0.1271325457140472</v>
      </c>
      <c r="BH187" s="106">
        <v>488789.3643263909</v>
      </c>
      <c r="BI187" s="106">
        <v>50807.831458392582</v>
      </c>
      <c r="BJ187" s="106">
        <v>3.5331453422019692</v>
      </c>
      <c r="BK187" s="106">
        <v>24.415824976337571</v>
      </c>
      <c r="BL187" s="106">
        <v>2.692602581230398</v>
      </c>
      <c r="BM187" s="106">
        <v>9.5215467309993099E-2</v>
      </c>
      <c r="BN187" s="106">
        <v>68.744022020433732</v>
      </c>
      <c r="BO187" s="106">
        <v>6.5424828316703003</v>
      </c>
      <c r="BP187" s="106">
        <v>1.0482068232026281E-2</v>
      </c>
      <c r="BQ187" s="106">
        <v>431.40614363096319</v>
      </c>
      <c r="BR187" s="106">
        <v>40.298857813790967</v>
      </c>
      <c r="BS187" s="106">
        <v>2.8684022554917591E-2</v>
      </c>
      <c r="BT187" s="106">
        <v>62.262223503477493</v>
      </c>
      <c r="BU187" s="106">
        <v>6.7243081301271372</v>
      </c>
      <c r="BV187" s="106">
        <v>1.9514654953685939E-2</v>
      </c>
      <c r="BW187" s="106">
        <v>315.61860125441632</v>
      </c>
      <c r="BX187" s="106">
        <v>34.89659449170513</v>
      </c>
      <c r="BY187" s="106">
        <v>5.2178838360284127E-2</v>
      </c>
      <c r="BZ187" s="106">
        <v>121.3467578396142</v>
      </c>
      <c r="CA187" s="106">
        <v>13.984467434756951</v>
      </c>
      <c r="CB187" s="106">
        <v>0.159290037506958</v>
      </c>
      <c r="CC187" s="106">
        <v>25.441405041372938</v>
      </c>
      <c r="CD187" s="106">
        <v>3.2797663747212118</v>
      </c>
      <c r="CE187" s="106">
        <v>1.6116043323110452E-2</v>
      </c>
      <c r="CF187" s="106">
        <v>148.0516590695556</v>
      </c>
      <c r="CG187" s="106">
        <v>15.429224316604101</v>
      </c>
      <c r="CH187" s="106">
        <v>0.34015469689138872</v>
      </c>
      <c r="CI187" s="106">
        <v>29.233529270138629</v>
      </c>
      <c r="CJ187" s="106">
        <v>3.8978011560549541</v>
      </c>
      <c r="CK187" s="106">
        <v>1.2836013425405459E-2</v>
      </c>
      <c r="CL187" s="106">
        <v>227.97858603528201</v>
      </c>
      <c r="CM187" s="106">
        <v>26.53572794888607</v>
      </c>
      <c r="CN187" s="106">
        <v>7.9895919228416323E-2</v>
      </c>
      <c r="CO187" s="106">
        <v>63.460508488943447</v>
      </c>
      <c r="CP187" s="106">
        <v>7.1371480217519228</v>
      </c>
      <c r="CQ187" s="106">
        <v>1.981687260777933E-2</v>
      </c>
      <c r="CR187" s="106">
        <v>258.49908327590578</v>
      </c>
      <c r="CS187" s="106">
        <v>25.95713696399601</v>
      </c>
      <c r="CT187" s="106">
        <v>5.9401795788226547E-2</v>
      </c>
      <c r="CU187" s="106">
        <v>56.113893159203023</v>
      </c>
      <c r="CV187" s="106">
        <v>5.7115316534789304</v>
      </c>
      <c r="CW187" s="106">
        <v>1.8922198458899451E-2</v>
      </c>
      <c r="CX187" s="106">
        <v>488.20691132935212</v>
      </c>
      <c r="CY187" s="106">
        <v>37.511759714623537</v>
      </c>
      <c r="CZ187" s="106">
        <v>8.848384396518455E-2</v>
      </c>
      <c r="DA187" s="106">
        <v>108.0805784907392</v>
      </c>
      <c r="DB187" s="106">
        <v>9.0916992288616196</v>
      </c>
      <c r="DC187" s="106">
        <v>1.8873972460453869E-2</v>
      </c>
      <c r="DD187" s="106">
        <v>15192.410126767239</v>
      </c>
      <c r="DE187" s="106">
        <v>1706.1818069890389</v>
      </c>
      <c r="DF187" s="106">
        <v>0.1894312453570216</v>
      </c>
      <c r="DG187" s="106">
        <v>14.694850390947011</v>
      </c>
      <c r="DH187" s="106">
        <v>1.7483743388934521</v>
      </c>
      <c r="DI187" s="106">
        <v>1.7096587408074591E-2</v>
      </c>
      <c r="DJ187" s="106">
        <v>-4.6765500900937864</v>
      </c>
      <c r="DK187" s="106">
        <v>8.5331930755906082</v>
      </c>
      <c r="DL187" s="106">
        <v>16.154632974923</v>
      </c>
      <c r="DM187" s="106">
        <v>1778.060878949057</v>
      </c>
      <c r="DN187" s="106">
        <v>121.4147464751582</v>
      </c>
      <c r="DO187" s="106">
        <v>1.0798941942520901</v>
      </c>
      <c r="DP187" s="106">
        <v>173.7905287404798</v>
      </c>
      <c r="DQ187" s="106">
        <v>11.70060502567504</v>
      </c>
      <c r="DR187" s="106">
        <v>0.61978663146551272</v>
      </c>
      <c r="DS187" s="106">
        <v>18.022627225440829</v>
      </c>
      <c r="DT187" s="106">
        <v>1.194678631258129</v>
      </c>
      <c r="DU187" s="106">
        <v>0.41726042164587113</v>
      </c>
      <c r="DV187" s="106">
        <v>123.0635883693716</v>
      </c>
      <c r="DW187" s="106">
        <v>10.8130371728017</v>
      </c>
      <c r="DX187" s="106">
        <v>0.41757144396056289</v>
      </c>
      <c r="DY187" s="106">
        <v>2245.2080081408822</v>
      </c>
      <c r="DZ187" s="106">
        <v>188.925518593063</v>
      </c>
      <c r="EA187" s="106">
        <v>0.22154531695304039</v>
      </c>
      <c r="EB187" s="106">
        <v>474.21256850276728</v>
      </c>
      <c r="EC187" s="106">
        <v>32.301711998597312</v>
      </c>
      <c r="ED187" s="106">
        <v>0.44157058762469198</v>
      </c>
    </row>
    <row r="188" spans="1:134" x14ac:dyDescent="0.3">
      <c r="A188" s="106" t="s">
        <v>114</v>
      </c>
      <c r="B188" s="106" t="s">
        <v>102</v>
      </c>
      <c r="C188" s="183">
        <v>0.31169676607500102</v>
      </c>
      <c r="D188" s="184">
        <v>0.2198588381040939</v>
      </c>
      <c r="E188" s="185">
        <v>3091.1972018825832</v>
      </c>
      <c r="F188" s="186">
        <v>7.0361840767297873E-2</v>
      </c>
      <c r="G188" s="106">
        <v>5429.6335031082281</v>
      </c>
      <c r="H188" s="187">
        <v>185.8187556890523</v>
      </c>
      <c r="I188" s="188">
        <v>3.8319816316575608</v>
      </c>
      <c r="J188" s="188">
        <v>0.17740895303412321</v>
      </c>
      <c r="K188" s="188">
        <v>9.0452137124977267E-2</v>
      </c>
      <c r="L188" s="189">
        <v>4.1482328590230919E-4</v>
      </c>
      <c r="M188" s="106">
        <v>2.2851676736348379E-2</v>
      </c>
      <c r="N188" s="187">
        <v>0.25307887779880178</v>
      </c>
      <c r="O188" s="190">
        <v>3.2572226880883139</v>
      </c>
      <c r="P188" s="190">
        <v>0.16868241277725979</v>
      </c>
      <c r="Q188" s="190">
        <v>0.26118740944987229</v>
      </c>
      <c r="R188" s="190">
        <v>1.181465777756375E-2</v>
      </c>
      <c r="S188" s="191">
        <v>0.95154201022565732</v>
      </c>
      <c r="T188" s="106" t="e">
        <v>#N/A</v>
      </c>
      <c r="U188" s="187" t="e">
        <v>#N/A</v>
      </c>
      <c r="V188" s="184">
        <v>1434.066934612591</v>
      </c>
      <c r="W188" s="184">
        <v>5.3385267188111154</v>
      </c>
      <c r="X188" s="184">
        <v>8.778064241542209</v>
      </c>
      <c r="Y188" s="184">
        <v>1495.796871775683</v>
      </c>
      <c r="Z188" s="184">
        <v>9.1681808086930427</v>
      </c>
      <c r="AA188" s="184">
        <v>60.530469386337053</v>
      </c>
      <c r="AB188" s="184">
        <v>1470.5535615205019</v>
      </c>
      <c r="AC188" s="184">
        <v>6.2815572772991546</v>
      </c>
      <c r="AD188" s="192">
        <v>40.604425000085222</v>
      </c>
      <c r="AE188" s="106" t="e">
        <v>#N/A</v>
      </c>
      <c r="AF188" s="106" t="e">
        <v>#N/A</v>
      </c>
      <c r="AG188" s="187" t="e">
        <v>#N/A</v>
      </c>
      <c r="AH188" s="193">
        <v>104.3045366763001</v>
      </c>
      <c r="AI188" s="106"/>
      <c r="AJ188" s="106" t="s">
        <v>2401</v>
      </c>
      <c r="AK188" s="106" t="s">
        <v>2401</v>
      </c>
      <c r="AL188" s="106">
        <v>19.378</v>
      </c>
      <c r="AM188" s="106">
        <v>481.56016310312361</v>
      </c>
      <c r="AN188" s="106">
        <v>69.08871677245979</v>
      </c>
      <c r="AO188" s="106">
        <v>95.70294516733226</v>
      </c>
      <c r="AP188" s="106" t="s">
        <v>2283</v>
      </c>
      <c r="AQ188" s="106">
        <v>784.94429185191552</v>
      </c>
      <c r="AR188" s="106">
        <v>1783.4321719237821</v>
      </c>
      <c r="AS188" s="106">
        <v>303.57703602011878</v>
      </c>
      <c r="AT188" s="106">
        <v>26.56015673605118</v>
      </c>
      <c r="AU188" s="106">
        <v>2.0923896240938369</v>
      </c>
      <c r="AV188" s="106">
        <v>2.8846768279795398</v>
      </c>
      <c r="AW188" s="106">
        <v>1.0624303200582059</v>
      </c>
      <c r="AX188" s="106">
        <v>1.6625872460632589</v>
      </c>
      <c r="AY188" s="106">
        <v>394.65264796926681</v>
      </c>
      <c r="AZ188" s="106">
        <v>116.890413850865</v>
      </c>
      <c r="BA188" s="106">
        <v>46.709277840215833</v>
      </c>
      <c r="BB188" s="106">
        <v>9.8615835328727268</v>
      </c>
      <c r="BC188" s="106">
        <v>2.480422776381602</v>
      </c>
      <c r="BD188" s="106">
        <v>0.22616350578238531</v>
      </c>
      <c r="BE188" s="106">
        <v>1195.62865364345</v>
      </c>
      <c r="BF188" s="106">
        <v>69.750437128326681</v>
      </c>
      <c r="BG188" s="106">
        <v>0.12182015368593101</v>
      </c>
      <c r="BH188" s="106">
        <v>495215.13574951352</v>
      </c>
      <c r="BI188" s="106">
        <v>34774.584481872917</v>
      </c>
      <c r="BJ188" s="106">
        <v>2.0970924767739429</v>
      </c>
      <c r="BK188" s="106">
        <v>30.866284973866339</v>
      </c>
      <c r="BL188" s="106">
        <v>2.364536180254341</v>
      </c>
      <c r="BM188" s="106">
        <v>0.1050882108574784</v>
      </c>
      <c r="BN188" s="106">
        <v>3.288169520913252</v>
      </c>
      <c r="BO188" s="106">
        <v>0.94837172158077365</v>
      </c>
      <c r="BP188" s="106">
        <v>5.5638156356905286E-3</v>
      </c>
      <c r="BQ188" s="106">
        <v>30.724652909910709</v>
      </c>
      <c r="BR188" s="106">
        <v>6.8259207648174156</v>
      </c>
      <c r="BS188" s="106">
        <v>1.869497999943559E-2</v>
      </c>
      <c r="BT188" s="106">
        <v>1.8485617441183511</v>
      </c>
      <c r="BU188" s="106">
        <v>0.5299893509994319</v>
      </c>
      <c r="BV188" s="106">
        <v>1.2202915931072859E-2</v>
      </c>
      <c r="BW188" s="106">
        <v>10.736572747208131</v>
      </c>
      <c r="BX188" s="106">
        <v>3.295317310066642</v>
      </c>
      <c r="BY188" s="106">
        <v>3.4015280816624777E-2</v>
      </c>
      <c r="BZ188" s="106">
        <v>5.5760885399550419</v>
      </c>
      <c r="CA188" s="106">
        <v>1.6960710979584079</v>
      </c>
      <c r="CB188" s="106">
        <v>0.1000574401917714</v>
      </c>
      <c r="CC188" s="106">
        <v>1.9806731109179989</v>
      </c>
      <c r="CD188" s="106">
        <v>0.69037222907007378</v>
      </c>
      <c r="CE188" s="106">
        <v>1.05061216266682E-2</v>
      </c>
      <c r="CF188" s="106">
        <v>15.58584683099062</v>
      </c>
      <c r="CG188" s="106">
        <v>2.411562329790677</v>
      </c>
      <c r="CH188" s="106">
        <v>5.6769124854648662E-2</v>
      </c>
      <c r="CI188" s="106">
        <v>5.4417375705527702</v>
      </c>
      <c r="CJ188" s="106">
        <v>0.52451063994287472</v>
      </c>
      <c r="CK188" s="106">
        <v>8.3670531032002393E-3</v>
      </c>
      <c r="CL188" s="106">
        <v>79.827741670217108</v>
      </c>
      <c r="CM188" s="106">
        <v>7.2593659013620107</v>
      </c>
      <c r="CN188" s="106">
        <v>5.2076337649414613E-2</v>
      </c>
      <c r="CO188" s="106">
        <v>37.885882318916877</v>
      </c>
      <c r="CP188" s="106">
        <v>3.1215475985874042</v>
      </c>
      <c r="CQ188" s="106">
        <v>1.2916686928631261E-2</v>
      </c>
      <c r="CR188" s="106">
        <v>209.61397904545021</v>
      </c>
      <c r="CS188" s="106">
        <v>13.86805946311136</v>
      </c>
      <c r="CT188" s="106">
        <v>3.8718418241916207E-2</v>
      </c>
      <c r="CU188" s="106">
        <v>52.098843618717247</v>
      </c>
      <c r="CV188" s="106">
        <v>3.492686479023396</v>
      </c>
      <c r="CW188" s="106">
        <v>1.233362701426269E-2</v>
      </c>
      <c r="CX188" s="106">
        <v>556.34025468357322</v>
      </c>
      <c r="CY188" s="106">
        <v>40.305080471302773</v>
      </c>
      <c r="CZ188" s="106">
        <v>5.4163272780856619</v>
      </c>
      <c r="DA188" s="106">
        <v>126.7142149712401</v>
      </c>
      <c r="DB188" s="106">
        <v>9.3951598065835018</v>
      </c>
      <c r="DC188" s="106">
        <v>1.2302106803658921E-2</v>
      </c>
      <c r="DD188" s="106">
        <v>14352.52929934884</v>
      </c>
      <c r="DE188" s="106">
        <v>1086.439204589291</v>
      </c>
      <c r="DF188" s="106">
        <v>0.31867657324033738</v>
      </c>
      <c r="DG188" s="106">
        <v>13.60778583237898</v>
      </c>
      <c r="DH188" s="106">
        <v>1.357405411713742</v>
      </c>
      <c r="DI188" s="106">
        <v>1.1145580095513981E-2</v>
      </c>
      <c r="DJ188" s="106">
        <v>3.695041453369849</v>
      </c>
      <c r="DK188" s="106">
        <v>5.6972787791459689</v>
      </c>
      <c r="DL188" s="106">
        <v>13.05746881807487</v>
      </c>
      <c r="DM188" s="106">
        <v>3144.2115775329798</v>
      </c>
      <c r="DN188" s="106">
        <v>209.03065388718741</v>
      </c>
      <c r="DO188" s="106">
        <v>0.66596826527936548</v>
      </c>
      <c r="DP188" s="106">
        <v>311.11766567170952</v>
      </c>
      <c r="DQ188" s="106">
        <v>20.183439596883979</v>
      </c>
      <c r="DR188" s="106">
        <v>0.39972573273566497</v>
      </c>
      <c r="DS188" s="106">
        <v>32.771275227948138</v>
      </c>
      <c r="DT188" s="106">
        <v>2.1611093292022709</v>
      </c>
      <c r="DU188" s="106">
        <v>0.31591318333677199</v>
      </c>
      <c r="DV188" s="106">
        <v>209.2913342228635</v>
      </c>
      <c r="DW188" s="106">
        <v>11.598479427740591</v>
      </c>
      <c r="DX188" s="106">
        <v>0.29031932014690592</v>
      </c>
      <c r="DY188" s="106">
        <v>3091.1972018825832</v>
      </c>
      <c r="DZ188" s="106">
        <v>220.55396404842199</v>
      </c>
      <c r="EA188" s="106">
        <v>0.18866327395942489</v>
      </c>
      <c r="EB188" s="106">
        <v>840.04044582129472</v>
      </c>
      <c r="EC188" s="106">
        <v>55.735938182017748</v>
      </c>
      <c r="ED188" s="106">
        <v>0.330120309950235</v>
      </c>
    </row>
    <row r="189" spans="1:134" x14ac:dyDescent="0.3">
      <c r="A189" s="106" t="s">
        <v>132</v>
      </c>
      <c r="B189" s="106" t="s">
        <v>102</v>
      </c>
      <c r="C189" s="183">
        <v>0.57056234043338239</v>
      </c>
      <c r="D189" s="184">
        <v>0.29933188418120682</v>
      </c>
      <c r="E189" s="185">
        <v>3770.521606529318</v>
      </c>
      <c r="F189" s="186">
        <v>0.12546086980081281</v>
      </c>
      <c r="G189" s="106">
        <v>2961.182131603392</v>
      </c>
      <c r="H189" s="187">
        <v>85.932477986049392</v>
      </c>
      <c r="I189" s="188">
        <v>3.843520557095125</v>
      </c>
      <c r="J189" s="188">
        <v>0.17028063688434819</v>
      </c>
      <c r="K189" s="188">
        <v>9.1168525503637479E-2</v>
      </c>
      <c r="L189" s="189">
        <v>4.0695439294369452E-4</v>
      </c>
      <c r="M189" s="106">
        <v>4.6161133173659018E-2</v>
      </c>
      <c r="N189" s="187">
        <v>2.7008576349903639</v>
      </c>
      <c r="O189" s="190">
        <v>3.2712959857015949</v>
      </c>
      <c r="P189" s="190">
        <v>0.16657908914834429</v>
      </c>
      <c r="Q189" s="190">
        <v>0.26021021844530229</v>
      </c>
      <c r="R189" s="190">
        <v>1.148263654728043E-2</v>
      </c>
      <c r="S189" s="191">
        <v>0.88422887548242746</v>
      </c>
      <c r="T189" s="106" t="e">
        <v>#N/A</v>
      </c>
      <c r="U189" s="187" t="e">
        <v>#N/A</v>
      </c>
      <c r="V189" s="184">
        <v>1449.123227658474</v>
      </c>
      <c r="W189" s="184">
        <v>4.9138681155857764</v>
      </c>
      <c r="X189" s="184">
        <v>8.4901886893314966</v>
      </c>
      <c r="Y189" s="184">
        <v>1490.9004176823739</v>
      </c>
      <c r="Z189" s="184">
        <v>3.4545483498061458</v>
      </c>
      <c r="AA189" s="184">
        <v>58.760474190821341</v>
      </c>
      <c r="AB189" s="184">
        <v>1474.1268033141851</v>
      </c>
      <c r="AC189" s="184">
        <v>3.736903991974748</v>
      </c>
      <c r="AD189" s="192">
        <v>39.639151838442849</v>
      </c>
      <c r="AE189" s="106" t="e">
        <v>#N/A</v>
      </c>
      <c r="AF189" s="106" t="e">
        <v>#N/A</v>
      </c>
      <c r="AG189" s="187" t="e">
        <v>#N/A</v>
      </c>
      <c r="AH189" s="193">
        <v>102.8829287410847</v>
      </c>
      <c r="AI189" s="106"/>
      <c r="AJ189" s="106" t="s">
        <v>2419</v>
      </c>
      <c r="AK189" s="106" t="s">
        <v>2419</v>
      </c>
      <c r="AL189" s="106">
        <v>19.553000000000001</v>
      </c>
      <c r="AM189" s="106">
        <v>395.96302694192588</v>
      </c>
      <c r="AN189" s="106">
        <v>54.127698600754222</v>
      </c>
      <c r="AO189" s="106">
        <v>84.84476225321815</v>
      </c>
      <c r="AP189" s="106" t="s">
        <v>2283</v>
      </c>
      <c r="AQ189" s="106">
        <v>686.73897445570651</v>
      </c>
      <c r="AR189" s="106">
        <v>1534.9096163892821</v>
      </c>
      <c r="AS189" s="106">
        <v>323.38991229714281</v>
      </c>
      <c r="AT189" s="106">
        <v>27.634258117803139</v>
      </c>
      <c r="AU189" s="106">
        <v>1.926982984849839</v>
      </c>
      <c r="AV189" s="106">
        <v>4.7110597849260003</v>
      </c>
      <c r="AW189" s="106">
        <v>1.178591315465088</v>
      </c>
      <c r="AX189" s="106">
        <v>1.339258972959847</v>
      </c>
      <c r="AY189" s="106">
        <v>92.78506137175161</v>
      </c>
      <c r="AZ189" s="106">
        <v>44.262748405137167</v>
      </c>
      <c r="BA189" s="106">
        <v>42.513350494611572</v>
      </c>
      <c r="BB189" s="106">
        <v>3.5361651685675568</v>
      </c>
      <c r="BC189" s="106">
        <v>1.4864654722836199</v>
      </c>
      <c r="BD189" s="106">
        <v>0.12743071996255151</v>
      </c>
      <c r="BE189" s="106">
        <v>2658.0728085368478</v>
      </c>
      <c r="BF189" s="106">
        <v>324.54297767293718</v>
      </c>
      <c r="BG189" s="106">
        <v>7.2554887485037439E-2</v>
      </c>
      <c r="BH189" s="106">
        <v>490070.18183950789</v>
      </c>
      <c r="BI189" s="106">
        <v>33913.702556075987</v>
      </c>
      <c r="BJ189" s="106">
        <v>1.9293154627377951</v>
      </c>
      <c r="BK189" s="106">
        <v>17.392497090365641</v>
      </c>
      <c r="BL189" s="106">
        <v>1.1412193765898351</v>
      </c>
      <c r="BM189" s="106">
        <v>8.8359289960997608E-2</v>
      </c>
      <c r="BN189" s="106">
        <v>6.5683187220457904E-3</v>
      </c>
      <c r="BO189" s="106">
        <v>5.4906222362161774E-3</v>
      </c>
      <c r="BP189" s="106">
        <v>5.9800695376436182E-3</v>
      </c>
      <c r="BQ189" s="106">
        <v>19.49636878124717</v>
      </c>
      <c r="BR189" s="106">
        <v>1.9988856586819559</v>
      </c>
      <c r="BS189" s="106">
        <v>4.3812050543292153E-2</v>
      </c>
      <c r="BT189" s="106">
        <v>2.8809907170229829E-2</v>
      </c>
      <c r="BU189" s="106">
        <v>1.456899552064532E-2</v>
      </c>
      <c r="BV189" s="106">
        <v>8.8444503069008626E-3</v>
      </c>
      <c r="BW189" s="106">
        <v>0.50179647660115367</v>
      </c>
      <c r="BX189" s="106">
        <v>0.16154957531736491</v>
      </c>
      <c r="BY189" s="106">
        <v>7.978045463097877E-2</v>
      </c>
      <c r="BZ189" s="106">
        <v>2.13898908251696</v>
      </c>
      <c r="CA189" s="106">
        <v>0.46951493565008978</v>
      </c>
      <c r="CB189" s="106">
        <v>0.11446756711106169</v>
      </c>
      <c r="CC189" s="106">
        <v>0.59013648981949274</v>
      </c>
      <c r="CD189" s="106">
        <v>0.1230903036283235</v>
      </c>
      <c r="CE189" s="106">
        <v>9.195420524570435E-3</v>
      </c>
      <c r="CF189" s="106">
        <v>23.990563715644441</v>
      </c>
      <c r="CG189" s="106">
        <v>3.9611202013220348</v>
      </c>
      <c r="CH189" s="106">
        <v>0.13316074746068871</v>
      </c>
      <c r="CI189" s="106">
        <v>11.13261165113923</v>
      </c>
      <c r="CJ189" s="106">
        <v>1.7961757027621501</v>
      </c>
      <c r="CK189" s="106">
        <v>7.319831636811055E-3</v>
      </c>
      <c r="CL189" s="106">
        <v>160.29567128621821</v>
      </c>
      <c r="CM189" s="106">
        <v>22.508324077351059</v>
      </c>
      <c r="CN189" s="106">
        <v>4.5543397487172357E-2</v>
      </c>
      <c r="CO189" s="106">
        <v>69.666821336295769</v>
      </c>
      <c r="CP189" s="106">
        <v>8.5031668614799081</v>
      </c>
      <c r="CQ189" s="106">
        <v>1.12963175164009E-2</v>
      </c>
      <c r="CR189" s="106">
        <v>392.20459821920372</v>
      </c>
      <c r="CS189" s="106">
        <v>42.945512194310943</v>
      </c>
      <c r="CT189" s="106">
        <v>3.3861950946774133E-2</v>
      </c>
      <c r="CU189" s="106">
        <v>91.310397051405175</v>
      </c>
      <c r="CV189" s="106">
        <v>9.5252784711036327</v>
      </c>
      <c r="CW189" s="106">
        <v>1.078674075681718E-2</v>
      </c>
      <c r="CX189" s="106">
        <v>927.77154050594856</v>
      </c>
      <c r="CY189" s="106">
        <v>97.032742536378365</v>
      </c>
      <c r="CZ189" s="106">
        <v>0.13519194434225321</v>
      </c>
      <c r="DA189" s="106">
        <v>205.54134394700671</v>
      </c>
      <c r="DB189" s="106">
        <v>20.293073673611559</v>
      </c>
      <c r="DC189" s="106">
        <v>1.075885204512041E-2</v>
      </c>
      <c r="DD189" s="106">
        <v>15938.86593224762</v>
      </c>
      <c r="DE189" s="106">
        <v>1588.305045225389</v>
      </c>
      <c r="DF189" s="106">
        <v>0.10804066577498241</v>
      </c>
      <c r="DG189" s="106">
        <v>8.8731715443985646</v>
      </c>
      <c r="DH189" s="106">
        <v>0.83148844260504673</v>
      </c>
      <c r="DI189" s="106">
        <v>9.7552420725167E-3</v>
      </c>
      <c r="DJ189" s="106">
        <v>2.3685578399300629</v>
      </c>
      <c r="DK189" s="106">
        <v>4.9816208032260203</v>
      </c>
      <c r="DL189" s="106">
        <v>11.372624863296259</v>
      </c>
      <c r="DM189" s="106">
        <v>3803.4787289812789</v>
      </c>
      <c r="DN189" s="106">
        <v>349.95440766869677</v>
      </c>
      <c r="DO189" s="106">
        <v>0.63095347024054138</v>
      </c>
      <c r="DP189" s="106">
        <v>379.26462299394598</v>
      </c>
      <c r="DQ189" s="106">
        <v>34.7891891351574</v>
      </c>
      <c r="DR189" s="106">
        <v>0.36040008752317182</v>
      </c>
      <c r="DS189" s="106">
        <v>82.315110797239896</v>
      </c>
      <c r="DT189" s="106">
        <v>11.227016317557171</v>
      </c>
      <c r="DU189" s="106">
        <v>0.29043650867649312</v>
      </c>
      <c r="DV189" s="106">
        <v>552.70975640805705</v>
      </c>
      <c r="DW189" s="106">
        <v>82.958661970633102</v>
      </c>
      <c r="DX189" s="106">
        <v>0.26581501055892159</v>
      </c>
      <c r="DY189" s="106">
        <v>3770.521606529318</v>
      </c>
      <c r="DZ189" s="106">
        <v>338.56559287187218</v>
      </c>
      <c r="EA189" s="106">
        <v>0.15269639408477459</v>
      </c>
      <c r="EB189" s="106">
        <v>1039.2435836525699</v>
      </c>
      <c r="EC189" s="106">
        <v>96.479137228694242</v>
      </c>
      <c r="ED189" s="106">
        <v>0.29662379130030508</v>
      </c>
    </row>
    <row r="190" spans="1:134" x14ac:dyDescent="0.3">
      <c r="A190" s="106" t="s">
        <v>117</v>
      </c>
      <c r="B190" s="106" t="s">
        <v>102</v>
      </c>
      <c r="C190" s="183">
        <v>-1.987692067369919</v>
      </c>
      <c r="D190" s="184">
        <v>0.13686551894096549</v>
      </c>
      <c r="E190" s="185">
        <v>1782.3900437940879</v>
      </c>
      <c r="F190" s="186">
        <v>7.5338099395182836E-2</v>
      </c>
      <c r="G190" s="106">
        <v>-851.05079846128967</v>
      </c>
      <c r="H190" s="187">
        <v>115.5712000568396</v>
      </c>
      <c r="I190" s="188">
        <v>3.859278523947459</v>
      </c>
      <c r="J190" s="188">
        <v>0.17275820447431359</v>
      </c>
      <c r="K190" s="188">
        <v>9.0643089263795246E-2</v>
      </c>
      <c r="L190" s="189">
        <v>3.9263121556749539E-4</v>
      </c>
      <c r="M190" s="106">
        <v>2.56560368137334E-2</v>
      </c>
      <c r="N190" s="187">
        <v>0.27527606115672409</v>
      </c>
      <c r="O190" s="190">
        <v>3.2392798931677329</v>
      </c>
      <c r="P190" s="190">
        <v>0.16617728142417279</v>
      </c>
      <c r="Q190" s="190">
        <v>0.25913294133369441</v>
      </c>
      <c r="R190" s="190">
        <v>1.166322958767501E-2</v>
      </c>
      <c r="S190" s="191">
        <v>0.77478347735219455</v>
      </c>
      <c r="T190" s="106" t="e">
        <v>#N/A</v>
      </c>
      <c r="U190" s="187" t="e">
        <v>#N/A</v>
      </c>
      <c r="V190" s="184">
        <v>1438.1384027789941</v>
      </c>
      <c r="W190" s="184">
        <v>4.4773875171277897</v>
      </c>
      <c r="X190" s="184">
        <v>8.2605163041963969</v>
      </c>
      <c r="Y190" s="184">
        <v>1485.395222428531</v>
      </c>
      <c r="Z190" s="184">
        <v>2.5498775978410011</v>
      </c>
      <c r="AA190" s="184">
        <v>59.677994962367301</v>
      </c>
      <c r="AB190" s="184">
        <v>1466.5446780847881</v>
      </c>
      <c r="AC190" s="184">
        <v>2.7677126935592828</v>
      </c>
      <c r="AD190" s="192">
        <v>39.780564314852512</v>
      </c>
      <c r="AE190" s="106" t="e">
        <v>#N/A</v>
      </c>
      <c r="AF190" s="106" t="e">
        <v>#N/A</v>
      </c>
      <c r="AG190" s="187" t="e">
        <v>#N/A</v>
      </c>
      <c r="AH190" s="193">
        <v>103.28597161150969</v>
      </c>
      <c r="AI190" s="106"/>
      <c r="AJ190" s="106" t="s">
        <v>2404</v>
      </c>
      <c r="AK190" s="106" t="s">
        <v>2404</v>
      </c>
      <c r="AL190" s="106">
        <v>19.306000000000001</v>
      </c>
      <c r="AM190" s="106">
        <v>287.23465238188481</v>
      </c>
      <c r="AN190" s="106">
        <v>56.278745581490448</v>
      </c>
      <c r="AO190" s="106">
        <v>83.278829414370975</v>
      </c>
      <c r="AP190" s="106" t="s">
        <v>2283</v>
      </c>
      <c r="AQ190" s="106">
        <v>745.33084501054225</v>
      </c>
      <c r="AR190" s="106">
        <v>1551.562857145783</v>
      </c>
      <c r="AS190" s="106">
        <v>288.098253341847</v>
      </c>
      <c r="AT190" s="106">
        <v>21.798248234582118</v>
      </c>
      <c r="AU190" s="106">
        <v>1.9043728036613869</v>
      </c>
      <c r="AV190" s="106">
        <v>1.5564160253624759</v>
      </c>
      <c r="AW190" s="106">
        <v>0.67004855350981229</v>
      </c>
      <c r="AX190" s="106">
        <v>1.3707874097470469</v>
      </c>
      <c r="AY190" s="106" t="s">
        <v>2283</v>
      </c>
      <c r="AZ190" s="106">
        <v>20.416733345352171</v>
      </c>
      <c r="BA190" s="106">
        <v>40.727783988268193</v>
      </c>
      <c r="BB190" s="106">
        <v>0.59073631125894521</v>
      </c>
      <c r="BC190" s="106">
        <v>0.2091289094818421</v>
      </c>
      <c r="BD190" s="106">
        <v>0.16881813187572159</v>
      </c>
      <c r="BE190" s="106">
        <v>944.22188703394272</v>
      </c>
      <c r="BF190" s="106">
        <v>48.431326013037832</v>
      </c>
      <c r="BG190" s="106">
        <v>8.5194040100789056E-2</v>
      </c>
      <c r="BH190" s="106">
        <v>540624.25140278286</v>
      </c>
      <c r="BI190" s="106">
        <v>33919.867116770933</v>
      </c>
      <c r="BJ190" s="106">
        <v>1.7966579582727069</v>
      </c>
      <c r="BK190" s="106">
        <v>18.902162407940821</v>
      </c>
      <c r="BL190" s="106">
        <v>1.6525213191012069</v>
      </c>
      <c r="BM190" s="106">
        <v>9.3034143015710849E-2</v>
      </c>
      <c r="BN190" s="106" t="s">
        <v>2283</v>
      </c>
      <c r="BO190" s="106">
        <v>3.3581852291356398E-3</v>
      </c>
      <c r="BP190" s="106">
        <v>4.6045057994648182E-3</v>
      </c>
      <c r="BQ190" s="106">
        <v>10.02461284269317</v>
      </c>
      <c r="BR190" s="106">
        <v>0.89681867610527477</v>
      </c>
      <c r="BS190" s="106">
        <v>1.6960618150019358E-2</v>
      </c>
      <c r="BT190" s="106" t="s">
        <v>2283</v>
      </c>
      <c r="BU190" s="106">
        <v>5.4166762833882916E-3</v>
      </c>
      <c r="BV190" s="106">
        <v>8.2122411901639249E-3</v>
      </c>
      <c r="BW190" s="106">
        <v>0.13097144827833429</v>
      </c>
      <c r="BX190" s="106">
        <v>8.3636402128506801E-2</v>
      </c>
      <c r="BY190" s="106">
        <v>3.089016960448281E-2</v>
      </c>
      <c r="BZ190" s="106">
        <v>0.7702470050603315</v>
      </c>
      <c r="CA190" s="106">
        <v>0.25868029231867062</v>
      </c>
      <c r="CB190" s="106">
        <v>0.1047395081024422</v>
      </c>
      <c r="CC190" s="106">
        <v>0.1420674124146043</v>
      </c>
      <c r="CD190" s="106">
        <v>4.5920046596110022E-2</v>
      </c>
      <c r="CE190" s="106">
        <v>2.2884674400984691E-2</v>
      </c>
      <c r="CF190" s="106">
        <v>7.0178250455419473</v>
      </c>
      <c r="CG190" s="106">
        <v>0.99088807133654899</v>
      </c>
      <c r="CH190" s="106">
        <v>0.25547254153605448</v>
      </c>
      <c r="CI190" s="106">
        <v>3.5419423883201842</v>
      </c>
      <c r="CJ190" s="106">
        <v>0.36316125490920281</v>
      </c>
      <c r="CK190" s="106">
        <v>7.5950936080663011E-3</v>
      </c>
      <c r="CL190" s="106">
        <v>57.187598083134553</v>
      </c>
      <c r="CM190" s="106">
        <v>4.3776579902900172</v>
      </c>
      <c r="CN190" s="106">
        <v>4.7251108029644662E-2</v>
      </c>
      <c r="CO190" s="106">
        <v>28.983246846934879</v>
      </c>
      <c r="CP190" s="106">
        <v>2.3678310231557571</v>
      </c>
      <c r="CQ190" s="106">
        <v>1.171989326491563E-2</v>
      </c>
      <c r="CR190" s="106">
        <v>170.2734992458231</v>
      </c>
      <c r="CS190" s="106">
        <v>12.43980798241488</v>
      </c>
      <c r="CT190" s="106">
        <v>8.4253031966562558E-2</v>
      </c>
      <c r="CU190" s="106">
        <v>44.053335053251523</v>
      </c>
      <c r="CV190" s="106">
        <v>2.8609509843271148</v>
      </c>
      <c r="CW190" s="106">
        <v>1.1191298093412169E-2</v>
      </c>
      <c r="CX190" s="106">
        <v>472.47044488764499</v>
      </c>
      <c r="CY190" s="106">
        <v>34.311572764008439</v>
      </c>
      <c r="CZ190" s="106">
        <v>5.2336225420713742E-2</v>
      </c>
      <c r="DA190" s="106">
        <v>108.9362851322276</v>
      </c>
      <c r="DB190" s="106">
        <v>8.2364222674262475</v>
      </c>
      <c r="DC190" s="106">
        <v>1.116227900645694E-2</v>
      </c>
      <c r="DD190" s="106">
        <v>17834.267993829661</v>
      </c>
      <c r="DE190" s="106">
        <v>1220.477520805561</v>
      </c>
      <c r="DF190" s="106">
        <v>0.1121044732368347</v>
      </c>
      <c r="DG190" s="106">
        <v>13.29006946509865</v>
      </c>
      <c r="DH190" s="106">
        <v>0.88548590115506831</v>
      </c>
      <c r="DI190" s="106">
        <v>2.4277483403344659E-2</v>
      </c>
      <c r="DJ190" s="106">
        <v>0.90818923836026955</v>
      </c>
      <c r="DK190" s="106">
        <v>4.9067152598735113</v>
      </c>
      <c r="DL190" s="106">
        <v>10.138298911982631</v>
      </c>
      <c r="DM190" s="106">
        <v>1788.770546514547</v>
      </c>
      <c r="DN190" s="106">
        <v>109.2256742578836</v>
      </c>
      <c r="DO190" s="106">
        <v>0.65486027595715812</v>
      </c>
      <c r="DP190" s="106">
        <v>177.40521618422329</v>
      </c>
      <c r="DQ190" s="106">
        <v>10.77999263850778</v>
      </c>
      <c r="DR190" s="106">
        <v>0.34391531735918718</v>
      </c>
      <c r="DS190" s="106">
        <v>20.988864981863571</v>
      </c>
      <c r="DT190" s="106">
        <v>1.3156276353710521</v>
      </c>
      <c r="DU190" s="106">
        <v>0.31150667975347118</v>
      </c>
      <c r="DV190" s="106">
        <v>139.3604579449898</v>
      </c>
      <c r="DW190" s="106">
        <v>8.8287051811146817</v>
      </c>
      <c r="DX190" s="106">
        <v>0.26128607380376068</v>
      </c>
      <c r="DY190" s="106">
        <v>1782.3900437940879</v>
      </c>
      <c r="DZ190" s="106">
        <v>110.9147259737432</v>
      </c>
      <c r="EA190" s="106">
        <v>0.14617851407058871</v>
      </c>
      <c r="EB190" s="106">
        <v>479.21791743796462</v>
      </c>
      <c r="EC190" s="106">
        <v>29.27614511019803</v>
      </c>
      <c r="ED190" s="106">
        <v>0.26031618903606529</v>
      </c>
    </row>
    <row r="191" spans="1:134" x14ac:dyDescent="0.3">
      <c r="A191" s="106" t="s">
        <v>119</v>
      </c>
      <c r="B191" s="106" t="s">
        <v>102</v>
      </c>
      <c r="C191" s="183">
        <v>5.4410218570531921</v>
      </c>
      <c r="D191" s="184">
        <v>0.21122739990315431</v>
      </c>
      <c r="E191" s="185">
        <v>2760.4785969305599</v>
      </c>
      <c r="F191" s="186">
        <v>6.2266863396728198E-2</v>
      </c>
      <c r="G191" s="106">
        <v>310.88976682671313</v>
      </c>
      <c r="H191" s="187">
        <v>402.54460745369408</v>
      </c>
      <c r="I191" s="188">
        <v>3.829999598365152</v>
      </c>
      <c r="J191" s="188">
        <v>0.1863372028694554</v>
      </c>
      <c r="K191" s="188">
        <v>9.0659663385677103E-2</v>
      </c>
      <c r="L191" s="189">
        <v>3.8861668156442181E-4</v>
      </c>
      <c r="M191" s="106">
        <v>2.1555599075722881E-2</v>
      </c>
      <c r="N191" s="187">
        <v>0.24132397449671289</v>
      </c>
      <c r="O191" s="190">
        <v>3.2646273338730651</v>
      </c>
      <c r="P191" s="190">
        <v>0.1672489488439301</v>
      </c>
      <c r="Q191" s="190">
        <v>0.26101000160193499</v>
      </c>
      <c r="R191" s="190">
        <v>1.1741293196580351E-2</v>
      </c>
      <c r="S191" s="191">
        <v>0.80212771044073983</v>
      </c>
      <c r="T191" s="106" t="e">
        <v>#N/A</v>
      </c>
      <c r="U191" s="187" t="e">
        <v>#N/A</v>
      </c>
      <c r="V191" s="184">
        <v>1438.5014466060179</v>
      </c>
      <c r="W191" s="184">
        <v>4.3188981354723186</v>
      </c>
      <c r="X191" s="184">
        <v>8.178682598067903</v>
      </c>
      <c r="Y191" s="184">
        <v>1495.000437488319</v>
      </c>
      <c r="Z191" s="184">
        <v>2.2608252460863909</v>
      </c>
      <c r="AA191" s="184">
        <v>59.975523697504599</v>
      </c>
      <c r="AB191" s="184">
        <v>1472.600048787559</v>
      </c>
      <c r="AC191" s="184">
        <v>2.7997084270538259</v>
      </c>
      <c r="AD191" s="192">
        <v>39.802937569491128</v>
      </c>
      <c r="AE191" s="106" t="e">
        <v>#N/A</v>
      </c>
      <c r="AF191" s="106" t="e">
        <v>#N/A</v>
      </c>
      <c r="AG191" s="187" t="e">
        <v>#N/A</v>
      </c>
      <c r="AH191" s="193">
        <v>103.9276283673962</v>
      </c>
      <c r="AI191" s="106"/>
      <c r="AJ191" s="106" t="s">
        <v>2406</v>
      </c>
      <c r="AK191" s="106" t="s">
        <v>2406</v>
      </c>
      <c r="AL191" s="106">
        <v>18.318999999999999</v>
      </c>
      <c r="AM191" s="106">
        <v>425.9682090376254</v>
      </c>
      <c r="AN191" s="106">
        <v>55.90275909188918</v>
      </c>
      <c r="AO191" s="106">
        <v>87.308890100281943</v>
      </c>
      <c r="AP191" s="106" t="s">
        <v>2283</v>
      </c>
      <c r="AQ191" s="106">
        <v>489.95245269706533</v>
      </c>
      <c r="AR191" s="106">
        <v>1632.2544773478569</v>
      </c>
      <c r="AS191" s="106">
        <v>303.2075033923611</v>
      </c>
      <c r="AT191" s="106">
        <v>21.74044274019862</v>
      </c>
      <c r="AU191" s="106">
        <v>2.019573972653038</v>
      </c>
      <c r="AV191" s="106">
        <v>2.1820859229094811</v>
      </c>
      <c r="AW191" s="106">
        <v>0.73856126878397188</v>
      </c>
      <c r="AX191" s="106">
        <v>1.3920346796265779</v>
      </c>
      <c r="AY191" s="106">
        <v>61.197019091020991</v>
      </c>
      <c r="AZ191" s="106">
        <v>23.935007202216362</v>
      </c>
      <c r="BA191" s="106">
        <v>41.247359050919577</v>
      </c>
      <c r="BB191" s="106">
        <v>0.61518876753313978</v>
      </c>
      <c r="BC191" s="106">
        <v>0.24842292275745259</v>
      </c>
      <c r="BD191" s="106">
        <v>0.12654038247763069</v>
      </c>
      <c r="BE191" s="106">
        <v>1111.6559885344509</v>
      </c>
      <c r="BF191" s="106">
        <v>74.995921260172707</v>
      </c>
      <c r="BG191" s="106">
        <v>0.10762895569178101</v>
      </c>
      <c r="BH191" s="106">
        <v>551557.59463430627</v>
      </c>
      <c r="BI191" s="106">
        <v>39038.190449322261</v>
      </c>
      <c r="BJ191" s="106">
        <v>1.5764512047848891</v>
      </c>
      <c r="BK191" s="106">
        <v>31.26692648466123</v>
      </c>
      <c r="BL191" s="106">
        <v>2.0427256797849642</v>
      </c>
      <c r="BM191" s="106">
        <v>9.3230386358708034E-2</v>
      </c>
      <c r="BN191" s="106" t="s">
        <v>2283</v>
      </c>
      <c r="BO191" s="106">
        <v>2.211306117133674E-3</v>
      </c>
      <c r="BP191" s="106">
        <v>4.9448099444928603E-3</v>
      </c>
      <c r="BQ191" s="106">
        <v>10.850867706033499</v>
      </c>
      <c r="BR191" s="106">
        <v>0.72178000250702246</v>
      </c>
      <c r="BS191" s="106">
        <v>1.7840780907909758E-2</v>
      </c>
      <c r="BT191" s="106">
        <v>6.9713498161592929E-3</v>
      </c>
      <c r="BU191" s="106">
        <v>6.1571729636368403E-3</v>
      </c>
      <c r="BV191" s="106">
        <v>3.6025316772676009E-3</v>
      </c>
      <c r="BW191" s="106">
        <v>0.1528082455148364</v>
      </c>
      <c r="BX191" s="106">
        <v>6.9855219970697269E-2</v>
      </c>
      <c r="BY191" s="106">
        <v>3.2498854547143068E-2</v>
      </c>
      <c r="BZ191" s="106">
        <v>0.83381830027951609</v>
      </c>
      <c r="CA191" s="106">
        <v>0.20487561659792819</v>
      </c>
      <c r="CB191" s="106">
        <v>0.12917234906407229</v>
      </c>
      <c r="CC191" s="106">
        <v>0.1775569569224697</v>
      </c>
      <c r="CD191" s="106">
        <v>4.6981872868291412E-2</v>
      </c>
      <c r="CE191" s="106">
        <v>2.447784523430831E-2</v>
      </c>
      <c r="CF191" s="106">
        <v>8.7913370678886249</v>
      </c>
      <c r="CG191" s="106">
        <v>0.71816559048306994</v>
      </c>
      <c r="CH191" s="106">
        <v>0.13226518457202069</v>
      </c>
      <c r="CI191" s="106">
        <v>4.3623973497522384</v>
      </c>
      <c r="CJ191" s="106">
        <v>0.38633325716718048</v>
      </c>
      <c r="CK191" s="106">
        <v>1.947967697664621E-2</v>
      </c>
      <c r="CL191" s="106">
        <v>68.735030169963522</v>
      </c>
      <c r="CM191" s="106">
        <v>4.9613401138575481</v>
      </c>
      <c r="CN191" s="106">
        <v>4.9701489518057182E-2</v>
      </c>
      <c r="CO191" s="106">
        <v>32.414498924748713</v>
      </c>
      <c r="CP191" s="106">
        <v>2.492817410579319</v>
      </c>
      <c r="CQ191" s="106">
        <v>1.2327677790908251E-2</v>
      </c>
      <c r="CR191" s="106">
        <v>193.2785271515896</v>
      </c>
      <c r="CS191" s="106">
        <v>11.974210245919</v>
      </c>
      <c r="CT191" s="106">
        <v>3.6953953368738017E-2</v>
      </c>
      <c r="CU191" s="106">
        <v>48.665641716061657</v>
      </c>
      <c r="CV191" s="106">
        <v>3.1026136248427032</v>
      </c>
      <c r="CW191" s="106">
        <v>1.177177204292351E-2</v>
      </c>
      <c r="CX191" s="106">
        <v>527.39607181801898</v>
      </c>
      <c r="CY191" s="106">
        <v>26.066125577948728</v>
      </c>
      <c r="CZ191" s="106">
        <v>0.1921700672866884</v>
      </c>
      <c r="DA191" s="106">
        <v>123.6737132556011</v>
      </c>
      <c r="DB191" s="106">
        <v>8.3803849622289182</v>
      </c>
      <c r="DC191" s="106">
        <v>8.5339640130503644E-2</v>
      </c>
      <c r="DD191" s="106">
        <v>16430.383993070849</v>
      </c>
      <c r="DE191" s="106">
        <v>1338.9448844233041</v>
      </c>
      <c r="DF191" s="106">
        <v>0.1179326876795216</v>
      </c>
      <c r="DG191" s="106">
        <v>14.686946230568839</v>
      </c>
      <c r="DH191" s="106">
        <v>1.0503314292178529</v>
      </c>
      <c r="DI191" s="106">
        <v>3.231102516125442E-2</v>
      </c>
      <c r="DJ191" s="106">
        <v>-2.488767203537539</v>
      </c>
      <c r="DK191" s="106">
        <v>3.874378406139122</v>
      </c>
      <c r="DL191" s="106">
        <v>9.8214583252638477</v>
      </c>
      <c r="DM191" s="106">
        <v>2783.516833079047</v>
      </c>
      <c r="DN191" s="106">
        <v>147.89781896624859</v>
      </c>
      <c r="DO191" s="106">
        <v>0.69643488876193937</v>
      </c>
      <c r="DP191" s="106">
        <v>275.96762709641962</v>
      </c>
      <c r="DQ191" s="106">
        <v>14.590990753937881</v>
      </c>
      <c r="DR191" s="106">
        <v>0.42716309170479277</v>
      </c>
      <c r="DS191" s="106">
        <v>27.433190416843761</v>
      </c>
      <c r="DT191" s="106">
        <v>1.448567882723629</v>
      </c>
      <c r="DU191" s="106">
        <v>0.3002589793883586</v>
      </c>
      <c r="DV191" s="106">
        <v>182.940889609598</v>
      </c>
      <c r="DW191" s="106">
        <v>10.980211205103769</v>
      </c>
      <c r="DX191" s="106">
        <v>0.25626612977532059</v>
      </c>
      <c r="DY191" s="106">
        <v>2760.4785969305599</v>
      </c>
      <c r="DZ191" s="106">
        <v>147.72496603239759</v>
      </c>
      <c r="EA191" s="106">
        <v>0.15448611983627239</v>
      </c>
      <c r="EB191" s="106">
        <v>742.92038611240844</v>
      </c>
      <c r="EC191" s="106">
        <v>39.438149796315521</v>
      </c>
      <c r="ED191" s="106">
        <v>0.29242366978088458</v>
      </c>
    </row>
    <row r="192" spans="1:134" x14ac:dyDescent="0.3">
      <c r="A192" s="106" t="s">
        <v>109</v>
      </c>
      <c r="B192" s="106" t="s">
        <v>102</v>
      </c>
      <c r="C192" s="183">
        <v>-1.8859956768898061</v>
      </c>
      <c r="D192" s="184">
        <v>4.7958415385826167E-2</v>
      </c>
      <c r="E192" s="185">
        <v>768.9955347386591</v>
      </c>
      <c r="F192" s="186">
        <v>8.1270625653159512E-2</v>
      </c>
      <c r="G192" s="106">
        <v>-899.18003168091775</v>
      </c>
      <c r="H192" s="187">
        <v>78.56565976616703</v>
      </c>
      <c r="I192" s="188">
        <v>3.7726536563846409</v>
      </c>
      <c r="J192" s="188">
        <v>0.18752227417111619</v>
      </c>
      <c r="K192" s="188">
        <v>8.9598885743101098E-2</v>
      </c>
      <c r="L192" s="189">
        <v>5.2272407576277899E-4</v>
      </c>
      <c r="M192" s="106">
        <v>3.2100556537658601E-2</v>
      </c>
      <c r="N192" s="187">
        <v>0.76628669277407369</v>
      </c>
      <c r="O192" s="190">
        <v>3.282956130890708</v>
      </c>
      <c r="P192" s="190">
        <v>0.17504889016561079</v>
      </c>
      <c r="Q192" s="190">
        <v>0.26574663405714488</v>
      </c>
      <c r="R192" s="190">
        <v>1.2415151182478421E-2</v>
      </c>
      <c r="S192" s="191">
        <v>0.95887009696955383</v>
      </c>
      <c r="T192" s="106" t="e">
        <v>#N/A</v>
      </c>
      <c r="U192" s="187" t="e">
        <v>#N/A</v>
      </c>
      <c r="V192" s="184">
        <v>1415.820300824025</v>
      </c>
      <c r="W192" s="184">
        <v>8.7239079192170994</v>
      </c>
      <c r="X192" s="184">
        <v>11.16345527232486</v>
      </c>
      <c r="Y192" s="184">
        <v>1518.8305304065491</v>
      </c>
      <c r="Z192" s="184">
        <v>18.914513289480109</v>
      </c>
      <c r="AA192" s="184">
        <v>63.619242337651791</v>
      </c>
      <c r="AB192" s="184">
        <v>1476.1139612678739</v>
      </c>
      <c r="AC192" s="184">
        <v>12.22662221016895</v>
      </c>
      <c r="AD192" s="192">
        <v>42.446121910714083</v>
      </c>
      <c r="AE192" s="106" t="e">
        <v>#N/A</v>
      </c>
      <c r="AF192" s="106" t="e">
        <v>#N/A</v>
      </c>
      <c r="AG192" s="187" t="e">
        <v>#N/A</v>
      </c>
      <c r="AH192" s="193">
        <v>107.275657053552</v>
      </c>
      <c r="AI192" s="106"/>
      <c r="AJ192" s="106" t="s">
        <v>2396</v>
      </c>
      <c r="AK192" s="106" t="s">
        <v>2396</v>
      </c>
      <c r="AL192" s="106">
        <v>13.491</v>
      </c>
      <c r="AM192" s="106">
        <v>244.72474601911819</v>
      </c>
      <c r="AN192" s="106">
        <v>95.204754802341071</v>
      </c>
      <c r="AO192" s="106">
        <v>108.9141127779438</v>
      </c>
      <c r="AP192" s="106" t="s">
        <v>2283</v>
      </c>
      <c r="AQ192" s="106">
        <v>964.61580894866074</v>
      </c>
      <c r="AR192" s="106">
        <v>1957.5111549750591</v>
      </c>
      <c r="AS192" s="106">
        <v>235.28978922759029</v>
      </c>
      <c r="AT192" s="106">
        <v>36.53445925755554</v>
      </c>
      <c r="AU192" s="106">
        <v>2.4809958054021921</v>
      </c>
      <c r="AV192" s="106">
        <v>10.40287290732801</v>
      </c>
      <c r="AW192" s="106">
        <v>1.90215879723199</v>
      </c>
      <c r="AX192" s="106">
        <v>1.7516009010282281</v>
      </c>
      <c r="AY192" s="106">
        <v>3530.842796388818</v>
      </c>
      <c r="AZ192" s="106">
        <v>463.33443165300838</v>
      </c>
      <c r="BA192" s="106">
        <v>55.474463334010323</v>
      </c>
      <c r="BB192" s="106">
        <v>5.0176329950239671</v>
      </c>
      <c r="BC192" s="106">
        <v>1.32712076487341</v>
      </c>
      <c r="BD192" s="106">
        <v>0.1794925605096514</v>
      </c>
      <c r="BE192" s="106">
        <v>679.2019282560841</v>
      </c>
      <c r="BF192" s="106">
        <v>83.529485584259945</v>
      </c>
      <c r="BG192" s="106">
        <v>3.038131355528088E-2</v>
      </c>
      <c r="BH192" s="106">
        <v>461116.45029312052</v>
      </c>
      <c r="BI192" s="106">
        <v>54301.882812315263</v>
      </c>
      <c r="BJ192" s="106">
        <v>10.69925340902553</v>
      </c>
      <c r="BK192" s="106">
        <v>11.69145010262906</v>
      </c>
      <c r="BL192" s="106">
        <v>1.524093559737852</v>
      </c>
      <c r="BM192" s="106">
        <v>9.4408595364953288E-2</v>
      </c>
      <c r="BN192" s="106">
        <v>6.1487999883339759</v>
      </c>
      <c r="BO192" s="106">
        <v>0.86451216432218558</v>
      </c>
      <c r="BP192" s="106">
        <v>4.4111017734758864E-3</v>
      </c>
      <c r="BQ192" s="106">
        <v>35.762695260077933</v>
      </c>
      <c r="BR192" s="106">
        <v>4.5348642476963157</v>
      </c>
      <c r="BS192" s="106">
        <v>6.1691686890928972E-2</v>
      </c>
      <c r="BT192" s="106">
        <v>5.4826544551101266</v>
      </c>
      <c r="BU192" s="106">
        <v>0.71548403343027067</v>
      </c>
      <c r="BV192" s="106">
        <v>1.538053747826304E-2</v>
      </c>
      <c r="BW192" s="106">
        <v>32.914181474517328</v>
      </c>
      <c r="BX192" s="106">
        <v>4.8788835933026036</v>
      </c>
      <c r="BY192" s="106">
        <v>4.875610668255706E-2</v>
      </c>
      <c r="BZ192" s="106">
        <v>18.942721487971379</v>
      </c>
      <c r="CA192" s="106">
        <v>2.9699714702881228</v>
      </c>
      <c r="CB192" s="106">
        <v>0.1279566494356234</v>
      </c>
      <c r="CC192" s="106">
        <v>3.164151185548767</v>
      </c>
      <c r="CD192" s="106">
        <v>0.46055482565907929</v>
      </c>
      <c r="CE192" s="106">
        <v>1.506349992897279E-2</v>
      </c>
      <c r="CF192" s="106">
        <v>24.257278828433591</v>
      </c>
      <c r="CG192" s="106">
        <v>3.8359336238500581</v>
      </c>
      <c r="CH192" s="106">
        <v>8.1396561880636237E-2</v>
      </c>
      <c r="CI192" s="106">
        <v>5.1776666835307976</v>
      </c>
      <c r="CJ192" s="106">
        <v>0.58928742303445547</v>
      </c>
      <c r="CK192" s="106">
        <v>1.198594122461508E-2</v>
      </c>
      <c r="CL192" s="106">
        <v>52.910900384480477</v>
      </c>
      <c r="CM192" s="106">
        <v>7.858648869401593</v>
      </c>
      <c r="CN192" s="106">
        <v>7.4549300840853205E-2</v>
      </c>
      <c r="CO192" s="106">
        <v>19.894786038255109</v>
      </c>
      <c r="CP192" s="106">
        <v>2.6793186102424951</v>
      </c>
      <c r="CQ192" s="106">
        <v>4.2625763687864651E-2</v>
      </c>
      <c r="CR192" s="106">
        <v>104.8106851956254</v>
      </c>
      <c r="CS192" s="106">
        <v>15.76124223242207</v>
      </c>
      <c r="CT192" s="106">
        <v>5.5429056548348649E-2</v>
      </c>
      <c r="CU192" s="106">
        <v>24.68368443816496</v>
      </c>
      <c r="CV192" s="106">
        <v>2.6485613416776101</v>
      </c>
      <c r="CW192" s="106">
        <v>1.7657114130793738E-2</v>
      </c>
      <c r="CX192" s="106">
        <v>226.87222380664059</v>
      </c>
      <c r="CY192" s="106">
        <v>25.04814598423965</v>
      </c>
      <c r="CZ192" s="106">
        <v>8.2575693573754688E-2</v>
      </c>
      <c r="DA192" s="106">
        <v>55.200260962481963</v>
      </c>
      <c r="DB192" s="106">
        <v>6.9114478409492097</v>
      </c>
      <c r="DC192" s="106">
        <v>1.761104891446277E-2</v>
      </c>
      <c r="DD192" s="106">
        <v>13026.969376142169</v>
      </c>
      <c r="DE192" s="106">
        <v>1758.572761602961</v>
      </c>
      <c r="DF192" s="106">
        <v>0.17691266064880151</v>
      </c>
      <c r="DG192" s="106">
        <v>6.1869403384266191</v>
      </c>
      <c r="DH192" s="106">
        <v>0.96725069379322992</v>
      </c>
      <c r="DI192" s="106">
        <v>8.8230810838366119E-2</v>
      </c>
      <c r="DJ192" s="106">
        <v>1.425050714143175</v>
      </c>
      <c r="DK192" s="106">
        <v>5.5289461908845601</v>
      </c>
      <c r="DL192" s="106">
        <v>13.516070904126879</v>
      </c>
      <c r="DM192" s="106">
        <v>784.5528653396218</v>
      </c>
      <c r="DN192" s="106">
        <v>94.774388574985494</v>
      </c>
      <c r="DO192" s="106">
        <v>0.80378808313334105</v>
      </c>
      <c r="DP192" s="106">
        <v>77.002373099970569</v>
      </c>
      <c r="DQ192" s="106">
        <v>9.2320474076793175</v>
      </c>
      <c r="DR192" s="106">
        <v>0.3613388016930269</v>
      </c>
      <c r="DS192" s="106">
        <v>11.351691633244499</v>
      </c>
      <c r="DT192" s="106">
        <v>1.3844524284205291</v>
      </c>
      <c r="DU192" s="106">
        <v>0.2994229257005232</v>
      </c>
      <c r="DV192" s="106">
        <v>67.870565050093674</v>
      </c>
      <c r="DW192" s="106">
        <v>8.1517684461388118</v>
      </c>
      <c r="DX192" s="106">
        <v>0.32143031536972988</v>
      </c>
      <c r="DY192" s="106">
        <v>768.9955347386591</v>
      </c>
      <c r="DZ192" s="106">
        <v>88.606812593445014</v>
      </c>
      <c r="EA192" s="106">
        <v>0.1589152150466884</v>
      </c>
      <c r="EB192" s="106">
        <v>211.13762694589619</v>
      </c>
      <c r="EC192" s="106">
        <v>25.4901996477236</v>
      </c>
      <c r="ED192" s="106">
        <v>0.32320985903015548</v>
      </c>
    </row>
    <row r="193" spans="1:134" x14ac:dyDescent="0.3">
      <c r="A193" s="106" t="s">
        <v>115</v>
      </c>
      <c r="B193" s="106" t="s">
        <v>102</v>
      </c>
      <c r="C193" s="183">
        <v>-0.37422342228826372</v>
      </c>
      <c r="D193" s="184">
        <v>0.13054465322484149</v>
      </c>
      <c r="E193" s="185">
        <v>1513.9609391199019</v>
      </c>
      <c r="F193" s="186">
        <v>6.1878606503434561E-2</v>
      </c>
      <c r="G193" s="106">
        <v>-4522.2498467848081</v>
      </c>
      <c r="H193" s="187">
        <v>66.0762133984081</v>
      </c>
      <c r="I193" s="188">
        <v>3.5083280547090698</v>
      </c>
      <c r="J193" s="188">
        <v>0.1686163599146728</v>
      </c>
      <c r="K193" s="188">
        <v>9.0471883757642924E-2</v>
      </c>
      <c r="L193" s="189">
        <v>5.5646762813763256E-4</v>
      </c>
      <c r="M193" s="106">
        <v>2.5661997631545589E-2</v>
      </c>
      <c r="N193" s="187">
        <v>0.39293258371866407</v>
      </c>
      <c r="O193" s="190">
        <v>3.565123232924412</v>
      </c>
      <c r="P193" s="190">
        <v>0.18955940134303351</v>
      </c>
      <c r="Q193" s="190">
        <v>0.28545403548742998</v>
      </c>
      <c r="R193" s="190">
        <v>1.330155196234838E-2</v>
      </c>
      <c r="S193" s="191">
        <v>0.94314221262503417</v>
      </c>
      <c r="T193" s="106" t="e">
        <v>#N/A</v>
      </c>
      <c r="U193" s="187" t="e">
        <v>#N/A</v>
      </c>
      <c r="V193" s="184">
        <v>1434.422393961423</v>
      </c>
      <c r="W193" s="184">
        <v>9.4904118238782953</v>
      </c>
      <c r="X193" s="184">
        <v>11.773757937556461</v>
      </c>
      <c r="Y193" s="184">
        <v>1618.545007978601</v>
      </c>
      <c r="Z193" s="184">
        <v>19.447595911592099</v>
      </c>
      <c r="AA193" s="184">
        <v>66.904523006609153</v>
      </c>
      <c r="AB193" s="184">
        <v>1541.260307039907</v>
      </c>
      <c r="AC193" s="184">
        <v>11.990228756100279</v>
      </c>
      <c r="AD193" s="192">
        <v>42.749794067361883</v>
      </c>
      <c r="AE193" s="106" t="e">
        <v>#N/A</v>
      </c>
      <c r="AF193" s="106" t="e">
        <v>#N/A</v>
      </c>
      <c r="AG193" s="187" t="e">
        <v>#N/A</v>
      </c>
      <c r="AH193" s="193">
        <v>112.83601084257261</v>
      </c>
      <c r="AI193" s="106"/>
      <c r="AJ193" s="106" t="s">
        <v>2402</v>
      </c>
      <c r="AK193" s="106" t="s">
        <v>2402</v>
      </c>
      <c r="AL193" s="106">
        <v>8.2799999999999994</v>
      </c>
      <c r="AM193" s="106">
        <v>192.7494107010302</v>
      </c>
      <c r="AN193" s="106">
        <v>71.223316213299668</v>
      </c>
      <c r="AO193" s="106">
        <v>98.259150913905799</v>
      </c>
      <c r="AP193" s="106" t="s">
        <v>2283</v>
      </c>
      <c r="AQ193" s="106">
        <v>734.51287210549413</v>
      </c>
      <c r="AR193" s="106">
        <v>1816.157216891844</v>
      </c>
      <c r="AS193" s="106">
        <v>245.1677595400364</v>
      </c>
      <c r="AT193" s="106">
        <v>30.710769597029781</v>
      </c>
      <c r="AU193" s="106">
        <v>2.2100576253437998</v>
      </c>
      <c r="AV193" s="106">
        <v>3.9337300327296849</v>
      </c>
      <c r="AW193" s="106">
        <v>0.70260456537002902</v>
      </c>
      <c r="AX193" s="106">
        <v>1.7031379210462441</v>
      </c>
      <c r="AY193" s="106">
        <v>294.24449727967942</v>
      </c>
      <c r="AZ193" s="106">
        <v>119.7403361528788</v>
      </c>
      <c r="BA193" s="106">
        <v>50.283376082406477</v>
      </c>
      <c r="BB193" s="106">
        <v>10.986601463347929</v>
      </c>
      <c r="BC193" s="106">
        <v>3.103053792959106</v>
      </c>
      <c r="BD193" s="106">
        <v>0.22407784984534071</v>
      </c>
      <c r="BE193" s="106">
        <v>737.18794140951661</v>
      </c>
      <c r="BF193" s="106">
        <v>107.1247612395116</v>
      </c>
      <c r="BG193" s="106">
        <v>0.1080253098094838</v>
      </c>
      <c r="BH193" s="106">
        <v>463877.92440747161</v>
      </c>
      <c r="BI193" s="106">
        <v>83498.906167984911</v>
      </c>
      <c r="BJ193" s="106">
        <v>2.360299528852392</v>
      </c>
      <c r="BK193" s="106">
        <v>13.778862410637631</v>
      </c>
      <c r="BL193" s="106">
        <v>2.251396380000092</v>
      </c>
      <c r="BM193" s="106">
        <v>0.1179492266034287</v>
      </c>
      <c r="BN193" s="106">
        <v>1.726987920659439</v>
      </c>
      <c r="BO193" s="106">
        <v>0.33873022744418901</v>
      </c>
      <c r="BP193" s="106">
        <v>5.5060036125344734E-3</v>
      </c>
      <c r="BQ193" s="106">
        <v>23.588353639667542</v>
      </c>
      <c r="BR193" s="106">
        <v>4.3370183580128456</v>
      </c>
      <c r="BS193" s="106">
        <v>3.3206886771887233E-2</v>
      </c>
      <c r="BT193" s="106">
        <v>2.1434577137705322</v>
      </c>
      <c r="BU193" s="106">
        <v>0.57042952605489972</v>
      </c>
      <c r="BV193" s="106">
        <v>6.7067548395952688E-3</v>
      </c>
      <c r="BW193" s="106">
        <v>10.03824993137029</v>
      </c>
      <c r="BX193" s="106">
        <v>2.7877554736770929</v>
      </c>
      <c r="BY193" s="106">
        <v>0.1169422127720824</v>
      </c>
      <c r="BZ193" s="106">
        <v>4.6941441136524018</v>
      </c>
      <c r="CA193" s="106">
        <v>0.8012820703569179</v>
      </c>
      <c r="CB193" s="106">
        <v>0.13311586036877171</v>
      </c>
      <c r="CC193" s="106">
        <v>2.7136691431832212</v>
      </c>
      <c r="CD193" s="106">
        <v>0.6104019079377081</v>
      </c>
      <c r="CE193" s="106">
        <v>3.6132427182939852E-2</v>
      </c>
      <c r="CF193" s="106">
        <v>12.18960033130179</v>
      </c>
      <c r="CG193" s="106">
        <v>2.7067603745946771</v>
      </c>
      <c r="CH193" s="106">
        <v>0.1010216782653368</v>
      </c>
      <c r="CI193" s="106">
        <v>3.781010695227994</v>
      </c>
      <c r="CJ193" s="106">
        <v>0.69808594445514016</v>
      </c>
      <c r="CK193" s="106">
        <v>1.487356514214541E-2</v>
      </c>
      <c r="CL193" s="106">
        <v>51.028081786933313</v>
      </c>
      <c r="CM193" s="106">
        <v>8.3089480243643337</v>
      </c>
      <c r="CN193" s="106">
        <v>9.249860154997594E-2</v>
      </c>
      <c r="CO193" s="106">
        <v>21.273166771162749</v>
      </c>
      <c r="CP193" s="106">
        <v>3.3523490319668059</v>
      </c>
      <c r="CQ193" s="106">
        <v>2.2942852395271201E-2</v>
      </c>
      <c r="CR193" s="106">
        <v>129.9654224522865</v>
      </c>
      <c r="CS193" s="106">
        <v>24.765927547914391</v>
      </c>
      <c r="CT193" s="106">
        <v>0.13292366522955279</v>
      </c>
      <c r="CU193" s="106">
        <v>31.68294325893693</v>
      </c>
      <c r="CV193" s="106">
        <v>5.088503349464121</v>
      </c>
      <c r="CW193" s="106">
        <v>2.190860125525565E-2</v>
      </c>
      <c r="CX193" s="106">
        <v>324.42985489503991</v>
      </c>
      <c r="CY193" s="106">
        <v>49.477880672575068</v>
      </c>
      <c r="CZ193" s="106">
        <v>0.1024593853936694</v>
      </c>
      <c r="DA193" s="106">
        <v>77.79386195269376</v>
      </c>
      <c r="DB193" s="106">
        <v>13.13961183626124</v>
      </c>
      <c r="DC193" s="106">
        <v>2.1851293504366851E-2</v>
      </c>
      <c r="DD193" s="106">
        <v>13325.940106177281</v>
      </c>
      <c r="DE193" s="106">
        <v>2254.8150681163788</v>
      </c>
      <c r="DF193" s="106">
        <v>0.92888397597825989</v>
      </c>
      <c r="DG193" s="106">
        <v>9.4409560720476957</v>
      </c>
      <c r="DH193" s="106">
        <v>1.446391226196146</v>
      </c>
      <c r="DI193" s="106">
        <v>1.983075822668311E-2</v>
      </c>
      <c r="DJ193" s="106">
        <v>2.7251131518458949</v>
      </c>
      <c r="DK193" s="106">
        <v>4.8524208148865853</v>
      </c>
      <c r="DL193" s="106">
        <v>14.068847598370141</v>
      </c>
      <c r="DM193" s="106">
        <v>1631.5411571106431</v>
      </c>
      <c r="DN193" s="106">
        <v>241.5122712854525</v>
      </c>
      <c r="DO193" s="106">
        <v>0.79381381417755048</v>
      </c>
      <c r="DP193" s="106">
        <v>161.45203758418401</v>
      </c>
      <c r="DQ193" s="106">
        <v>24.10970791248878</v>
      </c>
      <c r="DR193" s="106">
        <v>0.49991667944314028</v>
      </c>
      <c r="DS193" s="106">
        <v>19.185177966003231</v>
      </c>
      <c r="DT193" s="106">
        <v>2.8466037612680779</v>
      </c>
      <c r="DU193" s="106">
        <v>0.31871657034109679</v>
      </c>
      <c r="DV193" s="106">
        <v>102.00456502600041</v>
      </c>
      <c r="DW193" s="106">
        <v>14.888129969222121</v>
      </c>
      <c r="DX193" s="106">
        <v>0.3228673644494276</v>
      </c>
      <c r="DY193" s="106">
        <v>1513.9609391199019</v>
      </c>
      <c r="DZ193" s="106">
        <v>218.47577798446471</v>
      </c>
      <c r="EA193" s="106">
        <v>0.1883026906888714</v>
      </c>
      <c r="EB193" s="106">
        <v>437.06894419902761</v>
      </c>
      <c r="EC193" s="106">
        <v>64.751450844927675</v>
      </c>
      <c r="ED193" s="106">
        <v>0.33132668658030862</v>
      </c>
    </row>
    <row r="194" spans="1:134" x14ac:dyDescent="0.3">
      <c r="A194" s="106" t="s">
        <v>121</v>
      </c>
      <c r="B194" s="106" t="s">
        <v>102</v>
      </c>
      <c r="C194" s="183">
        <v>1.2302860711164629</v>
      </c>
      <c r="D194" s="184">
        <v>0.16705618224009999</v>
      </c>
      <c r="E194" s="185">
        <v>2090.7631956878508</v>
      </c>
      <c r="F194" s="186">
        <v>7.0194152511294072E-2</v>
      </c>
      <c r="G194" s="106">
        <v>1374.6316497907851</v>
      </c>
      <c r="H194" s="187">
        <v>123.7711295509838</v>
      </c>
      <c r="I194" s="188">
        <v>3.729654371476582</v>
      </c>
      <c r="J194" s="188">
        <v>0.1672043266397249</v>
      </c>
      <c r="K194" s="188">
        <v>9.0751130503906624E-2</v>
      </c>
      <c r="L194" s="189">
        <v>4.2810636491890579E-4</v>
      </c>
      <c r="M194" s="106">
        <v>2.374222392853944E-2</v>
      </c>
      <c r="N194" s="187">
        <v>0.43818335865065189</v>
      </c>
      <c r="O194" s="190">
        <v>3.3579948223474219</v>
      </c>
      <c r="P194" s="190">
        <v>0.1732820599670199</v>
      </c>
      <c r="Q194" s="190">
        <v>0.26821414823989043</v>
      </c>
      <c r="R194" s="190">
        <v>1.211317758339186E-2</v>
      </c>
      <c r="S194" s="191">
        <v>0.90020415088405381</v>
      </c>
      <c r="T194" s="106" t="e">
        <v>#N/A</v>
      </c>
      <c r="U194" s="187" t="e">
        <v>#N/A</v>
      </c>
      <c r="V194" s="184">
        <v>1440.438933634337</v>
      </c>
      <c r="W194" s="184">
        <v>5.7304418945783144</v>
      </c>
      <c r="X194" s="184">
        <v>9.0093355454645554</v>
      </c>
      <c r="Y194" s="184">
        <v>1531.6805273710579</v>
      </c>
      <c r="Z194" s="184">
        <v>8.8544569675327143</v>
      </c>
      <c r="AA194" s="184">
        <v>61.522094935315103</v>
      </c>
      <c r="AB194" s="184">
        <v>1494.5374745436541</v>
      </c>
      <c r="AC194" s="184">
        <v>5.4038331197011766</v>
      </c>
      <c r="AD194" s="192">
        <v>40.381236769108021</v>
      </c>
      <c r="AE194" s="106" t="e">
        <v>#N/A</v>
      </c>
      <c r="AF194" s="106" t="e">
        <v>#N/A</v>
      </c>
      <c r="AG194" s="187" t="e">
        <v>#N/A</v>
      </c>
      <c r="AH194" s="193">
        <v>106.33429100021</v>
      </c>
      <c r="AI194" s="106"/>
      <c r="AJ194" s="106" t="s">
        <v>2408</v>
      </c>
      <c r="AK194" s="106" t="s">
        <v>2408</v>
      </c>
      <c r="AL194" s="106">
        <v>9.1280000000000001</v>
      </c>
      <c r="AM194" s="106">
        <v>276.67329689206889</v>
      </c>
      <c r="AN194" s="106">
        <v>77.517700818552925</v>
      </c>
      <c r="AO194" s="106">
        <v>97.06295492167969</v>
      </c>
      <c r="AP194" s="106" t="s">
        <v>2283</v>
      </c>
      <c r="AQ194" s="106">
        <v>890.74789871398036</v>
      </c>
      <c r="AR194" s="106">
        <v>1825.371077970952</v>
      </c>
      <c r="AS194" s="106">
        <v>336.01911454031728</v>
      </c>
      <c r="AT194" s="106">
        <v>39.802622082479651</v>
      </c>
      <c r="AU194" s="106">
        <v>2.173627699186929</v>
      </c>
      <c r="AV194" s="106">
        <v>8.0862465565969117</v>
      </c>
      <c r="AW194" s="106">
        <v>2.2797055396694361</v>
      </c>
      <c r="AX194" s="106">
        <v>1.634806453253546</v>
      </c>
      <c r="AY194" s="106">
        <v>79.233144859036386</v>
      </c>
      <c r="AZ194" s="106">
        <v>35.644891685325867</v>
      </c>
      <c r="BA194" s="106">
        <v>50.631641252984529</v>
      </c>
      <c r="BB194" s="106">
        <v>5.0906963888204837</v>
      </c>
      <c r="BC194" s="106">
        <v>1.2178307700423221</v>
      </c>
      <c r="BD194" s="106">
        <v>9.1516982195259167E-2</v>
      </c>
      <c r="BE194" s="106">
        <v>942.66992867389558</v>
      </c>
      <c r="BF194" s="106">
        <v>109.3186021092781</v>
      </c>
      <c r="BG194" s="106">
        <v>0.13375882898291699</v>
      </c>
      <c r="BH194" s="106">
        <v>548553.42250866815</v>
      </c>
      <c r="BI194" s="106">
        <v>81331.031115975609</v>
      </c>
      <c r="BJ194" s="106">
        <v>6.9053111604710624</v>
      </c>
      <c r="BK194" s="106">
        <v>22.84960974343733</v>
      </c>
      <c r="BL194" s="106">
        <v>3.4617559552570421</v>
      </c>
      <c r="BM194" s="106">
        <v>0.13339844306563581</v>
      </c>
      <c r="BN194" s="106">
        <v>2.1871483248514232</v>
      </c>
      <c r="BO194" s="106">
        <v>0.32160145520307049</v>
      </c>
      <c r="BP194" s="106">
        <v>5.1591649838236301E-3</v>
      </c>
      <c r="BQ194" s="106">
        <v>26.552996524057331</v>
      </c>
      <c r="BR194" s="106">
        <v>3.0584102195223331</v>
      </c>
      <c r="BS194" s="106">
        <v>3.1449221011668797E-2</v>
      </c>
      <c r="BT194" s="106">
        <v>2.9931799229347269</v>
      </c>
      <c r="BU194" s="106">
        <v>0.55077583875680403</v>
      </c>
      <c r="BV194" s="106">
        <v>1.457627463621799E-2</v>
      </c>
      <c r="BW194" s="106">
        <v>18.431686463363771</v>
      </c>
      <c r="BX194" s="106">
        <v>2.8789277396988608</v>
      </c>
      <c r="BY194" s="106">
        <v>5.7310846534693309E-2</v>
      </c>
      <c r="BZ194" s="106">
        <v>12.01174810330148</v>
      </c>
      <c r="CA194" s="106">
        <v>2.3532642886507338</v>
      </c>
      <c r="CB194" s="106">
        <v>0.14967273513954271</v>
      </c>
      <c r="CC194" s="106">
        <v>4.8516732493285852</v>
      </c>
      <c r="CD194" s="106">
        <v>0.75219201664853985</v>
      </c>
      <c r="CE194" s="106">
        <v>1.770915789888643E-2</v>
      </c>
      <c r="CF194" s="106">
        <v>23.225366785419521</v>
      </c>
      <c r="CG194" s="106">
        <v>3.3273471452445609</v>
      </c>
      <c r="CH194" s="106">
        <v>0.183300523401288</v>
      </c>
      <c r="CI194" s="106">
        <v>6.351998470444232</v>
      </c>
      <c r="CJ194" s="106">
        <v>0.69802922344336082</v>
      </c>
      <c r="CK194" s="106">
        <v>1.408707107601506E-2</v>
      </c>
      <c r="CL194" s="106">
        <v>77.777419223909988</v>
      </c>
      <c r="CM194" s="106">
        <v>7.242251889021321</v>
      </c>
      <c r="CN194" s="106">
        <v>8.759516449506026E-2</v>
      </c>
      <c r="CO194" s="106">
        <v>27.041660511710031</v>
      </c>
      <c r="CP194" s="106">
        <v>3.4126807645691262</v>
      </c>
      <c r="CQ194" s="106">
        <v>2.172664032166189E-2</v>
      </c>
      <c r="CR194" s="106">
        <v>162.84086419405111</v>
      </c>
      <c r="CS194" s="106">
        <v>19.11217505481919</v>
      </c>
      <c r="CT194" s="106">
        <v>6.5129633451253499E-2</v>
      </c>
      <c r="CU194" s="106">
        <v>37.373497452617158</v>
      </c>
      <c r="CV194" s="106">
        <v>5.4036392160539224</v>
      </c>
      <c r="CW194" s="106">
        <v>2.0747384168775598E-2</v>
      </c>
      <c r="CX194" s="106">
        <v>442.73529487150932</v>
      </c>
      <c r="CY194" s="106">
        <v>57.503218771486793</v>
      </c>
      <c r="CZ194" s="106">
        <v>9.7029899097126823E-2</v>
      </c>
      <c r="DA194" s="106">
        <v>101.4729438706886</v>
      </c>
      <c r="DB194" s="106">
        <v>11.358821494230179</v>
      </c>
      <c r="DC194" s="106">
        <v>3.9636057697030672E-2</v>
      </c>
      <c r="DD194" s="106">
        <v>18052.44128404334</v>
      </c>
      <c r="DE194" s="106">
        <v>2067.6600235216329</v>
      </c>
      <c r="DF194" s="106">
        <v>0.20791795020895851</v>
      </c>
      <c r="DG194" s="106">
        <v>10.602106360013011</v>
      </c>
      <c r="DH194" s="106">
        <v>1.721362237472607</v>
      </c>
      <c r="DI194" s="106">
        <v>1.8784012104526401E-2</v>
      </c>
      <c r="DJ194" s="106">
        <v>-2.863915857572676</v>
      </c>
      <c r="DK194" s="106">
        <v>5.1652325125429357</v>
      </c>
      <c r="DL194" s="106">
        <v>13.145461796248281</v>
      </c>
      <c r="DM194" s="106">
        <v>2120.1768661540382</v>
      </c>
      <c r="DN194" s="106">
        <v>239.94557804191129</v>
      </c>
      <c r="DO194" s="106">
        <v>0.84675760263262712</v>
      </c>
      <c r="DP194" s="106">
        <v>210.52540430272839</v>
      </c>
      <c r="DQ194" s="106">
        <v>23.530060772890192</v>
      </c>
      <c r="DR194" s="106">
        <v>0.44502981389939672</v>
      </c>
      <c r="DS194" s="106">
        <v>22.91627732918051</v>
      </c>
      <c r="DT194" s="106">
        <v>2.6266520593191869</v>
      </c>
      <c r="DU194" s="106">
        <v>0.38192492790885058</v>
      </c>
      <c r="DV194" s="106">
        <v>162.93965015226351</v>
      </c>
      <c r="DW194" s="106">
        <v>18.316305698046762</v>
      </c>
      <c r="DX194" s="106">
        <v>0.29497823296928538</v>
      </c>
      <c r="DY194" s="106">
        <v>2090.7631956878508</v>
      </c>
      <c r="DZ194" s="106">
        <v>236.43355174714961</v>
      </c>
      <c r="EA194" s="106">
        <v>0.16665638058289631</v>
      </c>
      <c r="EB194" s="106">
        <v>566.98444510839431</v>
      </c>
      <c r="EC194" s="106">
        <v>64.134692502694534</v>
      </c>
      <c r="ED194" s="106">
        <v>0.34805638792777671</v>
      </c>
    </row>
    <row r="195" spans="1:134" x14ac:dyDescent="0.3">
      <c r="A195" s="106" t="s">
        <v>103</v>
      </c>
      <c r="B195" s="106" t="s">
        <v>102</v>
      </c>
      <c r="C195" s="183">
        <v>-0.33570145668154727</v>
      </c>
      <c r="D195" s="184">
        <v>0.21361858310749229</v>
      </c>
      <c r="E195" s="185">
        <v>2982.1754782447838</v>
      </c>
      <c r="F195" s="186">
        <v>8.9331271988255467E-2</v>
      </c>
      <c r="G195" s="106">
        <v>-5073.2362334343616</v>
      </c>
      <c r="H195" s="187">
        <v>56.734152272406831</v>
      </c>
      <c r="I195" s="188">
        <v>5.6223304857478054</v>
      </c>
      <c r="J195" s="188">
        <v>0.31146024806689609</v>
      </c>
      <c r="K195" s="188">
        <v>8.7804652270059236E-2</v>
      </c>
      <c r="L195" s="189">
        <v>6.2247160804392704E-4</v>
      </c>
      <c r="M195" s="106">
        <v>3.8099238083361103E-2</v>
      </c>
      <c r="N195" s="187">
        <v>0.57910823439229286</v>
      </c>
      <c r="O195" s="190">
        <v>2.1676572989478071</v>
      </c>
      <c r="P195" s="190">
        <v>0.13017878268113189</v>
      </c>
      <c r="Q195" s="190">
        <v>0.1783300379564951</v>
      </c>
      <c r="R195" s="190">
        <v>9.473206045817667E-3</v>
      </c>
      <c r="S195" s="191">
        <v>0.986679915218311</v>
      </c>
      <c r="T195" s="106" t="e">
        <v>#N/A</v>
      </c>
      <c r="U195" s="187" t="e">
        <v>#N/A</v>
      </c>
      <c r="V195" s="184">
        <v>1377.2133297687139</v>
      </c>
      <c r="W195" s="184">
        <v>11.7271428741272</v>
      </c>
      <c r="X195" s="184">
        <v>13.66610779212832</v>
      </c>
      <c r="Y195" s="184">
        <v>1057.658484863899</v>
      </c>
      <c r="Z195" s="184">
        <v>28.344789394804071</v>
      </c>
      <c r="AA195" s="184">
        <v>51.983752214918617</v>
      </c>
      <c r="AB195" s="184">
        <v>1169.9972682752459</v>
      </c>
      <c r="AC195" s="184">
        <v>22.359448143353241</v>
      </c>
      <c r="AD195" s="192">
        <v>42.327037944021363</v>
      </c>
      <c r="AE195" s="106" t="e">
        <v>#N/A</v>
      </c>
      <c r="AF195" s="106" t="e">
        <v>#N/A</v>
      </c>
      <c r="AG195" s="187" t="e">
        <v>#N/A</v>
      </c>
      <c r="AH195" s="193">
        <v>76.796997386128979</v>
      </c>
      <c r="AI195" s="106"/>
      <c r="AJ195" s="106" t="s">
        <v>2390</v>
      </c>
      <c r="AK195" s="106" t="s">
        <v>2390</v>
      </c>
      <c r="AL195" s="106">
        <v>3.5139999999999998</v>
      </c>
      <c r="AM195" s="106">
        <v>215.19679387660679</v>
      </c>
      <c r="AN195" s="106">
        <v>63.808167664654839</v>
      </c>
      <c r="AO195" s="106">
        <v>113.6075007637714</v>
      </c>
      <c r="AP195" s="106">
        <v>8450.1374527943899</v>
      </c>
      <c r="AQ195" s="106">
        <v>2675.079467545283</v>
      </c>
      <c r="AR195" s="106">
        <v>2304.963926330593</v>
      </c>
      <c r="AS195" s="106">
        <v>348.01780388773722</v>
      </c>
      <c r="AT195" s="106">
        <v>81.387684165267927</v>
      </c>
      <c r="AU195" s="106">
        <v>2.6690821016558322</v>
      </c>
      <c r="AV195" s="106">
        <v>16.308418317860941</v>
      </c>
      <c r="AW195" s="106">
        <v>3.5362001227122639</v>
      </c>
      <c r="AX195" s="106">
        <v>1.980651398187282</v>
      </c>
      <c r="AY195" s="106">
        <v>4149.8210195703041</v>
      </c>
      <c r="AZ195" s="106">
        <v>1111.988070933699</v>
      </c>
      <c r="BA195" s="106">
        <v>60.811652752350057</v>
      </c>
      <c r="BB195" s="106">
        <v>143.22578290338279</v>
      </c>
      <c r="BC195" s="106">
        <v>30.2606579427338</v>
      </c>
      <c r="BD195" s="106">
        <v>0.19459742816410361</v>
      </c>
      <c r="BE195" s="106">
        <v>1599.5624297498821</v>
      </c>
      <c r="BF195" s="106">
        <v>393.12035338589379</v>
      </c>
      <c r="BG195" s="106">
        <v>0.13431995349162171</v>
      </c>
      <c r="BH195" s="106">
        <v>360678.54979120172</v>
      </c>
      <c r="BI195" s="106">
        <v>62538.508058166968</v>
      </c>
      <c r="BJ195" s="106">
        <v>2.53698178496674</v>
      </c>
      <c r="BK195" s="106">
        <v>22.054984759504588</v>
      </c>
      <c r="BL195" s="106">
        <v>5.3556706506710414</v>
      </c>
      <c r="BM195" s="106">
        <v>0.14664828284203041</v>
      </c>
      <c r="BN195" s="106">
        <v>36.235532882260493</v>
      </c>
      <c r="BO195" s="106">
        <v>9.3970350953702777</v>
      </c>
      <c r="BP195" s="106">
        <v>8.4577545795757585E-3</v>
      </c>
      <c r="BQ195" s="106">
        <v>168.32346161596971</v>
      </c>
      <c r="BR195" s="106">
        <v>53.20655849750559</v>
      </c>
      <c r="BS195" s="106">
        <v>6.6867098097617664E-2</v>
      </c>
      <c r="BT195" s="106">
        <v>22.369395504713879</v>
      </c>
      <c r="BU195" s="106">
        <v>5.9555362362551998</v>
      </c>
      <c r="BV195" s="106">
        <v>1.350744135573728E-2</v>
      </c>
      <c r="BW195" s="106">
        <v>106.9530008724136</v>
      </c>
      <c r="BX195" s="106">
        <v>24.500288987428188</v>
      </c>
      <c r="BY195" s="106">
        <v>0.1218671300509421</v>
      </c>
      <c r="BZ195" s="106">
        <v>51.785257297646929</v>
      </c>
      <c r="CA195" s="106">
        <v>12.05203119248503</v>
      </c>
      <c r="CB195" s="106">
        <v>0.24538263920650119</v>
      </c>
      <c r="CC195" s="106">
        <v>15.180269161705381</v>
      </c>
      <c r="CD195" s="106">
        <v>3.8436202578797221</v>
      </c>
      <c r="CE195" s="106">
        <v>3.7660315843636202E-2</v>
      </c>
      <c r="CF195" s="106">
        <v>62.631085420829777</v>
      </c>
      <c r="CG195" s="106">
        <v>9.911780761701662</v>
      </c>
      <c r="CH195" s="106">
        <v>0.20351267859824801</v>
      </c>
      <c r="CI195" s="106">
        <v>14.51817162856298</v>
      </c>
      <c r="CJ195" s="106">
        <v>3.231185600556961</v>
      </c>
      <c r="CK195" s="106">
        <v>2.995313900740661E-2</v>
      </c>
      <c r="CL195" s="106">
        <v>115.729615812489</v>
      </c>
      <c r="CM195" s="106">
        <v>28.101256078071462</v>
      </c>
      <c r="CN195" s="106">
        <v>0.18622621928362551</v>
      </c>
      <c r="CO195" s="106">
        <v>34.070946564233743</v>
      </c>
      <c r="CP195" s="106">
        <v>8.8189260445933186</v>
      </c>
      <c r="CQ195" s="106">
        <v>4.6190584494951503E-2</v>
      </c>
      <c r="CR195" s="106">
        <v>186.2546981242518</v>
      </c>
      <c r="CS195" s="106">
        <v>42.240368186228459</v>
      </c>
      <c r="CT195" s="106">
        <v>0.1384655204227945</v>
      </c>
      <c r="CU195" s="106">
        <v>44.564681661855737</v>
      </c>
      <c r="CV195" s="106">
        <v>10.382742961216501</v>
      </c>
      <c r="CW195" s="106">
        <v>4.4109040031648103E-2</v>
      </c>
      <c r="CX195" s="106">
        <v>515.947034239613</v>
      </c>
      <c r="CY195" s="106">
        <v>131.81575258985069</v>
      </c>
      <c r="CZ195" s="106">
        <v>0.20628836870482539</v>
      </c>
      <c r="DA195" s="106">
        <v>116.7043678577914</v>
      </c>
      <c r="DB195" s="106">
        <v>22.693476521398019</v>
      </c>
      <c r="DC195" s="106">
        <v>6.7926733863627367E-2</v>
      </c>
      <c r="DD195" s="106">
        <v>12066.168595318901</v>
      </c>
      <c r="DE195" s="106">
        <v>2346.068310091915</v>
      </c>
      <c r="DF195" s="106">
        <v>0.6825881610859178</v>
      </c>
      <c r="DG195" s="106">
        <v>8.4938308416107606</v>
      </c>
      <c r="DH195" s="106">
        <v>2.7507904755924679</v>
      </c>
      <c r="DI195" s="106">
        <v>3.9943831765904138E-2</v>
      </c>
      <c r="DJ195" s="106">
        <v>-0.18972800071207149</v>
      </c>
      <c r="DK195" s="106">
        <v>8.0366142233956435</v>
      </c>
      <c r="DL195" s="106">
        <v>16.36875681737321</v>
      </c>
      <c r="DM195" s="106">
        <v>1974.6849536935949</v>
      </c>
      <c r="DN195" s="106">
        <v>370.93216161780839</v>
      </c>
      <c r="DO195" s="106">
        <v>0.99608327749521097</v>
      </c>
      <c r="DP195" s="106">
        <v>190.367543655052</v>
      </c>
      <c r="DQ195" s="106">
        <v>36.05613344624436</v>
      </c>
      <c r="DR195" s="106">
        <v>0.56551547163173665</v>
      </c>
      <c r="DS195" s="106">
        <v>34.302128236227233</v>
      </c>
      <c r="DT195" s="106">
        <v>6.6241774951437584</v>
      </c>
      <c r="DU195" s="106">
        <v>0.38135422945244402</v>
      </c>
      <c r="DV195" s="106">
        <v>296.92600609935852</v>
      </c>
      <c r="DW195" s="106">
        <v>63.293942892582947</v>
      </c>
      <c r="DX195" s="106">
        <v>0.40274089001846092</v>
      </c>
      <c r="DY195" s="106">
        <v>2982.1754782447838</v>
      </c>
      <c r="DZ195" s="106">
        <v>626.22880020195362</v>
      </c>
      <c r="EA195" s="106">
        <v>0.22142000127851169</v>
      </c>
      <c r="EB195" s="106">
        <v>533.66686936953977</v>
      </c>
      <c r="EC195" s="106">
        <v>100.3684689400629</v>
      </c>
      <c r="ED195" s="106">
        <v>0.38709192938569548</v>
      </c>
    </row>
    <row r="196" spans="1:134" x14ac:dyDescent="0.3">
      <c r="A196" s="106" t="s">
        <v>111</v>
      </c>
      <c r="B196" s="106" t="s">
        <v>102</v>
      </c>
      <c r="C196" s="183">
        <v>0.2004162711215603</v>
      </c>
      <c r="D196" s="184">
        <v>0.34675697814324441</v>
      </c>
      <c r="E196" s="185">
        <v>4417.7602105490823</v>
      </c>
      <c r="F196" s="186">
        <v>4.4686345787125367E-2</v>
      </c>
      <c r="G196" s="106">
        <v>8454.9105422361663</v>
      </c>
      <c r="H196" s="187">
        <v>134.63351777999841</v>
      </c>
      <c r="I196" s="188">
        <v>3.8286604125876731</v>
      </c>
      <c r="J196" s="188">
        <v>0.17057866580129599</v>
      </c>
      <c r="K196" s="188">
        <v>8.9924399992942619E-2</v>
      </c>
      <c r="L196" s="189">
        <v>3.8589421778476777E-4</v>
      </c>
      <c r="M196" s="106">
        <v>1.7080087345918361E-2</v>
      </c>
      <c r="N196" s="187">
        <v>0.32684378564477601</v>
      </c>
      <c r="O196" s="190">
        <v>3.2383909405670619</v>
      </c>
      <c r="P196" s="190">
        <v>0.16577293387843581</v>
      </c>
      <c r="Q196" s="190">
        <v>0.26120951732390679</v>
      </c>
      <c r="R196" s="190">
        <v>1.17226603045549E-2</v>
      </c>
      <c r="S196" s="191">
        <v>0.76455673790522771</v>
      </c>
      <c r="T196" s="106" t="e">
        <v>#N/A</v>
      </c>
      <c r="U196" s="187" t="e">
        <v>#N/A</v>
      </c>
      <c r="V196" s="184">
        <v>1422.9597641057489</v>
      </c>
      <c r="W196" s="184">
        <v>4.336984303790004</v>
      </c>
      <c r="X196" s="184">
        <v>8.1896248414706072</v>
      </c>
      <c r="Y196" s="184">
        <v>1496.015559211043</v>
      </c>
      <c r="Z196" s="184">
        <v>2.9502824400995551</v>
      </c>
      <c r="AA196" s="184">
        <v>59.871792536354469</v>
      </c>
      <c r="AB196" s="184">
        <v>1466.338837833913</v>
      </c>
      <c r="AC196" s="184">
        <v>2.6950781686457459</v>
      </c>
      <c r="AD196" s="192">
        <v>39.698376875587734</v>
      </c>
      <c r="AE196" s="106" t="e">
        <v>#N/A</v>
      </c>
      <c r="AF196" s="106" t="e">
        <v>#N/A</v>
      </c>
      <c r="AG196" s="187" t="e">
        <v>#N/A</v>
      </c>
      <c r="AH196" s="193">
        <v>105.1340731444508</v>
      </c>
      <c r="AI196" s="106"/>
      <c r="AJ196" s="106" t="s">
        <v>2398</v>
      </c>
      <c r="AK196" s="106" t="s">
        <v>2398</v>
      </c>
      <c r="AL196" s="106">
        <v>18.122</v>
      </c>
      <c r="AM196" s="106">
        <v>283.91728590619459</v>
      </c>
      <c r="AN196" s="106">
        <v>49.550114507749093</v>
      </c>
      <c r="AO196" s="106">
        <v>85.938386071355652</v>
      </c>
      <c r="AP196" s="106" t="s">
        <v>2283</v>
      </c>
      <c r="AQ196" s="106">
        <v>764.12822989809467</v>
      </c>
      <c r="AR196" s="106">
        <v>1560.34516168292</v>
      </c>
      <c r="AS196" s="106">
        <v>284.0632132958666</v>
      </c>
      <c r="AT196" s="106">
        <v>21.44930418707828</v>
      </c>
      <c r="AU196" s="106">
        <v>1.9565673663764851</v>
      </c>
      <c r="AV196" s="106">
        <v>2.6236546939141991</v>
      </c>
      <c r="AW196" s="106">
        <v>0.87085486562638437</v>
      </c>
      <c r="AX196" s="106">
        <v>1.422320678825741</v>
      </c>
      <c r="AY196" s="106" t="s">
        <v>2283</v>
      </c>
      <c r="AZ196" s="106">
        <v>14.773251469681011</v>
      </c>
      <c r="BA196" s="106">
        <v>43.618967908041441</v>
      </c>
      <c r="BB196" s="106">
        <v>0.79773147814009726</v>
      </c>
      <c r="BC196" s="106">
        <v>0.28703512527304142</v>
      </c>
      <c r="BD196" s="106">
        <v>0.12930764616114979</v>
      </c>
      <c r="BE196" s="106">
        <v>1277.4245082214679</v>
      </c>
      <c r="BF196" s="106">
        <v>72.559954932230511</v>
      </c>
      <c r="BG196" s="106">
        <v>0.16568383298167461</v>
      </c>
      <c r="BH196" s="106">
        <v>545499.40282325936</v>
      </c>
      <c r="BI196" s="106">
        <v>46222.739930499003</v>
      </c>
      <c r="BJ196" s="106">
        <v>1.513382140642112</v>
      </c>
      <c r="BK196" s="106">
        <v>24.708372576688941</v>
      </c>
      <c r="BL196" s="106">
        <v>1.9912785581911261</v>
      </c>
      <c r="BM196" s="106">
        <v>7.9330194071199442E-2</v>
      </c>
      <c r="BN196" s="106" t="s">
        <v>2283</v>
      </c>
      <c r="BO196" s="106">
        <v>2.1804522754119739E-3</v>
      </c>
      <c r="BP196" s="106">
        <v>1.408688865808202E-2</v>
      </c>
      <c r="BQ196" s="106">
        <v>8.3537935912640897</v>
      </c>
      <c r="BR196" s="106">
        <v>0.59838605081676755</v>
      </c>
      <c r="BS196" s="106">
        <v>5.5505707866506562E-2</v>
      </c>
      <c r="BT196" s="106" t="s">
        <v>2283</v>
      </c>
      <c r="BU196" s="106">
        <v>8.220290088820328E-5</v>
      </c>
      <c r="BV196" s="106">
        <v>1.4378061415244101E-2</v>
      </c>
      <c r="BW196" s="106">
        <v>8.6993938778785848E-2</v>
      </c>
      <c r="BX196" s="106">
        <v>6.0412840500053792E-2</v>
      </c>
      <c r="BY196" s="106">
        <v>3.2237254234242653E-2</v>
      </c>
      <c r="BZ196" s="106">
        <v>0.74130523006545634</v>
      </c>
      <c r="CA196" s="106">
        <v>0.2337923499008355</v>
      </c>
      <c r="CB196" s="106">
        <v>0.115114274014523</v>
      </c>
      <c r="CC196" s="106">
        <v>0.22842262836944169</v>
      </c>
      <c r="CD196" s="106">
        <v>6.2479465813718972E-2</v>
      </c>
      <c r="CE196" s="106">
        <v>9.9632907735900719E-3</v>
      </c>
      <c r="CF196" s="106">
        <v>8.8116560492144966</v>
      </c>
      <c r="CG196" s="106">
        <v>0.95923987301501479</v>
      </c>
      <c r="CH196" s="106">
        <v>0.1352542333093715</v>
      </c>
      <c r="CI196" s="106">
        <v>4.1353237489685899</v>
      </c>
      <c r="CJ196" s="106">
        <v>0.39081653477892309</v>
      </c>
      <c r="CK196" s="106">
        <v>7.9228446090391664E-3</v>
      </c>
      <c r="CL196" s="106">
        <v>69.506917655570575</v>
      </c>
      <c r="CM196" s="106">
        <v>5.5062925072454174</v>
      </c>
      <c r="CN196" s="106">
        <v>4.9249476044509931E-2</v>
      </c>
      <c r="CO196" s="106">
        <v>34.596185659611109</v>
      </c>
      <c r="CP196" s="106">
        <v>2.6579184861776488</v>
      </c>
      <c r="CQ196" s="106">
        <v>3.0686248478722832E-2</v>
      </c>
      <c r="CR196" s="106">
        <v>225.27522059798321</v>
      </c>
      <c r="CS196" s="106">
        <v>14.781861728476869</v>
      </c>
      <c r="CT196" s="106">
        <v>3.661889610379139E-2</v>
      </c>
      <c r="CU196" s="106">
        <v>59.795289909386703</v>
      </c>
      <c r="CV196" s="106">
        <v>3.9336048586408832</v>
      </c>
      <c r="CW196" s="106">
        <v>2.9303672628275049E-2</v>
      </c>
      <c r="CX196" s="106">
        <v>658.57873253990465</v>
      </c>
      <c r="CY196" s="106">
        <v>43.441749165302191</v>
      </c>
      <c r="CZ196" s="106">
        <v>5.4556416853315262E-2</v>
      </c>
      <c r="DA196" s="106">
        <v>162.9091336961159</v>
      </c>
      <c r="DB196" s="106">
        <v>12.02315957402058</v>
      </c>
      <c r="DC196" s="106">
        <v>1.1634420785026149E-2</v>
      </c>
      <c r="DD196" s="106">
        <v>18779.57283307131</v>
      </c>
      <c r="DE196" s="106">
        <v>1326.706216798136</v>
      </c>
      <c r="DF196" s="106">
        <v>0.116928640156192</v>
      </c>
      <c r="DG196" s="106">
        <v>18.236718123399999</v>
      </c>
      <c r="DH196" s="106">
        <v>1.564034903018928</v>
      </c>
      <c r="DI196" s="106">
        <v>1.056658145293571E-2</v>
      </c>
      <c r="DJ196" s="106">
        <v>2.8316247938956751</v>
      </c>
      <c r="DK196" s="106">
        <v>4.6740694728053853</v>
      </c>
      <c r="DL196" s="106">
        <v>10.75795535292929</v>
      </c>
      <c r="DM196" s="106">
        <v>4411.7712320814562</v>
      </c>
      <c r="DN196" s="106">
        <v>254.22472843418549</v>
      </c>
      <c r="DO196" s="106">
        <v>0.64840914539366246</v>
      </c>
      <c r="DP196" s="106">
        <v>434.99393992635322</v>
      </c>
      <c r="DQ196" s="106">
        <v>25.51074007432398</v>
      </c>
      <c r="DR196" s="106">
        <v>0.36574389010313341</v>
      </c>
      <c r="DS196" s="106">
        <v>34.409601748647717</v>
      </c>
      <c r="DT196" s="106">
        <v>2.1240838258312809</v>
      </c>
      <c r="DU196" s="106">
        <v>0.31079982447882609</v>
      </c>
      <c r="DV196" s="106">
        <v>224.68356214203999</v>
      </c>
      <c r="DW196" s="106">
        <v>14.22437059454667</v>
      </c>
      <c r="DX196" s="106">
        <v>0.25111056626074391</v>
      </c>
      <c r="DY196" s="106">
        <v>4417.7602105490823</v>
      </c>
      <c r="DZ196" s="106">
        <v>255.6627277437388</v>
      </c>
      <c r="EA196" s="106">
        <v>0.18935651208565529</v>
      </c>
      <c r="EB196" s="106">
        <v>1172.300093630407</v>
      </c>
      <c r="EC196" s="106">
        <v>67.711115187341804</v>
      </c>
      <c r="ED196" s="106">
        <v>0.29378082297398661</v>
      </c>
    </row>
    <row r="197" spans="1:134" x14ac:dyDescent="0.3">
      <c r="A197" s="106" t="s">
        <v>140</v>
      </c>
      <c r="B197" s="106" t="s">
        <v>102</v>
      </c>
      <c r="C197" s="183">
        <v>0.1676336643644796</v>
      </c>
      <c r="D197" s="184">
        <v>0.1285894039548055</v>
      </c>
      <c r="E197" s="185">
        <v>2431.0191838791588</v>
      </c>
      <c r="F197" s="186">
        <v>5.7773175515104053E-2</v>
      </c>
      <c r="G197" s="106">
        <v>10066.67038957467</v>
      </c>
      <c r="H197" s="187">
        <v>71.508136842614704</v>
      </c>
      <c r="I197" s="188">
        <v>3.5983469184752939</v>
      </c>
      <c r="J197" s="188">
        <v>0.16565873676944759</v>
      </c>
      <c r="K197" s="188">
        <v>9.1680232082984467E-2</v>
      </c>
      <c r="L197" s="189">
        <v>4.8319354364259408E-4</v>
      </c>
      <c r="M197" s="106">
        <v>2.6548607990846261E-2</v>
      </c>
      <c r="N197" s="187">
        <v>0.74178384303121558</v>
      </c>
      <c r="O197" s="190">
        <v>3.5134097967165738</v>
      </c>
      <c r="P197" s="190">
        <v>0.1835182000443108</v>
      </c>
      <c r="Q197" s="190">
        <v>0.2782152824764289</v>
      </c>
      <c r="R197" s="190">
        <v>1.2735257216353759E-2</v>
      </c>
      <c r="S197" s="191">
        <v>0.94281645436325079</v>
      </c>
      <c r="T197" s="106" t="e">
        <v>#N/A</v>
      </c>
      <c r="U197" s="187" t="e">
        <v>#N/A</v>
      </c>
      <c r="V197" s="184">
        <v>1459.751863849194</v>
      </c>
      <c r="W197" s="184">
        <v>7.2239004213147684</v>
      </c>
      <c r="X197" s="184">
        <v>9.9889389477701691</v>
      </c>
      <c r="Y197" s="184">
        <v>1582.1984195727659</v>
      </c>
      <c r="Z197" s="184">
        <v>15.16107476136499</v>
      </c>
      <c r="AA197" s="184">
        <v>64.260016089108674</v>
      </c>
      <c r="AB197" s="184">
        <v>1529.847945115303</v>
      </c>
      <c r="AC197" s="184">
        <v>9.1156741857351928</v>
      </c>
      <c r="AD197" s="192">
        <v>41.389885893745813</v>
      </c>
      <c r="AE197" s="106" t="e">
        <v>#N/A</v>
      </c>
      <c r="AF197" s="106" t="e">
        <v>#N/A</v>
      </c>
      <c r="AG197" s="187" t="e">
        <v>#N/A</v>
      </c>
      <c r="AH197" s="193">
        <v>108.3881760151136</v>
      </c>
      <c r="AI197" s="106"/>
      <c r="AJ197" s="106" t="s">
        <v>2427</v>
      </c>
      <c r="AK197" s="106" t="s">
        <v>2427</v>
      </c>
      <c r="AL197" s="106">
        <v>10.266</v>
      </c>
      <c r="AM197" s="106">
        <v>291.46957246428059</v>
      </c>
      <c r="AN197" s="106">
        <v>59.037288526094073</v>
      </c>
      <c r="AO197" s="106">
        <v>166.9330492883397</v>
      </c>
      <c r="AP197" s="106" t="s">
        <v>2283</v>
      </c>
      <c r="AQ197" s="106">
        <v>898.19787724819275</v>
      </c>
      <c r="AR197" s="106">
        <v>3107.073990622911</v>
      </c>
      <c r="AS197" s="106">
        <v>295.86500953822531</v>
      </c>
      <c r="AT197" s="106">
        <v>34.984523441109992</v>
      </c>
      <c r="AU197" s="106">
        <v>3.873852958121426</v>
      </c>
      <c r="AV197" s="106">
        <v>6.0733741292315102</v>
      </c>
      <c r="AW197" s="106">
        <v>1.780177109187921</v>
      </c>
      <c r="AX197" s="106">
        <v>2.8522427598457778</v>
      </c>
      <c r="AY197" s="106">
        <v>424.05900401046063</v>
      </c>
      <c r="AZ197" s="106">
        <v>80.499654790326971</v>
      </c>
      <c r="BA197" s="106">
        <v>87.526816797427514</v>
      </c>
      <c r="BB197" s="106">
        <v>14.373266298415439</v>
      </c>
      <c r="BC197" s="106">
        <v>2.1252469208520588</v>
      </c>
      <c r="BD197" s="106">
        <v>0.36358436119564091</v>
      </c>
      <c r="BE197" s="106">
        <v>801.14386754217003</v>
      </c>
      <c r="BF197" s="106">
        <v>84.878057251349802</v>
      </c>
      <c r="BG197" s="106">
        <v>0.14180899821765031</v>
      </c>
      <c r="BH197" s="106">
        <v>519168.67997137539</v>
      </c>
      <c r="BI197" s="106">
        <v>70242.006214786743</v>
      </c>
      <c r="BJ197" s="106">
        <v>2.4394378464111779</v>
      </c>
      <c r="BK197" s="106">
        <v>25.88494324857286</v>
      </c>
      <c r="BL197" s="106">
        <v>3.509814608711149</v>
      </c>
      <c r="BM197" s="106">
        <v>0.24603590108697029</v>
      </c>
      <c r="BN197" s="106">
        <v>5.9133222651493824</v>
      </c>
      <c r="BO197" s="106">
        <v>1.601801869466682</v>
      </c>
      <c r="BP197" s="106">
        <v>1.0109762316542561E-2</v>
      </c>
      <c r="BQ197" s="106">
        <v>32.945509840874742</v>
      </c>
      <c r="BR197" s="106">
        <v>6.4332963242339698</v>
      </c>
      <c r="BS197" s="106">
        <v>5.1310753458323928E-2</v>
      </c>
      <c r="BT197" s="106">
        <v>3.5690382626988102</v>
      </c>
      <c r="BU197" s="106">
        <v>1.033854684848226</v>
      </c>
      <c r="BV197" s="106">
        <v>2.5237031324149489E-2</v>
      </c>
      <c r="BW197" s="106">
        <v>17.427322811050161</v>
      </c>
      <c r="BX197" s="106">
        <v>5.1730575954188298</v>
      </c>
      <c r="BY197" s="106">
        <v>9.3535262647380421E-2</v>
      </c>
      <c r="BZ197" s="106">
        <v>6.4681026828107342</v>
      </c>
      <c r="CA197" s="106">
        <v>1.7073006148614209</v>
      </c>
      <c r="CB197" s="106">
        <v>0.25905020838618659</v>
      </c>
      <c r="CC197" s="106">
        <v>2.9063338464358548</v>
      </c>
      <c r="CD197" s="106">
        <v>0.74589580741794304</v>
      </c>
      <c r="CE197" s="106">
        <v>2.8911295952584539E-2</v>
      </c>
      <c r="CF197" s="106">
        <v>11.119874127882319</v>
      </c>
      <c r="CG197" s="106">
        <v>2.3194798609535749</v>
      </c>
      <c r="CH197" s="106">
        <v>0.1562415020493208</v>
      </c>
      <c r="CI197" s="106">
        <v>2.9359510004384481</v>
      </c>
      <c r="CJ197" s="106">
        <v>0.40605485797155799</v>
      </c>
      <c r="CK197" s="106">
        <v>2.29863133374528E-2</v>
      </c>
      <c r="CL197" s="106">
        <v>43.549644700833142</v>
      </c>
      <c r="CM197" s="106">
        <v>4.2606938078143388</v>
      </c>
      <c r="CN197" s="106">
        <v>0.1428607489773874</v>
      </c>
      <c r="CO197" s="106">
        <v>21.16319618010143</v>
      </c>
      <c r="CP197" s="106">
        <v>3.1416667871764852</v>
      </c>
      <c r="CQ197" s="106">
        <v>3.5434474844833641E-2</v>
      </c>
      <c r="CR197" s="106">
        <v>139.01170579045379</v>
      </c>
      <c r="CS197" s="106">
        <v>16.830889358482441</v>
      </c>
      <c r="CT197" s="106">
        <v>0.1062231567430144</v>
      </c>
      <c r="CU197" s="106">
        <v>35.573562147644658</v>
      </c>
      <c r="CV197" s="106">
        <v>3.346176947075679</v>
      </c>
      <c r="CW197" s="106">
        <v>0.110586546945703</v>
      </c>
      <c r="CX197" s="106">
        <v>399.43500244274509</v>
      </c>
      <c r="CY197" s="106">
        <v>42.419860877607213</v>
      </c>
      <c r="CZ197" s="106">
        <v>0.15825842286493791</v>
      </c>
      <c r="DA197" s="106">
        <v>103.62793810912891</v>
      </c>
      <c r="DB197" s="106">
        <v>8.802860463020215</v>
      </c>
      <c r="DC197" s="106">
        <v>3.3748656191009863E-2</v>
      </c>
      <c r="DD197" s="106">
        <v>13224.416163826811</v>
      </c>
      <c r="DE197" s="106">
        <v>2085.5774694761499</v>
      </c>
      <c r="DF197" s="106">
        <v>0.33922438416141382</v>
      </c>
      <c r="DG197" s="106">
        <v>11.408858542480131</v>
      </c>
      <c r="DH197" s="106">
        <v>1.5894321021294719</v>
      </c>
      <c r="DI197" s="106">
        <v>3.065938522865461E-2</v>
      </c>
      <c r="DJ197" s="106">
        <v>9.4226140738800623</v>
      </c>
      <c r="DK197" s="106">
        <v>11.34902892448738</v>
      </c>
      <c r="DL197" s="106">
        <v>22.282516750578569</v>
      </c>
      <c r="DM197" s="106">
        <v>2624.530526047995</v>
      </c>
      <c r="DN197" s="106">
        <v>236.86981049440141</v>
      </c>
      <c r="DO197" s="106">
        <v>1.20950419197641</v>
      </c>
      <c r="DP197" s="106">
        <v>262.99594148968839</v>
      </c>
      <c r="DQ197" s="106">
        <v>23.593561570192161</v>
      </c>
      <c r="DR197" s="106">
        <v>0.61511617426717002</v>
      </c>
      <c r="DS197" s="106">
        <v>31.643329738025649</v>
      </c>
      <c r="DT197" s="106">
        <v>2.7735687442485988</v>
      </c>
      <c r="DU197" s="106">
        <v>0.61035628055770308</v>
      </c>
      <c r="DV197" s="106">
        <v>159.99431501433881</v>
      </c>
      <c r="DW197" s="106">
        <v>14.260368206976541</v>
      </c>
      <c r="DX197" s="106">
        <v>0.56296768829752575</v>
      </c>
      <c r="DY197" s="106">
        <v>2431.0191838791588</v>
      </c>
      <c r="DZ197" s="106">
        <v>212.0759422515448</v>
      </c>
      <c r="EA197" s="106">
        <v>0.30035197503957001</v>
      </c>
      <c r="EB197" s="106">
        <v>704.29382662344528</v>
      </c>
      <c r="EC197" s="106">
        <v>63.408458380738381</v>
      </c>
      <c r="ED197" s="106">
        <v>0.53418160309932228</v>
      </c>
    </row>
    <row r="198" spans="1:134" x14ac:dyDescent="0.3">
      <c r="A198" s="106" t="s">
        <v>137</v>
      </c>
      <c r="B198" s="106" t="s">
        <v>102</v>
      </c>
      <c r="C198" s="183">
        <v>0.20108965597150169</v>
      </c>
      <c r="D198" s="184">
        <v>0.25166240402859552</v>
      </c>
      <c r="E198" s="185">
        <v>3597.408169095273</v>
      </c>
      <c r="F198" s="186">
        <v>6.5134509458308593E-2</v>
      </c>
      <c r="G198" s="106">
        <v>8395.6060975392065</v>
      </c>
      <c r="H198" s="187">
        <v>93.672359942552561</v>
      </c>
      <c r="I198" s="188">
        <v>3.6143007801291231</v>
      </c>
      <c r="J198" s="188">
        <v>0.15555512985918929</v>
      </c>
      <c r="K198" s="188">
        <v>9.1489266379582712E-2</v>
      </c>
      <c r="L198" s="189">
        <v>4.4037084512920792E-4</v>
      </c>
      <c r="M198" s="106">
        <v>2.6282103760933349E-2</v>
      </c>
      <c r="N198" s="187">
        <v>0.8158662398730463</v>
      </c>
      <c r="O198" s="190">
        <v>3.485306926357203</v>
      </c>
      <c r="P198" s="190">
        <v>0.1812023463418565</v>
      </c>
      <c r="Q198" s="190">
        <v>0.27647105901382302</v>
      </c>
      <c r="R198" s="190">
        <v>1.253778751140586E-2</v>
      </c>
      <c r="S198" s="191">
        <v>0.95657238118290355</v>
      </c>
      <c r="T198" s="106" t="e">
        <v>#N/A</v>
      </c>
      <c r="U198" s="187" t="e">
        <v>#N/A</v>
      </c>
      <c r="V198" s="184">
        <v>1455.786046670087</v>
      </c>
      <c r="W198" s="184">
        <v>5.9707922252066741</v>
      </c>
      <c r="X198" s="184">
        <v>9.1246232757813015</v>
      </c>
      <c r="Y198" s="184">
        <v>1573.4273869720389</v>
      </c>
      <c r="Z198" s="184">
        <v>11.27145561261994</v>
      </c>
      <c r="AA198" s="184">
        <v>63.488713431007852</v>
      </c>
      <c r="AB198" s="184">
        <v>1525.051894690489</v>
      </c>
      <c r="AC198" s="184">
        <v>7.1593543448260633</v>
      </c>
      <c r="AD198" s="192">
        <v>38.183503098098107</v>
      </c>
      <c r="AE198" s="106" t="e">
        <v>#N/A</v>
      </c>
      <c r="AF198" s="106" t="e">
        <v>#N/A</v>
      </c>
      <c r="AG198" s="187" t="e">
        <v>#N/A</v>
      </c>
      <c r="AH198" s="193">
        <v>108.0809498463762</v>
      </c>
      <c r="AI198" s="106"/>
      <c r="AJ198" s="106" t="s">
        <v>2424</v>
      </c>
      <c r="AK198" s="106" t="s">
        <v>2424</v>
      </c>
      <c r="AL198" s="106">
        <v>15.19</v>
      </c>
      <c r="AM198" s="106">
        <v>286.17257619866729</v>
      </c>
      <c r="AN198" s="106">
        <v>72.710202802860039</v>
      </c>
      <c r="AO198" s="106">
        <v>110.7771781216673</v>
      </c>
      <c r="AP198" s="106" t="s">
        <v>2283</v>
      </c>
      <c r="AQ198" s="106">
        <v>1145.860805179565</v>
      </c>
      <c r="AR198" s="106">
        <v>2038.219425414502</v>
      </c>
      <c r="AS198" s="106">
        <v>328.47477393197698</v>
      </c>
      <c r="AT198" s="106">
        <v>26.443933109317271</v>
      </c>
      <c r="AU198" s="106">
        <v>2.507191335997788</v>
      </c>
      <c r="AV198" s="106" t="s">
        <v>2283</v>
      </c>
      <c r="AW198" s="106">
        <v>0.86313032844300597</v>
      </c>
      <c r="AX198" s="106">
        <v>1.7654834348935049</v>
      </c>
      <c r="AY198" s="106">
        <v>320.711774284976</v>
      </c>
      <c r="AZ198" s="106">
        <v>53.928595976284058</v>
      </c>
      <c r="BA198" s="106">
        <v>55.98862188061473</v>
      </c>
      <c r="BB198" s="106">
        <v>16.991592851638789</v>
      </c>
      <c r="BC198" s="106">
        <v>2.4140459001450649</v>
      </c>
      <c r="BD198" s="106">
        <v>0.17635937287848349</v>
      </c>
      <c r="BE198" s="106">
        <v>1175.8270552449751</v>
      </c>
      <c r="BF198" s="106">
        <v>75.823253925916205</v>
      </c>
      <c r="BG198" s="106">
        <v>2.986228227648657E-2</v>
      </c>
      <c r="BH198" s="106">
        <v>501270.43639876583</v>
      </c>
      <c r="BI198" s="106">
        <v>36651.953549267557</v>
      </c>
      <c r="BJ198" s="106">
        <v>1.8524383611402611</v>
      </c>
      <c r="BK198" s="106">
        <v>21.997457493233739</v>
      </c>
      <c r="BL198" s="106">
        <v>1.9792545833892301</v>
      </c>
      <c r="BM198" s="106">
        <v>0.1276007758308754</v>
      </c>
      <c r="BN198" s="106">
        <v>2.8014877702671019</v>
      </c>
      <c r="BO198" s="106">
        <v>0.5357317350386398</v>
      </c>
      <c r="BP198" s="106">
        <v>8.8089210768848309E-3</v>
      </c>
      <c r="BQ198" s="106">
        <v>15.727818156211621</v>
      </c>
      <c r="BR198" s="106">
        <v>1.6586238918879359</v>
      </c>
      <c r="BS198" s="106">
        <v>2.630522295118852E-2</v>
      </c>
      <c r="BT198" s="106">
        <v>0.46947487606505162</v>
      </c>
      <c r="BU198" s="106">
        <v>9.1488576932887006E-2</v>
      </c>
      <c r="BV198" s="106">
        <v>1.22412929180182E-2</v>
      </c>
      <c r="BW198" s="106">
        <v>2.5294954762969999</v>
      </c>
      <c r="BX198" s="106">
        <v>0.7191808617897868</v>
      </c>
      <c r="BY198" s="106">
        <v>4.7955780402772083E-2</v>
      </c>
      <c r="BZ198" s="106">
        <v>1.45523845257462</v>
      </c>
      <c r="CA198" s="106">
        <v>0.38669002331734958</v>
      </c>
      <c r="CB198" s="106">
        <v>0.21351455236402289</v>
      </c>
      <c r="CC198" s="106">
        <v>0.33630990959952017</v>
      </c>
      <c r="CD198" s="106">
        <v>9.9695589621164052E-2</v>
      </c>
      <c r="CE198" s="106">
        <v>3.4143948228715061E-2</v>
      </c>
      <c r="CF198" s="106">
        <v>10.237959015243071</v>
      </c>
      <c r="CG198" s="106">
        <v>1.136292645431412</v>
      </c>
      <c r="CH198" s="106">
        <v>0.18452293567161451</v>
      </c>
      <c r="CI198" s="106">
        <v>4.6255339235253894</v>
      </c>
      <c r="CJ198" s="106">
        <v>0.45206427198778021</v>
      </c>
      <c r="CK198" s="106">
        <v>2.7142344349756969E-2</v>
      </c>
      <c r="CL198" s="106">
        <v>70.580836459818912</v>
      </c>
      <c r="CM198" s="106">
        <v>6.7896960816092458</v>
      </c>
      <c r="CN198" s="106">
        <v>7.3229103293398864E-2</v>
      </c>
      <c r="CO198" s="106">
        <v>33.270568833115291</v>
      </c>
      <c r="CP198" s="106">
        <v>2.951845797562167</v>
      </c>
      <c r="CQ198" s="106">
        <v>4.1834443029603437E-2</v>
      </c>
      <c r="CR198" s="106">
        <v>194.73450765380821</v>
      </c>
      <c r="CS198" s="106">
        <v>13.9476289345263</v>
      </c>
      <c r="CT198" s="106">
        <v>5.4449303249343613E-2</v>
      </c>
      <c r="CU198" s="106">
        <v>50.309846566478107</v>
      </c>
      <c r="CV198" s="106">
        <v>3.4137055669709748</v>
      </c>
      <c r="CW198" s="106">
        <v>1.7345327230109901E-2</v>
      </c>
      <c r="CX198" s="106">
        <v>535.53174807092569</v>
      </c>
      <c r="CY198" s="106">
        <v>36.394426356437833</v>
      </c>
      <c r="CZ198" s="106">
        <v>8.1123401213246016E-2</v>
      </c>
      <c r="DA198" s="106">
        <v>130.3216556193027</v>
      </c>
      <c r="DB198" s="106">
        <v>8.4332760019049822</v>
      </c>
      <c r="DC198" s="106">
        <v>1.7299264484640701E-2</v>
      </c>
      <c r="DD198" s="106">
        <v>17697.651810359632</v>
      </c>
      <c r="DE198" s="106">
        <v>1261.6296309568761</v>
      </c>
      <c r="DF198" s="106">
        <v>0.1739024273526549</v>
      </c>
      <c r="DG198" s="106">
        <v>11.838399338441549</v>
      </c>
      <c r="DH198" s="106">
        <v>1.0437403823975659</v>
      </c>
      <c r="DI198" s="106">
        <v>1.5719489445783622E-2</v>
      </c>
      <c r="DJ198" s="106">
        <v>-0.36768640705111483</v>
      </c>
      <c r="DK198" s="106">
        <v>6.1037738558204628</v>
      </c>
      <c r="DL198" s="106">
        <v>13.862026918784441</v>
      </c>
      <c r="DM198" s="106">
        <v>3816.236268726037</v>
      </c>
      <c r="DN198" s="106">
        <v>222.63527763779939</v>
      </c>
      <c r="DO198" s="106">
        <v>0.79595413243633706</v>
      </c>
      <c r="DP198" s="106">
        <v>382.50508177325452</v>
      </c>
      <c r="DQ198" s="106">
        <v>21.886145177131489</v>
      </c>
      <c r="DR198" s="106">
        <v>0.54004860229408425</v>
      </c>
      <c r="DS198" s="106">
        <v>45.868731934160451</v>
      </c>
      <c r="DT198" s="106">
        <v>3.0275057364712028</v>
      </c>
      <c r="DU198" s="106">
        <v>0.44562059307278118</v>
      </c>
      <c r="DV198" s="106">
        <v>268.33440730215091</v>
      </c>
      <c r="DW198" s="106">
        <v>15.86992680580116</v>
      </c>
      <c r="DX198" s="106">
        <v>0.27756699598279261</v>
      </c>
      <c r="DY198" s="106">
        <v>3597.408169095273</v>
      </c>
      <c r="DZ198" s="106">
        <v>221.34937861726209</v>
      </c>
      <c r="EA198" s="106">
        <v>0.19084293715570361</v>
      </c>
      <c r="EB198" s="106">
        <v>1023.855810518</v>
      </c>
      <c r="EC198" s="106">
        <v>59.646789099293613</v>
      </c>
      <c r="ED198" s="106">
        <v>0.4356527760926221</v>
      </c>
    </row>
    <row r="199" spans="1:134" x14ac:dyDescent="0.3">
      <c r="A199" s="106" t="s">
        <v>104</v>
      </c>
      <c r="B199" s="106" t="s">
        <v>102</v>
      </c>
      <c r="C199" s="183">
        <v>-0.26281263342179573</v>
      </c>
      <c r="D199" s="184">
        <v>0.24495601539585099</v>
      </c>
      <c r="E199" s="185">
        <v>3111.241984681129</v>
      </c>
      <c r="F199" s="186">
        <v>4.5916786431609638E-2</v>
      </c>
      <c r="G199" s="106">
        <v>-6479.9899975834833</v>
      </c>
      <c r="H199" s="187">
        <v>72.4000483792003</v>
      </c>
      <c r="I199" s="188">
        <v>4.7331490237510101</v>
      </c>
      <c r="J199" s="188">
        <v>0.23501155540917509</v>
      </c>
      <c r="K199" s="188">
        <v>8.7820981733203171E-2</v>
      </c>
      <c r="L199" s="189">
        <v>4.9049799367117464E-4</v>
      </c>
      <c r="M199" s="106">
        <v>1.9034295426370609E-2</v>
      </c>
      <c r="N199" s="187">
        <v>0.49083591531050103</v>
      </c>
      <c r="O199" s="190">
        <v>2.5809030181288639</v>
      </c>
      <c r="P199" s="190">
        <v>0.1467924948697614</v>
      </c>
      <c r="Q199" s="190">
        <v>0.21195689949026739</v>
      </c>
      <c r="R199" s="190">
        <v>1.076907222346991E-2</v>
      </c>
      <c r="S199" s="191">
        <v>0.9861580807915219</v>
      </c>
      <c r="T199" s="106" t="e">
        <v>#N/A</v>
      </c>
      <c r="U199" s="187" t="e">
        <v>#N/A</v>
      </c>
      <c r="V199" s="184">
        <v>1377.586081384889</v>
      </c>
      <c r="W199" s="184">
        <v>8.1545836801536193</v>
      </c>
      <c r="X199" s="184">
        <v>10.75133939552731</v>
      </c>
      <c r="Y199" s="184">
        <v>1238.911274806836</v>
      </c>
      <c r="Z199" s="184">
        <v>27.52400334012345</v>
      </c>
      <c r="AA199" s="184">
        <v>57.140738272295238</v>
      </c>
      <c r="AB199" s="184">
        <v>1294.332973721632</v>
      </c>
      <c r="AC199" s="184">
        <v>18.196420126295809</v>
      </c>
      <c r="AD199" s="192">
        <v>41.056980937137247</v>
      </c>
      <c r="AE199" s="106" t="e">
        <v>#N/A</v>
      </c>
      <c r="AF199" s="106" t="e">
        <v>#N/A</v>
      </c>
      <c r="AG199" s="187" t="e">
        <v>#N/A</v>
      </c>
      <c r="AH199" s="193">
        <v>89.933492472670551</v>
      </c>
      <c r="AI199" s="106"/>
      <c r="AJ199" s="106" t="s">
        <v>2391</v>
      </c>
      <c r="AK199" s="106" t="s">
        <v>2391</v>
      </c>
      <c r="AL199" s="106">
        <v>6.1580000000000004</v>
      </c>
      <c r="AM199" s="106">
        <v>632.2807671757472</v>
      </c>
      <c r="AN199" s="106">
        <v>128.95571832466129</v>
      </c>
      <c r="AO199" s="106">
        <v>90.071745443012205</v>
      </c>
      <c r="AP199" s="106">
        <v>5308.3385278676215</v>
      </c>
      <c r="AQ199" s="106">
        <v>1496.8706507426009</v>
      </c>
      <c r="AR199" s="106">
        <v>1790.6948101629971</v>
      </c>
      <c r="AS199" s="106">
        <v>246.20460175916779</v>
      </c>
      <c r="AT199" s="106">
        <v>37.194984879092097</v>
      </c>
      <c r="AU199" s="106">
        <v>2.0825008694461151</v>
      </c>
      <c r="AV199" s="106">
        <v>3.897350224200387</v>
      </c>
      <c r="AW199" s="106">
        <v>0.80826970448176083</v>
      </c>
      <c r="AX199" s="106">
        <v>1.4650196327916181</v>
      </c>
      <c r="AY199" s="106">
        <v>1664.030035510172</v>
      </c>
      <c r="AZ199" s="106">
        <v>213.25387873939971</v>
      </c>
      <c r="BA199" s="106">
        <v>47.533643147022858</v>
      </c>
      <c r="BB199" s="106">
        <v>104.73480502652041</v>
      </c>
      <c r="BC199" s="106">
        <v>17.780236392470609</v>
      </c>
      <c r="BD199" s="106">
        <v>0.18508895807848941</v>
      </c>
      <c r="BE199" s="106">
        <v>1396.5939999965281</v>
      </c>
      <c r="BF199" s="106">
        <v>228.90044980522171</v>
      </c>
      <c r="BG199" s="106">
        <v>8.4154168729614301E-2</v>
      </c>
      <c r="BH199" s="106">
        <v>450637.85951705067</v>
      </c>
      <c r="BI199" s="106">
        <v>72689.948618780822</v>
      </c>
      <c r="BJ199" s="106">
        <v>2.05989539961412</v>
      </c>
      <c r="BK199" s="106">
        <v>25.336671468026609</v>
      </c>
      <c r="BL199" s="106">
        <v>3.899158299935412</v>
      </c>
      <c r="BM199" s="106">
        <v>0.1245744161766268</v>
      </c>
      <c r="BN199" s="106">
        <v>3.539636948001168</v>
      </c>
      <c r="BO199" s="106">
        <v>0.54847139301442838</v>
      </c>
      <c r="BP199" s="106">
        <v>7.8720251615717659E-3</v>
      </c>
      <c r="BQ199" s="106">
        <v>35.48935652767878</v>
      </c>
      <c r="BR199" s="106">
        <v>6.3648721936788162</v>
      </c>
      <c r="BS199" s="106">
        <v>3.8079368531015637E-2</v>
      </c>
      <c r="BT199" s="106">
        <v>3.3223485528002872</v>
      </c>
      <c r="BU199" s="106">
        <v>0.3825517581458916</v>
      </c>
      <c r="BV199" s="106">
        <v>1.4980555241683201E-2</v>
      </c>
      <c r="BW199" s="106">
        <v>19.138990019054649</v>
      </c>
      <c r="BX199" s="106">
        <v>2.8508298334205069</v>
      </c>
      <c r="BY199" s="106">
        <v>6.9431344875284226E-2</v>
      </c>
      <c r="BZ199" s="106">
        <v>10.34367102544145</v>
      </c>
      <c r="CA199" s="106">
        <v>2.007129838179373</v>
      </c>
      <c r="CB199" s="106">
        <v>0.18468767118312501</v>
      </c>
      <c r="CC199" s="106">
        <v>4.2395693342492926</v>
      </c>
      <c r="CD199" s="106">
        <v>0.59053377571933929</v>
      </c>
      <c r="CE199" s="106">
        <v>2.1469566568346039E-2</v>
      </c>
      <c r="CF199" s="106">
        <v>24.467181431667079</v>
      </c>
      <c r="CG199" s="106">
        <v>3.2393933604828078</v>
      </c>
      <c r="CH199" s="106">
        <v>0.19372273802664131</v>
      </c>
      <c r="CI199" s="106">
        <v>6.9001882345754897</v>
      </c>
      <c r="CJ199" s="106">
        <v>1.023099834804627</v>
      </c>
      <c r="CK199" s="106">
        <v>1.70593684492505E-2</v>
      </c>
      <c r="CL199" s="106">
        <v>81.115695658214904</v>
      </c>
      <c r="CM199" s="106">
        <v>11.571131236828201</v>
      </c>
      <c r="CN199" s="106">
        <v>0.1059563115780527</v>
      </c>
      <c r="CO199" s="106">
        <v>34.391871402489663</v>
      </c>
      <c r="CP199" s="106">
        <v>3.6414413158432071</v>
      </c>
      <c r="CQ199" s="106">
        <v>2.6280924136260351E-2</v>
      </c>
      <c r="CR199" s="106">
        <v>205.35652516220321</v>
      </c>
      <c r="CS199" s="106">
        <v>22.633566886871971</v>
      </c>
      <c r="CT199" s="106">
        <v>7.8784713049368932E-2</v>
      </c>
      <c r="CU199" s="106">
        <v>51.133683777852298</v>
      </c>
      <c r="CV199" s="106">
        <v>6.0865259184981557</v>
      </c>
      <c r="CW199" s="106">
        <v>2.5097799455428189E-2</v>
      </c>
      <c r="CX199" s="106">
        <v>557.94038961312947</v>
      </c>
      <c r="CY199" s="106">
        <v>74.387122772205146</v>
      </c>
      <c r="CZ199" s="106">
        <v>0.3253417075729525</v>
      </c>
      <c r="DA199" s="106">
        <v>135.68546140970921</v>
      </c>
      <c r="DB199" s="106">
        <v>16.396767314843348</v>
      </c>
      <c r="DC199" s="106">
        <v>2.503062893214272E-2</v>
      </c>
      <c r="DD199" s="106">
        <v>15390.8090221929</v>
      </c>
      <c r="DE199" s="106">
        <v>1449.7106062985099</v>
      </c>
      <c r="DF199" s="106">
        <v>0.25169759983109907</v>
      </c>
      <c r="DG199" s="106">
        <v>20.06257843731122</v>
      </c>
      <c r="DH199" s="106">
        <v>2.4514499912135079</v>
      </c>
      <c r="DI199" s="106">
        <v>2.276012737232648E-2</v>
      </c>
      <c r="DJ199" s="106">
        <v>-1.573069736155956</v>
      </c>
      <c r="DK199" s="106">
        <v>6.2927440710467204</v>
      </c>
      <c r="DL199" s="106">
        <v>13.271636611569081</v>
      </c>
      <c r="DM199" s="106">
        <v>2400.481773338422</v>
      </c>
      <c r="DN199" s="106">
        <v>276.05806774010227</v>
      </c>
      <c r="DO199" s="106">
        <v>0.73827959056262316</v>
      </c>
      <c r="DP199" s="106">
        <v>230.76778032094521</v>
      </c>
      <c r="DQ199" s="106">
        <v>27.107534541752251</v>
      </c>
      <c r="DR199" s="106">
        <v>0.3910218759268243</v>
      </c>
      <c r="DS199" s="106">
        <v>20.836676938483929</v>
      </c>
      <c r="DT199" s="106">
        <v>2.4923148772944859</v>
      </c>
      <c r="DU199" s="106">
        <v>0.31842245697327559</v>
      </c>
      <c r="DV199" s="106">
        <v>164.01734082512789</v>
      </c>
      <c r="DW199" s="106">
        <v>19.07407179223755</v>
      </c>
      <c r="DX199" s="106">
        <v>0.27509636756639061</v>
      </c>
      <c r="DY199" s="106">
        <v>3111.241984681129</v>
      </c>
      <c r="DZ199" s="106">
        <v>358.16826895924243</v>
      </c>
      <c r="EA199" s="106">
        <v>0.18136582263759959</v>
      </c>
      <c r="EB199" s="106">
        <v>637.62859386367234</v>
      </c>
      <c r="EC199" s="106">
        <v>73.472702636540319</v>
      </c>
      <c r="ED199" s="106">
        <v>0.29836688861690358</v>
      </c>
    </row>
    <row r="200" spans="1:134" x14ac:dyDescent="0.3">
      <c r="A200" s="106"/>
      <c r="B200" s="106"/>
      <c r="C200" s="183"/>
      <c r="D200" s="184"/>
      <c r="E200" s="185"/>
      <c r="F200" s="186"/>
      <c r="G200" s="106"/>
      <c r="H200" s="187"/>
      <c r="I200" s="188"/>
      <c r="J200" s="188"/>
      <c r="K200" s="188"/>
      <c r="L200" s="189"/>
      <c r="M200" s="106"/>
      <c r="N200" s="187"/>
      <c r="O200" s="190"/>
      <c r="P200" s="190"/>
      <c r="Q200" s="190"/>
      <c r="R200" s="190"/>
      <c r="S200" s="191"/>
      <c r="T200" s="106"/>
      <c r="U200" s="187"/>
      <c r="V200" s="184"/>
      <c r="W200" s="184"/>
      <c r="X200" s="184"/>
      <c r="Y200" s="184"/>
      <c r="Z200" s="184"/>
      <c r="AA200" s="184"/>
      <c r="AB200" s="184"/>
      <c r="AC200" s="184"/>
      <c r="AD200" s="192"/>
      <c r="AE200" s="106"/>
      <c r="AF200" s="106"/>
      <c r="AG200" s="187"/>
      <c r="AH200" s="193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</row>
    <row r="201" spans="1:134" x14ac:dyDescent="0.3">
      <c r="A201" s="106"/>
      <c r="B201" s="106"/>
      <c r="C201" s="183"/>
      <c r="D201" s="184"/>
      <c r="E201" s="185"/>
      <c r="F201" s="186"/>
      <c r="G201" s="106"/>
      <c r="H201" s="187"/>
      <c r="I201" s="188"/>
      <c r="J201" s="188"/>
      <c r="K201" s="188"/>
      <c r="L201" s="189"/>
      <c r="M201" s="106"/>
      <c r="N201" s="187"/>
      <c r="O201" s="190"/>
      <c r="P201" s="190"/>
      <c r="Q201" s="190"/>
      <c r="R201" s="190"/>
      <c r="S201" s="191"/>
      <c r="T201" s="106"/>
      <c r="U201" s="187"/>
      <c r="V201" s="184"/>
      <c r="W201" s="184"/>
      <c r="X201" s="184"/>
      <c r="Y201" s="184"/>
      <c r="Z201" s="184"/>
      <c r="AA201" s="184"/>
      <c r="AB201" s="184"/>
      <c r="AC201" s="184"/>
      <c r="AD201" s="192"/>
      <c r="AE201" s="106"/>
      <c r="AF201" s="106"/>
      <c r="AG201" s="187"/>
      <c r="AH201" s="193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</row>
    <row r="202" spans="1:134" x14ac:dyDescent="0.3">
      <c r="A202" s="106" t="s">
        <v>149</v>
      </c>
      <c r="B202" s="106" t="s">
        <v>144</v>
      </c>
      <c r="C202" s="183">
        <v>0.89388090145304944</v>
      </c>
      <c r="D202" s="184">
        <v>0.2302503752193012</v>
      </c>
      <c r="E202" s="185">
        <v>3508.018336470474</v>
      </c>
      <c r="F202" s="186">
        <v>6.1260237333905038E-2</v>
      </c>
      <c r="G202" s="106">
        <v>1892.1952764728021</v>
      </c>
      <c r="H202" s="187">
        <v>67.766290719278345</v>
      </c>
      <c r="I202" s="188">
        <v>3.899169425466809</v>
      </c>
      <c r="J202" s="188">
        <v>0.1784279491009737</v>
      </c>
      <c r="K202" s="188">
        <v>9.0705045890296043E-2</v>
      </c>
      <c r="L202" s="189">
        <v>4.3700550316630281E-4</v>
      </c>
      <c r="M202" s="106">
        <v>2.6769940922403139E-2</v>
      </c>
      <c r="N202" s="187">
        <v>0.65377137926968953</v>
      </c>
      <c r="O202" s="190">
        <v>3.2055174959322859</v>
      </c>
      <c r="P202" s="190">
        <v>0.16423656097981859</v>
      </c>
      <c r="Q202" s="190">
        <v>0.25653483255313841</v>
      </c>
      <c r="R202" s="190">
        <v>1.1461265335340649E-2</v>
      </c>
      <c r="S202" s="191">
        <v>0.86397601383529499</v>
      </c>
      <c r="T202" s="106" t="e">
        <v>#N/A</v>
      </c>
      <c r="U202" s="187" t="e">
        <v>#N/A</v>
      </c>
      <c r="V202" s="184">
        <v>1439.3485118536321</v>
      </c>
      <c r="W202" s="184">
        <v>6.003674566930794</v>
      </c>
      <c r="X202" s="184">
        <v>9.1645631770437408</v>
      </c>
      <c r="Y202" s="184">
        <v>1472.053060058606</v>
      </c>
      <c r="Z202" s="184">
        <v>5.1112277964238366</v>
      </c>
      <c r="AA202" s="184">
        <v>58.93457538686387</v>
      </c>
      <c r="AB202" s="184">
        <v>1458.35052224483</v>
      </c>
      <c r="AC202" s="184">
        <v>4.052665213310557</v>
      </c>
      <c r="AD202" s="192">
        <v>39.853432123382618</v>
      </c>
      <c r="AE202" s="106" t="e">
        <v>#N/A</v>
      </c>
      <c r="AF202" s="106" t="e">
        <v>#N/A</v>
      </c>
      <c r="AG202" s="187" t="e">
        <v>#N/A</v>
      </c>
      <c r="AH202" s="193">
        <v>102.272177164574</v>
      </c>
      <c r="AI202" s="106"/>
      <c r="AJ202" s="106" t="s">
        <v>2434</v>
      </c>
      <c r="AK202" s="106" t="s">
        <v>2434</v>
      </c>
      <c r="AL202" s="106">
        <v>18.928000000000001</v>
      </c>
      <c r="AM202" s="106">
        <v>543.40914524842992</v>
      </c>
      <c r="AN202" s="106">
        <v>89.102811729281839</v>
      </c>
      <c r="AO202" s="106">
        <v>105.9157360767894</v>
      </c>
      <c r="AP202" s="106" t="s">
        <v>2283</v>
      </c>
      <c r="AQ202" s="106">
        <v>938.40400820654475</v>
      </c>
      <c r="AR202" s="106">
        <v>1862.2800952004609</v>
      </c>
      <c r="AS202" s="106">
        <v>267.74314453962188</v>
      </c>
      <c r="AT202" s="106">
        <v>23.123511318837689</v>
      </c>
      <c r="AU202" s="106">
        <v>2.430028934695593</v>
      </c>
      <c r="AV202" s="106">
        <v>2.663332819933756</v>
      </c>
      <c r="AW202" s="106">
        <v>1.077174879787439</v>
      </c>
      <c r="AX202" s="106">
        <v>1.806204111982411</v>
      </c>
      <c r="AY202" s="106">
        <v>161.54419448961039</v>
      </c>
      <c r="AZ202" s="106">
        <v>47.628463464023781</v>
      </c>
      <c r="BA202" s="106">
        <v>52.30142770276754</v>
      </c>
      <c r="BB202" s="106">
        <v>6.9592917746633667</v>
      </c>
      <c r="BC202" s="106">
        <v>2.355611924657051</v>
      </c>
      <c r="BD202" s="106">
        <v>0.16862969457101809</v>
      </c>
      <c r="BE202" s="106">
        <v>1532.0767076580339</v>
      </c>
      <c r="BF202" s="106">
        <v>145.90112785823661</v>
      </c>
      <c r="BG202" s="106">
        <v>8.3076461248503569E-2</v>
      </c>
      <c r="BH202" s="106">
        <v>514776.9851150164</v>
      </c>
      <c r="BI202" s="106">
        <v>47311.089216767927</v>
      </c>
      <c r="BJ202" s="106">
        <v>3.1029178241746531</v>
      </c>
      <c r="BK202" s="106">
        <v>19.038728061667261</v>
      </c>
      <c r="BL202" s="106">
        <v>1.929335129685176</v>
      </c>
      <c r="BM202" s="106">
        <v>0.146893454132832</v>
      </c>
      <c r="BN202" s="106">
        <v>0.68361700492423849</v>
      </c>
      <c r="BO202" s="106">
        <v>0.1983979987199542</v>
      </c>
      <c r="BP202" s="106">
        <v>6.7142644060996133E-3</v>
      </c>
      <c r="BQ202" s="106">
        <v>18.294041376977319</v>
      </c>
      <c r="BR202" s="106">
        <v>2.252596813290618</v>
      </c>
      <c r="BS202" s="106">
        <v>2.1159224409448871E-2</v>
      </c>
      <c r="BT202" s="106">
        <v>0.46334425707536142</v>
      </c>
      <c r="BU202" s="106">
        <v>0.12324829172494289</v>
      </c>
      <c r="BV202" s="106">
        <v>1.4517938188034729E-2</v>
      </c>
      <c r="BW202" s="106">
        <v>2.6284134058442699</v>
      </c>
      <c r="BX202" s="106">
        <v>0.67975916029603078</v>
      </c>
      <c r="BY202" s="106">
        <v>0.1026128559198501</v>
      </c>
      <c r="BZ202" s="106">
        <v>2.544164013189198</v>
      </c>
      <c r="CA202" s="106">
        <v>0.49122778886503149</v>
      </c>
      <c r="CB202" s="106">
        <v>4.2895583127970899E-2</v>
      </c>
      <c r="CC202" s="106">
        <v>0.80007538259911914</v>
      </c>
      <c r="CD202" s="106">
        <v>0.18246820194372931</v>
      </c>
      <c r="CE202" s="106">
        <v>3.2289855083737627E-2</v>
      </c>
      <c r="CF202" s="106">
        <v>15.28224888733398</v>
      </c>
      <c r="CG202" s="106">
        <v>1.9674080099027309</v>
      </c>
      <c r="CH202" s="106">
        <v>6.4402289807417495E-2</v>
      </c>
      <c r="CI202" s="106">
        <v>6.5937639985885141</v>
      </c>
      <c r="CJ202" s="106">
        <v>0.68717804974650076</v>
      </c>
      <c r="CK202" s="106">
        <v>9.2829178382235946E-3</v>
      </c>
      <c r="CL202" s="106">
        <v>101.4517519222215</v>
      </c>
      <c r="CM202" s="106">
        <v>10.012167820311999</v>
      </c>
      <c r="CN202" s="106">
        <v>5.6782202325005547E-2</v>
      </c>
      <c r="CO202" s="106">
        <v>44.414171686743252</v>
      </c>
      <c r="CP202" s="106">
        <v>3.4596476758029642</v>
      </c>
      <c r="CQ202" s="106">
        <v>1.408306329702373E-2</v>
      </c>
      <c r="CR202" s="106">
        <v>247.05419606604869</v>
      </c>
      <c r="CS202" s="106">
        <v>23.049972761903842</v>
      </c>
      <c r="CT202" s="106">
        <v>0.1163115726898952</v>
      </c>
      <c r="CU202" s="106">
        <v>59.532940771108308</v>
      </c>
      <c r="CV202" s="106">
        <v>5.8754819574968682</v>
      </c>
      <c r="CW202" s="106">
        <v>1.3433116949290591E-2</v>
      </c>
      <c r="CX202" s="106">
        <v>619.56704958533726</v>
      </c>
      <c r="CY202" s="106">
        <v>54.302301160027902</v>
      </c>
      <c r="CZ202" s="106">
        <v>6.2720029665782037E-2</v>
      </c>
      <c r="DA202" s="106">
        <v>138.50991493440401</v>
      </c>
      <c r="DB202" s="106">
        <v>11.936252731458399</v>
      </c>
      <c r="DC202" s="106">
        <v>1.3412275100774839E-2</v>
      </c>
      <c r="DD202" s="106">
        <v>16978.361224825901</v>
      </c>
      <c r="DE202" s="106">
        <v>1562.0853388924641</v>
      </c>
      <c r="DF202" s="106">
        <v>0.36934512335842989</v>
      </c>
      <c r="DG202" s="106">
        <v>19.782326140457041</v>
      </c>
      <c r="DH202" s="106">
        <v>2.450753001230388</v>
      </c>
      <c r="DI202" s="106">
        <v>1.222966959480774E-2</v>
      </c>
      <c r="DJ202" s="106">
        <v>0.5830500667717935</v>
      </c>
      <c r="DK202" s="106">
        <v>5.6894355448360159</v>
      </c>
      <c r="DL202" s="106">
        <v>13.09901149113808</v>
      </c>
      <c r="DM202" s="106">
        <v>3562.05957967115</v>
      </c>
      <c r="DN202" s="106">
        <v>295.98033653801082</v>
      </c>
      <c r="DO202" s="106">
        <v>0.85845680313444883</v>
      </c>
      <c r="DP202" s="106">
        <v>352.86497216563203</v>
      </c>
      <c r="DQ202" s="106">
        <v>28.976013094401761</v>
      </c>
      <c r="DR202" s="106">
        <v>0.43026789377543972</v>
      </c>
      <c r="DS202" s="106">
        <v>43.484381082639132</v>
      </c>
      <c r="DT202" s="106">
        <v>3.6027596540262441</v>
      </c>
      <c r="DU202" s="106">
        <v>0.43305794804982062</v>
      </c>
      <c r="DV202" s="106">
        <v>280.33862526978203</v>
      </c>
      <c r="DW202" s="106">
        <v>23.286413826599929</v>
      </c>
      <c r="DX202" s="106">
        <v>0.27611063814969838</v>
      </c>
      <c r="DY202" s="106">
        <v>3508.018336470474</v>
      </c>
      <c r="DZ202" s="106">
        <v>299.58149748821501</v>
      </c>
      <c r="EA202" s="106">
        <v>0.1876880789571338</v>
      </c>
      <c r="EB202" s="106">
        <v>955.11516202808286</v>
      </c>
      <c r="EC202" s="106">
        <v>79.22227114850493</v>
      </c>
      <c r="ED202" s="106">
        <v>0.34413818558937181</v>
      </c>
    </row>
    <row r="203" spans="1:134" x14ac:dyDescent="0.3">
      <c r="A203" s="106" t="s">
        <v>147</v>
      </c>
      <c r="B203" s="106" t="s">
        <v>144</v>
      </c>
      <c r="C203" s="183">
        <v>5.396860270729785E-2</v>
      </c>
      <c r="D203" s="184">
        <v>0.29896358225939013</v>
      </c>
      <c r="E203" s="185">
        <v>4198.6165255611631</v>
      </c>
      <c r="F203" s="186">
        <v>3.8904642735716491E-2</v>
      </c>
      <c r="G203" s="106">
        <v>31351.02677745889</v>
      </c>
      <c r="H203" s="187">
        <v>102.9173044849782</v>
      </c>
      <c r="I203" s="188">
        <v>3.909088594546458</v>
      </c>
      <c r="J203" s="188">
        <v>0.1767691603784792</v>
      </c>
      <c r="K203" s="188">
        <v>9.056019121924147E-2</v>
      </c>
      <c r="L203" s="189">
        <v>4.2688324626510572E-4</v>
      </c>
      <c r="M203" s="106">
        <v>1.7152940720683799E-2</v>
      </c>
      <c r="N203" s="187">
        <v>0.29681791816993541</v>
      </c>
      <c r="O203" s="190">
        <v>3.1925588461224619</v>
      </c>
      <c r="P203" s="190">
        <v>0.16422454473674469</v>
      </c>
      <c r="Q203" s="190">
        <v>0.25596078235941899</v>
      </c>
      <c r="R203" s="190">
        <v>1.148771829528162E-2</v>
      </c>
      <c r="S203" s="191">
        <v>0.90589891132605904</v>
      </c>
      <c r="T203" s="106" t="e">
        <v>#N/A</v>
      </c>
      <c r="U203" s="187" t="e">
        <v>#N/A</v>
      </c>
      <c r="V203" s="184">
        <v>1436.3244100751649</v>
      </c>
      <c r="W203" s="184">
        <v>5.712271994334678</v>
      </c>
      <c r="X203" s="184">
        <v>8.9908398742804181</v>
      </c>
      <c r="Y203" s="184">
        <v>1469.0669835869271</v>
      </c>
      <c r="Z203" s="184">
        <v>7.4963657515020152</v>
      </c>
      <c r="AA203" s="184">
        <v>58.998905335882021</v>
      </c>
      <c r="AB203" s="184">
        <v>1455.117504637614</v>
      </c>
      <c r="AC203" s="184">
        <v>5.3099338633147939</v>
      </c>
      <c r="AD203" s="192">
        <v>39.897585694231637</v>
      </c>
      <c r="AE203" s="106" t="e">
        <v>#N/A</v>
      </c>
      <c r="AF203" s="106" t="e">
        <v>#N/A</v>
      </c>
      <c r="AG203" s="187" t="e">
        <v>#N/A</v>
      </c>
      <c r="AH203" s="193">
        <v>102.2796085119829</v>
      </c>
      <c r="AI203" s="106"/>
      <c r="AJ203" s="106" t="s">
        <v>2432</v>
      </c>
      <c r="AK203" s="106" t="s">
        <v>2432</v>
      </c>
      <c r="AL203" s="106">
        <v>19.007000000000001</v>
      </c>
      <c r="AM203" s="106">
        <v>420.34358492803949</v>
      </c>
      <c r="AN203" s="106">
        <v>61.499401952606007</v>
      </c>
      <c r="AO203" s="106">
        <v>97.89314611964744</v>
      </c>
      <c r="AP203" s="106" t="s">
        <v>2283</v>
      </c>
      <c r="AQ203" s="106">
        <v>1054.3543475885119</v>
      </c>
      <c r="AR203" s="106">
        <v>1792.384980791137</v>
      </c>
      <c r="AS203" s="106">
        <v>300.7902692244711</v>
      </c>
      <c r="AT203" s="106">
        <v>24.039928735692381</v>
      </c>
      <c r="AU203" s="106">
        <v>2.336416842988418</v>
      </c>
      <c r="AV203" s="106">
        <v>3.3919358714059071</v>
      </c>
      <c r="AW203" s="106">
        <v>1.030928985611526</v>
      </c>
      <c r="AX203" s="106">
        <v>1.61437634469661</v>
      </c>
      <c r="AY203" s="106">
        <v>123.62683671455009</v>
      </c>
      <c r="AZ203" s="106">
        <v>34.62957848470225</v>
      </c>
      <c r="BA203" s="106">
        <v>49.41225698538608</v>
      </c>
      <c r="BB203" s="106">
        <v>4.2406808458924976</v>
      </c>
      <c r="BC203" s="106">
        <v>1.8011103156719339</v>
      </c>
      <c r="BD203" s="106">
        <v>0.19364779774386859</v>
      </c>
      <c r="BE203" s="106">
        <v>1555.6421094715131</v>
      </c>
      <c r="BF203" s="106">
        <v>113.4517084198947</v>
      </c>
      <c r="BG203" s="106">
        <v>2.2010290838743861E-2</v>
      </c>
      <c r="BH203" s="106">
        <v>521524.66644814762</v>
      </c>
      <c r="BI203" s="106">
        <v>34555.148630146439</v>
      </c>
      <c r="BJ203" s="106">
        <v>1.458786868199202</v>
      </c>
      <c r="BK203" s="106">
        <v>44.30349273607046</v>
      </c>
      <c r="BL203" s="106">
        <v>4.3875853939725697</v>
      </c>
      <c r="BM203" s="106">
        <v>0.12500593029225909</v>
      </c>
      <c r="BN203" s="106">
        <v>7.2572090229179834E-2</v>
      </c>
      <c r="BO203" s="106">
        <v>1.7328321391259161E-2</v>
      </c>
      <c r="BP203" s="106">
        <v>5.4574077846601269E-3</v>
      </c>
      <c r="BQ203" s="106">
        <v>10.76753045424333</v>
      </c>
      <c r="BR203" s="106">
        <v>0.77298662015162523</v>
      </c>
      <c r="BS203" s="106">
        <v>1.9538310302673528E-2</v>
      </c>
      <c r="BT203" s="106">
        <v>2.7873227625257249E-2</v>
      </c>
      <c r="BU203" s="106">
        <v>1.4966966438182501E-2</v>
      </c>
      <c r="BV203" s="106">
        <v>1.318475765928257E-2</v>
      </c>
      <c r="BW203" s="106">
        <v>0.1875936338097785</v>
      </c>
      <c r="BX203" s="106">
        <v>8.5867017931617565E-2</v>
      </c>
      <c r="BY203" s="106">
        <v>9.3365604901013158E-2</v>
      </c>
      <c r="BZ203" s="106">
        <v>1.15609143190435</v>
      </c>
      <c r="CA203" s="106">
        <v>0.26909054662049592</v>
      </c>
      <c r="CB203" s="106">
        <v>0.13574784488900321</v>
      </c>
      <c r="CC203" s="106">
        <v>0.18643810756567861</v>
      </c>
      <c r="CD203" s="106">
        <v>5.4132535910921278E-2</v>
      </c>
      <c r="CE203" s="106">
        <v>1.0812656932980169E-2</v>
      </c>
      <c r="CF203" s="106">
        <v>11.629244999718919</v>
      </c>
      <c r="CG203" s="106">
        <v>1.2760254321698521</v>
      </c>
      <c r="CH203" s="106">
        <v>5.947792865529463E-2</v>
      </c>
      <c r="CI203" s="106">
        <v>5.6954766115277744</v>
      </c>
      <c r="CJ203" s="106">
        <v>0.56718778888573462</v>
      </c>
      <c r="CK203" s="106">
        <v>8.5678601358142956E-3</v>
      </c>
      <c r="CL203" s="106">
        <v>93.905212631318221</v>
      </c>
      <c r="CM203" s="106">
        <v>6.5668806943668638</v>
      </c>
      <c r="CN203" s="106">
        <v>5.2434211816384017E-2</v>
      </c>
      <c r="CO203" s="106">
        <v>43.461344525191329</v>
      </c>
      <c r="CP203" s="106">
        <v>3.1657781691602982</v>
      </c>
      <c r="CQ203" s="106">
        <v>1.3004684370040031E-2</v>
      </c>
      <c r="CR203" s="106">
        <v>255.24978575076921</v>
      </c>
      <c r="CS203" s="106">
        <v>18.250688040186251</v>
      </c>
      <c r="CT203" s="106">
        <v>0.1058401627940634</v>
      </c>
      <c r="CU203" s="106">
        <v>65.656741644054037</v>
      </c>
      <c r="CV203" s="106">
        <v>5.4612926968997746</v>
      </c>
      <c r="CW203" s="106">
        <v>1.2404594548478009E-2</v>
      </c>
      <c r="CX203" s="106">
        <v>670.88208568792538</v>
      </c>
      <c r="CY203" s="106">
        <v>50.341254401677809</v>
      </c>
      <c r="CZ203" s="106">
        <v>5.7918394662225953E-2</v>
      </c>
      <c r="DA203" s="106">
        <v>157.16252562963089</v>
      </c>
      <c r="DB203" s="106">
        <v>12.32788748612545</v>
      </c>
      <c r="DC203" s="106">
        <v>1.2385264692451331E-2</v>
      </c>
      <c r="DD203" s="106">
        <v>20697.736387788169</v>
      </c>
      <c r="DE203" s="106">
        <v>1695.4628843521029</v>
      </c>
      <c r="DF203" s="106">
        <v>0.12370819856027</v>
      </c>
      <c r="DG203" s="106">
        <v>35.880498048235097</v>
      </c>
      <c r="DH203" s="106">
        <v>3.1658706832502568</v>
      </c>
      <c r="DI203" s="106">
        <v>1.129164281624458E-2</v>
      </c>
      <c r="DJ203" s="106">
        <v>-1.5029549469921251</v>
      </c>
      <c r="DK203" s="106">
        <v>4.9817783567186051</v>
      </c>
      <c r="DL203" s="106">
        <v>11.97102388546668</v>
      </c>
      <c r="DM203" s="106">
        <v>4255.5394403178516</v>
      </c>
      <c r="DN203" s="106">
        <v>266.29897802740447</v>
      </c>
      <c r="DO203" s="106">
        <v>0.69742983419297333</v>
      </c>
      <c r="DP203" s="106">
        <v>421.44249209606801</v>
      </c>
      <c r="DQ203" s="106">
        <v>26.321654145919169</v>
      </c>
      <c r="DR203" s="106">
        <v>0.42113115335798518</v>
      </c>
      <c r="DS203" s="106">
        <v>33.881609153567553</v>
      </c>
      <c r="DT203" s="106">
        <v>1.7533264931952699</v>
      </c>
      <c r="DU203" s="106">
        <v>0.34137222506272857</v>
      </c>
      <c r="DV203" s="106">
        <v>211.47755884331559</v>
      </c>
      <c r="DW203" s="106">
        <v>10.593264665311461</v>
      </c>
      <c r="DX203" s="106">
        <v>0.30129122164578392</v>
      </c>
      <c r="DY203" s="106">
        <v>4198.6165255611631</v>
      </c>
      <c r="DZ203" s="106">
        <v>279.12158689948438</v>
      </c>
      <c r="EA203" s="106">
        <v>0.15521513312212501</v>
      </c>
      <c r="EB203" s="106">
        <v>1131.222792704873</v>
      </c>
      <c r="EC203" s="106">
        <v>70.727380355462003</v>
      </c>
      <c r="ED203" s="106">
        <v>0.3107989894708752</v>
      </c>
    </row>
    <row r="204" spans="1:134" x14ac:dyDescent="0.3">
      <c r="A204" s="106" t="s">
        <v>151</v>
      </c>
      <c r="B204" s="106" t="s">
        <v>144</v>
      </c>
      <c r="C204" s="183">
        <v>3.07351176975141</v>
      </c>
      <c r="D204" s="184">
        <v>0.24695302683440731</v>
      </c>
      <c r="E204" s="185">
        <v>3309.7807519063131</v>
      </c>
      <c r="F204" s="186">
        <v>5.9756979476007548E-2</v>
      </c>
      <c r="G204" s="106">
        <v>550.10899695130809</v>
      </c>
      <c r="H204" s="187">
        <v>541.8095400899964</v>
      </c>
      <c r="I204" s="188">
        <v>3.949581934973605</v>
      </c>
      <c r="J204" s="188">
        <v>0.1761274539690966</v>
      </c>
      <c r="K204" s="188">
        <v>9.0727902049887149E-2</v>
      </c>
      <c r="L204" s="189">
        <v>4.0975966012245192E-4</v>
      </c>
      <c r="M204" s="106">
        <v>2.5416506326200069E-2</v>
      </c>
      <c r="N204" s="187">
        <v>1.4258358541975269</v>
      </c>
      <c r="O204" s="190">
        <v>3.1645742262807262</v>
      </c>
      <c r="P204" s="190">
        <v>0.16176020677522149</v>
      </c>
      <c r="Q204" s="190">
        <v>0.2532091714401899</v>
      </c>
      <c r="R204" s="190">
        <v>1.1279453321099231E-2</v>
      </c>
      <c r="S204" s="191">
        <v>0.7191657860434294</v>
      </c>
      <c r="T204" s="106" t="e">
        <v>#N/A</v>
      </c>
      <c r="U204" s="187" t="e">
        <v>#N/A</v>
      </c>
      <c r="V204" s="184">
        <v>1439.8796748603279</v>
      </c>
      <c r="W204" s="184">
        <v>5.0947545299536996</v>
      </c>
      <c r="X204" s="184">
        <v>8.607308077334805</v>
      </c>
      <c r="Y204" s="184">
        <v>1454.995413516843</v>
      </c>
      <c r="Z204" s="184">
        <v>2.5221305739371829</v>
      </c>
      <c r="AA204" s="184">
        <v>58.026438415973679</v>
      </c>
      <c r="AB204" s="184">
        <v>1448.4731971665849</v>
      </c>
      <c r="AC204" s="184">
        <v>3.0614486703647081</v>
      </c>
      <c r="AD204" s="192">
        <v>39.423509308534413</v>
      </c>
      <c r="AE204" s="106" t="e">
        <v>#N/A</v>
      </c>
      <c r="AF204" s="106" t="e">
        <v>#N/A</v>
      </c>
      <c r="AG204" s="187" t="e">
        <v>#N/A</v>
      </c>
      <c r="AH204" s="193">
        <v>101.04979179305251</v>
      </c>
      <c r="AI204" s="106"/>
      <c r="AJ204" s="106" t="s">
        <v>2436</v>
      </c>
      <c r="AK204" s="106" t="s">
        <v>2436</v>
      </c>
      <c r="AL204" s="106">
        <v>20.013000000000002</v>
      </c>
      <c r="AM204" s="106">
        <v>364.0917904313028</v>
      </c>
      <c r="AN204" s="106">
        <v>52.602877795811629</v>
      </c>
      <c r="AO204" s="106">
        <v>89.910658706724547</v>
      </c>
      <c r="AP204" s="106" t="s">
        <v>2283</v>
      </c>
      <c r="AQ204" s="106">
        <v>410.31847370761221</v>
      </c>
      <c r="AR204" s="106">
        <v>1601.343898929842</v>
      </c>
      <c r="AS204" s="106">
        <v>289.76969623806713</v>
      </c>
      <c r="AT204" s="106">
        <v>16.131718242144832</v>
      </c>
      <c r="AU204" s="106">
        <v>2.1408015833017928</v>
      </c>
      <c r="AV204" s="106">
        <v>2.3836259427036541</v>
      </c>
      <c r="AW204" s="106">
        <v>0.80993245881829734</v>
      </c>
      <c r="AX204" s="106">
        <v>1.471360522970772</v>
      </c>
      <c r="AY204" s="106" t="s">
        <v>2283</v>
      </c>
      <c r="AZ204" s="106">
        <v>17.709889007244151</v>
      </c>
      <c r="BA204" s="106">
        <v>42.132761960806697</v>
      </c>
      <c r="BB204" s="106">
        <v>0.73975711782566778</v>
      </c>
      <c r="BC204" s="106">
        <v>0.18190134527388971</v>
      </c>
      <c r="BD204" s="106">
        <v>0.1399449078963958</v>
      </c>
      <c r="BE204" s="106">
        <v>1398.516974604385</v>
      </c>
      <c r="BF204" s="106">
        <v>80.959776329364672</v>
      </c>
      <c r="BG204" s="106">
        <v>5.4508525417518723E-2</v>
      </c>
      <c r="BH204" s="106">
        <v>571701.62074943481</v>
      </c>
      <c r="BI204" s="106">
        <v>38407.488717705688</v>
      </c>
      <c r="BJ204" s="106">
        <v>1.4885325349739951</v>
      </c>
      <c r="BK204" s="106">
        <v>20.724230607873022</v>
      </c>
      <c r="BL204" s="106">
        <v>1.6827291842910761</v>
      </c>
      <c r="BM204" s="106">
        <v>7.5177612140941527E-2</v>
      </c>
      <c r="BN204" s="106">
        <v>2.222262919977919E-3</v>
      </c>
      <c r="BO204" s="106">
        <v>2.3435810872755249E-3</v>
      </c>
      <c r="BP204" s="106">
        <v>1.234763334015773E-3</v>
      </c>
      <c r="BQ204" s="106">
        <v>13.005641672047769</v>
      </c>
      <c r="BR204" s="106">
        <v>0.85342439843309881</v>
      </c>
      <c r="BS204" s="106">
        <v>1.7567231004293259E-2</v>
      </c>
      <c r="BT204" s="106">
        <v>1.190783992131351E-2</v>
      </c>
      <c r="BU204" s="106">
        <v>7.8005718710903327E-3</v>
      </c>
      <c r="BV204" s="106">
        <v>3.4575002644243531E-3</v>
      </c>
      <c r="BW204" s="106">
        <v>0.1745114825744857</v>
      </c>
      <c r="BX204" s="106">
        <v>9.7246149862786013E-2</v>
      </c>
      <c r="BY204" s="106">
        <v>3.0896376836733339E-2</v>
      </c>
      <c r="BZ204" s="106">
        <v>0.82694222834833919</v>
      </c>
      <c r="CA204" s="106">
        <v>0.24272308907453649</v>
      </c>
      <c r="CB204" s="106">
        <v>0.17525615519145299</v>
      </c>
      <c r="CC204" s="106">
        <v>0.19062167987152229</v>
      </c>
      <c r="CD204" s="106">
        <v>6.4241029537596819E-2</v>
      </c>
      <c r="CE204" s="106">
        <v>9.7201397844614273E-3</v>
      </c>
      <c r="CF204" s="106">
        <v>12.38320681025338</v>
      </c>
      <c r="CG204" s="106">
        <v>1.4386059825838129</v>
      </c>
      <c r="CH204" s="106">
        <v>5.3485733709521983E-2</v>
      </c>
      <c r="CI204" s="106">
        <v>5.9956475260885176</v>
      </c>
      <c r="CJ204" s="106">
        <v>0.47428650489913499</v>
      </c>
      <c r="CK204" s="106">
        <v>7.6998140077075058E-3</v>
      </c>
      <c r="CL204" s="106">
        <v>93.853257572346962</v>
      </c>
      <c r="CM204" s="106">
        <v>6.0227743123137714</v>
      </c>
      <c r="CN204" s="106">
        <v>4.7146867120175122E-2</v>
      </c>
      <c r="CO204" s="106">
        <v>42.043145699165038</v>
      </c>
      <c r="CP204" s="106">
        <v>2.7494129388777728</v>
      </c>
      <c r="CQ204" s="106">
        <v>3.2211808298276891E-2</v>
      </c>
      <c r="CR204" s="106">
        <v>242.97933693943989</v>
      </c>
      <c r="CS204" s="106">
        <v>14.65597353715915</v>
      </c>
      <c r="CT204" s="106">
        <v>3.502827549714578E-2</v>
      </c>
      <c r="CU204" s="106">
        <v>58.82127383268179</v>
      </c>
      <c r="CV204" s="106">
        <v>3.7878133904951281</v>
      </c>
      <c r="CW204" s="106">
        <v>1.1153831506420169E-2</v>
      </c>
      <c r="CX204" s="106">
        <v>601.44493299237752</v>
      </c>
      <c r="CY204" s="106">
        <v>39.763373387231638</v>
      </c>
      <c r="CZ204" s="106">
        <v>5.207900791415742E-2</v>
      </c>
      <c r="DA204" s="106">
        <v>134.42847557732591</v>
      </c>
      <c r="DB204" s="106">
        <v>7.8106662481072258</v>
      </c>
      <c r="DC204" s="106">
        <v>3.0677555047925281E-2</v>
      </c>
      <c r="DD204" s="106">
        <v>18684.620696824379</v>
      </c>
      <c r="DE204" s="106">
        <v>1242.967263779969</v>
      </c>
      <c r="DF204" s="106">
        <v>0.54769660753451865</v>
      </c>
      <c r="DG204" s="106">
        <v>19.4745890538344</v>
      </c>
      <c r="DH204" s="106">
        <v>1.1143037956283059</v>
      </c>
      <c r="DI204" s="106">
        <v>1.0151458012224789E-2</v>
      </c>
      <c r="DJ204" s="106">
        <v>0.17040364668266639</v>
      </c>
      <c r="DK204" s="106">
        <v>5.8844533304349502</v>
      </c>
      <c r="DL204" s="106">
        <v>10.502466426645849</v>
      </c>
      <c r="DM204" s="106">
        <v>3321.6491959307791</v>
      </c>
      <c r="DN204" s="106">
        <v>166.8776526890961</v>
      </c>
      <c r="DO204" s="106">
        <v>0.61318838411838084</v>
      </c>
      <c r="DP204" s="106">
        <v>330.33380984539917</v>
      </c>
      <c r="DQ204" s="106">
        <v>16.961969823245219</v>
      </c>
      <c r="DR204" s="106">
        <v>0.37563194121599408</v>
      </c>
      <c r="DS204" s="106">
        <v>37.896380901466287</v>
      </c>
      <c r="DT204" s="106">
        <v>2.0608534179485631</v>
      </c>
      <c r="DU204" s="106">
        <v>0.25247464279382292</v>
      </c>
      <c r="DV204" s="106">
        <v>248.6048683268707</v>
      </c>
      <c r="DW204" s="106">
        <v>12.532823643663921</v>
      </c>
      <c r="DX204" s="106">
        <v>0.24704469325904391</v>
      </c>
      <c r="DY204" s="106">
        <v>3309.7807519063131</v>
      </c>
      <c r="DZ204" s="106">
        <v>168.8392232486969</v>
      </c>
      <c r="EA204" s="106">
        <v>0.16210972674794041</v>
      </c>
      <c r="EB204" s="106">
        <v>889.87475662446525</v>
      </c>
      <c r="EC204" s="106">
        <v>44.905532324448217</v>
      </c>
      <c r="ED204" s="106">
        <v>0.24949973571782949</v>
      </c>
    </row>
    <row r="205" spans="1:134" x14ac:dyDescent="0.3">
      <c r="A205" s="106" t="s">
        <v>148</v>
      </c>
      <c r="B205" s="106" t="s">
        <v>144</v>
      </c>
      <c r="C205" s="183">
        <v>10.948290072903269</v>
      </c>
      <c r="D205" s="184">
        <v>0.23654595435468551</v>
      </c>
      <c r="E205" s="185">
        <v>3493.03539577014</v>
      </c>
      <c r="F205" s="186">
        <v>5.6592308696841863E-2</v>
      </c>
      <c r="G205" s="106">
        <v>154.5322809553609</v>
      </c>
      <c r="H205" s="187">
        <v>3158.438405731556</v>
      </c>
      <c r="I205" s="188">
        <v>3.9017392510476312</v>
      </c>
      <c r="J205" s="188">
        <v>0.17770554793750221</v>
      </c>
      <c r="K205" s="188">
        <v>9.0589201693176469E-2</v>
      </c>
      <c r="L205" s="189">
        <v>4.4148090580028711E-4</v>
      </c>
      <c r="M205" s="106">
        <v>2.4420939449424039E-2</v>
      </c>
      <c r="N205" s="187">
        <v>0.171684534442092</v>
      </c>
      <c r="O205" s="190">
        <v>3.201154128391793</v>
      </c>
      <c r="P205" s="190">
        <v>0.1646951978531237</v>
      </c>
      <c r="Q205" s="190">
        <v>0.25645366166487538</v>
      </c>
      <c r="R205" s="190">
        <v>1.150899916534121E-2</v>
      </c>
      <c r="S205" s="191">
        <v>0.88470399022809276</v>
      </c>
      <c r="T205" s="106" t="e">
        <v>#N/A</v>
      </c>
      <c r="U205" s="187" t="e">
        <v>#N/A</v>
      </c>
      <c r="V205" s="184">
        <v>1436.8877557507469</v>
      </c>
      <c r="W205" s="184">
        <v>6.1699501251444362</v>
      </c>
      <c r="X205" s="184">
        <v>9.2795397256900696</v>
      </c>
      <c r="Y205" s="184">
        <v>1471.59096831343</v>
      </c>
      <c r="Z205" s="184">
        <v>7.4916076438998758</v>
      </c>
      <c r="AA205" s="184">
        <v>59.132675677660167</v>
      </c>
      <c r="AB205" s="184">
        <v>1457.176632030109</v>
      </c>
      <c r="AC205" s="184">
        <v>5.3414909043663306</v>
      </c>
      <c r="AD205" s="192">
        <v>39.933485571089413</v>
      </c>
      <c r="AE205" s="106" t="e">
        <v>#N/A</v>
      </c>
      <c r="AF205" s="106" t="e">
        <v>#N/A</v>
      </c>
      <c r="AG205" s="187" t="e">
        <v>#N/A</v>
      </c>
      <c r="AH205" s="193">
        <v>102.4151651667845</v>
      </c>
      <c r="AI205" s="106"/>
      <c r="AJ205" s="106" t="s">
        <v>2433</v>
      </c>
      <c r="AK205" s="106" t="s">
        <v>2433</v>
      </c>
      <c r="AL205" s="106">
        <v>20.041</v>
      </c>
      <c r="AM205" s="106">
        <v>357.82497326457121</v>
      </c>
      <c r="AN205" s="106">
        <v>47.395860789799372</v>
      </c>
      <c r="AO205" s="106">
        <v>98.133767423971406</v>
      </c>
      <c r="AP205" s="106" t="s">
        <v>2283</v>
      </c>
      <c r="AQ205" s="106">
        <v>666.28601112218644</v>
      </c>
      <c r="AR205" s="106">
        <v>1837.71872036176</v>
      </c>
      <c r="AS205" s="106">
        <v>273.19625045538783</v>
      </c>
      <c r="AT205" s="106">
        <v>20.172373040699419</v>
      </c>
      <c r="AU205" s="106">
        <v>2.212801663471279</v>
      </c>
      <c r="AV205" s="106" t="s">
        <v>2283</v>
      </c>
      <c r="AW205" s="106">
        <v>0.86671724483331114</v>
      </c>
      <c r="AX205" s="106">
        <v>1.732945023287195</v>
      </c>
      <c r="AY205" s="106">
        <v>177.19216128512059</v>
      </c>
      <c r="AZ205" s="106">
        <v>52.27455000899036</v>
      </c>
      <c r="BA205" s="106">
        <v>47.609897772957297</v>
      </c>
      <c r="BB205" s="106">
        <v>8.0577718660005502</v>
      </c>
      <c r="BC205" s="106">
        <v>2.6097835656829091</v>
      </c>
      <c r="BD205" s="106">
        <v>0.150502876688693</v>
      </c>
      <c r="BE205" s="106">
        <v>1415.2813678758109</v>
      </c>
      <c r="BF205" s="106">
        <v>117.37539464835599</v>
      </c>
      <c r="BG205" s="106">
        <v>5.860000517728927E-2</v>
      </c>
      <c r="BH205" s="106">
        <v>506290.75955188181</v>
      </c>
      <c r="BI205" s="106">
        <v>45176.136004121792</v>
      </c>
      <c r="BJ205" s="106">
        <v>3.305030662723099</v>
      </c>
      <c r="BK205" s="106">
        <v>20.51019220149249</v>
      </c>
      <c r="BL205" s="106">
        <v>1.6864103872237339</v>
      </c>
      <c r="BM205" s="106">
        <v>9.3318534928413951E-2</v>
      </c>
      <c r="BN205" s="106">
        <v>0.13917344051748601</v>
      </c>
      <c r="BO205" s="106">
        <v>6.4510381841813555E-2</v>
      </c>
      <c r="BP205" s="106">
        <v>3.657063548344872E-3</v>
      </c>
      <c r="BQ205" s="106">
        <v>13.703585681504199</v>
      </c>
      <c r="BR205" s="106">
        <v>1.4074393893291359</v>
      </c>
      <c r="BS205" s="106">
        <v>1.9407064431982899E-2</v>
      </c>
      <c r="BT205" s="106">
        <v>7.6560094851356605E-2</v>
      </c>
      <c r="BU205" s="106">
        <v>3.365318170759591E-2</v>
      </c>
      <c r="BV205" s="106">
        <v>1.023885322258305E-2</v>
      </c>
      <c r="BW205" s="106">
        <v>0.50220980156143735</v>
      </c>
      <c r="BX205" s="106">
        <v>0.1663420989330269</v>
      </c>
      <c r="BY205" s="106">
        <v>3.4130491227201971E-2</v>
      </c>
      <c r="BZ205" s="106">
        <v>1.456450198061928</v>
      </c>
      <c r="CA205" s="106">
        <v>0.34520845353992291</v>
      </c>
      <c r="CB205" s="106">
        <v>0.1053986402143177</v>
      </c>
      <c r="CC205" s="106">
        <v>0.26614396322186717</v>
      </c>
      <c r="CD205" s="106">
        <v>8.395111728519597E-2</v>
      </c>
      <c r="CE205" s="106">
        <v>1.07362391803672E-2</v>
      </c>
      <c r="CF205" s="106">
        <v>12.197506431675279</v>
      </c>
      <c r="CG205" s="106">
        <v>1.334679839793004</v>
      </c>
      <c r="CH205" s="106">
        <v>0.19958965343334081</v>
      </c>
      <c r="CI205" s="106">
        <v>5.9422055270117857</v>
      </c>
      <c r="CJ205" s="106">
        <v>0.54533422941178999</v>
      </c>
      <c r="CK205" s="106">
        <v>8.502161477235275E-3</v>
      </c>
      <c r="CL205" s="106">
        <v>95.943972689912002</v>
      </c>
      <c r="CM205" s="106">
        <v>8.668332553958777</v>
      </c>
      <c r="CN205" s="106">
        <v>5.2087908434562367E-2</v>
      </c>
      <c r="CO205" s="106">
        <v>40.292075636739483</v>
      </c>
      <c r="CP205" s="106">
        <v>2.817347394674119</v>
      </c>
      <c r="CQ205" s="106">
        <v>1.2918805283397601E-2</v>
      </c>
      <c r="CR205" s="106">
        <v>248.2346572844213</v>
      </c>
      <c r="CS205" s="106">
        <v>17.893485269105881</v>
      </c>
      <c r="CT205" s="106">
        <v>3.8699472155890272E-2</v>
      </c>
      <c r="CU205" s="106">
        <v>61.338578005377627</v>
      </c>
      <c r="CV205" s="106">
        <v>4.8490519991964227</v>
      </c>
      <c r="CW205" s="106">
        <v>1.2322861095143431E-2</v>
      </c>
      <c r="CX205" s="106">
        <v>606.7235403005501</v>
      </c>
      <c r="CY205" s="106">
        <v>56.410748654096928</v>
      </c>
      <c r="CZ205" s="106">
        <v>5.7538009538899031E-2</v>
      </c>
      <c r="DA205" s="106">
        <v>131.6093524972174</v>
      </c>
      <c r="DB205" s="106">
        <v>8.572216904637294</v>
      </c>
      <c r="DC205" s="106">
        <v>1.230348521602187E-2</v>
      </c>
      <c r="DD205" s="106">
        <v>18277.229675400351</v>
      </c>
      <c r="DE205" s="106">
        <v>1470.2268854021711</v>
      </c>
      <c r="DF205" s="106">
        <v>0.1228944779631593</v>
      </c>
      <c r="DG205" s="106">
        <v>23.159173005528299</v>
      </c>
      <c r="DH205" s="106">
        <v>2.3273688742851948</v>
      </c>
      <c r="DI205" s="106">
        <v>1.121351936544538E-2</v>
      </c>
      <c r="DJ205" s="106">
        <v>1.5907776748605991</v>
      </c>
      <c r="DK205" s="106">
        <v>6.3865438993920209</v>
      </c>
      <c r="DL205" s="106">
        <v>13.32783006008883</v>
      </c>
      <c r="DM205" s="106">
        <v>3542.46336600627</v>
      </c>
      <c r="DN205" s="106">
        <v>233.99852803394981</v>
      </c>
      <c r="DO205" s="106">
        <v>0.76541280493998543</v>
      </c>
      <c r="DP205" s="106">
        <v>351.0720350942517</v>
      </c>
      <c r="DQ205" s="106">
        <v>23.239923800997481</v>
      </c>
      <c r="DR205" s="106">
        <v>0.39368636253814149</v>
      </c>
      <c r="DS205" s="106">
        <v>39.516951571973571</v>
      </c>
      <c r="DT205" s="106">
        <v>2.6391374610292089</v>
      </c>
      <c r="DU205" s="106">
        <v>0.33285266797124868</v>
      </c>
      <c r="DV205" s="106">
        <v>241.7840562840301</v>
      </c>
      <c r="DW205" s="106">
        <v>16.044341274648239</v>
      </c>
      <c r="DX205" s="106">
        <v>0.26269875548883498</v>
      </c>
      <c r="DY205" s="106">
        <v>3493.03539577014</v>
      </c>
      <c r="DZ205" s="106">
        <v>237.38345244000911</v>
      </c>
      <c r="EA205" s="106">
        <v>0.18244200614333009</v>
      </c>
      <c r="EB205" s="106">
        <v>947.94553449422699</v>
      </c>
      <c r="EC205" s="106">
        <v>62.634066239785113</v>
      </c>
      <c r="ED205" s="106">
        <v>0.30876449977566561</v>
      </c>
    </row>
    <row r="206" spans="1:134" x14ac:dyDescent="0.3">
      <c r="A206" s="106" t="s">
        <v>152</v>
      </c>
      <c r="B206" s="106" t="s">
        <v>144</v>
      </c>
      <c r="C206" s="183">
        <v>-0.40469470244100197</v>
      </c>
      <c r="D206" s="184">
        <v>0.1243883463891626</v>
      </c>
      <c r="E206" s="185">
        <v>1723.135905001388</v>
      </c>
      <c r="F206" s="186">
        <v>8.4694983470554652E-2</v>
      </c>
      <c r="G206" s="106">
        <v>-4178.4320629420354</v>
      </c>
      <c r="H206" s="187">
        <v>69.006540766208389</v>
      </c>
      <c r="I206" s="188">
        <v>3.9277455187838139</v>
      </c>
      <c r="J206" s="188">
        <v>0.1738107266998945</v>
      </c>
      <c r="K206" s="188">
        <v>9.0806583380843992E-2</v>
      </c>
      <c r="L206" s="189">
        <v>4.4461376116826747E-4</v>
      </c>
      <c r="M206" s="106">
        <v>3.4564929190306237E-2</v>
      </c>
      <c r="N206" s="187">
        <v>0.25004024121744051</v>
      </c>
      <c r="O206" s="190">
        <v>3.183415640492798</v>
      </c>
      <c r="P206" s="190">
        <v>0.16282827128565869</v>
      </c>
      <c r="Q206" s="190">
        <v>0.25461464985363441</v>
      </c>
      <c r="R206" s="190">
        <v>1.13424981004183E-2</v>
      </c>
      <c r="S206" s="191">
        <v>0.68986599170313401</v>
      </c>
      <c r="T206" s="106" t="e">
        <v>#N/A</v>
      </c>
      <c r="U206" s="187" t="e">
        <v>#N/A</v>
      </c>
      <c r="V206" s="184">
        <v>1441.496410683661</v>
      </c>
      <c r="W206" s="184">
        <v>6.2370018924745336</v>
      </c>
      <c r="X206" s="184">
        <v>9.3258038637539755</v>
      </c>
      <c r="Y206" s="184">
        <v>1462.222070950947</v>
      </c>
      <c r="Z206" s="184">
        <v>2.6352027404888632</v>
      </c>
      <c r="AA206" s="184">
        <v>58.239403889800073</v>
      </c>
      <c r="AB206" s="184">
        <v>1453.058404935176</v>
      </c>
      <c r="AC206" s="184">
        <v>3.3586083761721852</v>
      </c>
      <c r="AD206" s="192">
        <v>39.480185127972817</v>
      </c>
      <c r="AE206" s="106" t="e">
        <v>#N/A</v>
      </c>
      <c r="AF206" s="106" t="e">
        <v>#N/A</v>
      </c>
      <c r="AG206" s="187" t="e">
        <v>#N/A</v>
      </c>
      <c r="AH206" s="193">
        <v>101.4377878511301</v>
      </c>
      <c r="AI206" s="106"/>
      <c r="AJ206" s="106" t="s">
        <v>2437</v>
      </c>
      <c r="AK206" s="106" t="s">
        <v>2437</v>
      </c>
      <c r="AL206" s="106">
        <v>16.376999999999999</v>
      </c>
      <c r="AM206" s="106">
        <v>335.24149482792501</v>
      </c>
      <c r="AN206" s="106">
        <v>70.209883226031565</v>
      </c>
      <c r="AO206" s="106">
        <v>106.71557562152231</v>
      </c>
      <c r="AP206" s="106" t="s">
        <v>2283</v>
      </c>
      <c r="AQ206" s="106">
        <v>741.81014955097521</v>
      </c>
      <c r="AR206" s="106">
        <v>1894.9845585102969</v>
      </c>
      <c r="AS206" s="106">
        <v>272.79809647486138</v>
      </c>
      <c r="AT206" s="106">
        <v>25.41669992296179</v>
      </c>
      <c r="AU206" s="106">
        <v>2.4270490708958881</v>
      </c>
      <c r="AV206" s="106" t="s">
        <v>2283</v>
      </c>
      <c r="AW206" s="106">
        <v>0.7952260591995588</v>
      </c>
      <c r="AX206" s="106">
        <v>1.6871413999009011</v>
      </c>
      <c r="AY206" s="106" t="s">
        <v>2283</v>
      </c>
      <c r="AZ206" s="106">
        <v>23.850419184606171</v>
      </c>
      <c r="BA206" s="106">
        <v>52.270693820338373</v>
      </c>
      <c r="BB206" s="106">
        <v>0.72741876410612316</v>
      </c>
      <c r="BC206" s="106">
        <v>0.32608726359202578</v>
      </c>
      <c r="BD206" s="106">
        <v>0.19223444548958249</v>
      </c>
      <c r="BE206" s="106">
        <v>1234.3575058880811</v>
      </c>
      <c r="BF206" s="106">
        <v>126.1007832901568</v>
      </c>
      <c r="BG206" s="106">
        <v>7.4820207749744141E-2</v>
      </c>
      <c r="BH206" s="106">
        <v>501733.68745657231</v>
      </c>
      <c r="BI206" s="106">
        <v>60185.606498699854</v>
      </c>
      <c r="BJ206" s="106">
        <v>2.3100450112027051</v>
      </c>
      <c r="BK206" s="106">
        <v>17.129607150437849</v>
      </c>
      <c r="BL206" s="106">
        <v>2.087792245660669</v>
      </c>
      <c r="BM206" s="106">
        <v>0.12279690653160211</v>
      </c>
      <c r="BN206" s="106">
        <v>0.11525984367840229</v>
      </c>
      <c r="BO206" s="106">
        <v>4.7500807487980717E-2</v>
      </c>
      <c r="BP206" s="106">
        <v>4.6698181788788094E-3</v>
      </c>
      <c r="BQ206" s="106">
        <v>12.11830851372207</v>
      </c>
      <c r="BR206" s="106">
        <v>1.059966744181202</v>
      </c>
      <c r="BS206" s="106">
        <v>2.0754691214298768E-2</v>
      </c>
      <c r="BT206" s="106">
        <v>7.4234942824829772E-2</v>
      </c>
      <c r="BU206" s="106">
        <v>2.7636329374941239E-2</v>
      </c>
      <c r="BV206" s="106">
        <v>4.0833876433698452E-3</v>
      </c>
      <c r="BW206" s="106">
        <v>0.30737330781694422</v>
      </c>
      <c r="BX206" s="106">
        <v>9.8551937469895573E-2</v>
      </c>
      <c r="BY206" s="106">
        <v>3.649881386087115E-2</v>
      </c>
      <c r="BZ206" s="106">
        <v>1.065552004740792</v>
      </c>
      <c r="CA206" s="106">
        <v>0.32184820834517758</v>
      </c>
      <c r="CB206" s="106">
        <v>4.2030191657140233E-2</v>
      </c>
      <c r="CC206" s="106">
        <v>0.29523213228294021</v>
      </c>
      <c r="CD206" s="106">
        <v>7.6419155171885106E-2</v>
      </c>
      <c r="CE206" s="106">
        <v>1.147959208051101E-2</v>
      </c>
      <c r="CF206" s="106">
        <v>12.852606020101859</v>
      </c>
      <c r="CG206" s="106">
        <v>1.475842430003691</v>
      </c>
      <c r="CH206" s="106">
        <v>0.2023506857337658</v>
      </c>
      <c r="CI206" s="106">
        <v>5.6555934139529169</v>
      </c>
      <c r="CJ206" s="106">
        <v>0.60107143778916705</v>
      </c>
      <c r="CK206" s="106">
        <v>9.0879862545754676E-3</v>
      </c>
      <c r="CL206" s="106">
        <v>84.910103205871465</v>
      </c>
      <c r="CM206" s="106">
        <v>8.9853042225909192</v>
      </c>
      <c r="CN206" s="106">
        <v>5.5709412865186062E-2</v>
      </c>
      <c r="CO206" s="106">
        <v>39.969231877888603</v>
      </c>
      <c r="CP206" s="106">
        <v>4.6249926477553842</v>
      </c>
      <c r="CQ206" s="106">
        <v>1.381701422819339E-2</v>
      </c>
      <c r="CR206" s="106">
        <v>213.6182895347356</v>
      </c>
      <c r="CS206" s="106">
        <v>24.376616898227351</v>
      </c>
      <c r="CT206" s="106">
        <v>4.1390343063352729E-2</v>
      </c>
      <c r="CU206" s="106">
        <v>47.569533559901473</v>
      </c>
      <c r="CV206" s="106">
        <v>4.5671979289156379</v>
      </c>
      <c r="CW206" s="106">
        <v>1.317973837870634E-2</v>
      </c>
      <c r="CX206" s="106">
        <v>495.77789366011262</v>
      </c>
      <c r="CY206" s="106">
        <v>52.021553344139633</v>
      </c>
      <c r="CZ206" s="106">
        <v>6.1539643384127443E-2</v>
      </c>
      <c r="DA206" s="106">
        <v>105.2762118166996</v>
      </c>
      <c r="DB206" s="106">
        <v>10.92787690637747</v>
      </c>
      <c r="DC206" s="106">
        <v>1.315891778909787E-2</v>
      </c>
      <c r="DD206" s="106">
        <v>15534.356721664601</v>
      </c>
      <c r="DE206" s="106">
        <v>2045.3293866955951</v>
      </c>
      <c r="DF206" s="106">
        <v>0.13143814239274029</v>
      </c>
      <c r="DG206" s="106">
        <v>11.150499619472789</v>
      </c>
      <c r="DH206" s="106">
        <v>1.207875753713207</v>
      </c>
      <c r="DI206" s="106">
        <v>1.1990986629265669E-2</v>
      </c>
      <c r="DJ206" s="106">
        <v>2.3042493662318981</v>
      </c>
      <c r="DK206" s="106">
        <v>5.884510924411849</v>
      </c>
      <c r="DL206" s="106">
        <v>13.653514572375659</v>
      </c>
      <c r="DM206" s="106">
        <v>1754.4068959407609</v>
      </c>
      <c r="DN206" s="106">
        <v>159.2287707663894</v>
      </c>
      <c r="DO206" s="106">
        <v>0.68994058909139877</v>
      </c>
      <c r="DP206" s="106">
        <v>174.0832530966112</v>
      </c>
      <c r="DQ206" s="106">
        <v>15.81620126485217</v>
      </c>
      <c r="DR206" s="106">
        <v>0.35939178867669258</v>
      </c>
      <c r="DS206" s="106">
        <v>27.747499779698678</v>
      </c>
      <c r="DT206" s="106">
        <v>2.485750393000643</v>
      </c>
      <c r="DU206" s="106">
        <v>0.4138747050581944</v>
      </c>
      <c r="DV206" s="106">
        <v>176.48510840098311</v>
      </c>
      <c r="DW206" s="106">
        <v>16.545999424039142</v>
      </c>
      <c r="DX206" s="106">
        <v>0.38004809843699972</v>
      </c>
      <c r="DY206" s="106">
        <v>1723.135905001388</v>
      </c>
      <c r="DZ206" s="106">
        <v>154.69306105819791</v>
      </c>
      <c r="EA206" s="106">
        <v>0.1787635215953283</v>
      </c>
      <c r="EB206" s="106">
        <v>473.80608838222781</v>
      </c>
      <c r="EC206" s="106">
        <v>42.973674812119043</v>
      </c>
      <c r="ED206" s="106">
        <v>0.33117250588972302</v>
      </c>
    </row>
    <row r="207" spans="1:134" x14ac:dyDescent="0.3">
      <c r="A207" s="106" t="s">
        <v>145</v>
      </c>
      <c r="B207" s="106" t="s">
        <v>144</v>
      </c>
      <c r="C207" s="183">
        <v>-4.3352231591857544</v>
      </c>
      <c r="D207" s="184">
        <v>0.1349315269365457</v>
      </c>
      <c r="E207" s="185">
        <v>2250.3061228680881</v>
      </c>
      <c r="F207" s="186">
        <v>2.9943323097204148E-2</v>
      </c>
      <c r="G207" s="106">
        <v>-391.22821730043893</v>
      </c>
      <c r="H207" s="187">
        <v>927.66435225150894</v>
      </c>
      <c r="I207" s="188">
        <v>3.946701892669072</v>
      </c>
      <c r="J207" s="188">
        <v>0.17882237417596819</v>
      </c>
      <c r="K207" s="188">
        <v>8.9544518069270149E-2</v>
      </c>
      <c r="L207" s="189">
        <v>4.7425492151812289E-4</v>
      </c>
      <c r="M207" s="106">
        <v>1.3041816570314861E-2</v>
      </c>
      <c r="N207" s="187">
        <v>1.0349660470269459</v>
      </c>
      <c r="O207" s="190">
        <v>3.1253701811065349</v>
      </c>
      <c r="P207" s="190">
        <v>0.1604798943488715</v>
      </c>
      <c r="Q207" s="190">
        <v>0.25346078003024908</v>
      </c>
      <c r="R207" s="190">
        <v>1.134140024795157E-2</v>
      </c>
      <c r="S207" s="191">
        <v>0.79093894597371783</v>
      </c>
      <c r="T207" s="106" t="e">
        <v>#N/A</v>
      </c>
      <c r="U207" s="187" t="e">
        <v>#N/A</v>
      </c>
      <c r="V207" s="184">
        <v>1414.696328797889</v>
      </c>
      <c r="W207" s="184">
        <v>7.3592860914723834</v>
      </c>
      <c r="X207" s="184">
        <v>10.131574838622379</v>
      </c>
      <c r="Y207" s="184">
        <v>1456.255237479945</v>
      </c>
      <c r="Z207" s="184">
        <v>6.0213111688807697</v>
      </c>
      <c r="AA207" s="184">
        <v>58.399107694598328</v>
      </c>
      <c r="AB207" s="184">
        <v>1439.706592531084</v>
      </c>
      <c r="AC207" s="184">
        <v>4.4831536365499538</v>
      </c>
      <c r="AD207" s="192">
        <v>36.956959125724417</v>
      </c>
      <c r="AE207" s="106" t="e">
        <v>#N/A</v>
      </c>
      <c r="AF207" s="106" t="e">
        <v>#N/A</v>
      </c>
      <c r="AG207" s="187" t="e">
        <v>#N/A</v>
      </c>
      <c r="AH207" s="193">
        <v>102.9376557948214</v>
      </c>
      <c r="AI207" s="106"/>
      <c r="AJ207" s="106" t="s">
        <v>2430</v>
      </c>
      <c r="AK207" s="106" t="s">
        <v>2430</v>
      </c>
      <c r="AL207" s="106">
        <v>16.61</v>
      </c>
      <c r="AM207" s="106">
        <v>580.37322417684607</v>
      </c>
      <c r="AN207" s="106">
        <v>92.621422561512077</v>
      </c>
      <c r="AO207" s="106">
        <v>123.72810123291551</v>
      </c>
      <c r="AP207" s="106" t="s">
        <v>2283</v>
      </c>
      <c r="AQ207" s="106">
        <v>1276.1872313010349</v>
      </c>
      <c r="AR207" s="106">
        <v>2374.5311428486621</v>
      </c>
      <c r="AS207" s="106">
        <v>283.44643488396463</v>
      </c>
      <c r="AT207" s="106">
        <v>24.433759225178299</v>
      </c>
      <c r="AU207" s="106">
        <v>2.8685931845553978</v>
      </c>
      <c r="AV207" s="106">
        <v>6.3549424840411648</v>
      </c>
      <c r="AW207" s="106">
        <v>1.43134017793105</v>
      </c>
      <c r="AX207" s="106">
        <v>2.05461256791591</v>
      </c>
      <c r="AY207" s="106">
        <v>406.48029370636772</v>
      </c>
      <c r="AZ207" s="106">
        <v>71.630302651387282</v>
      </c>
      <c r="BA207" s="106">
        <v>63.592348292260553</v>
      </c>
      <c r="BB207" s="106">
        <v>19.976663622422301</v>
      </c>
      <c r="BC207" s="106">
        <v>2.573656558074831</v>
      </c>
      <c r="BD207" s="106">
        <v>0.20526726183074839</v>
      </c>
      <c r="BE207" s="106">
        <v>1463.6244602248339</v>
      </c>
      <c r="BF207" s="106">
        <v>130.71832558927591</v>
      </c>
      <c r="BG207" s="106">
        <v>0.12986105829707259</v>
      </c>
      <c r="BH207" s="106">
        <v>495654.6069507362</v>
      </c>
      <c r="BI207" s="106">
        <v>43392.987780067589</v>
      </c>
      <c r="BJ207" s="106">
        <v>2.5429435792650432</v>
      </c>
      <c r="BK207" s="106">
        <v>65.185836181048273</v>
      </c>
      <c r="BL207" s="106">
        <v>6.6705542244605596</v>
      </c>
      <c r="BM207" s="106">
        <v>0.15467971548513171</v>
      </c>
      <c r="BN207" s="106">
        <v>2.5015507192017661</v>
      </c>
      <c r="BO207" s="106">
        <v>0.42789704352540381</v>
      </c>
      <c r="BP207" s="106">
        <v>8.1059948995308301E-3</v>
      </c>
      <c r="BQ207" s="106">
        <v>12.6244391091077</v>
      </c>
      <c r="BR207" s="106">
        <v>1.682225321637516</v>
      </c>
      <c r="BS207" s="106">
        <v>2.6527579494672941E-2</v>
      </c>
      <c r="BT207" s="106">
        <v>0.73146992019807555</v>
      </c>
      <c r="BU207" s="106">
        <v>0.12621892430220011</v>
      </c>
      <c r="BV207" s="106">
        <v>1.395335596299014E-2</v>
      </c>
      <c r="BW207" s="106">
        <v>3.7248484698450799</v>
      </c>
      <c r="BX207" s="106">
        <v>0.87788381995026432</v>
      </c>
      <c r="BY207" s="106">
        <v>4.6649153530900357E-2</v>
      </c>
      <c r="BZ207" s="106">
        <v>2.516284966093826</v>
      </c>
      <c r="CA207" s="106">
        <v>0.69321273303319786</v>
      </c>
      <c r="CB207" s="106">
        <v>0.20941997671456569</v>
      </c>
      <c r="CC207" s="106">
        <v>0.78647166785140854</v>
      </c>
      <c r="CD207" s="106">
        <v>0.17775478469674821</v>
      </c>
      <c r="CE207" s="106">
        <v>1.4670029809555649E-2</v>
      </c>
      <c r="CF207" s="106">
        <v>10.426380172072109</v>
      </c>
      <c r="CG207" s="106">
        <v>1.466558468554626</v>
      </c>
      <c r="CH207" s="106">
        <v>8.0797662289960492E-2</v>
      </c>
      <c r="CI207" s="106">
        <v>4.2586229701153977</v>
      </c>
      <c r="CJ207" s="106">
        <v>0.39346226942052898</v>
      </c>
      <c r="CK207" s="106">
        <v>3.1045228034845648E-2</v>
      </c>
      <c r="CL207" s="106">
        <v>76.097845081082795</v>
      </c>
      <c r="CM207" s="106">
        <v>7.4576474429510906</v>
      </c>
      <c r="CN207" s="106">
        <v>7.1211141307410797E-2</v>
      </c>
      <c r="CO207" s="106">
        <v>33.407862664823121</v>
      </c>
      <c r="CP207" s="106">
        <v>2.6442605574149889</v>
      </c>
      <c r="CQ207" s="106">
        <v>1.7661750465672268E-2</v>
      </c>
      <c r="CR207" s="106">
        <v>217.08828094866229</v>
      </c>
      <c r="CS207" s="106">
        <v>18.205093979676679</v>
      </c>
      <c r="CT207" s="106">
        <v>0.14147078417556991</v>
      </c>
      <c r="CU207" s="106">
        <v>60.785007894301138</v>
      </c>
      <c r="CV207" s="106">
        <v>3.8050689695539921</v>
      </c>
      <c r="CW207" s="106">
        <v>1.6847266416748798E-2</v>
      </c>
      <c r="CX207" s="106">
        <v>763.09134918975928</v>
      </c>
      <c r="CY207" s="106">
        <v>59.595592477800743</v>
      </c>
      <c r="CZ207" s="106">
        <v>7.8665108093966818E-2</v>
      </c>
      <c r="DA207" s="106">
        <v>194.5341167264302</v>
      </c>
      <c r="DB207" s="106">
        <v>14.04382960149429</v>
      </c>
      <c r="DC207" s="106">
        <v>1.6820537495406549E-2</v>
      </c>
      <c r="DD207" s="106">
        <v>28413.176654974541</v>
      </c>
      <c r="DE207" s="106">
        <v>1866.9783992878679</v>
      </c>
      <c r="DF207" s="106">
        <v>0.16800914443400669</v>
      </c>
      <c r="DG207" s="106">
        <v>177.9720635259666</v>
      </c>
      <c r="DH207" s="106">
        <v>13.98623943718543</v>
      </c>
      <c r="DI207" s="106">
        <v>1.532490924441525E-2</v>
      </c>
      <c r="DJ207" s="106">
        <v>-0.63149239343688146</v>
      </c>
      <c r="DK207" s="106">
        <v>5.2443246044159606</v>
      </c>
      <c r="DL207" s="106">
        <v>11.7482628031832</v>
      </c>
      <c r="DM207" s="106">
        <v>2270.8580367147092</v>
      </c>
      <c r="DN207" s="106">
        <v>150.8407583420327</v>
      </c>
      <c r="DO207" s="106">
        <v>0.91447532893439587</v>
      </c>
      <c r="DP207" s="106">
        <v>222.39075015693979</v>
      </c>
      <c r="DQ207" s="106">
        <v>14.69939885123658</v>
      </c>
      <c r="DR207" s="106">
        <v>0.55350486492474804</v>
      </c>
      <c r="DS207" s="106">
        <v>13.468019002638821</v>
      </c>
      <c r="DT207" s="106">
        <v>0.87606350952024703</v>
      </c>
      <c r="DU207" s="106">
        <v>0.4430551063895492</v>
      </c>
      <c r="DV207" s="106">
        <v>81.505728162491351</v>
      </c>
      <c r="DW207" s="106">
        <v>6.0784925706562918</v>
      </c>
      <c r="DX207" s="106">
        <v>0.37658134625407658</v>
      </c>
      <c r="DY207" s="106">
        <v>2250.3061228680881</v>
      </c>
      <c r="DZ207" s="106">
        <v>152.27748809935451</v>
      </c>
      <c r="EA207" s="106">
        <v>0.1769223441014125</v>
      </c>
      <c r="EB207" s="106">
        <v>600.82736400828787</v>
      </c>
      <c r="EC207" s="106">
        <v>39.84045390853781</v>
      </c>
      <c r="ED207" s="106">
        <v>0.38280358542464871</v>
      </c>
    </row>
    <row r="208" spans="1:134" x14ac:dyDescent="0.3">
      <c r="A208" s="106" t="s">
        <v>158</v>
      </c>
      <c r="B208" s="106" t="s">
        <v>144</v>
      </c>
      <c r="C208" s="183">
        <v>0.36597934914818869</v>
      </c>
      <c r="D208" s="184">
        <v>0.23519688312992751</v>
      </c>
      <c r="E208" s="185">
        <v>4154.1558794914336</v>
      </c>
      <c r="F208" s="186">
        <v>8.2455444942802339E-2</v>
      </c>
      <c r="G208" s="106">
        <v>4615.2437475841461</v>
      </c>
      <c r="H208" s="187">
        <v>86.71612306956132</v>
      </c>
      <c r="I208" s="188">
        <v>3.6076383200343569</v>
      </c>
      <c r="J208" s="188">
        <v>0.1625399345097096</v>
      </c>
      <c r="K208" s="188">
        <v>9.1283955733966443E-2</v>
      </c>
      <c r="L208" s="189">
        <v>4.4739565373969758E-4</v>
      </c>
      <c r="M208" s="106">
        <v>3.3304175133668963E-2</v>
      </c>
      <c r="N208" s="187">
        <v>0.17831717295071189</v>
      </c>
      <c r="O208" s="190">
        <v>3.4882578330429461</v>
      </c>
      <c r="P208" s="190">
        <v>0.182404077582831</v>
      </c>
      <c r="Q208" s="190">
        <v>0.27752104099869662</v>
      </c>
      <c r="R208" s="190">
        <v>1.264523108176264E-2</v>
      </c>
      <c r="S208" s="191">
        <v>0.9669891833768175</v>
      </c>
      <c r="T208" s="106" t="e">
        <v>#N/A</v>
      </c>
      <c r="U208" s="187" t="e">
        <v>#N/A</v>
      </c>
      <c r="V208" s="184">
        <v>1451.5132413262611</v>
      </c>
      <c r="W208" s="184">
        <v>6.2359328059162191</v>
      </c>
      <c r="X208" s="184">
        <v>9.3132226971238978</v>
      </c>
      <c r="Y208" s="184">
        <v>1578.6820551371591</v>
      </c>
      <c r="Z208" s="184">
        <v>13.6142160642404</v>
      </c>
      <c r="AA208" s="184">
        <v>63.71987985266523</v>
      </c>
      <c r="AB208" s="184">
        <v>1524.0323432742559</v>
      </c>
      <c r="AC208" s="184">
        <v>9.1610039647620845</v>
      </c>
      <c r="AD208" s="192">
        <v>40.971082471910677</v>
      </c>
      <c r="AE208" s="106" t="e">
        <v>#N/A</v>
      </c>
      <c r="AF208" s="106" t="e">
        <v>#N/A</v>
      </c>
      <c r="AG208" s="187" t="e">
        <v>#N/A</v>
      </c>
      <c r="AH208" s="193">
        <v>108.761119787974</v>
      </c>
      <c r="AI208" s="106"/>
      <c r="AJ208" s="106" t="s">
        <v>2443</v>
      </c>
      <c r="AK208" s="106" t="s">
        <v>2443</v>
      </c>
      <c r="AL208" s="106">
        <v>13.641</v>
      </c>
      <c r="AM208" s="106">
        <v>826.81691479741892</v>
      </c>
      <c r="AN208" s="106">
        <v>111.0096612080838</v>
      </c>
      <c r="AO208" s="106">
        <v>138.2101340071348</v>
      </c>
      <c r="AP208" s="106" t="s">
        <v>2283</v>
      </c>
      <c r="AQ208" s="106">
        <v>2007.507812521271</v>
      </c>
      <c r="AR208" s="106">
        <v>2515.1421051287712</v>
      </c>
      <c r="AS208" s="106">
        <v>278.68359600179753</v>
      </c>
      <c r="AT208" s="106">
        <v>32.720365112079428</v>
      </c>
      <c r="AU208" s="106">
        <v>3.1753357798160029</v>
      </c>
      <c r="AV208" s="106">
        <v>4.128498887205895</v>
      </c>
      <c r="AW208" s="106">
        <v>1.744628769101167</v>
      </c>
      <c r="AX208" s="106">
        <v>2.3959480876580872</v>
      </c>
      <c r="AY208" s="106">
        <v>777.44026017372835</v>
      </c>
      <c r="AZ208" s="106">
        <v>168.16447082844431</v>
      </c>
      <c r="BA208" s="106">
        <v>67.402492329922595</v>
      </c>
      <c r="BB208" s="106">
        <v>28.46512082521657</v>
      </c>
      <c r="BC208" s="106">
        <v>5.6100400401698796</v>
      </c>
      <c r="BD208" s="106">
        <v>0.32911624691051472</v>
      </c>
      <c r="BE208" s="106">
        <v>1947.2967954278761</v>
      </c>
      <c r="BF208" s="106">
        <v>205.27833010600739</v>
      </c>
      <c r="BG208" s="106">
        <v>0.1280056474688665</v>
      </c>
      <c r="BH208" s="106">
        <v>452628.79439973802</v>
      </c>
      <c r="BI208" s="106">
        <v>42049.827892565627</v>
      </c>
      <c r="BJ208" s="106">
        <v>2.3638355983024022</v>
      </c>
      <c r="BK208" s="106">
        <v>26.117342884999459</v>
      </c>
      <c r="BL208" s="106">
        <v>3.5978581291131939</v>
      </c>
      <c r="BM208" s="106">
        <v>9.9319917283199485E-2</v>
      </c>
      <c r="BN208" s="106">
        <v>0.85635332732100267</v>
      </c>
      <c r="BO208" s="106">
        <v>0.27086607734831369</v>
      </c>
      <c r="BP208" s="106">
        <v>6.9866744093260861E-3</v>
      </c>
      <c r="BQ208" s="106">
        <v>18.236246541545349</v>
      </c>
      <c r="BR208" s="106">
        <v>2.4381527667556182</v>
      </c>
      <c r="BS208" s="106">
        <v>8.0786086118438447E-2</v>
      </c>
      <c r="BT208" s="106">
        <v>0.42851959121684291</v>
      </c>
      <c r="BU208" s="106">
        <v>0.1524161159134732</v>
      </c>
      <c r="BV208" s="106">
        <v>1.588933997198089E-2</v>
      </c>
      <c r="BW208" s="106">
        <v>1.6320779396325831</v>
      </c>
      <c r="BX208" s="106">
        <v>0.59885181307833613</v>
      </c>
      <c r="BY208" s="106">
        <v>6.2985027788224235E-2</v>
      </c>
      <c r="BZ208" s="106">
        <v>2.3943521812259161</v>
      </c>
      <c r="CA208" s="106">
        <v>0.53707382722420616</v>
      </c>
      <c r="CB208" s="106">
        <v>0.16351760712498209</v>
      </c>
      <c r="CC208" s="106">
        <v>0.55975463784146606</v>
      </c>
      <c r="CD208" s="106">
        <v>0.15541462636501679</v>
      </c>
      <c r="CE208" s="106">
        <v>1.9804399906573102E-2</v>
      </c>
      <c r="CF208" s="106">
        <v>18.305191809515701</v>
      </c>
      <c r="CG208" s="106">
        <v>2.584220668782208</v>
      </c>
      <c r="CH208" s="106">
        <v>0.24608154439118729</v>
      </c>
      <c r="CI208" s="106">
        <v>9.109618796676676</v>
      </c>
      <c r="CJ208" s="106">
        <v>0.99624074321865952</v>
      </c>
      <c r="CK208" s="106">
        <v>1.566967612360309E-2</v>
      </c>
      <c r="CL208" s="106">
        <v>133.17794430549071</v>
      </c>
      <c r="CM208" s="106">
        <v>13.923449856473409</v>
      </c>
      <c r="CN208" s="106">
        <v>0.21688496296944881</v>
      </c>
      <c r="CO208" s="106">
        <v>61.267115954573804</v>
      </c>
      <c r="CP208" s="106">
        <v>6.168011929741585</v>
      </c>
      <c r="CQ208" s="106">
        <v>2.3849756782895411E-2</v>
      </c>
      <c r="CR208" s="106">
        <v>331.68635888308461</v>
      </c>
      <c r="CS208" s="106">
        <v>38.606021306494881</v>
      </c>
      <c r="CT208" s="106">
        <v>0.27201119064151219</v>
      </c>
      <c r="CU208" s="106">
        <v>78.535564062361956</v>
      </c>
      <c r="CV208" s="106">
        <v>7.4119095084665556</v>
      </c>
      <c r="CW208" s="106">
        <v>2.275006901105462E-2</v>
      </c>
      <c r="CX208" s="106">
        <v>755.213611658893</v>
      </c>
      <c r="CY208" s="106">
        <v>79.32968592624826</v>
      </c>
      <c r="CZ208" s="106">
        <v>0.10622820933717431</v>
      </c>
      <c r="DA208" s="106">
        <v>162.24612272502429</v>
      </c>
      <c r="DB208" s="106">
        <v>15.21823675872022</v>
      </c>
      <c r="DC208" s="106">
        <v>2.271382278034027E-2</v>
      </c>
      <c r="DD208" s="106">
        <v>12482.26394375326</v>
      </c>
      <c r="DE208" s="106">
        <v>1627.1682598168991</v>
      </c>
      <c r="DF208" s="106">
        <v>1.0813412259016311</v>
      </c>
      <c r="DG208" s="106">
        <v>14.06637641905605</v>
      </c>
      <c r="DH208" s="106">
        <v>1.25831175504979</v>
      </c>
      <c r="DI208" s="106">
        <v>4.6666000624808142E-2</v>
      </c>
      <c r="DJ208" s="106">
        <v>6.2384142398220419</v>
      </c>
      <c r="DK208" s="106">
        <v>11.08097457796773</v>
      </c>
      <c r="DL208" s="106">
        <v>18.992469606827601</v>
      </c>
      <c r="DM208" s="106">
        <v>4569.0657725541196</v>
      </c>
      <c r="DN208" s="106">
        <v>387.82888375010242</v>
      </c>
      <c r="DO208" s="106">
        <v>1.129505540560257</v>
      </c>
      <c r="DP208" s="106">
        <v>456.41122335239999</v>
      </c>
      <c r="DQ208" s="106">
        <v>38.758734649755553</v>
      </c>
      <c r="DR208" s="106">
        <v>0.57512013154198349</v>
      </c>
      <c r="DS208" s="106">
        <v>69.312836846720131</v>
      </c>
      <c r="DT208" s="106">
        <v>5.8481333647358786</v>
      </c>
      <c r="DU208" s="106">
        <v>0.51378817431775392</v>
      </c>
      <c r="DV208" s="106">
        <v>399.65851427873088</v>
      </c>
      <c r="DW208" s="106">
        <v>32.734023922684813</v>
      </c>
      <c r="DX208" s="106">
        <v>0.37791823236963479</v>
      </c>
      <c r="DY208" s="106">
        <v>4154.1558794914336</v>
      </c>
      <c r="DZ208" s="106">
        <v>347.31528936492668</v>
      </c>
      <c r="EA208" s="106">
        <v>0.28212558549711197</v>
      </c>
      <c r="EB208" s="106">
        <v>1233.1491626778441</v>
      </c>
      <c r="EC208" s="106">
        <v>104.6176176248797</v>
      </c>
      <c r="ED208" s="106">
        <v>0.49411056380346019</v>
      </c>
    </row>
    <row r="209" spans="1:134" x14ac:dyDescent="0.3">
      <c r="A209" s="106" t="s">
        <v>150</v>
      </c>
      <c r="B209" s="106" t="s">
        <v>144</v>
      </c>
      <c r="C209" s="183">
        <v>9.9396797833721046E-2</v>
      </c>
      <c r="D209" s="184">
        <v>0.35512526947740258</v>
      </c>
      <c r="E209" s="185">
        <v>4730.6738889043982</v>
      </c>
      <c r="F209" s="186">
        <v>5.5538194622670851E-2</v>
      </c>
      <c r="G209" s="106">
        <v>17016.419836032521</v>
      </c>
      <c r="H209" s="187">
        <v>117.67457997107449</v>
      </c>
      <c r="I209" s="188">
        <v>3.9911567510202861</v>
      </c>
      <c r="J209" s="188">
        <v>0.17782478695876811</v>
      </c>
      <c r="K209" s="188">
        <v>9.070610522669674E-2</v>
      </c>
      <c r="L209" s="189">
        <v>4.0118225344409962E-4</v>
      </c>
      <c r="M209" s="106">
        <v>2.1293903903915459E-2</v>
      </c>
      <c r="N209" s="187">
        <v>0.15524730938824499</v>
      </c>
      <c r="O209" s="190">
        <v>3.1325039849151941</v>
      </c>
      <c r="P209" s="190">
        <v>0.16026046885895151</v>
      </c>
      <c r="Q209" s="190">
        <v>0.25057001401408929</v>
      </c>
      <c r="R209" s="190">
        <v>1.1199721933233131E-2</v>
      </c>
      <c r="S209" s="191">
        <v>0.78735145662445971</v>
      </c>
      <c r="T209" s="106" t="e">
        <v>#N/A</v>
      </c>
      <c r="U209" s="187" t="e">
        <v>#N/A</v>
      </c>
      <c r="V209" s="184">
        <v>1439.451629330908</v>
      </c>
      <c r="W209" s="184">
        <v>4.7919763515556593</v>
      </c>
      <c r="X209" s="184">
        <v>8.4369120522230805</v>
      </c>
      <c r="Y209" s="184">
        <v>1441.4063904840129</v>
      </c>
      <c r="Z209" s="184">
        <v>2.4949744376579548</v>
      </c>
      <c r="AA209" s="184">
        <v>57.713144419476791</v>
      </c>
      <c r="AB209" s="184">
        <v>1440.638112256654</v>
      </c>
      <c r="AC209" s="184">
        <v>2.912870328202287</v>
      </c>
      <c r="AD209" s="192">
        <v>39.302167532421372</v>
      </c>
      <c r="AE209" s="106" t="e">
        <v>#N/A</v>
      </c>
      <c r="AF209" s="106" t="e">
        <v>#N/A</v>
      </c>
      <c r="AG209" s="187" t="e">
        <v>#N/A</v>
      </c>
      <c r="AH209" s="193">
        <v>100.1357990163249</v>
      </c>
      <c r="AI209" s="106"/>
      <c r="AJ209" s="106" t="s">
        <v>2435</v>
      </c>
      <c r="AK209" s="106" t="s">
        <v>2435</v>
      </c>
      <c r="AL209" s="106">
        <v>18.46</v>
      </c>
      <c r="AM209" s="106">
        <v>465.68247654823341</v>
      </c>
      <c r="AN209" s="106">
        <v>54.210607761052437</v>
      </c>
      <c r="AO209" s="106">
        <v>90.232769665641044</v>
      </c>
      <c r="AP209" s="106" t="s">
        <v>2283</v>
      </c>
      <c r="AQ209" s="106">
        <v>761.62448573061363</v>
      </c>
      <c r="AR209" s="106">
        <v>1649.691213635846</v>
      </c>
      <c r="AS209" s="106">
        <v>298.57662257300558</v>
      </c>
      <c r="AT209" s="106">
        <v>23.09401383342637</v>
      </c>
      <c r="AU209" s="106">
        <v>2.0967390517949558</v>
      </c>
      <c r="AV209" s="106">
        <v>4.5973527470522253</v>
      </c>
      <c r="AW209" s="106">
        <v>0.61080685556089576</v>
      </c>
      <c r="AX209" s="106">
        <v>1.5289737198184841</v>
      </c>
      <c r="AY209" s="106">
        <v>5414.5285741785119</v>
      </c>
      <c r="AZ209" s="106">
        <v>447.51597746565449</v>
      </c>
      <c r="BA209" s="106">
        <v>44.80639410138415</v>
      </c>
      <c r="BB209" s="106">
        <v>0.80694409335150974</v>
      </c>
      <c r="BC209" s="106">
        <v>0.25972459749038163</v>
      </c>
      <c r="BD209" s="106">
        <v>0.17194627799811291</v>
      </c>
      <c r="BE209" s="106">
        <v>1947.3191084723881</v>
      </c>
      <c r="BF209" s="106">
        <v>160.35547251511429</v>
      </c>
      <c r="BG209" s="106">
        <v>6.6692120245830946E-2</v>
      </c>
      <c r="BH209" s="106">
        <v>540323.50471479178</v>
      </c>
      <c r="BI209" s="106">
        <v>40016.927625841738</v>
      </c>
      <c r="BJ209" s="106">
        <v>1.116189946429146</v>
      </c>
      <c r="BK209" s="106">
        <v>33.214221562680038</v>
      </c>
      <c r="BL209" s="106">
        <v>2.876766191259164</v>
      </c>
      <c r="BM209" s="106">
        <v>0.1019842396348173</v>
      </c>
      <c r="BN209" s="106" t="s">
        <v>2283</v>
      </c>
      <c r="BO209" s="106">
        <v>2.004560398021854E-3</v>
      </c>
      <c r="BP209" s="106">
        <v>4.8114339201789733E-3</v>
      </c>
      <c r="BQ209" s="106">
        <v>12.48895551336666</v>
      </c>
      <c r="BR209" s="106">
        <v>0.90678637395731565</v>
      </c>
      <c r="BS209" s="106">
        <v>1.8610456073154941E-2</v>
      </c>
      <c r="BT209" s="106" t="s">
        <v>2283</v>
      </c>
      <c r="BU209" s="106">
        <v>5.9995157289937017E-3</v>
      </c>
      <c r="BV209" s="106">
        <v>9.312166423225238E-3</v>
      </c>
      <c r="BW209" s="106">
        <v>0.24468159982072321</v>
      </c>
      <c r="BX209" s="106">
        <v>0.1105019331029703</v>
      </c>
      <c r="BY209" s="106">
        <v>3.2723251657247182E-2</v>
      </c>
      <c r="BZ209" s="106">
        <v>1.841610879385698</v>
      </c>
      <c r="CA209" s="106">
        <v>0.38788892665625208</v>
      </c>
      <c r="CB209" s="106">
        <v>3.7604530805778989E-2</v>
      </c>
      <c r="CC209" s="106">
        <v>0.18250597361214341</v>
      </c>
      <c r="CD209" s="106">
        <v>4.6132484817138109E-2</v>
      </c>
      <c r="CE209" s="106">
        <v>1.0275532718309119E-2</v>
      </c>
      <c r="CF209" s="106">
        <v>16.375936996115829</v>
      </c>
      <c r="CG209" s="106">
        <v>1.7809207245627889</v>
      </c>
      <c r="CH209" s="106">
        <v>5.6703380344381063E-2</v>
      </c>
      <c r="CI209" s="106">
        <v>7.893032716071545</v>
      </c>
      <c r="CJ209" s="106">
        <v>0.64933710480425388</v>
      </c>
      <c r="CK209" s="106">
        <v>8.1153451348534578E-3</v>
      </c>
      <c r="CL209" s="106">
        <v>125.518993148227</v>
      </c>
      <c r="CM209" s="106">
        <v>8.6195232081671858</v>
      </c>
      <c r="CN209" s="106">
        <v>0.12736527311448681</v>
      </c>
      <c r="CO209" s="106">
        <v>56.928862986456551</v>
      </c>
      <c r="CP209" s="106">
        <v>4.3316539191432817</v>
      </c>
      <c r="CQ209" s="106">
        <v>1.2405283162498551E-2</v>
      </c>
      <c r="CR209" s="106">
        <v>331.62938874672591</v>
      </c>
      <c r="CS209" s="106">
        <v>27.658801521884559</v>
      </c>
      <c r="CT209" s="106">
        <v>3.7162907242560793E-2</v>
      </c>
      <c r="CU209" s="106">
        <v>78.44473612239706</v>
      </c>
      <c r="CV209" s="106">
        <v>5.5095129249791679</v>
      </c>
      <c r="CW209" s="106">
        <v>4.843457307817034E-2</v>
      </c>
      <c r="CX209" s="106">
        <v>813.02330046169732</v>
      </c>
      <c r="CY209" s="106">
        <v>61.931698731190806</v>
      </c>
      <c r="CZ209" s="106">
        <v>5.5260921697773087E-2</v>
      </c>
      <c r="DA209" s="106">
        <v>179.17269205951769</v>
      </c>
      <c r="DB209" s="106">
        <v>13.753526887481939</v>
      </c>
      <c r="DC209" s="106">
        <v>3.7652530675633428E-2</v>
      </c>
      <c r="DD209" s="106">
        <v>21710.85650292334</v>
      </c>
      <c r="DE209" s="106">
        <v>1833.05425140786</v>
      </c>
      <c r="DF209" s="106">
        <v>0.11793271094166639</v>
      </c>
      <c r="DG209" s="106">
        <v>35.849747897730893</v>
      </c>
      <c r="DH209" s="106">
        <v>3.2368609201841152</v>
      </c>
      <c r="DI209" s="106">
        <v>1.0744760239824951E-2</v>
      </c>
      <c r="DJ209" s="106">
        <v>-3.7742689249903578</v>
      </c>
      <c r="DK209" s="106">
        <v>5.9729951614442296</v>
      </c>
      <c r="DL209" s="106">
        <v>10.307818289883221</v>
      </c>
      <c r="DM209" s="106">
        <v>4725.2539290187869</v>
      </c>
      <c r="DN209" s="106">
        <v>301.23144882911248</v>
      </c>
      <c r="DO209" s="106">
        <v>0.65831611324258577</v>
      </c>
      <c r="DP209" s="106">
        <v>469.77414353584442</v>
      </c>
      <c r="DQ209" s="106">
        <v>30.011923015204331</v>
      </c>
      <c r="DR209" s="106">
        <v>0.38817588773129658</v>
      </c>
      <c r="DS209" s="106">
        <v>45.976898552892528</v>
      </c>
      <c r="DT209" s="106">
        <v>2.953854120821656</v>
      </c>
      <c r="DU209" s="106">
        <v>0.30006491240680178</v>
      </c>
      <c r="DV209" s="106">
        <v>296.69492621184781</v>
      </c>
      <c r="DW209" s="106">
        <v>20.194779332801559</v>
      </c>
      <c r="DX209" s="106">
        <v>0.23722951775433729</v>
      </c>
      <c r="DY209" s="106">
        <v>4730.6738889043982</v>
      </c>
      <c r="DZ209" s="106">
        <v>306.69220822941799</v>
      </c>
      <c r="EA209" s="106">
        <v>0.1686203673444934</v>
      </c>
      <c r="EB209" s="106">
        <v>1261.178922356931</v>
      </c>
      <c r="EC209" s="106">
        <v>80.412245697228826</v>
      </c>
      <c r="ED209" s="106">
        <v>0.29690204539508408</v>
      </c>
    </row>
    <row r="210" spans="1:134" x14ac:dyDescent="0.3">
      <c r="A210" s="106" t="s">
        <v>157</v>
      </c>
      <c r="B210" s="106" t="s">
        <v>144</v>
      </c>
      <c r="C210" s="183">
        <v>1.0019213661710149</v>
      </c>
      <c r="D210" s="184">
        <v>0.30041389922912759</v>
      </c>
      <c r="E210" s="185">
        <v>4974.8479241642081</v>
      </c>
      <c r="F210" s="186">
        <v>3.5039917565007843E-2</v>
      </c>
      <c r="G210" s="106">
        <v>1685.866627203086</v>
      </c>
      <c r="H210" s="187">
        <v>273.72463640942601</v>
      </c>
      <c r="I210" s="188">
        <v>3.6252503383979349</v>
      </c>
      <c r="J210" s="188">
        <v>0.17675270789526731</v>
      </c>
      <c r="K210" s="188">
        <v>9.1290282048625035E-2</v>
      </c>
      <c r="L210" s="189">
        <v>6.4107426837061376E-4</v>
      </c>
      <c r="M210" s="106">
        <v>1.438377764998704E-2</v>
      </c>
      <c r="N210" s="187">
        <v>0.53252100419616566</v>
      </c>
      <c r="O210" s="190">
        <v>3.4796270130909339</v>
      </c>
      <c r="P210" s="190">
        <v>0.1921339605475684</v>
      </c>
      <c r="Q210" s="190">
        <v>0.27666185851025732</v>
      </c>
      <c r="R210" s="190">
        <v>1.3231984603292991E-2</v>
      </c>
      <c r="S210" s="191">
        <v>0.96890826933361018</v>
      </c>
      <c r="T210" s="106" t="e">
        <v>#N/A</v>
      </c>
      <c r="U210" s="187" t="e">
        <v>#N/A</v>
      </c>
      <c r="V210" s="184">
        <v>1451.3983126027531</v>
      </c>
      <c r="W210" s="184">
        <v>11.44629679627146</v>
      </c>
      <c r="X210" s="184">
        <v>13.38516354772926</v>
      </c>
      <c r="Y210" s="184">
        <v>1574.0875226938469</v>
      </c>
      <c r="Z210" s="184">
        <v>24.48056923357235</v>
      </c>
      <c r="AA210" s="184">
        <v>66.930812533756992</v>
      </c>
      <c r="AB210" s="184">
        <v>1521.279909228087</v>
      </c>
      <c r="AC210" s="184">
        <v>16.90064617793773</v>
      </c>
      <c r="AD210" s="192">
        <v>43.971946543168137</v>
      </c>
      <c r="AE210" s="106" t="e">
        <v>#N/A</v>
      </c>
      <c r="AF210" s="106" t="e">
        <v>#N/A</v>
      </c>
      <c r="AG210" s="187" t="e">
        <v>#N/A</v>
      </c>
      <c r="AH210" s="193">
        <v>108.4531729867508</v>
      </c>
      <c r="AI210" s="106"/>
      <c r="AJ210" s="106" t="s">
        <v>2442</v>
      </c>
      <c r="AK210" s="106" t="s">
        <v>2442</v>
      </c>
      <c r="AL210" s="106">
        <v>10.449</v>
      </c>
      <c r="AM210" s="106">
        <v>621.46360597611169</v>
      </c>
      <c r="AN210" s="106">
        <v>155.92041407502589</v>
      </c>
      <c r="AO210" s="106">
        <v>134.16144400023521</v>
      </c>
      <c r="AP210" s="106">
        <v>2499.1534310787629</v>
      </c>
      <c r="AQ210" s="106">
        <v>1343.9130247789369</v>
      </c>
      <c r="AR210" s="106">
        <v>2472.7574784397611</v>
      </c>
      <c r="AS210" s="106">
        <v>243.47132189662631</v>
      </c>
      <c r="AT210" s="106">
        <v>31.633224220455649</v>
      </c>
      <c r="AU210" s="106">
        <v>3.1173107053759819</v>
      </c>
      <c r="AV210" s="106" t="s">
        <v>2283</v>
      </c>
      <c r="AW210" s="106">
        <v>2.7563309442062929</v>
      </c>
      <c r="AX210" s="106">
        <v>2.278014467094418</v>
      </c>
      <c r="AY210" s="106" t="s">
        <v>2283</v>
      </c>
      <c r="AZ210" s="106">
        <v>4198.4108218462507</v>
      </c>
      <c r="BA210" s="106">
        <v>62.80799616252019</v>
      </c>
      <c r="BB210" s="106">
        <v>34.84162973810853</v>
      </c>
      <c r="BC210" s="106">
        <v>5.2651612682026609</v>
      </c>
      <c r="BD210" s="106">
        <v>0.24462282812074679</v>
      </c>
      <c r="BE210" s="106">
        <v>1585.051100306295</v>
      </c>
      <c r="BF210" s="106">
        <v>195.95543394326819</v>
      </c>
      <c r="BG210" s="106">
        <v>0.14387107068937829</v>
      </c>
      <c r="BH210" s="106">
        <v>456089.25216486381</v>
      </c>
      <c r="BI210" s="106">
        <v>74294.635159731959</v>
      </c>
      <c r="BJ210" s="106">
        <v>2.188941716649428</v>
      </c>
      <c r="BK210" s="106">
        <v>59.946494757148123</v>
      </c>
      <c r="BL210" s="106">
        <v>8.9165785047779824</v>
      </c>
      <c r="BM210" s="106">
        <v>0.2017119268046505</v>
      </c>
      <c r="BN210" s="106" t="s">
        <v>2283</v>
      </c>
      <c r="BO210" s="106">
        <v>5.8424972627560221E-3</v>
      </c>
      <c r="BP210" s="106">
        <v>8.9945906856141247E-3</v>
      </c>
      <c r="BQ210" s="106">
        <v>10.51920623651773</v>
      </c>
      <c r="BR210" s="106">
        <v>1.7198005747756591</v>
      </c>
      <c r="BS210" s="106">
        <v>4.0748736433017088E-2</v>
      </c>
      <c r="BT210" s="106" t="s">
        <v>2283</v>
      </c>
      <c r="BU210" s="106">
        <v>9.1409361330261792E-3</v>
      </c>
      <c r="BV210" s="106">
        <v>1.657516458373897E-2</v>
      </c>
      <c r="BW210" s="106">
        <v>0.15515270359913119</v>
      </c>
      <c r="BX210" s="106">
        <v>0.1289839802261778</v>
      </c>
      <c r="BY210" s="106">
        <v>7.1650775153881879E-2</v>
      </c>
      <c r="BZ210" s="106">
        <v>0.94580524676763145</v>
      </c>
      <c r="CA210" s="106">
        <v>0.44453056389141521</v>
      </c>
      <c r="CB210" s="106">
        <v>0.2069157841902497</v>
      </c>
      <c r="CC210" s="106">
        <v>0.20855031782581521</v>
      </c>
      <c r="CD210" s="106">
        <v>0.1098768281997386</v>
      </c>
      <c r="CE210" s="106">
        <v>4.6568930186167513E-2</v>
      </c>
      <c r="CF210" s="106">
        <v>10.311701343787689</v>
      </c>
      <c r="CG210" s="106">
        <v>2.4061271271150022</v>
      </c>
      <c r="CH210" s="106">
        <v>0.1241522302903212</v>
      </c>
      <c r="CI210" s="106">
        <v>5.7702116750440711</v>
      </c>
      <c r="CJ210" s="106">
        <v>0.9692272526725304</v>
      </c>
      <c r="CK210" s="106">
        <v>1.7761080846342481E-2</v>
      </c>
      <c r="CL210" s="106">
        <v>102.2389193751911</v>
      </c>
      <c r="CM210" s="106">
        <v>16.683315315278929</v>
      </c>
      <c r="CN210" s="106">
        <v>0.10953909406744319</v>
      </c>
      <c r="CO210" s="106">
        <v>47.191031580042477</v>
      </c>
      <c r="CP210" s="106">
        <v>6.3612911656134026</v>
      </c>
      <c r="CQ210" s="106">
        <v>2.7167931528054891E-2</v>
      </c>
      <c r="CR210" s="106">
        <v>288.4433080319385</v>
      </c>
      <c r="CS210" s="106">
        <v>36.165030462418841</v>
      </c>
      <c r="CT210" s="106">
        <v>8.138824254196074E-2</v>
      </c>
      <c r="CU210" s="106">
        <v>73.704543678086296</v>
      </c>
      <c r="CV210" s="106">
        <v>9.3554924437503946</v>
      </c>
      <c r="CW210" s="106">
        <v>2.5916797654601881E-2</v>
      </c>
      <c r="CX210" s="106">
        <v>778.89022719466197</v>
      </c>
      <c r="CY210" s="106">
        <v>102.37789575788661</v>
      </c>
      <c r="CZ210" s="106">
        <v>0.30420974742498408</v>
      </c>
      <c r="DA210" s="106">
        <v>167.36578349850609</v>
      </c>
      <c r="DB210" s="106">
        <v>22.73588994100982</v>
      </c>
      <c r="DC210" s="106">
        <v>2.5874034634950051E-2</v>
      </c>
      <c r="DD210" s="106">
        <v>18199.511660771492</v>
      </c>
      <c r="DE210" s="106">
        <v>2772.5471910978249</v>
      </c>
      <c r="DF210" s="106">
        <v>0.25823979173268602</v>
      </c>
      <c r="DG210" s="106">
        <v>45.715332114320702</v>
      </c>
      <c r="DH210" s="106">
        <v>6.8609482979325467</v>
      </c>
      <c r="DI210" s="106">
        <v>2.3524962989026729E-2</v>
      </c>
      <c r="DJ210" s="106">
        <v>-2.7883321366418792</v>
      </c>
      <c r="DK210" s="106">
        <v>9.1168608046127595</v>
      </c>
      <c r="DL210" s="106">
        <v>16.60807735303765</v>
      </c>
      <c r="DM210" s="106">
        <v>5419.7920084915841</v>
      </c>
      <c r="DN210" s="106">
        <v>592.53348927678167</v>
      </c>
      <c r="DO210" s="106">
        <v>1.1295272562818219</v>
      </c>
      <c r="DP210" s="106">
        <v>542.32157302643373</v>
      </c>
      <c r="DQ210" s="106">
        <v>59.672423539691493</v>
      </c>
      <c r="DR210" s="106">
        <v>0.69578531525155174</v>
      </c>
      <c r="DS210" s="106">
        <v>35.457973396475211</v>
      </c>
      <c r="DT210" s="106">
        <v>3.75036290597706</v>
      </c>
      <c r="DU210" s="106">
        <v>0.47374261308594567</v>
      </c>
      <c r="DV210" s="106">
        <v>195.89802963620821</v>
      </c>
      <c r="DW210" s="106">
        <v>21.653766247632412</v>
      </c>
      <c r="DX210" s="106">
        <v>0.44796127759973697</v>
      </c>
      <c r="DY210" s="106">
        <v>4974.8479241642081</v>
      </c>
      <c r="DZ210" s="106">
        <v>556.82264252422772</v>
      </c>
      <c r="EA210" s="106">
        <v>0.28672729780579159</v>
      </c>
      <c r="EB210" s="106">
        <v>1438.274229746148</v>
      </c>
      <c r="EC210" s="106">
        <v>157.22005010425079</v>
      </c>
      <c r="ED210" s="106">
        <v>0.48342111336632437</v>
      </c>
    </row>
    <row r="211" spans="1:134" x14ac:dyDescent="0.3">
      <c r="A211" s="106" t="s">
        <v>154</v>
      </c>
      <c r="B211" s="106" t="s">
        <v>144</v>
      </c>
      <c r="C211" s="183">
        <v>9.4863608486826664E-2</v>
      </c>
      <c r="D211" s="184">
        <v>0.25158311542341749</v>
      </c>
      <c r="E211" s="185">
        <v>3688.8157339289569</v>
      </c>
      <c r="F211" s="186">
        <v>5.7504374079655023E-2</v>
      </c>
      <c r="G211" s="106">
        <v>17824.768924536729</v>
      </c>
      <c r="H211" s="187">
        <v>94.143617583011888</v>
      </c>
      <c r="I211" s="188">
        <v>3.9187401341314132</v>
      </c>
      <c r="J211" s="188">
        <v>0.16223679784885109</v>
      </c>
      <c r="K211" s="188">
        <v>9.0819695023588692E-2</v>
      </c>
      <c r="L211" s="189">
        <v>4.0453719813943732E-4</v>
      </c>
      <c r="M211" s="106">
        <v>2.299505537540035E-2</v>
      </c>
      <c r="N211" s="187">
        <v>0.83439054431576432</v>
      </c>
      <c r="O211" s="190">
        <v>3.1919117401059141</v>
      </c>
      <c r="P211" s="190">
        <v>0.1630678191888269</v>
      </c>
      <c r="Q211" s="190">
        <v>0.25511592381240272</v>
      </c>
      <c r="R211" s="190">
        <v>1.139891991628824E-2</v>
      </c>
      <c r="S211" s="191">
        <v>0.62734932033672342</v>
      </c>
      <c r="T211" s="106" t="e">
        <v>#N/A</v>
      </c>
      <c r="U211" s="187" t="e">
        <v>#N/A</v>
      </c>
      <c r="V211" s="184">
        <v>1441.851305564041</v>
      </c>
      <c r="W211" s="184">
        <v>4.8804997531557284</v>
      </c>
      <c r="X211" s="184">
        <v>8.4677353195558585</v>
      </c>
      <c r="Y211" s="184">
        <v>1464.80080120048</v>
      </c>
      <c r="Z211" s="184">
        <v>2.0051850863645928</v>
      </c>
      <c r="AA211" s="184">
        <v>58.541565909050277</v>
      </c>
      <c r="AB211" s="184">
        <v>1455.1561614668019</v>
      </c>
      <c r="AC211" s="184">
        <v>2.545006257503557</v>
      </c>
      <c r="AD211" s="192">
        <v>39.479072429594943</v>
      </c>
      <c r="AE211" s="106" t="e">
        <v>#N/A</v>
      </c>
      <c r="AF211" s="106" t="e">
        <v>#N/A</v>
      </c>
      <c r="AG211" s="187" t="e">
        <v>#N/A</v>
      </c>
      <c r="AH211" s="193">
        <v>101.59166867955651</v>
      </c>
      <c r="AI211" s="106"/>
      <c r="AJ211" s="106" t="s">
        <v>2439</v>
      </c>
      <c r="AK211" s="106" t="s">
        <v>2439</v>
      </c>
      <c r="AL211" s="106">
        <v>15.827999999999999</v>
      </c>
      <c r="AM211" s="106">
        <v>451.80866721590621</v>
      </c>
      <c r="AN211" s="106">
        <v>73.809745228386589</v>
      </c>
      <c r="AO211" s="106">
        <v>106.7261384818943</v>
      </c>
      <c r="AP211" s="106" t="s">
        <v>2283</v>
      </c>
      <c r="AQ211" s="106">
        <v>992.74218194251921</v>
      </c>
      <c r="AR211" s="106">
        <v>2002.2562297651341</v>
      </c>
      <c r="AS211" s="106">
        <v>303.79957385100721</v>
      </c>
      <c r="AT211" s="106">
        <v>26.39666676107608</v>
      </c>
      <c r="AU211" s="106">
        <v>2.4216354231739081</v>
      </c>
      <c r="AV211" s="106">
        <v>53.931084992583067</v>
      </c>
      <c r="AW211" s="106">
        <v>4.7015204996658024</v>
      </c>
      <c r="AX211" s="106">
        <v>1.764932641612158</v>
      </c>
      <c r="AY211" s="106">
        <v>83704.01108676524</v>
      </c>
      <c r="AZ211" s="106">
        <v>6582.8279455790262</v>
      </c>
      <c r="BA211" s="106">
        <v>50.59352400904492</v>
      </c>
      <c r="BB211" s="106">
        <v>1.1398393957116051</v>
      </c>
      <c r="BC211" s="106">
        <v>0.36403643875507491</v>
      </c>
      <c r="BD211" s="106">
        <v>0.20939550059371631</v>
      </c>
      <c r="BE211" s="106">
        <v>1569.4254562018759</v>
      </c>
      <c r="BF211" s="106">
        <v>165.60142993082329</v>
      </c>
      <c r="BG211" s="106">
        <v>0.10311050993747151</v>
      </c>
      <c r="BH211" s="106">
        <v>576088.64402851579</v>
      </c>
      <c r="BI211" s="106">
        <v>50044.033747179477</v>
      </c>
      <c r="BJ211" s="106">
        <v>2.1359758393120551</v>
      </c>
      <c r="BK211" s="106">
        <v>30.392951810572079</v>
      </c>
      <c r="BL211" s="106">
        <v>1.697577220222972</v>
      </c>
      <c r="BM211" s="106">
        <v>0.1127751217131517</v>
      </c>
      <c r="BN211" s="106" t="s">
        <v>2283</v>
      </c>
      <c r="BO211" s="106">
        <v>2.8455418017541479E-3</v>
      </c>
      <c r="BP211" s="106">
        <v>5.8205549447002654E-3</v>
      </c>
      <c r="BQ211" s="106">
        <v>14.75295711494331</v>
      </c>
      <c r="BR211" s="106">
        <v>1.744517997667808</v>
      </c>
      <c r="BS211" s="106">
        <v>2.482648838034451E-2</v>
      </c>
      <c r="BT211" s="106">
        <v>1.1464725781273321E-2</v>
      </c>
      <c r="BU211" s="106">
        <v>8.1728142255499247E-3</v>
      </c>
      <c r="BV211" s="106">
        <v>4.8765491998819244E-3</v>
      </c>
      <c r="BW211" s="106">
        <v>6.982764800221565E-2</v>
      </c>
      <c r="BX211" s="106">
        <v>6.8325631084072677E-2</v>
      </c>
      <c r="BY211" s="106">
        <v>4.3658310637105117E-2</v>
      </c>
      <c r="BZ211" s="106">
        <v>1.3558553244691509</v>
      </c>
      <c r="CA211" s="106">
        <v>0.35237626057445709</v>
      </c>
      <c r="CB211" s="106">
        <v>5.0121402157706343E-2</v>
      </c>
      <c r="CC211" s="106">
        <v>0.21802762795509451</v>
      </c>
      <c r="CD211" s="106">
        <v>7.3028702301845383E-2</v>
      </c>
      <c r="CE211" s="106">
        <v>3.2161790679640589E-2</v>
      </c>
      <c r="CF211" s="106">
        <v>11.660116012553431</v>
      </c>
      <c r="CG211" s="106">
        <v>1.713564494170293</v>
      </c>
      <c r="CH211" s="106">
        <v>0.1775982902437398</v>
      </c>
      <c r="CI211" s="106">
        <v>6.2303473315743121</v>
      </c>
      <c r="CJ211" s="106">
        <v>0.58738787964794181</v>
      </c>
      <c r="CK211" s="106">
        <v>3.1414205102712763E-2</v>
      </c>
      <c r="CL211" s="106">
        <v>95.276561541469263</v>
      </c>
      <c r="CM211" s="106">
        <v>9.694746549404238</v>
      </c>
      <c r="CN211" s="106">
        <v>0.1568318624250867</v>
      </c>
      <c r="CO211" s="106">
        <v>44.643851960639267</v>
      </c>
      <c r="CP211" s="106">
        <v>4.0674102791291809</v>
      </c>
      <c r="CQ211" s="106">
        <v>1.6564291767840841E-2</v>
      </c>
      <c r="CR211" s="106">
        <v>258.15584248174241</v>
      </c>
      <c r="CS211" s="106">
        <v>22.8375524799965</v>
      </c>
      <c r="CT211" s="106">
        <v>0.1442423553248991</v>
      </c>
      <c r="CU211" s="106">
        <v>66.221217481752333</v>
      </c>
      <c r="CV211" s="106">
        <v>5.6942808290152307</v>
      </c>
      <c r="CW211" s="106">
        <v>1.5801835763415439E-2</v>
      </c>
      <c r="CX211" s="106">
        <v>697.87300420266126</v>
      </c>
      <c r="CY211" s="106">
        <v>68.756010132356352</v>
      </c>
      <c r="CZ211" s="106">
        <v>7.3793267319030229E-2</v>
      </c>
      <c r="DA211" s="106">
        <v>146.52019547293409</v>
      </c>
      <c r="DB211" s="106">
        <v>11.35172437106382</v>
      </c>
      <c r="DC211" s="106">
        <v>1.5775420677187742E-2</v>
      </c>
      <c r="DD211" s="106">
        <v>19950.911037355268</v>
      </c>
      <c r="DE211" s="106">
        <v>1097.74245138945</v>
      </c>
      <c r="DF211" s="106">
        <v>0.1573716428396785</v>
      </c>
      <c r="DG211" s="106">
        <v>20.34561545189576</v>
      </c>
      <c r="DH211" s="106">
        <v>1.481515951875904</v>
      </c>
      <c r="DI211" s="106">
        <v>1.4330892238870111E-2</v>
      </c>
      <c r="DJ211" s="106">
        <v>-1.558286335446605</v>
      </c>
      <c r="DK211" s="106">
        <v>5.8763558772337667</v>
      </c>
      <c r="DL211" s="106">
        <v>11.61140911171136</v>
      </c>
      <c r="DM211" s="106">
        <v>3764.8833460503961</v>
      </c>
      <c r="DN211" s="106">
        <v>316.78343354365057</v>
      </c>
      <c r="DO211" s="106">
        <v>0.70812574418880381</v>
      </c>
      <c r="DP211" s="106">
        <v>374.25751620245762</v>
      </c>
      <c r="DQ211" s="106">
        <v>31.0928902776303</v>
      </c>
      <c r="DR211" s="106">
        <v>0.48396859651954161</v>
      </c>
      <c r="DS211" s="106">
        <v>39.747939242646787</v>
      </c>
      <c r="DT211" s="106">
        <v>3.7418666313359621</v>
      </c>
      <c r="DU211" s="106">
        <v>0.35059035208487571</v>
      </c>
      <c r="DV211" s="106">
        <v>238.096545011769</v>
      </c>
      <c r="DW211" s="106">
        <v>18.966818012739651</v>
      </c>
      <c r="DX211" s="106">
        <v>0.34165357594185181</v>
      </c>
      <c r="DY211" s="106">
        <v>3688.8157339289569</v>
      </c>
      <c r="DZ211" s="106">
        <v>324.08517953610527</v>
      </c>
      <c r="EA211" s="106">
        <v>0.19441057251518629</v>
      </c>
      <c r="EB211" s="106">
        <v>1006.518138261148</v>
      </c>
      <c r="EC211" s="106">
        <v>84.740999639237828</v>
      </c>
      <c r="ED211" s="106">
        <v>0.31873461405092429</v>
      </c>
    </row>
    <row r="212" spans="1:134" x14ac:dyDescent="0.3">
      <c r="A212" s="106" t="s">
        <v>146</v>
      </c>
      <c r="B212" s="106" t="s">
        <v>144</v>
      </c>
      <c r="C212" s="183">
        <v>-2.3082946554435111</v>
      </c>
      <c r="D212" s="184">
        <v>0.23127065724336801</v>
      </c>
      <c r="E212" s="185">
        <v>3900.1869678311782</v>
      </c>
      <c r="F212" s="186">
        <v>8.3964560987376646E-2</v>
      </c>
      <c r="G212" s="106">
        <v>-733.34217316561922</v>
      </c>
      <c r="H212" s="187">
        <v>359.84109056316743</v>
      </c>
      <c r="I212" s="188">
        <v>4.1957230537402488</v>
      </c>
      <c r="J212" s="188">
        <v>0.18659356268889199</v>
      </c>
      <c r="K212" s="188">
        <v>9.0357708385129215E-2</v>
      </c>
      <c r="L212" s="189">
        <v>4.1457099996218788E-4</v>
      </c>
      <c r="M212" s="106">
        <v>3.4617505553308399E-2</v>
      </c>
      <c r="N212" s="187">
        <v>0.16936815820345091</v>
      </c>
      <c r="O212" s="190">
        <v>2.967361564991402</v>
      </c>
      <c r="P212" s="190">
        <v>0.15239865605768479</v>
      </c>
      <c r="Q212" s="190">
        <v>0.23841212955744831</v>
      </c>
      <c r="R212" s="190">
        <v>1.0683053071522029E-2</v>
      </c>
      <c r="S212" s="191">
        <v>0.88487631406936418</v>
      </c>
      <c r="T212" s="106" t="e">
        <v>#N/A</v>
      </c>
      <c r="U212" s="187" t="e">
        <v>#N/A</v>
      </c>
      <c r="V212" s="184">
        <v>1433.1957910203589</v>
      </c>
      <c r="W212" s="184">
        <v>4.9288452897895398</v>
      </c>
      <c r="X212" s="184">
        <v>8.0971180458513903</v>
      </c>
      <c r="Y212" s="184">
        <v>1378.399440147072</v>
      </c>
      <c r="Z212" s="184">
        <v>5.8690063090185127</v>
      </c>
      <c r="AA212" s="184">
        <v>55.565972855442858</v>
      </c>
      <c r="AB212" s="184">
        <v>1399.1586020880591</v>
      </c>
      <c r="AC212" s="184">
        <v>4.5354928706240134</v>
      </c>
      <c r="AD212" s="192">
        <v>38.89085298565935</v>
      </c>
      <c r="AE212" s="106" t="e">
        <v>#N/A</v>
      </c>
      <c r="AF212" s="106" t="e">
        <v>#N/A</v>
      </c>
      <c r="AG212" s="187" t="e">
        <v>#N/A</v>
      </c>
      <c r="AH212" s="193">
        <v>96.176631886821596</v>
      </c>
      <c r="AI212" s="106"/>
      <c r="AJ212" s="106" t="s">
        <v>2431</v>
      </c>
      <c r="AK212" s="106" t="s">
        <v>2431</v>
      </c>
      <c r="AL212" s="106">
        <v>15.263</v>
      </c>
      <c r="AM212" s="106">
        <v>481.76465826499361</v>
      </c>
      <c r="AN212" s="106">
        <v>75.83800552249447</v>
      </c>
      <c r="AO212" s="106">
        <v>116.1201247997468</v>
      </c>
      <c r="AP212" s="106">
        <v>3344.7955225788442</v>
      </c>
      <c r="AQ212" s="106">
        <v>989.91046239170964</v>
      </c>
      <c r="AR212" s="106">
        <v>2121.7887582043709</v>
      </c>
      <c r="AS212" s="106">
        <v>320.20763176163729</v>
      </c>
      <c r="AT212" s="106">
        <v>36.595760392911338</v>
      </c>
      <c r="AU212" s="106">
        <v>2.6196844726985038</v>
      </c>
      <c r="AV212" s="106" t="s">
        <v>2283</v>
      </c>
      <c r="AW212" s="106">
        <v>1.534419179790149</v>
      </c>
      <c r="AX212" s="106">
        <v>1.913737099206382</v>
      </c>
      <c r="AY212" s="106" t="s">
        <v>2283</v>
      </c>
      <c r="AZ212" s="106">
        <v>2526.6970401844801</v>
      </c>
      <c r="BA212" s="106">
        <v>59.205922057339748</v>
      </c>
      <c r="BB212" s="106">
        <v>36.876019645063487</v>
      </c>
      <c r="BC212" s="106">
        <v>7.4014459650782607</v>
      </c>
      <c r="BD212" s="106">
        <v>7.7714222734353633E-2</v>
      </c>
      <c r="BE212" s="106">
        <v>2037.677134866525</v>
      </c>
      <c r="BF212" s="106">
        <v>272.54303514117549</v>
      </c>
      <c r="BG212" s="106">
        <v>9.3064926517147387E-2</v>
      </c>
      <c r="BH212" s="106">
        <v>476681.79575975472</v>
      </c>
      <c r="BI212" s="106">
        <v>56661.17393700793</v>
      </c>
      <c r="BJ212" s="106">
        <v>4.0878498025229284</v>
      </c>
      <c r="BK212" s="106">
        <v>29.91030447717548</v>
      </c>
      <c r="BL212" s="106">
        <v>3.4065916081666319</v>
      </c>
      <c r="BM212" s="106">
        <v>0.17905494394838981</v>
      </c>
      <c r="BN212" s="106">
        <v>1.2908202394481061</v>
      </c>
      <c r="BO212" s="106">
        <v>0.22299289493535099</v>
      </c>
      <c r="BP212" s="106">
        <v>4.669565263054498E-3</v>
      </c>
      <c r="BQ212" s="106">
        <v>18.88021056126</v>
      </c>
      <c r="BR212" s="106">
        <v>2.217432313857858</v>
      </c>
      <c r="BS212" s="106">
        <v>6.6425692737302311E-2</v>
      </c>
      <c r="BT212" s="106">
        <v>0.2168644562063175</v>
      </c>
      <c r="BU212" s="106">
        <v>4.015679793372362E-2</v>
      </c>
      <c r="BV212" s="106">
        <v>5.2592624840546234E-3</v>
      </c>
      <c r="BW212" s="106">
        <v>1.316944793609931</v>
      </c>
      <c r="BX212" s="106">
        <v>0.43924453348660308</v>
      </c>
      <c r="BY212" s="106">
        <v>4.7090668896209553E-2</v>
      </c>
      <c r="BZ212" s="106">
        <v>2.0505575888088661</v>
      </c>
      <c r="CA212" s="106">
        <v>0.40749707869080409</v>
      </c>
      <c r="CB212" s="106">
        <v>0.13407846134498519</v>
      </c>
      <c r="CC212" s="106">
        <v>0.41397957793145301</v>
      </c>
      <c r="CD212" s="106">
        <v>0.1299745580381437</v>
      </c>
      <c r="CE212" s="106">
        <v>1.476871414166674E-2</v>
      </c>
      <c r="CF212" s="106">
        <v>18.723623726698769</v>
      </c>
      <c r="CG212" s="106">
        <v>2.2303905077156179</v>
      </c>
      <c r="CH212" s="106">
        <v>8.1564718271295383E-2</v>
      </c>
      <c r="CI212" s="106">
        <v>8.7416472015874174</v>
      </c>
      <c r="CJ212" s="106">
        <v>1.050204780656006</v>
      </c>
      <c r="CK212" s="106">
        <v>1.1651623876523491E-2</v>
      </c>
      <c r="CL212" s="106">
        <v>137.07494983997071</v>
      </c>
      <c r="CM212" s="106">
        <v>15.94325540971499</v>
      </c>
      <c r="CN212" s="106">
        <v>7.2052516274233883E-2</v>
      </c>
      <c r="CO212" s="106">
        <v>63.444577482612146</v>
      </c>
      <c r="CP212" s="106">
        <v>7.6344838892585587</v>
      </c>
      <c r="CQ212" s="106">
        <v>4.4331654178399578E-2</v>
      </c>
      <c r="CR212" s="106">
        <v>323.84668684579759</v>
      </c>
      <c r="CS212" s="106">
        <v>36.212641636229428</v>
      </c>
      <c r="CT212" s="106">
        <v>5.3536598649631777E-2</v>
      </c>
      <c r="CU212" s="106">
        <v>81.655469723026997</v>
      </c>
      <c r="CV212" s="106">
        <v>10.432963095997099</v>
      </c>
      <c r="CW212" s="106">
        <v>1.7048075017251849E-2</v>
      </c>
      <c r="CX212" s="106">
        <v>789.1037262424511</v>
      </c>
      <c r="CY212" s="106">
        <v>101.0303986492795</v>
      </c>
      <c r="CZ212" s="106">
        <v>7.961399212423087E-2</v>
      </c>
      <c r="DA212" s="106">
        <v>162.56823669723801</v>
      </c>
      <c r="DB212" s="106">
        <v>15.88451001961689</v>
      </c>
      <c r="DC212" s="106">
        <v>1.7019451936565989E-2</v>
      </c>
      <c r="DD212" s="106">
        <v>13844.94132304959</v>
      </c>
      <c r="DE212" s="106">
        <v>1393.3814760215289</v>
      </c>
      <c r="DF212" s="106">
        <v>0.16974966101277089</v>
      </c>
      <c r="DG212" s="106">
        <v>18.43171306192248</v>
      </c>
      <c r="DH212" s="106">
        <v>2.1721774173722652</v>
      </c>
      <c r="DI212" s="106">
        <v>1.545627576558819E-2</v>
      </c>
      <c r="DJ212" s="106">
        <v>-1.0813436196657329</v>
      </c>
      <c r="DK212" s="106">
        <v>6.5487049937118558</v>
      </c>
      <c r="DL212" s="106">
        <v>14.063386151928009</v>
      </c>
      <c r="DM212" s="106">
        <v>3725.941917571974</v>
      </c>
      <c r="DN212" s="106">
        <v>376.01753449782763</v>
      </c>
      <c r="DO212" s="106">
        <v>0.85596892127854185</v>
      </c>
      <c r="DP212" s="106">
        <v>368.19607260687809</v>
      </c>
      <c r="DQ212" s="106">
        <v>36.91715217762745</v>
      </c>
      <c r="DR212" s="106">
        <v>0.52391178168365027</v>
      </c>
      <c r="DS212" s="106">
        <v>58.721155711805707</v>
      </c>
      <c r="DT212" s="106">
        <v>5.8263879983578617</v>
      </c>
      <c r="DU212" s="106">
        <v>0.40302383629531829</v>
      </c>
      <c r="DV212" s="106">
        <v>367.12172996492222</v>
      </c>
      <c r="DW212" s="106">
        <v>33.533942761263503</v>
      </c>
      <c r="DX212" s="106">
        <v>0.35293651201270387</v>
      </c>
      <c r="DY212" s="106">
        <v>3900.1869678311782</v>
      </c>
      <c r="DZ212" s="106">
        <v>390.770104914466</v>
      </c>
      <c r="EA212" s="106">
        <v>0.20031080373707241</v>
      </c>
      <c r="EB212" s="106">
        <v>1005.818705366435</v>
      </c>
      <c r="EC212" s="106">
        <v>101.3934644650186</v>
      </c>
      <c r="ED212" s="106">
        <v>0.35463265572815422</v>
      </c>
    </row>
    <row r="213" spans="1:134" x14ac:dyDescent="0.3">
      <c r="A213" s="106" t="s">
        <v>155</v>
      </c>
      <c r="B213" s="106" t="s">
        <v>144</v>
      </c>
      <c r="C213" s="183">
        <v>1.151048996993548</v>
      </c>
      <c r="D213" s="184">
        <v>0.31060443077111921</v>
      </c>
      <c r="E213" s="185">
        <v>4613.154977861187</v>
      </c>
      <c r="F213" s="186">
        <v>4.8157435256899188E-2</v>
      </c>
      <c r="G213" s="106">
        <v>1468.744789416415</v>
      </c>
      <c r="H213" s="187">
        <v>230.05332537469499</v>
      </c>
      <c r="I213" s="188">
        <v>3.718272237894229</v>
      </c>
      <c r="J213" s="188">
        <v>0.1679501166326009</v>
      </c>
      <c r="K213" s="188">
        <v>9.0855167303954765E-2</v>
      </c>
      <c r="L213" s="189">
        <v>4.1525228324863198E-4</v>
      </c>
      <c r="M213" s="106">
        <v>1.9633732813535299E-2</v>
      </c>
      <c r="N213" s="187">
        <v>0.16184935558706989</v>
      </c>
      <c r="O213" s="190">
        <v>3.3740515088877592</v>
      </c>
      <c r="P213" s="190">
        <v>0.1743388265087793</v>
      </c>
      <c r="Q213" s="190">
        <v>0.26916207761258848</v>
      </c>
      <c r="R213" s="190">
        <v>1.212588454809709E-2</v>
      </c>
      <c r="S213" s="191">
        <v>0.93531888072530167</v>
      </c>
      <c r="T213" s="106" t="e">
        <v>#N/A</v>
      </c>
      <c r="U213" s="187" t="e">
        <v>#N/A</v>
      </c>
      <c r="V213" s="184">
        <v>1442.5401586222131</v>
      </c>
      <c r="W213" s="184">
        <v>5.2605864381578789</v>
      </c>
      <c r="X213" s="184">
        <v>8.7002098311819367</v>
      </c>
      <c r="Y213" s="184">
        <v>1536.4290697276949</v>
      </c>
      <c r="Z213" s="184">
        <v>9.0173683485729494</v>
      </c>
      <c r="AA213" s="184">
        <v>61.60124013714713</v>
      </c>
      <c r="AB213" s="184">
        <v>1498.0182351740709</v>
      </c>
      <c r="AC213" s="184">
        <v>6.3395462865335546</v>
      </c>
      <c r="AD213" s="192">
        <v>40.304452950126787</v>
      </c>
      <c r="AE213" s="106" t="e">
        <v>#N/A</v>
      </c>
      <c r="AF213" s="106" t="e">
        <v>#N/A</v>
      </c>
      <c r="AG213" s="187" t="e">
        <v>#N/A</v>
      </c>
      <c r="AH213" s="193">
        <v>106.508582138549</v>
      </c>
      <c r="AI213" s="106"/>
      <c r="AJ213" s="106" t="s">
        <v>2440</v>
      </c>
      <c r="AK213" s="106" t="s">
        <v>2440</v>
      </c>
      <c r="AL213" s="106">
        <v>20.053999999999998</v>
      </c>
      <c r="AM213" s="106">
        <v>526.82826329755699</v>
      </c>
      <c r="AN213" s="106">
        <v>73.069603363849254</v>
      </c>
      <c r="AO213" s="106">
        <v>111.56699791454579</v>
      </c>
      <c r="AP213" s="106" t="s">
        <v>2283</v>
      </c>
      <c r="AQ213" s="106">
        <v>934.91452257161097</v>
      </c>
      <c r="AR213" s="106">
        <v>1889.739621799916</v>
      </c>
      <c r="AS213" s="106">
        <v>257.51727836131511</v>
      </c>
      <c r="AT213" s="106">
        <v>21.181889897882961</v>
      </c>
      <c r="AU213" s="106">
        <v>2.634395277545027</v>
      </c>
      <c r="AV213" s="106" t="s">
        <v>2283</v>
      </c>
      <c r="AW213" s="106">
        <v>1.0095417219120999</v>
      </c>
      <c r="AX213" s="106">
        <v>1.730501896224127</v>
      </c>
      <c r="AY213" s="106">
        <v>3929.7363670824452</v>
      </c>
      <c r="AZ213" s="106">
        <v>396.39573028464042</v>
      </c>
      <c r="BA213" s="106">
        <v>54.758038400139277</v>
      </c>
      <c r="BB213" s="106">
        <v>6.0797642971661174</v>
      </c>
      <c r="BC213" s="106">
        <v>1.4717085050207299</v>
      </c>
      <c r="BD213" s="106">
        <v>5.7446677539040383E-2</v>
      </c>
      <c r="BE213" s="106">
        <v>1910.0490476092459</v>
      </c>
      <c r="BF213" s="106">
        <v>178.77202244654771</v>
      </c>
      <c r="BG213" s="106">
        <v>7.1252739151060382E-2</v>
      </c>
      <c r="BH213" s="106">
        <v>492010.50317666162</v>
      </c>
      <c r="BI213" s="106">
        <v>46459.628826713539</v>
      </c>
      <c r="BJ213" s="106">
        <v>2.3885403691975839</v>
      </c>
      <c r="BK213" s="106">
        <v>43.885076806152199</v>
      </c>
      <c r="BL213" s="106">
        <v>4.2944806145256971</v>
      </c>
      <c r="BM213" s="106">
        <v>0.1442434205768599</v>
      </c>
      <c r="BN213" s="106" t="s">
        <v>2283</v>
      </c>
      <c r="BO213" s="106">
        <v>9.558314320492837E-4</v>
      </c>
      <c r="BP213" s="106">
        <v>4.4602187647070817E-3</v>
      </c>
      <c r="BQ213" s="106">
        <v>11.38339093438865</v>
      </c>
      <c r="BR213" s="106">
        <v>1.102630439710192</v>
      </c>
      <c r="BS213" s="106">
        <v>1.978924795461005E-2</v>
      </c>
      <c r="BT213" s="106" t="s">
        <v>2283</v>
      </c>
      <c r="BU213" s="106">
        <v>6.9893586887387589E-3</v>
      </c>
      <c r="BV213" s="106">
        <v>1.2460282173985589E-2</v>
      </c>
      <c r="BW213" s="106">
        <v>0.18529921801847529</v>
      </c>
      <c r="BX213" s="106">
        <v>8.2593607360167534E-2</v>
      </c>
      <c r="BY213" s="106">
        <v>3.4804244614851203E-2</v>
      </c>
      <c r="BZ213" s="106">
        <v>1.3173532813289961</v>
      </c>
      <c r="CA213" s="106">
        <v>0.32714055453658669</v>
      </c>
      <c r="CB213" s="106">
        <v>0.1280369246236143</v>
      </c>
      <c r="CC213" s="106">
        <v>0.20036598610079109</v>
      </c>
      <c r="CD213" s="106">
        <v>6.6423457873013569E-2</v>
      </c>
      <c r="CE213" s="106">
        <v>1.091249083258063E-2</v>
      </c>
      <c r="CF213" s="106">
        <v>14.76311397753509</v>
      </c>
      <c r="CG213" s="106">
        <v>1.832342062242494</v>
      </c>
      <c r="CH213" s="106">
        <v>6.0275132361838138E-2</v>
      </c>
      <c r="CI213" s="106">
        <v>7.2121580812312036</v>
      </c>
      <c r="CJ213" s="106">
        <v>0.66438511742728334</v>
      </c>
      <c r="CK213" s="106">
        <v>8.6077879139335161E-3</v>
      </c>
      <c r="CL213" s="106">
        <v>119.6599831850201</v>
      </c>
      <c r="CM213" s="106">
        <v>11.54321176316485</v>
      </c>
      <c r="CN213" s="106">
        <v>5.3265046095398678E-2</v>
      </c>
      <c r="CO213" s="106">
        <v>55.978261413298888</v>
      </c>
      <c r="CP213" s="106">
        <v>4.9263945857668228</v>
      </c>
      <c r="CQ213" s="106">
        <v>4.2353687578371713E-2</v>
      </c>
      <c r="CR213" s="106">
        <v>313.02903723204162</v>
      </c>
      <c r="CS213" s="106">
        <v>29.150157788887029</v>
      </c>
      <c r="CT213" s="106">
        <v>3.9577299776435107E-2</v>
      </c>
      <c r="CU213" s="106">
        <v>82.358502936447806</v>
      </c>
      <c r="CV213" s="106">
        <v>7.1231887201359987</v>
      </c>
      <c r="CW213" s="106">
        <v>1.260294191834937E-2</v>
      </c>
      <c r="CX213" s="106">
        <v>825.68185045861401</v>
      </c>
      <c r="CY213" s="106">
        <v>64.230333467697875</v>
      </c>
      <c r="CZ213" s="106">
        <v>5.8855994171760267E-2</v>
      </c>
      <c r="DA213" s="106">
        <v>184.97093255645191</v>
      </c>
      <c r="DB213" s="106">
        <v>15.153399802955761</v>
      </c>
      <c r="DC213" s="106">
        <v>1.2581692621732249E-2</v>
      </c>
      <c r="DD213" s="106">
        <v>21158.258364241599</v>
      </c>
      <c r="DE213" s="106">
        <v>2009.0753555389911</v>
      </c>
      <c r="DF213" s="106">
        <v>0.1254637180579706</v>
      </c>
      <c r="DG213" s="106">
        <v>48.673817545092831</v>
      </c>
      <c r="DH213" s="106">
        <v>4.8586864973915604</v>
      </c>
      <c r="DI213" s="106">
        <v>1.1422630140873649E-2</v>
      </c>
      <c r="DJ213" s="106">
        <v>-2.7253528617274299</v>
      </c>
      <c r="DK213" s="106">
        <v>5.174797550060978</v>
      </c>
      <c r="DL213" s="106">
        <v>14.064684059110229</v>
      </c>
      <c r="DM213" s="106">
        <v>4933.2237143461352</v>
      </c>
      <c r="DN213" s="106">
        <v>394.23471102933132</v>
      </c>
      <c r="DO213" s="106">
        <v>0.80229252992839906</v>
      </c>
      <c r="DP213" s="106">
        <v>490.93521187517882</v>
      </c>
      <c r="DQ213" s="106">
        <v>39.129857530624498</v>
      </c>
      <c r="DR213" s="106">
        <v>0.4808921403121299</v>
      </c>
      <c r="DS213" s="106">
        <v>44.285056403617581</v>
      </c>
      <c r="DT213" s="106">
        <v>3.527378249562775</v>
      </c>
      <c r="DU213" s="106">
        <v>0.36347059431962458</v>
      </c>
      <c r="DV213" s="106">
        <v>251.7325185772865</v>
      </c>
      <c r="DW213" s="106">
        <v>19.27034260915817</v>
      </c>
      <c r="DX213" s="106">
        <v>0.26790043533119751</v>
      </c>
      <c r="DY213" s="106">
        <v>4613.154977861187</v>
      </c>
      <c r="DZ213" s="106">
        <v>365.19691003624388</v>
      </c>
      <c r="EA213" s="106">
        <v>0.2337804775340003</v>
      </c>
      <c r="EB213" s="106">
        <v>1314.913754361565</v>
      </c>
      <c r="EC213" s="106">
        <v>105.0423270998315</v>
      </c>
      <c r="ED213" s="106">
        <v>0.36647560956328279</v>
      </c>
    </row>
    <row r="214" spans="1:134" x14ac:dyDescent="0.3">
      <c r="A214" s="106" t="s">
        <v>153</v>
      </c>
      <c r="B214" s="106" t="s">
        <v>144</v>
      </c>
      <c r="C214" s="183">
        <v>-2.337031500824553</v>
      </c>
      <c r="D214" s="184">
        <v>0.12076585771278139</v>
      </c>
      <c r="E214" s="185">
        <v>1579.653716032492</v>
      </c>
      <c r="F214" s="186">
        <v>7.4790861728888824E-2</v>
      </c>
      <c r="G214" s="106">
        <v>-723.56192758836312</v>
      </c>
      <c r="H214" s="187">
        <v>75.557372798734562</v>
      </c>
      <c r="I214" s="188">
        <v>4.044779580214735</v>
      </c>
      <c r="J214" s="188">
        <v>0.1796685324552052</v>
      </c>
      <c r="K214" s="188">
        <v>9.0801901972667312E-2</v>
      </c>
      <c r="L214" s="189">
        <v>3.7505991995075068E-4</v>
      </c>
      <c r="M214" s="106">
        <v>2.7362351946955309E-2</v>
      </c>
      <c r="N214" s="187">
        <v>0.3737141665255051</v>
      </c>
      <c r="O214" s="190">
        <v>3.0956693511870439</v>
      </c>
      <c r="P214" s="190">
        <v>0.15836881312396339</v>
      </c>
      <c r="Q214" s="190">
        <v>0.24724977746855131</v>
      </c>
      <c r="R214" s="190">
        <v>1.105023415185555E-2</v>
      </c>
      <c r="S214" s="191">
        <v>0.81061707374783909</v>
      </c>
      <c r="T214" s="106" t="e">
        <v>#N/A</v>
      </c>
      <c r="U214" s="187" t="e">
        <v>#N/A</v>
      </c>
      <c r="V214" s="184">
        <v>1441.5085331551729</v>
      </c>
      <c r="W214" s="184">
        <v>3.717984396515432</v>
      </c>
      <c r="X214" s="184">
        <v>7.8667941334901661</v>
      </c>
      <c r="Y214" s="184">
        <v>1424.2678474899419</v>
      </c>
      <c r="Z214" s="184">
        <v>2.4901701904504638</v>
      </c>
      <c r="AA214" s="184">
        <v>57.077683447010493</v>
      </c>
      <c r="AB214" s="184">
        <v>1431.5613760707961</v>
      </c>
      <c r="AC214" s="184">
        <v>2.5004950601953149</v>
      </c>
      <c r="AD214" s="192">
        <v>39.174696565196903</v>
      </c>
      <c r="AE214" s="106" t="e">
        <v>#N/A</v>
      </c>
      <c r="AF214" s="106" t="e">
        <v>#N/A</v>
      </c>
      <c r="AG214" s="187" t="e">
        <v>#N/A</v>
      </c>
      <c r="AH214" s="193">
        <v>98.803983100433356</v>
      </c>
      <c r="AI214" s="106"/>
      <c r="AJ214" s="106" t="s">
        <v>2438</v>
      </c>
      <c r="AK214" s="106" t="s">
        <v>2438</v>
      </c>
      <c r="AL214" s="106">
        <v>20.004999999999999</v>
      </c>
      <c r="AM214" s="106">
        <v>1101.2629381684619</v>
      </c>
      <c r="AN214" s="106">
        <v>80.845547215458225</v>
      </c>
      <c r="AO214" s="106">
        <v>79.142973303524897</v>
      </c>
      <c r="AP214" s="106" t="s">
        <v>2283</v>
      </c>
      <c r="AQ214" s="106">
        <v>644.64622751315392</v>
      </c>
      <c r="AR214" s="106">
        <v>1488.2968008288219</v>
      </c>
      <c r="AS214" s="106">
        <v>279.2863070757935</v>
      </c>
      <c r="AT214" s="106">
        <v>16.99958134134366</v>
      </c>
      <c r="AU214" s="106">
        <v>2.1521767572498551</v>
      </c>
      <c r="AV214" s="106" t="s">
        <v>2283</v>
      </c>
      <c r="AW214" s="106">
        <v>8.1746824080349061</v>
      </c>
      <c r="AX214" s="106">
        <v>7.8693771639621426</v>
      </c>
      <c r="AY214" s="106" t="s">
        <v>2283</v>
      </c>
      <c r="AZ214" s="106">
        <v>5442.8364983139318</v>
      </c>
      <c r="BA214" s="106">
        <v>980.74689098269778</v>
      </c>
      <c r="BB214" s="106">
        <v>0.81856985538047133</v>
      </c>
      <c r="BC214" s="106">
        <v>0.26420902649135969</v>
      </c>
      <c r="BD214" s="106">
        <v>0.14259900264883729</v>
      </c>
      <c r="BE214" s="106">
        <v>925.12325667305038</v>
      </c>
      <c r="BF214" s="106">
        <v>39.226632014289322</v>
      </c>
      <c r="BG214" s="106">
        <v>0.64569744301651155</v>
      </c>
      <c r="BH214" s="106">
        <v>547685.9031774489</v>
      </c>
      <c r="BI214" s="106">
        <v>34355.564145589859</v>
      </c>
      <c r="BJ214" s="106">
        <v>1.927151261050523</v>
      </c>
      <c r="BK214" s="106">
        <v>17.141071099892262</v>
      </c>
      <c r="BL214" s="106">
        <v>0.95889849640218328</v>
      </c>
      <c r="BM214" s="106">
        <v>8.1210782682252972E-2</v>
      </c>
      <c r="BN214" s="106">
        <v>1.8330576564562721E-2</v>
      </c>
      <c r="BO214" s="106">
        <v>7.4702390233251344E-3</v>
      </c>
      <c r="BP214" s="106">
        <v>7.0396171550501183E-3</v>
      </c>
      <c r="BQ214" s="106">
        <v>9.4730286380192954</v>
      </c>
      <c r="BR214" s="106">
        <v>0.72079975303946831</v>
      </c>
      <c r="BS214" s="106">
        <v>6.951527491223769E-2</v>
      </c>
      <c r="BT214" s="106" t="s">
        <v>2283</v>
      </c>
      <c r="BU214" s="106">
        <v>8.7181105372813993E-3</v>
      </c>
      <c r="BV214" s="106">
        <v>1.597575087571871E-2</v>
      </c>
      <c r="BW214" s="106">
        <v>0.22834451818710291</v>
      </c>
      <c r="BX214" s="106">
        <v>0.10282845549334831</v>
      </c>
      <c r="BY214" s="106">
        <v>0.1028777997776357</v>
      </c>
      <c r="BZ214" s="106">
        <v>0.81044387825708142</v>
      </c>
      <c r="CA214" s="106">
        <v>0.20788511695988909</v>
      </c>
      <c r="CB214" s="106">
        <v>9.9059649953943799E-2</v>
      </c>
      <c r="CC214" s="106">
        <v>0.15975263803183931</v>
      </c>
      <c r="CD214" s="106">
        <v>4.8194785574572879E-2</v>
      </c>
      <c r="CE214" s="106">
        <v>1.955196789749148E-2</v>
      </c>
      <c r="CF214" s="106">
        <v>8.3973544831129701</v>
      </c>
      <c r="CG214" s="106">
        <v>0.72154603570686981</v>
      </c>
      <c r="CH214" s="106">
        <v>0.22142475669355791</v>
      </c>
      <c r="CI214" s="106">
        <v>3.944362569233212</v>
      </c>
      <c r="CJ214" s="106">
        <v>0.27511048785873882</v>
      </c>
      <c r="CK214" s="106">
        <v>4.9378373576397523E-2</v>
      </c>
      <c r="CL214" s="106">
        <v>64.778452342319952</v>
      </c>
      <c r="CM214" s="106">
        <v>4.2348947750095629</v>
      </c>
      <c r="CN214" s="106">
        <v>0.36254715568242768</v>
      </c>
      <c r="CO214" s="106">
        <v>28.807890911740611</v>
      </c>
      <c r="CP214" s="106">
        <v>1.731122654970545</v>
      </c>
      <c r="CQ214" s="106">
        <v>0.1026545612307414</v>
      </c>
      <c r="CR214" s="106">
        <v>161.00744663540161</v>
      </c>
      <c r="CS214" s="106">
        <v>9.8094677644406723</v>
      </c>
      <c r="CT214" s="106">
        <v>0.35208535817056053</v>
      </c>
      <c r="CU214" s="106">
        <v>39.635599377689893</v>
      </c>
      <c r="CV214" s="106">
        <v>2.579173037848121</v>
      </c>
      <c r="CW214" s="106">
        <v>9.8736044768841957E-2</v>
      </c>
      <c r="CX214" s="106">
        <v>383.01406274843629</v>
      </c>
      <c r="CY214" s="106">
        <v>17.897489280565079</v>
      </c>
      <c r="CZ214" s="106">
        <v>0.63397246180720146</v>
      </c>
      <c r="DA214" s="106">
        <v>87.521964198516898</v>
      </c>
      <c r="DB214" s="106">
        <v>4.0111968229010762</v>
      </c>
      <c r="DC214" s="106">
        <v>0.11533617312072771</v>
      </c>
      <c r="DD214" s="106">
        <v>18568.22007563946</v>
      </c>
      <c r="DE214" s="106">
        <v>1206.064631621751</v>
      </c>
      <c r="DF214" s="106">
        <v>0.22492835969022121</v>
      </c>
      <c r="DG214" s="106">
        <v>15.54386973624449</v>
      </c>
      <c r="DH214" s="106">
        <v>1.1079155496333131</v>
      </c>
      <c r="DI214" s="106">
        <v>2.0473846976355379E-2</v>
      </c>
      <c r="DJ214" s="106">
        <v>-0.59963939812652667</v>
      </c>
      <c r="DK214" s="106">
        <v>5.8721047819642473</v>
      </c>
      <c r="DL214" s="106">
        <v>9.814572964915607</v>
      </c>
      <c r="DM214" s="106">
        <v>1549.993505444078</v>
      </c>
      <c r="DN214" s="106">
        <v>59.077927230655291</v>
      </c>
      <c r="DO214" s="106">
        <v>1.314266223316179</v>
      </c>
      <c r="DP214" s="106">
        <v>154.05113473852319</v>
      </c>
      <c r="DQ214" s="106">
        <v>5.8366528370394244</v>
      </c>
      <c r="DR214" s="106">
        <v>0.98819637199086352</v>
      </c>
      <c r="DS214" s="106">
        <v>19.393236912422921</v>
      </c>
      <c r="DT214" s="106">
        <v>0.78036392135517574</v>
      </c>
      <c r="DU214" s="106">
        <v>1.17860587652779</v>
      </c>
      <c r="DV214" s="106">
        <v>134.52553148117329</v>
      </c>
      <c r="DW214" s="106">
        <v>5.0797626627648098</v>
      </c>
      <c r="DX214" s="106">
        <v>0.22744390120453559</v>
      </c>
      <c r="DY214" s="106">
        <v>1579.653716032492</v>
      </c>
      <c r="DZ214" s="106">
        <v>61.05533572510344</v>
      </c>
      <c r="EA214" s="106">
        <v>0.1374996381376567</v>
      </c>
      <c r="EB214" s="106">
        <v>415.97390841873982</v>
      </c>
      <c r="EC214" s="106">
        <v>15.84456530750621</v>
      </c>
      <c r="ED214" s="106">
        <v>1.1217461597847691</v>
      </c>
    </row>
    <row r="215" spans="1:134" x14ac:dyDescent="0.3">
      <c r="A215" s="106" t="s">
        <v>156</v>
      </c>
      <c r="B215" s="106" t="s">
        <v>144</v>
      </c>
      <c r="C215" s="183">
        <v>0.85490915158453917</v>
      </c>
      <c r="D215" s="184">
        <v>0.1993066850672581</v>
      </c>
      <c r="E215" s="185">
        <v>2340.2653025941659</v>
      </c>
      <c r="F215" s="186">
        <v>7.193706514905901E-2</v>
      </c>
      <c r="G215" s="106">
        <v>1977.4142954792769</v>
      </c>
      <c r="H215" s="187">
        <v>682.25526829821933</v>
      </c>
      <c r="I215" s="188">
        <v>3.976008178160308</v>
      </c>
      <c r="J215" s="188">
        <v>0.17685380425268421</v>
      </c>
      <c r="K215" s="188">
        <v>9.0916269993115723E-2</v>
      </c>
      <c r="L215" s="189">
        <v>3.7925911163221569E-4</v>
      </c>
      <c r="M215" s="106">
        <v>2.8158787141184902E-2</v>
      </c>
      <c r="N215" s="187">
        <v>0.395530176383869</v>
      </c>
      <c r="O215" s="190">
        <v>3.1499897706674709</v>
      </c>
      <c r="P215" s="190">
        <v>0.16099915225698139</v>
      </c>
      <c r="Q215" s="190">
        <v>0.25152436505269921</v>
      </c>
      <c r="R215" s="190">
        <v>1.121568062288042E-2</v>
      </c>
      <c r="S215" s="191">
        <v>0.79491820977299399</v>
      </c>
      <c r="T215" s="106" t="e">
        <v>#N/A</v>
      </c>
      <c r="U215" s="187" t="e">
        <v>#N/A</v>
      </c>
      <c r="V215" s="184">
        <v>1443.899264531703</v>
      </c>
      <c r="W215" s="184">
        <v>3.879845275658226</v>
      </c>
      <c r="X215" s="184">
        <v>7.9439121389526717</v>
      </c>
      <c r="Y215" s="184">
        <v>1446.3241047860081</v>
      </c>
      <c r="Z215" s="184">
        <v>2.37583451795413</v>
      </c>
      <c r="AA215" s="184">
        <v>57.755446769434137</v>
      </c>
      <c r="AB215" s="184">
        <v>1444.9352405452889</v>
      </c>
      <c r="AC215" s="184">
        <v>2.5974532534402659</v>
      </c>
      <c r="AD215" s="192">
        <v>39.33304608011381</v>
      </c>
      <c r="AE215" s="106" t="e">
        <v>#N/A</v>
      </c>
      <c r="AF215" s="106" t="e">
        <v>#N/A</v>
      </c>
      <c r="AG215" s="187" t="e">
        <v>#N/A</v>
      </c>
      <c r="AH215" s="193">
        <v>100.1679369408843</v>
      </c>
      <c r="AI215" s="106"/>
      <c r="AJ215" s="106" t="s">
        <v>2441</v>
      </c>
      <c r="AK215" s="106" t="s">
        <v>2441</v>
      </c>
      <c r="AL215" s="106">
        <v>20.004999999999999</v>
      </c>
      <c r="AM215" s="106">
        <v>521.70552969480741</v>
      </c>
      <c r="AN215" s="106">
        <v>60.265934996499503</v>
      </c>
      <c r="AO215" s="106">
        <v>82.01272693718262</v>
      </c>
      <c r="AP215" s="106" t="s">
        <v>2283</v>
      </c>
      <c r="AQ215" s="106">
        <v>588.02588698536726</v>
      </c>
      <c r="AR215" s="106">
        <v>1479.0049133143391</v>
      </c>
      <c r="AS215" s="106">
        <v>279.48321133828591</v>
      </c>
      <c r="AT215" s="106">
        <v>16.53975829866793</v>
      </c>
      <c r="AU215" s="106">
        <v>1.9002696453347481</v>
      </c>
      <c r="AV215" s="106">
        <v>2.3818657219178401</v>
      </c>
      <c r="AW215" s="106">
        <v>0.84539583711559896</v>
      </c>
      <c r="AX215" s="106">
        <v>1.4524954868603439</v>
      </c>
      <c r="AY215" s="106">
        <v>410.45960794911252</v>
      </c>
      <c r="AZ215" s="106">
        <v>35.89688562819358</v>
      </c>
      <c r="BA215" s="106">
        <v>39.379085741192704</v>
      </c>
      <c r="BB215" s="106">
        <v>0.98295538043772546</v>
      </c>
      <c r="BC215" s="106">
        <v>0.27193961617113521</v>
      </c>
      <c r="BD215" s="106">
        <v>4.5308144412095859E-2</v>
      </c>
      <c r="BE215" s="106">
        <v>1397.9996867205771</v>
      </c>
      <c r="BF215" s="106">
        <v>85.482596840762469</v>
      </c>
      <c r="BG215" s="106">
        <v>9.259401816937568E-2</v>
      </c>
      <c r="BH215" s="106">
        <v>532558.11591769464</v>
      </c>
      <c r="BI215" s="106">
        <v>34238.274571647737</v>
      </c>
      <c r="BJ215" s="106">
        <v>1.327036656288844</v>
      </c>
      <c r="BK215" s="106">
        <v>21.84239451465773</v>
      </c>
      <c r="BL215" s="106">
        <v>1.6212163337788881</v>
      </c>
      <c r="BM215" s="106">
        <v>8.626409471303631E-2</v>
      </c>
      <c r="BN215" s="106" t="s">
        <v>2283</v>
      </c>
      <c r="BO215" s="106">
        <v>8.0100984367587101E-4</v>
      </c>
      <c r="BP215" s="106">
        <v>5.8057238816423863E-3</v>
      </c>
      <c r="BQ215" s="106">
        <v>12.198526622646011</v>
      </c>
      <c r="BR215" s="106">
        <v>0.77433590089584159</v>
      </c>
      <c r="BS215" s="106">
        <v>1.5587450190734251E-2</v>
      </c>
      <c r="BT215" s="106" t="s">
        <v>2283</v>
      </c>
      <c r="BU215" s="106">
        <v>4.9683336245862292E-3</v>
      </c>
      <c r="BV215" s="106">
        <v>8.4284954909244099E-3</v>
      </c>
      <c r="BW215" s="106">
        <v>0.16883816307445629</v>
      </c>
      <c r="BX215" s="106">
        <v>7.4613149264919007E-2</v>
      </c>
      <c r="BY215" s="106">
        <v>2.7431138379662701E-2</v>
      </c>
      <c r="BZ215" s="106">
        <v>1.0760432142379199</v>
      </c>
      <c r="CA215" s="106">
        <v>0.21174797974735529</v>
      </c>
      <c r="CB215" s="106">
        <v>3.1431965268756787E-2</v>
      </c>
      <c r="CC215" s="106">
        <v>0.2110904409905307</v>
      </c>
      <c r="CD215" s="106">
        <v>5.361654754367267E-2</v>
      </c>
      <c r="CE215" s="106">
        <v>8.585896846649831E-3</v>
      </c>
      <c r="CF215" s="106">
        <v>11.45929003677824</v>
      </c>
      <c r="CG215" s="106">
        <v>1.3723803426257839</v>
      </c>
      <c r="CH215" s="106">
        <v>4.7450058937097382E-2</v>
      </c>
      <c r="CI215" s="106">
        <v>5.7008684823514288</v>
      </c>
      <c r="CJ215" s="106">
        <v>0.37774503520719832</v>
      </c>
      <c r="CK215" s="106">
        <v>2.7321519411137751E-2</v>
      </c>
      <c r="CL215" s="106">
        <v>93.138009916003512</v>
      </c>
      <c r="CM215" s="106">
        <v>6.9743660126321947</v>
      </c>
      <c r="CN215" s="106">
        <v>4.2040369445534027E-2</v>
      </c>
      <c r="CO215" s="106">
        <v>42.10647135303752</v>
      </c>
      <c r="CP215" s="106">
        <v>2.7577818661405491</v>
      </c>
      <c r="CQ215" s="106">
        <v>1.0426918077818091E-2</v>
      </c>
      <c r="CR215" s="106">
        <v>241.74655353161859</v>
      </c>
      <c r="CS215" s="106">
        <v>15.946568013684651</v>
      </c>
      <c r="CT215" s="106">
        <v>3.123802795731135E-2</v>
      </c>
      <c r="CU215" s="106">
        <v>57.259006840638087</v>
      </c>
      <c r="CV215" s="106">
        <v>3.3685532982981661</v>
      </c>
      <c r="CW215" s="106">
        <v>9.9475588639320375E-3</v>
      </c>
      <c r="CX215" s="106">
        <v>559.99009924068423</v>
      </c>
      <c r="CY215" s="106">
        <v>41.950730172309903</v>
      </c>
      <c r="CZ215" s="106">
        <v>4.6458292464238278E-2</v>
      </c>
      <c r="DA215" s="106">
        <v>125.5684520908469</v>
      </c>
      <c r="DB215" s="106">
        <v>9.4323753752401309</v>
      </c>
      <c r="DC215" s="106">
        <v>9.9303678365489558E-3</v>
      </c>
      <c r="DD215" s="106">
        <v>15784.028320934671</v>
      </c>
      <c r="DE215" s="106">
        <v>1072.7368905386729</v>
      </c>
      <c r="DF215" s="106">
        <v>0.44573609951538479</v>
      </c>
      <c r="DG215" s="106">
        <v>11.721850925684439</v>
      </c>
      <c r="DH215" s="106">
        <v>1.0263120878778</v>
      </c>
      <c r="DI215" s="106">
        <v>8.998018157390578E-3</v>
      </c>
      <c r="DJ215" s="106">
        <v>3.338660680729451</v>
      </c>
      <c r="DK215" s="106">
        <v>3.847148567292701</v>
      </c>
      <c r="DL215" s="106">
        <v>10.936255866351249</v>
      </c>
      <c r="DM215" s="106">
        <v>2383.419545658252</v>
      </c>
      <c r="DN215" s="106">
        <v>154.59427799562459</v>
      </c>
      <c r="DO215" s="106">
        <v>0.6212779314459157</v>
      </c>
      <c r="DP215" s="106">
        <v>237.48883124760411</v>
      </c>
      <c r="DQ215" s="106">
        <v>15.2654854064745</v>
      </c>
      <c r="DR215" s="106">
        <v>0.32480880533593398</v>
      </c>
      <c r="DS215" s="106">
        <v>30.729195732892311</v>
      </c>
      <c r="DT215" s="106">
        <v>2.0436923879877762</v>
      </c>
      <c r="DU215" s="106">
        <v>0.32960267056410908</v>
      </c>
      <c r="DV215" s="106">
        <v>197.99446833899691</v>
      </c>
      <c r="DW215" s="106">
        <v>13.879637537443919</v>
      </c>
      <c r="DX215" s="106">
        <v>0.232215743265065</v>
      </c>
      <c r="DY215" s="106">
        <v>2340.2653025941659</v>
      </c>
      <c r="DZ215" s="106">
        <v>133.8106659770591</v>
      </c>
      <c r="EA215" s="106">
        <v>0.17791780757326869</v>
      </c>
      <c r="EB215" s="106">
        <v>640.3252308198812</v>
      </c>
      <c r="EC215" s="106">
        <v>41.511797268768227</v>
      </c>
      <c r="ED215" s="106">
        <v>0.25629800883852238</v>
      </c>
    </row>
    <row r="216" spans="1:134" x14ac:dyDescent="0.3">
      <c r="A216" s="106"/>
      <c r="B216" s="106"/>
      <c r="C216" s="183"/>
      <c r="D216" s="184"/>
      <c r="E216" s="185"/>
      <c r="F216" s="186"/>
      <c r="G216" s="106"/>
      <c r="H216" s="187"/>
      <c r="I216" s="188"/>
      <c r="J216" s="188"/>
      <c r="K216" s="188"/>
      <c r="L216" s="189"/>
      <c r="M216" s="106"/>
      <c r="N216" s="187"/>
      <c r="O216" s="190"/>
      <c r="P216" s="190"/>
      <c r="Q216" s="190"/>
      <c r="R216" s="190"/>
      <c r="S216" s="191"/>
      <c r="T216" s="106"/>
      <c r="U216" s="187"/>
      <c r="V216" s="184"/>
      <c r="W216" s="184"/>
      <c r="X216" s="184"/>
      <c r="Y216" s="184"/>
      <c r="Z216" s="184"/>
      <c r="AA216" s="184"/>
      <c r="AB216" s="184"/>
      <c r="AC216" s="184"/>
      <c r="AD216" s="192"/>
      <c r="AE216" s="106"/>
      <c r="AF216" s="106"/>
      <c r="AG216" s="187"/>
      <c r="AH216" s="193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</row>
    <row r="217" spans="1:134" x14ac:dyDescent="0.3">
      <c r="A217" s="106"/>
      <c r="B217" s="106"/>
      <c r="C217" s="183"/>
      <c r="D217" s="184"/>
      <c r="E217" s="185"/>
      <c r="F217" s="186"/>
      <c r="G217" s="106"/>
      <c r="H217" s="187"/>
      <c r="I217" s="188"/>
      <c r="J217" s="188"/>
      <c r="K217" s="188"/>
      <c r="L217" s="189"/>
      <c r="M217" s="106"/>
      <c r="N217" s="187"/>
      <c r="O217" s="190"/>
      <c r="P217" s="190"/>
      <c r="Q217" s="190"/>
      <c r="R217" s="190"/>
      <c r="S217" s="191"/>
      <c r="T217" s="106"/>
      <c r="U217" s="187"/>
      <c r="V217" s="184"/>
      <c r="W217" s="184"/>
      <c r="X217" s="184"/>
      <c r="Y217" s="184"/>
      <c r="Z217" s="184"/>
      <c r="AA217" s="184"/>
      <c r="AB217" s="184"/>
      <c r="AC217" s="184"/>
      <c r="AD217" s="192"/>
      <c r="AE217" s="106"/>
      <c r="AF217" s="106"/>
      <c r="AG217" s="187"/>
      <c r="AH217" s="193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</row>
    <row r="218" spans="1:134" x14ac:dyDescent="0.3">
      <c r="A218" s="106" t="s">
        <v>161</v>
      </c>
      <c r="B218" s="106" t="s">
        <v>160</v>
      </c>
      <c r="C218" s="183">
        <v>16.623156141613119</v>
      </c>
      <c r="D218" s="184">
        <v>8.8637630707476031E-2</v>
      </c>
      <c r="E218" s="185">
        <v>9757.225733300289</v>
      </c>
      <c r="F218" s="186">
        <v>1.170941929942604E-2</v>
      </c>
      <c r="G218" s="106">
        <v>111.3725960513423</v>
      </c>
      <c r="H218" s="187">
        <v>743.57137774011585</v>
      </c>
      <c r="I218" s="188">
        <v>25.37045035544029</v>
      </c>
      <c r="J218" s="188">
        <v>1.159088297126597</v>
      </c>
      <c r="K218" s="188">
        <v>5.6015312174807708E-2</v>
      </c>
      <c r="L218" s="189">
        <v>2.8049803576579339E-4</v>
      </c>
      <c r="M218" s="106">
        <v>1.393785722968645E-2</v>
      </c>
      <c r="N218" s="187">
        <v>1.001857824347594</v>
      </c>
      <c r="O218" s="190">
        <v>0.30555859651258838</v>
      </c>
      <c r="P218" s="190">
        <v>1.653562386525164E-2</v>
      </c>
      <c r="Q218" s="190">
        <v>3.9619102618228402E-2</v>
      </c>
      <c r="R218" s="190">
        <v>1.885500103323161E-3</v>
      </c>
      <c r="S218" s="191">
        <v>0.98563786003428</v>
      </c>
      <c r="T218" s="106" t="e">
        <v>#N/A</v>
      </c>
      <c r="U218" s="187" t="e">
        <v>#N/A</v>
      </c>
      <c r="V218" s="184">
        <v>451.63762052018751</v>
      </c>
      <c r="W218" s="184">
        <v>7.6062425391716211</v>
      </c>
      <c r="X218" s="184">
        <v>11.076163228988101</v>
      </c>
      <c r="Y218" s="184">
        <v>250.44653575470929</v>
      </c>
      <c r="Z218" s="184">
        <v>4.1457925426315247</v>
      </c>
      <c r="AA218" s="184">
        <v>11.68136998091183</v>
      </c>
      <c r="AB218" s="184">
        <v>270.56079409525222</v>
      </c>
      <c r="AC218" s="184">
        <v>4.3063945410714446</v>
      </c>
      <c r="AD218" s="192">
        <v>12.79620087523501</v>
      </c>
      <c r="AE218" s="106" t="e">
        <v>#N/A</v>
      </c>
      <c r="AF218" s="106" t="e">
        <v>#N/A</v>
      </c>
      <c r="AG218" s="187" t="e">
        <v>#N/A</v>
      </c>
      <c r="AH218" s="193">
        <v>55.452983625732912</v>
      </c>
      <c r="AI218" s="106"/>
      <c r="AJ218" s="106" t="s">
        <v>2445</v>
      </c>
      <c r="AK218" s="106" t="s">
        <v>2445</v>
      </c>
      <c r="AL218" s="106">
        <v>20.006</v>
      </c>
      <c r="AM218" s="106">
        <v>566.50873100639637</v>
      </c>
      <c r="AN218" s="106">
        <v>49.015171025308689</v>
      </c>
      <c r="AO218" s="106">
        <v>100.90892654399021</v>
      </c>
      <c r="AP218" s="106">
        <v>18096.78218172603</v>
      </c>
      <c r="AQ218" s="106">
        <v>2276.3365596454792</v>
      </c>
      <c r="AR218" s="106">
        <v>2043.3853171882899</v>
      </c>
      <c r="AS218" s="106">
        <v>248.8052700937412</v>
      </c>
      <c r="AT218" s="106">
        <v>12.37900277198402</v>
      </c>
      <c r="AU218" s="106">
        <v>2.5800268123672989</v>
      </c>
      <c r="AV218" s="106">
        <v>17.114618001624891</v>
      </c>
      <c r="AW218" s="106">
        <v>2.8061042425918861</v>
      </c>
      <c r="AX218" s="106">
        <v>1.8279749800075149</v>
      </c>
      <c r="AY218" s="106">
        <v>12686.141946118671</v>
      </c>
      <c r="AZ218" s="106">
        <v>699.54827771550652</v>
      </c>
      <c r="BA218" s="106">
        <v>61.201110663118911</v>
      </c>
      <c r="BB218" s="106">
        <v>563.23636816304975</v>
      </c>
      <c r="BC218" s="106">
        <v>30.721779557999099</v>
      </c>
      <c r="BD218" s="106">
        <v>0.2208965827519109</v>
      </c>
      <c r="BE218" s="106">
        <v>4278.7823402713611</v>
      </c>
      <c r="BF218" s="106">
        <v>324.16062299739139</v>
      </c>
      <c r="BG218" s="106">
        <v>8.6853935425650564E-2</v>
      </c>
      <c r="BH218" s="106">
        <v>527736.77241037181</v>
      </c>
      <c r="BI218" s="106">
        <v>28389.1425476978</v>
      </c>
      <c r="BJ218" s="106">
        <v>1.878511384003082</v>
      </c>
      <c r="BK218" s="106">
        <v>60.993961753890162</v>
      </c>
      <c r="BL218" s="106">
        <v>3.0728479951946528</v>
      </c>
      <c r="BM218" s="106">
        <v>0.10445460430537799</v>
      </c>
      <c r="BN218" s="106">
        <v>123.7201387100183</v>
      </c>
      <c r="BO218" s="106">
        <v>11.85652621661561</v>
      </c>
      <c r="BP218" s="106">
        <v>6.5450383390295566E-3</v>
      </c>
      <c r="BQ218" s="106">
        <v>441.78405445274888</v>
      </c>
      <c r="BR218" s="106">
        <v>40.650163719394477</v>
      </c>
      <c r="BS218" s="106">
        <v>5.3793303477826078E-2</v>
      </c>
      <c r="BT218" s="106">
        <v>59.46375429119842</v>
      </c>
      <c r="BU218" s="106">
        <v>6.7974578587920078</v>
      </c>
      <c r="BV218" s="106">
        <v>4.4713877678109956E-3</v>
      </c>
      <c r="BW218" s="106">
        <v>269.3114098438399</v>
      </c>
      <c r="BX218" s="106">
        <v>35.855666802172649</v>
      </c>
      <c r="BY218" s="106">
        <v>3.9773505950001967E-2</v>
      </c>
      <c r="BZ218" s="106">
        <v>113.37487278184631</v>
      </c>
      <c r="CA218" s="106">
        <v>14.244892456581979</v>
      </c>
      <c r="CB218" s="106">
        <v>0.11009399740240319</v>
      </c>
      <c r="CC218" s="106">
        <v>67.006570308896926</v>
      </c>
      <c r="CD218" s="106">
        <v>7.7794418340064926</v>
      </c>
      <c r="CE218" s="106">
        <v>1.252181697626026E-2</v>
      </c>
      <c r="CF218" s="106">
        <v>161.4596405748604</v>
      </c>
      <c r="CG218" s="106">
        <v>17.21784507266468</v>
      </c>
      <c r="CH218" s="106">
        <v>6.8043912654176822E-2</v>
      </c>
      <c r="CI218" s="106">
        <v>34.470804201779252</v>
      </c>
      <c r="CJ218" s="106">
        <v>2.8722971767166978</v>
      </c>
      <c r="CK218" s="106">
        <v>9.9923329421418867E-3</v>
      </c>
      <c r="CL218" s="106">
        <v>342.80085763160821</v>
      </c>
      <c r="CM218" s="106">
        <v>24.335876994484579</v>
      </c>
      <c r="CN218" s="106">
        <v>6.0911527679296508E-2</v>
      </c>
      <c r="CO218" s="106">
        <v>114.2632961479338</v>
      </c>
      <c r="CP218" s="106">
        <v>7.4665541456219744</v>
      </c>
      <c r="CQ218" s="106">
        <v>1.510698603871008E-2</v>
      </c>
      <c r="CR218" s="106">
        <v>578.56103209246737</v>
      </c>
      <c r="CS218" s="106">
        <v>38.300743678764078</v>
      </c>
      <c r="CT218" s="106">
        <v>4.5246066864037718E-2</v>
      </c>
      <c r="CU218" s="106">
        <v>126.71774613887369</v>
      </c>
      <c r="CV218" s="106">
        <v>7.3701576821402446</v>
      </c>
      <c r="CW218" s="106">
        <v>3.4442213686325378E-2</v>
      </c>
      <c r="CX218" s="106">
        <v>1201.146133053644</v>
      </c>
      <c r="CY218" s="106">
        <v>69.953546511069334</v>
      </c>
      <c r="CZ218" s="106">
        <v>6.7235807512248794E-2</v>
      </c>
      <c r="DA218" s="106">
        <v>251.56854403149029</v>
      </c>
      <c r="DB218" s="106">
        <v>13.35433670042087</v>
      </c>
      <c r="DC218" s="106">
        <v>1.438723342798828E-2</v>
      </c>
      <c r="DD218" s="106">
        <v>16369.11009936214</v>
      </c>
      <c r="DE218" s="106">
        <v>905.02708128986569</v>
      </c>
      <c r="DF218" s="106">
        <v>0.1425261698041837</v>
      </c>
      <c r="DG218" s="106">
        <v>71.935757064663619</v>
      </c>
      <c r="DH218" s="106">
        <v>3.9832138354994808</v>
      </c>
      <c r="DI218" s="106">
        <v>1.309600117791907E-2</v>
      </c>
      <c r="DJ218" s="106">
        <v>9.783256144807094</v>
      </c>
      <c r="DK218" s="106">
        <v>6.7420782800213681</v>
      </c>
      <c r="DL218" s="106">
        <v>13.37690436540427</v>
      </c>
      <c r="DM218" s="106">
        <v>1527.1195585094581</v>
      </c>
      <c r="DN218" s="106">
        <v>49.91680684774667</v>
      </c>
      <c r="DO218" s="106">
        <v>0.88890279200111444</v>
      </c>
      <c r="DP218" s="106">
        <v>94.005000146684822</v>
      </c>
      <c r="DQ218" s="106">
        <v>3.2099365836003919</v>
      </c>
      <c r="DR218" s="106">
        <v>0.47099078307500042</v>
      </c>
      <c r="DS218" s="106">
        <v>9.7448722879403462</v>
      </c>
      <c r="DT218" s="106">
        <v>0.43057272682569292</v>
      </c>
      <c r="DU218" s="106">
        <v>0.37728745231802402</v>
      </c>
      <c r="DV218" s="106">
        <v>84.293655541575973</v>
      </c>
      <c r="DW218" s="106">
        <v>3.501524759008126</v>
      </c>
      <c r="DX218" s="106">
        <v>0.32247614829800852</v>
      </c>
      <c r="DY218" s="106">
        <v>9757.225733300289</v>
      </c>
      <c r="DZ218" s="106">
        <v>400.78099192093867</v>
      </c>
      <c r="EA218" s="106">
        <v>0.1929758206961236</v>
      </c>
      <c r="EB218" s="106">
        <v>392.28251958063589</v>
      </c>
      <c r="EC218" s="106">
        <v>12.852609229632129</v>
      </c>
      <c r="ED218" s="106">
        <v>0.34379677601844699</v>
      </c>
    </row>
    <row r="219" spans="1:134" x14ac:dyDescent="0.3">
      <c r="A219" s="106" t="s">
        <v>172</v>
      </c>
      <c r="B219" s="106" t="s">
        <v>160</v>
      </c>
      <c r="C219" s="183">
        <v>0.67376638510947939</v>
      </c>
      <c r="D219" s="184">
        <v>6.2288425371541993E-2</v>
      </c>
      <c r="E219" s="185">
        <v>1450.646008189992</v>
      </c>
      <c r="F219" s="186">
        <v>1.9761579108639151E-2</v>
      </c>
      <c r="G219" s="106">
        <v>2620.2834638380132</v>
      </c>
      <c r="H219" s="187">
        <v>56.08947044399649</v>
      </c>
      <c r="I219" s="188">
        <v>6.0242013310264646</v>
      </c>
      <c r="J219" s="188">
        <v>0.26982347366778608</v>
      </c>
      <c r="K219" s="188">
        <v>7.344000422310043E-2</v>
      </c>
      <c r="L219" s="189">
        <v>3.90322106169895E-4</v>
      </c>
      <c r="M219" s="106">
        <v>1.053917221443814E-2</v>
      </c>
      <c r="N219" s="187">
        <v>2.7414115036340312</v>
      </c>
      <c r="O219" s="190">
        <v>1.6771885505099959</v>
      </c>
      <c r="P219" s="190">
        <v>8.6243798193485169E-2</v>
      </c>
      <c r="Q219" s="190">
        <v>0.16606505156918219</v>
      </c>
      <c r="R219" s="190">
        <v>7.4512521012537669E-3</v>
      </c>
      <c r="S219" s="191">
        <v>0.80749228962907349</v>
      </c>
      <c r="T219" s="106" t="e">
        <v>#N/A</v>
      </c>
      <c r="U219" s="187" t="e">
        <v>#N/A</v>
      </c>
      <c r="V219" s="184">
        <v>1024.88329434211</v>
      </c>
      <c r="W219" s="184">
        <v>7.8238761884651726</v>
      </c>
      <c r="X219" s="184">
        <v>10.73671027461576</v>
      </c>
      <c r="Y219" s="184">
        <v>990.36725541784267</v>
      </c>
      <c r="Z219" s="184">
        <v>4.5752970950729379</v>
      </c>
      <c r="AA219" s="184">
        <v>41.186723732538219</v>
      </c>
      <c r="AB219" s="184">
        <v>999.7818638026165</v>
      </c>
      <c r="AC219" s="184">
        <v>4.0643295351130382</v>
      </c>
      <c r="AD219" s="192">
        <v>32.766489907802438</v>
      </c>
      <c r="AE219" s="106" t="e">
        <v>#N/A</v>
      </c>
      <c r="AF219" s="106" t="e">
        <v>#N/A</v>
      </c>
      <c r="AG219" s="187" t="e">
        <v>#N/A</v>
      </c>
      <c r="AH219" s="193">
        <v>96.63219811320819</v>
      </c>
      <c r="AI219" s="106"/>
      <c r="AJ219" s="106" t="s">
        <v>2456</v>
      </c>
      <c r="AK219" s="106" t="s">
        <v>2456</v>
      </c>
      <c r="AL219" s="106">
        <v>17.742999999999999</v>
      </c>
      <c r="AM219" s="106">
        <v>487.0734308302375</v>
      </c>
      <c r="AN219" s="106">
        <v>65.24090581828014</v>
      </c>
      <c r="AO219" s="106">
        <v>97.853993850050358</v>
      </c>
      <c r="AP219" s="106" t="s">
        <v>2283</v>
      </c>
      <c r="AQ219" s="106">
        <v>1115.2187275701301</v>
      </c>
      <c r="AR219" s="106">
        <v>1936.0094905611479</v>
      </c>
      <c r="AS219" s="106">
        <v>230.48878604441509</v>
      </c>
      <c r="AT219" s="106">
        <v>8.1898694734900008</v>
      </c>
      <c r="AU219" s="106">
        <v>2.4918437020695232</v>
      </c>
      <c r="AV219" s="106">
        <v>2.1699816085390342</v>
      </c>
      <c r="AW219" s="106">
        <v>1.0132582866573809</v>
      </c>
      <c r="AX219" s="106">
        <v>1.7097450744988361</v>
      </c>
      <c r="AY219" s="106">
        <v>102.1727344651563</v>
      </c>
      <c r="AZ219" s="106">
        <v>36.283180421992718</v>
      </c>
      <c r="BA219" s="106">
        <v>56.793109256766691</v>
      </c>
      <c r="BB219" s="106">
        <v>3.3632229644080169</v>
      </c>
      <c r="BC219" s="106">
        <v>0.62810774109334444</v>
      </c>
      <c r="BD219" s="106">
        <v>0.23019038772217709</v>
      </c>
      <c r="BE219" s="106">
        <v>1172.4070693911381</v>
      </c>
      <c r="BF219" s="106">
        <v>71.278957090304175</v>
      </c>
      <c r="BG219" s="106">
        <v>0.18493068043755961</v>
      </c>
      <c r="BH219" s="106">
        <v>521712.45750764292</v>
      </c>
      <c r="BI219" s="106">
        <v>26101.018512628831</v>
      </c>
      <c r="BJ219" s="106">
        <v>1.6819871318978861</v>
      </c>
      <c r="BK219" s="106">
        <v>42.484763035761681</v>
      </c>
      <c r="BL219" s="106">
        <v>2.429049457637789</v>
      </c>
      <c r="BM219" s="106">
        <v>0.14981768041335891</v>
      </c>
      <c r="BN219" s="106">
        <v>15.12394004862753</v>
      </c>
      <c r="BO219" s="106">
        <v>1.5861738510743291</v>
      </c>
      <c r="BP219" s="106">
        <v>4.908442930235438E-3</v>
      </c>
      <c r="BQ219" s="106">
        <v>25.154539858632312</v>
      </c>
      <c r="BR219" s="106">
        <v>2.642433896009412</v>
      </c>
      <c r="BS219" s="106">
        <v>2.2388821432513899E-2</v>
      </c>
      <c r="BT219" s="106">
        <v>5.8332584525905977</v>
      </c>
      <c r="BU219" s="106">
        <v>0.67249834809476361</v>
      </c>
      <c r="BV219" s="106">
        <v>1.3782307260130531E-2</v>
      </c>
      <c r="BW219" s="106">
        <v>30.469151878144391</v>
      </c>
      <c r="BX219" s="106">
        <v>3.3129446518102812</v>
      </c>
      <c r="BY219" s="106">
        <v>3.9569112952603E-2</v>
      </c>
      <c r="BZ219" s="106">
        <v>18.289649499407091</v>
      </c>
      <c r="CA219" s="106">
        <v>2.3490493328276689</v>
      </c>
      <c r="CB219" s="106">
        <v>4.5812108201858687E-2</v>
      </c>
      <c r="CC219" s="106">
        <v>9.3794903876221447</v>
      </c>
      <c r="CD219" s="106">
        <v>1.168624516889565</v>
      </c>
      <c r="CE219" s="106">
        <v>1.245932881328431E-2</v>
      </c>
      <c r="CF219" s="106">
        <v>32.220962209735049</v>
      </c>
      <c r="CG219" s="106">
        <v>3.6964317592577629</v>
      </c>
      <c r="CH219" s="106">
        <v>0.20982391926836261</v>
      </c>
      <c r="CI219" s="106">
        <v>9.7581736638543699</v>
      </c>
      <c r="CJ219" s="106">
        <v>1.179459611628622</v>
      </c>
      <c r="CK219" s="106">
        <v>9.9415197700332518E-3</v>
      </c>
      <c r="CL219" s="106">
        <v>94.590565311082543</v>
      </c>
      <c r="CM219" s="106">
        <v>9.8230023418422068</v>
      </c>
      <c r="CN219" s="106">
        <v>6.0577139975164201E-2</v>
      </c>
      <c r="CO219" s="106">
        <v>32.231831731736897</v>
      </c>
      <c r="CP219" s="106">
        <v>2.7591755888818019</v>
      </c>
      <c r="CQ219" s="106">
        <v>1.502406011840318E-2</v>
      </c>
      <c r="CR219" s="106">
        <v>188.5417708629692</v>
      </c>
      <c r="CS219" s="106">
        <v>10.258254855206919</v>
      </c>
      <c r="CT219" s="106">
        <v>4.4997946320373017E-2</v>
      </c>
      <c r="CU219" s="106">
        <v>59.508148832598991</v>
      </c>
      <c r="CV219" s="106">
        <v>3.2448791378283599</v>
      </c>
      <c r="CW219" s="106">
        <v>1.432695261859113E-2</v>
      </c>
      <c r="CX219" s="106">
        <v>753.43097161266678</v>
      </c>
      <c r="CY219" s="106">
        <v>33.532744589181974</v>
      </c>
      <c r="CZ219" s="106">
        <v>6.6868154860849738E-2</v>
      </c>
      <c r="DA219" s="106">
        <v>208.71272186443119</v>
      </c>
      <c r="DB219" s="106">
        <v>9.3504962087673853</v>
      </c>
      <c r="DC219" s="106">
        <v>1.430826462932672E-2</v>
      </c>
      <c r="DD219" s="106">
        <v>23329.002841829861</v>
      </c>
      <c r="DE219" s="106">
        <v>1299.521723492926</v>
      </c>
      <c r="DF219" s="106">
        <v>0.14180884552495959</v>
      </c>
      <c r="DG219" s="106">
        <v>374.06133028120172</v>
      </c>
      <c r="DH219" s="106">
        <v>16.385788509935811</v>
      </c>
      <c r="DI219" s="106">
        <v>1.302797771945317E-2</v>
      </c>
      <c r="DJ219" s="106">
        <v>-8.8197392460525492E-2</v>
      </c>
      <c r="DK219" s="106">
        <v>6.5625946213716944</v>
      </c>
      <c r="DL219" s="106">
        <v>12.6920397300368</v>
      </c>
      <c r="DM219" s="106">
        <v>973.99714523783848</v>
      </c>
      <c r="DN219" s="106">
        <v>41.242783522359247</v>
      </c>
      <c r="DO219" s="106">
        <v>0.76283589785359551</v>
      </c>
      <c r="DP219" s="106">
        <v>78.589210052887438</v>
      </c>
      <c r="DQ219" s="106">
        <v>3.4405600735638688</v>
      </c>
      <c r="DR219" s="106">
        <v>0.46733237110918269</v>
      </c>
      <c r="DS219" s="106">
        <v>4.5999826789537259</v>
      </c>
      <c r="DT219" s="106">
        <v>0.4513290448514326</v>
      </c>
      <c r="DU219" s="106">
        <v>0.37456435001857918</v>
      </c>
      <c r="DV219" s="106">
        <v>20.549213610196599</v>
      </c>
      <c r="DW219" s="106">
        <v>0.93524748677377134</v>
      </c>
      <c r="DX219" s="106">
        <v>0.30254575687406049</v>
      </c>
      <c r="DY219" s="106">
        <v>1450.646008189992</v>
      </c>
      <c r="DZ219" s="106">
        <v>56.203724731750128</v>
      </c>
      <c r="EA219" s="106">
        <v>0.16888095339294831</v>
      </c>
      <c r="EB219" s="106">
        <v>253.4115405239117</v>
      </c>
      <c r="EC219" s="106">
        <v>10.80180111117725</v>
      </c>
      <c r="ED219" s="106">
        <v>0.29430794574158781</v>
      </c>
    </row>
    <row r="220" spans="1:134" x14ac:dyDescent="0.3">
      <c r="A220" s="106" t="s">
        <v>171</v>
      </c>
      <c r="B220" s="106" t="s">
        <v>160</v>
      </c>
      <c r="C220" s="183">
        <v>-3.3624273234919202</v>
      </c>
      <c r="D220" s="184">
        <v>6.3203144534688505E-2</v>
      </c>
      <c r="E220" s="185">
        <v>1693.4562047116981</v>
      </c>
      <c r="F220" s="186">
        <v>1.2797106473843731E-2</v>
      </c>
      <c r="G220" s="106">
        <v>-525.31221941501508</v>
      </c>
      <c r="H220" s="187">
        <v>111.8207955458615</v>
      </c>
      <c r="I220" s="188">
        <v>5.5467037594912183</v>
      </c>
      <c r="J220" s="188">
        <v>0.24720183939011961</v>
      </c>
      <c r="K220" s="188">
        <v>7.3252707213356069E-2</v>
      </c>
      <c r="L220" s="189">
        <v>6.1467138264299261E-4</v>
      </c>
      <c r="M220" s="106">
        <v>7.0618295928960868E-3</v>
      </c>
      <c r="N220" s="187">
        <v>8.8736460334954472</v>
      </c>
      <c r="O220" s="190">
        <v>1.8220218079626469</v>
      </c>
      <c r="P220" s="190">
        <v>9.6335633800561427E-2</v>
      </c>
      <c r="Q220" s="190">
        <v>0.1804229379131064</v>
      </c>
      <c r="R220" s="190">
        <v>8.3792478203723823E-3</v>
      </c>
      <c r="S220" s="191">
        <v>0.85548175340415844</v>
      </c>
      <c r="T220" s="106" t="e">
        <v>#N/A</v>
      </c>
      <c r="U220" s="187" t="e">
        <v>#N/A</v>
      </c>
      <c r="V220" s="184">
        <v>1019.701876343638</v>
      </c>
      <c r="W220" s="184">
        <v>15.285829019002851</v>
      </c>
      <c r="X220" s="184">
        <v>16.96548225659366</v>
      </c>
      <c r="Y220" s="184">
        <v>1069.2259636556621</v>
      </c>
      <c r="Z220" s="184">
        <v>12.96316488698475</v>
      </c>
      <c r="AA220" s="184">
        <v>45.608292332848357</v>
      </c>
      <c r="AB220" s="184">
        <v>1053.230225075217</v>
      </c>
      <c r="AC220" s="184">
        <v>9.0216786843368801</v>
      </c>
      <c r="AD220" s="192">
        <v>34.034976084841126</v>
      </c>
      <c r="AE220" s="106" t="e">
        <v>#N/A</v>
      </c>
      <c r="AF220" s="106" t="e">
        <v>#N/A</v>
      </c>
      <c r="AG220" s="187" t="e">
        <v>#N/A</v>
      </c>
      <c r="AH220" s="193">
        <v>104.85672219115681</v>
      </c>
      <c r="AI220" s="106"/>
      <c r="AJ220" s="106" t="s">
        <v>2455</v>
      </c>
      <c r="AK220" s="106" t="s">
        <v>2455</v>
      </c>
      <c r="AL220" s="106">
        <v>5.0540000000000003</v>
      </c>
      <c r="AM220" s="106">
        <v>570.39562615475393</v>
      </c>
      <c r="AN220" s="106">
        <v>91.500701508370398</v>
      </c>
      <c r="AO220" s="106">
        <v>200.71523171961681</v>
      </c>
      <c r="AP220" s="106" t="s">
        <v>2283</v>
      </c>
      <c r="AQ220" s="106">
        <v>2876.837618123368</v>
      </c>
      <c r="AR220" s="106">
        <v>4378.005432748263</v>
      </c>
      <c r="AS220" s="106">
        <v>228.80218129096241</v>
      </c>
      <c r="AT220" s="106">
        <v>13.0146994918298</v>
      </c>
      <c r="AU220" s="106">
        <v>5.0958310441807484</v>
      </c>
      <c r="AV220" s="106" t="s">
        <v>2283</v>
      </c>
      <c r="AW220" s="106">
        <v>2.027329567116948</v>
      </c>
      <c r="AX220" s="106">
        <v>3.493436768417951</v>
      </c>
      <c r="AY220" s="106">
        <v>252.93353211952481</v>
      </c>
      <c r="AZ220" s="106">
        <v>78.506037211023525</v>
      </c>
      <c r="BA220" s="106">
        <v>117.8682039044382</v>
      </c>
      <c r="BB220" s="106">
        <v>9.1549692071259265</v>
      </c>
      <c r="BC220" s="106">
        <v>0.72305981673750941</v>
      </c>
      <c r="BD220" s="106">
        <v>0.29570013222642522</v>
      </c>
      <c r="BE220" s="106">
        <v>1760.886925904575</v>
      </c>
      <c r="BF220" s="106">
        <v>256.25240250047648</v>
      </c>
      <c r="BG220" s="106">
        <v>0.116234112787842</v>
      </c>
      <c r="BH220" s="106">
        <v>480856.6730710839</v>
      </c>
      <c r="BI220" s="106">
        <v>35684.951105091153</v>
      </c>
      <c r="BJ220" s="106">
        <v>6.0377740206488646</v>
      </c>
      <c r="BK220" s="106">
        <v>44.688351808634117</v>
      </c>
      <c r="BL220" s="106">
        <v>4.0209072744258982</v>
      </c>
      <c r="BM220" s="106">
        <v>0.30306948351076363</v>
      </c>
      <c r="BN220" s="106">
        <v>33.312650129086379</v>
      </c>
      <c r="BO220" s="106">
        <v>8.3268592885476789</v>
      </c>
      <c r="BP220" s="106">
        <v>1.4478030620011311E-2</v>
      </c>
      <c r="BQ220" s="106">
        <v>64.988047385759245</v>
      </c>
      <c r="BR220" s="106">
        <v>18.156862144749521</v>
      </c>
      <c r="BS220" s="106">
        <v>0.1747925595377379</v>
      </c>
      <c r="BT220" s="106">
        <v>12.16253124157463</v>
      </c>
      <c r="BU220" s="106">
        <v>3.2447109189895098</v>
      </c>
      <c r="BV220" s="106">
        <v>2.03938353594573E-2</v>
      </c>
      <c r="BW220" s="106">
        <v>74.421716109191365</v>
      </c>
      <c r="BX220" s="106">
        <v>22.263550378991841</v>
      </c>
      <c r="BY220" s="106">
        <v>0.1814214155450195</v>
      </c>
      <c r="BZ220" s="106">
        <v>44.438945317348121</v>
      </c>
      <c r="CA220" s="106">
        <v>8.2950967173528642</v>
      </c>
      <c r="CB220" s="106">
        <v>0.21004405757184819</v>
      </c>
      <c r="CC220" s="106">
        <v>21.58547510306806</v>
      </c>
      <c r="CD220" s="106">
        <v>5.4620687780008694</v>
      </c>
      <c r="CE220" s="106">
        <v>5.7132427345525719E-2</v>
      </c>
      <c r="CF220" s="106">
        <v>83.295182056481181</v>
      </c>
      <c r="CG220" s="106">
        <v>20.94890288141827</v>
      </c>
      <c r="CH220" s="106">
        <v>0.31061378989280419</v>
      </c>
      <c r="CI220" s="106">
        <v>25.747307313708379</v>
      </c>
      <c r="CJ220" s="106">
        <v>7.1460011666723782</v>
      </c>
      <c r="CK220" s="106">
        <v>4.5582740549612782E-2</v>
      </c>
      <c r="CL220" s="106">
        <v>204.52507779232681</v>
      </c>
      <c r="CM220" s="106">
        <v>45.715524268732707</v>
      </c>
      <c r="CN220" s="106">
        <v>0.27764876412749329</v>
      </c>
      <c r="CO220" s="106">
        <v>63.043366774942832</v>
      </c>
      <c r="CP220" s="106">
        <v>7.1046090073365233</v>
      </c>
      <c r="CQ220" s="106">
        <v>0.1172314593244933</v>
      </c>
      <c r="CR220" s="106">
        <v>329.9392726563853</v>
      </c>
      <c r="CS220" s="106">
        <v>38.125496475221283</v>
      </c>
      <c r="CT220" s="106">
        <v>0.206244429088495</v>
      </c>
      <c r="CU220" s="106">
        <v>84.988639349838252</v>
      </c>
      <c r="CV220" s="106">
        <v>6.7254080349225243</v>
      </c>
      <c r="CW220" s="106">
        <v>6.5666630787811972E-2</v>
      </c>
      <c r="CX220" s="106">
        <v>1001.353691723369</v>
      </c>
      <c r="CY220" s="106">
        <v>88.20097844110397</v>
      </c>
      <c r="CZ220" s="106">
        <v>0.30648952701841309</v>
      </c>
      <c r="DA220" s="106">
        <v>254.0935800539543</v>
      </c>
      <c r="DB220" s="106">
        <v>13.050209854789911</v>
      </c>
      <c r="DC220" s="106">
        <v>6.5580441887753124E-2</v>
      </c>
      <c r="DD220" s="106">
        <v>20709.380968300698</v>
      </c>
      <c r="DE220" s="106">
        <v>1807.8700077987021</v>
      </c>
      <c r="DF220" s="106">
        <v>0.65025232274052103</v>
      </c>
      <c r="DG220" s="106">
        <v>195.09413893729439</v>
      </c>
      <c r="DH220" s="106">
        <v>11.22988678910496</v>
      </c>
      <c r="DI220" s="106">
        <v>5.9728766776752713E-2</v>
      </c>
      <c r="DJ220" s="106">
        <v>7.751726696660878</v>
      </c>
      <c r="DK220" s="106">
        <v>7.8615195046506843</v>
      </c>
      <c r="DL220" s="106">
        <v>26.87558981934853</v>
      </c>
      <c r="DM220" s="106">
        <v>1256.1670000700369</v>
      </c>
      <c r="DN220" s="106">
        <v>47.157542871938503</v>
      </c>
      <c r="DO220" s="106">
        <v>1.8041626860936939</v>
      </c>
      <c r="DP220" s="106">
        <v>101.03900024443089</v>
      </c>
      <c r="DQ220" s="106">
        <v>3.4047841732577062</v>
      </c>
      <c r="DR220" s="106">
        <v>0.99864834573358374</v>
      </c>
      <c r="DS220" s="106">
        <v>4.0190972023208804</v>
      </c>
      <c r="DT220" s="106">
        <v>0.92222700551778003</v>
      </c>
      <c r="DU220" s="106">
        <v>0.72729023503719314</v>
      </c>
      <c r="DV220" s="106">
        <v>15.18907411895413</v>
      </c>
      <c r="DW220" s="106">
        <v>0.82611809147068838</v>
      </c>
      <c r="DX220" s="106">
        <v>0.66314904085581183</v>
      </c>
      <c r="DY220" s="106">
        <v>1693.4562047116981</v>
      </c>
      <c r="DZ220" s="106">
        <v>55.504811631800358</v>
      </c>
      <c r="EA220" s="106">
        <v>0.41234106010440907</v>
      </c>
      <c r="EB220" s="106">
        <v>325.85813721881362</v>
      </c>
      <c r="EC220" s="106">
        <v>11.93789629739277</v>
      </c>
      <c r="ED220" s="106">
        <v>0.62810385438504102</v>
      </c>
    </row>
    <row r="221" spans="1:134" x14ac:dyDescent="0.3">
      <c r="A221" s="106" t="s">
        <v>182</v>
      </c>
      <c r="B221" s="106" t="s">
        <v>160</v>
      </c>
      <c r="C221" s="183">
        <v>7.5870436426083101</v>
      </c>
      <c r="D221" s="184">
        <v>0.13304288448942769</v>
      </c>
      <c r="E221" s="185">
        <v>8341.2672042560607</v>
      </c>
      <c r="F221" s="186">
        <v>0.84407489795808743</v>
      </c>
      <c r="G221" s="106">
        <v>199.15340531931869</v>
      </c>
      <c r="H221" s="187">
        <v>4.4249329666349144</v>
      </c>
      <c r="I221" s="188">
        <v>10.607106194227979</v>
      </c>
      <c r="J221" s="188">
        <v>0.59569244834833524</v>
      </c>
      <c r="K221" s="188">
        <v>0.14855922620492401</v>
      </c>
      <c r="L221" s="189">
        <v>5.8291259908880566E-3</v>
      </c>
      <c r="M221" s="106">
        <v>0.3237217953071021</v>
      </c>
      <c r="N221" s="187">
        <v>3.123930485044446</v>
      </c>
      <c r="O221" s="190">
        <v>1.971925554530457</v>
      </c>
      <c r="P221" s="190">
        <v>0.1182899947267206</v>
      </c>
      <c r="Q221" s="190">
        <v>9.6875949930870023E-2</v>
      </c>
      <c r="R221" s="190">
        <v>6.1260119054571986E-3</v>
      </c>
      <c r="S221" s="191">
        <v>0.46239887633595311</v>
      </c>
      <c r="T221" s="106" t="e">
        <v>#N/A</v>
      </c>
      <c r="U221" s="187" t="e">
        <v>#N/A</v>
      </c>
      <c r="V221" s="184">
        <v>2296.719418319783</v>
      </c>
      <c r="W221" s="184">
        <v>72.33149268717095</v>
      </c>
      <c r="X221" s="184">
        <v>72.644779220340965</v>
      </c>
      <c r="Y221" s="184">
        <v>595.13221499985252</v>
      </c>
      <c r="Z221" s="184">
        <v>25.404785749905979</v>
      </c>
      <c r="AA221" s="184">
        <v>35.777315100280788</v>
      </c>
      <c r="AB221" s="184">
        <v>1101.366687526664</v>
      </c>
      <c r="AC221" s="184">
        <v>22.882584331066589</v>
      </c>
      <c r="AD221" s="192">
        <v>43.422790524051827</v>
      </c>
      <c r="AE221" s="106" t="e">
        <v>#N/A</v>
      </c>
      <c r="AF221" s="106" t="e">
        <v>#N/A</v>
      </c>
      <c r="AG221" s="187" t="e">
        <v>#N/A</v>
      </c>
      <c r="AH221" s="193">
        <v>25.912273404090211</v>
      </c>
      <c r="AI221" s="106"/>
      <c r="AJ221" s="106" t="s">
        <v>2466</v>
      </c>
      <c r="AK221" s="106" t="s">
        <v>2466</v>
      </c>
      <c r="AL221" s="106">
        <v>20.007000000000001</v>
      </c>
      <c r="AM221" s="106">
        <v>2236.4154600467318</v>
      </c>
      <c r="AN221" s="106">
        <v>208.9174614915045</v>
      </c>
      <c r="AO221" s="106">
        <v>141.38775917987749</v>
      </c>
      <c r="AP221" s="106">
        <v>10967.86127079683</v>
      </c>
      <c r="AQ221" s="106">
        <v>2280.6097697570772</v>
      </c>
      <c r="AR221" s="106">
        <v>2852.2524332785169</v>
      </c>
      <c r="AS221" s="106">
        <v>236.07962107823789</v>
      </c>
      <c r="AT221" s="106">
        <v>11.52099173544139</v>
      </c>
      <c r="AU221" s="106">
        <v>3.509122813059963</v>
      </c>
      <c r="AV221" s="106">
        <v>17354.85246149846</v>
      </c>
      <c r="AW221" s="106">
        <v>1493.249492806402</v>
      </c>
      <c r="AX221" s="106">
        <v>2.4982004252070169</v>
      </c>
      <c r="AY221" s="106">
        <v>16212.27049215367</v>
      </c>
      <c r="AZ221" s="106">
        <v>2238.743434205991</v>
      </c>
      <c r="BA221" s="106">
        <v>78.987459671857906</v>
      </c>
      <c r="BB221" s="106">
        <v>225.99633806057659</v>
      </c>
      <c r="BC221" s="106">
        <v>13.189472969718411</v>
      </c>
      <c r="BD221" s="106">
        <v>0.22745207600570799</v>
      </c>
      <c r="BE221" s="106">
        <v>22872.851687475159</v>
      </c>
      <c r="BF221" s="106">
        <v>974.61003276355359</v>
      </c>
      <c r="BG221" s="106">
        <v>8.9385040668406926E-2</v>
      </c>
      <c r="BH221" s="106">
        <v>479164.51437883219</v>
      </c>
      <c r="BI221" s="106">
        <v>23914.2125265959</v>
      </c>
      <c r="BJ221" s="106">
        <v>2.415696472318162</v>
      </c>
      <c r="BK221" s="106">
        <v>19675.761562653672</v>
      </c>
      <c r="BL221" s="106">
        <v>1622.981294227731</v>
      </c>
      <c r="BM221" s="106">
        <v>0.14074334526423771</v>
      </c>
      <c r="BN221" s="106">
        <v>1209.2892365599789</v>
      </c>
      <c r="BO221" s="106">
        <v>95.486806951923697</v>
      </c>
      <c r="BP221" s="106">
        <v>7.0126404586185898E-3</v>
      </c>
      <c r="BQ221" s="106">
        <v>3060.2990717410112</v>
      </c>
      <c r="BR221" s="106">
        <v>269.67892655976311</v>
      </c>
      <c r="BS221" s="106">
        <v>7.8973322295177742E-2</v>
      </c>
      <c r="BT221" s="106">
        <v>689.84111163375655</v>
      </c>
      <c r="BU221" s="106">
        <v>56.790937497577737</v>
      </c>
      <c r="BV221" s="106">
        <v>5.9963688340535651E-3</v>
      </c>
      <c r="BW221" s="106">
        <v>3559.469815649677</v>
      </c>
      <c r="BX221" s="106">
        <v>315.6308608493606</v>
      </c>
      <c r="BY221" s="106">
        <v>5.3348916747761391E-2</v>
      </c>
      <c r="BZ221" s="106">
        <v>2331.7677420125879</v>
      </c>
      <c r="CA221" s="106">
        <v>194.13379168155751</v>
      </c>
      <c r="CB221" s="106">
        <v>0.20281760751118411</v>
      </c>
      <c r="CC221" s="106">
        <v>799.35949325152865</v>
      </c>
      <c r="CD221" s="106">
        <v>67.839472756109956</v>
      </c>
      <c r="CE221" s="106">
        <v>1.6803162471006761E-2</v>
      </c>
      <c r="CF221" s="106">
        <v>2853.059785362836</v>
      </c>
      <c r="CG221" s="106">
        <v>232.7882388837356</v>
      </c>
      <c r="CH221" s="106">
        <v>0.23898178890954611</v>
      </c>
      <c r="CI221" s="106">
        <v>746.49515171675648</v>
      </c>
      <c r="CJ221" s="106">
        <v>58.77796821720878</v>
      </c>
      <c r="CK221" s="106">
        <v>1.3404353772972879E-2</v>
      </c>
      <c r="CL221" s="106">
        <v>5491.4334461095204</v>
      </c>
      <c r="CM221" s="106">
        <v>410.97374535801748</v>
      </c>
      <c r="CN221" s="106">
        <v>8.1605470302937813E-2</v>
      </c>
      <c r="CO221" s="106">
        <v>1136.1423735978849</v>
      </c>
      <c r="CP221" s="106">
        <v>77.47445681709118</v>
      </c>
      <c r="CQ221" s="106">
        <v>2.023943351298416E-2</v>
      </c>
      <c r="CR221" s="106">
        <v>3632.2045434489519</v>
      </c>
      <c r="CS221" s="106">
        <v>210.47509088889211</v>
      </c>
      <c r="CT221" s="106">
        <v>6.0619132685184762E-2</v>
      </c>
      <c r="CU221" s="106">
        <v>593.48780569109408</v>
      </c>
      <c r="CV221" s="106">
        <v>31.766362519683291</v>
      </c>
      <c r="CW221" s="106">
        <v>1.9300757869527171E-2</v>
      </c>
      <c r="CX221" s="106">
        <v>4662.5035935672549</v>
      </c>
      <c r="CY221" s="106">
        <v>259.12061433560069</v>
      </c>
      <c r="CZ221" s="106">
        <v>9.0085238914207638E-2</v>
      </c>
      <c r="DA221" s="106">
        <v>779.54776627345507</v>
      </c>
      <c r="DB221" s="106">
        <v>35.702194139394678</v>
      </c>
      <c r="DC221" s="106">
        <v>1.9275181660961229E-2</v>
      </c>
      <c r="DD221" s="106">
        <v>22844.970195379228</v>
      </c>
      <c r="DE221" s="106">
        <v>1269.121342014553</v>
      </c>
      <c r="DF221" s="106">
        <v>0.1912460362426143</v>
      </c>
      <c r="DG221" s="106">
        <v>11260.260575901189</v>
      </c>
      <c r="DH221" s="106">
        <v>1056.684170897164</v>
      </c>
      <c r="DI221" s="106">
        <v>1.7562141233998109E-2</v>
      </c>
      <c r="DJ221" s="106">
        <v>316.58910444628953</v>
      </c>
      <c r="DK221" s="106">
        <v>31.654922010794159</v>
      </c>
      <c r="DL221" s="106">
        <v>16.329898990424901</v>
      </c>
      <c r="DM221" s="106">
        <v>3254.210417990997</v>
      </c>
      <c r="DN221" s="106">
        <v>357.61240123898529</v>
      </c>
      <c r="DO221" s="106">
        <v>1.22068554589738</v>
      </c>
      <c r="DP221" s="106">
        <v>534.30514861542781</v>
      </c>
      <c r="DQ221" s="106">
        <v>48.105588843937632</v>
      </c>
      <c r="DR221" s="106">
        <v>0.56528084056297023</v>
      </c>
      <c r="DS221" s="106">
        <v>470.25475010681589</v>
      </c>
      <c r="DT221" s="106">
        <v>39.680633721524472</v>
      </c>
      <c r="DU221" s="106">
        <v>0.47286783621845963</v>
      </c>
      <c r="DV221" s="106">
        <v>4985.3246312623432</v>
      </c>
      <c r="DW221" s="106">
        <v>353.66719045954102</v>
      </c>
      <c r="DX221" s="106">
        <v>0.43425378646280599</v>
      </c>
      <c r="DY221" s="106">
        <v>8341.2672042560607</v>
      </c>
      <c r="DZ221" s="106">
        <v>474.19537554831709</v>
      </c>
      <c r="EA221" s="106">
        <v>0.26904854444851328</v>
      </c>
      <c r="EB221" s="106">
        <v>1146.852943432626</v>
      </c>
      <c r="EC221" s="106">
        <v>104.06492850919589</v>
      </c>
      <c r="ED221" s="106">
        <v>0.4461489130378512</v>
      </c>
    </row>
    <row r="222" spans="1:134" x14ac:dyDescent="0.3">
      <c r="A222" s="106" t="s">
        <v>175</v>
      </c>
      <c r="B222" s="106" t="s">
        <v>160</v>
      </c>
      <c r="C222" s="183">
        <v>-0.11344950144539701</v>
      </c>
      <c r="D222" s="184">
        <v>0.11135924417097259</v>
      </c>
      <c r="E222" s="185">
        <v>1615.81374904222</v>
      </c>
      <c r="F222" s="186">
        <v>0.110134146320178</v>
      </c>
      <c r="G222" s="106">
        <v>-14941.31171575677</v>
      </c>
      <c r="H222" s="187">
        <v>86.967766570677313</v>
      </c>
      <c r="I222" s="188">
        <v>3.897178207172546</v>
      </c>
      <c r="J222" s="188">
        <v>0.1802005514977629</v>
      </c>
      <c r="K222" s="188">
        <v>8.9779769444772256E-2</v>
      </c>
      <c r="L222" s="189">
        <v>3.8423728840365832E-4</v>
      </c>
      <c r="M222" s="106">
        <v>2.3349327316427089E-2</v>
      </c>
      <c r="N222" s="187">
        <v>0.67832430278984601</v>
      </c>
      <c r="O222" s="190">
        <v>3.175827106641842</v>
      </c>
      <c r="P222" s="190">
        <v>0.16929507991160439</v>
      </c>
      <c r="Q222" s="190">
        <v>0.25624352305271658</v>
      </c>
      <c r="R222" s="190">
        <v>1.2132154655113849E-2</v>
      </c>
      <c r="S222" s="191">
        <v>0.9914115893261104</v>
      </c>
      <c r="T222" s="106" t="e">
        <v>#N/A</v>
      </c>
      <c r="U222" s="187" t="e">
        <v>#N/A</v>
      </c>
      <c r="V222" s="184">
        <v>1419.8752237613851</v>
      </c>
      <c r="W222" s="184">
        <v>4.2983851640095754</v>
      </c>
      <c r="X222" s="184">
        <v>8.1767383999907111</v>
      </c>
      <c r="Y222" s="184">
        <v>1473.67475921243</v>
      </c>
      <c r="Z222" s="184">
        <v>20.086039372658639</v>
      </c>
      <c r="AA222" s="184">
        <v>59.337034153670103</v>
      </c>
      <c r="AB222" s="184">
        <v>1449.9232598869819</v>
      </c>
      <c r="AC222" s="184">
        <v>12.36922901241382</v>
      </c>
      <c r="AD222" s="192">
        <v>42.777909777651438</v>
      </c>
      <c r="AE222" s="106" t="e">
        <v>#N/A</v>
      </c>
      <c r="AF222" s="106" t="e">
        <v>#N/A</v>
      </c>
      <c r="AG222" s="187" t="e">
        <v>#N/A</v>
      </c>
      <c r="AH222" s="193">
        <v>103.7890326241854</v>
      </c>
      <c r="AI222" s="106"/>
      <c r="AJ222" s="106" t="s">
        <v>2459</v>
      </c>
      <c r="AK222" s="106" t="s">
        <v>2459</v>
      </c>
      <c r="AL222" s="106">
        <v>20.033000000000001</v>
      </c>
      <c r="AM222" s="106">
        <v>344.42662593185571</v>
      </c>
      <c r="AN222" s="106">
        <v>49.894819550696717</v>
      </c>
      <c r="AO222" s="106">
        <v>92.177877426832353</v>
      </c>
      <c r="AP222" s="106" t="s">
        <v>2283</v>
      </c>
      <c r="AQ222" s="106">
        <v>1178.1724221914931</v>
      </c>
      <c r="AR222" s="106">
        <v>1856.559477741215</v>
      </c>
      <c r="AS222" s="106">
        <v>270.10811113015518</v>
      </c>
      <c r="AT222" s="106">
        <v>13.30373563873254</v>
      </c>
      <c r="AU222" s="106">
        <v>2.2842391092446008</v>
      </c>
      <c r="AV222" s="106">
        <v>2.919035908830006</v>
      </c>
      <c r="AW222" s="106">
        <v>0.72802053345072482</v>
      </c>
      <c r="AX222" s="106">
        <v>1.6263662816046309</v>
      </c>
      <c r="AY222" s="106">
        <v>638.62164543849167</v>
      </c>
      <c r="AZ222" s="106">
        <v>44.806572465906399</v>
      </c>
      <c r="BA222" s="106">
        <v>51.278040934660119</v>
      </c>
      <c r="BB222" s="106">
        <v>4.8385835203426639</v>
      </c>
      <c r="BC222" s="106">
        <v>2.758120947590637</v>
      </c>
      <c r="BD222" s="106">
        <v>0.1481091891946523</v>
      </c>
      <c r="BE222" s="106">
        <v>925.10002885629137</v>
      </c>
      <c r="BF222" s="106">
        <v>49.363505947304049</v>
      </c>
      <c r="BG222" s="106">
        <v>5.8195115852204653E-2</v>
      </c>
      <c r="BH222" s="106">
        <v>553230.33985746081</v>
      </c>
      <c r="BI222" s="106">
        <v>29151.73866930672</v>
      </c>
      <c r="BJ222" s="106">
        <v>1.5722761731870489</v>
      </c>
      <c r="BK222" s="106">
        <v>14.889592734067371</v>
      </c>
      <c r="BL222" s="106">
        <v>1.0498647259245379</v>
      </c>
      <c r="BM222" s="106">
        <v>9.1640695351108206E-2</v>
      </c>
      <c r="BN222" s="106">
        <v>0.35124830822495617</v>
      </c>
      <c r="BO222" s="106">
        <v>0.20604723910055919</v>
      </c>
      <c r="BP222" s="106">
        <v>4.5651150023768329E-3</v>
      </c>
      <c r="BQ222" s="106">
        <v>9.11702201894329</v>
      </c>
      <c r="BR222" s="106">
        <v>1.330263199421863</v>
      </c>
      <c r="BS222" s="106">
        <v>5.1423985830959848E-2</v>
      </c>
      <c r="BT222" s="106">
        <v>0.27556834718104473</v>
      </c>
      <c r="BU222" s="106">
        <v>0.15905547989666871</v>
      </c>
      <c r="BV222" s="106">
        <v>3.9035086705688088E-3</v>
      </c>
      <c r="BW222" s="106">
        <v>0.66402479040361517</v>
      </c>
      <c r="BX222" s="106">
        <v>0.36077873370852381</v>
      </c>
      <c r="BY222" s="106">
        <v>3.4731847340836057E-2</v>
      </c>
      <c r="BZ222" s="106">
        <v>0.86871848707114629</v>
      </c>
      <c r="CA222" s="106">
        <v>0.36196166054939122</v>
      </c>
      <c r="CB222" s="106">
        <v>0.13203581549828811</v>
      </c>
      <c r="CC222" s="106">
        <v>0.31714478600147361</v>
      </c>
      <c r="CD222" s="106">
        <v>8.5098824319439978E-2</v>
      </c>
      <c r="CE222" s="106">
        <v>1.0940264933371951E-2</v>
      </c>
      <c r="CF222" s="106">
        <v>7.6903608732105431</v>
      </c>
      <c r="CG222" s="106">
        <v>1.1123697063559621</v>
      </c>
      <c r="CH222" s="106">
        <v>0.15563949250514761</v>
      </c>
      <c r="CI222" s="106">
        <v>3.8201644252572029</v>
      </c>
      <c r="CJ222" s="106">
        <v>0.39148993617839162</v>
      </c>
      <c r="CK222" s="106">
        <v>8.7265792947409191E-3</v>
      </c>
      <c r="CL222" s="106">
        <v>60.65025257432206</v>
      </c>
      <c r="CM222" s="106">
        <v>4.7462608055772959</v>
      </c>
      <c r="CN222" s="106">
        <v>5.3112922788283508E-2</v>
      </c>
      <c r="CO222" s="106">
        <v>27.740626720862739</v>
      </c>
      <c r="CP222" s="106">
        <v>1.51778991669358</v>
      </c>
      <c r="CQ222" s="106">
        <v>1.3172841823186249E-2</v>
      </c>
      <c r="CR222" s="106">
        <v>168.6184529358008</v>
      </c>
      <c r="CS222" s="106">
        <v>11.57257908495138</v>
      </c>
      <c r="CT222" s="106">
        <v>3.9454180945152371E-2</v>
      </c>
      <c r="CU222" s="106">
        <v>41.322111420363527</v>
      </c>
      <c r="CV222" s="106">
        <v>2.2562421972479139</v>
      </c>
      <c r="CW222" s="106">
        <v>1.256200497922126E-2</v>
      </c>
      <c r="CX222" s="106">
        <v>428.90569985388629</v>
      </c>
      <c r="CY222" s="106">
        <v>21.138984393695601</v>
      </c>
      <c r="CZ222" s="106">
        <v>5.8633155333479202E-2</v>
      </c>
      <c r="DA222" s="106">
        <v>100.7323395080618</v>
      </c>
      <c r="DB222" s="106">
        <v>4.8018256869922444</v>
      </c>
      <c r="DC222" s="106">
        <v>1.2545263224846949E-2</v>
      </c>
      <c r="DD222" s="106">
        <v>16517.695551524219</v>
      </c>
      <c r="DE222" s="106">
        <v>1098.9410952187641</v>
      </c>
      <c r="DF222" s="106">
        <v>0.12452022360819059</v>
      </c>
      <c r="DG222" s="106">
        <v>11.00638390621852</v>
      </c>
      <c r="DH222" s="106">
        <v>0.57350205724091918</v>
      </c>
      <c r="DI222" s="106">
        <v>1.143278843997441E-2</v>
      </c>
      <c r="DJ222" s="106">
        <v>-2.3501492307494298</v>
      </c>
      <c r="DK222" s="106">
        <v>6.1670742708601161</v>
      </c>
      <c r="DL222" s="106">
        <v>10.62805775420172</v>
      </c>
      <c r="DM222" s="106">
        <v>1651.2774696007091</v>
      </c>
      <c r="DN222" s="106">
        <v>56.401368986728862</v>
      </c>
      <c r="DO222" s="106">
        <v>0.79445895678417033</v>
      </c>
      <c r="DP222" s="106">
        <v>162.91894023978821</v>
      </c>
      <c r="DQ222" s="106">
        <v>5.6691848579084816</v>
      </c>
      <c r="DR222" s="106">
        <v>0.36790146390646128</v>
      </c>
      <c r="DS222" s="106">
        <v>17.58054017093718</v>
      </c>
      <c r="DT222" s="106">
        <v>0.68616202839034979</v>
      </c>
      <c r="DU222" s="106">
        <v>0.30775635361613979</v>
      </c>
      <c r="DV222" s="106">
        <v>120.57902774151</v>
      </c>
      <c r="DW222" s="106">
        <v>5.0164157256995434</v>
      </c>
      <c r="DX222" s="106">
        <v>0.282602506131304</v>
      </c>
      <c r="DY222" s="106">
        <v>1615.81374904222</v>
      </c>
      <c r="DZ222" s="106">
        <v>79.289757883420378</v>
      </c>
      <c r="EA222" s="106">
        <v>0.1750993497811302</v>
      </c>
      <c r="EB222" s="106">
        <v>441.27080091803629</v>
      </c>
      <c r="EC222" s="106">
        <v>15.08437628586876</v>
      </c>
      <c r="ED222" s="106">
        <v>0.29036697656823091</v>
      </c>
    </row>
    <row r="223" spans="1:134" x14ac:dyDescent="0.3">
      <c r="A223" s="106" t="s">
        <v>181</v>
      </c>
      <c r="B223" s="106" t="s">
        <v>160</v>
      </c>
      <c r="C223" s="183">
        <v>6.0527622530385061</v>
      </c>
      <c r="D223" s="184">
        <v>0.10517809178313201</v>
      </c>
      <c r="E223" s="185">
        <v>7572.8715184106113</v>
      </c>
      <c r="F223" s="186">
        <v>1.344273220131764E-2</v>
      </c>
      <c r="G223" s="106">
        <v>261.15750757943101</v>
      </c>
      <c r="H223" s="187">
        <v>6.8536783228457123</v>
      </c>
      <c r="I223" s="188">
        <v>11.98177789263973</v>
      </c>
      <c r="J223" s="188">
        <v>0.54087959263562102</v>
      </c>
      <c r="K223" s="188">
        <v>0.12192712894685739</v>
      </c>
      <c r="L223" s="189">
        <v>7.6776070275043091E-4</v>
      </c>
      <c r="M223" s="106">
        <v>0.15532433150239139</v>
      </c>
      <c r="N223" s="187">
        <v>0.45515751730054099</v>
      </c>
      <c r="O223" s="190">
        <v>1.4016312067995249</v>
      </c>
      <c r="P223" s="190">
        <v>7.3289025074695008E-2</v>
      </c>
      <c r="Q223" s="190">
        <v>8.3480513584998098E-2</v>
      </c>
      <c r="R223" s="190">
        <v>3.7750255200380322E-3</v>
      </c>
      <c r="S223" s="191">
        <v>0.94186784188774109</v>
      </c>
      <c r="T223" s="106" t="e">
        <v>#N/A</v>
      </c>
      <c r="U223" s="187" t="e">
        <v>#N/A</v>
      </c>
      <c r="V223" s="184">
        <v>1983.716912015527</v>
      </c>
      <c r="W223" s="184">
        <v>9.1321381000774142</v>
      </c>
      <c r="X223" s="184">
        <v>11.19040513160148</v>
      </c>
      <c r="Y223" s="184">
        <v>516.85949297758111</v>
      </c>
      <c r="Z223" s="184">
        <v>4.1585190057050543</v>
      </c>
      <c r="AA223" s="184">
        <v>22.45834373949225</v>
      </c>
      <c r="AB223" s="184">
        <v>889.53932685806228</v>
      </c>
      <c r="AC223" s="184">
        <v>7.0853197740849758</v>
      </c>
      <c r="AD223" s="192">
        <v>30.89880033999744</v>
      </c>
      <c r="AE223" s="106" t="e">
        <v>#N/A</v>
      </c>
      <c r="AF223" s="106" t="e">
        <v>#N/A</v>
      </c>
      <c r="AG223" s="187" t="e">
        <v>#N/A</v>
      </c>
      <c r="AH223" s="193">
        <v>26.05510341959193</v>
      </c>
      <c r="AI223" s="106"/>
      <c r="AJ223" s="106" t="s">
        <v>2465</v>
      </c>
      <c r="AK223" s="106" t="s">
        <v>2465</v>
      </c>
      <c r="AL223" s="106">
        <v>3.7890000000000001</v>
      </c>
      <c r="AM223" s="106">
        <v>1602.266517766549</v>
      </c>
      <c r="AN223" s="106">
        <v>311.99974129344213</v>
      </c>
      <c r="AO223" s="106">
        <v>294.00256471437609</v>
      </c>
      <c r="AP223" s="106">
        <v>10857.65253966043</v>
      </c>
      <c r="AQ223" s="106">
        <v>5163.318330772503</v>
      </c>
      <c r="AR223" s="106">
        <v>5983.5154078585119</v>
      </c>
      <c r="AS223" s="106">
        <v>259.55664034291698</v>
      </c>
      <c r="AT223" s="106">
        <v>23.407233733205992</v>
      </c>
      <c r="AU223" s="106">
        <v>7.5353540978105729</v>
      </c>
      <c r="AV223" s="106" t="s">
        <v>2283</v>
      </c>
      <c r="AW223" s="106">
        <v>6.2585792910660079</v>
      </c>
      <c r="AX223" s="106">
        <v>5.6061698897698271</v>
      </c>
      <c r="AY223" s="106" t="s">
        <v>2283</v>
      </c>
      <c r="AZ223" s="106">
        <v>1547.4117381930339</v>
      </c>
      <c r="BA223" s="106">
        <v>175.1562236867187</v>
      </c>
      <c r="BB223" s="106">
        <v>617.10690374668081</v>
      </c>
      <c r="BC223" s="106">
        <v>71.494038017693484</v>
      </c>
      <c r="BD223" s="106">
        <v>0.54987927941307579</v>
      </c>
      <c r="BE223" s="106">
        <v>7811.7324366728526</v>
      </c>
      <c r="BF223" s="106">
        <v>678.14473079231641</v>
      </c>
      <c r="BG223" s="106">
        <v>0.43686369414015369</v>
      </c>
      <c r="BH223" s="106">
        <v>537123.03806021076</v>
      </c>
      <c r="BI223" s="106">
        <v>51024.056780722938</v>
      </c>
      <c r="BJ223" s="106">
        <v>7.726310930339781</v>
      </c>
      <c r="BK223" s="106">
        <v>66.998114832178501</v>
      </c>
      <c r="BL223" s="106">
        <v>3.362067930020503</v>
      </c>
      <c r="BM223" s="106">
        <v>0.44180106695962701</v>
      </c>
      <c r="BN223" s="106">
        <v>181.977245601417</v>
      </c>
      <c r="BO223" s="106">
        <v>23.502907920507319</v>
      </c>
      <c r="BP223" s="106">
        <v>2.5432355259742911E-2</v>
      </c>
      <c r="BQ223" s="106">
        <v>179.54600894217791</v>
      </c>
      <c r="BR223" s="106">
        <v>23.807293948644968</v>
      </c>
      <c r="BS223" s="106">
        <v>0.19090957255396171</v>
      </c>
      <c r="BT223" s="106">
        <v>74.394929706786314</v>
      </c>
      <c r="BU223" s="106">
        <v>12.48682006270548</v>
      </c>
      <c r="BV223" s="106">
        <v>7.1407198277683576E-2</v>
      </c>
      <c r="BW223" s="106">
        <v>426.28961177293741</v>
      </c>
      <c r="BX223" s="106">
        <v>65.42465492260844</v>
      </c>
      <c r="BY223" s="106">
        <v>0.33698487182066472</v>
      </c>
      <c r="BZ223" s="106">
        <v>247.802826948638</v>
      </c>
      <c r="CA223" s="106">
        <v>29.17869712817394</v>
      </c>
      <c r="CB223" s="106">
        <v>0.67221358272443454</v>
      </c>
      <c r="CC223" s="106">
        <v>132.98170733089549</v>
      </c>
      <c r="CD223" s="106">
        <v>24.28156092906033</v>
      </c>
      <c r="CE223" s="106">
        <v>0.106163984343569</v>
      </c>
      <c r="CF223" s="106">
        <v>437.86850879110688</v>
      </c>
      <c r="CG223" s="106">
        <v>78.085114066675573</v>
      </c>
      <c r="CH223" s="106">
        <v>0.57806591572549815</v>
      </c>
      <c r="CI223" s="106">
        <v>107.83025984349359</v>
      </c>
      <c r="CJ223" s="106">
        <v>16.595023284245709</v>
      </c>
      <c r="CK223" s="106">
        <v>8.46597971653575E-2</v>
      </c>
      <c r="CL223" s="106">
        <v>967.50374932467332</v>
      </c>
      <c r="CM223" s="106">
        <v>193.49418794933729</v>
      </c>
      <c r="CN223" s="106">
        <v>0.51495636072785123</v>
      </c>
      <c r="CO223" s="106">
        <v>242.69556194046999</v>
      </c>
      <c r="CP223" s="106">
        <v>30.953039760226289</v>
      </c>
      <c r="CQ223" s="106">
        <v>0.12771745375142671</v>
      </c>
      <c r="CR223" s="106">
        <v>978.49864939378585</v>
      </c>
      <c r="CS223" s="106">
        <v>140.073155253842</v>
      </c>
      <c r="CT223" s="106">
        <v>0.38253393607573521</v>
      </c>
      <c r="CU223" s="106">
        <v>191.18958539142741</v>
      </c>
      <c r="CV223" s="106">
        <v>23.594384058795931</v>
      </c>
      <c r="CW223" s="106">
        <v>0.12179782006599429</v>
      </c>
      <c r="CX223" s="106">
        <v>1660.707056060704</v>
      </c>
      <c r="CY223" s="106">
        <v>187.20228091348551</v>
      </c>
      <c r="CZ223" s="106">
        <v>0.56850984082268807</v>
      </c>
      <c r="DA223" s="106">
        <v>304.39631578651301</v>
      </c>
      <c r="DB223" s="106">
        <v>41.665509711614469</v>
      </c>
      <c r="DC223" s="106">
        <v>0.12163289481844811</v>
      </c>
      <c r="DD223" s="106">
        <v>17732.11704039976</v>
      </c>
      <c r="DE223" s="106">
        <v>2625.4932547574931</v>
      </c>
      <c r="DF223" s="106">
        <v>1.2085205840728059</v>
      </c>
      <c r="DG223" s="106">
        <v>89.340648665530509</v>
      </c>
      <c r="DH223" s="106">
        <v>11.72638617168742</v>
      </c>
      <c r="DI223" s="106">
        <v>0.11090522711956501</v>
      </c>
      <c r="DJ223" s="106">
        <v>192.50098250318419</v>
      </c>
      <c r="DK223" s="106">
        <v>14.129620855804969</v>
      </c>
      <c r="DL223" s="106">
        <v>46.190666835058643</v>
      </c>
      <c r="DM223" s="106">
        <v>2595.2190089806149</v>
      </c>
      <c r="DN223" s="106">
        <v>230.30908523209229</v>
      </c>
      <c r="DO223" s="106">
        <v>2.4893026570443282</v>
      </c>
      <c r="DP223" s="106">
        <v>347.91529994015372</v>
      </c>
      <c r="DQ223" s="106">
        <v>32.001040019892919</v>
      </c>
      <c r="DR223" s="106">
        <v>1.258276367462188</v>
      </c>
      <c r="DS223" s="106">
        <v>184.14047822338989</v>
      </c>
      <c r="DT223" s="106">
        <v>16.331542427903042</v>
      </c>
      <c r="DU223" s="106">
        <v>1.357910550458004</v>
      </c>
      <c r="DV223" s="106">
        <v>73.042282775875677</v>
      </c>
      <c r="DW223" s="106">
        <v>6.4453516598232703</v>
      </c>
      <c r="DX223" s="106">
        <v>0.98485158868952416</v>
      </c>
      <c r="DY223" s="106">
        <v>7572.8715184106113</v>
      </c>
      <c r="DZ223" s="106">
        <v>652.70130356916241</v>
      </c>
      <c r="EA223" s="106">
        <v>0.58965823112276272</v>
      </c>
      <c r="EB223" s="106">
        <v>798.75579412723425</v>
      </c>
      <c r="EC223" s="106">
        <v>70.910147115828011</v>
      </c>
      <c r="ED223" s="106">
        <v>1.1564705201342469</v>
      </c>
    </row>
    <row r="224" spans="1:134" x14ac:dyDescent="0.3">
      <c r="A224" s="106" t="s">
        <v>167</v>
      </c>
      <c r="B224" s="106" t="s">
        <v>160</v>
      </c>
      <c r="C224" s="183">
        <v>-8.3864718508639691E-2</v>
      </c>
      <c r="D224" s="184">
        <v>8.4977627740359024E-2</v>
      </c>
      <c r="E224" s="185">
        <v>4509.9863584233372</v>
      </c>
      <c r="F224" s="186">
        <v>1.232831011368863</v>
      </c>
      <c r="G224" s="106">
        <v>-21220.79559959142</v>
      </c>
      <c r="H224" s="187">
        <v>96.904537096396396</v>
      </c>
      <c r="I224" s="188">
        <v>8.239600730227064</v>
      </c>
      <c r="J224" s="188">
        <v>0.39035066902583848</v>
      </c>
      <c r="K224" s="188">
        <v>7.0386583560094321E-2</v>
      </c>
      <c r="L224" s="189">
        <v>4.204604075624663E-4</v>
      </c>
      <c r="M224" s="106">
        <v>7.8541226031540221E-2</v>
      </c>
      <c r="N224" s="187">
        <v>0.78570313072602582</v>
      </c>
      <c r="O224" s="190">
        <v>1.1782831647077689</v>
      </c>
      <c r="P224" s="190">
        <v>6.3714653199806556E-2</v>
      </c>
      <c r="Q224" s="190">
        <v>0.121603416837022</v>
      </c>
      <c r="R224" s="190">
        <v>5.8013885009030198E-3</v>
      </c>
      <c r="S224" s="191">
        <v>0.96373048633820491</v>
      </c>
      <c r="T224" s="106" t="e">
        <v>#N/A</v>
      </c>
      <c r="U224" s="187" t="e">
        <v>#N/A</v>
      </c>
      <c r="V224" s="184">
        <v>938.52640381775666</v>
      </c>
      <c r="W224" s="184">
        <v>9.6696485184598604</v>
      </c>
      <c r="X224" s="184">
        <v>12.195899342050501</v>
      </c>
      <c r="Y224" s="184">
        <v>739.7110669388785</v>
      </c>
      <c r="Z224" s="184">
        <v>11.95123737554678</v>
      </c>
      <c r="AA224" s="184">
        <v>33.324874189108449</v>
      </c>
      <c r="AB224" s="184">
        <v>790.19355690922146</v>
      </c>
      <c r="AC224" s="184">
        <v>9.7868634261423821</v>
      </c>
      <c r="AD224" s="192">
        <v>29.504634121302349</v>
      </c>
      <c r="AE224" s="106" t="e">
        <v>#N/A</v>
      </c>
      <c r="AF224" s="106" t="e">
        <v>#N/A</v>
      </c>
      <c r="AG224" s="187" t="e">
        <v>#N/A</v>
      </c>
      <c r="AH224" s="193">
        <v>78.816223382727102</v>
      </c>
      <c r="AI224" s="106"/>
      <c r="AJ224" s="106" t="s">
        <v>2451</v>
      </c>
      <c r="AK224" s="106" t="s">
        <v>2451</v>
      </c>
      <c r="AL224" s="106">
        <v>7.3570000000000002</v>
      </c>
      <c r="AM224" s="106">
        <v>3913.0207968305822</v>
      </c>
      <c r="AN224" s="106">
        <v>901.26805942548731</v>
      </c>
      <c r="AO224" s="106">
        <v>256.24754840979119</v>
      </c>
      <c r="AP224" s="106">
        <v>17663.213646293661</v>
      </c>
      <c r="AQ224" s="106">
        <v>4273.2227702215177</v>
      </c>
      <c r="AR224" s="106">
        <v>5093.1930479218272</v>
      </c>
      <c r="AS224" s="106">
        <v>473.76717599394789</v>
      </c>
      <c r="AT224" s="106">
        <v>28.836158705239711</v>
      </c>
      <c r="AU224" s="106">
        <v>6.406595430650734</v>
      </c>
      <c r="AV224" s="106">
        <v>244.17632393503141</v>
      </c>
      <c r="AW224" s="106">
        <v>23.546230577618068</v>
      </c>
      <c r="AX224" s="106">
        <v>4.6616418400197563</v>
      </c>
      <c r="AY224" s="106">
        <v>81608.200966945777</v>
      </c>
      <c r="AZ224" s="106">
        <v>4203.0657992316483</v>
      </c>
      <c r="BA224" s="106">
        <v>148.63447591195239</v>
      </c>
      <c r="BB224" s="106">
        <v>207.26543599615701</v>
      </c>
      <c r="BC224" s="106">
        <v>19.070096801570958</v>
      </c>
      <c r="BD224" s="106">
        <v>0.62559581812413956</v>
      </c>
      <c r="BE224" s="106">
        <v>7831.8345422427456</v>
      </c>
      <c r="BF224" s="106">
        <v>873.2502464494155</v>
      </c>
      <c r="BG224" s="106">
        <v>0.34738128579439992</v>
      </c>
      <c r="BH224" s="106">
        <v>484244.68660929962</v>
      </c>
      <c r="BI224" s="106">
        <v>29861.311747633241</v>
      </c>
      <c r="BJ224" s="106">
        <v>5.0592818591680961</v>
      </c>
      <c r="BK224" s="106">
        <v>216.18496328543301</v>
      </c>
      <c r="BL224" s="106">
        <v>17.205416166200909</v>
      </c>
      <c r="BM224" s="106">
        <v>0.32896143725138549</v>
      </c>
      <c r="BN224" s="106">
        <v>79.752382801989341</v>
      </c>
      <c r="BO224" s="106">
        <v>4.1708481569400568</v>
      </c>
      <c r="BP224" s="106">
        <v>2.6064635481338749E-2</v>
      </c>
      <c r="BQ224" s="106">
        <v>296.66532482251091</v>
      </c>
      <c r="BR224" s="106">
        <v>28.928036878860372</v>
      </c>
      <c r="BS224" s="106">
        <v>9.4298684282510467E-2</v>
      </c>
      <c r="BT224" s="106">
        <v>44.311425998556459</v>
      </c>
      <c r="BU224" s="106">
        <v>3.9808685234689789</v>
      </c>
      <c r="BV224" s="106">
        <v>1.8696617409442132E-2</v>
      </c>
      <c r="BW224" s="106">
        <v>249.74136636875309</v>
      </c>
      <c r="BX224" s="106">
        <v>23.562129525425359</v>
      </c>
      <c r="BY224" s="106">
        <v>0.16642158647525401</v>
      </c>
      <c r="BZ224" s="106">
        <v>193.70595420512049</v>
      </c>
      <c r="CA224" s="106">
        <v>19.047242432890659</v>
      </c>
      <c r="CB224" s="106">
        <v>0.19261725448937431</v>
      </c>
      <c r="CC224" s="106">
        <v>20.735236969192329</v>
      </c>
      <c r="CD224" s="106">
        <v>2.4102871887372919</v>
      </c>
      <c r="CE224" s="106">
        <v>5.243124826160258E-2</v>
      </c>
      <c r="CF224" s="106">
        <v>443.80123837670868</v>
      </c>
      <c r="CG224" s="106">
        <v>48.261656020919148</v>
      </c>
      <c r="CH224" s="106">
        <v>0.65774944656352541</v>
      </c>
      <c r="CI224" s="106">
        <v>110.6794369763315</v>
      </c>
      <c r="CJ224" s="106">
        <v>10.959310260825751</v>
      </c>
      <c r="CK224" s="106">
        <v>4.1806717860266643E-2</v>
      </c>
      <c r="CL224" s="106">
        <v>948.05634675378121</v>
      </c>
      <c r="CM224" s="106">
        <v>108.4992342448837</v>
      </c>
      <c r="CN224" s="106">
        <v>0.25425619819704709</v>
      </c>
      <c r="CO224" s="106">
        <v>243.5644775217543</v>
      </c>
      <c r="CP224" s="106">
        <v>28.081765925319559</v>
      </c>
      <c r="CQ224" s="106">
        <v>6.3059651194293201E-2</v>
      </c>
      <c r="CR224" s="106">
        <v>975.08791926339541</v>
      </c>
      <c r="CS224" s="106">
        <v>98.843943918028984</v>
      </c>
      <c r="CT224" s="106">
        <v>0.61521477714152839</v>
      </c>
      <c r="CU224" s="106">
        <v>187.80367661515911</v>
      </c>
      <c r="CV224" s="106">
        <v>16.546979137012642</v>
      </c>
      <c r="CW224" s="106">
        <v>6.0137341335624872E-2</v>
      </c>
      <c r="CX224" s="106">
        <v>1669.5259374795819</v>
      </c>
      <c r="CY224" s="106">
        <v>111.98533750965299</v>
      </c>
      <c r="CZ224" s="106">
        <v>0.64652395624804437</v>
      </c>
      <c r="DA224" s="106">
        <v>337.02790049865138</v>
      </c>
      <c r="DB224" s="106">
        <v>30.962291452760851</v>
      </c>
      <c r="DC224" s="106">
        <v>6.0055463851605637E-2</v>
      </c>
      <c r="DD224" s="106">
        <v>29485.427646751879</v>
      </c>
      <c r="DE224" s="106">
        <v>2305.5508458614559</v>
      </c>
      <c r="DF224" s="106">
        <v>0.59689885216961747</v>
      </c>
      <c r="DG224" s="106">
        <v>97.325054659012494</v>
      </c>
      <c r="DH224" s="106">
        <v>5.9779711190448186</v>
      </c>
      <c r="DI224" s="106">
        <v>5.4767292720880947E-2</v>
      </c>
      <c r="DJ224" s="106">
        <v>0.10858357907047581</v>
      </c>
      <c r="DK224" s="106">
        <v>17.585993535029679</v>
      </c>
      <c r="DL224" s="106">
        <v>27.762429561590221</v>
      </c>
      <c r="DM224" s="106">
        <v>2237.858956565201</v>
      </c>
      <c r="DN224" s="106">
        <v>122.43249854176121</v>
      </c>
      <c r="DO224" s="106">
        <v>1.8259493800993991</v>
      </c>
      <c r="DP224" s="106">
        <v>173.28815394565601</v>
      </c>
      <c r="DQ224" s="106">
        <v>9.28301425975536</v>
      </c>
      <c r="DR224" s="106">
        <v>1.277671916879322</v>
      </c>
      <c r="DS224" s="106">
        <v>80.502067313917834</v>
      </c>
      <c r="DT224" s="106">
        <v>5.8593996928799994</v>
      </c>
      <c r="DU224" s="106">
        <v>0.94108842050972119</v>
      </c>
      <c r="DV224" s="106">
        <v>4456.2824126616824</v>
      </c>
      <c r="DW224" s="106">
        <v>786.82726213935098</v>
      </c>
      <c r="DX224" s="106">
        <v>1.041899083786854</v>
      </c>
      <c r="DY224" s="106">
        <v>4509.9863584233372</v>
      </c>
      <c r="DZ224" s="106">
        <v>174.99126526366021</v>
      </c>
      <c r="EA224" s="106">
        <v>0.52653526019768548</v>
      </c>
      <c r="EB224" s="106">
        <v>617.35852141664498</v>
      </c>
      <c r="EC224" s="106">
        <v>34.421236851339927</v>
      </c>
      <c r="ED224" s="106">
        <v>0.68126308594338636</v>
      </c>
    </row>
    <row r="225" spans="1:134" x14ac:dyDescent="0.3">
      <c r="A225" s="106" t="s">
        <v>164</v>
      </c>
      <c r="B225" s="106" t="s">
        <v>160</v>
      </c>
      <c r="C225" s="183">
        <v>-0.59504963201285321</v>
      </c>
      <c r="D225" s="184">
        <v>0.1182661201661569</v>
      </c>
      <c r="E225" s="185">
        <v>9116.8676885296554</v>
      </c>
      <c r="F225" s="186">
        <v>2.902811983780108E-2</v>
      </c>
      <c r="G225" s="106">
        <v>-3081.3163385107159</v>
      </c>
      <c r="H225" s="187">
        <v>107.6931669816732</v>
      </c>
      <c r="I225" s="188">
        <v>26.186007101237738</v>
      </c>
      <c r="J225" s="188">
        <v>1.532491660026547</v>
      </c>
      <c r="K225" s="188">
        <v>5.9385300388123223E-2</v>
      </c>
      <c r="L225" s="189">
        <v>3.2233406708350988E-4</v>
      </c>
      <c r="M225" s="106">
        <v>2.5566098207366231E-2</v>
      </c>
      <c r="N225" s="187">
        <v>1.659756811632245</v>
      </c>
      <c r="O225" s="190">
        <v>0.31775151754338588</v>
      </c>
      <c r="P225" s="190">
        <v>1.985172129969837E-2</v>
      </c>
      <c r="Q225" s="190">
        <v>3.8680380057311843E-2</v>
      </c>
      <c r="R225" s="190">
        <v>2.2713624098782401E-3</v>
      </c>
      <c r="S225" s="191">
        <v>0.99261502939720081</v>
      </c>
      <c r="T225" s="106" t="e">
        <v>#N/A</v>
      </c>
      <c r="U225" s="187" t="e">
        <v>#N/A</v>
      </c>
      <c r="V225" s="184">
        <v>582.65210109824784</v>
      </c>
      <c r="W225" s="184">
        <v>10.077634438544971</v>
      </c>
      <c r="X225" s="184">
        <v>13.582117866385021</v>
      </c>
      <c r="Y225" s="184">
        <v>244.5908610582334</v>
      </c>
      <c r="Z225" s="184">
        <v>9.1856799293954889</v>
      </c>
      <c r="AA225" s="184">
        <v>14.09277774028347</v>
      </c>
      <c r="AB225" s="184">
        <v>279.83566307926532</v>
      </c>
      <c r="AC225" s="184">
        <v>8.8276774905377717</v>
      </c>
      <c r="AD225" s="192">
        <v>15.292597734704261</v>
      </c>
      <c r="AE225" s="106" t="e">
        <v>#N/A</v>
      </c>
      <c r="AF225" s="106" t="e">
        <v>#N/A</v>
      </c>
      <c r="AG225" s="187" t="e">
        <v>#N/A</v>
      </c>
      <c r="AH225" s="193">
        <v>41.978885959082817</v>
      </c>
      <c r="AI225" s="106"/>
      <c r="AJ225" s="106" t="s">
        <v>2448</v>
      </c>
      <c r="AK225" s="106" t="s">
        <v>2448</v>
      </c>
      <c r="AL225" s="106">
        <v>9.5370000000000008</v>
      </c>
      <c r="AM225" s="106">
        <v>914.08994318984196</v>
      </c>
      <c r="AN225" s="106">
        <v>62.568939705864892</v>
      </c>
      <c r="AO225" s="106">
        <v>93.922710332167341</v>
      </c>
      <c r="AP225" s="106">
        <v>17911.12062499252</v>
      </c>
      <c r="AQ225" s="106">
        <v>2612.9734752524291</v>
      </c>
      <c r="AR225" s="106">
        <v>1848.256714313027</v>
      </c>
      <c r="AS225" s="106">
        <v>243.0567262575596</v>
      </c>
      <c r="AT225" s="106">
        <v>13.106734470727931</v>
      </c>
      <c r="AU225" s="106">
        <v>2.3173771282108659</v>
      </c>
      <c r="AV225" s="106">
        <v>65.564524565624069</v>
      </c>
      <c r="AW225" s="106">
        <v>3.144430966049502</v>
      </c>
      <c r="AX225" s="106">
        <v>1.656562203581788</v>
      </c>
      <c r="AY225" s="106">
        <v>34215.699508118851</v>
      </c>
      <c r="AZ225" s="106">
        <v>2532.582105925565</v>
      </c>
      <c r="BA225" s="106">
        <v>55.567096613517997</v>
      </c>
      <c r="BB225" s="106">
        <v>569.87945450702341</v>
      </c>
      <c r="BC225" s="106">
        <v>29.80668456854049</v>
      </c>
      <c r="BD225" s="106">
        <v>0.29506598297011438</v>
      </c>
      <c r="BE225" s="106">
        <v>7805.5080562581252</v>
      </c>
      <c r="BF225" s="106">
        <v>616.76766474611748</v>
      </c>
      <c r="BG225" s="106">
        <v>0.1050869121375753</v>
      </c>
      <c r="BH225" s="106">
        <v>494499.58473612828</v>
      </c>
      <c r="BI225" s="106">
        <v>29744.96749571554</v>
      </c>
      <c r="BJ225" s="106">
        <v>1.2641791930600601</v>
      </c>
      <c r="BK225" s="106">
        <v>124.42347484258249</v>
      </c>
      <c r="BL225" s="106">
        <v>5.6783741406795443</v>
      </c>
      <c r="BM225" s="106">
        <v>0.114045946823129</v>
      </c>
      <c r="BN225" s="106">
        <v>239.49032495574059</v>
      </c>
      <c r="BO225" s="106">
        <v>15.389781301755029</v>
      </c>
      <c r="BP225" s="106">
        <v>7.2299338663773657E-3</v>
      </c>
      <c r="BQ225" s="106">
        <v>822.9536135937783</v>
      </c>
      <c r="BR225" s="106">
        <v>91.662661833872576</v>
      </c>
      <c r="BS225" s="106">
        <v>6.7036970175647373E-2</v>
      </c>
      <c r="BT225" s="106">
        <v>108.98452827123501</v>
      </c>
      <c r="BU225" s="106">
        <v>6.0470231975224813</v>
      </c>
      <c r="BV225" s="106">
        <v>1.6189122340341779E-2</v>
      </c>
      <c r="BW225" s="106">
        <v>475.54792848893601</v>
      </c>
      <c r="BX225" s="106">
        <v>30.723710909849409</v>
      </c>
      <c r="BY225" s="106">
        <v>5.5821926417006992E-2</v>
      </c>
      <c r="BZ225" s="106">
        <v>244.72100174444401</v>
      </c>
      <c r="CA225" s="106">
        <v>19.885553631391119</v>
      </c>
      <c r="CB225" s="106">
        <v>0.18976413488843469</v>
      </c>
      <c r="CC225" s="106">
        <v>88.006197033863259</v>
      </c>
      <c r="CD225" s="106">
        <v>7.9601336798239721</v>
      </c>
      <c r="CE225" s="106">
        <v>1.758731950219794E-2</v>
      </c>
      <c r="CF225" s="106">
        <v>368.45796159882212</v>
      </c>
      <c r="CG225" s="106">
        <v>29.902661066727891</v>
      </c>
      <c r="CH225" s="106">
        <v>9.5850637528380286E-2</v>
      </c>
      <c r="CI225" s="106">
        <v>85.841288397581408</v>
      </c>
      <c r="CJ225" s="106">
        <v>6.155434689533636</v>
      </c>
      <c r="CK225" s="106">
        <v>1.402055176510692E-2</v>
      </c>
      <c r="CL225" s="106">
        <v>824.54273634313483</v>
      </c>
      <c r="CM225" s="106">
        <v>54.759820417845873</v>
      </c>
      <c r="CN225" s="106">
        <v>8.5250453026145062E-2</v>
      </c>
      <c r="CO225" s="106">
        <v>228.50209097878681</v>
      </c>
      <c r="CP225" s="106">
        <v>12.47528350976223</v>
      </c>
      <c r="CQ225" s="106">
        <v>2.1143509235338542E-2</v>
      </c>
      <c r="CR225" s="106">
        <v>1005.295341221571</v>
      </c>
      <c r="CS225" s="106">
        <v>62.054106815227229</v>
      </c>
      <c r="CT225" s="106">
        <v>6.3329047580669803E-2</v>
      </c>
      <c r="CU225" s="106">
        <v>203.83641037432361</v>
      </c>
      <c r="CV225" s="106">
        <v>13.233713122041671</v>
      </c>
      <c r="CW225" s="106">
        <v>9.830644798405333E-2</v>
      </c>
      <c r="CX225" s="106">
        <v>1788.971344975927</v>
      </c>
      <c r="CY225" s="106">
        <v>104.6958694833946</v>
      </c>
      <c r="CZ225" s="106">
        <v>9.412148661244199E-2</v>
      </c>
      <c r="DA225" s="106">
        <v>334.17428746728001</v>
      </c>
      <c r="DB225" s="106">
        <v>21.567763560221572</v>
      </c>
      <c r="DC225" s="106">
        <v>2.0136238743459541E-2</v>
      </c>
      <c r="DD225" s="106">
        <v>17878.313606641299</v>
      </c>
      <c r="DE225" s="106">
        <v>1697.630845573286</v>
      </c>
      <c r="DF225" s="106">
        <v>0.20025709348693779</v>
      </c>
      <c r="DG225" s="106">
        <v>293.11122921925568</v>
      </c>
      <c r="DH225" s="106">
        <v>22.90623233004747</v>
      </c>
      <c r="DI225" s="106">
        <v>1.8367875391031858E-2</v>
      </c>
      <c r="DJ225" s="106">
        <v>14.39570504463008</v>
      </c>
      <c r="DK225" s="106">
        <v>5.6799927438962534</v>
      </c>
      <c r="DL225" s="106">
        <v>12.35618030386782</v>
      </c>
      <c r="DM225" s="106">
        <v>1380.111733383869</v>
      </c>
      <c r="DN225" s="106">
        <v>83.634867438667058</v>
      </c>
      <c r="DO225" s="106">
        <v>0.65409517857543675</v>
      </c>
      <c r="DP225" s="106">
        <v>90.087681621252855</v>
      </c>
      <c r="DQ225" s="106">
        <v>5.3298866139867567</v>
      </c>
      <c r="DR225" s="106">
        <v>0.41657805044716911</v>
      </c>
      <c r="DS225" s="106">
        <v>15.879124763033451</v>
      </c>
      <c r="DT225" s="106">
        <v>0.94957523768080954</v>
      </c>
      <c r="DU225" s="106">
        <v>0.3630209656777823</v>
      </c>
      <c r="DV225" s="106">
        <v>213.05173155430211</v>
      </c>
      <c r="DW225" s="106">
        <v>16.080312975848599</v>
      </c>
      <c r="DX225" s="106">
        <v>0.2954283023922602</v>
      </c>
      <c r="DY225" s="106">
        <v>9116.8676885296554</v>
      </c>
      <c r="DZ225" s="106">
        <v>290.51861083138522</v>
      </c>
      <c r="EA225" s="106">
        <v>0.17791281565034789</v>
      </c>
      <c r="EB225" s="106">
        <v>359.47738967842969</v>
      </c>
      <c r="EC225" s="106">
        <v>21.501068186577012</v>
      </c>
      <c r="ED225" s="106">
        <v>0.29786752660546828</v>
      </c>
    </row>
    <row r="226" spans="1:134" x14ac:dyDescent="0.3">
      <c r="A226" s="106" t="s">
        <v>165</v>
      </c>
      <c r="B226" s="106" t="s">
        <v>160</v>
      </c>
      <c r="C226" s="183">
        <v>-3.894869651721964E-2</v>
      </c>
      <c r="D226" s="184">
        <v>0.11402245357186939</v>
      </c>
      <c r="E226" s="185">
        <v>6419.5882942288245</v>
      </c>
      <c r="F226" s="186">
        <v>9.6755883648223431E-3</v>
      </c>
      <c r="G226" s="106">
        <v>-46643.895735529914</v>
      </c>
      <c r="H226" s="187">
        <v>102.07278957349421</v>
      </c>
      <c r="I226" s="188">
        <v>22.01278727983907</v>
      </c>
      <c r="J226" s="188">
        <v>1.2137964726124819</v>
      </c>
      <c r="K226" s="188">
        <v>6.2775083857293815E-2</v>
      </c>
      <c r="L226" s="189">
        <v>4.1586836764988911E-4</v>
      </c>
      <c r="M226" s="106">
        <v>2.604589169614999E-2</v>
      </c>
      <c r="N226" s="187">
        <v>0.87515686082338562</v>
      </c>
      <c r="O226" s="190">
        <v>0.39798299505245138</v>
      </c>
      <c r="P226" s="190">
        <v>2.4451467304020411E-2</v>
      </c>
      <c r="Q226" s="190">
        <v>4.56813691571352E-2</v>
      </c>
      <c r="R226" s="190">
        <v>2.5754101849879761E-3</v>
      </c>
      <c r="S226" s="191">
        <v>0.98730718696946429</v>
      </c>
      <c r="T226" s="106" t="e">
        <v>#N/A</v>
      </c>
      <c r="U226" s="187" t="e">
        <v>#N/A</v>
      </c>
      <c r="V226" s="184">
        <v>699.45118302090088</v>
      </c>
      <c r="W226" s="184">
        <v>11.881202472017931</v>
      </c>
      <c r="X226" s="184">
        <v>14.22023084507715</v>
      </c>
      <c r="Y226" s="184">
        <v>287.91804118181528</v>
      </c>
      <c r="Z226" s="184">
        <v>9.7316024517024609</v>
      </c>
      <c r="AA226" s="184">
        <v>15.867082230993431</v>
      </c>
      <c r="AB226" s="184">
        <v>339.95633441609459</v>
      </c>
      <c r="AC226" s="184">
        <v>9.8572607480669561</v>
      </c>
      <c r="AD226" s="192">
        <v>17.68164283659376</v>
      </c>
      <c r="AE226" s="106" t="e">
        <v>#N/A</v>
      </c>
      <c r="AF226" s="106" t="e">
        <v>#N/A</v>
      </c>
      <c r="AG226" s="187" t="e">
        <v>#N/A</v>
      </c>
      <c r="AH226" s="193">
        <v>41.16342186145274</v>
      </c>
      <c r="AI226" s="106"/>
      <c r="AJ226" s="106" t="s">
        <v>2449</v>
      </c>
      <c r="AK226" s="106" t="s">
        <v>2449</v>
      </c>
      <c r="AL226" s="106">
        <v>5.3680000000000003</v>
      </c>
      <c r="AM226" s="106">
        <v>408.29220795393218</v>
      </c>
      <c r="AN226" s="106">
        <v>99.157285162298848</v>
      </c>
      <c r="AO226" s="106">
        <v>91.875042084178219</v>
      </c>
      <c r="AP226" s="106">
        <v>15985.41357328276</v>
      </c>
      <c r="AQ226" s="106">
        <v>1550.6030003656331</v>
      </c>
      <c r="AR226" s="106">
        <v>1848.2728366569179</v>
      </c>
      <c r="AS226" s="106">
        <v>218.48416857512129</v>
      </c>
      <c r="AT226" s="106">
        <v>30.856487654603939</v>
      </c>
      <c r="AU226" s="106">
        <v>2.3627552218059411</v>
      </c>
      <c r="AV226" s="106">
        <v>2.1848687417367869</v>
      </c>
      <c r="AW226" s="106">
        <v>3.581063922638057</v>
      </c>
      <c r="AX226" s="106">
        <v>1.7625963062423411</v>
      </c>
      <c r="AY226" s="106">
        <v>4817.2905342517852</v>
      </c>
      <c r="AZ226" s="106">
        <v>1479.77512846786</v>
      </c>
      <c r="BA226" s="106">
        <v>54.526706009382387</v>
      </c>
      <c r="BB226" s="106">
        <v>421.35951338794081</v>
      </c>
      <c r="BC226" s="106">
        <v>48.065408407025963</v>
      </c>
      <c r="BD226" s="106">
        <v>0.28469844283131418</v>
      </c>
      <c r="BE226" s="106">
        <v>4231.1132845591328</v>
      </c>
      <c r="BF226" s="106">
        <v>660.45324750230031</v>
      </c>
      <c r="BG226" s="106">
        <v>0.1295350152911254</v>
      </c>
      <c r="BH226" s="106">
        <v>468344.15494549472</v>
      </c>
      <c r="BI226" s="106">
        <v>64098.051246728181</v>
      </c>
      <c r="BJ226" s="106">
        <v>2.1602927556502398</v>
      </c>
      <c r="BK226" s="106">
        <v>45.766085051569441</v>
      </c>
      <c r="BL226" s="106">
        <v>7.8632575068954589</v>
      </c>
      <c r="BM226" s="106">
        <v>0.14059800760745131</v>
      </c>
      <c r="BN226" s="106">
        <v>66.408017033532673</v>
      </c>
      <c r="BO226" s="106">
        <v>12.010225179157089</v>
      </c>
      <c r="BP226" s="106">
        <v>6.9740790814141534E-3</v>
      </c>
      <c r="BQ226" s="106">
        <v>232.99905858222209</v>
      </c>
      <c r="BR226" s="106">
        <v>38.491298924993238</v>
      </c>
      <c r="BS226" s="106">
        <v>4.4672447020242229E-2</v>
      </c>
      <c r="BT226" s="106">
        <v>30.80562357530982</v>
      </c>
      <c r="BU226" s="106">
        <v>6.52277749977321</v>
      </c>
      <c r="BV226" s="106">
        <v>1.7610016661692339E-2</v>
      </c>
      <c r="BW226" s="106">
        <v>142.24241743854819</v>
      </c>
      <c r="BX226" s="106">
        <v>29.724744725670629</v>
      </c>
      <c r="BY226" s="106">
        <v>7.8801315186855597E-2</v>
      </c>
      <c r="BZ226" s="106">
        <v>77.553280392856863</v>
      </c>
      <c r="CA226" s="106">
        <v>15.57798460569345</v>
      </c>
      <c r="CB226" s="106">
        <v>0.15500396987252249</v>
      </c>
      <c r="CC226" s="106">
        <v>54.182860790567972</v>
      </c>
      <c r="CD226" s="106">
        <v>9.6254902521765402</v>
      </c>
      <c r="CE226" s="106">
        <v>2.4827344625496989E-2</v>
      </c>
      <c r="CF226" s="106">
        <v>135.42033877266621</v>
      </c>
      <c r="CG226" s="106">
        <v>27.819369621569852</v>
      </c>
      <c r="CH226" s="106">
        <v>0.2300825573837583</v>
      </c>
      <c r="CI226" s="106">
        <v>39.841100588079073</v>
      </c>
      <c r="CJ226" s="106">
        <v>6.8438762546461414</v>
      </c>
      <c r="CK226" s="106">
        <v>1.979023923549298E-2</v>
      </c>
      <c r="CL226" s="106">
        <v>397.43445190729989</v>
      </c>
      <c r="CM226" s="106">
        <v>65.837323501751612</v>
      </c>
      <c r="CN226" s="106">
        <v>0.12032468471637869</v>
      </c>
      <c r="CO226" s="106">
        <v>125.169566325719</v>
      </c>
      <c r="CP226" s="106">
        <v>21.38298213360088</v>
      </c>
      <c r="CQ226" s="106">
        <v>2.9842504583843119E-2</v>
      </c>
      <c r="CR226" s="106">
        <v>594.27704554922855</v>
      </c>
      <c r="CS226" s="106">
        <v>108.5457233208397</v>
      </c>
      <c r="CT226" s="106">
        <v>8.9384657799074993E-2</v>
      </c>
      <c r="CU226" s="106">
        <v>118.87878945196699</v>
      </c>
      <c r="CV226" s="106">
        <v>15.28225837237699</v>
      </c>
      <c r="CW226" s="106">
        <v>2.8460152365250159E-2</v>
      </c>
      <c r="CX226" s="106">
        <v>1120.280087503452</v>
      </c>
      <c r="CY226" s="106">
        <v>184.11822210227359</v>
      </c>
      <c r="CZ226" s="106">
        <v>0.1328477099325637</v>
      </c>
      <c r="DA226" s="106">
        <v>219.77091504014371</v>
      </c>
      <c r="DB226" s="106">
        <v>34.29741945301793</v>
      </c>
      <c r="DC226" s="106">
        <v>2.8420826042984491E-2</v>
      </c>
      <c r="DD226" s="106">
        <v>17797.980826870051</v>
      </c>
      <c r="DE226" s="106">
        <v>3059.5920900650372</v>
      </c>
      <c r="DF226" s="106">
        <v>0.2827219142236686</v>
      </c>
      <c r="DG226" s="106">
        <v>59.025582531379747</v>
      </c>
      <c r="DH226" s="106">
        <v>8.7502029606566278</v>
      </c>
      <c r="DI226" s="106">
        <v>2.5927537886919101E-2</v>
      </c>
      <c r="DJ226" s="106">
        <v>10.133303535566419</v>
      </c>
      <c r="DK226" s="106">
        <v>7.9383195722555291</v>
      </c>
      <c r="DL226" s="106">
        <v>13.496817573864311</v>
      </c>
      <c r="DM226" s="106">
        <v>1141.569847342811</v>
      </c>
      <c r="DN226" s="106">
        <v>150.1999520578056</v>
      </c>
      <c r="DO226" s="106">
        <v>0.82312261035068646</v>
      </c>
      <c r="DP226" s="106">
        <v>78.831672240523631</v>
      </c>
      <c r="DQ226" s="106">
        <v>10.484402283665601</v>
      </c>
      <c r="DR226" s="106">
        <v>0.40786682866563018</v>
      </c>
      <c r="DS226" s="106">
        <v>13.698409096121109</v>
      </c>
      <c r="DT226" s="106">
        <v>2.0376333829107871</v>
      </c>
      <c r="DU226" s="106">
        <v>0.382024063537106</v>
      </c>
      <c r="DV226" s="106">
        <v>51.908581513469358</v>
      </c>
      <c r="DW226" s="106">
        <v>6.0283810767815247</v>
      </c>
      <c r="DX226" s="106">
        <v>0.33740615232580867</v>
      </c>
      <c r="DY226" s="106">
        <v>6419.5882942288245</v>
      </c>
      <c r="DZ226" s="106">
        <v>729.66253054385936</v>
      </c>
      <c r="EA226" s="106">
        <v>0.21143036596359879</v>
      </c>
      <c r="EB226" s="106">
        <v>298.56819490190912</v>
      </c>
      <c r="EC226" s="106">
        <v>39.425355911131348</v>
      </c>
      <c r="ED226" s="106">
        <v>0.37771483237493658</v>
      </c>
    </row>
    <row r="227" spans="1:134" x14ac:dyDescent="0.3">
      <c r="A227" s="106" t="s">
        <v>159</v>
      </c>
      <c r="B227" s="106" t="s">
        <v>160</v>
      </c>
      <c r="C227" s="183">
        <v>0.48993420341063271</v>
      </c>
      <c r="D227" s="184">
        <v>0.105903386208683</v>
      </c>
      <c r="E227" s="185">
        <v>10311.785228081641</v>
      </c>
      <c r="F227" s="186">
        <v>8.1828315550989423E-3</v>
      </c>
      <c r="G227" s="106">
        <v>3784.6648161176322</v>
      </c>
      <c r="H227" s="187">
        <v>77.280630443892406</v>
      </c>
      <c r="I227" s="188">
        <v>25.021831438659909</v>
      </c>
      <c r="J227" s="188">
        <v>1.313890955328993</v>
      </c>
      <c r="K227" s="188">
        <v>5.5467904401275567E-2</v>
      </c>
      <c r="L227" s="189">
        <v>3.1511131820525248E-4</v>
      </c>
      <c r="M227" s="106">
        <v>1.268513075425088E-2</v>
      </c>
      <c r="N227" s="187">
        <v>1.2795010780524381</v>
      </c>
      <c r="O227" s="190">
        <v>0.31008652925056651</v>
      </c>
      <c r="P227" s="190">
        <v>1.8721187356188499E-2</v>
      </c>
      <c r="Q227" s="190">
        <v>4.0473013931919433E-2</v>
      </c>
      <c r="R227" s="190">
        <v>2.1885777280211609E-3</v>
      </c>
      <c r="S227" s="191">
        <v>0.99256089601103625</v>
      </c>
      <c r="T227" s="106" t="e">
        <v>#N/A</v>
      </c>
      <c r="U227" s="187" t="e">
        <v>#N/A</v>
      </c>
      <c r="V227" s="184">
        <v>429.72554648529092</v>
      </c>
      <c r="W227" s="184">
        <v>9.7174165630686904</v>
      </c>
      <c r="X227" s="184">
        <v>12.65759918391598</v>
      </c>
      <c r="Y227" s="184">
        <v>255.70105818841711</v>
      </c>
      <c r="Z227" s="184">
        <v>7.6961458626067696</v>
      </c>
      <c r="AA227" s="184">
        <v>13.548959475357179</v>
      </c>
      <c r="AB227" s="184">
        <v>273.84096390229217</v>
      </c>
      <c r="AC227" s="184">
        <v>7.7411971826719226</v>
      </c>
      <c r="AD227" s="192">
        <v>14.438481835875811</v>
      </c>
      <c r="AE227" s="106" t="e">
        <v>#N/A</v>
      </c>
      <c r="AF227" s="106" t="e">
        <v>#N/A</v>
      </c>
      <c r="AG227" s="187" t="e">
        <v>#N/A</v>
      </c>
      <c r="AH227" s="193">
        <v>59.503341209240737</v>
      </c>
      <c r="AI227" s="106"/>
      <c r="AJ227" s="106" t="s">
        <v>2444</v>
      </c>
      <c r="AK227" s="106" t="s">
        <v>2444</v>
      </c>
      <c r="AL227" s="106">
        <v>14.871</v>
      </c>
      <c r="AM227" s="106">
        <v>858.83550627936461</v>
      </c>
      <c r="AN227" s="106">
        <v>71.040520618976373</v>
      </c>
      <c r="AO227" s="106">
        <v>102.3678303803997</v>
      </c>
      <c r="AP227" s="106">
        <v>18956.412737308168</v>
      </c>
      <c r="AQ227" s="106">
        <v>2235.6204221312519</v>
      </c>
      <c r="AR227" s="106">
        <v>1997.318245050486</v>
      </c>
      <c r="AS227" s="106">
        <v>251.24387348460499</v>
      </c>
      <c r="AT227" s="106">
        <v>13.61192357024664</v>
      </c>
      <c r="AU227" s="106">
        <v>2.597640822542723</v>
      </c>
      <c r="AV227" s="106" t="s">
        <v>2283</v>
      </c>
      <c r="AW227" s="106">
        <v>2.0478083414225119</v>
      </c>
      <c r="AX227" s="106">
        <v>1.8819309719933921</v>
      </c>
      <c r="AY227" s="106">
        <v>1956.489195350752</v>
      </c>
      <c r="AZ227" s="106">
        <v>1042.0670467686809</v>
      </c>
      <c r="BA227" s="106">
        <v>58.461968016017288</v>
      </c>
      <c r="BB227" s="106">
        <v>522.4397182763305</v>
      </c>
      <c r="BC227" s="106">
        <v>34.004027939228592</v>
      </c>
      <c r="BD227" s="106">
        <v>0.25045826191067488</v>
      </c>
      <c r="BE227" s="106">
        <v>3095.5581888946022</v>
      </c>
      <c r="BF227" s="106">
        <v>237.04068678330111</v>
      </c>
      <c r="BG227" s="106">
        <v>0.1182368066456483</v>
      </c>
      <c r="BH227" s="106">
        <v>506108.05907999747</v>
      </c>
      <c r="BI227" s="106">
        <v>31976.085410211592</v>
      </c>
      <c r="BJ227" s="106">
        <v>1.9715531865812821</v>
      </c>
      <c r="BK227" s="106">
        <v>36.624962059966798</v>
      </c>
      <c r="BL227" s="106">
        <v>1.9483520717603089</v>
      </c>
      <c r="BM227" s="106">
        <v>0.12835759981400549</v>
      </c>
      <c r="BN227" s="106">
        <v>96.473502513909409</v>
      </c>
      <c r="BO227" s="106">
        <v>12.63810941934454</v>
      </c>
      <c r="BP227" s="106">
        <v>6.1333714731492926E-3</v>
      </c>
      <c r="BQ227" s="106">
        <v>317.32628325830979</v>
      </c>
      <c r="BR227" s="106">
        <v>40.143730255492628</v>
      </c>
      <c r="BS227" s="106">
        <v>2.6201387239283801E-2</v>
      </c>
      <c r="BT227" s="106">
        <v>37.566276441949789</v>
      </c>
      <c r="BU227" s="106">
        <v>5.6109782417025054</v>
      </c>
      <c r="BV227" s="106">
        <v>1.5010488829574609E-2</v>
      </c>
      <c r="BW227" s="106">
        <v>173.00079911395821</v>
      </c>
      <c r="BX227" s="106">
        <v>23.613930510958578</v>
      </c>
      <c r="BY227" s="106">
        <v>4.621061039881709E-2</v>
      </c>
      <c r="BZ227" s="106">
        <v>57.810794915917583</v>
      </c>
      <c r="CA227" s="106">
        <v>7.9427037835908374</v>
      </c>
      <c r="CB227" s="106">
        <v>0.12502133292528289</v>
      </c>
      <c r="CC227" s="106">
        <v>31.022694110231129</v>
      </c>
      <c r="CD227" s="106">
        <v>4.1454556992039731</v>
      </c>
      <c r="CE227" s="106">
        <v>1.455920137951231E-2</v>
      </c>
      <c r="CF227" s="106">
        <v>77.665183443484977</v>
      </c>
      <c r="CG227" s="106">
        <v>8.5239118193540921</v>
      </c>
      <c r="CH227" s="106">
        <v>0.1856621358844627</v>
      </c>
      <c r="CI227" s="106">
        <v>18.474189494690751</v>
      </c>
      <c r="CJ227" s="106">
        <v>1.738264623958905</v>
      </c>
      <c r="CK227" s="106">
        <v>1.160382913156403E-2</v>
      </c>
      <c r="CL227" s="106">
        <v>225.30784597666329</v>
      </c>
      <c r="CM227" s="106">
        <v>21.354570208090749</v>
      </c>
      <c r="CN227" s="106">
        <v>7.0547856756821861E-2</v>
      </c>
      <c r="CO227" s="106">
        <v>87.321553378547165</v>
      </c>
      <c r="CP227" s="106">
        <v>6.6140073327608384</v>
      </c>
      <c r="CQ227" s="106">
        <v>1.7497038843287339E-2</v>
      </c>
      <c r="CR227" s="106">
        <v>470.12984705046063</v>
      </c>
      <c r="CS227" s="106">
        <v>32.854727150450763</v>
      </c>
      <c r="CT227" s="106">
        <v>5.240762198373683E-2</v>
      </c>
      <c r="CU227" s="106">
        <v>108.137543876641</v>
      </c>
      <c r="CV227" s="106">
        <v>8.0606750727416259</v>
      </c>
      <c r="CW227" s="106">
        <v>1.668668146020057E-2</v>
      </c>
      <c r="CX227" s="106">
        <v>1066.028475643835</v>
      </c>
      <c r="CY227" s="106">
        <v>72.393991825879198</v>
      </c>
      <c r="CZ227" s="106">
        <v>7.7891819957007058E-2</v>
      </c>
      <c r="DA227" s="106">
        <v>227.76322682427309</v>
      </c>
      <c r="DB227" s="106">
        <v>15.313469330292531</v>
      </c>
      <c r="DC227" s="106">
        <v>1.666349735643435E-2</v>
      </c>
      <c r="DD227" s="106">
        <v>14845.150022604499</v>
      </c>
      <c r="DE227" s="106">
        <v>1446.3626995197769</v>
      </c>
      <c r="DF227" s="106">
        <v>0.1658136043237427</v>
      </c>
      <c r="DG227" s="106">
        <v>36.396346393097119</v>
      </c>
      <c r="DH227" s="106">
        <v>2.646301290885039</v>
      </c>
      <c r="DI227" s="106">
        <v>1.5203305702700899E-2</v>
      </c>
      <c r="DJ227" s="106">
        <v>7.0401062813821476</v>
      </c>
      <c r="DK227" s="106">
        <v>6.5438392309084792</v>
      </c>
      <c r="DL227" s="106">
        <v>14.15308737312589</v>
      </c>
      <c r="DM227" s="106">
        <v>1626.175958822791</v>
      </c>
      <c r="DN227" s="106">
        <v>84.829665768773069</v>
      </c>
      <c r="DO227" s="106">
        <v>0.86314071668424275</v>
      </c>
      <c r="DP227" s="106">
        <v>99.02598058717885</v>
      </c>
      <c r="DQ227" s="106">
        <v>5.3747542784581386</v>
      </c>
      <c r="DR227" s="106">
        <v>0.4276958596446791</v>
      </c>
      <c r="DS227" s="106">
        <v>9.3259647816810123</v>
      </c>
      <c r="DT227" s="106">
        <v>0.46966237959785151</v>
      </c>
      <c r="DU227" s="106">
        <v>0.40059671390159618</v>
      </c>
      <c r="DV227" s="106">
        <v>75.237664476155004</v>
      </c>
      <c r="DW227" s="106">
        <v>3.7084343998624369</v>
      </c>
      <c r="DX227" s="106">
        <v>0.35378132705171328</v>
      </c>
      <c r="DY227" s="106">
        <v>10311.785228081641</v>
      </c>
      <c r="DZ227" s="106">
        <v>477.87042576397329</v>
      </c>
      <c r="EA227" s="106">
        <v>0.22170255241068629</v>
      </c>
      <c r="EB227" s="106">
        <v>416.92894129082509</v>
      </c>
      <c r="EC227" s="106">
        <v>21.717356626744941</v>
      </c>
      <c r="ED227" s="106">
        <v>0.39607810202880822</v>
      </c>
    </row>
    <row r="228" spans="1:134" x14ac:dyDescent="0.3">
      <c r="A228" s="106" t="s">
        <v>177</v>
      </c>
      <c r="B228" s="106" t="s">
        <v>160</v>
      </c>
      <c r="C228" s="183">
        <v>13.795835985142681</v>
      </c>
      <c r="D228" s="184">
        <v>2.2362842340823939E-2</v>
      </c>
      <c r="E228" s="185">
        <v>247.18548956222071</v>
      </c>
      <c r="F228" s="186">
        <v>0.42219807702689688</v>
      </c>
      <c r="G228" s="106">
        <v>118.6270281823822</v>
      </c>
      <c r="H228" s="187">
        <v>134.6203496209184</v>
      </c>
      <c r="I228" s="188">
        <v>3.202211035645552</v>
      </c>
      <c r="J228" s="188">
        <v>0.14584766809453439</v>
      </c>
      <c r="K228" s="188">
        <v>0.1052853859508429</v>
      </c>
      <c r="L228" s="189">
        <v>6.9158886581401112E-4</v>
      </c>
      <c r="M228" s="106">
        <v>0.1197813272435824</v>
      </c>
      <c r="N228" s="187">
        <v>0.42507197745655201</v>
      </c>
      <c r="O228" s="190">
        <v>4.5387312725993967</v>
      </c>
      <c r="P228" s="190">
        <v>0.2343225265133797</v>
      </c>
      <c r="Q228" s="190">
        <v>0.31238006258079648</v>
      </c>
      <c r="R228" s="190">
        <v>1.4034314121121751E-2</v>
      </c>
      <c r="S228" s="191">
        <v>0.66380650579815614</v>
      </c>
      <c r="T228" s="106" t="e">
        <v>#N/A</v>
      </c>
      <c r="U228" s="187" t="e">
        <v>#N/A</v>
      </c>
      <c r="V228" s="184">
        <v>1717.850410326379</v>
      </c>
      <c r="W228" s="184">
        <v>10.067495653147089</v>
      </c>
      <c r="X228" s="184">
        <v>12.095316320458</v>
      </c>
      <c r="Y228" s="184">
        <v>1752.3528623566649</v>
      </c>
      <c r="Z228" s="184">
        <v>6.2169053747398344</v>
      </c>
      <c r="AA228" s="184">
        <v>69.04301294353958</v>
      </c>
      <c r="AB228" s="184">
        <v>1737.7697580426429</v>
      </c>
      <c r="AC228" s="184">
        <v>6.0005690803316307</v>
      </c>
      <c r="AD228" s="192">
        <v>42.979660180754209</v>
      </c>
      <c r="AE228" s="106" t="e">
        <v>#N/A</v>
      </c>
      <c r="AF228" s="106" t="e">
        <v>#N/A</v>
      </c>
      <c r="AG228" s="187" t="e">
        <v>#N/A</v>
      </c>
      <c r="AH228" s="193">
        <v>102.0084666175171</v>
      </c>
      <c r="AI228" s="106"/>
      <c r="AJ228" s="106" t="s">
        <v>2461</v>
      </c>
      <c r="AK228" s="106" t="s">
        <v>2461</v>
      </c>
      <c r="AL228" s="106">
        <v>19.963999999999999</v>
      </c>
      <c r="AM228" s="106">
        <v>253.0735990888916</v>
      </c>
      <c r="AN228" s="106">
        <v>38.902634215276642</v>
      </c>
      <c r="AO228" s="106">
        <v>87.352836490199465</v>
      </c>
      <c r="AP228" s="106" t="s">
        <v>2283</v>
      </c>
      <c r="AQ228" s="106">
        <v>897.47969170265969</v>
      </c>
      <c r="AR228" s="106">
        <v>1668.488230460594</v>
      </c>
      <c r="AS228" s="106">
        <v>280.14434771499538</v>
      </c>
      <c r="AT228" s="106">
        <v>13.300513179311441</v>
      </c>
      <c r="AU228" s="106">
        <v>2.112264877050543</v>
      </c>
      <c r="AV228" s="106">
        <v>4.3149914783646359</v>
      </c>
      <c r="AW228" s="106">
        <v>1.046223161173387</v>
      </c>
      <c r="AX228" s="106">
        <v>1.567456426173629</v>
      </c>
      <c r="AY228" s="106">
        <v>1323.5907226592039</v>
      </c>
      <c r="AZ228" s="106">
        <v>63.351282041419857</v>
      </c>
      <c r="BA228" s="106">
        <v>47.978386251057771</v>
      </c>
      <c r="BB228" s="106">
        <v>0.32551416041299869</v>
      </c>
      <c r="BC228" s="106">
        <v>0.1644295498868448</v>
      </c>
      <c r="BD228" s="106">
        <v>0.1410521196504701</v>
      </c>
      <c r="BE228" s="106">
        <v>1104.928749801117</v>
      </c>
      <c r="BF228" s="106">
        <v>46.414028409359062</v>
      </c>
      <c r="BG228" s="106">
        <v>9.8875364730553292E-2</v>
      </c>
      <c r="BH228" s="106">
        <v>569644.39738173969</v>
      </c>
      <c r="BI228" s="106">
        <v>31364.63529782508</v>
      </c>
      <c r="BJ228" s="106">
        <v>1.996432232068563</v>
      </c>
      <c r="BK228" s="106">
        <v>2.9858092480500109</v>
      </c>
      <c r="BL228" s="106">
        <v>0.26686120615448661</v>
      </c>
      <c r="BM228" s="106">
        <v>8.8077323823103681E-2</v>
      </c>
      <c r="BN228" s="106">
        <v>8.2473689239949965E-3</v>
      </c>
      <c r="BO228" s="106">
        <v>4.795768442499058E-3</v>
      </c>
      <c r="BP228" s="106">
        <v>3.4530599445468249E-3</v>
      </c>
      <c r="BQ228" s="106">
        <v>11.60708710549792</v>
      </c>
      <c r="BR228" s="106">
        <v>0.78085648968622101</v>
      </c>
      <c r="BS228" s="106">
        <v>1.7780152571991399E-2</v>
      </c>
      <c r="BT228" s="106">
        <v>0.1084309584214479</v>
      </c>
      <c r="BU228" s="106">
        <v>1.957338801544178E-2</v>
      </c>
      <c r="BV228" s="106">
        <v>3.5200858795825518E-3</v>
      </c>
      <c r="BW228" s="106">
        <v>1.8886067623053651</v>
      </c>
      <c r="BX228" s="106">
        <v>0.36136174765484119</v>
      </c>
      <c r="BY228" s="106">
        <v>3.1352864033729597E-2</v>
      </c>
      <c r="BZ228" s="106">
        <v>4.887583090523238</v>
      </c>
      <c r="CA228" s="106">
        <v>0.5390669467400635</v>
      </c>
      <c r="CB228" s="106">
        <v>0.1464369682678637</v>
      </c>
      <c r="CC228" s="106">
        <v>0.42862641877678198</v>
      </c>
      <c r="CD228" s="106">
        <v>6.8387738049225308E-2</v>
      </c>
      <c r="CE228" s="106">
        <v>9.8779942926254596E-3</v>
      </c>
      <c r="CF228" s="106">
        <v>25.495728805875</v>
      </c>
      <c r="CG228" s="106">
        <v>1.763972490317917</v>
      </c>
      <c r="CH228" s="106">
        <v>0.21756754829049299</v>
      </c>
      <c r="CI228" s="106">
        <v>8.5510368075172725</v>
      </c>
      <c r="CJ228" s="106">
        <v>0.4968203158707733</v>
      </c>
      <c r="CK228" s="106">
        <v>7.8717391897633777E-3</v>
      </c>
      <c r="CL228" s="106">
        <v>104.2135499046783</v>
      </c>
      <c r="CM228" s="106">
        <v>6.1922282442221039</v>
      </c>
      <c r="CN228" s="106">
        <v>4.7856989396819018E-2</v>
      </c>
      <c r="CO228" s="106">
        <v>37.929166964763567</v>
      </c>
      <c r="CP228" s="106">
        <v>1.93138181358588</v>
      </c>
      <c r="CQ228" s="106">
        <v>1.186933267693692E-2</v>
      </c>
      <c r="CR228" s="106">
        <v>178.03463652390761</v>
      </c>
      <c r="CS228" s="106">
        <v>9.9611499877460741</v>
      </c>
      <c r="CT228" s="106">
        <v>3.5551539165411768E-2</v>
      </c>
      <c r="CU228" s="106">
        <v>35.278255329099537</v>
      </c>
      <c r="CV228" s="106">
        <v>1.8574404999884611</v>
      </c>
      <c r="CW228" s="106">
        <v>1.1319708028081309E-2</v>
      </c>
      <c r="CX228" s="106">
        <v>300.37697978388201</v>
      </c>
      <c r="CY228" s="106">
        <v>14.705781408518231</v>
      </c>
      <c r="CZ228" s="106">
        <v>0.1455019992082966</v>
      </c>
      <c r="DA228" s="106">
        <v>60.36840283547334</v>
      </c>
      <c r="DB228" s="106">
        <v>2.9770683873145161</v>
      </c>
      <c r="DC228" s="106">
        <v>1.1303894070603939E-2</v>
      </c>
      <c r="DD228" s="106">
        <v>10615.834018183759</v>
      </c>
      <c r="DE228" s="106">
        <v>645.55448353228473</v>
      </c>
      <c r="DF228" s="106">
        <v>0.11251486131378061</v>
      </c>
      <c r="DG228" s="106">
        <v>1.146109058282698</v>
      </c>
      <c r="DH228" s="106">
        <v>0.111768877077058</v>
      </c>
      <c r="DI228" s="106">
        <v>1.0314350070021979E-2</v>
      </c>
      <c r="DJ228" s="106">
        <v>-2.435369394237846</v>
      </c>
      <c r="DK228" s="106">
        <v>5.0188226146516168</v>
      </c>
      <c r="DL228" s="106">
        <v>11.691496830126329</v>
      </c>
      <c r="DM228" s="106">
        <v>304.15684264354292</v>
      </c>
      <c r="DN228" s="106">
        <v>11.98570293230884</v>
      </c>
      <c r="DO228" s="106">
        <v>0.8481183619880196</v>
      </c>
      <c r="DP228" s="106">
        <v>35.073693812329822</v>
      </c>
      <c r="DQ228" s="106">
        <v>1.438035186478386</v>
      </c>
      <c r="DR228" s="106">
        <v>0.41323926980719422</v>
      </c>
      <c r="DS228" s="106">
        <v>16.7360062281643</v>
      </c>
      <c r="DT228" s="106">
        <v>0.70525170816015859</v>
      </c>
      <c r="DU228" s="106">
        <v>0.27099438660604858</v>
      </c>
      <c r="DV228" s="106">
        <v>98.906915979530055</v>
      </c>
      <c r="DW228" s="106">
        <v>4.0733786070993778</v>
      </c>
      <c r="DX228" s="106">
        <v>0.28476153692419032</v>
      </c>
      <c r="DY228" s="106">
        <v>247.18548956222071</v>
      </c>
      <c r="DZ228" s="106">
        <v>10.18035139079262</v>
      </c>
      <c r="EA228" s="106">
        <v>0.1456505997783715</v>
      </c>
      <c r="EB228" s="106">
        <v>89.471737132426071</v>
      </c>
      <c r="EC228" s="106">
        <v>3.5561827803420059</v>
      </c>
      <c r="ED228" s="106">
        <v>0.29826337549501641</v>
      </c>
    </row>
    <row r="229" spans="1:134" x14ac:dyDescent="0.3">
      <c r="A229" s="106" t="s">
        <v>178</v>
      </c>
      <c r="B229" s="106" t="s">
        <v>160</v>
      </c>
      <c r="C229" s="183">
        <v>10.587516254919651</v>
      </c>
      <c r="D229" s="184">
        <v>1.535461967555333E-2</v>
      </c>
      <c r="E229" s="185">
        <v>172.5920106054127</v>
      </c>
      <c r="F229" s="186">
        <v>0.36396488771489721</v>
      </c>
      <c r="G229" s="106">
        <v>154.0173982270579</v>
      </c>
      <c r="H229" s="187">
        <v>188.32400243957809</v>
      </c>
      <c r="I229" s="188">
        <v>3.147753355678085</v>
      </c>
      <c r="J229" s="188">
        <v>0.1342909806866211</v>
      </c>
      <c r="K229" s="188">
        <v>0.1071281967203868</v>
      </c>
      <c r="L229" s="189">
        <v>7.0324553551621483E-4</v>
      </c>
      <c r="M229" s="106">
        <v>0.1087750493920748</v>
      </c>
      <c r="N229" s="187">
        <v>0.85451887890964773</v>
      </c>
      <c r="O229" s="190">
        <v>4.6964547045675946</v>
      </c>
      <c r="P229" s="190">
        <v>0.24164916689611951</v>
      </c>
      <c r="Q229" s="190">
        <v>0.31755882706532379</v>
      </c>
      <c r="R229" s="190">
        <v>1.42391444373774E-2</v>
      </c>
      <c r="S229" s="191">
        <v>0.46689048259601279</v>
      </c>
      <c r="T229" s="106" t="e">
        <v>#N/A</v>
      </c>
      <c r="U229" s="187" t="e">
        <v>#N/A</v>
      </c>
      <c r="V229" s="184">
        <v>1749.722654237828</v>
      </c>
      <c r="W229" s="184">
        <v>10.035271988346009</v>
      </c>
      <c r="X229" s="184">
        <v>12.059351684464881</v>
      </c>
      <c r="Y229" s="184">
        <v>1777.7655158107259</v>
      </c>
      <c r="Z229" s="184">
        <v>4.7992175212260397</v>
      </c>
      <c r="AA229" s="184">
        <v>69.778727230588586</v>
      </c>
      <c r="AB229" s="184">
        <v>1766.3684360726891</v>
      </c>
      <c r="AC229" s="184">
        <v>5.3203185355750762</v>
      </c>
      <c r="AD229" s="192">
        <v>43.261306316910847</v>
      </c>
      <c r="AE229" s="106" t="e">
        <v>#N/A</v>
      </c>
      <c r="AF229" s="106" t="e">
        <v>#N/A</v>
      </c>
      <c r="AG229" s="187" t="e">
        <v>#N/A</v>
      </c>
      <c r="AH229" s="193">
        <v>101.6027032344228</v>
      </c>
      <c r="AI229" s="106"/>
      <c r="AJ229" s="106" t="s">
        <v>2462</v>
      </c>
      <c r="AK229" s="106" t="s">
        <v>2462</v>
      </c>
      <c r="AL229" s="106">
        <v>18.420000000000002</v>
      </c>
      <c r="AM229" s="106">
        <v>254.22308006566561</v>
      </c>
      <c r="AN229" s="106">
        <v>52.404351026415178</v>
      </c>
      <c r="AO229" s="106">
        <v>91.711007240486708</v>
      </c>
      <c r="AP229" s="106" t="s">
        <v>2283</v>
      </c>
      <c r="AQ229" s="106">
        <v>684.48797993488631</v>
      </c>
      <c r="AR229" s="106">
        <v>1731.5927199039329</v>
      </c>
      <c r="AS229" s="106">
        <v>293.09080685161558</v>
      </c>
      <c r="AT229" s="106">
        <v>12.59687751069908</v>
      </c>
      <c r="AU229" s="106">
        <v>2.19465357824014</v>
      </c>
      <c r="AV229" s="106">
        <v>3.406952126555495</v>
      </c>
      <c r="AW229" s="106">
        <v>1.086805253489014</v>
      </c>
      <c r="AX229" s="106">
        <v>1.6503722367923841</v>
      </c>
      <c r="AY229" s="106" t="s">
        <v>2283</v>
      </c>
      <c r="AZ229" s="106">
        <v>37.285522328170593</v>
      </c>
      <c r="BA229" s="106">
        <v>49.701647804387363</v>
      </c>
      <c r="BB229" s="106">
        <v>0.48133390479981442</v>
      </c>
      <c r="BC229" s="106">
        <v>0.1910031262580813</v>
      </c>
      <c r="BD229" s="106">
        <v>0.20493191175250819</v>
      </c>
      <c r="BE229" s="106">
        <v>866.33891177398027</v>
      </c>
      <c r="BF229" s="106">
        <v>51.278548200290722</v>
      </c>
      <c r="BG229" s="106">
        <v>8.9132820180648165E-2</v>
      </c>
      <c r="BH229" s="106">
        <v>558997.27034153021</v>
      </c>
      <c r="BI229" s="106">
        <v>28175.063512421599</v>
      </c>
      <c r="BJ229" s="106">
        <v>1.3396524549605191</v>
      </c>
      <c r="BK229" s="106">
        <v>2.9769267127446821</v>
      </c>
      <c r="BL229" s="106">
        <v>0.39898381638088543</v>
      </c>
      <c r="BM229" s="106">
        <v>0.105189806491036</v>
      </c>
      <c r="BN229" s="106">
        <v>0.1773625076908871</v>
      </c>
      <c r="BO229" s="106">
        <v>5.0819489964942732E-2</v>
      </c>
      <c r="BP229" s="106">
        <v>5.0153956382149268E-3</v>
      </c>
      <c r="BQ229" s="106">
        <v>7.8208948590950023</v>
      </c>
      <c r="BR229" s="106">
        <v>0.51294101227849176</v>
      </c>
      <c r="BS229" s="106">
        <v>4.9919623497207653E-2</v>
      </c>
      <c r="BT229" s="106">
        <v>0.23537307513985931</v>
      </c>
      <c r="BU229" s="106">
        <v>5.6456117797204698E-2</v>
      </c>
      <c r="BV229" s="106">
        <v>1.225531707684873E-2</v>
      </c>
      <c r="BW229" s="106">
        <v>2.6713359042493789</v>
      </c>
      <c r="BX229" s="106">
        <v>0.53603883483800885</v>
      </c>
      <c r="BY229" s="106">
        <v>0.33479081694340662</v>
      </c>
      <c r="BZ229" s="106">
        <v>4.0493577035946169</v>
      </c>
      <c r="CA229" s="106">
        <v>0.59603945852935758</v>
      </c>
      <c r="CB229" s="106">
        <v>0.101804643235236</v>
      </c>
      <c r="CC229" s="106">
        <v>0.52098861336740521</v>
      </c>
      <c r="CD229" s="106">
        <v>0.11081424378389559</v>
      </c>
      <c r="CE229" s="106">
        <v>3.9509885459160093E-2</v>
      </c>
      <c r="CF229" s="106">
        <v>22.31734797182817</v>
      </c>
      <c r="CG229" s="106">
        <v>2.0774703865317048</v>
      </c>
      <c r="CH229" s="106">
        <v>0.1513212323013082</v>
      </c>
      <c r="CI229" s="106">
        <v>6.5936247812186117</v>
      </c>
      <c r="CJ229" s="106">
        <v>0.56218647023917134</v>
      </c>
      <c r="CK229" s="106">
        <v>9.2709339815844165E-3</v>
      </c>
      <c r="CL229" s="106">
        <v>81.468732200513983</v>
      </c>
      <c r="CM229" s="106">
        <v>6.7951812284965269</v>
      </c>
      <c r="CN229" s="106">
        <v>5.636415214889811E-2</v>
      </c>
      <c r="CO229" s="106">
        <v>30.245470445178739</v>
      </c>
      <c r="CP229" s="106">
        <v>2.5218280119206389</v>
      </c>
      <c r="CQ229" s="106">
        <v>3.3314459236680263E-2</v>
      </c>
      <c r="CR229" s="106">
        <v>139.11396725150479</v>
      </c>
      <c r="CS229" s="106">
        <v>9.209272314605391</v>
      </c>
      <c r="CT229" s="106">
        <v>4.1871469040693957E-2</v>
      </c>
      <c r="CU229" s="106">
        <v>27.360359158884489</v>
      </c>
      <c r="CV229" s="106">
        <v>1.9078271726786959</v>
      </c>
      <c r="CW229" s="106">
        <v>1.333202728609459E-2</v>
      </c>
      <c r="CX229" s="106">
        <v>235.54334250023251</v>
      </c>
      <c r="CY229" s="106">
        <v>16.165820314202929</v>
      </c>
      <c r="CZ229" s="106">
        <v>6.2234006363276632E-2</v>
      </c>
      <c r="DA229" s="106">
        <v>47.7703626952364</v>
      </c>
      <c r="DB229" s="106">
        <v>3.1052516094092582</v>
      </c>
      <c r="DC229" s="106">
        <v>1.3313309295906879E-2</v>
      </c>
      <c r="DD229" s="106">
        <v>10367.644522385601</v>
      </c>
      <c r="DE229" s="106">
        <v>664.54411801357617</v>
      </c>
      <c r="DF229" s="106">
        <v>0.13255006120887269</v>
      </c>
      <c r="DG229" s="106">
        <v>1.054110522413453</v>
      </c>
      <c r="DH229" s="106">
        <v>0.13971499242088911</v>
      </c>
      <c r="DI229" s="106">
        <v>1.2148787046560359E-2</v>
      </c>
      <c r="DJ229" s="106">
        <v>0.877499687198532</v>
      </c>
      <c r="DK229" s="106">
        <v>4.4948655249294056</v>
      </c>
      <c r="DL229" s="106">
        <v>11.319801961344361</v>
      </c>
      <c r="DM229" s="106">
        <v>217.34786986528951</v>
      </c>
      <c r="DN229" s="106">
        <v>10.823205850045751</v>
      </c>
      <c r="DO229" s="106">
        <v>0.68294554556304143</v>
      </c>
      <c r="DP229" s="106">
        <v>25.470498097370921</v>
      </c>
      <c r="DQ229" s="106">
        <v>1.2961222773388501</v>
      </c>
      <c r="DR229" s="106">
        <v>0.4597867823978008</v>
      </c>
      <c r="DS229" s="106">
        <v>10.821132125701389</v>
      </c>
      <c r="DT229" s="106">
        <v>0.62806657405952693</v>
      </c>
      <c r="DU229" s="106">
        <v>0.36595320661733421</v>
      </c>
      <c r="DV229" s="106">
        <v>63.52120088315398</v>
      </c>
      <c r="DW229" s="106">
        <v>3.3664059755612739</v>
      </c>
      <c r="DX229" s="106">
        <v>0.31221843659311882</v>
      </c>
      <c r="DY229" s="106">
        <v>172.5920106054127</v>
      </c>
      <c r="DZ229" s="106">
        <v>9.2472936120353264</v>
      </c>
      <c r="EA229" s="106">
        <v>0.1599297747444445</v>
      </c>
      <c r="EB229" s="106">
        <v>63.44794641253695</v>
      </c>
      <c r="EC229" s="106">
        <v>3.19156124776632</v>
      </c>
      <c r="ED229" s="106">
        <v>0.31168318403203238</v>
      </c>
    </row>
    <row r="230" spans="1:134" x14ac:dyDescent="0.3">
      <c r="A230" s="106" t="s">
        <v>176</v>
      </c>
      <c r="B230" s="106" t="s">
        <v>160</v>
      </c>
      <c r="C230" s="183">
        <v>-3.0681517651246688</v>
      </c>
      <c r="D230" s="184">
        <v>1.9747616218495748E-2</v>
      </c>
      <c r="E230" s="185">
        <v>269.38653906772112</v>
      </c>
      <c r="F230" s="186">
        <v>0.29087255774868243</v>
      </c>
      <c r="G230" s="106">
        <v>-534.2269153825348</v>
      </c>
      <c r="H230" s="187">
        <v>71.726728590533043</v>
      </c>
      <c r="I230" s="188">
        <v>3.8505556066903242</v>
      </c>
      <c r="J230" s="188">
        <v>0.18080298717696949</v>
      </c>
      <c r="K230" s="188">
        <v>0.1045740215799693</v>
      </c>
      <c r="L230" s="189">
        <v>7.3538481039008387E-4</v>
      </c>
      <c r="M230" s="106">
        <v>0.1087542563876949</v>
      </c>
      <c r="N230" s="187">
        <v>0.62528580534867007</v>
      </c>
      <c r="O230" s="190">
        <v>3.7569001552471142</v>
      </c>
      <c r="P230" s="190">
        <v>0.19516311033908851</v>
      </c>
      <c r="Q230" s="190">
        <v>0.26005389097980619</v>
      </c>
      <c r="R230" s="190">
        <v>1.183202321875892E-2</v>
      </c>
      <c r="S230" s="191">
        <v>0.82124514159557449</v>
      </c>
      <c r="T230" s="106" t="e">
        <v>#N/A</v>
      </c>
      <c r="U230" s="187" t="e">
        <v>#N/A</v>
      </c>
      <c r="V230" s="184">
        <v>1705.415648949755</v>
      </c>
      <c r="W230" s="184">
        <v>11.033927796457681</v>
      </c>
      <c r="X230" s="184">
        <v>12.89753310305078</v>
      </c>
      <c r="Y230" s="184">
        <v>1489.9371262823349</v>
      </c>
      <c r="Z230" s="184">
        <v>12.6801404304969</v>
      </c>
      <c r="AA230" s="184">
        <v>60.717580900763657</v>
      </c>
      <c r="AB230" s="184">
        <v>1583.121085126093</v>
      </c>
      <c r="AC230" s="184">
        <v>8.103723599521528</v>
      </c>
      <c r="AD230" s="192">
        <v>41.971726881642873</v>
      </c>
      <c r="AE230" s="106" t="e">
        <v>#N/A</v>
      </c>
      <c r="AF230" s="106" t="e">
        <v>#N/A</v>
      </c>
      <c r="AG230" s="187" t="e">
        <v>#N/A</v>
      </c>
      <c r="AH230" s="193">
        <v>87.365043659584231</v>
      </c>
      <c r="AI230" s="106"/>
      <c r="AJ230" s="106" t="s">
        <v>2460</v>
      </c>
      <c r="AK230" s="106" t="s">
        <v>2460</v>
      </c>
      <c r="AL230" s="106">
        <v>15.597</v>
      </c>
      <c r="AM230" s="106">
        <v>302.66728352025939</v>
      </c>
      <c r="AN230" s="106">
        <v>37.16761777980151</v>
      </c>
      <c r="AO230" s="106">
        <v>96.533593752276886</v>
      </c>
      <c r="AP230" s="106" t="s">
        <v>2283</v>
      </c>
      <c r="AQ230" s="106">
        <v>890.792895700381</v>
      </c>
      <c r="AR230" s="106">
        <v>1948.2702238112261</v>
      </c>
      <c r="AS230" s="106">
        <v>271.52515457306117</v>
      </c>
      <c r="AT230" s="106">
        <v>12.30138948321485</v>
      </c>
      <c r="AU230" s="106">
        <v>2.4509975536092341</v>
      </c>
      <c r="AV230" s="106">
        <v>15.4584591660877</v>
      </c>
      <c r="AW230" s="106">
        <v>2.7200919816769109</v>
      </c>
      <c r="AX230" s="106">
        <v>1.684853203321222</v>
      </c>
      <c r="AY230" s="106">
        <v>408.35846859934207</v>
      </c>
      <c r="AZ230" s="106">
        <v>135.33659062659731</v>
      </c>
      <c r="BA230" s="106">
        <v>52.956539059580841</v>
      </c>
      <c r="BB230" s="106">
        <v>2.491685249960649</v>
      </c>
      <c r="BC230" s="106">
        <v>0.63777142386832142</v>
      </c>
      <c r="BD230" s="106">
        <v>6.9865451688606695E-2</v>
      </c>
      <c r="BE230" s="106">
        <v>1063.3147207780239</v>
      </c>
      <c r="BF230" s="106">
        <v>44.380359756443312</v>
      </c>
      <c r="BG230" s="106">
        <v>8.2364619315817567E-2</v>
      </c>
      <c r="BH230" s="106">
        <v>559571.05215688155</v>
      </c>
      <c r="BI230" s="106">
        <v>32285.74621990187</v>
      </c>
      <c r="BJ230" s="106">
        <v>1.90541310596542</v>
      </c>
      <c r="BK230" s="106">
        <v>3.6546044119334362</v>
      </c>
      <c r="BL230" s="106">
        <v>0.45431422809059863</v>
      </c>
      <c r="BM230" s="106">
        <v>8.9463905823062531E-2</v>
      </c>
      <c r="BN230" s="106">
        <v>3.0355311291528309</v>
      </c>
      <c r="BO230" s="106">
        <v>0.3837872944835114</v>
      </c>
      <c r="BP230" s="106">
        <v>1.7093519293439299E-3</v>
      </c>
      <c r="BQ230" s="106">
        <v>30.14782446416023</v>
      </c>
      <c r="BR230" s="106">
        <v>2.968246468303644</v>
      </c>
      <c r="BS230" s="106">
        <v>2.4247786874207582E-2</v>
      </c>
      <c r="BT230" s="106">
        <v>2.2715456515829779</v>
      </c>
      <c r="BU230" s="106">
        <v>0.33890030561634282</v>
      </c>
      <c r="BV230" s="106">
        <v>1.442694577098147E-2</v>
      </c>
      <c r="BW230" s="106">
        <v>14.6522307390586</v>
      </c>
      <c r="BX230" s="106">
        <v>2.4500341506785648</v>
      </c>
      <c r="BY230" s="106">
        <v>4.2744589043197091E-2</v>
      </c>
      <c r="BZ230" s="106">
        <v>13.135501472966849</v>
      </c>
      <c r="CA230" s="106">
        <v>2.238493165273078</v>
      </c>
      <c r="CB230" s="106">
        <v>0.1195964953044558</v>
      </c>
      <c r="CC230" s="106">
        <v>3.578456723630377</v>
      </c>
      <c r="CD230" s="106">
        <v>0.5232008060006601</v>
      </c>
      <c r="CE230" s="106">
        <v>1.346658956996768E-2</v>
      </c>
      <c r="CF230" s="106">
        <v>35.322811596819243</v>
      </c>
      <c r="CG230" s="106">
        <v>3.67235912336968</v>
      </c>
      <c r="CH230" s="106">
        <v>7.3514323554014535E-2</v>
      </c>
      <c r="CI230" s="106">
        <v>10.98551559907388</v>
      </c>
      <c r="CJ230" s="106">
        <v>0.92685354795394237</v>
      </c>
      <c r="CK230" s="106">
        <v>1.0728419337635639E-2</v>
      </c>
      <c r="CL230" s="106">
        <v>119.5383838726171</v>
      </c>
      <c r="CM230" s="106">
        <v>7.1440841656646796</v>
      </c>
      <c r="CN230" s="106">
        <v>6.5227570592047729E-2</v>
      </c>
      <c r="CO230" s="106">
        <v>38.879745125395978</v>
      </c>
      <c r="CP230" s="106">
        <v>2.4387705901103791</v>
      </c>
      <c r="CQ230" s="106">
        <v>3.9136364205621478E-2</v>
      </c>
      <c r="CR230" s="106">
        <v>179.20866633504329</v>
      </c>
      <c r="CS230" s="106">
        <v>9.8964899298717377</v>
      </c>
      <c r="CT230" s="106">
        <v>0.117224007943563</v>
      </c>
      <c r="CU230" s="106">
        <v>34.098736056915129</v>
      </c>
      <c r="CV230" s="106">
        <v>2.2364523586600189</v>
      </c>
      <c r="CW230" s="106">
        <v>3.7324648097583138E-2</v>
      </c>
      <c r="CX230" s="106">
        <v>292.39058321093978</v>
      </c>
      <c r="CY230" s="106">
        <v>14.138085322199389</v>
      </c>
      <c r="CZ230" s="106">
        <v>7.2021778511533269E-2</v>
      </c>
      <c r="DA230" s="106">
        <v>56.507281167872513</v>
      </c>
      <c r="DB230" s="106">
        <v>3.619029752744396</v>
      </c>
      <c r="DC230" s="106">
        <v>1.5406875737858971E-2</v>
      </c>
      <c r="DD230" s="106">
        <v>10948.86873490262</v>
      </c>
      <c r="DE230" s="106">
        <v>806.64432664954018</v>
      </c>
      <c r="DF230" s="106">
        <v>0.15343166399921929</v>
      </c>
      <c r="DG230" s="106">
        <v>1.438879133599503</v>
      </c>
      <c r="DH230" s="106">
        <v>0.16821276446642949</v>
      </c>
      <c r="DI230" s="106">
        <v>1.406013420237699E-2</v>
      </c>
      <c r="DJ230" s="106">
        <v>-1.0911403712150169</v>
      </c>
      <c r="DK230" s="106">
        <v>6.6261598004821236</v>
      </c>
      <c r="DL230" s="106">
        <v>12.401017351029701</v>
      </c>
      <c r="DM230" s="106">
        <v>278.41654763274641</v>
      </c>
      <c r="DN230" s="106">
        <v>11.50257550025845</v>
      </c>
      <c r="DO230" s="106">
        <v>0.76501043004666447</v>
      </c>
      <c r="DP230" s="106">
        <v>31.96900842621071</v>
      </c>
      <c r="DQ230" s="106">
        <v>1.3779970421245471</v>
      </c>
      <c r="DR230" s="106">
        <v>0.41002071589782763</v>
      </c>
      <c r="DS230" s="106">
        <v>13.760706222130381</v>
      </c>
      <c r="DT230" s="106">
        <v>0.63522341846502117</v>
      </c>
      <c r="DU230" s="106">
        <v>0.3612688639501071</v>
      </c>
      <c r="DV230" s="106">
        <v>86.085801017107798</v>
      </c>
      <c r="DW230" s="106">
        <v>4.1574112529181084</v>
      </c>
      <c r="DX230" s="106">
        <v>0.29463011948157519</v>
      </c>
      <c r="DY230" s="106">
        <v>269.38653906772112</v>
      </c>
      <c r="DZ230" s="106">
        <v>10.514539800970351</v>
      </c>
      <c r="EA230" s="106">
        <v>0.17129251921697569</v>
      </c>
      <c r="EB230" s="106">
        <v>81.067503487704045</v>
      </c>
      <c r="EC230" s="106">
        <v>3.375359397951065</v>
      </c>
      <c r="ED230" s="106">
        <v>0.33617807023305962</v>
      </c>
    </row>
    <row r="231" spans="1:134" x14ac:dyDescent="0.3">
      <c r="A231" s="106" t="s">
        <v>168</v>
      </c>
      <c r="B231" s="106" t="s">
        <v>160</v>
      </c>
      <c r="C231" s="183">
        <v>0.45663447743000679</v>
      </c>
      <c r="D231" s="184">
        <v>0.1163229577936567</v>
      </c>
      <c r="E231" s="185">
        <v>2359.0812457429729</v>
      </c>
      <c r="F231" s="186">
        <v>3.6237025821992648E-3</v>
      </c>
      <c r="G231" s="106">
        <v>3885.5735623764981</v>
      </c>
      <c r="H231" s="187">
        <v>46.874006903798787</v>
      </c>
      <c r="I231" s="188">
        <v>6.3136367308163077</v>
      </c>
      <c r="J231" s="188">
        <v>0.29670260492262712</v>
      </c>
      <c r="K231" s="188">
        <v>7.1531589493124298E-2</v>
      </c>
      <c r="L231" s="189">
        <v>3.5751163714083892E-4</v>
      </c>
      <c r="M231" s="106">
        <v>2.4832997934743561E-3</v>
      </c>
      <c r="N231" s="187">
        <v>5.9954813378863498</v>
      </c>
      <c r="O231" s="190">
        <v>1.5723395292645119</v>
      </c>
      <c r="P231" s="190">
        <v>8.3553240309135038E-2</v>
      </c>
      <c r="Q231" s="190">
        <v>0.15874374318563569</v>
      </c>
      <c r="R231" s="190">
        <v>7.4717596760866759E-3</v>
      </c>
      <c r="S231" s="191">
        <v>0.97365395215353245</v>
      </c>
      <c r="T231" s="106" t="e">
        <v>#N/A</v>
      </c>
      <c r="U231" s="187" t="e">
        <v>#N/A</v>
      </c>
      <c r="V231" s="184">
        <v>971.57308020884193</v>
      </c>
      <c r="W231" s="184">
        <v>6.9776118841265919</v>
      </c>
      <c r="X231" s="184">
        <v>10.18381747524486</v>
      </c>
      <c r="Y231" s="184">
        <v>949.65555361458769</v>
      </c>
      <c r="Z231" s="184">
        <v>13.41637995617274</v>
      </c>
      <c r="AA231" s="184">
        <v>41.553607524922398</v>
      </c>
      <c r="AB231" s="184">
        <v>958.94514439187947</v>
      </c>
      <c r="AC231" s="184">
        <v>9.1816313962913583</v>
      </c>
      <c r="AD231" s="192">
        <v>32.969738049183697</v>
      </c>
      <c r="AE231" s="106" t="e">
        <v>#N/A</v>
      </c>
      <c r="AF231" s="106" t="e">
        <v>#N/A</v>
      </c>
      <c r="AG231" s="187" t="e">
        <v>#N/A</v>
      </c>
      <c r="AH231" s="193">
        <v>97.744119609659933</v>
      </c>
      <c r="AI231" s="106"/>
      <c r="AJ231" s="106" t="s">
        <v>2452</v>
      </c>
      <c r="AK231" s="106" t="s">
        <v>2452</v>
      </c>
      <c r="AL231" s="106">
        <v>10.388</v>
      </c>
      <c r="AM231" s="106">
        <v>322.94364413221962</v>
      </c>
      <c r="AN231" s="106">
        <v>54.334125370769733</v>
      </c>
      <c r="AO231" s="106">
        <v>96.006545429797882</v>
      </c>
      <c r="AP231" s="106" t="s">
        <v>2283</v>
      </c>
      <c r="AQ231" s="106">
        <v>722.38839330506551</v>
      </c>
      <c r="AR231" s="106">
        <v>1780.6436336807119</v>
      </c>
      <c r="AS231" s="106">
        <v>249.50816915350501</v>
      </c>
      <c r="AT231" s="106">
        <v>14.814296151836739</v>
      </c>
      <c r="AU231" s="106">
        <v>2.3899278429251378</v>
      </c>
      <c r="AV231" s="106" t="s">
        <v>2283</v>
      </c>
      <c r="AW231" s="106">
        <v>1.1226076039348929</v>
      </c>
      <c r="AX231" s="106">
        <v>1.714890543966193</v>
      </c>
      <c r="AY231" s="106">
        <v>339.65159000926877</v>
      </c>
      <c r="AZ231" s="106">
        <v>54.415330558521077</v>
      </c>
      <c r="BA231" s="106">
        <v>53.033215761471133</v>
      </c>
      <c r="BB231" s="106">
        <v>20.6831336316456</v>
      </c>
      <c r="BC231" s="106">
        <v>5.5671125592036406</v>
      </c>
      <c r="BD231" s="106">
        <v>9.2473076381322156E-2</v>
      </c>
      <c r="BE231" s="106">
        <v>981.26766976092324</v>
      </c>
      <c r="BF231" s="106">
        <v>103.621528580236</v>
      </c>
      <c r="BG231" s="106">
        <v>7.3011156493136636E-2</v>
      </c>
      <c r="BH231" s="106">
        <v>568199.10090020346</v>
      </c>
      <c r="BI231" s="106">
        <v>41028.895419160173</v>
      </c>
      <c r="BJ231" s="106">
        <v>1.8296508276854311</v>
      </c>
      <c r="BK231" s="106">
        <v>40.904598499594201</v>
      </c>
      <c r="BL231" s="106">
        <v>3.219877415620338</v>
      </c>
      <c r="BM231" s="106">
        <v>0.1192590514333239</v>
      </c>
      <c r="BN231" s="106">
        <v>2.4190703985777979</v>
      </c>
      <c r="BO231" s="106">
        <v>0.89682607459951735</v>
      </c>
      <c r="BP231" s="106">
        <v>5.5063841972088912E-3</v>
      </c>
      <c r="BQ231" s="106">
        <v>12.64352221417732</v>
      </c>
      <c r="BR231" s="106">
        <v>4.0721169745510819</v>
      </c>
      <c r="BS231" s="106">
        <v>7.8126486935244696E-2</v>
      </c>
      <c r="BT231" s="106">
        <v>1.5252535045892339</v>
      </c>
      <c r="BU231" s="106">
        <v>0.49454425114718309</v>
      </c>
      <c r="BV231" s="106">
        <v>1.278712606866441E-2</v>
      </c>
      <c r="BW231" s="106">
        <v>9.2798457717648759</v>
      </c>
      <c r="BX231" s="106">
        <v>3.7594531074488962</v>
      </c>
      <c r="BY231" s="106">
        <v>5.6564574266483793E-2</v>
      </c>
      <c r="BZ231" s="106">
        <v>5.3174895162170461</v>
      </c>
      <c r="CA231" s="106">
        <v>2.00672019692104</v>
      </c>
      <c r="CB231" s="106">
        <v>0.18033305970130911</v>
      </c>
      <c r="CC231" s="106">
        <v>2.713674492551458</v>
      </c>
      <c r="CD231" s="106">
        <v>1.06155538679813</v>
      </c>
      <c r="CE231" s="106">
        <v>1.7820146275739031E-2</v>
      </c>
      <c r="CF231" s="106">
        <v>9.754544405413478</v>
      </c>
      <c r="CG231" s="106">
        <v>2.783610227497666</v>
      </c>
      <c r="CH231" s="106">
        <v>9.7311319447885236E-2</v>
      </c>
      <c r="CI231" s="106">
        <v>3.2533697332209202</v>
      </c>
      <c r="CJ231" s="106">
        <v>0.879289756627335</v>
      </c>
      <c r="CK231" s="106">
        <v>1.419469199777639E-2</v>
      </c>
      <c r="CL231" s="106">
        <v>45.499457653146891</v>
      </c>
      <c r="CM231" s="106">
        <v>8.1397888562452643</v>
      </c>
      <c r="CN231" s="106">
        <v>8.6307109449069982E-2</v>
      </c>
      <c r="CO231" s="106">
        <v>22.564636640300161</v>
      </c>
      <c r="CP231" s="106">
        <v>2.859870383619636</v>
      </c>
      <c r="CQ231" s="106">
        <v>2.1405630256189238E-2</v>
      </c>
      <c r="CR231" s="106">
        <v>177.26022506977591</v>
      </c>
      <c r="CS231" s="106">
        <v>17.48036819047606</v>
      </c>
      <c r="CT231" s="106">
        <v>6.4115931878346494E-2</v>
      </c>
      <c r="CU231" s="106">
        <v>60.823812396811618</v>
      </c>
      <c r="CV231" s="106">
        <v>6.5302371376930326</v>
      </c>
      <c r="CW231" s="106">
        <v>2.041485034790717E-2</v>
      </c>
      <c r="CX231" s="106">
        <v>788.21882797197622</v>
      </c>
      <c r="CY231" s="106">
        <v>54.974176822959819</v>
      </c>
      <c r="CZ231" s="106">
        <v>9.5298609770423537E-2</v>
      </c>
      <c r="DA231" s="106">
        <v>216.66049282805079</v>
      </c>
      <c r="DB231" s="106">
        <v>13.7068358631905</v>
      </c>
      <c r="DC231" s="106">
        <v>4.1063720716233973E-2</v>
      </c>
      <c r="DD231" s="106">
        <v>21768.38661806145</v>
      </c>
      <c r="DE231" s="106">
        <v>941.06437566816908</v>
      </c>
      <c r="DF231" s="106">
        <v>0.2030611768809272</v>
      </c>
      <c r="DG231" s="106">
        <v>328.59350707740941</v>
      </c>
      <c r="DH231" s="106">
        <v>15.883496985218031</v>
      </c>
      <c r="DI231" s="106">
        <v>3.747617867142123E-2</v>
      </c>
      <c r="DJ231" s="106">
        <v>-1.4068752488868519</v>
      </c>
      <c r="DK231" s="106">
        <v>6.5086850856632203</v>
      </c>
      <c r="DL231" s="106">
        <v>13.62292850355148</v>
      </c>
      <c r="DM231" s="106">
        <v>1441.2753262145341</v>
      </c>
      <c r="DN231" s="106">
        <v>67.000211656596704</v>
      </c>
      <c r="DO231" s="106">
        <v>0.67646495597450551</v>
      </c>
      <c r="DP231" s="106">
        <v>112.88776107441539</v>
      </c>
      <c r="DQ231" s="106">
        <v>5.3498757191594981</v>
      </c>
      <c r="DR231" s="106">
        <v>0.46522009707370648</v>
      </c>
      <c r="DS231" s="106">
        <v>1.595696578963046</v>
      </c>
      <c r="DT231" s="106">
        <v>0.27736743811290082</v>
      </c>
      <c r="DU231" s="106">
        <v>0.35717917858102238</v>
      </c>
      <c r="DV231" s="106">
        <v>9.8747231438802814</v>
      </c>
      <c r="DW231" s="106">
        <v>0.472044901391733</v>
      </c>
      <c r="DX231" s="106">
        <v>0.28362054486083288</v>
      </c>
      <c r="DY231" s="106">
        <v>2359.0812457429729</v>
      </c>
      <c r="DZ231" s="106">
        <v>157.257911625308</v>
      </c>
      <c r="EA231" s="106">
        <v>0.186647572837153</v>
      </c>
      <c r="EB231" s="106">
        <v>371.45265104494172</v>
      </c>
      <c r="EC231" s="106">
        <v>17.294299431601061</v>
      </c>
      <c r="ED231" s="106">
        <v>0.34967411629194639</v>
      </c>
    </row>
    <row r="232" spans="1:134" x14ac:dyDescent="0.3">
      <c r="A232" s="106" t="s">
        <v>184</v>
      </c>
      <c r="B232" s="106" t="s">
        <v>160</v>
      </c>
      <c r="C232" s="183">
        <v>-16.006327514782839</v>
      </c>
      <c r="D232" s="184">
        <v>1.166398345421406E-2</v>
      </c>
      <c r="E232" s="185">
        <v>70.531844127501728</v>
      </c>
      <c r="F232" s="186">
        <v>0.53135311483081904</v>
      </c>
      <c r="G232" s="106">
        <v>-86.957416160381044</v>
      </c>
      <c r="H232" s="187">
        <v>133.47223393694139</v>
      </c>
      <c r="I232" s="188">
        <v>1.7780129284810511</v>
      </c>
      <c r="J232" s="188">
        <v>8.0944636674670903E-2</v>
      </c>
      <c r="K232" s="188">
        <v>0.1964492318830324</v>
      </c>
      <c r="L232" s="189">
        <v>1.3146429852341161E-3</v>
      </c>
      <c r="M232" s="106">
        <v>0.2085722349247684</v>
      </c>
      <c r="N232" s="187">
        <v>1.1338505279273221</v>
      </c>
      <c r="O232" s="190">
        <v>15.274070300601281</v>
      </c>
      <c r="P232" s="190">
        <v>0.7873306151937659</v>
      </c>
      <c r="Q232" s="190">
        <v>0.56280541180584054</v>
      </c>
      <c r="R232" s="190">
        <v>2.528918991304336E-2</v>
      </c>
      <c r="S232" s="191">
        <v>0.68590400014483932</v>
      </c>
      <c r="T232" s="106" t="e">
        <v>#N/A</v>
      </c>
      <c r="U232" s="187" t="e">
        <v>#N/A</v>
      </c>
      <c r="V232" s="184">
        <v>2795.658439318644</v>
      </c>
      <c r="W232" s="184">
        <v>9.2046249223995762</v>
      </c>
      <c r="X232" s="184">
        <v>10.96949497401245</v>
      </c>
      <c r="Y232" s="184">
        <v>2877.9320706840899</v>
      </c>
      <c r="Z232" s="184">
        <v>14.255304653779531</v>
      </c>
      <c r="AA232" s="184">
        <v>104.5491242083817</v>
      </c>
      <c r="AB232" s="184">
        <v>2832.0142206681821</v>
      </c>
      <c r="AC232" s="184">
        <v>7.3375406069408733</v>
      </c>
      <c r="AD232" s="192">
        <v>49.05064132294595</v>
      </c>
      <c r="AE232" s="106" t="e">
        <v>#N/A</v>
      </c>
      <c r="AF232" s="106" t="e">
        <v>#N/A</v>
      </c>
      <c r="AG232" s="187" t="e">
        <v>#N/A</v>
      </c>
      <c r="AH232" s="193">
        <v>102.9429071237149</v>
      </c>
      <c r="AI232" s="106"/>
      <c r="AJ232" s="106" t="s">
        <v>2468</v>
      </c>
      <c r="AK232" s="106" t="s">
        <v>2468</v>
      </c>
      <c r="AL232" s="106">
        <v>19.052</v>
      </c>
      <c r="AM232" s="106">
        <v>276.13626738038499</v>
      </c>
      <c r="AN232" s="106">
        <v>40.456577752411981</v>
      </c>
      <c r="AO232" s="106">
        <v>84.128924747768849</v>
      </c>
      <c r="AP232" s="106" t="s">
        <v>2283</v>
      </c>
      <c r="AQ232" s="106">
        <v>744.50576104704612</v>
      </c>
      <c r="AR232" s="106">
        <v>1587.066921455958</v>
      </c>
      <c r="AS232" s="106">
        <v>284.40388368705533</v>
      </c>
      <c r="AT232" s="106">
        <v>9.6989631672557923</v>
      </c>
      <c r="AU232" s="106">
        <v>1.9903946544460109</v>
      </c>
      <c r="AV232" s="106">
        <v>9.196427106302778</v>
      </c>
      <c r="AW232" s="106">
        <v>0.86849337534287574</v>
      </c>
      <c r="AX232" s="106">
        <v>1.479095449493536</v>
      </c>
      <c r="AY232" s="106" t="s">
        <v>2283</v>
      </c>
      <c r="AZ232" s="106">
        <v>16.971553567040459</v>
      </c>
      <c r="BA232" s="106">
        <v>46.242480342441873</v>
      </c>
      <c r="BB232" s="106">
        <v>0.34631135976179728</v>
      </c>
      <c r="BC232" s="106">
        <v>0.18305549157053819</v>
      </c>
      <c r="BD232" s="106">
        <v>0.1633693070164346</v>
      </c>
      <c r="BE232" s="106">
        <v>567.76916638488115</v>
      </c>
      <c r="BF232" s="106">
        <v>37.210460237205943</v>
      </c>
      <c r="BG232" s="106">
        <v>8.1856950436600406E-2</v>
      </c>
      <c r="BH232" s="106">
        <v>582644.11409361137</v>
      </c>
      <c r="BI232" s="106">
        <v>25266.508331315741</v>
      </c>
      <c r="BJ232" s="106">
        <v>2.0339077623248918</v>
      </c>
      <c r="BK232" s="106">
        <v>1.1185550810418461</v>
      </c>
      <c r="BL232" s="106">
        <v>0.18359454569661621</v>
      </c>
      <c r="BM232" s="106">
        <v>8.0104600949472499E-2</v>
      </c>
      <c r="BN232" s="106" t="s">
        <v>2283</v>
      </c>
      <c r="BO232" s="106">
        <v>3.264522725261941E-3</v>
      </c>
      <c r="BP232" s="106">
        <v>7.0121906181489094E-3</v>
      </c>
      <c r="BQ232" s="106">
        <v>21.752909909105099</v>
      </c>
      <c r="BR232" s="106">
        <v>1.332437086687368</v>
      </c>
      <c r="BS232" s="106">
        <v>1.841240831152011E-2</v>
      </c>
      <c r="BT232" s="106">
        <v>0.14665529740622241</v>
      </c>
      <c r="BU232" s="106">
        <v>2.9996361472161701E-2</v>
      </c>
      <c r="BV232" s="106">
        <v>1.1197612380894201E-2</v>
      </c>
      <c r="BW232" s="106">
        <v>1.9308067608014099</v>
      </c>
      <c r="BX232" s="106">
        <v>0.41400029968796731</v>
      </c>
      <c r="BY232" s="106">
        <v>8.0092810995389563E-2</v>
      </c>
      <c r="BZ232" s="106">
        <v>3.3498236424889241</v>
      </c>
      <c r="CA232" s="106">
        <v>0.41586267953243622</v>
      </c>
      <c r="CB232" s="106">
        <v>0.115382933546246</v>
      </c>
      <c r="CC232" s="106">
        <v>0.65037134050609002</v>
      </c>
      <c r="CD232" s="106">
        <v>0.1197621744215424</v>
      </c>
      <c r="CE232" s="106">
        <v>1.021693664695952E-2</v>
      </c>
      <c r="CF232" s="106">
        <v>15.396082421090471</v>
      </c>
      <c r="CG232" s="106">
        <v>1.359693079556036</v>
      </c>
      <c r="CH232" s="106">
        <v>5.5873281165489633E-2</v>
      </c>
      <c r="CI232" s="106">
        <v>4.5169550059174579</v>
      </c>
      <c r="CJ232" s="106">
        <v>0.37037861559436008</v>
      </c>
      <c r="CK232" s="106">
        <v>8.1320924690985071E-3</v>
      </c>
      <c r="CL232" s="106">
        <v>49.400263177709</v>
      </c>
      <c r="CM232" s="106">
        <v>3.9848408270356939</v>
      </c>
      <c r="CN232" s="106">
        <v>4.9471441717600588E-2</v>
      </c>
      <c r="CO232" s="106">
        <v>18.038478767667709</v>
      </c>
      <c r="CP232" s="106">
        <v>1.302697180708787</v>
      </c>
      <c r="CQ232" s="106">
        <v>1.2269779110015269E-2</v>
      </c>
      <c r="CR232" s="106">
        <v>87.301350001069778</v>
      </c>
      <c r="CS232" s="106">
        <v>5.4780593060093477</v>
      </c>
      <c r="CT232" s="106">
        <v>3.6752160479168287E-2</v>
      </c>
      <c r="CU232" s="106">
        <v>17.66139985913383</v>
      </c>
      <c r="CV232" s="106">
        <v>1.025941068764797</v>
      </c>
      <c r="CW232" s="106">
        <v>1.170221098449699E-2</v>
      </c>
      <c r="CX232" s="106">
        <v>156.93562547094081</v>
      </c>
      <c r="CY232" s="106">
        <v>9.0761025403606865</v>
      </c>
      <c r="CZ232" s="106">
        <v>5.4629486941975072E-2</v>
      </c>
      <c r="DA232" s="106">
        <v>32.963946288735421</v>
      </c>
      <c r="DB232" s="106">
        <v>1.8906943624862731</v>
      </c>
      <c r="DC232" s="106">
        <v>1.168529379979502E-2</v>
      </c>
      <c r="DD232" s="106">
        <v>10799.61952760548</v>
      </c>
      <c r="DE232" s="106">
        <v>499.15065948321109</v>
      </c>
      <c r="DF232" s="106">
        <v>0.11649883301048231</v>
      </c>
      <c r="DG232" s="106">
        <v>0.50908548658908803</v>
      </c>
      <c r="DH232" s="106">
        <v>0.1146069927402177</v>
      </c>
      <c r="DI232" s="106">
        <v>1.0665676932565159E-2</v>
      </c>
      <c r="DJ232" s="106">
        <v>0.89975662852061622</v>
      </c>
      <c r="DK232" s="106">
        <v>5.9102171610135201</v>
      </c>
      <c r="DL232" s="106">
        <v>11.038299350322889</v>
      </c>
      <c r="DM232" s="106">
        <v>155.76005592416959</v>
      </c>
      <c r="DN232" s="106">
        <v>5.7320535551189389</v>
      </c>
      <c r="DO232" s="106">
        <v>0.59763853085000518</v>
      </c>
      <c r="DP232" s="106">
        <v>33.539591436676439</v>
      </c>
      <c r="DQ232" s="106">
        <v>1.2648331161081521</v>
      </c>
      <c r="DR232" s="106">
        <v>0.40444997583697712</v>
      </c>
      <c r="DS232" s="106">
        <v>14.860076368301989</v>
      </c>
      <c r="DT232" s="106">
        <v>0.93107106960700003</v>
      </c>
      <c r="DU232" s="106">
        <v>0.32942130212866561</v>
      </c>
      <c r="DV232" s="106">
        <v>53.125886526011861</v>
      </c>
      <c r="DW232" s="106">
        <v>3.535447299718308</v>
      </c>
      <c r="DX232" s="106">
        <v>0.25446662737207898</v>
      </c>
      <c r="DY232" s="106">
        <v>70.531844127501728</v>
      </c>
      <c r="DZ232" s="106">
        <v>3.466048679246851</v>
      </c>
      <c r="EA232" s="106">
        <v>0.1699674359692854</v>
      </c>
      <c r="EB232" s="106">
        <v>52.598264065512652</v>
      </c>
      <c r="EC232" s="106">
        <v>2.0864760535664888</v>
      </c>
      <c r="ED232" s="106">
        <v>0.27331021128180188</v>
      </c>
    </row>
    <row r="233" spans="1:134" x14ac:dyDescent="0.3">
      <c r="A233" s="106" t="s">
        <v>179</v>
      </c>
      <c r="B233" s="106" t="s">
        <v>160</v>
      </c>
      <c r="C233" s="183">
        <v>5.3281549430594879</v>
      </c>
      <c r="D233" s="184">
        <v>5.1194600526710363E-2</v>
      </c>
      <c r="E233" s="185">
        <v>6693.1177969601849</v>
      </c>
      <c r="F233" s="186">
        <v>0.1061827161361701</v>
      </c>
      <c r="G233" s="106">
        <v>301.38341042967511</v>
      </c>
      <c r="H233" s="187">
        <v>14.002223203453161</v>
      </c>
      <c r="I233" s="188">
        <v>20.46856299546134</v>
      </c>
      <c r="J233" s="188">
        <v>0.93908959613209797</v>
      </c>
      <c r="K233" s="188">
        <v>0.1142110145812118</v>
      </c>
      <c r="L233" s="189">
        <v>1.4752263307577229E-3</v>
      </c>
      <c r="M233" s="106">
        <v>0.15118925375845929</v>
      </c>
      <c r="N233" s="187">
        <v>1.2573491759540549</v>
      </c>
      <c r="O233" s="190">
        <v>0.76996572751404024</v>
      </c>
      <c r="P233" s="190">
        <v>4.161435088408006E-2</v>
      </c>
      <c r="Q233" s="190">
        <v>4.8887157661775302E-2</v>
      </c>
      <c r="R233" s="190">
        <v>2.294380547161121E-3</v>
      </c>
      <c r="S233" s="191">
        <v>0.72727121314971388</v>
      </c>
      <c r="T233" s="106" t="e">
        <v>#N/A</v>
      </c>
      <c r="U233" s="187" t="e">
        <v>#N/A</v>
      </c>
      <c r="V233" s="184">
        <v>1866.148656341129</v>
      </c>
      <c r="W233" s="184">
        <v>22.526431096936239</v>
      </c>
      <c r="X233" s="184">
        <v>23.478114575729219</v>
      </c>
      <c r="Y233" s="184">
        <v>307.68110250904209</v>
      </c>
      <c r="Z233" s="184">
        <v>4.4692863554879407</v>
      </c>
      <c r="AA233" s="184">
        <v>14.09337458661998</v>
      </c>
      <c r="AB233" s="184">
        <v>579.65079167286001</v>
      </c>
      <c r="AC233" s="184">
        <v>7.9000581664020659</v>
      </c>
      <c r="AD233" s="192">
        <v>23.75479492041503</v>
      </c>
      <c r="AE233" s="106" t="e">
        <v>#N/A</v>
      </c>
      <c r="AF233" s="106" t="e">
        <v>#N/A</v>
      </c>
      <c r="AG233" s="187" t="e">
        <v>#N/A</v>
      </c>
      <c r="AH233" s="193">
        <v>16.487491575955062</v>
      </c>
      <c r="AI233" s="106"/>
      <c r="AJ233" s="106" t="s">
        <v>2463</v>
      </c>
      <c r="AK233" s="106" t="s">
        <v>2463</v>
      </c>
      <c r="AL233" s="106">
        <v>3.36</v>
      </c>
      <c r="AM233" s="106">
        <v>1696.922018577103</v>
      </c>
      <c r="AN233" s="106">
        <v>157.92361654046891</v>
      </c>
      <c r="AO233" s="106">
        <v>338.45265353093549</v>
      </c>
      <c r="AP233" s="106">
        <v>17349.873356497392</v>
      </c>
      <c r="AQ233" s="106">
        <v>7041.7337595067966</v>
      </c>
      <c r="AR233" s="106">
        <v>6918.9560085998774</v>
      </c>
      <c r="AS233" s="106">
        <v>237.94033180597449</v>
      </c>
      <c r="AT233" s="106">
        <v>40.261787685281057</v>
      </c>
      <c r="AU233" s="106">
        <v>8.4578147021379522</v>
      </c>
      <c r="AV233" s="106">
        <v>96.642139638264595</v>
      </c>
      <c r="AW233" s="106">
        <v>10.942965385475119</v>
      </c>
      <c r="AX233" s="106">
        <v>6.3919186284599911</v>
      </c>
      <c r="AY233" s="106">
        <v>12714.55760246643</v>
      </c>
      <c r="AZ233" s="106">
        <v>2576.865574448886</v>
      </c>
      <c r="BA233" s="106">
        <v>205.3518841611623</v>
      </c>
      <c r="BB233" s="106">
        <v>366.96428726921198</v>
      </c>
      <c r="BC233" s="106">
        <v>28.584095295835471</v>
      </c>
      <c r="BD233" s="106">
        <v>1.16292119057815</v>
      </c>
      <c r="BE233" s="106">
        <v>29451.323757149879</v>
      </c>
      <c r="BF233" s="106">
        <v>1491.5335861203459</v>
      </c>
      <c r="BG233" s="106">
        <v>0.26696656965267967</v>
      </c>
      <c r="BH233" s="106">
        <v>518238.96041261777</v>
      </c>
      <c r="BI233" s="106">
        <v>47993.099023922827</v>
      </c>
      <c r="BJ233" s="106">
        <v>14.6126692173581</v>
      </c>
      <c r="BK233" s="106">
        <v>284.43512936590162</v>
      </c>
      <c r="BL233" s="106">
        <v>31.836871161555589</v>
      </c>
      <c r="BM233" s="106">
        <v>0.54107459834009053</v>
      </c>
      <c r="BN233" s="106">
        <v>783.22495711722877</v>
      </c>
      <c r="BO233" s="106">
        <v>97.35537291578926</v>
      </c>
      <c r="BP233" s="106">
        <v>4.1568620789533647E-2</v>
      </c>
      <c r="BQ233" s="106">
        <v>1033.144053533063</v>
      </c>
      <c r="BR233" s="106">
        <v>168.0383124983139</v>
      </c>
      <c r="BS233" s="106">
        <v>0.23655492205513909</v>
      </c>
      <c r="BT233" s="106">
        <v>265.43201704092132</v>
      </c>
      <c r="BU233" s="106">
        <v>47.614760061277032</v>
      </c>
      <c r="BV233" s="106">
        <v>4.6725312467671053E-2</v>
      </c>
      <c r="BW233" s="106">
        <v>1443.908706583996</v>
      </c>
      <c r="BX233" s="106">
        <v>212.17938838771209</v>
      </c>
      <c r="BY233" s="106">
        <v>0.41664905320127488</v>
      </c>
      <c r="BZ233" s="106">
        <v>953.81094531727717</v>
      </c>
      <c r="CA233" s="106">
        <v>146.26651906840459</v>
      </c>
      <c r="CB233" s="106">
        <v>0.7215251172941185</v>
      </c>
      <c r="CC233" s="106">
        <v>416.7526422477199</v>
      </c>
      <c r="CD233" s="106">
        <v>66.98811580264902</v>
      </c>
      <c r="CE233" s="106">
        <v>0.13123828679658989</v>
      </c>
      <c r="CF233" s="106">
        <v>1720.7867541293849</v>
      </c>
      <c r="CG233" s="106">
        <v>287.5436460604484</v>
      </c>
      <c r="CH233" s="106">
        <v>0.71799469789040327</v>
      </c>
      <c r="CI233" s="106">
        <v>472.23609309675282</v>
      </c>
      <c r="CJ233" s="106">
        <v>72.956975552819586</v>
      </c>
      <c r="CK233" s="106">
        <v>0.15650410860252439</v>
      </c>
      <c r="CL233" s="106">
        <v>4290.7459122857326</v>
      </c>
      <c r="CM233" s="106">
        <v>834.15661528148348</v>
      </c>
      <c r="CN233" s="106">
        <v>0.63545530570255437</v>
      </c>
      <c r="CO233" s="106">
        <v>974.84765867344811</v>
      </c>
      <c r="CP233" s="106">
        <v>186.88089330665309</v>
      </c>
      <c r="CQ233" s="106">
        <v>0.15760405475074821</v>
      </c>
      <c r="CR233" s="106">
        <v>3742.0144082830102</v>
      </c>
      <c r="CS233" s="106">
        <v>637.52185680816558</v>
      </c>
      <c r="CT233" s="106">
        <v>0.70746669505458171</v>
      </c>
      <c r="CU233" s="106">
        <v>617.65844832519213</v>
      </c>
      <c r="CV233" s="106">
        <v>102.2048172038761</v>
      </c>
      <c r="CW233" s="106">
        <v>0.15031492795727919</v>
      </c>
      <c r="CX233" s="106">
        <v>4707.8450492233878</v>
      </c>
      <c r="CY233" s="106">
        <v>936.95252935029941</v>
      </c>
      <c r="CZ233" s="106">
        <v>0.70172419356432947</v>
      </c>
      <c r="DA233" s="106">
        <v>746.11685851684592</v>
      </c>
      <c r="DB233" s="106">
        <v>113.423425310244</v>
      </c>
      <c r="DC233" s="106">
        <v>0.36178014840364792</v>
      </c>
      <c r="DD233" s="106">
        <v>14403.846534807761</v>
      </c>
      <c r="DE233" s="106">
        <v>2474.5805991927741</v>
      </c>
      <c r="DF233" s="106">
        <v>1.4967384363481191</v>
      </c>
      <c r="DG233" s="106">
        <v>1132.771909527065</v>
      </c>
      <c r="DH233" s="106">
        <v>145.53646534895131</v>
      </c>
      <c r="DI233" s="106">
        <v>0.13700003865516591</v>
      </c>
      <c r="DJ233" s="106">
        <v>90.424843978180633</v>
      </c>
      <c r="DK233" s="106">
        <v>28.171663985159469</v>
      </c>
      <c r="DL233" s="106">
        <v>54.182106420144997</v>
      </c>
      <c r="DM233" s="106">
        <v>1303.48253938824</v>
      </c>
      <c r="DN233" s="106">
        <v>92.037763664253447</v>
      </c>
      <c r="DO233" s="106">
        <v>3.1147193222337202</v>
      </c>
      <c r="DP233" s="106">
        <v>162.03788228176771</v>
      </c>
      <c r="DQ233" s="106">
        <v>9.9285296717590974</v>
      </c>
      <c r="DR233" s="106">
        <v>1.3429906700208389</v>
      </c>
      <c r="DS233" s="106">
        <v>89.563789119615336</v>
      </c>
      <c r="DT233" s="106">
        <v>6.1461154137172551</v>
      </c>
      <c r="DU233" s="106">
        <v>1.477702618537619</v>
      </c>
      <c r="DV233" s="106">
        <v>1046.978151155764</v>
      </c>
      <c r="DW233" s="106">
        <v>94.096666667456248</v>
      </c>
      <c r="DX233" s="106">
        <v>1.072604032102032</v>
      </c>
      <c r="DY233" s="106">
        <v>6693.1177969601849</v>
      </c>
      <c r="DZ233" s="106">
        <v>504.35247925693199</v>
      </c>
      <c r="EA233" s="106">
        <v>0.68337816151727671</v>
      </c>
      <c r="EB233" s="106">
        <v>396.75431540743358</v>
      </c>
      <c r="EC233" s="106">
        <v>26.7334057807597</v>
      </c>
      <c r="ED233" s="106">
        <v>1.2664458972010759</v>
      </c>
    </row>
    <row r="234" spans="1:134" x14ac:dyDescent="0.3">
      <c r="A234" s="106" t="s">
        <v>186</v>
      </c>
      <c r="B234" s="106" t="s">
        <v>160</v>
      </c>
      <c r="C234" s="183">
        <v>27.873376807229381</v>
      </c>
      <c r="D234" s="184">
        <v>8.0911128271404925E-2</v>
      </c>
      <c r="E234" s="185">
        <v>10055.677305919849</v>
      </c>
      <c r="F234" s="186">
        <v>0.1055859341528209</v>
      </c>
      <c r="G234" s="106">
        <v>37.46965855110782</v>
      </c>
      <c r="H234" s="187">
        <v>0.58268579708121149</v>
      </c>
      <c r="I234" s="188">
        <v>20.718597219101191</v>
      </c>
      <c r="J234" s="188">
        <v>1.08381667212501</v>
      </c>
      <c r="K234" s="188">
        <v>0.45632960881262691</v>
      </c>
      <c r="L234" s="189">
        <v>3.030010000409675E-3</v>
      </c>
      <c r="M234" s="106">
        <v>1.06397521966344</v>
      </c>
      <c r="N234" s="187">
        <v>0.15776190797802189</v>
      </c>
      <c r="O234" s="190">
        <v>3.0856250460019399</v>
      </c>
      <c r="P234" s="190">
        <v>0.18052298661615751</v>
      </c>
      <c r="Q234" s="190">
        <v>4.893599624328953E-2</v>
      </c>
      <c r="R234" s="190">
        <v>2.561942933347799E-3</v>
      </c>
      <c r="S234" s="191">
        <v>0.98150399175945613</v>
      </c>
      <c r="T234" s="106" t="e">
        <v>#N/A</v>
      </c>
      <c r="U234" s="187" t="e">
        <v>#N/A</v>
      </c>
      <c r="V234" s="184">
        <v>4104.8468963950763</v>
      </c>
      <c r="W234" s="184">
        <v>8.2603356838619817</v>
      </c>
      <c r="X234" s="184">
        <v>9.8762696321200778</v>
      </c>
      <c r="Y234" s="184">
        <v>307.88875102582949</v>
      </c>
      <c r="Z234" s="184">
        <v>8.2824545273648518</v>
      </c>
      <c r="AA234" s="184">
        <v>15.732423975228951</v>
      </c>
      <c r="AB234" s="184">
        <v>1424.7623004262909</v>
      </c>
      <c r="AC234" s="184">
        <v>22.060456402876621</v>
      </c>
      <c r="AD234" s="192">
        <v>44.958204844458542</v>
      </c>
      <c r="AE234" s="106" t="e">
        <v>#N/A</v>
      </c>
      <c r="AF234" s="106" t="e">
        <v>#N/A</v>
      </c>
      <c r="AG234" s="187" t="e">
        <v>#N/A</v>
      </c>
      <c r="AH234" s="193">
        <v>7.5006147317265572</v>
      </c>
      <c r="AI234" s="106"/>
      <c r="AJ234" s="106" t="s">
        <v>2470</v>
      </c>
      <c r="AK234" s="106" t="s">
        <v>2470</v>
      </c>
      <c r="AL234" s="106">
        <v>19.783999999999999</v>
      </c>
      <c r="AM234" s="106">
        <v>5952.3756268043016</v>
      </c>
      <c r="AN234" s="106">
        <v>314.75203751936562</v>
      </c>
      <c r="AO234" s="106">
        <v>157.40741342431591</v>
      </c>
      <c r="AP234" s="106">
        <v>20507.994867939171</v>
      </c>
      <c r="AQ234" s="106">
        <v>2306.4266255043849</v>
      </c>
      <c r="AR234" s="106">
        <v>3109.762901716294</v>
      </c>
      <c r="AS234" s="106">
        <v>259.58393019382811</v>
      </c>
      <c r="AT234" s="106">
        <v>12.478669016101019</v>
      </c>
      <c r="AU234" s="106">
        <v>3.8190933856555662</v>
      </c>
      <c r="AV234" s="106">
        <v>283.96130694525601</v>
      </c>
      <c r="AW234" s="106">
        <v>13.13884940380933</v>
      </c>
      <c r="AX234" s="106">
        <v>2.846063755493315</v>
      </c>
      <c r="AY234" s="106">
        <v>19173.794740944919</v>
      </c>
      <c r="AZ234" s="106">
        <v>1469.6767899290919</v>
      </c>
      <c r="BA234" s="106">
        <v>82.08929311875039</v>
      </c>
      <c r="BB234" s="106">
        <v>207.3713443291241</v>
      </c>
      <c r="BC234" s="106">
        <v>9.3585451629950658</v>
      </c>
      <c r="BD234" s="106">
        <v>8.979154041501114E-2</v>
      </c>
      <c r="BE234" s="106">
        <v>82580.932753615314</v>
      </c>
      <c r="BF234" s="106">
        <v>4464.7060529266673</v>
      </c>
      <c r="BG234" s="106">
        <v>0.12643704835940309</v>
      </c>
      <c r="BH234" s="106">
        <v>538243.39026172354</v>
      </c>
      <c r="BI234" s="106">
        <v>23310.094958127549</v>
      </c>
      <c r="BJ234" s="106">
        <v>2.9906677075520078</v>
      </c>
      <c r="BK234" s="106">
        <v>506.30067555072759</v>
      </c>
      <c r="BL234" s="106">
        <v>20.240075790838091</v>
      </c>
      <c r="BM234" s="106">
        <v>0.1786661580183263</v>
      </c>
      <c r="BN234" s="106">
        <v>2134.323013458878</v>
      </c>
      <c r="BO234" s="106">
        <v>95.433997349413389</v>
      </c>
      <c r="BP234" s="106">
        <v>1.1197599099395749E-2</v>
      </c>
      <c r="BQ234" s="106">
        <v>2666.349549738281</v>
      </c>
      <c r="BR234" s="106">
        <v>130.19997039763271</v>
      </c>
      <c r="BS234" s="106">
        <v>3.114045190466401E-2</v>
      </c>
      <c r="BT234" s="106">
        <v>729.4933146984456</v>
      </c>
      <c r="BU234" s="106">
        <v>34.770886831208287</v>
      </c>
      <c r="BV234" s="106">
        <v>6.1494807977154889E-3</v>
      </c>
      <c r="BW234" s="106">
        <v>4155.4557039142073</v>
      </c>
      <c r="BX234" s="106">
        <v>221.06652461305259</v>
      </c>
      <c r="BY234" s="106">
        <v>5.4841936285619848E-2</v>
      </c>
      <c r="BZ234" s="106">
        <v>2932.6698923555391</v>
      </c>
      <c r="CA234" s="106">
        <v>155.94866167418829</v>
      </c>
      <c r="CB234" s="106">
        <v>6.336355213863977E-2</v>
      </c>
      <c r="CC234" s="106">
        <v>1239.001967643617</v>
      </c>
      <c r="CD234" s="106">
        <v>54.215781396069403</v>
      </c>
      <c r="CE234" s="106">
        <v>1.727372752653877E-2</v>
      </c>
      <c r="CF234" s="106">
        <v>5671.8548706158253</v>
      </c>
      <c r="CG234" s="106">
        <v>295.62460039394881</v>
      </c>
      <c r="CH234" s="106">
        <v>0.26821348653031801</v>
      </c>
      <c r="CI234" s="106">
        <v>1493.938500528164</v>
      </c>
      <c r="CJ234" s="106">
        <v>87.941840178895106</v>
      </c>
      <c r="CK234" s="106">
        <v>1.374255280665722E-2</v>
      </c>
      <c r="CL234" s="106">
        <v>13307.472186087971</v>
      </c>
      <c r="CM234" s="106">
        <v>902.21676584843567</v>
      </c>
      <c r="CN234" s="106">
        <v>8.3638974791186552E-2</v>
      </c>
      <c r="CO234" s="106">
        <v>3037.339600688078</v>
      </c>
      <c r="CP234" s="106">
        <v>171.15780378395411</v>
      </c>
      <c r="CQ234" s="106">
        <v>2.074393979522161E-2</v>
      </c>
      <c r="CR234" s="106">
        <v>10095.62250852571</v>
      </c>
      <c r="CS234" s="106">
        <v>660.34698243832236</v>
      </c>
      <c r="CT234" s="106">
        <v>6.2135739735415689E-2</v>
      </c>
      <c r="CU234" s="106">
        <v>1564.808483371716</v>
      </c>
      <c r="CV234" s="106">
        <v>97.677546463350453</v>
      </c>
      <c r="CW234" s="106">
        <v>1.978467540266381E-2</v>
      </c>
      <c r="CX234" s="106">
        <v>11032.124240310421</v>
      </c>
      <c r="CY234" s="106">
        <v>736.73965722620198</v>
      </c>
      <c r="CZ234" s="106">
        <v>9.236289883968328E-2</v>
      </c>
      <c r="DA234" s="106">
        <v>1551.9482459044341</v>
      </c>
      <c r="DB234" s="106">
        <v>103.4253696395343</v>
      </c>
      <c r="DC234" s="106">
        <v>1.9755792739425109E-2</v>
      </c>
      <c r="DD234" s="106">
        <v>22256.130626572842</v>
      </c>
      <c r="DE234" s="106">
        <v>1316.1184831237049</v>
      </c>
      <c r="DF234" s="106">
        <v>0.19703527027265741</v>
      </c>
      <c r="DG234" s="106">
        <v>132.6213463092997</v>
      </c>
      <c r="DH234" s="106">
        <v>7.5036924150755269</v>
      </c>
      <c r="DI234" s="106">
        <v>1.8031910550544351E-2</v>
      </c>
      <c r="DJ234" s="106">
        <v>902.30082690915651</v>
      </c>
      <c r="DK234" s="106">
        <v>62.473353854830528</v>
      </c>
      <c r="DL234" s="106">
        <v>19.752419518927219</v>
      </c>
      <c r="DM234" s="106">
        <v>1952.5498211036979</v>
      </c>
      <c r="DN234" s="106">
        <v>132.50161412827711</v>
      </c>
      <c r="DO234" s="106">
        <v>1.313339911495272</v>
      </c>
      <c r="DP234" s="106">
        <v>975.71240978193316</v>
      </c>
      <c r="DQ234" s="106">
        <v>67.929369401758038</v>
      </c>
      <c r="DR234" s="106">
        <v>0.70621193330028176</v>
      </c>
      <c r="DS234" s="106">
        <v>948.31436943445544</v>
      </c>
      <c r="DT234" s="106">
        <v>64.08086458633916</v>
      </c>
      <c r="DU234" s="106">
        <v>0.63793874450549448</v>
      </c>
      <c r="DV234" s="106">
        <v>1681.4339626038241</v>
      </c>
      <c r="DW234" s="106">
        <v>224.44226899082469</v>
      </c>
      <c r="DX234" s="106">
        <v>0.48397280029080059</v>
      </c>
      <c r="DY234" s="106">
        <v>10055.677305919849</v>
      </c>
      <c r="DZ234" s="106">
        <v>471.44629067060953</v>
      </c>
      <c r="EA234" s="106">
        <v>0.2383398974944857</v>
      </c>
      <c r="EB234" s="106">
        <v>1194.56376747683</v>
      </c>
      <c r="EC234" s="106">
        <v>81.216618511263448</v>
      </c>
      <c r="ED234" s="106">
        <v>0.56261045259693931</v>
      </c>
    </row>
    <row r="235" spans="1:134" x14ac:dyDescent="0.3">
      <c r="A235" s="106" t="s">
        <v>173</v>
      </c>
      <c r="B235" s="106" t="s">
        <v>160</v>
      </c>
      <c r="C235" s="183">
        <v>-1.3828966382030681</v>
      </c>
      <c r="D235" s="184">
        <v>9.748066145871695E-2</v>
      </c>
      <c r="E235" s="185">
        <v>6841.763630774265</v>
      </c>
      <c r="F235" s="186">
        <v>4.8956975138833833E-2</v>
      </c>
      <c r="G235" s="106">
        <v>-1275.9611535805791</v>
      </c>
      <c r="H235" s="187">
        <v>244.57053763259529</v>
      </c>
      <c r="I235" s="188">
        <v>14.843820249605431</v>
      </c>
      <c r="J235" s="188">
        <v>1.1347240546300039</v>
      </c>
      <c r="K235" s="188">
        <v>7.3646134462362817E-2</v>
      </c>
      <c r="L235" s="189">
        <v>7.1292837545090999E-4</v>
      </c>
      <c r="M235" s="106">
        <v>8.3163928293455008E-2</v>
      </c>
      <c r="N235" s="187">
        <v>3.1229029476508541</v>
      </c>
      <c r="O235" s="190">
        <v>0.67644410029912572</v>
      </c>
      <c r="P235" s="190">
        <v>4.3102999764891882E-2</v>
      </c>
      <c r="Q235" s="190">
        <v>6.6443437327190186E-2</v>
      </c>
      <c r="R235" s="190">
        <v>3.9677856105785926E-3</v>
      </c>
      <c r="S235" s="191">
        <v>0.99049885589206577</v>
      </c>
      <c r="T235" s="106" t="e">
        <v>#N/A</v>
      </c>
      <c r="U235" s="187" t="e">
        <v>#N/A</v>
      </c>
      <c r="V235" s="184">
        <v>1030.481179273437</v>
      </c>
      <c r="W235" s="184">
        <v>18.072311920912551</v>
      </c>
      <c r="X235" s="184">
        <v>19.503742813097791</v>
      </c>
      <c r="Y235" s="184">
        <v>414.61929006290842</v>
      </c>
      <c r="Z235" s="184">
        <v>15.904829308848511</v>
      </c>
      <c r="AA235" s="184">
        <v>23.85352794027165</v>
      </c>
      <c r="AB235" s="184">
        <v>533.77762668224636</v>
      </c>
      <c r="AC235" s="184">
        <v>24.16801750745789</v>
      </c>
      <c r="AD235" s="192">
        <v>40.260583795688632</v>
      </c>
      <c r="AE235" s="106" t="e">
        <v>#N/A</v>
      </c>
      <c r="AF235" s="106" t="e">
        <v>#N/A</v>
      </c>
      <c r="AG235" s="187" t="e">
        <v>#N/A</v>
      </c>
      <c r="AH235" s="193">
        <v>40.235503413584397</v>
      </c>
      <c r="AI235" s="106"/>
      <c r="AJ235" s="106" t="s">
        <v>2457</v>
      </c>
      <c r="AK235" s="106" t="s">
        <v>2457</v>
      </c>
      <c r="AL235" s="106">
        <v>4.117</v>
      </c>
      <c r="AM235" s="106">
        <v>2113.769718777623</v>
      </c>
      <c r="AN235" s="106">
        <v>460.58732440703102</v>
      </c>
      <c r="AO235" s="106">
        <v>214.56457933674051</v>
      </c>
      <c r="AP235" s="106">
        <v>15967.33546178259</v>
      </c>
      <c r="AQ235" s="106">
        <v>2733.890706009814</v>
      </c>
      <c r="AR235" s="106">
        <v>4160.9871011886326</v>
      </c>
      <c r="AS235" s="106">
        <v>453.89359101227888</v>
      </c>
      <c r="AT235" s="106">
        <v>31.45273548911651</v>
      </c>
      <c r="AU235" s="106">
        <v>5.260640487689443</v>
      </c>
      <c r="AV235" s="106">
        <v>28.290307402188802</v>
      </c>
      <c r="AW235" s="106">
        <v>7.8996271822068307</v>
      </c>
      <c r="AX235" s="106">
        <v>4.0077442164465884</v>
      </c>
      <c r="AY235" s="106">
        <v>2337.7114291801222</v>
      </c>
      <c r="AZ235" s="106">
        <v>150.99123878114619</v>
      </c>
      <c r="BA235" s="106">
        <v>119.34068231571391</v>
      </c>
      <c r="BB235" s="106">
        <v>441.16540345248148</v>
      </c>
      <c r="BC235" s="106">
        <v>15.10051194634528</v>
      </c>
      <c r="BD235" s="106">
        <v>0.72116852632234274</v>
      </c>
      <c r="BE235" s="106">
        <v>8437.799499454226</v>
      </c>
      <c r="BF235" s="106">
        <v>588.32989230968838</v>
      </c>
      <c r="BG235" s="106">
        <v>0.13898457424129451</v>
      </c>
      <c r="BH235" s="106">
        <v>544968.67056294368</v>
      </c>
      <c r="BI235" s="106">
        <v>40136.570938663383</v>
      </c>
      <c r="BJ235" s="106">
        <v>2.315684981836764</v>
      </c>
      <c r="BK235" s="106">
        <v>129.32551826598231</v>
      </c>
      <c r="BL235" s="106">
        <v>10.351580777964781</v>
      </c>
      <c r="BM235" s="106">
        <v>0.37149279657043938</v>
      </c>
      <c r="BN235" s="106">
        <v>101.70769571361561</v>
      </c>
      <c r="BO235" s="106">
        <v>7.3884999640597622</v>
      </c>
      <c r="BP235" s="106">
        <v>2.0200746359181621E-2</v>
      </c>
      <c r="BQ235" s="106">
        <v>927.73172607005756</v>
      </c>
      <c r="BR235" s="106">
        <v>110.93386141717561</v>
      </c>
      <c r="BS235" s="106">
        <v>0.1231816777690454</v>
      </c>
      <c r="BT235" s="106">
        <v>49.514548355591351</v>
      </c>
      <c r="BU235" s="106">
        <v>6.9335275414164466</v>
      </c>
      <c r="BV235" s="106">
        <v>2.4319842203531832E-2</v>
      </c>
      <c r="BW235" s="106">
        <v>259.63598291650408</v>
      </c>
      <c r="BX235" s="106">
        <v>36.2677013177546</v>
      </c>
      <c r="BY235" s="106">
        <v>0.3459231781487086</v>
      </c>
      <c r="BZ235" s="106">
        <v>155.58182977531499</v>
      </c>
      <c r="CA235" s="106">
        <v>15.77007669342051</v>
      </c>
      <c r="CB235" s="106">
        <v>0.25058346432306361</v>
      </c>
      <c r="CC235" s="106">
        <v>33.607231864659177</v>
      </c>
      <c r="CD235" s="106">
        <v>3.7994527667382232</v>
      </c>
      <c r="CE235" s="106">
        <v>6.8319409725943317E-2</v>
      </c>
      <c r="CF235" s="106">
        <v>338.43107746708728</v>
      </c>
      <c r="CG235" s="106">
        <v>44.961604576821252</v>
      </c>
      <c r="CH235" s="106">
        <v>0.68860856746456567</v>
      </c>
      <c r="CI235" s="106">
        <v>83.332655885967796</v>
      </c>
      <c r="CJ235" s="106">
        <v>9.2789850588704859</v>
      </c>
      <c r="CK235" s="106">
        <v>5.434173097493325E-2</v>
      </c>
      <c r="CL235" s="106">
        <v>843.89712547701231</v>
      </c>
      <c r="CM235" s="106">
        <v>115.8305933695394</v>
      </c>
      <c r="CN235" s="106">
        <v>0.330803393008686</v>
      </c>
      <c r="CO235" s="106">
        <v>229.4925696060314</v>
      </c>
      <c r="CP235" s="106">
        <v>30.757425614545699</v>
      </c>
      <c r="CQ235" s="106">
        <v>0.13084127232358611</v>
      </c>
      <c r="CR235" s="106">
        <v>1005.657917969397</v>
      </c>
      <c r="CS235" s="106">
        <v>85.488103460506508</v>
      </c>
      <c r="CT235" s="106">
        <v>0.24575629095964949</v>
      </c>
      <c r="CU235" s="106">
        <v>208.26449008007171</v>
      </c>
      <c r="CV235" s="106">
        <v>25.427986978261149</v>
      </c>
      <c r="CW235" s="106">
        <v>7.8251583211547779E-2</v>
      </c>
      <c r="CX235" s="106">
        <v>2081.036434476187</v>
      </c>
      <c r="CY235" s="106">
        <v>283.54762430982368</v>
      </c>
      <c r="CZ235" s="106">
        <v>0.3653135698991723</v>
      </c>
      <c r="DA235" s="106">
        <v>428.40155008379872</v>
      </c>
      <c r="DB235" s="106">
        <v>47.721090941847763</v>
      </c>
      <c r="DC235" s="106">
        <v>0.1246086286475545</v>
      </c>
      <c r="DD235" s="106">
        <v>31504.315687215381</v>
      </c>
      <c r="DE235" s="106">
        <v>2843.1965946805358</v>
      </c>
      <c r="DF235" s="106">
        <v>0.77942099945268206</v>
      </c>
      <c r="DG235" s="106">
        <v>82.593984690035441</v>
      </c>
      <c r="DH235" s="106">
        <v>13.310189147057629</v>
      </c>
      <c r="DI235" s="106">
        <v>7.1317669461527636E-2</v>
      </c>
      <c r="DJ235" s="106">
        <v>28.387797676700512</v>
      </c>
      <c r="DK235" s="106">
        <v>14.172572153465691</v>
      </c>
      <c r="DL235" s="106">
        <v>35.52140148062891</v>
      </c>
      <c r="DM235" s="106">
        <v>1809.1437451749191</v>
      </c>
      <c r="DN235" s="106">
        <v>223.25490466212429</v>
      </c>
      <c r="DO235" s="106">
        <v>1.659770474425424</v>
      </c>
      <c r="DP235" s="106">
        <v>146.11008816462939</v>
      </c>
      <c r="DQ235" s="106">
        <v>17.69392958559974</v>
      </c>
      <c r="DR235" s="106">
        <v>1.060863711050934</v>
      </c>
      <c r="DS235" s="106">
        <v>69.189613421729476</v>
      </c>
      <c r="DT235" s="106">
        <v>15.75440919175691</v>
      </c>
      <c r="DU235" s="106">
        <v>0.8521215281085821</v>
      </c>
      <c r="DV235" s="106">
        <v>502.15570951696742</v>
      </c>
      <c r="DW235" s="106">
        <v>36.863696098982373</v>
      </c>
      <c r="DX235" s="106">
        <v>0.7830324186910752</v>
      </c>
      <c r="DY235" s="106">
        <v>6841.763630774265</v>
      </c>
      <c r="DZ235" s="106">
        <v>411.47142162185179</v>
      </c>
      <c r="EA235" s="106">
        <v>0.40464914212781822</v>
      </c>
      <c r="EB235" s="106">
        <v>502.94416955763</v>
      </c>
      <c r="EC235" s="106">
        <v>65.640066929143543</v>
      </c>
      <c r="ED235" s="106">
        <v>0.69766726964200487</v>
      </c>
    </row>
    <row r="236" spans="1:134" x14ac:dyDescent="0.3">
      <c r="A236" s="106" t="s">
        <v>170</v>
      </c>
      <c r="B236" s="106" t="s">
        <v>160</v>
      </c>
      <c r="C236" s="183">
        <v>-3.0675028735766068</v>
      </c>
      <c r="D236" s="184">
        <v>9.5885013402907671E-2</v>
      </c>
      <c r="E236" s="185">
        <v>1993.798566913111</v>
      </c>
      <c r="F236" s="186">
        <v>8.9693770774593399E-3</v>
      </c>
      <c r="G236" s="106">
        <v>-577.75447454019354</v>
      </c>
      <c r="H236" s="187">
        <v>175.53385574708969</v>
      </c>
      <c r="I236" s="188">
        <v>5.6844009097860209</v>
      </c>
      <c r="J236" s="188">
        <v>0.26023328727985612</v>
      </c>
      <c r="K236" s="188">
        <v>7.1967682192477359E-2</v>
      </c>
      <c r="L236" s="189">
        <v>3.4228746575777429E-4</v>
      </c>
      <c r="M236" s="106">
        <v>4.2591710327336274E-3</v>
      </c>
      <c r="N236" s="187">
        <v>2.2301944401166551</v>
      </c>
      <c r="O236" s="190">
        <v>1.749755457575096</v>
      </c>
      <c r="P236" s="190">
        <v>9.0323292766226165E-2</v>
      </c>
      <c r="Q236" s="190">
        <v>0.17612496829216609</v>
      </c>
      <c r="R236" s="190">
        <v>7.9533164527236903E-3</v>
      </c>
      <c r="S236" s="191">
        <v>0.93544971315503822</v>
      </c>
      <c r="T236" s="106" t="e">
        <v>#N/A</v>
      </c>
      <c r="U236" s="187" t="e">
        <v>#N/A</v>
      </c>
      <c r="V236" s="184">
        <v>983.88016820651126</v>
      </c>
      <c r="W236" s="184">
        <v>6.2225198975864968</v>
      </c>
      <c r="X236" s="184">
        <v>9.6686693824963985</v>
      </c>
      <c r="Y236" s="184">
        <v>1045.687147202658</v>
      </c>
      <c r="Z236" s="184">
        <v>7.6124072923168873</v>
      </c>
      <c r="AA236" s="184">
        <v>43.633809741194447</v>
      </c>
      <c r="AB236" s="184">
        <v>1026.786262703946</v>
      </c>
      <c r="AC236" s="184">
        <v>5.6059534512795919</v>
      </c>
      <c r="AD236" s="192">
        <v>33.426590195674287</v>
      </c>
      <c r="AE236" s="106" t="e">
        <v>#N/A</v>
      </c>
      <c r="AF236" s="106" t="e">
        <v>#N/A</v>
      </c>
      <c r="AG236" s="187" t="e">
        <v>#N/A</v>
      </c>
      <c r="AH236" s="193">
        <v>106.281962071541</v>
      </c>
      <c r="AI236" s="106"/>
      <c r="AJ236" s="106" t="s">
        <v>2454</v>
      </c>
      <c r="AK236" s="106" t="s">
        <v>2454</v>
      </c>
      <c r="AL236" s="106">
        <v>20.033999999999999</v>
      </c>
      <c r="AM236" s="106">
        <v>287.55320888120838</v>
      </c>
      <c r="AN236" s="106">
        <v>50.013673937380773</v>
      </c>
      <c r="AO236" s="106">
        <v>91.854297815211325</v>
      </c>
      <c r="AP236" s="106" t="s">
        <v>2283</v>
      </c>
      <c r="AQ236" s="106">
        <v>768.6689595742331</v>
      </c>
      <c r="AR236" s="106">
        <v>1796.1669250385571</v>
      </c>
      <c r="AS236" s="106">
        <v>240.86153781457631</v>
      </c>
      <c r="AT236" s="106">
        <v>10.209160879073609</v>
      </c>
      <c r="AU236" s="106">
        <v>2.2015459965345432</v>
      </c>
      <c r="AV236" s="106" t="s">
        <v>2283</v>
      </c>
      <c r="AW236" s="106">
        <v>0.6730272778430284</v>
      </c>
      <c r="AX236" s="106">
        <v>1.5793523877340121</v>
      </c>
      <c r="AY236" s="106" t="s">
        <v>2283</v>
      </c>
      <c r="AZ236" s="106">
        <v>22.753887198897811</v>
      </c>
      <c r="BA236" s="106">
        <v>49.897798822058363</v>
      </c>
      <c r="BB236" s="106">
        <v>0.96133405570071795</v>
      </c>
      <c r="BC236" s="106">
        <v>0.36244494855458431</v>
      </c>
      <c r="BD236" s="106">
        <v>0.20584340766081791</v>
      </c>
      <c r="BE236" s="106">
        <v>805.54441166280628</v>
      </c>
      <c r="BF236" s="106">
        <v>33.304910324607462</v>
      </c>
      <c r="BG236" s="106">
        <v>6.9683023557011975E-2</v>
      </c>
      <c r="BH236" s="106">
        <v>544504.21615062561</v>
      </c>
      <c r="BI236" s="106">
        <v>21155.404087559411</v>
      </c>
      <c r="BJ236" s="106">
        <v>1.4935180785991209</v>
      </c>
      <c r="BK236" s="106">
        <v>24.275336629114051</v>
      </c>
      <c r="BL236" s="106">
        <v>1.137437922953318</v>
      </c>
      <c r="BM236" s="106">
        <v>8.7613067152797222E-2</v>
      </c>
      <c r="BN236" s="106" t="s">
        <v>2283</v>
      </c>
      <c r="BO236" s="106">
        <v>2.4424845440101008E-3</v>
      </c>
      <c r="BP236" s="106">
        <v>6.0934530414714127E-3</v>
      </c>
      <c r="BQ236" s="106">
        <v>1.183211463326147</v>
      </c>
      <c r="BR236" s="106">
        <v>0.22605052169468651</v>
      </c>
      <c r="BS236" s="106">
        <v>4.9260180712865788E-2</v>
      </c>
      <c r="BT236" s="106" t="s">
        <v>2283</v>
      </c>
      <c r="BU236" s="106">
        <v>2.2755494580935891E-3</v>
      </c>
      <c r="BV236" s="106">
        <v>3.762348776796349E-3</v>
      </c>
      <c r="BW236" s="106" t="s">
        <v>2283</v>
      </c>
      <c r="BX236" s="106">
        <v>1.8021255593580679E-4</v>
      </c>
      <c r="BY236" s="106">
        <v>3.3562391349904692E-2</v>
      </c>
      <c r="BZ236" s="106">
        <v>0.20986834312791969</v>
      </c>
      <c r="CA236" s="106">
        <v>0.122575580635193</v>
      </c>
      <c r="CB236" s="106">
        <v>0.10017599548060201</v>
      </c>
      <c r="CC236" s="106">
        <v>4.1397534204435649E-2</v>
      </c>
      <c r="CD236" s="106">
        <v>2.6248966777576509E-2</v>
      </c>
      <c r="CE236" s="106">
        <v>1.057026836266081E-2</v>
      </c>
      <c r="CF236" s="106">
        <v>3.6285632573871611</v>
      </c>
      <c r="CG236" s="106">
        <v>0.63056132971658729</v>
      </c>
      <c r="CH236" s="106">
        <v>0.14960479588081479</v>
      </c>
      <c r="CI236" s="106">
        <v>2.5967178469261678</v>
      </c>
      <c r="CJ236" s="106">
        <v>0.2557347215523097</v>
      </c>
      <c r="CK236" s="106">
        <v>8.4052970758449908E-3</v>
      </c>
      <c r="CL236" s="106">
        <v>51.379453958214199</v>
      </c>
      <c r="CM236" s="106">
        <v>2.6355108143921031</v>
      </c>
      <c r="CN236" s="106">
        <v>0.13226683008524379</v>
      </c>
      <c r="CO236" s="106">
        <v>23.702440307452878</v>
      </c>
      <c r="CP236" s="106">
        <v>1.3424469347758481</v>
      </c>
      <c r="CQ236" s="106">
        <v>1.2694220706720801E-2</v>
      </c>
      <c r="CR236" s="106">
        <v>138.41289602707201</v>
      </c>
      <c r="CS236" s="106">
        <v>6.5039092813033381</v>
      </c>
      <c r="CT236" s="106">
        <v>3.8024217188992793E-2</v>
      </c>
      <c r="CU236" s="106">
        <v>32.41147963988233</v>
      </c>
      <c r="CV236" s="106">
        <v>2.09854040707109</v>
      </c>
      <c r="CW236" s="106">
        <v>1.210737769616538E-2</v>
      </c>
      <c r="CX236" s="106">
        <v>308.53601018640973</v>
      </c>
      <c r="CY236" s="106">
        <v>16.831933463839679</v>
      </c>
      <c r="CZ236" s="106">
        <v>5.6523354956784309E-2</v>
      </c>
      <c r="DA236" s="106">
        <v>61.435897446699322</v>
      </c>
      <c r="DB236" s="106">
        <v>2.703249334585156</v>
      </c>
      <c r="DC236" s="106">
        <v>1.2089534571392051E-2</v>
      </c>
      <c r="DD236" s="106">
        <v>15891.709709488419</v>
      </c>
      <c r="DE236" s="106">
        <v>1022.556272586103</v>
      </c>
      <c r="DF236" s="106">
        <v>0.12061626512333699</v>
      </c>
      <c r="DG236" s="106">
        <v>41.949632540034777</v>
      </c>
      <c r="DH236" s="106">
        <v>2.06104822607838</v>
      </c>
      <c r="DI236" s="106">
        <v>1.10341274168926E-2</v>
      </c>
      <c r="DJ236" s="106">
        <v>-4.0400522684279521</v>
      </c>
      <c r="DK236" s="106">
        <v>6.0887232732692533</v>
      </c>
      <c r="DL236" s="106">
        <v>11.459319876572421</v>
      </c>
      <c r="DM236" s="106">
        <v>1384.190597006623</v>
      </c>
      <c r="DN236" s="106">
        <v>43.369656573636469</v>
      </c>
      <c r="DO236" s="106">
        <v>0.75438603431729456</v>
      </c>
      <c r="DP236" s="106">
        <v>108.9757742937152</v>
      </c>
      <c r="DQ236" s="106">
        <v>3.4533428407228648</v>
      </c>
      <c r="DR236" s="106">
        <v>0.48603905839174377</v>
      </c>
      <c r="DS236" s="106">
        <v>2.7052145531758391</v>
      </c>
      <c r="DT236" s="106">
        <v>0.15745724675998091</v>
      </c>
      <c r="DU236" s="106">
        <v>0.37840103809291581</v>
      </c>
      <c r="DV236" s="106">
        <v>27.302253340628418</v>
      </c>
      <c r="DW236" s="106">
        <v>0.88750609189481744</v>
      </c>
      <c r="DX236" s="106">
        <v>0.28767761470591258</v>
      </c>
      <c r="DY236" s="106">
        <v>1993.798566913111</v>
      </c>
      <c r="DZ236" s="106">
        <v>69.257300199948759</v>
      </c>
      <c r="EA236" s="106">
        <v>0.16583680225411221</v>
      </c>
      <c r="EB236" s="106">
        <v>357.43548551138599</v>
      </c>
      <c r="EC236" s="106">
        <v>11.23680396964488</v>
      </c>
      <c r="ED236" s="106">
        <v>0.3599985192190624</v>
      </c>
    </row>
    <row r="237" spans="1:134" x14ac:dyDescent="0.3">
      <c r="A237" s="106" t="s">
        <v>185</v>
      </c>
      <c r="B237" s="106" t="s">
        <v>160</v>
      </c>
      <c r="C237" s="183">
        <v>13.59252192054943</v>
      </c>
      <c r="D237" s="184">
        <v>5.564415707441385E-2</v>
      </c>
      <c r="E237" s="185">
        <v>11904.945206746301</v>
      </c>
      <c r="F237" s="186">
        <v>1.15354875716404E-2</v>
      </c>
      <c r="G237" s="106">
        <v>99.229695315759983</v>
      </c>
      <c r="H237" s="187">
        <v>3.203943026043484</v>
      </c>
      <c r="I237" s="188">
        <v>28.706162558277651</v>
      </c>
      <c r="J237" s="188">
        <v>1.682876389173064</v>
      </c>
      <c r="K237" s="188">
        <v>0.21850702720041851</v>
      </c>
      <c r="L237" s="189">
        <v>3.1599957474337352E-3</v>
      </c>
      <c r="M237" s="106">
        <v>0.45739723868922061</v>
      </c>
      <c r="N237" s="187">
        <v>0.81740821458545432</v>
      </c>
      <c r="O237" s="190">
        <v>1.067689333765405</v>
      </c>
      <c r="P237" s="190">
        <v>8.1796987629233694E-2</v>
      </c>
      <c r="Q237" s="190">
        <v>3.5319774044973613E-2</v>
      </c>
      <c r="R237" s="190">
        <v>2.2708590282049181E-3</v>
      </c>
      <c r="S237" s="191">
        <v>0.98650844248642466</v>
      </c>
      <c r="T237" s="106" t="e">
        <v>#N/A</v>
      </c>
      <c r="U237" s="187" t="e">
        <v>#N/A</v>
      </c>
      <c r="V237" s="184">
        <v>2967.7382666855042</v>
      </c>
      <c r="W237" s="184">
        <v>22.570802132685909</v>
      </c>
      <c r="X237" s="184">
        <v>23.321692782224311</v>
      </c>
      <c r="Y237" s="184">
        <v>223.70083835975481</v>
      </c>
      <c r="Z237" s="184">
        <v>10.184858867957781</v>
      </c>
      <c r="AA237" s="184">
        <v>14.11454807941697</v>
      </c>
      <c r="AB237" s="184">
        <v>734.60374587789829</v>
      </c>
      <c r="AC237" s="184">
        <v>29.28041758880299</v>
      </c>
      <c r="AD237" s="192">
        <v>39.224352077541241</v>
      </c>
      <c r="AE237" s="106" t="e">
        <v>#N/A</v>
      </c>
      <c r="AF237" s="106" t="e">
        <v>#N/A</v>
      </c>
      <c r="AG237" s="187" t="e">
        <v>#N/A</v>
      </c>
      <c r="AH237" s="193">
        <v>7.537754958748212</v>
      </c>
      <c r="AI237" s="106"/>
      <c r="AJ237" s="106" t="s">
        <v>2469</v>
      </c>
      <c r="AK237" s="106" t="s">
        <v>2469</v>
      </c>
      <c r="AL237" s="106">
        <v>7.5860000000000003</v>
      </c>
      <c r="AM237" s="106">
        <v>1969.394957865866</v>
      </c>
      <c r="AN237" s="106">
        <v>202.31253711977499</v>
      </c>
      <c r="AO237" s="106">
        <v>267.8381626713217</v>
      </c>
      <c r="AP237" s="106">
        <v>11352.28958414965</v>
      </c>
      <c r="AQ237" s="106">
        <v>1997.9190745017111</v>
      </c>
      <c r="AR237" s="106">
        <v>5312.3050514196757</v>
      </c>
      <c r="AS237" s="106">
        <v>242.8592650441841</v>
      </c>
      <c r="AT237" s="106">
        <v>21.825620259315912</v>
      </c>
      <c r="AU237" s="106">
        <v>6.6262022541054293</v>
      </c>
      <c r="AV237" s="106">
        <v>278.84327698142931</v>
      </c>
      <c r="AW237" s="106">
        <v>24.226243150667241</v>
      </c>
      <c r="AX237" s="106">
        <v>4.7222452137580584</v>
      </c>
      <c r="AY237" s="106">
        <v>20534.107596566879</v>
      </c>
      <c r="AZ237" s="106">
        <v>2155.3268648309991</v>
      </c>
      <c r="BA237" s="106">
        <v>144.22394890520081</v>
      </c>
      <c r="BB237" s="106">
        <v>524.75162689533681</v>
      </c>
      <c r="BC237" s="106">
        <v>50.5572399925734</v>
      </c>
      <c r="BD237" s="106">
        <v>0.74088343296360992</v>
      </c>
      <c r="BE237" s="106">
        <v>41878.728377565218</v>
      </c>
      <c r="BF237" s="106">
        <v>2922.9617998084491</v>
      </c>
      <c r="BG237" s="106">
        <v>0.122805442600392</v>
      </c>
      <c r="BH237" s="106">
        <v>504577.70845640579</v>
      </c>
      <c r="BI237" s="106">
        <v>36164.632810644318</v>
      </c>
      <c r="BJ237" s="106">
        <v>34.637395202697583</v>
      </c>
      <c r="BK237" s="106">
        <v>224.18925789476171</v>
      </c>
      <c r="BL237" s="106">
        <v>18.033190688392281</v>
      </c>
      <c r="BM237" s="106">
        <v>0.36817275237334141</v>
      </c>
      <c r="BN237" s="106">
        <v>443.83030861914938</v>
      </c>
      <c r="BO237" s="106">
        <v>39.400249762036466</v>
      </c>
      <c r="BP237" s="106">
        <v>2.3561360441130171E-2</v>
      </c>
      <c r="BQ237" s="106">
        <v>1714.5353779473</v>
      </c>
      <c r="BR237" s="106">
        <v>141.58560532983589</v>
      </c>
      <c r="BS237" s="106">
        <v>0.19428885816176611</v>
      </c>
      <c r="BT237" s="106">
        <v>356.69464887295783</v>
      </c>
      <c r="BU237" s="106">
        <v>31.846359216290619</v>
      </c>
      <c r="BV237" s="106">
        <v>2.1482502583274259E-2</v>
      </c>
      <c r="BW237" s="106">
        <v>2083.0733341485252</v>
      </c>
      <c r="BX237" s="106">
        <v>237.66315182033179</v>
      </c>
      <c r="BY237" s="106">
        <v>0.19166794403746329</v>
      </c>
      <c r="BZ237" s="106">
        <v>1666.0632937387441</v>
      </c>
      <c r="CA237" s="106">
        <v>167.6767249203908</v>
      </c>
      <c r="CB237" s="106">
        <v>0.46689876986589102</v>
      </c>
      <c r="CC237" s="106">
        <v>562.87158699955762</v>
      </c>
      <c r="CD237" s="106">
        <v>46.505696192498768</v>
      </c>
      <c r="CE237" s="106">
        <v>6.0360895240104573E-2</v>
      </c>
      <c r="CF237" s="106">
        <v>3110.9465906460368</v>
      </c>
      <c r="CG237" s="106">
        <v>272.64932631319402</v>
      </c>
      <c r="CH237" s="106">
        <v>0.33073557264398479</v>
      </c>
      <c r="CI237" s="106">
        <v>788.04660677864797</v>
      </c>
      <c r="CJ237" s="106">
        <v>62.713163607409122</v>
      </c>
      <c r="CK237" s="106">
        <v>4.7982958318230927E-2</v>
      </c>
      <c r="CL237" s="106">
        <v>6865.384202493874</v>
      </c>
      <c r="CM237" s="106">
        <v>407.92161854360972</v>
      </c>
      <c r="CN237" s="106">
        <v>0.29228975004047641</v>
      </c>
      <c r="CO237" s="106">
        <v>1526.3387166902601</v>
      </c>
      <c r="CP237" s="106">
        <v>115.743574608999</v>
      </c>
      <c r="CQ237" s="106">
        <v>7.2493104524257987E-2</v>
      </c>
      <c r="CR237" s="106">
        <v>5338.2690670942293</v>
      </c>
      <c r="CS237" s="106">
        <v>387.09899980518452</v>
      </c>
      <c r="CT237" s="106">
        <v>0.21714674974922391</v>
      </c>
      <c r="CU237" s="106">
        <v>867.02077218794557</v>
      </c>
      <c r="CV237" s="106">
        <v>64.93443276563292</v>
      </c>
      <c r="CW237" s="106">
        <v>6.9142415764030962E-2</v>
      </c>
      <c r="CX237" s="106">
        <v>6499.1585223821703</v>
      </c>
      <c r="CY237" s="106">
        <v>598.22027066706107</v>
      </c>
      <c r="CZ237" s="106">
        <v>0.32279582077871771</v>
      </c>
      <c r="DA237" s="106">
        <v>968.95067814750007</v>
      </c>
      <c r="DB237" s="106">
        <v>89.575351006592598</v>
      </c>
      <c r="DC237" s="106">
        <v>6.9039943318820712E-2</v>
      </c>
      <c r="DD237" s="106">
        <v>20314.857678218021</v>
      </c>
      <c r="DE237" s="106">
        <v>2395.4096354261451</v>
      </c>
      <c r="DF237" s="106">
        <v>0.68893185825541259</v>
      </c>
      <c r="DG237" s="106">
        <v>231.44921228047329</v>
      </c>
      <c r="DH237" s="106">
        <v>24.72307817209445</v>
      </c>
      <c r="DI237" s="106">
        <v>0.1735472444160415</v>
      </c>
      <c r="DJ237" s="106">
        <v>295.00949426625391</v>
      </c>
      <c r="DK237" s="106">
        <v>27.93846547027082</v>
      </c>
      <c r="DL237" s="106">
        <v>40.197383544586103</v>
      </c>
      <c r="DM237" s="106">
        <v>1682.552322364334</v>
      </c>
      <c r="DN237" s="106">
        <v>77.06592968942654</v>
      </c>
      <c r="DO237" s="106">
        <v>2.0730549702890388</v>
      </c>
      <c r="DP237" s="106">
        <v>402.38360489057078</v>
      </c>
      <c r="DQ237" s="106">
        <v>19.503290723951132</v>
      </c>
      <c r="DR237" s="106">
        <v>1.238944679029758</v>
      </c>
      <c r="DS237" s="106">
        <v>350.66017498748192</v>
      </c>
      <c r="DT237" s="106">
        <v>17.012796347655019</v>
      </c>
      <c r="DU237" s="106">
        <v>1.132212855193476</v>
      </c>
      <c r="DV237" s="106">
        <v>210.3972899092627</v>
      </c>
      <c r="DW237" s="106">
        <v>16.31528817856476</v>
      </c>
      <c r="DX237" s="106">
        <v>0.92494632417344991</v>
      </c>
      <c r="DY237" s="106">
        <v>11904.945206746301</v>
      </c>
      <c r="DZ237" s="106">
        <v>788.40435647738093</v>
      </c>
      <c r="EA237" s="106">
        <v>0.50545759354745023</v>
      </c>
      <c r="EB237" s="106">
        <v>680.76431465319911</v>
      </c>
      <c r="EC237" s="106">
        <v>30.831147244451191</v>
      </c>
      <c r="ED237" s="106">
        <v>1.030378144631054</v>
      </c>
    </row>
    <row r="238" spans="1:134" x14ac:dyDescent="0.3">
      <c r="A238" s="106" t="s">
        <v>169</v>
      </c>
      <c r="B238" s="106" t="s">
        <v>160</v>
      </c>
      <c r="C238" s="183">
        <v>4.3760553062486697E-2</v>
      </c>
      <c r="D238" s="184">
        <v>9.4050169798686939E-2</v>
      </c>
      <c r="E238" s="185">
        <v>2003.095486966816</v>
      </c>
      <c r="F238" s="186">
        <v>8.0736947671356633E-3</v>
      </c>
      <c r="G238" s="106">
        <v>40499.181815764707</v>
      </c>
      <c r="H238" s="187">
        <v>94.496802489554057</v>
      </c>
      <c r="I238" s="188">
        <v>5.7493248079632941</v>
      </c>
      <c r="J238" s="188">
        <v>0.25821859531697672</v>
      </c>
      <c r="K238" s="188">
        <v>7.1966172629025521E-2</v>
      </c>
      <c r="L238" s="189">
        <v>3.3487045729798932E-4</v>
      </c>
      <c r="M238" s="106">
        <v>3.8144048726226438E-3</v>
      </c>
      <c r="N238" s="187">
        <v>2.6299406435284181</v>
      </c>
      <c r="O238" s="190">
        <v>1.727744545798086</v>
      </c>
      <c r="P238" s="190">
        <v>8.8689975092995185E-2</v>
      </c>
      <c r="Q238" s="190">
        <v>0.17405210207897959</v>
      </c>
      <c r="R238" s="190">
        <v>7.8063468738185484E-3</v>
      </c>
      <c r="S238" s="191">
        <v>0.90711597493795049</v>
      </c>
      <c r="T238" s="106" t="e">
        <v>#N/A</v>
      </c>
      <c r="U238" s="187" t="e">
        <v>#N/A</v>
      </c>
      <c r="V238" s="184">
        <v>983.86145060805802</v>
      </c>
      <c r="W238" s="184">
        <v>5.8895302822124576</v>
      </c>
      <c r="X238" s="184">
        <v>9.4548810969876111</v>
      </c>
      <c r="Y238" s="184">
        <v>1034.3504798126271</v>
      </c>
      <c r="Z238" s="184">
        <v>5.7978914825984349</v>
      </c>
      <c r="AA238" s="184">
        <v>42.864935895369349</v>
      </c>
      <c r="AB238" s="184">
        <v>1018.729078091464</v>
      </c>
      <c r="AC238" s="184">
        <v>4.4732044375509696</v>
      </c>
      <c r="AD238" s="192">
        <v>32.94693248750152</v>
      </c>
      <c r="AE238" s="106" t="e">
        <v>#N/A</v>
      </c>
      <c r="AF238" s="106" t="e">
        <v>#N/A</v>
      </c>
      <c r="AG238" s="187" t="e">
        <v>#N/A</v>
      </c>
      <c r="AH238" s="193">
        <v>105.13172146071641</v>
      </c>
      <c r="AI238" s="106"/>
      <c r="AJ238" s="106" t="s">
        <v>2453</v>
      </c>
      <c r="AK238" s="106" t="s">
        <v>2453</v>
      </c>
      <c r="AL238" s="106">
        <v>20.097999999999999</v>
      </c>
      <c r="AM238" s="106">
        <v>284.17313784833379</v>
      </c>
      <c r="AN238" s="106">
        <v>52.162125593835619</v>
      </c>
      <c r="AO238" s="106">
        <v>94.463413457980579</v>
      </c>
      <c r="AP238" s="106" t="s">
        <v>2283</v>
      </c>
      <c r="AQ238" s="106">
        <v>710.75733353444582</v>
      </c>
      <c r="AR238" s="106">
        <v>1814.590041148012</v>
      </c>
      <c r="AS238" s="106">
        <v>246.77799763054421</v>
      </c>
      <c r="AT238" s="106">
        <v>14.930730598895069</v>
      </c>
      <c r="AU238" s="106">
        <v>2.2493731328022668</v>
      </c>
      <c r="AV238" s="106" t="s">
        <v>2283</v>
      </c>
      <c r="AW238" s="106">
        <v>0.88459780005862054</v>
      </c>
      <c r="AX238" s="106">
        <v>1.649227707047265</v>
      </c>
      <c r="AY238" s="106" t="s">
        <v>2283</v>
      </c>
      <c r="AZ238" s="106">
        <v>24.035316205731149</v>
      </c>
      <c r="BA238" s="106">
        <v>46.50588913855151</v>
      </c>
      <c r="BB238" s="106">
        <v>0.67652305471073371</v>
      </c>
      <c r="BC238" s="106">
        <v>0.23978905402341549</v>
      </c>
      <c r="BD238" s="106">
        <v>5.4591297443408883E-2</v>
      </c>
      <c r="BE238" s="106">
        <v>762.96114930298415</v>
      </c>
      <c r="BF238" s="106">
        <v>38.125352072166322</v>
      </c>
      <c r="BG238" s="106">
        <v>5.7232144666506467E-2</v>
      </c>
      <c r="BH238" s="106">
        <v>542682.58563652029</v>
      </c>
      <c r="BI238" s="106">
        <v>30382.390314296601</v>
      </c>
      <c r="BJ238" s="106">
        <v>1.551657258927944</v>
      </c>
      <c r="BK238" s="106">
        <v>23.558975296065089</v>
      </c>
      <c r="BL238" s="106">
        <v>1.6762122668737951</v>
      </c>
      <c r="BM238" s="106">
        <v>0.1106125503562186</v>
      </c>
      <c r="BN238" s="106">
        <v>0.51989180068479579</v>
      </c>
      <c r="BO238" s="106">
        <v>0.14952858090977081</v>
      </c>
      <c r="BP238" s="106">
        <v>5.809027831731599E-3</v>
      </c>
      <c r="BQ238" s="106">
        <v>2.390906809668305</v>
      </c>
      <c r="BR238" s="106">
        <v>0.36681989628525502</v>
      </c>
      <c r="BS238" s="106">
        <v>5.0745170021099288E-2</v>
      </c>
      <c r="BT238" s="106">
        <v>0.1055626847482664</v>
      </c>
      <c r="BU238" s="106">
        <v>3.708390596819653E-2</v>
      </c>
      <c r="BV238" s="106">
        <v>1.46064051149219E-2</v>
      </c>
      <c r="BW238" s="106">
        <v>0.36220219569059309</v>
      </c>
      <c r="BX238" s="106">
        <v>0.20305327695850961</v>
      </c>
      <c r="BY238" s="106">
        <v>3.330509470630718E-2</v>
      </c>
      <c r="BZ238" s="106">
        <v>0.44329781282636782</v>
      </c>
      <c r="CA238" s="106">
        <v>0.1861549155539326</v>
      </c>
      <c r="CB238" s="106">
        <v>3.8453180771187083E-2</v>
      </c>
      <c r="CC238" s="106">
        <v>0.92329164048169965</v>
      </c>
      <c r="CD238" s="106">
        <v>0.30560670343221358</v>
      </c>
      <c r="CE238" s="106">
        <v>1.0488026685117771E-2</v>
      </c>
      <c r="CF238" s="106">
        <v>4.4804113702801862</v>
      </c>
      <c r="CG238" s="106">
        <v>0.57799314585964434</v>
      </c>
      <c r="CH238" s="106">
        <v>0.15418371157888991</v>
      </c>
      <c r="CI238" s="106">
        <v>2.6013727534788531</v>
      </c>
      <c r="CJ238" s="106">
        <v>0.22905077855109049</v>
      </c>
      <c r="CK238" s="106">
        <v>8.3351629964044018E-3</v>
      </c>
      <c r="CL238" s="106">
        <v>46.977345090039833</v>
      </c>
      <c r="CM238" s="106">
        <v>3.6753648389568419</v>
      </c>
      <c r="CN238" s="106">
        <v>5.0789591261464748E-2</v>
      </c>
      <c r="CO238" s="106">
        <v>23.817264098032449</v>
      </c>
      <c r="CP238" s="106">
        <v>1.7335973637986211</v>
      </c>
      <c r="CQ238" s="106">
        <v>1.259673519809488E-2</v>
      </c>
      <c r="CR238" s="106">
        <v>134.73375730249839</v>
      </c>
      <c r="CS238" s="106">
        <v>9.7003767488923298</v>
      </c>
      <c r="CT238" s="106">
        <v>3.7732582805897093E-2</v>
      </c>
      <c r="CU238" s="106">
        <v>30.397010130025301</v>
      </c>
      <c r="CV238" s="106">
        <v>1.463931641424095</v>
      </c>
      <c r="CW238" s="106">
        <v>1.2014587506635111E-2</v>
      </c>
      <c r="CX238" s="106">
        <v>283.53353129623571</v>
      </c>
      <c r="CY238" s="106">
        <v>17.10701520744577</v>
      </c>
      <c r="CZ238" s="106">
        <v>5.6091439706925802E-2</v>
      </c>
      <c r="DA238" s="106">
        <v>57.061091531126898</v>
      </c>
      <c r="DB238" s="106">
        <v>3.731586581434899</v>
      </c>
      <c r="DC238" s="106">
        <v>1.199670220061755E-2</v>
      </c>
      <c r="DD238" s="106">
        <v>16444.258494582391</v>
      </c>
      <c r="DE238" s="106">
        <v>1115.22115832078</v>
      </c>
      <c r="DF238" s="106">
        <v>0.1197281306787351</v>
      </c>
      <c r="DG238" s="106">
        <v>42.690866469606249</v>
      </c>
      <c r="DH238" s="106">
        <v>2.617066987917811</v>
      </c>
      <c r="DI238" s="106">
        <v>1.094841189390976E-2</v>
      </c>
      <c r="DJ238" s="106">
        <v>-1.4751153243658131</v>
      </c>
      <c r="DK238" s="106">
        <v>7.1407698432077167</v>
      </c>
      <c r="DL238" s="106">
        <v>11.127279375436141</v>
      </c>
      <c r="DM238" s="106">
        <v>1381.38528561834</v>
      </c>
      <c r="DN238" s="106">
        <v>75.68408417405233</v>
      </c>
      <c r="DO238" s="106">
        <v>0.86928226567552547</v>
      </c>
      <c r="DP238" s="106">
        <v>108.759008043739</v>
      </c>
      <c r="DQ238" s="106">
        <v>5.9817768142222896</v>
      </c>
      <c r="DR238" s="106">
        <v>0.41284355697308261</v>
      </c>
      <c r="DS238" s="106">
        <v>2.4431897720972349</v>
      </c>
      <c r="DT238" s="106">
        <v>0.16451840531151099</v>
      </c>
      <c r="DU238" s="106">
        <v>0.30605665316258601</v>
      </c>
      <c r="DV238" s="106">
        <v>24.759493471038589</v>
      </c>
      <c r="DW238" s="106">
        <v>1.346977005595329</v>
      </c>
      <c r="DX238" s="106">
        <v>0.23189778946293549</v>
      </c>
      <c r="DY238" s="106">
        <v>2003.095486966816</v>
      </c>
      <c r="DZ238" s="106">
        <v>106.05054364921681</v>
      </c>
      <c r="EA238" s="106">
        <v>0.1755479381486128</v>
      </c>
      <c r="EB238" s="106">
        <v>356.57970955686659</v>
      </c>
      <c r="EC238" s="106">
        <v>19.504896293266128</v>
      </c>
      <c r="ED238" s="106">
        <v>0.33298688133233512</v>
      </c>
    </row>
    <row r="239" spans="1:134" x14ac:dyDescent="0.3">
      <c r="A239" s="106" t="s">
        <v>162</v>
      </c>
      <c r="B239" s="106" t="s">
        <v>160</v>
      </c>
      <c r="C239" s="183">
        <v>-14.76822684224495</v>
      </c>
      <c r="D239" s="184">
        <v>0.1061386111157217</v>
      </c>
      <c r="E239" s="185">
        <v>12548.24703932458</v>
      </c>
      <c r="F239" s="186">
        <v>6.4587097544627102E-3</v>
      </c>
      <c r="G239" s="106">
        <v>-125.3512562950832</v>
      </c>
      <c r="H239" s="187">
        <v>1368.5108870744621</v>
      </c>
      <c r="I239" s="188">
        <v>24.42981124590818</v>
      </c>
      <c r="J239" s="188">
        <v>1.208168323924389</v>
      </c>
      <c r="K239" s="188">
        <v>5.6058304812520103E-2</v>
      </c>
      <c r="L239" s="189">
        <v>4.0890492158381851E-4</v>
      </c>
      <c r="M239" s="106">
        <v>1.3202697748221231E-2</v>
      </c>
      <c r="N239" s="187">
        <v>0.97929721632022315</v>
      </c>
      <c r="O239" s="190">
        <v>0.32045463709808641</v>
      </c>
      <c r="P239" s="190">
        <v>1.9552887058608439E-2</v>
      </c>
      <c r="Q239" s="190">
        <v>4.1410000134172148E-2</v>
      </c>
      <c r="R239" s="190">
        <v>2.1935863209704182E-3</v>
      </c>
      <c r="S239" s="191">
        <v>0.990225652781208</v>
      </c>
      <c r="T239" s="106" t="e">
        <v>#N/A</v>
      </c>
      <c r="U239" s="187" t="e">
        <v>#N/A</v>
      </c>
      <c r="V239" s="184">
        <v>452.76206691295602</v>
      </c>
      <c r="W239" s="184">
        <v>13.997546253557241</v>
      </c>
      <c r="X239" s="184">
        <v>16.152844390598581</v>
      </c>
      <c r="Y239" s="184">
        <v>261.50401773131398</v>
      </c>
      <c r="Z239" s="184">
        <v>7.3474407008479794</v>
      </c>
      <c r="AA239" s="184">
        <v>13.556682889750791</v>
      </c>
      <c r="AB239" s="184">
        <v>281.75523657080379</v>
      </c>
      <c r="AC239" s="184">
        <v>8.1746942041335959</v>
      </c>
      <c r="AD239" s="192">
        <v>14.88211718082853</v>
      </c>
      <c r="AE239" s="106" t="e">
        <v>#N/A</v>
      </c>
      <c r="AF239" s="106" t="e">
        <v>#N/A</v>
      </c>
      <c r="AG239" s="187" t="e">
        <v>#N/A</v>
      </c>
      <c r="AH239" s="193">
        <v>57.757492696840337</v>
      </c>
      <c r="AI239" s="106"/>
      <c r="AJ239" s="106" t="s">
        <v>2446</v>
      </c>
      <c r="AK239" s="106" t="s">
        <v>2446</v>
      </c>
      <c r="AL239" s="106">
        <v>16.123000000000001</v>
      </c>
      <c r="AM239" s="106">
        <v>929.27908853767838</v>
      </c>
      <c r="AN239" s="106">
        <v>112.830242820799</v>
      </c>
      <c r="AO239" s="106">
        <v>152.35820015904409</v>
      </c>
      <c r="AP239" s="106">
        <v>22583.186523724311</v>
      </c>
      <c r="AQ239" s="106">
        <v>2772.6616989723989</v>
      </c>
      <c r="AR239" s="106">
        <v>2759.043766458637</v>
      </c>
      <c r="AS239" s="106">
        <v>263.20799120493371</v>
      </c>
      <c r="AT239" s="106">
        <v>18.364334521896659</v>
      </c>
      <c r="AU239" s="106">
        <v>3.4984597577778929</v>
      </c>
      <c r="AV239" s="106" t="s">
        <v>2283</v>
      </c>
      <c r="AW239" s="106">
        <v>1.460822402148118</v>
      </c>
      <c r="AX239" s="106">
        <v>2.622269415518248</v>
      </c>
      <c r="AY239" s="106">
        <v>10569.158571000071</v>
      </c>
      <c r="AZ239" s="106">
        <v>580.23162496991256</v>
      </c>
      <c r="BA239" s="106">
        <v>80.019172732867872</v>
      </c>
      <c r="BB239" s="106">
        <v>562.15203117427484</v>
      </c>
      <c r="BC239" s="106">
        <v>34.95161172603175</v>
      </c>
      <c r="BD239" s="106">
        <v>0.27273320731777972</v>
      </c>
      <c r="BE239" s="106">
        <v>3407.8402971427809</v>
      </c>
      <c r="BF239" s="106">
        <v>227.96576414328939</v>
      </c>
      <c r="BG239" s="106">
        <v>0.1065748105592903</v>
      </c>
      <c r="BH239" s="106">
        <v>510186.89450853568</v>
      </c>
      <c r="BI239" s="106">
        <v>31550.17524883262</v>
      </c>
      <c r="BJ239" s="106">
        <v>2.6308731052622432</v>
      </c>
      <c r="BK239" s="106">
        <v>54.966010456757523</v>
      </c>
      <c r="BL239" s="106">
        <v>2.789412914200057</v>
      </c>
      <c r="BM239" s="106">
        <v>0.14767513659963061</v>
      </c>
      <c r="BN239" s="106">
        <v>7.7574213431050758</v>
      </c>
      <c r="BO239" s="106">
        <v>2.3257886654216708</v>
      </c>
      <c r="BP239" s="106">
        <v>2.2753794859443478E-3</v>
      </c>
      <c r="BQ239" s="106">
        <v>18.04482755909806</v>
      </c>
      <c r="BR239" s="106">
        <v>5.8953311821267356</v>
      </c>
      <c r="BS239" s="106">
        <v>3.2346551121597282E-2</v>
      </c>
      <c r="BT239" s="106">
        <v>1.696365377220614</v>
      </c>
      <c r="BU239" s="106">
        <v>0.7403080121458343</v>
      </c>
      <c r="BV239" s="106">
        <v>6.3794595431668124E-3</v>
      </c>
      <c r="BW239" s="106">
        <v>6.6654202487996894</v>
      </c>
      <c r="BX239" s="106">
        <v>3.1265202147875519</v>
      </c>
      <c r="BY239" s="106">
        <v>5.6933055266128317E-2</v>
      </c>
      <c r="BZ239" s="106">
        <v>2.516208936295619</v>
      </c>
      <c r="CA239" s="106">
        <v>0.61401233652444742</v>
      </c>
      <c r="CB239" s="106">
        <v>6.572119084515865E-2</v>
      </c>
      <c r="CC239" s="106">
        <v>8.4401769594889817</v>
      </c>
      <c r="CD239" s="106">
        <v>3.169736715634214</v>
      </c>
      <c r="CE239" s="106">
        <v>5.2378661244506873E-2</v>
      </c>
      <c r="CF239" s="106">
        <v>24.805045908790021</v>
      </c>
      <c r="CG239" s="106">
        <v>2.845875870045329</v>
      </c>
      <c r="CH239" s="106">
        <v>0.36545804626134792</v>
      </c>
      <c r="CI239" s="106">
        <v>12.807588316699711</v>
      </c>
      <c r="CJ239" s="106">
        <v>1.1232432137182771</v>
      </c>
      <c r="CK239" s="106">
        <v>4.1615084071523402E-2</v>
      </c>
      <c r="CL239" s="106">
        <v>203.42797215945481</v>
      </c>
      <c r="CM239" s="106">
        <v>12.50677526468146</v>
      </c>
      <c r="CN239" s="106">
        <v>8.6822669209896328E-2</v>
      </c>
      <c r="CO239" s="106">
        <v>97.596675304187499</v>
      </c>
      <c r="CP239" s="106">
        <v>6.4811606884525599</v>
      </c>
      <c r="CQ239" s="106">
        <v>2.1533597935524021E-2</v>
      </c>
      <c r="CR239" s="106">
        <v>572.25586331085856</v>
      </c>
      <c r="CS239" s="106">
        <v>36.47128004805549</v>
      </c>
      <c r="CT239" s="106">
        <v>6.4502597477270926E-2</v>
      </c>
      <c r="CU239" s="106">
        <v>137.45284890074271</v>
      </c>
      <c r="CV239" s="106">
        <v>9.3198481874788754</v>
      </c>
      <c r="CW239" s="106">
        <v>2.0538595891960641E-2</v>
      </c>
      <c r="CX239" s="106">
        <v>1326.814526518114</v>
      </c>
      <c r="CY239" s="106">
        <v>96.005596850020368</v>
      </c>
      <c r="CZ239" s="106">
        <v>9.5887773174642255E-2</v>
      </c>
      <c r="DA239" s="106">
        <v>282.75447457089717</v>
      </c>
      <c r="DB239" s="106">
        <v>18.24582059250211</v>
      </c>
      <c r="DC239" s="106">
        <v>2.0507874111815521E-2</v>
      </c>
      <c r="DD239" s="106">
        <v>14191.903946913981</v>
      </c>
      <c r="DE239" s="106">
        <v>993.27776096829859</v>
      </c>
      <c r="DF239" s="106">
        <v>0.20469824497641809</v>
      </c>
      <c r="DG239" s="106">
        <v>71.624666156292392</v>
      </c>
      <c r="DH239" s="106">
        <v>5.4760902329542542</v>
      </c>
      <c r="DI239" s="106">
        <v>1.871475296472748E-2</v>
      </c>
      <c r="DJ239" s="106">
        <v>6.155038271820775</v>
      </c>
      <c r="DK239" s="106">
        <v>8.7738650918223318</v>
      </c>
      <c r="DL239" s="106">
        <v>20.277628804424381</v>
      </c>
      <c r="DM239" s="106">
        <v>2050.7254520978308</v>
      </c>
      <c r="DN239" s="106">
        <v>109.0472365209619</v>
      </c>
      <c r="DO239" s="106">
        <v>1.1074944851001871</v>
      </c>
      <c r="DP239" s="106">
        <v>126.12508969756161</v>
      </c>
      <c r="DQ239" s="106">
        <v>7.3383028064785831</v>
      </c>
      <c r="DR239" s="106">
        <v>0.76930311522387629</v>
      </c>
      <c r="DS239" s="106">
        <v>12.320653243569691</v>
      </c>
      <c r="DT239" s="106">
        <v>0.67044012906861883</v>
      </c>
      <c r="DU239" s="106">
        <v>0.52226874407889234</v>
      </c>
      <c r="DV239" s="106">
        <v>122.4729771465488</v>
      </c>
      <c r="DW239" s="106">
        <v>5.4947031049130279</v>
      </c>
      <c r="DX239" s="106">
        <v>0.35429687506247831</v>
      </c>
      <c r="DY239" s="106">
        <v>12548.24703932458</v>
      </c>
      <c r="DZ239" s="106">
        <v>556.847309209733</v>
      </c>
      <c r="EA239" s="106">
        <v>0.29379116059920951</v>
      </c>
      <c r="EB239" s="106">
        <v>526.27936462526918</v>
      </c>
      <c r="EC239" s="106">
        <v>28.104495394776421</v>
      </c>
      <c r="ED239" s="106">
        <v>0.48198944150032103</v>
      </c>
    </row>
    <row r="240" spans="1:134" x14ac:dyDescent="0.3">
      <c r="A240" s="106" t="s">
        <v>163</v>
      </c>
      <c r="B240" s="106" t="s">
        <v>160</v>
      </c>
      <c r="C240" s="183">
        <v>-1.4263845399302459</v>
      </c>
      <c r="D240" s="184">
        <v>0.1092260931725581</v>
      </c>
      <c r="E240" s="185">
        <v>14801.08429088911</v>
      </c>
      <c r="F240" s="186">
        <v>0.21458355508979601</v>
      </c>
      <c r="G240" s="106">
        <v>-1289.411560334712</v>
      </c>
      <c r="H240" s="187">
        <v>180.91563078404491</v>
      </c>
      <c r="I240" s="188">
        <v>21.90033482963857</v>
      </c>
      <c r="J240" s="188">
        <v>1.5323988869139711</v>
      </c>
      <c r="K240" s="188">
        <v>5.8391814205712683E-2</v>
      </c>
      <c r="L240" s="189">
        <v>6.1801951539326792E-4</v>
      </c>
      <c r="M240" s="106">
        <v>9.3823124421279269E-2</v>
      </c>
      <c r="N240" s="187">
        <v>2.7066299323079912</v>
      </c>
      <c r="O240" s="190">
        <v>0.393451822220308</v>
      </c>
      <c r="P240" s="190">
        <v>4.4388821160263402E-2</v>
      </c>
      <c r="Q240" s="190">
        <v>4.8771179976972508E-2</v>
      </c>
      <c r="R240" s="190">
        <v>5.1626554665730367E-3</v>
      </c>
      <c r="S240" s="191">
        <v>0.9958793903137616</v>
      </c>
      <c r="T240" s="106" t="e">
        <v>#N/A</v>
      </c>
      <c r="U240" s="187" t="e">
        <v>#N/A</v>
      </c>
      <c r="V240" s="184">
        <v>541.92565221791995</v>
      </c>
      <c r="W240" s="184">
        <v>21.67021916027478</v>
      </c>
      <c r="X240" s="184">
        <v>23.078139618089551</v>
      </c>
      <c r="Y240" s="184">
        <v>306.29456798669582</v>
      </c>
      <c r="Z240" s="184">
        <v>28.390071738908649</v>
      </c>
      <c r="AA240" s="184">
        <v>31.29072388482895</v>
      </c>
      <c r="AB240" s="184">
        <v>332.89804639600828</v>
      </c>
      <c r="AC240" s="184">
        <v>26.781314203746842</v>
      </c>
      <c r="AD240" s="192">
        <v>30.020231746906379</v>
      </c>
      <c r="AE240" s="106" t="e">
        <v>#N/A</v>
      </c>
      <c r="AF240" s="106" t="e">
        <v>#N/A</v>
      </c>
      <c r="AG240" s="187" t="e">
        <v>#N/A</v>
      </c>
      <c r="AH240" s="193">
        <v>56.519665886479977</v>
      </c>
      <c r="AI240" s="106"/>
      <c r="AJ240" s="106" t="s">
        <v>2447</v>
      </c>
      <c r="AK240" s="106" t="s">
        <v>2447</v>
      </c>
      <c r="AL240" s="106">
        <v>11.760999999999999</v>
      </c>
      <c r="AM240" s="106">
        <v>1950.192215328794</v>
      </c>
      <c r="AN240" s="106">
        <v>271.11563773694542</v>
      </c>
      <c r="AO240" s="106">
        <v>186.67128158144519</v>
      </c>
      <c r="AP240" s="106">
        <v>12850.948453320319</v>
      </c>
      <c r="AQ240" s="106">
        <v>3025.0743754970522</v>
      </c>
      <c r="AR240" s="106">
        <v>3574.1449180530149</v>
      </c>
      <c r="AS240" s="106">
        <v>309.9657569459373</v>
      </c>
      <c r="AT240" s="106">
        <v>30.492693314826589</v>
      </c>
      <c r="AU240" s="106">
        <v>4.4470792955963248</v>
      </c>
      <c r="AV240" s="106">
        <v>45.985936220167602</v>
      </c>
      <c r="AW240" s="106">
        <v>6.9888409739512438</v>
      </c>
      <c r="AX240" s="106">
        <v>2.9909506838566609</v>
      </c>
      <c r="AY240" s="106">
        <v>5255.9938083260686</v>
      </c>
      <c r="AZ240" s="106">
        <v>638.22782507533293</v>
      </c>
      <c r="BA240" s="106">
        <v>90.642906522673115</v>
      </c>
      <c r="BB240" s="106">
        <v>242.2731553423576</v>
      </c>
      <c r="BC240" s="106">
        <v>22.63364737080677</v>
      </c>
      <c r="BD240" s="106">
        <v>0.15419936318041061</v>
      </c>
      <c r="BE240" s="106">
        <v>6327.4455535786556</v>
      </c>
      <c r="BF240" s="106">
        <v>958.97669692199236</v>
      </c>
      <c r="BG240" s="106">
        <v>0.16577420147158781</v>
      </c>
      <c r="BH240" s="106">
        <v>440572.8356679565</v>
      </c>
      <c r="BI240" s="106">
        <v>55918.250066203953</v>
      </c>
      <c r="BJ240" s="106">
        <v>3.4908223681021422</v>
      </c>
      <c r="BK240" s="106">
        <v>108.40223165263529</v>
      </c>
      <c r="BL240" s="106">
        <v>11.06429877781617</v>
      </c>
      <c r="BM240" s="106">
        <v>0.2063972839040305</v>
      </c>
      <c r="BN240" s="106">
        <v>84.063118508565651</v>
      </c>
      <c r="BO240" s="106">
        <v>11.215162465810099</v>
      </c>
      <c r="BP240" s="106">
        <v>3.757522390773023E-3</v>
      </c>
      <c r="BQ240" s="106">
        <v>295.80281888327642</v>
      </c>
      <c r="BR240" s="106">
        <v>44.959009038545062</v>
      </c>
      <c r="BS240" s="106">
        <v>5.3422747228482372E-2</v>
      </c>
      <c r="BT240" s="106">
        <v>45.262270335311889</v>
      </c>
      <c r="BU240" s="106">
        <v>5.6394583317585738</v>
      </c>
      <c r="BV240" s="106">
        <v>1.0533698847434251E-2</v>
      </c>
      <c r="BW240" s="106">
        <v>238.33519820515971</v>
      </c>
      <c r="BX240" s="106">
        <v>33.843494256871168</v>
      </c>
      <c r="BY240" s="106">
        <v>9.4019925541022398E-2</v>
      </c>
      <c r="BZ240" s="106">
        <v>170.65402644142719</v>
      </c>
      <c r="CA240" s="106">
        <v>21.257505623215081</v>
      </c>
      <c r="CB240" s="106">
        <v>0.1085126944014843</v>
      </c>
      <c r="CC240" s="106">
        <v>20.56907293659636</v>
      </c>
      <c r="CD240" s="106">
        <v>2.2435397874064309</v>
      </c>
      <c r="CE240" s="106">
        <v>2.9603813661824348E-2</v>
      </c>
      <c r="CF240" s="106">
        <v>370.03826561272541</v>
      </c>
      <c r="CG240" s="106">
        <v>45.778618865376338</v>
      </c>
      <c r="CH240" s="106">
        <v>0.36356273185443538</v>
      </c>
      <c r="CI240" s="106">
        <v>83.766683261326392</v>
      </c>
      <c r="CJ240" s="106">
        <v>11.931742900530439</v>
      </c>
      <c r="CK240" s="106">
        <v>9.4867690350374914E-2</v>
      </c>
      <c r="CL240" s="106">
        <v>645.77657375586239</v>
      </c>
      <c r="CM240" s="106">
        <v>87.682550466087022</v>
      </c>
      <c r="CN240" s="106">
        <v>0.1433829930482213</v>
      </c>
      <c r="CO240" s="106">
        <v>163.9073980345502</v>
      </c>
      <c r="CP240" s="106">
        <v>20.973294913605059</v>
      </c>
      <c r="CQ240" s="106">
        <v>3.5561599623696059E-2</v>
      </c>
      <c r="CR240" s="106">
        <v>690.96731859150896</v>
      </c>
      <c r="CS240" s="106">
        <v>82.702034602205288</v>
      </c>
      <c r="CT240" s="106">
        <v>0.1065231277088515</v>
      </c>
      <c r="CU240" s="106">
        <v>144.19904318802139</v>
      </c>
      <c r="CV240" s="106">
        <v>17.935975902522198</v>
      </c>
      <c r="CW240" s="106">
        <v>3.3918656389348573E-2</v>
      </c>
      <c r="CX240" s="106">
        <v>1369.4589827227919</v>
      </c>
      <c r="CY240" s="106">
        <v>136.3280466397535</v>
      </c>
      <c r="CZ240" s="106">
        <v>0.1583564523344683</v>
      </c>
      <c r="DA240" s="106">
        <v>302.87813870287363</v>
      </c>
      <c r="DB240" s="106">
        <v>29.504553033691121</v>
      </c>
      <c r="DC240" s="106">
        <v>3.3867683418723461E-2</v>
      </c>
      <c r="DD240" s="106">
        <v>23188.346756009189</v>
      </c>
      <c r="DE240" s="106">
        <v>2845.5291394046671</v>
      </c>
      <c r="DF240" s="106">
        <v>0.33808968267833378</v>
      </c>
      <c r="DG240" s="106">
        <v>37.449885660575291</v>
      </c>
      <c r="DH240" s="106">
        <v>4.0761962484219882</v>
      </c>
      <c r="DI240" s="106">
        <v>3.090434146956491E-2</v>
      </c>
      <c r="DJ240" s="106">
        <v>11.545248631696049</v>
      </c>
      <c r="DK240" s="106">
        <v>8.096850715293618</v>
      </c>
      <c r="DL240" s="106">
        <v>26.609020482066299</v>
      </c>
      <c r="DM240" s="106">
        <v>2727.930137875775</v>
      </c>
      <c r="DN240" s="106">
        <v>487.02765430439553</v>
      </c>
      <c r="DO240" s="106">
        <v>1.4544029989239149</v>
      </c>
      <c r="DP240" s="106">
        <v>173.87310811917661</v>
      </c>
      <c r="DQ240" s="106">
        <v>31.38437297832624</v>
      </c>
      <c r="DR240" s="106">
        <v>0.78650510761335624</v>
      </c>
      <c r="DS240" s="106">
        <v>128.4842134964469</v>
      </c>
      <c r="DT240" s="106">
        <v>30.493166464203309</v>
      </c>
      <c r="DU240" s="106">
        <v>0.7101007520144742</v>
      </c>
      <c r="DV240" s="106">
        <v>4894.4899084541512</v>
      </c>
      <c r="DW240" s="106">
        <v>720.50186402577003</v>
      </c>
      <c r="DX240" s="106">
        <v>0.67194028987899701</v>
      </c>
      <c r="DY240" s="106">
        <v>14801.08429088911</v>
      </c>
      <c r="DZ240" s="106">
        <v>1718.070506262173</v>
      </c>
      <c r="EA240" s="106">
        <v>0.35495207958126651</v>
      </c>
      <c r="EB240" s="106">
        <v>755.27056888735478</v>
      </c>
      <c r="EC240" s="106">
        <v>135.5930635943194</v>
      </c>
      <c r="ED240" s="106">
        <v>0.6273044305042943</v>
      </c>
    </row>
    <row r="241" spans="1:134" x14ac:dyDescent="0.3">
      <c r="A241" s="106" t="s">
        <v>183</v>
      </c>
      <c r="B241" s="106" t="s">
        <v>160</v>
      </c>
      <c r="C241" s="183">
        <v>8.0928437950668695</v>
      </c>
      <c r="D241" s="184">
        <v>5.0320245804015659E-2</v>
      </c>
      <c r="E241" s="185">
        <v>8570.5366711421866</v>
      </c>
      <c r="F241" s="186">
        <v>1.389474110724578E-2</v>
      </c>
      <c r="G241" s="106">
        <v>184.52411085124899</v>
      </c>
      <c r="H241" s="187">
        <v>6.8807837114670019</v>
      </c>
      <c r="I241" s="188">
        <v>19.287947345855869</v>
      </c>
      <c r="J241" s="188">
        <v>1.0556867630073581</v>
      </c>
      <c r="K241" s="188">
        <v>0.15250432930146371</v>
      </c>
      <c r="L241" s="189">
        <v>1.1862374134567449E-3</v>
      </c>
      <c r="M241" s="106">
        <v>0.27102145452588999</v>
      </c>
      <c r="N241" s="187">
        <v>0.99923823856302618</v>
      </c>
      <c r="O241" s="190">
        <v>1.09259122705277</v>
      </c>
      <c r="P241" s="190">
        <v>6.4537178721549182E-2</v>
      </c>
      <c r="Q241" s="190">
        <v>5.2006874006938118E-2</v>
      </c>
      <c r="R241" s="190">
        <v>2.687057183843748E-3</v>
      </c>
      <c r="S241" s="191">
        <v>0.97942493267582831</v>
      </c>
      <c r="T241" s="106" t="e">
        <v>#N/A</v>
      </c>
      <c r="U241" s="187" t="e">
        <v>#N/A</v>
      </c>
      <c r="V241" s="184">
        <v>2373.229854405206</v>
      </c>
      <c r="W241" s="184">
        <v>11.69165120472878</v>
      </c>
      <c r="X241" s="184">
        <v>13.229847162001221</v>
      </c>
      <c r="Y241" s="184">
        <v>326.80783482482298</v>
      </c>
      <c r="Z241" s="184">
        <v>8.3744573062643877</v>
      </c>
      <c r="AA241" s="184">
        <v>16.486698232328319</v>
      </c>
      <c r="AB241" s="184">
        <v>749.22995934980372</v>
      </c>
      <c r="AC241" s="184">
        <v>16.002939897354061</v>
      </c>
      <c r="AD241" s="192">
        <v>31.658845219873879</v>
      </c>
      <c r="AE241" s="106" t="e">
        <v>#N/A</v>
      </c>
      <c r="AF241" s="106" t="e">
        <v>#N/A</v>
      </c>
      <c r="AG241" s="187" t="e">
        <v>#N/A</v>
      </c>
      <c r="AH241" s="193">
        <v>13.77059344749941</v>
      </c>
      <c r="AI241" s="106"/>
      <c r="AJ241" s="106" t="s">
        <v>2467</v>
      </c>
      <c r="AK241" s="106" t="s">
        <v>2467</v>
      </c>
      <c r="AL241" s="106">
        <v>4.6909999999999998</v>
      </c>
      <c r="AM241" s="106">
        <v>2889.5463979865499</v>
      </c>
      <c r="AN241" s="106">
        <v>462.86430859250532</v>
      </c>
      <c r="AO241" s="106">
        <v>376.03311484089761</v>
      </c>
      <c r="AP241" s="106">
        <v>25550.280161453298</v>
      </c>
      <c r="AQ241" s="106">
        <v>10153.75049128056</v>
      </c>
      <c r="AR241" s="106">
        <v>7245.7697973099857</v>
      </c>
      <c r="AS241" s="106">
        <v>290.37815551189948</v>
      </c>
      <c r="AT241" s="106">
        <v>49.652898799209403</v>
      </c>
      <c r="AU241" s="106">
        <v>8.974049939268733</v>
      </c>
      <c r="AV241" s="106">
        <v>10.55067450181107</v>
      </c>
      <c r="AW241" s="106">
        <v>3.4014088447177508</v>
      </c>
      <c r="AX241" s="106">
        <v>6.9709220942222441</v>
      </c>
      <c r="AY241" s="106">
        <v>21016.160291434058</v>
      </c>
      <c r="AZ241" s="106">
        <v>3571.9491802181751</v>
      </c>
      <c r="BA241" s="106">
        <v>197.24616513929109</v>
      </c>
      <c r="BB241" s="106">
        <v>487.63014865116668</v>
      </c>
      <c r="BC241" s="106">
        <v>60.914124662803253</v>
      </c>
      <c r="BD241" s="106">
        <v>1.0905855097125841</v>
      </c>
      <c r="BE241" s="106">
        <v>55959.109174901569</v>
      </c>
      <c r="BF241" s="106">
        <v>4395.3794344691187</v>
      </c>
      <c r="BG241" s="106">
        <v>0.36646401076862412</v>
      </c>
      <c r="BH241" s="106">
        <v>554268.77252370445</v>
      </c>
      <c r="BI241" s="106">
        <v>71001.40452421103</v>
      </c>
      <c r="BJ241" s="106">
        <v>9.5724431929995166</v>
      </c>
      <c r="BK241" s="106">
        <v>66.081714819530873</v>
      </c>
      <c r="BL241" s="106">
        <v>5.1452089146199116</v>
      </c>
      <c r="BM241" s="106">
        <v>0.46399291028500061</v>
      </c>
      <c r="BN241" s="106">
        <v>1411.513529268108</v>
      </c>
      <c r="BO241" s="106">
        <v>115.2098702473485</v>
      </c>
      <c r="BP241" s="106">
        <v>3.5831254432347803E-2</v>
      </c>
      <c r="BQ241" s="106">
        <v>2456.301250833591</v>
      </c>
      <c r="BR241" s="106">
        <v>274.61658197746988</v>
      </c>
      <c r="BS241" s="106">
        <v>0.3250460521079408</v>
      </c>
      <c r="BT241" s="106">
        <v>490.85891179808868</v>
      </c>
      <c r="BU241" s="106">
        <v>56.672210399793741</v>
      </c>
      <c r="BV241" s="106">
        <v>3.8990992130498073E-2</v>
      </c>
      <c r="BW241" s="106">
        <v>2872.045313475232</v>
      </c>
      <c r="BX241" s="106">
        <v>345.39347922854569</v>
      </c>
      <c r="BY241" s="106">
        <v>0.34807043162945361</v>
      </c>
      <c r="BZ241" s="106">
        <v>2161.5381549389422</v>
      </c>
      <c r="CA241" s="106">
        <v>214.71206174450469</v>
      </c>
      <c r="CB241" s="106">
        <v>0.66003058302752415</v>
      </c>
      <c r="CC241" s="106">
        <v>790.22283781818135</v>
      </c>
      <c r="CD241" s="106">
        <v>81.8039102589142</v>
      </c>
      <c r="CE241" s="106">
        <v>0.30899750171792267</v>
      </c>
      <c r="CF241" s="106">
        <v>4228.6857503363426</v>
      </c>
      <c r="CG241" s="106">
        <v>501.6781181773195</v>
      </c>
      <c r="CH241" s="106">
        <v>0.60137276365123571</v>
      </c>
      <c r="CI241" s="106">
        <v>952.1529347026817</v>
      </c>
      <c r="CJ241" s="106">
        <v>104.233680080279</v>
      </c>
      <c r="CK241" s="106">
        <v>8.701518555439422E-2</v>
      </c>
      <c r="CL241" s="106">
        <v>7282.3596360928996</v>
      </c>
      <c r="CM241" s="106">
        <v>864.75978877103978</v>
      </c>
      <c r="CN241" s="106">
        <v>0.53083557971993778</v>
      </c>
      <c r="CO241" s="106">
        <v>1782.998460243469</v>
      </c>
      <c r="CP241" s="106">
        <v>194.45557254083531</v>
      </c>
      <c r="CQ241" s="106">
        <v>0.13165697372166371</v>
      </c>
      <c r="CR241" s="106">
        <v>5240.6050021980718</v>
      </c>
      <c r="CS241" s="106">
        <v>700.94401421128418</v>
      </c>
      <c r="CT241" s="106">
        <v>0.64809010370360343</v>
      </c>
      <c r="CU241" s="106">
        <v>800.01583603676568</v>
      </c>
      <c r="CV241" s="106">
        <v>94.339191977021713</v>
      </c>
      <c r="CW241" s="106">
        <v>0.1255754502959226</v>
      </c>
      <c r="CX241" s="106">
        <v>5136.3731182095871</v>
      </c>
      <c r="CY241" s="106">
        <v>784.63915911763195</v>
      </c>
      <c r="CZ241" s="106">
        <v>0.9634599226099988</v>
      </c>
      <c r="DA241" s="106">
        <v>858.04653011086953</v>
      </c>
      <c r="DB241" s="106">
        <v>102.8316168861643</v>
      </c>
      <c r="DC241" s="106">
        <v>0.35354496080209391</v>
      </c>
      <c r="DD241" s="106">
        <v>19312.2613232369</v>
      </c>
      <c r="DE241" s="106">
        <v>2485.1008809609089</v>
      </c>
      <c r="DF241" s="106">
        <v>1.2518361364722961</v>
      </c>
      <c r="DG241" s="106">
        <v>91.12295472849884</v>
      </c>
      <c r="DH241" s="106">
        <v>10.75826638693095</v>
      </c>
      <c r="DI241" s="106">
        <v>0.1144049834881304</v>
      </c>
      <c r="DJ241" s="106">
        <v>188.77554887960949</v>
      </c>
      <c r="DK241" s="106">
        <v>33.109657051508492</v>
      </c>
      <c r="DL241" s="106">
        <v>57.058683799213441</v>
      </c>
      <c r="DM241" s="106">
        <v>1822.3493166218459</v>
      </c>
      <c r="DN241" s="106">
        <v>323.25328832638093</v>
      </c>
      <c r="DO241" s="106">
        <v>3.2656045947173311</v>
      </c>
      <c r="DP241" s="106">
        <v>304.28304398468481</v>
      </c>
      <c r="DQ241" s="106">
        <v>53.714686840899411</v>
      </c>
      <c r="DR241" s="106">
        <v>1.6997232250782901</v>
      </c>
      <c r="DS241" s="106">
        <v>225.02544801819209</v>
      </c>
      <c r="DT241" s="106">
        <v>35.530150557116968</v>
      </c>
      <c r="DU241" s="106">
        <v>1.5666962918031031</v>
      </c>
      <c r="DV241" s="106">
        <v>174.22055489282261</v>
      </c>
      <c r="DW241" s="106">
        <v>25.465676511319071</v>
      </c>
      <c r="DX241" s="106">
        <v>1.237506458631219</v>
      </c>
      <c r="DY241" s="106">
        <v>8570.5366711421866</v>
      </c>
      <c r="DZ241" s="106">
        <v>1319.2582460332039</v>
      </c>
      <c r="EA241" s="106">
        <v>0.7638223920536561</v>
      </c>
      <c r="EB241" s="106">
        <v>625.14334579995671</v>
      </c>
      <c r="EC241" s="106">
        <v>108.2733546205915</v>
      </c>
      <c r="ED241" s="106">
        <v>1.521989370952038</v>
      </c>
    </row>
    <row r="242" spans="1:134" x14ac:dyDescent="0.3">
      <c r="A242" s="106" t="s">
        <v>174</v>
      </c>
      <c r="B242" s="106" t="s">
        <v>160</v>
      </c>
      <c r="C242" s="183">
        <v>0.68130434171629939</v>
      </c>
      <c r="D242" s="184">
        <v>0.13152333955371659</v>
      </c>
      <c r="E242" s="185">
        <v>5323.2710036118169</v>
      </c>
      <c r="F242" s="186">
        <v>7.3090535631927496E-3</v>
      </c>
      <c r="G242" s="106">
        <v>2555.9901434938829</v>
      </c>
      <c r="H242" s="187">
        <v>36.197306520190757</v>
      </c>
      <c r="I242" s="188">
        <v>7.6067253528424361</v>
      </c>
      <c r="J242" s="188">
        <v>0.36641765316225972</v>
      </c>
      <c r="K242" s="188">
        <v>7.8786523542575759E-2</v>
      </c>
      <c r="L242" s="189">
        <v>4.9860074276011261E-4</v>
      </c>
      <c r="M242" s="106">
        <v>2.802858164397902E-2</v>
      </c>
      <c r="N242" s="187">
        <v>1.6619298089633761</v>
      </c>
      <c r="O242" s="190">
        <v>1.432987402012518</v>
      </c>
      <c r="P242" s="190">
        <v>7.8401923924353509E-2</v>
      </c>
      <c r="Q242" s="190">
        <v>0.1321871510683294</v>
      </c>
      <c r="R242" s="190">
        <v>6.4574747161007494E-3</v>
      </c>
      <c r="S242" s="191">
        <v>0.96754563806355542</v>
      </c>
      <c r="T242" s="106" t="e">
        <v>#N/A</v>
      </c>
      <c r="U242" s="187" t="e">
        <v>#N/A</v>
      </c>
      <c r="V242" s="184">
        <v>1165.4176318531629</v>
      </c>
      <c r="W242" s="184">
        <v>10.21353554887936</v>
      </c>
      <c r="X242" s="184">
        <v>12.48559023078101</v>
      </c>
      <c r="Y242" s="184">
        <v>800.08619261280535</v>
      </c>
      <c r="Z242" s="184">
        <v>15.13413711308382</v>
      </c>
      <c r="AA242" s="184">
        <v>36.722200589788251</v>
      </c>
      <c r="AB242" s="184">
        <v>901.84266243771106</v>
      </c>
      <c r="AC242" s="184">
        <v>11.866981019874711</v>
      </c>
      <c r="AD242" s="192">
        <v>32.658036184698013</v>
      </c>
      <c r="AE242" s="106" t="e">
        <v>#N/A</v>
      </c>
      <c r="AF242" s="106" t="e">
        <v>#N/A</v>
      </c>
      <c r="AG242" s="187" t="e">
        <v>#N/A</v>
      </c>
      <c r="AH242" s="193">
        <v>68.652315766028508</v>
      </c>
      <c r="AI242" s="106"/>
      <c r="AJ242" s="106" t="s">
        <v>2458</v>
      </c>
      <c r="AK242" s="106" t="s">
        <v>2458</v>
      </c>
      <c r="AL242" s="106">
        <v>14.875999999999999</v>
      </c>
      <c r="AM242" s="106">
        <v>564.47846635532494</v>
      </c>
      <c r="AN242" s="106">
        <v>107.3589875512846</v>
      </c>
      <c r="AO242" s="106">
        <v>149.444900008849</v>
      </c>
      <c r="AP242" s="106">
        <v>9542.7513600604325</v>
      </c>
      <c r="AQ242" s="106">
        <v>2239.2216458316079</v>
      </c>
      <c r="AR242" s="106">
        <v>2806.049279705011</v>
      </c>
      <c r="AS242" s="106">
        <v>278.50201414198852</v>
      </c>
      <c r="AT242" s="106">
        <v>16.276981119198989</v>
      </c>
      <c r="AU242" s="106">
        <v>3.5694749986382708</v>
      </c>
      <c r="AV242" s="106">
        <v>13.03503835427175</v>
      </c>
      <c r="AW242" s="106">
        <v>2.4815868734899391</v>
      </c>
      <c r="AX242" s="106">
        <v>2.4020020715689698</v>
      </c>
      <c r="AY242" s="106">
        <v>4317.4207622644371</v>
      </c>
      <c r="AZ242" s="106">
        <v>512.80542435675989</v>
      </c>
      <c r="BA242" s="106">
        <v>73.396637490129805</v>
      </c>
      <c r="BB242" s="106">
        <v>156.29043144537459</v>
      </c>
      <c r="BC242" s="106">
        <v>21.81024594874193</v>
      </c>
      <c r="BD242" s="106">
        <v>0.1051229282598253</v>
      </c>
      <c r="BE242" s="106">
        <v>3014.5540550818141</v>
      </c>
      <c r="BF242" s="106">
        <v>303.18164046826217</v>
      </c>
      <c r="BG242" s="106">
        <v>0.1592093523444896</v>
      </c>
      <c r="BH242" s="106">
        <v>518848.01340247598</v>
      </c>
      <c r="BI242" s="106">
        <v>43833.42129984896</v>
      </c>
      <c r="BJ242" s="106">
        <v>2.076827427229623</v>
      </c>
      <c r="BK242" s="106">
        <v>80.12601292549266</v>
      </c>
      <c r="BL242" s="106">
        <v>8.3579630661102211</v>
      </c>
      <c r="BM242" s="106">
        <v>0.1091362517696948</v>
      </c>
      <c r="BN242" s="106">
        <v>53.419077653346307</v>
      </c>
      <c r="BO242" s="106">
        <v>5.16599163963535</v>
      </c>
      <c r="BP242" s="106">
        <v>2.587526176308624E-2</v>
      </c>
      <c r="BQ242" s="106">
        <v>99.945577649158082</v>
      </c>
      <c r="BR242" s="106">
        <v>9.6288123858704022</v>
      </c>
      <c r="BS242" s="106">
        <v>8.8826432649401543E-2</v>
      </c>
      <c r="BT242" s="106">
        <v>22.093054443178499</v>
      </c>
      <c r="BU242" s="106">
        <v>2.2011390702453961</v>
      </c>
      <c r="BV242" s="106">
        <v>2.177814111719829E-2</v>
      </c>
      <c r="BW242" s="106">
        <v>125.72825929947101</v>
      </c>
      <c r="BX242" s="106">
        <v>11.530527426822511</v>
      </c>
      <c r="BY242" s="106">
        <v>6.402382054674581E-2</v>
      </c>
      <c r="BZ242" s="106">
        <v>73.641223788712438</v>
      </c>
      <c r="CA242" s="106">
        <v>8.0857039904213899</v>
      </c>
      <c r="CB242" s="106">
        <v>0.18022519820950211</v>
      </c>
      <c r="CC242" s="106">
        <v>40.622395659004923</v>
      </c>
      <c r="CD242" s="106">
        <v>4.1801030409995814</v>
      </c>
      <c r="CE242" s="106">
        <v>4.9190448187929607E-2</v>
      </c>
      <c r="CF242" s="106">
        <v>139.8643592333201</v>
      </c>
      <c r="CG242" s="106">
        <v>15.664126607889729</v>
      </c>
      <c r="CH242" s="106">
        <v>0.11070448045086261</v>
      </c>
      <c r="CI242" s="106">
        <v>39.54306615782717</v>
      </c>
      <c r="CJ242" s="106">
        <v>3.271815838105832</v>
      </c>
      <c r="CK242" s="106">
        <v>1.598825878098583E-2</v>
      </c>
      <c r="CL242" s="106">
        <v>380.71314110003681</v>
      </c>
      <c r="CM242" s="106">
        <v>36.575263211356187</v>
      </c>
      <c r="CN242" s="106">
        <v>9.7655730666806426E-2</v>
      </c>
      <c r="CO242" s="106">
        <v>103.25419844404099</v>
      </c>
      <c r="CP242" s="106">
        <v>9.2207704263120291</v>
      </c>
      <c r="CQ242" s="106">
        <v>2.4220443380204081E-2</v>
      </c>
      <c r="CR242" s="106">
        <v>405.87715884423147</v>
      </c>
      <c r="CS242" s="106">
        <v>37.980985965827863</v>
      </c>
      <c r="CT242" s="106">
        <v>7.2552548398592806E-2</v>
      </c>
      <c r="CU242" s="106">
        <v>66.831313072123763</v>
      </c>
      <c r="CV242" s="106">
        <v>5.2944193301029534</v>
      </c>
      <c r="CW242" s="106">
        <v>2.3102132787367731E-2</v>
      </c>
      <c r="CX242" s="106">
        <v>558.50083897511604</v>
      </c>
      <c r="CY242" s="106">
        <v>49.840933452841227</v>
      </c>
      <c r="CZ242" s="106">
        <v>0.1078617616357416</v>
      </c>
      <c r="DA242" s="106">
        <v>93.106357689606767</v>
      </c>
      <c r="DB242" s="106">
        <v>7.3730383176466026</v>
      </c>
      <c r="DC242" s="106">
        <v>5.6303113116371838E-2</v>
      </c>
      <c r="DD242" s="106">
        <v>25171.06768452813</v>
      </c>
      <c r="DE242" s="106">
        <v>1919.522754157352</v>
      </c>
      <c r="DF242" s="106">
        <v>0.5622655524950354</v>
      </c>
      <c r="DG242" s="106">
        <v>195.7889363237858</v>
      </c>
      <c r="DH242" s="106">
        <v>12.80411902112845</v>
      </c>
      <c r="DI242" s="106">
        <v>2.1040863129841571E-2</v>
      </c>
      <c r="DJ242" s="106">
        <v>25.77015852525177</v>
      </c>
      <c r="DK242" s="106">
        <v>9.4239738281658649</v>
      </c>
      <c r="DL242" s="106">
        <v>17.394325150237059</v>
      </c>
      <c r="DM242" s="106">
        <v>2765.438523188905</v>
      </c>
      <c r="DN242" s="106">
        <v>201.71832923048041</v>
      </c>
      <c r="DO242" s="106">
        <v>1.279640103366513</v>
      </c>
      <c r="DP242" s="106">
        <v>238.43978425433221</v>
      </c>
      <c r="DQ242" s="106">
        <v>17.68466182208153</v>
      </c>
      <c r="DR242" s="106">
        <v>0.76776682649803196</v>
      </c>
      <c r="DS242" s="106">
        <v>35.710154178776513</v>
      </c>
      <c r="DT242" s="106">
        <v>3.5476018928438089</v>
      </c>
      <c r="DU242" s="106">
        <v>0.46876623346762653</v>
      </c>
      <c r="DV242" s="106">
        <v>54.269803646796952</v>
      </c>
      <c r="DW242" s="106">
        <v>4.999367143778608</v>
      </c>
      <c r="DX242" s="106">
        <v>0.42534095500042768</v>
      </c>
      <c r="DY242" s="106">
        <v>5323.2710036118169</v>
      </c>
      <c r="DZ242" s="106">
        <v>440.05521414536258</v>
      </c>
      <c r="EA242" s="106">
        <v>0.24854056021997981</v>
      </c>
      <c r="EB242" s="106">
        <v>735.05375122740304</v>
      </c>
      <c r="EC242" s="106">
        <v>53.989575285164712</v>
      </c>
      <c r="ED242" s="106">
        <v>0.44912281903562862</v>
      </c>
    </row>
    <row r="243" spans="1:134" x14ac:dyDescent="0.3">
      <c r="A243" s="106" t="s">
        <v>166</v>
      </c>
      <c r="B243" s="106" t="s">
        <v>160</v>
      </c>
      <c r="C243" s="183">
        <v>1.9774244906636049</v>
      </c>
      <c r="D243" s="184">
        <v>3.1719782163608739E-3</v>
      </c>
      <c r="E243" s="185">
        <v>133.92046697124019</v>
      </c>
      <c r="F243" s="186">
        <v>0.89537289068920312</v>
      </c>
      <c r="G243" s="106">
        <v>918.68625579836373</v>
      </c>
      <c r="H243" s="187">
        <v>69.186641875396958</v>
      </c>
      <c r="I243" s="188">
        <v>10.349056873042869</v>
      </c>
      <c r="J243" s="188">
        <v>0.46811575705301389</v>
      </c>
      <c r="K243" s="188">
        <v>6.52289376074454E-2</v>
      </c>
      <c r="L243" s="189">
        <v>3.3865917391203322E-3</v>
      </c>
      <c r="M243" s="106">
        <v>0.40865951017751467</v>
      </c>
      <c r="N243" s="187">
        <v>1.8879603550252679</v>
      </c>
      <c r="O243" s="190">
        <v>0.86807108442879544</v>
      </c>
      <c r="P243" s="190">
        <v>6.2850785681257751E-2</v>
      </c>
      <c r="Q243" s="190">
        <v>9.6744054353269618E-2</v>
      </c>
      <c r="R243" s="190">
        <v>4.3755483434345394E-3</v>
      </c>
      <c r="S243" s="191">
        <v>-3.5897018466013921E-3</v>
      </c>
      <c r="T243" s="106" t="e">
        <v>#N/A</v>
      </c>
      <c r="U243" s="187" t="e">
        <v>#N/A</v>
      </c>
      <c r="V243" s="184">
        <v>747.66840855001783</v>
      </c>
      <c r="W243" s="184">
        <v>105.3444308961451</v>
      </c>
      <c r="X243" s="184">
        <v>105.6043162826068</v>
      </c>
      <c r="Y243" s="184">
        <v>595.2691992910743</v>
      </c>
      <c r="Z243" s="184">
        <v>4.5667502646893396</v>
      </c>
      <c r="AA243" s="184">
        <v>25.71456931967387</v>
      </c>
      <c r="AB243" s="184">
        <v>629.04682762747802</v>
      </c>
      <c r="AC243" s="184">
        <v>24.421635354428481</v>
      </c>
      <c r="AD243" s="192">
        <v>34.384393630462412</v>
      </c>
      <c r="AE243" s="106" t="e">
        <v>#N/A</v>
      </c>
      <c r="AF243" s="106" t="e">
        <v>#N/A</v>
      </c>
      <c r="AG243" s="187" t="e">
        <v>#N/A</v>
      </c>
      <c r="AH243" s="193">
        <v>79.616738180165029</v>
      </c>
      <c r="AI243" s="106"/>
      <c r="AJ243" s="106" t="s">
        <v>2450</v>
      </c>
      <c r="AK243" s="106" t="s">
        <v>2450</v>
      </c>
      <c r="AL243" s="106">
        <v>20.027000000000001</v>
      </c>
      <c r="AM243" s="106">
        <v>841.20006056728926</v>
      </c>
      <c r="AN243" s="106">
        <v>221.904620944513</v>
      </c>
      <c r="AO243" s="106">
        <v>106.4542274570392</v>
      </c>
      <c r="AP243" s="106" t="s">
        <v>2283</v>
      </c>
      <c r="AQ243" s="106">
        <v>984.41952214112428</v>
      </c>
      <c r="AR243" s="106">
        <v>1893.4785804119199</v>
      </c>
      <c r="AS243" s="106">
        <v>314.09349045611651</v>
      </c>
      <c r="AT243" s="106">
        <v>18.991518436820861</v>
      </c>
      <c r="AU243" s="106">
        <v>2.4421559412183629</v>
      </c>
      <c r="AV243" s="106">
        <v>13.83463842251469</v>
      </c>
      <c r="AW243" s="106">
        <v>1.8738994242011</v>
      </c>
      <c r="AX243" s="106">
        <v>1.805161568158004</v>
      </c>
      <c r="AY243" s="106">
        <v>406.58370647378388</v>
      </c>
      <c r="AZ243" s="106">
        <v>75.926379689033155</v>
      </c>
      <c r="BA243" s="106">
        <v>51.28264271896483</v>
      </c>
      <c r="BB243" s="106">
        <v>0.62865372847504897</v>
      </c>
      <c r="BC243" s="106">
        <v>0.23307098369384269</v>
      </c>
      <c r="BD243" s="106">
        <v>6.1906133512579349E-2</v>
      </c>
      <c r="BE243" s="106">
        <v>803.50242230125912</v>
      </c>
      <c r="BF243" s="106">
        <v>64.151958446973907</v>
      </c>
      <c r="BG243" s="106">
        <v>7.9288578354213546E-2</v>
      </c>
      <c r="BH243" s="106">
        <v>557520.9162328114</v>
      </c>
      <c r="BI243" s="106">
        <v>36826.709636125437</v>
      </c>
      <c r="BJ243" s="106">
        <v>2.2411412053800142</v>
      </c>
      <c r="BK243" s="106">
        <v>1.355028879513958</v>
      </c>
      <c r="BL243" s="106">
        <v>0.27903376954599829</v>
      </c>
      <c r="BM243" s="106">
        <v>8.6453777016855818E-2</v>
      </c>
      <c r="BN243" s="106">
        <v>1.549600517622157</v>
      </c>
      <c r="BO243" s="106">
        <v>0.45794060827774558</v>
      </c>
      <c r="BP243" s="106">
        <v>7.4648125543483488E-3</v>
      </c>
      <c r="BQ243" s="106">
        <v>45.253402461393577</v>
      </c>
      <c r="BR243" s="106">
        <v>3.5031320486478981</v>
      </c>
      <c r="BS243" s="106">
        <v>5.6026445916654011E-2</v>
      </c>
      <c r="BT243" s="106">
        <v>0.44056705896593829</v>
      </c>
      <c r="BU243" s="106">
        <v>9.1489994837439637E-2</v>
      </c>
      <c r="BV243" s="106">
        <v>1.3858193628609209E-2</v>
      </c>
      <c r="BW243" s="106">
        <v>5.1737573634935599</v>
      </c>
      <c r="BX243" s="106">
        <v>0.87295814828445106</v>
      </c>
      <c r="BY243" s="106">
        <v>9.8561101486845382E-2</v>
      </c>
      <c r="BZ243" s="106">
        <v>8.1689514911815166</v>
      </c>
      <c r="CA243" s="106">
        <v>1.3845465120529159</v>
      </c>
      <c r="CB243" s="106">
        <v>0.1427153512969152</v>
      </c>
      <c r="CC243" s="106">
        <v>2.1038593090050992</v>
      </c>
      <c r="CD243" s="106">
        <v>0.28644795337742979</v>
      </c>
      <c r="CE243" s="106">
        <v>3.102130434657227E-2</v>
      </c>
      <c r="CF243" s="106">
        <v>36.499475582177382</v>
      </c>
      <c r="CG243" s="106">
        <v>4.6400763306321346</v>
      </c>
      <c r="CH243" s="106">
        <v>0.2475344440410033</v>
      </c>
      <c r="CI243" s="106">
        <v>8.8231770910664533</v>
      </c>
      <c r="CJ243" s="106">
        <v>1.0648799542086269</v>
      </c>
      <c r="CK243" s="106">
        <v>9.4090359529339519E-3</v>
      </c>
      <c r="CL243" s="106">
        <v>88.106778450237542</v>
      </c>
      <c r="CM243" s="106">
        <v>9.4568514448698462</v>
      </c>
      <c r="CN243" s="106">
        <v>5.7496383432261537E-2</v>
      </c>
      <c r="CO243" s="106">
        <v>26.230136660386499</v>
      </c>
      <c r="CP243" s="106">
        <v>2.6777364469011218</v>
      </c>
      <c r="CQ243" s="106">
        <v>1.426018174381064E-2</v>
      </c>
      <c r="CR243" s="106">
        <v>110.4543406015997</v>
      </c>
      <c r="CS243" s="106">
        <v>11.06599323715764</v>
      </c>
      <c r="CT243" s="106">
        <v>4.2716693874060713E-2</v>
      </c>
      <c r="CU243" s="106">
        <v>19.834958580609349</v>
      </c>
      <c r="CV243" s="106">
        <v>1.8047474358704541</v>
      </c>
      <c r="CW243" s="106">
        <v>1.360185699420427E-2</v>
      </c>
      <c r="CX243" s="106">
        <v>170.06455676142841</v>
      </c>
      <c r="CY243" s="106">
        <v>13.637679625575849</v>
      </c>
      <c r="CZ243" s="106">
        <v>6.3506505134401148E-2</v>
      </c>
      <c r="DA243" s="106">
        <v>33.014738132605792</v>
      </c>
      <c r="DB243" s="106">
        <v>2.8996990938730378</v>
      </c>
      <c r="DC243" s="106">
        <v>1.3580947029141281E-2</v>
      </c>
      <c r="DD243" s="106">
        <v>10344.01345355024</v>
      </c>
      <c r="DE243" s="106">
        <v>960.73213152317669</v>
      </c>
      <c r="DF243" s="106">
        <v>0.135633545184453</v>
      </c>
      <c r="DG243" s="106">
        <v>0.43281641424552347</v>
      </c>
      <c r="DH243" s="106">
        <v>8.9876040592288195E-2</v>
      </c>
      <c r="DI243" s="106">
        <v>1.238674497998361E-2</v>
      </c>
      <c r="DJ243" s="106">
        <v>0.27549013095958491</v>
      </c>
      <c r="DK243" s="106">
        <v>5.763541000068793</v>
      </c>
      <c r="DL243" s="106">
        <v>12.73969086997324</v>
      </c>
      <c r="DM243" s="106">
        <v>51.515989048710601</v>
      </c>
      <c r="DN243" s="106">
        <v>3.234483794771887</v>
      </c>
      <c r="DO243" s="106">
        <v>0.87725160266071756</v>
      </c>
      <c r="DP243" s="106">
        <v>3.659965073894949</v>
      </c>
      <c r="DQ243" s="106">
        <v>0.37565894403490507</v>
      </c>
      <c r="DR243" s="106">
        <v>0.47103751932043258</v>
      </c>
      <c r="DS243" s="106">
        <v>9.6711410367692512</v>
      </c>
      <c r="DT243" s="106">
        <v>0.88695905746548875</v>
      </c>
      <c r="DU243" s="106">
        <v>0.34507198885195722</v>
      </c>
      <c r="DV243" s="106">
        <v>173.7903125826993</v>
      </c>
      <c r="DW243" s="106">
        <v>19.769286751159662</v>
      </c>
      <c r="DX243" s="106">
        <v>0.28186184456616981</v>
      </c>
      <c r="DY243" s="106">
        <v>133.92046697124019</v>
      </c>
      <c r="DZ243" s="106">
        <v>8.0499937988126327</v>
      </c>
      <c r="EA243" s="106">
        <v>0.1888663033796654</v>
      </c>
      <c r="EB243" s="106">
        <v>18.256553910439919</v>
      </c>
      <c r="EC243" s="106">
        <v>1.2777547588623179</v>
      </c>
      <c r="ED243" s="106">
        <v>0.39803961897307921</v>
      </c>
    </row>
    <row r="244" spans="1:134" x14ac:dyDescent="0.3">
      <c r="A244" s="106" t="s">
        <v>180</v>
      </c>
      <c r="B244" s="106" t="s">
        <v>160</v>
      </c>
      <c r="C244" s="183">
        <v>6.7463336290394604</v>
      </c>
      <c r="D244" s="184">
        <v>9.8520970054234047E-2</v>
      </c>
      <c r="E244" s="185">
        <v>21668.23576720291</v>
      </c>
      <c r="F244" s="186">
        <v>1.495386604627053E-2</v>
      </c>
      <c r="G244" s="106">
        <v>235.33823334748169</v>
      </c>
      <c r="H244" s="187">
        <v>6.2174980451166562</v>
      </c>
      <c r="I244" s="188">
        <v>29.44514623098588</v>
      </c>
      <c r="J244" s="188">
        <v>1.620636567207266</v>
      </c>
      <c r="K244" s="188">
        <v>0.12038293041133021</v>
      </c>
      <c r="L244" s="189">
        <v>7.0770817693101996E-3</v>
      </c>
      <c r="M244" s="106">
        <v>0.17773630271895141</v>
      </c>
      <c r="N244" s="187">
        <v>4.5432208947845858</v>
      </c>
      <c r="O244" s="190">
        <v>0.56984029700811945</v>
      </c>
      <c r="P244" s="190">
        <v>5.8861147691152929E-2</v>
      </c>
      <c r="Q244" s="190">
        <v>3.4057031632918802E-2</v>
      </c>
      <c r="R244" s="190">
        <v>1.9027343817921471E-3</v>
      </c>
      <c r="S244" s="191">
        <v>0.97959325210111048</v>
      </c>
      <c r="T244" s="106" t="e">
        <v>#N/A</v>
      </c>
      <c r="U244" s="187" t="e">
        <v>#N/A</v>
      </c>
      <c r="V244" s="184">
        <v>1951.464195976467</v>
      </c>
      <c r="W244" s="184">
        <v>107.8076640359598</v>
      </c>
      <c r="X244" s="184">
        <v>108.0149322122689</v>
      </c>
      <c r="Y244" s="184">
        <v>215.88000084478699</v>
      </c>
      <c r="Z244" s="184">
        <v>7.1678917250828249</v>
      </c>
      <c r="AA244" s="184">
        <v>11.858417749524801</v>
      </c>
      <c r="AB244" s="184">
        <v>456.55597634499918</v>
      </c>
      <c r="AC244" s="184">
        <v>33.21399195047664</v>
      </c>
      <c r="AD244" s="192">
        <v>38.186338561467842</v>
      </c>
      <c r="AE244" s="106" t="e">
        <v>#N/A</v>
      </c>
      <c r="AF244" s="106" t="e">
        <v>#N/A</v>
      </c>
      <c r="AG244" s="187" t="e">
        <v>#N/A</v>
      </c>
      <c r="AH244" s="193">
        <v>11.062462805614819</v>
      </c>
      <c r="AI244" s="106"/>
      <c r="AJ244" s="106" t="s">
        <v>2464</v>
      </c>
      <c r="AK244" s="106" t="s">
        <v>2464</v>
      </c>
      <c r="AL244" s="106">
        <v>20.068000000000001</v>
      </c>
      <c r="AM244" s="106">
        <v>12480.279466241011</v>
      </c>
      <c r="AN244" s="106">
        <v>4424.605792378924</v>
      </c>
      <c r="AO244" s="106">
        <v>211.4719155676292</v>
      </c>
      <c r="AP244" s="106">
        <v>12577.059724525519</v>
      </c>
      <c r="AQ244" s="106">
        <v>4595.9757062332656</v>
      </c>
      <c r="AR244" s="106">
        <v>3718.0588246506691</v>
      </c>
      <c r="AS244" s="106">
        <v>262.93643494179611</v>
      </c>
      <c r="AT244" s="106">
        <v>25.057867569277789</v>
      </c>
      <c r="AU244" s="106">
        <v>4.8591880461670804</v>
      </c>
      <c r="AV244" s="106">
        <v>59.133230240982499</v>
      </c>
      <c r="AW244" s="106">
        <v>8.2697986049000871</v>
      </c>
      <c r="AX244" s="106">
        <v>3.605620078198565</v>
      </c>
      <c r="AY244" s="106">
        <v>23268.879909757219</v>
      </c>
      <c r="AZ244" s="106">
        <v>1886.867085963722</v>
      </c>
      <c r="BA244" s="106">
        <v>104.65511893024581</v>
      </c>
      <c r="BB244" s="106">
        <v>328.49974424945577</v>
      </c>
      <c r="BC244" s="106">
        <v>35.587596401566849</v>
      </c>
      <c r="BD244" s="106">
        <v>0.32966877558255842</v>
      </c>
      <c r="BE244" s="106">
        <v>53461.082284021199</v>
      </c>
      <c r="BF244" s="106">
        <v>5847.6459642695881</v>
      </c>
      <c r="BG244" s="106">
        <v>0.16327608047577549</v>
      </c>
      <c r="BH244" s="106">
        <v>541707.03116396046</v>
      </c>
      <c r="BI244" s="106">
        <v>47084.546956430131</v>
      </c>
      <c r="BJ244" s="106">
        <v>6.160483458910722</v>
      </c>
      <c r="BK244" s="106">
        <v>203.17801238383919</v>
      </c>
      <c r="BL244" s="106">
        <v>22.932596228800708</v>
      </c>
      <c r="BM244" s="106">
        <v>0.2907046870192268</v>
      </c>
      <c r="BN244" s="106">
        <v>763.63983604427676</v>
      </c>
      <c r="BO244" s="106">
        <v>76.497429555260851</v>
      </c>
      <c r="BP244" s="106">
        <v>1.3251436308395381E-2</v>
      </c>
      <c r="BQ244" s="106">
        <v>1556.538921274552</v>
      </c>
      <c r="BR244" s="106">
        <v>114.6820421302871</v>
      </c>
      <c r="BS244" s="106">
        <v>3.9649668175397029E-2</v>
      </c>
      <c r="BT244" s="106">
        <v>354.3657235442771</v>
      </c>
      <c r="BU244" s="106">
        <v>34.701889500327361</v>
      </c>
      <c r="BV244" s="106">
        <v>2.8535337033383242E-2</v>
      </c>
      <c r="BW244" s="106">
        <v>2018.35474452989</v>
      </c>
      <c r="BX244" s="106">
        <v>208.59987426279059</v>
      </c>
      <c r="BY244" s="106">
        <v>0.20066606848016921</v>
      </c>
      <c r="BZ244" s="106">
        <v>1604.960666356674</v>
      </c>
      <c r="CA244" s="106">
        <v>182.34458634556009</v>
      </c>
      <c r="CB244" s="106">
        <v>8.0403617061820115E-2</v>
      </c>
      <c r="CC244" s="106">
        <v>609.1282004730931</v>
      </c>
      <c r="CD244" s="106">
        <v>68.13876321813116</v>
      </c>
      <c r="CE244" s="106">
        <v>6.3151808157159581E-2</v>
      </c>
      <c r="CF244" s="106">
        <v>3129.9273110691429</v>
      </c>
      <c r="CG244" s="106">
        <v>342.13592534836562</v>
      </c>
      <c r="CH244" s="106">
        <v>0.1206603357912477</v>
      </c>
      <c r="CI244" s="106">
        <v>880.79115011913336</v>
      </c>
      <c r="CJ244" s="106">
        <v>97.124059260724877</v>
      </c>
      <c r="CK244" s="106">
        <v>1.7403570073437229E-2</v>
      </c>
      <c r="CL244" s="106">
        <v>7870.3806452578656</v>
      </c>
      <c r="CM244" s="106">
        <v>883.79664751959683</v>
      </c>
      <c r="CN244" s="106">
        <v>0.1064000552316724</v>
      </c>
      <c r="CO244" s="106">
        <v>1962.76703336683</v>
      </c>
      <c r="CP244" s="106">
        <v>229.5993574516711</v>
      </c>
      <c r="CQ244" s="106">
        <v>2.6389220685365911E-2</v>
      </c>
      <c r="CR244" s="106">
        <v>6982.8128623741331</v>
      </c>
      <c r="CS244" s="106">
        <v>773.88710631927495</v>
      </c>
      <c r="CT244" s="106">
        <v>0.227432936184574</v>
      </c>
      <c r="CU244" s="106">
        <v>1186.486183546622</v>
      </c>
      <c r="CV244" s="106">
        <v>127.1944964216074</v>
      </c>
      <c r="CW244" s="106">
        <v>2.5171140919619431E-2</v>
      </c>
      <c r="CX244" s="106">
        <v>8486.1843156224477</v>
      </c>
      <c r="CY244" s="106">
        <v>913.52549052750362</v>
      </c>
      <c r="CZ244" s="106">
        <v>0.11752426298198231</v>
      </c>
      <c r="DA244" s="106">
        <v>1286.2714901566151</v>
      </c>
      <c r="DB244" s="106">
        <v>134.37087298163681</v>
      </c>
      <c r="DC244" s="106">
        <v>2.5132270170192521E-2</v>
      </c>
      <c r="DD244" s="106">
        <v>20447.372131449869</v>
      </c>
      <c r="DE244" s="106">
        <v>1546.335931037692</v>
      </c>
      <c r="DF244" s="106">
        <v>0.72217984372921862</v>
      </c>
      <c r="DG244" s="106">
        <v>133.8349159455671</v>
      </c>
      <c r="DH244" s="106">
        <v>9.9982377381151455</v>
      </c>
      <c r="DI244" s="106">
        <v>2.2919479716919041E-2</v>
      </c>
      <c r="DJ244" s="106">
        <v>302.30986970589169</v>
      </c>
      <c r="DK244" s="106">
        <v>70.219195722292952</v>
      </c>
      <c r="DL244" s="106">
        <v>26.0115994446633</v>
      </c>
      <c r="DM244" s="106">
        <v>3067.1955511093879</v>
      </c>
      <c r="DN244" s="106">
        <v>684.52814875044908</v>
      </c>
      <c r="DO244" s="106">
        <v>1.704706451975686</v>
      </c>
      <c r="DP244" s="106">
        <v>449.70744485743683</v>
      </c>
      <c r="DQ244" s="106">
        <v>102.1847467423154</v>
      </c>
      <c r="DR244" s="106">
        <v>0.85441820664595636</v>
      </c>
      <c r="DS244" s="106">
        <v>297.22810223187048</v>
      </c>
      <c r="DT244" s="106">
        <v>68.171541148726504</v>
      </c>
      <c r="DU244" s="106">
        <v>0.85995864088406726</v>
      </c>
      <c r="DV244" s="106">
        <v>466.77250633302612</v>
      </c>
      <c r="DW244" s="106">
        <v>104.2458489049839</v>
      </c>
      <c r="DX244" s="106">
        <v>0.54833748660214776</v>
      </c>
      <c r="DY244" s="106">
        <v>21668.23576720291</v>
      </c>
      <c r="DZ244" s="106">
        <v>4768.1612354112613</v>
      </c>
      <c r="EA244" s="106">
        <v>0.37271854891027528</v>
      </c>
      <c r="EB244" s="106">
        <v>995.32883691451946</v>
      </c>
      <c r="EC244" s="106">
        <v>223.48945334667309</v>
      </c>
      <c r="ED244" s="106">
        <v>0.68338318842847412</v>
      </c>
    </row>
    <row r="245" spans="1:134" x14ac:dyDescent="0.3">
      <c r="A245" s="106"/>
      <c r="B245" s="106"/>
      <c r="C245" s="183"/>
      <c r="D245" s="184"/>
      <c r="E245" s="185"/>
      <c r="F245" s="186"/>
      <c r="G245" s="106"/>
      <c r="H245" s="187"/>
      <c r="I245" s="188"/>
      <c r="J245" s="188"/>
      <c r="K245" s="188"/>
      <c r="L245" s="189"/>
      <c r="M245" s="106"/>
      <c r="N245" s="187"/>
      <c r="O245" s="190"/>
      <c r="P245" s="190"/>
      <c r="Q245" s="190"/>
      <c r="R245" s="190"/>
      <c r="S245" s="191"/>
      <c r="T245" s="106"/>
      <c r="U245" s="187"/>
      <c r="V245" s="184"/>
      <c r="W245" s="184"/>
      <c r="X245" s="184"/>
      <c r="Y245" s="184"/>
      <c r="Z245" s="184"/>
      <c r="AA245" s="184"/>
      <c r="AB245" s="184"/>
      <c r="AC245" s="184"/>
      <c r="AD245" s="192"/>
      <c r="AE245" s="106"/>
      <c r="AF245" s="106"/>
      <c r="AG245" s="187"/>
      <c r="AH245" s="193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</row>
    <row r="246" spans="1:134" x14ac:dyDescent="0.3">
      <c r="A246" s="106"/>
      <c r="B246" s="106"/>
      <c r="C246" s="183"/>
      <c r="D246" s="184"/>
      <c r="E246" s="185"/>
      <c r="F246" s="186"/>
      <c r="G246" s="106"/>
      <c r="H246" s="187"/>
      <c r="I246" s="188"/>
      <c r="J246" s="188"/>
      <c r="K246" s="188"/>
      <c r="L246" s="189"/>
      <c r="M246" s="106"/>
      <c r="N246" s="187"/>
      <c r="O246" s="190"/>
      <c r="P246" s="190"/>
      <c r="Q246" s="190"/>
      <c r="R246" s="190"/>
      <c r="S246" s="191"/>
      <c r="T246" s="106"/>
      <c r="U246" s="187"/>
      <c r="V246" s="184"/>
      <c r="W246" s="184"/>
      <c r="X246" s="184"/>
      <c r="Y246" s="184"/>
      <c r="Z246" s="184"/>
      <c r="AA246" s="184"/>
      <c r="AB246" s="184"/>
      <c r="AC246" s="184"/>
      <c r="AD246" s="192"/>
      <c r="AE246" s="106"/>
      <c r="AF246" s="106"/>
      <c r="AG246" s="187"/>
      <c r="AH246" s="193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</row>
    <row r="247" spans="1:134" x14ac:dyDescent="0.3">
      <c r="A247" s="106" t="s">
        <v>190</v>
      </c>
      <c r="B247" s="106" t="s">
        <v>188</v>
      </c>
      <c r="C247" s="183">
        <v>-0.6858868720167608</v>
      </c>
      <c r="D247" s="184">
        <v>0.2326008288887377</v>
      </c>
      <c r="E247" s="185">
        <v>20732.61851412852</v>
      </c>
      <c r="F247" s="186">
        <v>2.8162959053839129</v>
      </c>
      <c r="G247" s="106">
        <v>-2548.2649535313758</v>
      </c>
      <c r="H247" s="187">
        <v>150.36187519440551</v>
      </c>
      <c r="I247" s="188">
        <v>6.7076076837015801</v>
      </c>
      <c r="J247" s="188">
        <v>0.30862358048671462</v>
      </c>
      <c r="K247" s="188">
        <v>7.7328083093327254E-2</v>
      </c>
      <c r="L247" s="189">
        <v>4.2444771846067918E-4</v>
      </c>
      <c r="M247" s="106">
        <v>0.16676137403629721</v>
      </c>
      <c r="N247" s="187">
        <v>0.42603751130133238</v>
      </c>
      <c r="O247" s="190">
        <v>1.5883825474668321</v>
      </c>
      <c r="P247" s="190">
        <v>8.3807870033688156E-2</v>
      </c>
      <c r="Q247" s="190">
        <v>0.14927976476812929</v>
      </c>
      <c r="R247" s="190">
        <v>6.8845519362641218E-3</v>
      </c>
      <c r="S247" s="191">
        <v>0.95812453240187268</v>
      </c>
      <c r="T247" s="106" t="e">
        <v>#N/A</v>
      </c>
      <c r="U247" s="187" t="e">
        <v>#N/A</v>
      </c>
      <c r="V247" s="184">
        <v>1128.5699076852441</v>
      </c>
      <c r="W247" s="184">
        <v>8.241102522254808</v>
      </c>
      <c r="X247" s="184">
        <v>11.01080460098339</v>
      </c>
      <c r="Y247" s="184">
        <v>896.85343412252757</v>
      </c>
      <c r="Z247" s="184">
        <v>10.10800444416981</v>
      </c>
      <c r="AA247" s="184">
        <v>38.606432700612977</v>
      </c>
      <c r="AB247" s="184">
        <v>965.34322536336663</v>
      </c>
      <c r="AC247" s="184">
        <v>8.4966327304170157</v>
      </c>
      <c r="AD247" s="192">
        <v>32.904811354515537</v>
      </c>
      <c r="AE247" s="106" t="e">
        <v>#N/A</v>
      </c>
      <c r="AF247" s="106" t="e">
        <v>#N/A</v>
      </c>
      <c r="AG247" s="187" t="e">
        <v>#N/A</v>
      </c>
      <c r="AH247" s="193">
        <v>79.468132901223726</v>
      </c>
      <c r="AI247" s="106"/>
      <c r="AJ247" s="106" t="s">
        <v>2473</v>
      </c>
      <c r="AK247" s="106" t="s">
        <v>2473</v>
      </c>
      <c r="AL247" s="106">
        <v>9.8260000000000005</v>
      </c>
      <c r="AM247" s="106">
        <v>258138.6560123596</v>
      </c>
      <c r="AN247" s="106">
        <v>23431.982374865271</v>
      </c>
      <c r="AO247" s="106">
        <v>422.19000275405972</v>
      </c>
      <c r="AP247" s="106">
        <v>14022.784958407619</v>
      </c>
      <c r="AQ247" s="106">
        <v>4995.4326819209055</v>
      </c>
      <c r="AR247" s="106">
        <v>7940.8318673709164</v>
      </c>
      <c r="AS247" s="106">
        <v>298.77052048188898</v>
      </c>
      <c r="AT247" s="106">
        <v>26.55464997423114</v>
      </c>
      <c r="AU247" s="106">
        <v>10.01681447458231</v>
      </c>
      <c r="AV247" s="106">
        <v>114.8885625308922</v>
      </c>
      <c r="AW247" s="106">
        <v>14.52962773797047</v>
      </c>
      <c r="AX247" s="106">
        <v>7.6501281311935996</v>
      </c>
      <c r="AY247" s="106">
        <v>32881.110310419928</v>
      </c>
      <c r="AZ247" s="106">
        <v>3544.3024834431972</v>
      </c>
      <c r="BA247" s="106">
        <v>214.83257434415799</v>
      </c>
      <c r="BB247" s="106">
        <v>201.85249988582731</v>
      </c>
      <c r="BC247" s="106">
        <v>18.901257097932561</v>
      </c>
      <c r="BD247" s="106">
        <v>0.41090162915585621</v>
      </c>
      <c r="BE247" s="106">
        <v>662281.95408920292</v>
      </c>
      <c r="BF247" s="106">
        <v>56004.474608672237</v>
      </c>
      <c r="BG247" s="106">
        <v>0.3036075431192069</v>
      </c>
      <c r="BH247" s="106">
        <v>526628.63897197123</v>
      </c>
      <c r="BI247" s="106">
        <v>40535.141658447661</v>
      </c>
      <c r="BJ247" s="106">
        <v>9.1390117000205695</v>
      </c>
      <c r="BK247" s="106">
        <v>309.71231907077481</v>
      </c>
      <c r="BL247" s="106">
        <v>26.51175145622566</v>
      </c>
      <c r="BM247" s="106">
        <v>0.56258857914743932</v>
      </c>
      <c r="BN247" s="106">
        <v>175.0643021994224</v>
      </c>
      <c r="BO247" s="106">
        <v>15.730604619102939</v>
      </c>
      <c r="BP247" s="106">
        <v>3.0291667687683911E-2</v>
      </c>
      <c r="BQ247" s="106">
        <v>1556.0785578770381</v>
      </c>
      <c r="BR247" s="106">
        <v>137.825987328401</v>
      </c>
      <c r="BS247" s="106">
        <v>0.36542159838520538</v>
      </c>
      <c r="BT247" s="106">
        <v>548.53079554696649</v>
      </c>
      <c r="BU247" s="106">
        <v>37.101309920267369</v>
      </c>
      <c r="BV247" s="106">
        <v>6.3682362899232625E-2</v>
      </c>
      <c r="BW247" s="106">
        <v>6664.2630156215146</v>
      </c>
      <c r="BX247" s="106">
        <v>584.01134639256134</v>
      </c>
      <c r="BY247" s="106">
        <v>0.24875443991256069</v>
      </c>
      <c r="BZ247" s="106">
        <v>13716.59044166768</v>
      </c>
      <c r="CA247" s="106">
        <v>1309.377833592137</v>
      </c>
      <c r="CB247" s="106">
        <v>0.54583250130377525</v>
      </c>
      <c r="CC247" s="106">
        <v>438.080372383265</v>
      </c>
      <c r="CD247" s="106">
        <v>32.509228561031357</v>
      </c>
      <c r="CE247" s="106">
        <v>7.7834037463896041E-2</v>
      </c>
      <c r="CF247" s="106">
        <v>46713.149134451873</v>
      </c>
      <c r="CG247" s="106">
        <v>3793.4168162541609</v>
      </c>
      <c r="CH247" s="106">
        <v>0.4301784690348246</v>
      </c>
      <c r="CI247" s="106">
        <v>12116.5328338296</v>
      </c>
      <c r="CJ247" s="106">
        <v>930.03489362211985</v>
      </c>
      <c r="CK247" s="106">
        <v>0.1407524315598743</v>
      </c>
      <c r="CL247" s="106">
        <v>95959.634358404801</v>
      </c>
      <c r="CM247" s="106">
        <v>7231.3817154526942</v>
      </c>
      <c r="CN247" s="106">
        <v>0.38133764790691188</v>
      </c>
      <c r="CO247" s="106">
        <v>21096.47957978645</v>
      </c>
      <c r="CP247" s="106">
        <v>1583.842607274325</v>
      </c>
      <c r="CQ247" s="106">
        <v>9.4580000802469422E-2</v>
      </c>
      <c r="CR247" s="106">
        <v>67897.470964832522</v>
      </c>
      <c r="CS247" s="106">
        <v>5656.4993262863682</v>
      </c>
      <c r="CT247" s="106">
        <v>0.28335385225490922</v>
      </c>
      <c r="CU247" s="106">
        <v>9453.5707241835971</v>
      </c>
      <c r="CV247" s="106">
        <v>964.71878366007718</v>
      </c>
      <c r="CW247" s="106">
        <v>0.17283482691324101</v>
      </c>
      <c r="CX247" s="106">
        <v>63556.287485120971</v>
      </c>
      <c r="CY247" s="106">
        <v>5827.1126753387534</v>
      </c>
      <c r="CZ247" s="106">
        <v>0.42141985707626711</v>
      </c>
      <c r="DA247" s="106">
        <v>8612.0434576164425</v>
      </c>
      <c r="DB247" s="106">
        <v>967.50701819243477</v>
      </c>
      <c r="DC247" s="106">
        <v>9.0075951723579517E-2</v>
      </c>
      <c r="DD247" s="106">
        <v>30443.6414492931</v>
      </c>
      <c r="DE247" s="106">
        <v>3601.7297582932028</v>
      </c>
      <c r="DF247" s="106">
        <v>0.89678525033824508</v>
      </c>
      <c r="DG247" s="106">
        <v>274.38012736772089</v>
      </c>
      <c r="DH247" s="106">
        <v>22.93124078485063</v>
      </c>
      <c r="DI247" s="106">
        <v>8.1588706688412019E-2</v>
      </c>
      <c r="DJ247" s="106">
        <v>110.51217057207759</v>
      </c>
      <c r="DK247" s="106">
        <v>30.115823482945832</v>
      </c>
      <c r="DL247" s="106">
        <v>53.256410707955951</v>
      </c>
      <c r="DM247" s="106">
        <v>12381.82625425981</v>
      </c>
      <c r="DN247" s="106">
        <v>980.09729822650468</v>
      </c>
      <c r="DO247" s="106">
        <v>2.9919851508756081</v>
      </c>
      <c r="DP247" s="106">
        <v>1048.1608821903999</v>
      </c>
      <c r="DQ247" s="106">
        <v>83.129433008505345</v>
      </c>
      <c r="DR247" s="106">
        <v>1.8043693096547471</v>
      </c>
      <c r="DS247" s="106">
        <v>946.37054383697034</v>
      </c>
      <c r="DT247" s="106">
        <v>85.445848993844834</v>
      </c>
      <c r="DU247" s="106">
        <v>1.465293040666783</v>
      </c>
      <c r="DV247" s="106">
        <v>66793.397738146625</v>
      </c>
      <c r="DW247" s="106">
        <v>6796.7437199105407</v>
      </c>
      <c r="DX247" s="106">
        <v>1.525242504178953</v>
      </c>
      <c r="DY247" s="106">
        <v>20732.61851412852</v>
      </c>
      <c r="DZ247" s="106">
        <v>1799.5654879583531</v>
      </c>
      <c r="EA247" s="106">
        <v>0.76468818112873205</v>
      </c>
      <c r="EB247" s="106">
        <v>3700.1429512439859</v>
      </c>
      <c r="EC247" s="106">
        <v>298.26473556111699</v>
      </c>
      <c r="ED247" s="106">
        <v>1.222444817883529</v>
      </c>
    </row>
    <row r="248" spans="1:134" x14ac:dyDescent="0.3">
      <c r="A248" s="106" t="s">
        <v>197</v>
      </c>
      <c r="B248" s="106" t="s">
        <v>188</v>
      </c>
      <c r="C248" s="183">
        <v>3.4304496989513171</v>
      </c>
      <c r="D248" s="184">
        <v>0.3820580693482048</v>
      </c>
      <c r="E248" s="185">
        <v>46632.632032579219</v>
      </c>
      <c r="F248" s="186">
        <v>3.0702589933069482</v>
      </c>
      <c r="G248" s="106">
        <v>481.07814742394959</v>
      </c>
      <c r="H248" s="187">
        <v>1.947030153864987</v>
      </c>
      <c r="I248" s="188">
        <v>8.4024019458562282</v>
      </c>
      <c r="J248" s="188">
        <v>0.37830082734613107</v>
      </c>
      <c r="K248" s="188">
        <v>0.10134734616094181</v>
      </c>
      <c r="L248" s="189">
        <v>5.2783821757288157E-4</v>
      </c>
      <c r="M248" s="106">
        <v>0.2383303937057285</v>
      </c>
      <c r="N248" s="187">
        <v>0.23672631049001611</v>
      </c>
      <c r="O248" s="190">
        <v>1.663210192570201</v>
      </c>
      <c r="P248" s="190">
        <v>8.5783605956338382E-2</v>
      </c>
      <c r="Q248" s="190">
        <v>0.11909511037545879</v>
      </c>
      <c r="R248" s="190">
        <v>5.3876485708700857E-3</v>
      </c>
      <c r="S248" s="191">
        <v>0.86750607600599439</v>
      </c>
      <c r="T248" s="106" t="e">
        <v>#N/A</v>
      </c>
      <c r="U248" s="187" t="e">
        <v>#N/A</v>
      </c>
      <c r="V248" s="184">
        <v>1647.9368609546341</v>
      </c>
      <c r="W248" s="184">
        <v>6.9089494032408219</v>
      </c>
      <c r="X248" s="184">
        <v>9.660256748262622</v>
      </c>
      <c r="Y248" s="184">
        <v>725.32813723857123</v>
      </c>
      <c r="Z248" s="184">
        <v>5.5515055804140543</v>
      </c>
      <c r="AA248" s="184">
        <v>31.025840506469191</v>
      </c>
      <c r="AB248" s="184">
        <v>994.47269601320409</v>
      </c>
      <c r="AC248" s="184">
        <v>4.9690208040796717</v>
      </c>
      <c r="AD248" s="192">
        <v>32.677932500839219</v>
      </c>
      <c r="AE248" s="106" t="e">
        <v>#N/A</v>
      </c>
      <c r="AF248" s="106" t="e">
        <v>#N/A</v>
      </c>
      <c r="AG248" s="187" t="e">
        <v>#N/A</v>
      </c>
      <c r="AH248" s="193">
        <v>44.014315986499369</v>
      </c>
      <c r="AI248" s="106"/>
      <c r="AJ248" s="106" t="s">
        <v>2480</v>
      </c>
      <c r="AK248" s="106" t="s">
        <v>2480</v>
      </c>
      <c r="AL248" s="106">
        <v>11.346</v>
      </c>
      <c r="AM248" s="106">
        <v>496391.80072935659</v>
      </c>
      <c r="AN248" s="106">
        <v>43294.344711502818</v>
      </c>
      <c r="AO248" s="106">
        <v>429.75818872234362</v>
      </c>
      <c r="AP248" s="106">
        <v>20714.37345485092</v>
      </c>
      <c r="AQ248" s="106">
        <v>6632.5342531256174</v>
      </c>
      <c r="AR248" s="106">
        <v>8245.0893792254865</v>
      </c>
      <c r="AS248" s="106">
        <v>207.59602979790961</v>
      </c>
      <c r="AT248" s="106">
        <v>25.526572271522561</v>
      </c>
      <c r="AU248" s="106">
        <v>9.9901217072786306</v>
      </c>
      <c r="AV248" s="106">
        <v>386.43784152019708</v>
      </c>
      <c r="AW248" s="106">
        <v>44.564680900417422</v>
      </c>
      <c r="AX248" s="106">
        <v>7.1312444691199488</v>
      </c>
      <c r="AY248" s="106">
        <v>40236.428425071128</v>
      </c>
      <c r="AZ248" s="106">
        <v>5256.2390983253108</v>
      </c>
      <c r="BA248" s="106">
        <v>214.3869995461483</v>
      </c>
      <c r="BB248" s="106">
        <v>159.9940106469931</v>
      </c>
      <c r="BC248" s="106">
        <v>15.96068488551513</v>
      </c>
      <c r="BD248" s="106">
        <v>1.0617801315279169</v>
      </c>
      <c r="BE248" s="106">
        <v>1298384.143240226</v>
      </c>
      <c r="BF248" s="106">
        <v>106920.1485543856</v>
      </c>
      <c r="BG248" s="106">
        <v>0.48861869931968749</v>
      </c>
      <c r="BH248" s="106">
        <v>276439.83041520137</v>
      </c>
      <c r="BI248" s="106">
        <v>22393.53119602643</v>
      </c>
      <c r="BJ248" s="106">
        <v>6.0603731254365227</v>
      </c>
      <c r="BK248" s="106">
        <v>852.48062302796291</v>
      </c>
      <c r="BL248" s="106">
        <v>87.907288811144056</v>
      </c>
      <c r="BM248" s="106">
        <v>0.53492813652289162</v>
      </c>
      <c r="BN248" s="106">
        <v>369.83163970937318</v>
      </c>
      <c r="BO248" s="106">
        <v>31.649315376050019</v>
      </c>
      <c r="BP248" s="106">
        <v>3.2759410150454527E-2</v>
      </c>
      <c r="BQ248" s="106">
        <v>2917.7172720457879</v>
      </c>
      <c r="BR248" s="106">
        <v>234.19459979182801</v>
      </c>
      <c r="BS248" s="106">
        <v>0.32057539302522647</v>
      </c>
      <c r="BT248" s="106">
        <v>1028.518060344742</v>
      </c>
      <c r="BU248" s="106">
        <v>85.30200427911727</v>
      </c>
      <c r="BV248" s="106">
        <v>6.2952543713398174E-2</v>
      </c>
      <c r="BW248" s="106">
        <v>11902.82067612116</v>
      </c>
      <c r="BX248" s="106">
        <v>997.2040631712556</v>
      </c>
      <c r="BY248" s="106">
        <v>0.21544109485875271</v>
      </c>
      <c r="BZ248" s="106">
        <v>21901.618301685889</v>
      </c>
      <c r="CA248" s="106">
        <v>1629.7674120737049</v>
      </c>
      <c r="CB248" s="106">
        <v>0.64633453188436585</v>
      </c>
      <c r="CC248" s="106">
        <v>1112.878801244538</v>
      </c>
      <c r="CD248" s="106">
        <v>81.028667220622566</v>
      </c>
      <c r="CE248" s="106">
        <v>0.1445572712991508</v>
      </c>
      <c r="CF248" s="106">
        <v>87007.600325415071</v>
      </c>
      <c r="CG248" s="106">
        <v>7497.2415936736897</v>
      </c>
      <c r="CH248" s="106">
        <v>0.7989915217222624</v>
      </c>
      <c r="CI248" s="106">
        <v>21011.972251751231</v>
      </c>
      <c r="CJ248" s="106">
        <v>1606.816079099829</v>
      </c>
      <c r="CK248" s="106">
        <v>0.1139148003812356</v>
      </c>
      <c r="CL248" s="106">
        <v>174403.32290535621</v>
      </c>
      <c r="CM248" s="106">
        <v>14048.50866903265</v>
      </c>
      <c r="CN248" s="106">
        <v>0.3303536139871241</v>
      </c>
      <c r="CO248" s="106">
        <v>40924.345130112248</v>
      </c>
      <c r="CP248" s="106">
        <v>3675.0428596128932</v>
      </c>
      <c r="CQ248" s="106">
        <v>8.1934889812760009E-2</v>
      </c>
      <c r="CR248" s="106">
        <v>127850.6999756343</v>
      </c>
      <c r="CS248" s="106">
        <v>11372.348074508849</v>
      </c>
      <c r="CT248" s="106">
        <v>0.24547130113825361</v>
      </c>
      <c r="CU248" s="106">
        <v>18942.01613660777</v>
      </c>
      <c r="CV248" s="106">
        <v>1617.998699331496</v>
      </c>
      <c r="CW248" s="106">
        <v>7.8169278041001169E-2</v>
      </c>
      <c r="CX248" s="106">
        <v>119213.35719202551</v>
      </c>
      <c r="CY248" s="106">
        <v>10154.614627585201</v>
      </c>
      <c r="CZ248" s="106">
        <v>0.78314689866925113</v>
      </c>
      <c r="DA248" s="106">
        <v>16681.61524305752</v>
      </c>
      <c r="DB248" s="106">
        <v>1336.136640694622</v>
      </c>
      <c r="DC248" s="106">
        <v>7.8033050082209024E-2</v>
      </c>
      <c r="DD248" s="106">
        <v>14953.13479085198</v>
      </c>
      <c r="DE248" s="106">
        <v>1398.777649951144</v>
      </c>
      <c r="DF248" s="106">
        <v>0.77668431629093193</v>
      </c>
      <c r="DG248" s="106">
        <v>216.97077155240231</v>
      </c>
      <c r="DH248" s="106">
        <v>15.81191812377142</v>
      </c>
      <c r="DI248" s="106">
        <v>7.0655437836616986E-2</v>
      </c>
      <c r="DJ248" s="106">
        <v>797.14685174080103</v>
      </c>
      <c r="DK248" s="106">
        <v>87.916906120499647</v>
      </c>
      <c r="DL248" s="106">
        <v>49.238360192848901</v>
      </c>
      <c r="DM248" s="106">
        <v>21928.495387733288</v>
      </c>
      <c r="DN248" s="106">
        <v>1860.244029617661</v>
      </c>
      <c r="DO248" s="106">
        <v>3.2418011854039759</v>
      </c>
      <c r="DP248" s="106">
        <v>2436.8359140993161</v>
      </c>
      <c r="DQ248" s="106">
        <v>209.07694653391709</v>
      </c>
      <c r="DR248" s="106">
        <v>1.945169193391614</v>
      </c>
      <c r="DS248" s="106">
        <v>2387.0882622257759</v>
      </c>
      <c r="DT248" s="106">
        <v>205.0800247043934</v>
      </c>
      <c r="DU248" s="106">
        <v>1.807477972271867</v>
      </c>
      <c r="DV248" s="106">
        <v>163089.83628000331</v>
      </c>
      <c r="DW248" s="106">
        <v>15707.62766608213</v>
      </c>
      <c r="DX248" s="106">
        <v>1.7342706695381711</v>
      </c>
      <c r="DY248" s="106">
        <v>46632.632032579219</v>
      </c>
      <c r="DZ248" s="106">
        <v>3852.613674247491</v>
      </c>
      <c r="EA248" s="106">
        <v>0.91420042716655048</v>
      </c>
      <c r="EB248" s="106">
        <v>7063.1842671078612</v>
      </c>
      <c r="EC248" s="106">
        <v>600.82245308495487</v>
      </c>
      <c r="ED248" s="106">
        <v>1.1174488687455979</v>
      </c>
    </row>
    <row r="249" spans="1:134" x14ac:dyDescent="0.3">
      <c r="A249" s="106" t="s">
        <v>191</v>
      </c>
      <c r="B249" s="106" t="s">
        <v>188</v>
      </c>
      <c r="C249" s="183">
        <v>0.54192068197762988</v>
      </c>
      <c r="D249" s="184">
        <v>0.44607587374882252</v>
      </c>
      <c r="E249" s="185">
        <v>130117.48560099529</v>
      </c>
      <c r="F249" s="186">
        <v>2.1078631549187739</v>
      </c>
      <c r="G249" s="106">
        <v>3220.2563178958958</v>
      </c>
      <c r="H249" s="187">
        <v>21.848109116511701</v>
      </c>
      <c r="I249" s="188">
        <v>5.458791974583276</v>
      </c>
      <c r="J249" s="188">
        <v>0.47592948640912358</v>
      </c>
      <c r="K249" s="188">
        <v>7.7931518446508558E-2</v>
      </c>
      <c r="L249" s="189">
        <v>5.6132921888278262E-4</v>
      </c>
      <c r="M249" s="106">
        <v>0.1093739049309054</v>
      </c>
      <c r="N249" s="187">
        <v>3.084667736733834</v>
      </c>
      <c r="O249" s="190">
        <v>1.989681960599561</v>
      </c>
      <c r="P249" s="190">
        <v>0.1789718665791622</v>
      </c>
      <c r="Q249" s="190">
        <v>0.18563550678572011</v>
      </c>
      <c r="R249" s="190">
        <v>1.6604535333758101E-2</v>
      </c>
      <c r="S249" s="191">
        <v>0.99694481540145186</v>
      </c>
      <c r="T249" s="106" t="e">
        <v>#N/A</v>
      </c>
      <c r="U249" s="187" t="e">
        <v>#N/A</v>
      </c>
      <c r="V249" s="184">
        <v>1144.1220374951999</v>
      </c>
      <c r="W249" s="184">
        <v>12.39167708370503</v>
      </c>
      <c r="X249" s="184">
        <v>14.360562826970479</v>
      </c>
      <c r="Y249" s="184">
        <v>1096.6217154808569</v>
      </c>
      <c r="Z249" s="184">
        <v>78.119456374507351</v>
      </c>
      <c r="AA249" s="184">
        <v>90.059763419577209</v>
      </c>
      <c r="AB249" s="184">
        <v>1109.2475268929429</v>
      </c>
      <c r="AC249" s="184">
        <v>49.907941446160052</v>
      </c>
      <c r="AD249" s="192">
        <v>60.569868156649441</v>
      </c>
      <c r="AE249" s="106" t="e">
        <v>#N/A</v>
      </c>
      <c r="AF249" s="106" t="e">
        <v>#N/A</v>
      </c>
      <c r="AG249" s="187" t="e">
        <v>#N/A</v>
      </c>
      <c r="AH249" s="193">
        <v>95.848316835297211</v>
      </c>
      <c r="AI249" s="106"/>
      <c r="AJ249" s="106" t="s">
        <v>2474</v>
      </c>
      <c r="AK249" s="106" t="s">
        <v>2474</v>
      </c>
      <c r="AL249" s="106">
        <v>2.6309999999999998</v>
      </c>
      <c r="AM249" s="106">
        <v>1883151.1156214259</v>
      </c>
      <c r="AN249" s="106">
        <v>768084.76965773571</v>
      </c>
      <c r="AO249" s="106">
        <v>2892.6505663947269</v>
      </c>
      <c r="AP249" s="106" t="s">
        <v>2283</v>
      </c>
      <c r="AQ249" s="106">
        <v>51501.7256686283</v>
      </c>
      <c r="AR249" s="106">
        <v>59558.599957152597</v>
      </c>
      <c r="AS249" s="106">
        <v>350.50508215100899</v>
      </c>
      <c r="AT249" s="106">
        <v>174.58332853498291</v>
      </c>
      <c r="AU249" s="106">
        <v>71.877438364961293</v>
      </c>
      <c r="AV249" s="106">
        <v>645.83302890357061</v>
      </c>
      <c r="AW249" s="106">
        <v>319.58846023697282</v>
      </c>
      <c r="AX249" s="106">
        <v>53.244728772352332</v>
      </c>
      <c r="AY249" s="106">
        <v>294567.63487458718</v>
      </c>
      <c r="AZ249" s="106">
        <v>131763.72232527749</v>
      </c>
      <c r="BA249" s="106">
        <v>1636.5157117195181</v>
      </c>
      <c r="BB249" s="106">
        <v>599.26906177865146</v>
      </c>
      <c r="BC249" s="106">
        <v>314.4551534998547</v>
      </c>
      <c r="BD249" s="106">
        <v>9.3813942042234135</v>
      </c>
      <c r="BE249" s="106">
        <v>4577536.9074515123</v>
      </c>
      <c r="BF249" s="106">
        <v>1981215.8532009269</v>
      </c>
      <c r="BG249" s="106">
        <v>2.4414081067084901</v>
      </c>
      <c r="BH249" s="106">
        <v>626308.96804827638</v>
      </c>
      <c r="BI249" s="106">
        <v>318264.06351542968</v>
      </c>
      <c r="BJ249" s="106">
        <v>80.814869800110856</v>
      </c>
      <c r="BK249" s="106">
        <v>1539.574727847717</v>
      </c>
      <c r="BL249" s="106">
        <v>619.662864506902</v>
      </c>
      <c r="BM249" s="106">
        <v>4.8999474039380511</v>
      </c>
      <c r="BN249" s="106">
        <v>793.48146841537368</v>
      </c>
      <c r="BO249" s="106">
        <v>345.5704128071597</v>
      </c>
      <c r="BP249" s="106">
        <v>0.22692006909669191</v>
      </c>
      <c r="BQ249" s="106">
        <v>7013.1042571776588</v>
      </c>
      <c r="BR249" s="106">
        <v>3199.3973055589272</v>
      </c>
      <c r="BS249" s="106">
        <v>3.225143668501909</v>
      </c>
      <c r="BT249" s="106">
        <v>3062.6379632428911</v>
      </c>
      <c r="BU249" s="106">
        <v>1322.6143601150179</v>
      </c>
      <c r="BV249" s="106">
        <v>0.42766646131255109</v>
      </c>
      <c r="BW249" s="106">
        <v>42899.856567657473</v>
      </c>
      <c r="BX249" s="106">
        <v>18904.26420176027</v>
      </c>
      <c r="BY249" s="106">
        <v>8.3518987947324081</v>
      </c>
      <c r="BZ249" s="106">
        <v>76989.548281717551</v>
      </c>
      <c r="CA249" s="106">
        <v>35606.570519516587</v>
      </c>
      <c r="CB249" s="106">
        <v>9.1121936216297801</v>
      </c>
      <c r="CC249" s="106">
        <v>3243.0007505026001</v>
      </c>
      <c r="CD249" s="106">
        <v>1443.3055294645769</v>
      </c>
      <c r="CE249" s="106">
        <v>1.1989337696873501</v>
      </c>
      <c r="CF249" s="106">
        <v>313499.05331705691</v>
      </c>
      <c r="CG249" s="106">
        <v>158462.26043381909</v>
      </c>
      <c r="CH249" s="106">
        <v>6.6270551917506264</v>
      </c>
      <c r="CI249" s="106">
        <v>75559.943336397264</v>
      </c>
      <c r="CJ249" s="106">
        <v>34583.207003928088</v>
      </c>
      <c r="CK249" s="106">
        <v>0.94471523046831518</v>
      </c>
      <c r="CL249" s="106">
        <v>631833.06170276448</v>
      </c>
      <c r="CM249" s="106">
        <v>309698.55183913262</v>
      </c>
      <c r="CN249" s="106">
        <v>5.8815001120220352</v>
      </c>
      <c r="CO249" s="106">
        <v>143702.85057243009</v>
      </c>
      <c r="CP249" s="106">
        <v>60925.032413355009</v>
      </c>
      <c r="CQ249" s="106">
        <v>1.458740829374745</v>
      </c>
      <c r="CR249" s="106">
        <v>432034.12247262668</v>
      </c>
      <c r="CS249" s="106">
        <v>184832.6344328741</v>
      </c>
      <c r="CT249" s="106">
        <v>4.3703118804181411</v>
      </c>
      <c r="CU249" s="106">
        <v>63959.793840922153</v>
      </c>
      <c r="CV249" s="106">
        <v>28852.0440872867</v>
      </c>
      <c r="CW249" s="106">
        <v>1.391711579322721</v>
      </c>
      <c r="CX249" s="106">
        <v>410840.22503886517</v>
      </c>
      <c r="CY249" s="106">
        <v>182193.67219490829</v>
      </c>
      <c r="CZ249" s="106">
        <v>6.4999685911357439</v>
      </c>
      <c r="DA249" s="106">
        <v>63693.471980699404</v>
      </c>
      <c r="DB249" s="106">
        <v>26321.77648910791</v>
      </c>
      <c r="DC249" s="106">
        <v>1.389274426763222</v>
      </c>
      <c r="DD249" s="106">
        <v>30396.913296113242</v>
      </c>
      <c r="DE249" s="106">
        <v>12688.12609815967</v>
      </c>
      <c r="DF249" s="106">
        <v>13.82338223811391</v>
      </c>
      <c r="DG249" s="106">
        <v>457.22767463655731</v>
      </c>
      <c r="DH249" s="106">
        <v>244.50523477469889</v>
      </c>
      <c r="DI249" s="106">
        <v>1.2573832056982099</v>
      </c>
      <c r="DJ249" s="106">
        <v>649.61973332298226</v>
      </c>
      <c r="DK249" s="106">
        <v>562.81126586886921</v>
      </c>
      <c r="DL249" s="106">
        <v>424.81353503610421</v>
      </c>
      <c r="DM249" s="106">
        <v>98528.997980118133</v>
      </c>
      <c r="DN249" s="106">
        <v>44039.876624026692</v>
      </c>
      <c r="DO249" s="106">
        <v>22.87234516274664</v>
      </c>
      <c r="DP249" s="106">
        <v>8433.5749348318168</v>
      </c>
      <c r="DQ249" s="106">
        <v>3809.1359017031932</v>
      </c>
      <c r="DR249" s="106">
        <v>14.4976788839738</v>
      </c>
      <c r="DS249" s="106">
        <v>4843.7002146060531</v>
      </c>
      <c r="DT249" s="106">
        <v>2100.192221399368</v>
      </c>
      <c r="DU249" s="106">
        <v>11.23998447526828</v>
      </c>
      <c r="DV249" s="106">
        <v>311847.21659264673</v>
      </c>
      <c r="DW249" s="106">
        <v>135220.01688738429</v>
      </c>
      <c r="DX249" s="106">
        <v>9.3473935985470984</v>
      </c>
      <c r="DY249" s="106">
        <v>130117.48560099529</v>
      </c>
      <c r="DZ249" s="106">
        <v>55254.916074398388</v>
      </c>
      <c r="EA249" s="106">
        <v>5.3006662186891216</v>
      </c>
      <c r="EB249" s="106">
        <v>28049.8720607467</v>
      </c>
      <c r="EC249" s="106">
        <v>12498.42159699615</v>
      </c>
      <c r="ED249" s="106">
        <v>9.4931423485810349</v>
      </c>
    </row>
    <row r="250" spans="1:134" x14ac:dyDescent="0.3">
      <c r="A250" s="106" t="s">
        <v>193</v>
      </c>
      <c r="B250" s="106" t="s">
        <v>188</v>
      </c>
      <c r="C250" s="183">
        <v>-0.31970966440228449</v>
      </c>
      <c r="D250" s="184">
        <v>0.25720248516500821</v>
      </c>
      <c r="E250" s="185">
        <v>9832.1376515673401</v>
      </c>
      <c r="F250" s="186">
        <v>0.73762174989551899</v>
      </c>
      <c r="G250" s="106">
        <v>-5452.5645161199845</v>
      </c>
      <c r="H250" s="187">
        <v>158.78088830418679</v>
      </c>
      <c r="I250" s="188">
        <v>5.4743183118678376</v>
      </c>
      <c r="J250" s="188">
        <v>0.27266270049744928</v>
      </c>
      <c r="K250" s="188">
        <v>7.8363781849726963E-2</v>
      </c>
      <c r="L250" s="189">
        <v>4.6453842834656987E-4</v>
      </c>
      <c r="M250" s="106">
        <v>3.9561371476787607E-2</v>
      </c>
      <c r="N250" s="187">
        <v>0.19045547053454401</v>
      </c>
      <c r="O250" s="190">
        <v>1.979657174113356</v>
      </c>
      <c r="P250" s="190">
        <v>0.11052170315889399</v>
      </c>
      <c r="Q250" s="190">
        <v>0.1835566066328034</v>
      </c>
      <c r="R250" s="190">
        <v>9.1334651864900841E-3</v>
      </c>
      <c r="S250" s="191">
        <v>0.97776739838373394</v>
      </c>
      <c r="T250" s="106" t="e">
        <v>#N/A</v>
      </c>
      <c r="U250" s="187" t="e">
        <v>#N/A</v>
      </c>
      <c r="V250" s="184">
        <v>1154.9471033545949</v>
      </c>
      <c r="W250" s="184">
        <v>9.2362541767069732</v>
      </c>
      <c r="X250" s="184">
        <v>11.702518063849441</v>
      </c>
      <c r="Y250" s="184">
        <v>1086.001187571434</v>
      </c>
      <c r="Z250" s="184">
        <v>22.241871085863369</v>
      </c>
      <c r="AA250" s="184">
        <v>49.732763394684532</v>
      </c>
      <c r="AB250" s="184">
        <v>1107.4632201695299</v>
      </c>
      <c r="AC250" s="184">
        <v>15.432873448414959</v>
      </c>
      <c r="AD250" s="192">
        <v>37.812611200296153</v>
      </c>
      <c r="AE250" s="106" t="e">
        <v>#N/A</v>
      </c>
      <c r="AF250" s="106" t="e">
        <v>#N/A</v>
      </c>
      <c r="AG250" s="187" t="e">
        <v>#N/A</v>
      </c>
      <c r="AH250" s="193">
        <v>94.030383245872912</v>
      </c>
      <c r="AI250" s="106"/>
      <c r="AJ250" s="106" t="s">
        <v>2476</v>
      </c>
      <c r="AK250" s="106" t="s">
        <v>2476</v>
      </c>
      <c r="AL250" s="106">
        <v>10.5</v>
      </c>
      <c r="AM250" s="106">
        <v>4086.241140626455</v>
      </c>
      <c r="AN250" s="106">
        <v>354.60741644833553</v>
      </c>
      <c r="AO250" s="106">
        <v>232.82996837865531</v>
      </c>
      <c r="AP250" s="106">
        <v>9640.7570195623139</v>
      </c>
      <c r="AQ250" s="106">
        <v>3763.5701469567339</v>
      </c>
      <c r="AR250" s="106">
        <v>4362.5501294261612</v>
      </c>
      <c r="AS250" s="106">
        <v>260.89574544400011</v>
      </c>
      <c r="AT250" s="106">
        <v>16.025063831074281</v>
      </c>
      <c r="AU250" s="106">
        <v>5.2712196191156329</v>
      </c>
      <c r="AV250" s="106">
        <v>51.187359223903208</v>
      </c>
      <c r="AW250" s="106">
        <v>6.4946455182213967</v>
      </c>
      <c r="AX250" s="106">
        <v>3.8728786435644822</v>
      </c>
      <c r="AY250" s="106">
        <v>10443.008674025061</v>
      </c>
      <c r="AZ250" s="106">
        <v>935.31198209818831</v>
      </c>
      <c r="BA250" s="106">
        <v>113.95762857099309</v>
      </c>
      <c r="BB250" s="106">
        <v>114.2012286490279</v>
      </c>
      <c r="BC250" s="106">
        <v>10.579227183226941</v>
      </c>
      <c r="BD250" s="106">
        <v>0.42782909119336759</v>
      </c>
      <c r="BE250" s="106">
        <v>23401.0654336029</v>
      </c>
      <c r="BF250" s="106">
        <v>1300.356266251973</v>
      </c>
      <c r="BG250" s="106">
        <v>0.34429120224404941</v>
      </c>
      <c r="BH250" s="106">
        <v>512864.27886826498</v>
      </c>
      <c r="BI250" s="106">
        <v>40677.898067272406</v>
      </c>
      <c r="BJ250" s="106">
        <v>4.1838400005421006</v>
      </c>
      <c r="BK250" s="106">
        <v>362.1771558534877</v>
      </c>
      <c r="BL250" s="106">
        <v>23.23537755690467</v>
      </c>
      <c r="BM250" s="106">
        <v>0.34665527780980898</v>
      </c>
      <c r="BN250" s="106">
        <v>106.0341090483675</v>
      </c>
      <c r="BO250" s="106">
        <v>7.1706542601993801</v>
      </c>
      <c r="BP250" s="106">
        <v>1.250560960569687E-2</v>
      </c>
      <c r="BQ250" s="106">
        <v>767.29027778955424</v>
      </c>
      <c r="BR250" s="106">
        <v>53.240004552247207</v>
      </c>
      <c r="BS250" s="106">
        <v>7.3000997596218156E-2</v>
      </c>
      <c r="BT250" s="106">
        <v>158.0802692879524</v>
      </c>
      <c r="BU250" s="106">
        <v>11.915903435635281</v>
      </c>
      <c r="BV250" s="106">
        <v>1.433675978811875E-2</v>
      </c>
      <c r="BW250" s="106">
        <v>993.21987728531474</v>
      </c>
      <c r="BX250" s="106">
        <v>76.493669728620205</v>
      </c>
      <c r="BY250" s="106">
        <v>0.25896178469152192</v>
      </c>
      <c r="BZ250" s="106">
        <v>921.91464972528252</v>
      </c>
      <c r="CA250" s="106">
        <v>69.288414397441528</v>
      </c>
      <c r="CB250" s="106">
        <v>0.29644528535073672</v>
      </c>
      <c r="CC250" s="106">
        <v>151.67218184070239</v>
      </c>
      <c r="CD250" s="106">
        <v>10.17198461494627</v>
      </c>
      <c r="CE250" s="106">
        <v>4.0185051826411328E-2</v>
      </c>
      <c r="CF250" s="106">
        <v>1782.647184301291</v>
      </c>
      <c r="CG250" s="106">
        <v>110.53990675028351</v>
      </c>
      <c r="CH250" s="106">
        <v>0.2221290964319533</v>
      </c>
      <c r="CI250" s="106">
        <v>435.27416247526298</v>
      </c>
      <c r="CJ250" s="106">
        <v>23.275373404935269</v>
      </c>
      <c r="CK250" s="106">
        <v>7.7081735803713788E-2</v>
      </c>
      <c r="CL250" s="106">
        <v>3295.5857117638752</v>
      </c>
      <c r="CM250" s="106">
        <v>237.63442463260969</v>
      </c>
      <c r="CN250" s="106">
        <v>0.39731293291733127</v>
      </c>
      <c r="CO250" s="106">
        <v>717.46225943459126</v>
      </c>
      <c r="CP250" s="106">
        <v>52.181041968581347</v>
      </c>
      <c r="CQ250" s="106">
        <v>4.8920948419653408E-2</v>
      </c>
      <c r="CR250" s="106">
        <v>2407.5364416198472</v>
      </c>
      <c r="CS250" s="106">
        <v>192.87954755917659</v>
      </c>
      <c r="CT250" s="106">
        <v>0.14656528547187639</v>
      </c>
      <c r="CU250" s="106">
        <v>439.58510271124811</v>
      </c>
      <c r="CV250" s="106">
        <v>30.621108963253249</v>
      </c>
      <c r="CW250" s="106">
        <v>4.667336120486737E-2</v>
      </c>
      <c r="CX250" s="106">
        <v>3753.55147331526</v>
      </c>
      <c r="CY250" s="106">
        <v>251.24449984984</v>
      </c>
      <c r="CZ250" s="106">
        <v>0.8433937464319643</v>
      </c>
      <c r="DA250" s="106">
        <v>607.65383000848203</v>
      </c>
      <c r="DB250" s="106">
        <v>46.560582788257427</v>
      </c>
      <c r="DC250" s="106">
        <v>0.1284455977573353</v>
      </c>
      <c r="DD250" s="106">
        <v>38682.216877562852</v>
      </c>
      <c r="DE250" s="106">
        <v>2467.074614175096</v>
      </c>
      <c r="DF250" s="106">
        <v>0.46346432008041671</v>
      </c>
      <c r="DG250" s="106">
        <v>220.05897204621999</v>
      </c>
      <c r="DH250" s="106">
        <v>18.025953251053551</v>
      </c>
      <c r="DI250" s="106">
        <v>4.2153327534152289E-2</v>
      </c>
      <c r="DJ250" s="106">
        <v>42.358066723625043</v>
      </c>
      <c r="DK250" s="106">
        <v>19.084744450890579</v>
      </c>
      <c r="DL250" s="106">
        <v>28.028955455246258</v>
      </c>
      <c r="DM250" s="106">
        <v>7271.1343393770348</v>
      </c>
      <c r="DN250" s="106">
        <v>338.54244637379321</v>
      </c>
      <c r="DO250" s="106">
        <v>1.7480002788635309</v>
      </c>
      <c r="DP250" s="106">
        <v>624.11523613851284</v>
      </c>
      <c r="DQ250" s="106">
        <v>27.905948945078599</v>
      </c>
      <c r="DR250" s="106">
        <v>0.96691171658201247</v>
      </c>
      <c r="DS250" s="106">
        <v>131.0576930489768</v>
      </c>
      <c r="DT250" s="106">
        <v>6.3418626069291753</v>
      </c>
      <c r="DU250" s="106">
        <v>0.82344114171248928</v>
      </c>
      <c r="DV250" s="106">
        <v>8186.8515150280182</v>
      </c>
      <c r="DW250" s="106">
        <v>571.2850127637796</v>
      </c>
      <c r="DX250" s="106">
        <v>0.79474244168313457</v>
      </c>
      <c r="DY250" s="106">
        <v>9832.1376515673401</v>
      </c>
      <c r="DZ250" s="106">
        <v>538.62334641983205</v>
      </c>
      <c r="EA250" s="106">
        <v>0.42185713476963782</v>
      </c>
      <c r="EB250" s="106">
        <v>1951.36867963795</v>
      </c>
      <c r="EC250" s="106">
        <v>90.778004739052463</v>
      </c>
      <c r="ED250" s="106">
        <v>0.68524209447285078</v>
      </c>
    </row>
    <row r="251" spans="1:134" x14ac:dyDescent="0.3">
      <c r="A251" s="106" t="s">
        <v>194</v>
      </c>
      <c r="B251" s="106" t="s">
        <v>188</v>
      </c>
      <c r="C251" s="183">
        <v>0.93437399492477036</v>
      </c>
      <c r="D251" s="184">
        <v>0.51963500756319581</v>
      </c>
      <c r="E251" s="185">
        <v>235366.9320771065</v>
      </c>
      <c r="F251" s="186">
        <v>1.632319541544281</v>
      </c>
      <c r="G251" s="106">
        <v>1862.0915833844149</v>
      </c>
      <c r="H251" s="187">
        <v>5.2507035009881537</v>
      </c>
      <c r="I251" s="188">
        <v>7.5387598690545454</v>
      </c>
      <c r="J251" s="188">
        <v>0.33541663530901911</v>
      </c>
      <c r="K251" s="188">
        <v>7.9119159278076931E-2</v>
      </c>
      <c r="L251" s="189">
        <v>3.6645375732977618E-4</v>
      </c>
      <c r="M251" s="106">
        <v>0.15757589419809681</v>
      </c>
      <c r="N251" s="187">
        <v>0.19924291555445939</v>
      </c>
      <c r="O251" s="190">
        <v>1.4446930733203589</v>
      </c>
      <c r="P251" s="190">
        <v>7.3812597712137981E-2</v>
      </c>
      <c r="Q251" s="190">
        <v>0.13266358195050959</v>
      </c>
      <c r="R251" s="190">
        <v>5.9135957720676544E-3</v>
      </c>
      <c r="S251" s="191">
        <v>0.68709390488152589</v>
      </c>
      <c r="T251" s="106" t="e">
        <v>#N/A</v>
      </c>
      <c r="U251" s="187" t="e">
        <v>#N/A</v>
      </c>
      <c r="V251" s="184">
        <v>1174.07039763539</v>
      </c>
      <c r="W251" s="184">
        <v>5.6769653672342182</v>
      </c>
      <c r="X251" s="184">
        <v>9.1810674622327983</v>
      </c>
      <c r="Y251" s="184">
        <v>803.03751372390968</v>
      </c>
      <c r="Z251" s="184">
        <v>2.127359266043491</v>
      </c>
      <c r="AA251" s="184">
        <v>33.652256777566983</v>
      </c>
      <c r="AB251" s="184">
        <v>907.63394814914955</v>
      </c>
      <c r="AC251" s="184">
        <v>2.2348892894893351</v>
      </c>
      <c r="AD251" s="192">
        <v>30.71417630918009</v>
      </c>
      <c r="AE251" s="106" t="e">
        <v>#N/A</v>
      </c>
      <c r="AF251" s="106" t="e">
        <v>#N/A</v>
      </c>
      <c r="AG251" s="187" t="e">
        <v>#N/A</v>
      </c>
      <c r="AH251" s="193">
        <v>68.397731119126192</v>
      </c>
      <c r="AI251" s="106"/>
      <c r="AJ251" s="106" t="s">
        <v>2477</v>
      </c>
      <c r="AK251" s="106" t="s">
        <v>2477</v>
      </c>
      <c r="AL251" s="106">
        <v>16.137</v>
      </c>
      <c r="AM251" s="106">
        <v>3218342.9665467632</v>
      </c>
      <c r="AN251" s="106">
        <v>715229.6395956761</v>
      </c>
      <c r="AO251" s="106">
        <v>1444.394224458455</v>
      </c>
      <c r="AP251" s="106">
        <v>44260.592213578588</v>
      </c>
      <c r="AQ251" s="106">
        <v>31504.52799735999</v>
      </c>
      <c r="AR251" s="106">
        <v>26747.019806570592</v>
      </c>
      <c r="AS251" s="106">
        <v>287.6832449750911</v>
      </c>
      <c r="AT251" s="106">
        <v>57.866483045695198</v>
      </c>
      <c r="AU251" s="106">
        <v>34.256567998246723</v>
      </c>
      <c r="AV251" s="106">
        <v>1020.236206745297</v>
      </c>
      <c r="AW251" s="106">
        <v>251.02364881978249</v>
      </c>
      <c r="AX251" s="106">
        <v>25.576260278628911</v>
      </c>
      <c r="AY251" s="106">
        <v>66215.385976116071</v>
      </c>
      <c r="AZ251" s="106">
        <v>17876.104002225449</v>
      </c>
      <c r="BA251" s="106">
        <v>661.57030721779165</v>
      </c>
      <c r="BB251" s="106">
        <v>552.54350105497417</v>
      </c>
      <c r="BC251" s="106">
        <v>115.6796775093889</v>
      </c>
      <c r="BD251" s="106">
        <v>2.416936806668005</v>
      </c>
      <c r="BE251" s="106">
        <v>8349720.6893711472</v>
      </c>
      <c r="BF251" s="106">
        <v>1910821.086069301</v>
      </c>
      <c r="BG251" s="106">
        <v>1.167786774842311</v>
      </c>
      <c r="BH251" s="106">
        <v>206664.92463968409</v>
      </c>
      <c r="BI251" s="106">
        <v>43289.290185394733</v>
      </c>
      <c r="BJ251" s="106">
        <v>33.39795392780654</v>
      </c>
      <c r="BK251" s="106">
        <v>1577.3987064566941</v>
      </c>
      <c r="BL251" s="106">
        <v>389.6054412712495</v>
      </c>
      <c r="BM251" s="106">
        <v>1.645902652129654</v>
      </c>
      <c r="BN251" s="106">
        <v>1339.231060252195</v>
      </c>
      <c r="BO251" s="106">
        <v>311.50205152905801</v>
      </c>
      <c r="BP251" s="106">
        <v>0.13614242806870361</v>
      </c>
      <c r="BQ251" s="106">
        <v>12109.1517941127</v>
      </c>
      <c r="BR251" s="106">
        <v>2728.3899096060159</v>
      </c>
      <c r="BS251" s="106">
        <v>0.31996586296830032</v>
      </c>
      <c r="BT251" s="106">
        <v>5359.1727559897117</v>
      </c>
      <c r="BU251" s="106">
        <v>1186.3009286113379</v>
      </c>
      <c r="BV251" s="106">
        <v>0.20465270384486051</v>
      </c>
      <c r="BW251" s="106">
        <v>72166.68476414321</v>
      </c>
      <c r="BX251" s="106">
        <v>15611.20605134916</v>
      </c>
      <c r="BY251" s="106">
        <v>2.1212696152796591</v>
      </c>
      <c r="BZ251" s="106">
        <v>143810.66864386879</v>
      </c>
      <c r="CA251" s="106">
        <v>31212.45049129357</v>
      </c>
      <c r="CB251" s="106">
        <v>11.87403909812585</v>
      </c>
      <c r="CC251" s="106">
        <v>5275.1542287156644</v>
      </c>
      <c r="CD251" s="106">
        <v>1206.1452942924941</v>
      </c>
      <c r="CE251" s="106">
        <v>0.45712366813613903</v>
      </c>
      <c r="CF251" s="106">
        <v>578333.24911780388</v>
      </c>
      <c r="CG251" s="106">
        <v>122090.779011344</v>
      </c>
      <c r="CH251" s="106">
        <v>0.97350863925809838</v>
      </c>
      <c r="CI251" s="106">
        <v>139961.69459632889</v>
      </c>
      <c r="CJ251" s="106">
        <v>30565.676279619209</v>
      </c>
      <c r="CK251" s="106">
        <v>0.1387563339799513</v>
      </c>
      <c r="CL251" s="106">
        <v>1130088.102352259</v>
      </c>
      <c r="CM251" s="106">
        <v>233513.0772584299</v>
      </c>
      <c r="CN251" s="106">
        <v>0.86494008842271575</v>
      </c>
      <c r="CO251" s="106">
        <v>267298.91298554768</v>
      </c>
      <c r="CP251" s="106">
        <v>59957.337970315893</v>
      </c>
      <c r="CQ251" s="106">
        <v>0.21452425925445259</v>
      </c>
      <c r="CR251" s="106">
        <v>845887.04408266</v>
      </c>
      <c r="CS251" s="106">
        <v>184320.60299630821</v>
      </c>
      <c r="CT251" s="106">
        <v>0.64270946470230172</v>
      </c>
      <c r="CU251" s="106">
        <v>122013.6182288563</v>
      </c>
      <c r="CV251" s="106">
        <v>27429.85108558711</v>
      </c>
      <c r="CW251" s="106">
        <v>0.20466983983065781</v>
      </c>
      <c r="CX251" s="106">
        <v>788563.62818585814</v>
      </c>
      <c r="CY251" s="106">
        <v>182381.55965552959</v>
      </c>
      <c r="CZ251" s="106">
        <v>18.485335588350921</v>
      </c>
      <c r="DA251" s="106">
        <v>111625.85303775439</v>
      </c>
      <c r="DB251" s="106">
        <v>24936.429131696488</v>
      </c>
      <c r="DC251" s="106">
        <v>0.20430859214404259</v>
      </c>
      <c r="DD251" s="106">
        <v>15497.685115650571</v>
      </c>
      <c r="DE251" s="106">
        <v>3614.1362580603759</v>
      </c>
      <c r="DF251" s="106">
        <v>5.2738176656023583</v>
      </c>
      <c r="DG251" s="106">
        <v>637.53290697897239</v>
      </c>
      <c r="DH251" s="106">
        <v>135.40619182470209</v>
      </c>
      <c r="DI251" s="106">
        <v>0.18477908838343829</v>
      </c>
      <c r="DJ251" s="106">
        <v>1285.545062578354</v>
      </c>
      <c r="DK251" s="106">
        <v>288.82467195142209</v>
      </c>
      <c r="DL251" s="106">
        <v>214.58084575345799</v>
      </c>
      <c r="DM251" s="106">
        <v>125292.1650731766</v>
      </c>
      <c r="DN251" s="106">
        <v>28111.094124645031</v>
      </c>
      <c r="DO251" s="106">
        <v>9.9509175799081344</v>
      </c>
      <c r="DP251" s="106">
        <v>10843.96265655256</v>
      </c>
      <c r="DQ251" s="106">
        <v>2445.5535921283599</v>
      </c>
      <c r="DR251" s="106">
        <v>6.8158944138986088</v>
      </c>
      <c r="DS251" s="106">
        <v>9015.8016057915975</v>
      </c>
      <c r="DT251" s="106">
        <v>2039.9537865287321</v>
      </c>
      <c r="DU251" s="106">
        <v>5.9249328578921006</v>
      </c>
      <c r="DV251" s="106">
        <v>432494.69882667728</v>
      </c>
      <c r="DW251" s="106">
        <v>97153.182946913468</v>
      </c>
      <c r="DX251" s="106">
        <v>4.8348732673522381</v>
      </c>
      <c r="DY251" s="106">
        <v>235366.9320771065</v>
      </c>
      <c r="DZ251" s="106">
        <v>52506.369411240543</v>
      </c>
      <c r="EA251" s="106">
        <v>2.9382948994696259</v>
      </c>
      <c r="EB251" s="106">
        <v>37202.766341990093</v>
      </c>
      <c r="EC251" s="106">
        <v>8358.0974808236642</v>
      </c>
      <c r="ED251" s="106">
        <v>5.4616051143585258</v>
      </c>
    </row>
    <row r="252" spans="1:134" x14ac:dyDescent="0.3">
      <c r="A252" s="106" t="s">
        <v>192</v>
      </c>
      <c r="B252" s="106" t="s">
        <v>188</v>
      </c>
      <c r="C252" s="183">
        <v>1.096257622601605</v>
      </c>
      <c r="D252" s="184">
        <v>0.4777556341175318</v>
      </c>
      <c r="E252" s="185">
        <v>25787.259420847749</v>
      </c>
      <c r="F252" s="186">
        <v>0.17063134337924521</v>
      </c>
      <c r="G252" s="106">
        <v>1590.8540422038</v>
      </c>
      <c r="H252" s="187">
        <v>85.877301155097456</v>
      </c>
      <c r="I252" s="188">
        <v>8.2680009498819782</v>
      </c>
      <c r="J252" s="188">
        <v>0.89787277667887344</v>
      </c>
      <c r="K252" s="188">
        <v>7.8444380192393109E-2</v>
      </c>
      <c r="L252" s="189">
        <v>2.197229770159573E-3</v>
      </c>
      <c r="M252" s="106">
        <v>4.2573170153399079E-2</v>
      </c>
      <c r="N252" s="187">
        <v>4.0260327138230396</v>
      </c>
      <c r="O252" s="190">
        <v>1.394831040349596</v>
      </c>
      <c r="P252" s="190">
        <v>0.15285123312965471</v>
      </c>
      <c r="Q252" s="190">
        <v>0.13095186389553631</v>
      </c>
      <c r="R252" s="190">
        <v>1.6197198190450509E-2</v>
      </c>
      <c r="S252" s="191">
        <v>0.97678962937183811</v>
      </c>
      <c r="T252" s="106" t="e">
        <v>#N/A</v>
      </c>
      <c r="U252" s="187" t="e">
        <v>#N/A</v>
      </c>
      <c r="V252" s="184">
        <v>1150.6564343423329</v>
      </c>
      <c r="W252" s="184">
        <v>54.710341852605772</v>
      </c>
      <c r="X252" s="184">
        <v>55.178298131738927</v>
      </c>
      <c r="Y252" s="184">
        <v>789.47600544066177</v>
      </c>
      <c r="Z252" s="184">
        <v>85.019020833271071</v>
      </c>
      <c r="AA252" s="184">
        <v>91.122504729444685</v>
      </c>
      <c r="AB252" s="184">
        <v>876.22326311692552</v>
      </c>
      <c r="AC252" s="184">
        <v>55.750217254449147</v>
      </c>
      <c r="AD252" s="192">
        <v>62.97603216852665</v>
      </c>
      <c r="AE252" s="106" t="e">
        <v>#N/A</v>
      </c>
      <c r="AF252" s="106" t="e">
        <v>#N/A</v>
      </c>
      <c r="AG252" s="187" t="e">
        <v>#N/A</v>
      </c>
      <c r="AH252" s="193">
        <v>68.610923458824885</v>
      </c>
      <c r="AI252" s="106"/>
      <c r="AJ252" s="106" t="s">
        <v>2475</v>
      </c>
      <c r="AK252" s="106" t="s">
        <v>2475</v>
      </c>
      <c r="AL252" s="106">
        <v>7.4809999999999999</v>
      </c>
      <c r="AM252" s="106">
        <v>4509.1879364825982</v>
      </c>
      <c r="AN252" s="106">
        <v>1093.656280113762</v>
      </c>
      <c r="AO252" s="106">
        <v>250.57833372666761</v>
      </c>
      <c r="AP252" s="106">
        <v>11034.317626806929</v>
      </c>
      <c r="AQ252" s="106">
        <v>3884.9685968976519</v>
      </c>
      <c r="AR252" s="106">
        <v>4586.8522906748476</v>
      </c>
      <c r="AS252" s="106">
        <v>279.62005244646338</v>
      </c>
      <c r="AT252" s="106">
        <v>53.979334723062287</v>
      </c>
      <c r="AU252" s="106">
        <v>5.6825605004913973</v>
      </c>
      <c r="AV252" s="106">
        <v>203.77311493468531</v>
      </c>
      <c r="AW252" s="106">
        <v>29.918249241078559</v>
      </c>
      <c r="AX252" s="106">
        <v>4.3286177799500853</v>
      </c>
      <c r="AY252" s="106">
        <v>34613.525626067218</v>
      </c>
      <c r="AZ252" s="106">
        <v>3672.4479198718741</v>
      </c>
      <c r="BA252" s="106">
        <v>123.054268515107</v>
      </c>
      <c r="BB252" s="106">
        <v>98.666689967007216</v>
      </c>
      <c r="BC252" s="106">
        <v>13.12457912730472</v>
      </c>
      <c r="BD252" s="106">
        <v>0.53833000775944084</v>
      </c>
      <c r="BE252" s="106">
        <v>16791.720549644659</v>
      </c>
      <c r="BF252" s="106">
        <v>2599.7721863582669</v>
      </c>
      <c r="BG252" s="106">
        <v>0.25017994314803998</v>
      </c>
      <c r="BH252" s="106">
        <v>544455.81926025427</v>
      </c>
      <c r="BI252" s="106">
        <v>111439.5482061191</v>
      </c>
      <c r="BJ252" s="106">
        <v>5.669292311248272</v>
      </c>
      <c r="BK252" s="106">
        <v>362.14403554296439</v>
      </c>
      <c r="BL252" s="106">
        <v>52.719465957047483</v>
      </c>
      <c r="BM252" s="106">
        <v>0.31008607976829139</v>
      </c>
      <c r="BN252" s="106">
        <v>101.17149875609149</v>
      </c>
      <c r="BO252" s="106">
        <v>12.500955756275211</v>
      </c>
      <c r="BP252" s="106">
        <v>1.778430921305954E-2</v>
      </c>
      <c r="BQ252" s="106">
        <v>506.47800496952772</v>
      </c>
      <c r="BR252" s="106">
        <v>62.395659493555883</v>
      </c>
      <c r="BS252" s="106">
        <v>9.2425993159322137E-2</v>
      </c>
      <c r="BT252" s="106">
        <v>94.459050717541444</v>
      </c>
      <c r="BU252" s="106">
        <v>13.007670871138711</v>
      </c>
      <c r="BV252" s="106">
        <v>1.8154011191033211E-2</v>
      </c>
      <c r="BW252" s="106">
        <v>605.76065253413879</v>
      </c>
      <c r="BX252" s="106">
        <v>72.007481638718403</v>
      </c>
      <c r="BY252" s="106">
        <v>0.1628375265723305</v>
      </c>
      <c r="BZ252" s="106">
        <v>538.71696535158492</v>
      </c>
      <c r="CA252" s="106">
        <v>76.976229550233768</v>
      </c>
      <c r="CB252" s="106">
        <v>0.55935524296970252</v>
      </c>
      <c r="CC252" s="106">
        <v>71.694469726316072</v>
      </c>
      <c r="CD252" s="106">
        <v>10.19072612174204</v>
      </c>
      <c r="CE252" s="106">
        <v>5.0866258954798793E-2</v>
      </c>
      <c r="CF252" s="106">
        <v>1045.238397898863</v>
      </c>
      <c r="CG252" s="106">
        <v>160.35505606097999</v>
      </c>
      <c r="CH252" s="106">
        <v>0.56265288314789708</v>
      </c>
      <c r="CI252" s="106">
        <v>264.69872460288491</v>
      </c>
      <c r="CJ252" s="106">
        <v>50.755570208281853</v>
      </c>
      <c r="CK252" s="106">
        <v>8.0192351940276088E-2</v>
      </c>
      <c r="CL252" s="106">
        <v>2142.6490338842659</v>
      </c>
      <c r="CM252" s="106">
        <v>362.6944194482827</v>
      </c>
      <c r="CN252" s="106">
        <v>0.24996465705028589</v>
      </c>
      <c r="CO252" s="106">
        <v>514.13926699599483</v>
      </c>
      <c r="CP252" s="106">
        <v>96.010788925898098</v>
      </c>
      <c r="CQ252" s="106">
        <v>6.1996784151502247E-2</v>
      </c>
      <c r="CR252" s="106">
        <v>1816.84311434646</v>
      </c>
      <c r="CS252" s="106">
        <v>305.48741876869622</v>
      </c>
      <c r="CT252" s="106">
        <v>0.18574167756327781</v>
      </c>
      <c r="CU252" s="106">
        <v>342.00514304176971</v>
      </c>
      <c r="CV252" s="106">
        <v>59.982280458226171</v>
      </c>
      <c r="CW252" s="106">
        <v>5.9149304614956433E-2</v>
      </c>
      <c r="CX252" s="106">
        <v>2853.8030190883051</v>
      </c>
      <c r="CY252" s="106">
        <v>461.48328986053627</v>
      </c>
      <c r="CZ252" s="106">
        <v>0.27626461401808677</v>
      </c>
      <c r="DA252" s="106">
        <v>546.78754526546902</v>
      </c>
      <c r="DB252" s="106">
        <v>83.803808407714243</v>
      </c>
      <c r="DC252" s="106">
        <v>5.9044511683322892E-2</v>
      </c>
      <c r="DD252" s="106">
        <v>35959.673798455173</v>
      </c>
      <c r="DE252" s="106">
        <v>5927.9145563033262</v>
      </c>
      <c r="DF252" s="106">
        <v>0.58701878994928369</v>
      </c>
      <c r="DG252" s="106">
        <v>164.24734348639811</v>
      </c>
      <c r="DH252" s="106">
        <v>26.083823614869988</v>
      </c>
      <c r="DI252" s="106">
        <v>5.3381696403888089E-2</v>
      </c>
      <c r="DJ252" s="106">
        <v>76.345222379439775</v>
      </c>
      <c r="DK252" s="106">
        <v>33.200877933905822</v>
      </c>
      <c r="DL252" s="106">
        <v>40.128987451424493</v>
      </c>
      <c r="DM252" s="106">
        <v>14017.82364282426</v>
      </c>
      <c r="DN252" s="106">
        <v>5518.844829907689</v>
      </c>
      <c r="DO252" s="106">
        <v>2.0825711024436631</v>
      </c>
      <c r="DP252" s="106">
        <v>1193.854432094146</v>
      </c>
      <c r="DQ252" s="106">
        <v>458.45256476288012</v>
      </c>
      <c r="DR252" s="106">
        <v>1.30488329987164</v>
      </c>
      <c r="DS252" s="106">
        <v>241.5970880925845</v>
      </c>
      <c r="DT252" s="106">
        <v>66.467153395989214</v>
      </c>
      <c r="DU252" s="106">
        <v>0.98746781673633877</v>
      </c>
      <c r="DV252" s="106">
        <v>4802.362212133804</v>
      </c>
      <c r="DW252" s="106">
        <v>1038.8741364803061</v>
      </c>
      <c r="DX252" s="106">
        <v>0.74097203589865468</v>
      </c>
      <c r="DY252" s="106">
        <v>25787.259420847749</v>
      </c>
      <c r="DZ252" s="106">
        <v>6927.1768601169524</v>
      </c>
      <c r="EA252" s="106">
        <v>0.47437791369321552</v>
      </c>
      <c r="EB252" s="106">
        <v>3754.059423680847</v>
      </c>
      <c r="EC252" s="106">
        <v>1459.0742495627931</v>
      </c>
      <c r="ED252" s="106">
        <v>0.85700820482797713</v>
      </c>
    </row>
    <row r="253" spans="1:134" x14ac:dyDescent="0.3">
      <c r="A253" s="106" t="s">
        <v>189</v>
      </c>
      <c r="B253" s="106" t="s">
        <v>188</v>
      </c>
      <c r="C253" s="183">
        <v>0.22026845562765551</v>
      </c>
      <c r="D253" s="184">
        <v>0.75359284756557987</v>
      </c>
      <c r="E253" s="185">
        <v>42558.449864026319</v>
      </c>
      <c r="F253" s="186">
        <v>0.39096717326417307</v>
      </c>
      <c r="G253" s="106">
        <v>8021.2945569474168</v>
      </c>
      <c r="H253" s="187">
        <v>57.990720871017388</v>
      </c>
      <c r="I253" s="188">
        <v>6.7552904127226263</v>
      </c>
      <c r="J253" s="188">
        <v>0.39612957502490243</v>
      </c>
      <c r="K253" s="188">
        <v>7.316113134249827E-2</v>
      </c>
      <c r="L253" s="189">
        <v>1.0473930690749679E-3</v>
      </c>
      <c r="M253" s="106">
        <v>3.7583284358046018E-2</v>
      </c>
      <c r="N253" s="187">
        <v>1.180863054971105</v>
      </c>
      <c r="O253" s="190">
        <v>1.4996858581648229</v>
      </c>
      <c r="P253" s="190">
        <v>9.3691723705820976E-2</v>
      </c>
      <c r="Q253" s="190">
        <v>0.14896162461706849</v>
      </c>
      <c r="R253" s="190">
        <v>9.2815521982527894E-3</v>
      </c>
      <c r="S253" s="191">
        <v>0.95059246933986696</v>
      </c>
      <c r="T253" s="106" t="e">
        <v>#N/A</v>
      </c>
      <c r="U253" s="187" t="e">
        <v>#N/A</v>
      </c>
      <c r="V253" s="184">
        <v>1016.619411131808</v>
      </c>
      <c r="W253" s="184">
        <v>28.063345402227942</v>
      </c>
      <c r="X253" s="184">
        <v>29.017063461202099</v>
      </c>
      <c r="Y253" s="184">
        <v>894.78170361392836</v>
      </c>
      <c r="Z253" s="184">
        <v>36.275115369440677</v>
      </c>
      <c r="AA253" s="184">
        <v>51.831049501236343</v>
      </c>
      <c r="AB253" s="184">
        <v>929.42596050485224</v>
      </c>
      <c r="AC253" s="184">
        <v>21.966547286266479</v>
      </c>
      <c r="AD253" s="192">
        <v>37.97954316587132</v>
      </c>
      <c r="AE253" s="106" t="e">
        <v>#N/A</v>
      </c>
      <c r="AF253" s="106" t="e">
        <v>#N/A</v>
      </c>
      <c r="AG253" s="187" t="e">
        <v>#N/A</v>
      </c>
      <c r="AH253" s="193">
        <v>88.015406140805737</v>
      </c>
      <c r="AI253" s="106"/>
      <c r="AJ253" s="106" t="s">
        <v>2472</v>
      </c>
      <c r="AK253" s="106" t="s">
        <v>2472</v>
      </c>
      <c r="AL253" s="106">
        <v>3.9689999999999999</v>
      </c>
      <c r="AM253" s="106">
        <v>18760.158488890251</v>
      </c>
      <c r="AN253" s="106">
        <v>5935.6598230577247</v>
      </c>
      <c r="AO253" s="106">
        <v>397.14067625179501</v>
      </c>
      <c r="AP253" s="106">
        <v>11781.871570571169</v>
      </c>
      <c r="AQ253" s="106">
        <v>6572.3122667031394</v>
      </c>
      <c r="AR253" s="106">
        <v>8131.8540678273257</v>
      </c>
      <c r="AS253" s="106">
        <v>308.86193380708079</v>
      </c>
      <c r="AT253" s="106">
        <v>26.22321294034413</v>
      </c>
      <c r="AU253" s="106">
        <v>9.2205411349951358</v>
      </c>
      <c r="AV253" s="106">
        <v>794.73803801337704</v>
      </c>
      <c r="AW253" s="106">
        <v>90.451369931973147</v>
      </c>
      <c r="AX253" s="106">
        <v>7.8055662959649323</v>
      </c>
      <c r="AY253" s="106">
        <v>39069.65726183544</v>
      </c>
      <c r="AZ253" s="106">
        <v>2137.9503791498778</v>
      </c>
      <c r="BA253" s="106">
        <v>198.1532998501859</v>
      </c>
      <c r="BB253" s="106">
        <v>145.37746233709029</v>
      </c>
      <c r="BC253" s="106">
        <v>19.506357416143551</v>
      </c>
      <c r="BD253" s="106">
        <v>1.0714022932271681</v>
      </c>
      <c r="BE253" s="106">
        <v>39537.161700363853</v>
      </c>
      <c r="BF253" s="106">
        <v>5708.7286444909596</v>
      </c>
      <c r="BG253" s="106">
        <v>0.41226693834759898</v>
      </c>
      <c r="BH253" s="106">
        <v>552033.07132361282</v>
      </c>
      <c r="BI253" s="106">
        <v>69698.050891104678</v>
      </c>
      <c r="BJ253" s="106">
        <v>3.7087389986093471</v>
      </c>
      <c r="BK253" s="106">
        <v>519.84204704794456</v>
      </c>
      <c r="BL253" s="106">
        <v>36.414967327860232</v>
      </c>
      <c r="BM253" s="106">
        <v>0.71293039346524012</v>
      </c>
      <c r="BN253" s="106">
        <v>129.28327461354161</v>
      </c>
      <c r="BO253" s="106">
        <v>9.7696195726676596</v>
      </c>
      <c r="BP253" s="106">
        <v>1.3774955708153611E-2</v>
      </c>
      <c r="BQ253" s="106">
        <v>980.65935223806105</v>
      </c>
      <c r="BR253" s="106">
        <v>122.2303776837031</v>
      </c>
      <c r="BS253" s="106">
        <v>0.195677807106441</v>
      </c>
      <c r="BT253" s="106">
        <v>192.92475745374449</v>
      </c>
      <c r="BU253" s="106">
        <v>19.31646861302405</v>
      </c>
      <c r="BV253" s="106">
        <v>7.2284936882981043E-2</v>
      </c>
      <c r="BW253" s="106">
        <v>1394.748568644223</v>
      </c>
      <c r="BX253" s="106">
        <v>179.53035199699539</v>
      </c>
      <c r="BY253" s="106">
        <v>0.34484488601004709</v>
      </c>
      <c r="BZ253" s="106">
        <v>1450.1053272109359</v>
      </c>
      <c r="CA253" s="106">
        <v>253.39709106200019</v>
      </c>
      <c r="CB253" s="106">
        <v>0.39449206973133261</v>
      </c>
      <c r="CC253" s="106">
        <v>156.0328371023848</v>
      </c>
      <c r="CD253" s="106">
        <v>16.934122895187251</v>
      </c>
      <c r="CE253" s="106">
        <v>0.1076778124461556</v>
      </c>
      <c r="CF253" s="106">
        <v>2961.5175848336621</v>
      </c>
      <c r="CG253" s="106">
        <v>547.71018808722567</v>
      </c>
      <c r="CH253" s="106">
        <v>0.59525070718930095</v>
      </c>
      <c r="CI253" s="106">
        <v>683.63495395858104</v>
      </c>
      <c r="CJ253" s="106">
        <v>98.254184450887678</v>
      </c>
      <c r="CK253" s="106">
        <v>0.19047926923578751</v>
      </c>
      <c r="CL253" s="106">
        <v>5367.2581138126916</v>
      </c>
      <c r="CM253" s="106">
        <v>816.24969351650134</v>
      </c>
      <c r="CN253" s="106">
        <v>0.52952627270128927</v>
      </c>
      <c r="CO253" s="106">
        <v>1242.3716751982829</v>
      </c>
      <c r="CP253" s="106">
        <v>199.53583410042589</v>
      </c>
      <c r="CQ253" s="106">
        <v>0.1313343351887413</v>
      </c>
      <c r="CR253" s="106">
        <v>4078.0059806682748</v>
      </c>
      <c r="CS253" s="106">
        <v>665.9331560174121</v>
      </c>
      <c r="CT253" s="106">
        <v>0.3934783679289115</v>
      </c>
      <c r="CU253" s="106">
        <v>754.42639075087015</v>
      </c>
      <c r="CV253" s="106">
        <v>131.33376899255231</v>
      </c>
      <c r="CW253" s="106">
        <v>0.12530330864255509</v>
      </c>
      <c r="CX253" s="106">
        <v>5664.012514261588</v>
      </c>
      <c r="CY253" s="106">
        <v>1003.070280838166</v>
      </c>
      <c r="CZ253" s="106">
        <v>0.58525298220009936</v>
      </c>
      <c r="DA253" s="106">
        <v>888.02897139180322</v>
      </c>
      <c r="DB253" s="106">
        <v>142.7167886303634</v>
      </c>
      <c r="DC253" s="106">
        <v>0.12508027914849609</v>
      </c>
      <c r="DD253" s="106">
        <v>32554.37407529695</v>
      </c>
      <c r="DE253" s="106">
        <v>5913.8678641813376</v>
      </c>
      <c r="DF253" s="106">
        <v>1.243120331232336</v>
      </c>
      <c r="DG253" s="106">
        <v>156.81478438097739</v>
      </c>
      <c r="DH253" s="106">
        <v>23.42474645392636</v>
      </c>
      <c r="DI253" s="106">
        <v>0.1130339006106023</v>
      </c>
      <c r="DJ253" s="106">
        <v>48.609507181942973</v>
      </c>
      <c r="DK253" s="106">
        <v>22.795489879508239</v>
      </c>
      <c r="DL253" s="106">
        <v>55.957281736250188</v>
      </c>
      <c r="DM253" s="106">
        <v>26025.912232891569</v>
      </c>
      <c r="DN253" s="106">
        <v>3013.9275793333341</v>
      </c>
      <c r="DO253" s="106">
        <v>2.8992348666975429</v>
      </c>
      <c r="DP253" s="106">
        <v>2071.1462473695451</v>
      </c>
      <c r="DQ253" s="106">
        <v>218.08794493656069</v>
      </c>
      <c r="DR253" s="106">
        <v>1.672543577264507</v>
      </c>
      <c r="DS253" s="106">
        <v>448.54770413145712</v>
      </c>
      <c r="DT253" s="106">
        <v>55.450298570875127</v>
      </c>
      <c r="DU253" s="106">
        <v>1.6059725456553531</v>
      </c>
      <c r="DV253" s="106">
        <v>18669.756631638669</v>
      </c>
      <c r="DW253" s="106">
        <v>1727.4606796615369</v>
      </c>
      <c r="DX253" s="106">
        <v>1.3326455670787789</v>
      </c>
      <c r="DY253" s="106">
        <v>42558.449864026319</v>
      </c>
      <c r="DZ253" s="106">
        <v>3317.6869563243699</v>
      </c>
      <c r="EA253" s="106">
        <v>1.011012608559078</v>
      </c>
      <c r="EB253" s="106">
        <v>6936.5166260687201</v>
      </c>
      <c r="EC253" s="106">
        <v>798.38919504242892</v>
      </c>
      <c r="ED253" s="106">
        <v>1.3425804946089659</v>
      </c>
    </row>
    <row r="254" spans="1:134" x14ac:dyDescent="0.3">
      <c r="A254" s="106" t="s">
        <v>195</v>
      </c>
      <c r="B254" s="106" t="s">
        <v>188</v>
      </c>
      <c r="C254" s="183">
        <v>3.0028991738917199</v>
      </c>
      <c r="D254" s="184">
        <v>0.35158104958643571</v>
      </c>
      <c r="E254" s="185">
        <v>34200.736127891287</v>
      </c>
      <c r="F254" s="186">
        <v>2.5666756361092582</v>
      </c>
      <c r="G254" s="106">
        <v>552.36868896831368</v>
      </c>
      <c r="H254" s="187">
        <v>3.442907981824507</v>
      </c>
      <c r="I254" s="188">
        <v>4.936800816509872</v>
      </c>
      <c r="J254" s="188">
        <v>0.23589298654066371</v>
      </c>
      <c r="K254" s="188">
        <v>9.9197404158445968E-2</v>
      </c>
      <c r="L254" s="189">
        <v>8.2601446663382373E-4</v>
      </c>
      <c r="M254" s="106">
        <v>0.141092250721642</v>
      </c>
      <c r="N254" s="187">
        <v>0.82408509615953884</v>
      </c>
      <c r="O254" s="190">
        <v>2.7691552397202051</v>
      </c>
      <c r="P254" s="190">
        <v>0.1450132765694542</v>
      </c>
      <c r="Q254" s="190">
        <v>0.20291618468937059</v>
      </c>
      <c r="R254" s="190">
        <v>9.5100591480071408E-3</v>
      </c>
      <c r="S254" s="191">
        <v>0.86118436166114842</v>
      </c>
      <c r="T254" s="106" t="e">
        <v>#N/A</v>
      </c>
      <c r="U254" s="187" t="e">
        <v>#N/A</v>
      </c>
      <c r="V254" s="184">
        <v>1607.7157466356739</v>
      </c>
      <c r="W254" s="184">
        <v>14.08170709124939</v>
      </c>
      <c r="X254" s="184">
        <v>15.656883880668349</v>
      </c>
      <c r="Y254" s="184">
        <v>1190.8087398157061</v>
      </c>
      <c r="Z254" s="184">
        <v>15.97924259958307</v>
      </c>
      <c r="AA254" s="184">
        <v>51.02756804545055</v>
      </c>
      <c r="AB254" s="184">
        <v>1346.945043139051</v>
      </c>
      <c r="AC254" s="184">
        <v>8.9739491608858</v>
      </c>
      <c r="AD254" s="192">
        <v>39.129438786926798</v>
      </c>
      <c r="AE254" s="106" t="e">
        <v>#N/A</v>
      </c>
      <c r="AF254" s="106" t="e">
        <v>#N/A</v>
      </c>
      <c r="AG254" s="187" t="e">
        <v>#N/A</v>
      </c>
      <c r="AH254" s="193">
        <v>74.068363285463064</v>
      </c>
      <c r="AI254" s="106"/>
      <c r="AJ254" s="106" t="s">
        <v>2478</v>
      </c>
      <c r="AK254" s="106" t="s">
        <v>2478</v>
      </c>
      <c r="AL254" s="106">
        <v>8.7430000000000003</v>
      </c>
      <c r="AM254" s="106">
        <v>552082.75485950301</v>
      </c>
      <c r="AN254" s="106">
        <v>89490.382381333387</v>
      </c>
      <c r="AO254" s="106">
        <v>623.72992545794659</v>
      </c>
      <c r="AP254" s="106">
        <v>13044.523974774411</v>
      </c>
      <c r="AQ254" s="106">
        <v>8751.715345767032</v>
      </c>
      <c r="AR254" s="106">
        <v>11763.028194668639</v>
      </c>
      <c r="AS254" s="106">
        <v>178.90947943486501</v>
      </c>
      <c r="AT254" s="106">
        <v>35.676047322897119</v>
      </c>
      <c r="AU254" s="106">
        <v>14.65684740121069</v>
      </c>
      <c r="AV254" s="106">
        <v>490.02261580194158</v>
      </c>
      <c r="AW254" s="106">
        <v>64.57081803476909</v>
      </c>
      <c r="AX254" s="106">
        <v>11.391335810967069</v>
      </c>
      <c r="AY254" s="106">
        <v>150121.07762115271</v>
      </c>
      <c r="AZ254" s="106">
        <v>26562.805821987611</v>
      </c>
      <c r="BA254" s="106">
        <v>314.25297813851159</v>
      </c>
      <c r="BB254" s="106">
        <v>144.2793803096605</v>
      </c>
      <c r="BC254" s="106">
        <v>25.624423680193399</v>
      </c>
      <c r="BD254" s="106">
        <v>0.62029475703593551</v>
      </c>
      <c r="BE254" s="106">
        <v>1372666.3588820631</v>
      </c>
      <c r="BF254" s="106">
        <v>214612.88216497641</v>
      </c>
      <c r="BG254" s="106">
        <v>0.56680640029383034</v>
      </c>
      <c r="BH254" s="106">
        <v>305625.97469072021</v>
      </c>
      <c r="BI254" s="106">
        <v>43400.22855852764</v>
      </c>
      <c r="BJ254" s="106">
        <v>12.82472673550817</v>
      </c>
      <c r="BK254" s="106">
        <v>849.01090536950971</v>
      </c>
      <c r="BL254" s="106">
        <v>141.36301348579769</v>
      </c>
      <c r="BM254" s="106">
        <v>0.82985744820860818</v>
      </c>
      <c r="BN254" s="106">
        <v>302.20057134646379</v>
      </c>
      <c r="BO254" s="106">
        <v>47.69000865483617</v>
      </c>
      <c r="BP254" s="106">
        <v>5.8756769089748223E-2</v>
      </c>
      <c r="BQ254" s="106">
        <v>2739.207662069763</v>
      </c>
      <c r="BR254" s="106">
        <v>456.63767543557083</v>
      </c>
      <c r="BS254" s="106">
        <v>0.76115008538356665</v>
      </c>
      <c r="BT254" s="106">
        <v>1038.7996634289741</v>
      </c>
      <c r="BU254" s="106">
        <v>116.23796142261681</v>
      </c>
      <c r="BV254" s="106">
        <v>4.1844006270566142E-2</v>
      </c>
      <c r="BW254" s="106">
        <v>13892.55037279677</v>
      </c>
      <c r="BX254" s="106">
        <v>2011.2545020140869</v>
      </c>
      <c r="BY254" s="106">
        <v>1.924949074633681</v>
      </c>
      <c r="BZ254" s="106">
        <v>27521.695841162891</v>
      </c>
      <c r="CA254" s="106">
        <v>4330.4893449012206</v>
      </c>
      <c r="CB254" s="106">
        <v>1.610875405434548</v>
      </c>
      <c r="CC254" s="106">
        <v>790.25780915984569</v>
      </c>
      <c r="CD254" s="106">
        <v>127.638672966915</v>
      </c>
      <c r="CE254" s="106">
        <v>0.1171956856885185</v>
      </c>
      <c r="CF254" s="106">
        <v>98450.750545958814</v>
      </c>
      <c r="CG254" s="106">
        <v>14748.41010672522</v>
      </c>
      <c r="CH254" s="106">
        <v>3.3948854564092241</v>
      </c>
      <c r="CI254" s="106">
        <v>22833.870387519881</v>
      </c>
      <c r="CJ254" s="106">
        <v>2582.5925309864519</v>
      </c>
      <c r="CK254" s="106">
        <v>9.2334621729136188E-2</v>
      </c>
      <c r="CL254" s="106">
        <v>179334.1087376668</v>
      </c>
      <c r="CM254" s="106">
        <v>21146.474545959551</v>
      </c>
      <c r="CN254" s="106">
        <v>0.57670111873434937</v>
      </c>
      <c r="CO254" s="106">
        <v>41323.419021978239</v>
      </c>
      <c r="CP254" s="106">
        <v>6264.420399733347</v>
      </c>
      <c r="CQ254" s="106">
        <v>0.14303481130387519</v>
      </c>
      <c r="CR254" s="106">
        <v>126885.489693657</v>
      </c>
      <c r="CS254" s="106">
        <v>20519.116985439628</v>
      </c>
      <c r="CT254" s="106">
        <v>0.4285351194133627</v>
      </c>
      <c r="CU254" s="106">
        <v>19003.322770541359</v>
      </c>
      <c r="CV254" s="106">
        <v>2905.4201836374482</v>
      </c>
      <c r="CW254" s="106">
        <v>0.1364675277819711</v>
      </c>
      <c r="CX254" s="106">
        <v>125908.415814373</v>
      </c>
      <c r="CY254" s="106">
        <v>18391.524784331548</v>
      </c>
      <c r="CZ254" s="106">
        <v>0.63740465733642515</v>
      </c>
      <c r="DA254" s="106">
        <v>17149.596551886571</v>
      </c>
      <c r="DB254" s="106">
        <v>2246.8162860980992</v>
      </c>
      <c r="DC254" s="106">
        <v>0.53375126154156716</v>
      </c>
      <c r="DD254" s="106">
        <v>17982.47434311526</v>
      </c>
      <c r="DE254" s="106">
        <v>2879.4272117189021</v>
      </c>
      <c r="DF254" s="106">
        <v>1.3534566634158911</v>
      </c>
      <c r="DG254" s="106">
        <v>277.12093182050899</v>
      </c>
      <c r="DH254" s="106">
        <v>40.795273430461599</v>
      </c>
      <c r="DI254" s="106">
        <v>0.1230554109079092</v>
      </c>
      <c r="DJ254" s="106">
        <v>916.70641618392278</v>
      </c>
      <c r="DK254" s="106">
        <v>131.6777564910812</v>
      </c>
      <c r="DL254" s="106">
        <v>86.221677096167852</v>
      </c>
      <c r="DM254" s="106">
        <v>26292.230253821599</v>
      </c>
      <c r="DN254" s="106">
        <v>2503.0080584342641</v>
      </c>
      <c r="DO254" s="106">
        <v>4.7636451964423188</v>
      </c>
      <c r="DP254" s="106">
        <v>2858.8910731094102</v>
      </c>
      <c r="DQ254" s="106">
        <v>277.82994062403532</v>
      </c>
      <c r="DR254" s="106">
        <v>3.4859846238196028</v>
      </c>
      <c r="DS254" s="106">
        <v>1806.525645910398</v>
      </c>
      <c r="DT254" s="106">
        <v>280.46055787699009</v>
      </c>
      <c r="DU254" s="106">
        <v>2.1615889159145452</v>
      </c>
      <c r="DV254" s="106">
        <v>97585.224988387417</v>
      </c>
      <c r="DW254" s="106">
        <v>15766.172833814</v>
      </c>
      <c r="DX254" s="106">
        <v>2.397465861408115</v>
      </c>
      <c r="DY254" s="106">
        <v>34200.736127891287</v>
      </c>
      <c r="DZ254" s="106">
        <v>5330.1443770516153</v>
      </c>
      <c r="EA254" s="106">
        <v>1.0722314891456539</v>
      </c>
      <c r="EB254" s="106">
        <v>7841.3171742425429</v>
      </c>
      <c r="EC254" s="106">
        <v>753.76394306113889</v>
      </c>
      <c r="ED254" s="106">
        <v>2.30904969818239</v>
      </c>
    </row>
    <row r="255" spans="1:134" x14ac:dyDescent="0.3">
      <c r="A255" s="106" t="s">
        <v>187</v>
      </c>
      <c r="B255" s="106" t="s">
        <v>188</v>
      </c>
      <c r="C255" s="183">
        <v>-1.9462492097349851</v>
      </c>
      <c r="D255" s="184">
        <v>0.18088232269399229</v>
      </c>
      <c r="E255" s="185">
        <v>14342.818083981459</v>
      </c>
      <c r="F255" s="186">
        <v>0.96710429617482641</v>
      </c>
      <c r="G255" s="106">
        <v>-907.95949025388734</v>
      </c>
      <c r="H255" s="187">
        <v>163.01943709321009</v>
      </c>
      <c r="I255" s="188">
        <v>9.0102477627196595</v>
      </c>
      <c r="J255" s="188">
        <v>0.46419536454574489</v>
      </c>
      <c r="K255" s="188">
        <v>7.3099185632947095E-2</v>
      </c>
      <c r="L255" s="189">
        <v>7.3387242790234138E-4</v>
      </c>
      <c r="M255" s="106">
        <v>8.491778081303572E-2</v>
      </c>
      <c r="N255" s="187">
        <v>1.745674410748669</v>
      </c>
      <c r="O255" s="190">
        <v>1.1221342014351681</v>
      </c>
      <c r="P255" s="190">
        <v>6.7049390188939642E-2</v>
      </c>
      <c r="Q255" s="190">
        <v>0.11157687269929591</v>
      </c>
      <c r="R255" s="190">
        <v>5.8246563897212814E-3</v>
      </c>
      <c r="S255" s="191">
        <v>0.9539171362121267</v>
      </c>
      <c r="T255" s="106" t="e">
        <v>#N/A</v>
      </c>
      <c r="U255" s="187" t="e">
        <v>#N/A</v>
      </c>
      <c r="V255" s="184">
        <v>1014.955227574335</v>
      </c>
      <c r="W255" s="184">
        <v>18.901293030313148</v>
      </c>
      <c r="X255" s="184">
        <v>20.281221575911861</v>
      </c>
      <c r="Y255" s="184">
        <v>681.72414386165292</v>
      </c>
      <c r="Z255" s="184">
        <v>17.63660420283577</v>
      </c>
      <c r="AA255" s="184">
        <v>33.737407112685233</v>
      </c>
      <c r="AB255" s="184">
        <v>763.0121295777152</v>
      </c>
      <c r="AC255" s="184">
        <v>16.541299137688039</v>
      </c>
      <c r="AD255" s="192">
        <v>31.680188954089779</v>
      </c>
      <c r="AE255" s="106" t="e">
        <v>#N/A</v>
      </c>
      <c r="AF255" s="106" t="e">
        <v>#N/A</v>
      </c>
      <c r="AG255" s="187" t="e">
        <v>#N/A</v>
      </c>
      <c r="AH255" s="193">
        <v>67.167903109472221</v>
      </c>
      <c r="AI255" s="106"/>
      <c r="AJ255" s="106" t="s">
        <v>2471</v>
      </c>
      <c r="AK255" s="106" t="s">
        <v>2471</v>
      </c>
      <c r="AL255" s="106">
        <v>7.923</v>
      </c>
      <c r="AM255" s="106">
        <v>80942.311583249961</v>
      </c>
      <c r="AN255" s="106">
        <v>8175.7825496261912</v>
      </c>
      <c r="AO255" s="106">
        <v>304.55840197868048</v>
      </c>
      <c r="AP255" s="106">
        <v>14260.338641049941</v>
      </c>
      <c r="AQ255" s="106">
        <v>5193.2960291750787</v>
      </c>
      <c r="AR255" s="106">
        <v>5519.033884143194</v>
      </c>
      <c r="AS255" s="106">
        <v>294.96787674428651</v>
      </c>
      <c r="AT255" s="106">
        <v>37.624271404749869</v>
      </c>
      <c r="AU255" s="106">
        <v>7.266191725371276</v>
      </c>
      <c r="AV255" s="106">
        <v>111.89040056495359</v>
      </c>
      <c r="AW255" s="106">
        <v>16.342660836301999</v>
      </c>
      <c r="AX255" s="106">
        <v>5.3328994072970266</v>
      </c>
      <c r="AY255" s="106">
        <v>26012.463575188129</v>
      </c>
      <c r="AZ255" s="106">
        <v>2435.8952277257131</v>
      </c>
      <c r="BA255" s="106">
        <v>155.17015629166599</v>
      </c>
      <c r="BB255" s="106">
        <v>307.27789596656959</v>
      </c>
      <c r="BC255" s="106">
        <v>34.109591237332332</v>
      </c>
      <c r="BD255" s="106">
        <v>0.32972876814571422</v>
      </c>
      <c r="BE255" s="106">
        <v>204966.57573267139</v>
      </c>
      <c r="BF255" s="106">
        <v>33878.244490870587</v>
      </c>
      <c r="BG255" s="106">
        <v>2.3751983823038292</v>
      </c>
      <c r="BH255" s="106">
        <v>580233.63597745274</v>
      </c>
      <c r="BI255" s="106">
        <v>63918.788483822609</v>
      </c>
      <c r="BJ255" s="106">
        <v>5.9140090338769458</v>
      </c>
      <c r="BK255" s="106">
        <v>135.577318797571</v>
      </c>
      <c r="BL255" s="106">
        <v>17.999568323182071</v>
      </c>
      <c r="BM255" s="106">
        <v>0.46109386731640911</v>
      </c>
      <c r="BN255" s="106">
        <v>107.0859193986102</v>
      </c>
      <c r="BO255" s="106">
        <v>10.496284273958761</v>
      </c>
      <c r="BP255" s="106">
        <v>2.6459871342677459E-2</v>
      </c>
      <c r="BQ255" s="106">
        <v>804.38617919497369</v>
      </c>
      <c r="BR255" s="106">
        <v>95.108184072356522</v>
      </c>
      <c r="BS255" s="106">
        <v>0.1131928912081486</v>
      </c>
      <c r="BT255" s="106">
        <v>202.63737909694979</v>
      </c>
      <c r="BU255" s="106">
        <v>27.52934939122278</v>
      </c>
      <c r="BV255" s="106">
        <v>2.2240118736991971E-2</v>
      </c>
      <c r="BW255" s="106">
        <v>2039.3415859411441</v>
      </c>
      <c r="BX255" s="106">
        <v>248.38065843885201</v>
      </c>
      <c r="BY255" s="106">
        <v>0.37457833549602948</v>
      </c>
      <c r="BZ255" s="106">
        <v>3496.008061156148</v>
      </c>
      <c r="CA255" s="106">
        <v>388.05867198951341</v>
      </c>
      <c r="CB255" s="106">
        <v>0.79419078968312329</v>
      </c>
      <c r="CC255" s="106">
        <v>269.56067543852049</v>
      </c>
      <c r="CD255" s="106">
        <v>34.892666106580627</v>
      </c>
      <c r="CE255" s="106">
        <v>6.2277811785723322E-2</v>
      </c>
      <c r="CF255" s="106">
        <v>12365.808727052339</v>
      </c>
      <c r="CG255" s="106">
        <v>1740.9574741070569</v>
      </c>
      <c r="CH255" s="106">
        <v>1.2988207774508309</v>
      </c>
      <c r="CI255" s="106">
        <v>3298.4433715820278</v>
      </c>
      <c r="CJ255" s="106">
        <v>483.42503832651067</v>
      </c>
      <c r="CK255" s="106">
        <v>9.2087424080785352E-2</v>
      </c>
      <c r="CL255" s="106">
        <v>27916.340807480919</v>
      </c>
      <c r="CM255" s="106">
        <v>3484.6394340310299</v>
      </c>
      <c r="CN255" s="106">
        <v>0.57551109256920252</v>
      </c>
      <c r="CO255" s="106">
        <v>6597.3880938478605</v>
      </c>
      <c r="CP255" s="106">
        <v>938.10458261528413</v>
      </c>
      <c r="CQ255" s="106">
        <v>7.6056938654777237E-2</v>
      </c>
      <c r="CR255" s="106">
        <v>19717.66875637892</v>
      </c>
      <c r="CS255" s="106">
        <v>2855.5216291794068</v>
      </c>
      <c r="CT255" s="106">
        <v>0.85965259377056613</v>
      </c>
      <c r="CU255" s="106">
        <v>2874.777118326655</v>
      </c>
      <c r="CV255" s="106">
        <v>386.43456630765218</v>
      </c>
      <c r="CW255" s="106">
        <v>7.256541244861453E-2</v>
      </c>
      <c r="CX255" s="106">
        <v>19173.986478749241</v>
      </c>
      <c r="CY255" s="106">
        <v>2566.8127798221408</v>
      </c>
      <c r="CZ255" s="106">
        <v>0.33893802199078421</v>
      </c>
      <c r="DA255" s="106">
        <v>2719.0559932510282</v>
      </c>
      <c r="DB255" s="106">
        <v>351.39810447797828</v>
      </c>
      <c r="DC255" s="106">
        <v>7.243521134375383E-2</v>
      </c>
      <c r="DD255" s="106">
        <v>32641.38271678962</v>
      </c>
      <c r="DE255" s="106">
        <v>3976.720196091102</v>
      </c>
      <c r="DF255" s="106">
        <v>0.71946537585548187</v>
      </c>
      <c r="DG255" s="106">
        <v>176.2521062353556</v>
      </c>
      <c r="DH255" s="106">
        <v>17.293695205334259</v>
      </c>
      <c r="DI255" s="106">
        <v>6.5407559931426301E-2</v>
      </c>
      <c r="DJ255" s="106">
        <v>21.430115540679999</v>
      </c>
      <c r="DK255" s="106">
        <v>20.40994488364263</v>
      </c>
      <c r="DL255" s="106">
        <v>42.234793419045872</v>
      </c>
      <c r="DM255" s="106">
        <v>6396.874541237522</v>
      </c>
      <c r="DN255" s="106">
        <v>649.34212219631706</v>
      </c>
      <c r="DO255" s="106">
        <v>2.2640448290841539</v>
      </c>
      <c r="DP255" s="106">
        <v>512.65207638935169</v>
      </c>
      <c r="DQ255" s="106">
        <v>52.92828750316518</v>
      </c>
      <c r="DR255" s="106">
        <v>1.3294831690972959</v>
      </c>
      <c r="DS255" s="106">
        <v>247.47361183679891</v>
      </c>
      <c r="DT255" s="106">
        <v>23.42447374360431</v>
      </c>
      <c r="DU255" s="106">
        <v>1.110241361146854</v>
      </c>
      <c r="DV255" s="106">
        <v>15646.41987688303</v>
      </c>
      <c r="DW255" s="106">
        <v>2263.8592505574411</v>
      </c>
      <c r="DX255" s="106">
        <v>0.93072764511177475</v>
      </c>
      <c r="DY255" s="106">
        <v>14342.818083981459</v>
      </c>
      <c r="DZ255" s="106">
        <v>1464.3087532715999</v>
      </c>
      <c r="EA255" s="106">
        <v>0.70990359120029467</v>
      </c>
      <c r="EB255" s="106">
        <v>1777.9591000734699</v>
      </c>
      <c r="EC255" s="106">
        <v>178.38718779668289</v>
      </c>
      <c r="ED255" s="106">
        <v>0.97199463071014491</v>
      </c>
    </row>
    <row r="256" spans="1:134" x14ac:dyDescent="0.3">
      <c r="A256" s="106" t="s">
        <v>198</v>
      </c>
      <c r="B256" s="106" t="s">
        <v>188</v>
      </c>
      <c r="C256" s="183">
        <v>5.5439738787600774</v>
      </c>
      <c r="D256" s="184">
        <v>0.21172417002308599</v>
      </c>
      <c r="E256" s="185">
        <v>14701.85389453063</v>
      </c>
      <c r="F256" s="186">
        <v>1.6112493454163019</v>
      </c>
      <c r="G256" s="106">
        <v>284.68585144820139</v>
      </c>
      <c r="H256" s="187">
        <v>1.5840064727972829</v>
      </c>
      <c r="I256" s="188">
        <v>7.7811154205136894</v>
      </c>
      <c r="J256" s="188">
        <v>0.40820362387583009</v>
      </c>
      <c r="K256" s="188">
        <v>0.122749526230945</v>
      </c>
      <c r="L256" s="189">
        <v>1.087134923380486E-3</v>
      </c>
      <c r="M256" s="106">
        <v>0.25935557376351609</v>
      </c>
      <c r="N256" s="187">
        <v>0.35459233380620148</v>
      </c>
      <c r="O256" s="190">
        <v>2.1885623672745629</v>
      </c>
      <c r="P256" s="190">
        <v>0.1221797761602794</v>
      </c>
      <c r="Q256" s="190">
        <v>0.12912285730097309</v>
      </c>
      <c r="R256" s="190">
        <v>6.2842900609559821E-3</v>
      </c>
      <c r="S256" s="191">
        <v>0.92878745416871245</v>
      </c>
      <c r="T256" s="106" t="e">
        <v>#N/A</v>
      </c>
      <c r="U256" s="187" t="e">
        <v>#N/A</v>
      </c>
      <c r="V256" s="184">
        <v>1994.9654772566339</v>
      </c>
      <c r="W256" s="184">
        <v>14.63412021894114</v>
      </c>
      <c r="X256" s="184">
        <v>16.052210819425241</v>
      </c>
      <c r="Y256" s="184">
        <v>782.67455393361126</v>
      </c>
      <c r="Z256" s="184">
        <v>14.581908489415831</v>
      </c>
      <c r="AA256" s="184">
        <v>36.015063004296898</v>
      </c>
      <c r="AB256" s="184">
        <v>1175.954655180471</v>
      </c>
      <c r="AC256" s="184">
        <v>16.350276362928479</v>
      </c>
      <c r="AD256" s="192">
        <v>40.015277087642993</v>
      </c>
      <c r="AE256" s="106" t="e">
        <v>#N/A</v>
      </c>
      <c r="AF256" s="106" t="e">
        <v>#N/A</v>
      </c>
      <c r="AG256" s="187" t="e">
        <v>#N/A</v>
      </c>
      <c r="AH256" s="193">
        <v>39.232486118501761</v>
      </c>
      <c r="AI256" s="106"/>
      <c r="AJ256" s="106" t="s">
        <v>2481</v>
      </c>
      <c r="AK256" s="106" t="s">
        <v>2481</v>
      </c>
      <c r="AL256" s="106">
        <v>12.211</v>
      </c>
      <c r="AM256" s="106">
        <v>59394.122893650303</v>
      </c>
      <c r="AN256" s="106">
        <v>3119.231735458362</v>
      </c>
      <c r="AO256" s="106">
        <v>273.86620356629339</v>
      </c>
      <c r="AP256" s="106">
        <v>12036.42596964585</v>
      </c>
      <c r="AQ256" s="106">
        <v>3429.8159351054192</v>
      </c>
      <c r="AR256" s="106">
        <v>4755.392998723305</v>
      </c>
      <c r="AS256" s="106">
        <v>303.61136685576679</v>
      </c>
      <c r="AT256" s="106">
        <v>15.74316280721686</v>
      </c>
      <c r="AU256" s="106">
        <v>6.3421609885645962</v>
      </c>
      <c r="AV256" s="106">
        <v>840.2485788414084</v>
      </c>
      <c r="AW256" s="106">
        <v>53.293911540546453</v>
      </c>
      <c r="AX256" s="106">
        <v>4.6783569838180012</v>
      </c>
      <c r="AY256" s="106">
        <v>29143.516026980211</v>
      </c>
      <c r="AZ256" s="106">
        <v>2538.5845035447528</v>
      </c>
      <c r="BA256" s="106">
        <v>142.3359217038269</v>
      </c>
      <c r="BB256" s="106">
        <v>116.8247559653424</v>
      </c>
      <c r="BC256" s="106">
        <v>11.507945848161439</v>
      </c>
      <c r="BD256" s="106">
        <v>0.49533921320474411</v>
      </c>
      <c r="BE256" s="106">
        <v>148199.20743860651</v>
      </c>
      <c r="BF256" s="106">
        <v>6653.7793565671845</v>
      </c>
      <c r="BG256" s="106">
        <v>2.6796511766598079</v>
      </c>
      <c r="BH256" s="106">
        <v>525644.74581296719</v>
      </c>
      <c r="BI256" s="106">
        <v>36739.955503337187</v>
      </c>
      <c r="BJ256" s="106">
        <v>7.229275633878852</v>
      </c>
      <c r="BK256" s="106">
        <v>723.1573930522128</v>
      </c>
      <c r="BL256" s="106">
        <v>41.408025325570442</v>
      </c>
      <c r="BM256" s="106">
        <v>0.35589719791097479</v>
      </c>
      <c r="BN256" s="106">
        <v>188.1189547806888</v>
      </c>
      <c r="BO256" s="106">
        <v>9.8207269307993119</v>
      </c>
      <c r="BP256" s="106">
        <v>1.4806448186629489E-2</v>
      </c>
      <c r="BQ256" s="106">
        <v>1343.7053894433891</v>
      </c>
      <c r="BR256" s="106">
        <v>69.087136764055401</v>
      </c>
      <c r="BS256" s="106">
        <v>0.21013220124533469</v>
      </c>
      <c r="BT256" s="106">
        <v>305.79228682208299</v>
      </c>
      <c r="BU256" s="106">
        <v>13.9371552912221</v>
      </c>
      <c r="BV256" s="106">
        <v>3.3397074532136813E-2</v>
      </c>
      <c r="BW256" s="106">
        <v>2475.384250586842</v>
      </c>
      <c r="BX256" s="106">
        <v>133.00345991697199</v>
      </c>
      <c r="BY256" s="106">
        <v>0.12832235121578689</v>
      </c>
      <c r="BZ256" s="106">
        <v>3325.3936944681591</v>
      </c>
      <c r="CA256" s="106">
        <v>163.56617657928811</v>
      </c>
      <c r="CB256" s="106">
        <v>0.34268311764224252</v>
      </c>
      <c r="CC256" s="106">
        <v>261.92349642099981</v>
      </c>
      <c r="CD256" s="106">
        <v>14.85374092026302</v>
      </c>
      <c r="CE256" s="106">
        <v>3.9982510495041958E-2</v>
      </c>
      <c r="CF256" s="106">
        <v>9469.8855913323532</v>
      </c>
      <c r="CG256" s="106">
        <v>452.05975272265391</v>
      </c>
      <c r="CH256" s="106">
        <v>0.2210270369516541</v>
      </c>
      <c r="CI256" s="106">
        <v>2300.6515187062319</v>
      </c>
      <c r="CJ256" s="106">
        <v>119.74648703775399</v>
      </c>
      <c r="CK256" s="106">
        <v>7.3643795138934293E-2</v>
      </c>
      <c r="CL256" s="106">
        <v>19610.71025872988</v>
      </c>
      <c r="CM256" s="106">
        <v>1355.4904223918429</v>
      </c>
      <c r="CN256" s="106">
        <v>1.0321061243653431</v>
      </c>
      <c r="CO256" s="106">
        <v>4405.0591504682097</v>
      </c>
      <c r="CP256" s="106">
        <v>244.77255597442331</v>
      </c>
      <c r="CQ256" s="106">
        <v>0.1623505613958357</v>
      </c>
      <c r="CR256" s="106">
        <v>14422.59759112716</v>
      </c>
      <c r="CS256" s="106">
        <v>793.42642134365542</v>
      </c>
      <c r="CT256" s="106">
        <v>0.14667899419053401</v>
      </c>
      <c r="CU256" s="106">
        <v>2218.1379242893349</v>
      </c>
      <c r="CV256" s="106">
        <v>131.57514230690231</v>
      </c>
      <c r="CW256" s="106">
        <v>4.6710754667171277E-2</v>
      </c>
      <c r="CX256" s="106">
        <v>15227.59697156278</v>
      </c>
      <c r="CY256" s="106">
        <v>761.53396260231159</v>
      </c>
      <c r="CZ256" s="106">
        <v>0.2181858243139228</v>
      </c>
      <c r="DA256" s="106">
        <v>2249.8759451021729</v>
      </c>
      <c r="DB256" s="106">
        <v>122.2367722727822</v>
      </c>
      <c r="DC256" s="106">
        <v>0.1993539021404746</v>
      </c>
      <c r="DD256" s="106">
        <v>29332.406574853201</v>
      </c>
      <c r="DE256" s="106">
        <v>2105.444816582341</v>
      </c>
      <c r="DF256" s="106">
        <v>0.46252678471282649</v>
      </c>
      <c r="DG256" s="106">
        <v>185.4193145478657</v>
      </c>
      <c r="DH256" s="106">
        <v>10.40646701253112</v>
      </c>
      <c r="DI256" s="106">
        <v>4.2033888840231598E-2</v>
      </c>
      <c r="DJ256" s="106">
        <v>453.39483949368758</v>
      </c>
      <c r="DK256" s="106">
        <v>27.50943416958399</v>
      </c>
      <c r="DL256" s="106">
        <v>34.199130484632917</v>
      </c>
      <c r="DM256" s="106">
        <v>7372.9894167663351</v>
      </c>
      <c r="DN256" s="106">
        <v>340.96601437519092</v>
      </c>
      <c r="DO256" s="106">
        <v>2.3314244341343451</v>
      </c>
      <c r="DP256" s="106">
        <v>990.69125341670485</v>
      </c>
      <c r="DQ256" s="106">
        <v>45.784532754238697</v>
      </c>
      <c r="DR256" s="106">
        <v>1.239252769270079</v>
      </c>
      <c r="DS256" s="106">
        <v>872.11338801402167</v>
      </c>
      <c r="DT256" s="106">
        <v>37.442530998685832</v>
      </c>
      <c r="DU256" s="106">
        <v>1.014769771367263</v>
      </c>
      <c r="DV256" s="106">
        <v>26354.250940744711</v>
      </c>
      <c r="DW256" s="106">
        <v>1890.673883086921</v>
      </c>
      <c r="DX256" s="106">
        <v>1.226558052118057</v>
      </c>
      <c r="DY256" s="106">
        <v>14701.85389453063</v>
      </c>
      <c r="DZ256" s="106">
        <v>675.91137633274195</v>
      </c>
      <c r="EA256" s="106">
        <v>0.61682716985502639</v>
      </c>
      <c r="EB256" s="106">
        <v>2451.8550804445922</v>
      </c>
      <c r="EC256" s="106">
        <v>111.3034982690541</v>
      </c>
      <c r="ED256" s="106">
        <v>1.030825574577251</v>
      </c>
    </row>
    <row r="257" spans="1:134" x14ac:dyDescent="0.3">
      <c r="A257" s="106" t="s">
        <v>196</v>
      </c>
      <c r="B257" s="106" t="s">
        <v>188</v>
      </c>
      <c r="C257" s="183">
        <v>3.2188059864446701</v>
      </c>
      <c r="D257" s="184">
        <v>0.46131665868134591</v>
      </c>
      <c r="E257" s="185">
        <v>97418.152281631788</v>
      </c>
      <c r="F257" s="186">
        <v>1.252847858913775</v>
      </c>
      <c r="G257" s="106">
        <v>514.44685076453482</v>
      </c>
      <c r="H257" s="187">
        <v>1.4108960661035119</v>
      </c>
      <c r="I257" s="188">
        <v>11.57095908160451</v>
      </c>
      <c r="J257" s="188">
        <v>0.84518186285188068</v>
      </c>
      <c r="K257" s="188">
        <v>9.9941567000957271E-2</v>
      </c>
      <c r="L257" s="189">
        <v>5.8133708151377416E-4</v>
      </c>
      <c r="M257" s="106">
        <v>0.17559919139294211</v>
      </c>
      <c r="N257" s="187">
        <v>0.35811554785805211</v>
      </c>
      <c r="O257" s="190">
        <v>1.228265310409218</v>
      </c>
      <c r="P257" s="190">
        <v>8.2827809980516628E-2</v>
      </c>
      <c r="Q257" s="190">
        <v>8.9304285947274673E-2</v>
      </c>
      <c r="R257" s="190">
        <v>5.6068031646823056E-3</v>
      </c>
      <c r="S257" s="191">
        <v>0.99370094864820369</v>
      </c>
      <c r="T257" s="106" t="e">
        <v>#N/A</v>
      </c>
      <c r="U257" s="187" t="e">
        <v>#N/A</v>
      </c>
      <c r="V257" s="184">
        <v>1621.818371006799</v>
      </c>
      <c r="W257" s="184">
        <v>8.4831301224882196</v>
      </c>
      <c r="X257" s="184">
        <v>10.875362873654071</v>
      </c>
      <c r="Y257" s="184">
        <v>550.81168584134741</v>
      </c>
      <c r="Z257" s="184">
        <v>23.523241537215029</v>
      </c>
      <c r="AA257" s="184">
        <v>33.345477618815373</v>
      </c>
      <c r="AB257" s="184">
        <v>809.07616410155413</v>
      </c>
      <c r="AC257" s="184">
        <v>25.516443580922171</v>
      </c>
      <c r="AD257" s="192">
        <v>38.952541457368653</v>
      </c>
      <c r="AE257" s="106" t="e">
        <v>#N/A</v>
      </c>
      <c r="AF257" s="106" t="e">
        <v>#N/A</v>
      </c>
      <c r="AG257" s="187" t="e">
        <v>#N/A</v>
      </c>
      <c r="AH257" s="193">
        <v>33.962599985805568</v>
      </c>
      <c r="AI257" s="106"/>
      <c r="AJ257" s="106" t="s">
        <v>2479</v>
      </c>
      <c r="AK257" s="106" t="s">
        <v>2479</v>
      </c>
      <c r="AL257" s="106">
        <v>15.430999999999999</v>
      </c>
      <c r="AM257" s="106">
        <v>382649.24767377338</v>
      </c>
      <c r="AN257" s="106">
        <v>38485.700465749411</v>
      </c>
      <c r="AO257" s="106">
        <v>541.1206592441099</v>
      </c>
      <c r="AP257" s="106">
        <v>32216.048893548119</v>
      </c>
      <c r="AQ257" s="106">
        <v>6515.7312498927431</v>
      </c>
      <c r="AR257" s="106">
        <v>10458.620635574871</v>
      </c>
      <c r="AS257" s="106">
        <v>290.2870855285986</v>
      </c>
      <c r="AT257" s="106">
        <v>31.202494404837271</v>
      </c>
      <c r="AU257" s="106">
        <v>12.62471499217177</v>
      </c>
      <c r="AV257" s="106">
        <v>452.2555681586461</v>
      </c>
      <c r="AW257" s="106">
        <v>47.9771649777216</v>
      </c>
      <c r="AX257" s="106">
        <v>9.0253642479217842</v>
      </c>
      <c r="AY257" s="106">
        <v>68439.309034536811</v>
      </c>
      <c r="AZ257" s="106">
        <v>6872.7991648189418</v>
      </c>
      <c r="BA257" s="106">
        <v>271.53508503415679</v>
      </c>
      <c r="BB257" s="106">
        <v>180.4861961061344</v>
      </c>
      <c r="BC257" s="106">
        <v>17.91472865304117</v>
      </c>
      <c r="BD257" s="106">
        <v>0.35080679287730981</v>
      </c>
      <c r="BE257" s="106">
        <v>1033486.922727512</v>
      </c>
      <c r="BF257" s="106">
        <v>115616.5398849984</v>
      </c>
      <c r="BG257" s="106">
        <v>4.2240134190876457</v>
      </c>
      <c r="BH257" s="106">
        <v>385712.50795443699</v>
      </c>
      <c r="BI257" s="106">
        <v>38787.624678383283</v>
      </c>
      <c r="BJ257" s="106">
        <v>11.66018966516326</v>
      </c>
      <c r="BK257" s="106">
        <v>1041.8831716078989</v>
      </c>
      <c r="BL257" s="106">
        <v>106.19064288575311</v>
      </c>
      <c r="BM257" s="106">
        <v>0.39423712268417072</v>
      </c>
      <c r="BN257" s="106">
        <v>528.16795760711273</v>
      </c>
      <c r="BO257" s="106">
        <v>57.40899936949932</v>
      </c>
      <c r="BP257" s="106">
        <v>5.0964274524300857E-2</v>
      </c>
      <c r="BQ257" s="106">
        <v>3813.6961099690152</v>
      </c>
      <c r="BR257" s="106">
        <v>410.2594524987116</v>
      </c>
      <c r="BS257" s="106">
        <v>0.12027373935028809</v>
      </c>
      <c r="BT257" s="106">
        <v>1185.7390047819449</v>
      </c>
      <c r="BU257" s="106">
        <v>131.66109973145041</v>
      </c>
      <c r="BV257" s="106">
        <v>7.9534714619342819E-2</v>
      </c>
      <c r="BW257" s="106">
        <v>12393.91594679644</v>
      </c>
      <c r="BX257" s="106">
        <v>1221.1037601134819</v>
      </c>
      <c r="BY257" s="106">
        <v>0.56737758203396815</v>
      </c>
      <c r="BZ257" s="106">
        <v>19744.905494701921</v>
      </c>
      <c r="CA257" s="106">
        <v>2013.649097472402</v>
      </c>
      <c r="CB257" s="106">
        <v>0.2426743931186007</v>
      </c>
      <c r="CC257" s="106">
        <v>944.55634165487731</v>
      </c>
      <c r="CD257" s="106">
        <v>112.4346981868636</v>
      </c>
      <c r="CE257" s="106">
        <v>0.17671363598332979</v>
      </c>
      <c r="CF257" s="106">
        <v>66636.650162750768</v>
      </c>
      <c r="CG257" s="106">
        <v>7414.4757307411528</v>
      </c>
      <c r="CH257" s="106">
        <v>0.97687452092488003</v>
      </c>
      <c r="CI257" s="106">
        <v>17136.58602946594</v>
      </c>
      <c r="CJ257" s="106">
        <v>1616.403579585384</v>
      </c>
      <c r="CK257" s="106">
        <v>5.214677722714376E-2</v>
      </c>
      <c r="CL257" s="106">
        <v>144179.4810994791</v>
      </c>
      <c r="CM257" s="106">
        <v>13787.78663046409</v>
      </c>
      <c r="CN257" s="106">
        <v>0.32687519404738968</v>
      </c>
      <c r="CO257" s="106">
        <v>33320.447024114699</v>
      </c>
      <c r="CP257" s="106">
        <v>3364.9435825573441</v>
      </c>
      <c r="CQ257" s="106">
        <v>8.1072586920709497E-2</v>
      </c>
      <c r="CR257" s="106">
        <v>104913.64085064331</v>
      </c>
      <c r="CS257" s="106">
        <v>10082.82198207526</v>
      </c>
      <c r="CT257" s="106">
        <v>0.24290206521789351</v>
      </c>
      <c r="CU257" s="106">
        <v>14354.631647082761</v>
      </c>
      <c r="CV257" s="106">
        <v>1489.921485409315</v>
      </c>
      <c r="CW257" s="106">
        <v>7.7353764740939371E-2</v>
      </c>
      <c r="CX257" s="106">
        <v>102398.02616763669</v>
      </c>
      <c r="CY257" s="106">
        <v>9077.8086416144379</v>
      </c>
      <c r="CZ257" s="106">
        <v>0.3613234503653629</v>
      </c>
      <c r="DA257" s="106">
        <v>13980.53639170526</v>
      </c>
      <c r="DB257" s="106">
        <v>1611.1756395403179</v>
      </c>
      <c r="DC257" s="106">
        <v>7.7212169118758028E-2</v>
      </c>
      <c r="DD257" s="106">
        <v>18364.70121369886</v>
      </c>
      <c r="DE257" s="106">
        <v>2209.3757494578731</v>
      </c>
      <c r="DF257" s="106">
        <v>0.76568418131797267</v>
      </c>
      <c r="DG257" s="106">
        <v>198.3779872192479</v>
      </c>
      <c r="DH257" s="106">
        <v>20.945486931037792</v>
      </c>
      <c r="DI257" s="106">
        <v>6.9577796346637896E-2</v>
      </c>
      <c r="DJ257" s="106">
        <v>1116.5233825569701</v>
      </c>
      <c r="DK257" s="106">
        <v>101.5582830567707</v>
      </c>
      <c r="DL257" s="106">
        <v>67.138724137486136</v>
      </c>
      <c r="DM257" s="106">
        <v>33230.032713432323</v>
      </c>
      <c r="DN257" s="106">
        <v>3156.1101320132029</v>
      </c>
      <c r="DO257" s="106">
        <v>3.624074687899701</v>
      </c>
      <c r="DP257" s="106">
        <v>3633.2688500326349</v>
      </c>
      <c r="DQ257" s="106">
        <v>338.28936972110932</v>
      </c>
      <c r="DR257" s="106">
        <v>2.197600040865598</v>
      </c>
      <c r="DS257" s="106">
        <v>2661.3694199687352</v>
      </c>
      <c r="DT257" s="106">
        <v>245.9112672498471</v>
      </c>
      <c r="DU257" s="106">
        <v>1.971594506006336</v>
      </c>
      <c r="DV257" s="106">
        <v>134304.60818918439</v>
      </c>
      <c r="DW257" s="106">
        <v>14621.722397279789</v>
      </c>
      <c r="DX257" s="106">
        <v>1.818818769896863</v>
      </c>
      <c r="DY257" s="106">
        <v>97418.152281631788</v>
      </c>
      <c r="DZ257" s="106">
        <v>10976.536429734841</v>
      </c>
      <c r="EA257" s="106">
        <v>1.009679751924996</v>
      </c>
      <c r="EB257" s="106">
        <v>10187.05975678924</v>
      </c>
      <c r="EC257" s="106">
        <v>961.42240261904908</v>
      </c>
      <c r="ED257" s="106">
        <v>1.667193112122739</v>
      </c>
    </row>
    <row r="258" spans="1:134" x14ac:dyDescent="0.3">
      <c r="A258" s="106"/>
      <c r="B258" s="106"/>
      <c r="C258" s="183"/>
      <c r="D258" s="184"/>
      <c r="E258" s="185"/>
      <c r="F258" s="186"/>
      <c r="G258" s="106"/>
      <c r="H258" s="187"/>
      <c r="I258" s="188"/>
      <c r="J258" s="188"/>
      <c r="K258" s="188"/>
      <c r="L258" s="189"/>
      <c r="M258" s="106"/>
      <c r="N258" s="187"/>
      <c r="O258" s="190"/>
      <c r="P258" s="190"/>
      <c r="Q258" s="190"/>
      <c r="R258" s="190"/>
      <c r="S258" s="191"/>
      <c r="T258" s="106"/>
      <c r="U258" s="187"/>
      <c r="V258" s="184"/>
      <c r="W258" s="184"/>
      <c r="X258" s="184"/>
      <c r="Y258" s="184"/>
      <c r="Z258" s="184"/>
      <c r="AA258" s="184"/>
      <c r="AB258" s="184"/>
      <c r="AC258" s="184"/>
      <c r="AD258" s="192"/>
      <c r="AE258" s="106"/>
      <c r="AF258" s="106"/>
      <c r="AG258" s="187"/>
      <c r="AH258" s="193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</row>
    <row r="259" spans="1:134" x14ac:dyDescent="0.3">
      <c r="A259" s="106"/>
      <c r="B259" s="106"/>
      <c r="C259" s="183"/>
      <c r="D259" s="184"/>
      <c r="E259" s="185"/>
      <c r="F259" s="186"/>
      <c r="G259" s="106"/>
      <c r="H259" s="187"/>
      <c r="I259" s="188"/>
      <c r="J259" s="188"/>
      <c r="K259" s="188"/>
      <c r="L259" s="189"/>
      <c r="M259" s="106"/>
      <c r="N259" s="187"/>
      <c r="O259" s="190"/>
      <c r="P259" s="190"/>
      <c r="Q259" s="190"/>
      <c r="R259" s="190"/>
      <c r="S259" s="191"/>
      <c r="T259" s="106"/>
      <c r="U259" s="187"/>
      <c r="V259" s="184"/>
      <c r="W259" s="184"/>
      <c r="X259" s="184"/>
      <c r="Y259" s="184"/>
      <c r="Z259" s="184"/>
      <c r="AA259" s="184"/>
      <c r="AB259" s="184"/>
      <c r="AC259" s="184"/>
      <c r="AD259" s="192"/>
      <c r="AE259" s="106"/>
      <c r="AF259" s="106"/>
      <c r="AG259" s="187"/>
      <c r="AH259" s="193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</row>
    <row r="260" spans="1:134" x14ac:dyDescent="0.3">
      <c r="A260" s="106" t="s">
        <v>213</v>
      </c>
      <c r="B260" s="106" t="s">
        <v>200</v>
      </c>
      <c r="C260" s="183">
        <v>-3.073253930735858</v>
      </c>
      <c r="D260" s="184">
        <v>9.0357065161784267E-2</v>
      </c>
      <c r="E260" s="185">
        <v>2798.554992870093</v>
      </c>
      <c r="F260" s="186">
        <v>2.1984135432321861E-2</v>
      </c>
      <c r="G260" s="106">
        <v>-577.5625367535207</v>
      </c>
      <c r="H260" s="187">
        <v>160.2890375543891</v>
      </c>
      <c r="I260" s="188">
        <v>6.046505286829813</v>
      </c>
      <c r="J260" s="188">
        <v>0.27638723130785298</v>
      </c>
      <c r="K260" s="188">
        <v>7.138432714366473E-2</v>
      </c>
      <c r="L260" s="189">
        <v>3.741372184619185E-4</v>
      </c>
      <c r="M260" s="106">
        <v>9.2327138584655209E-3</v>
      </c>
      <c r="N260" s="187">
        <v>2.5668920024215578</v>
      </c>
      <c r="O260" s="190">
        <v>1.6323351487739819</v>
      </c>
      <c r="P260" s="190">
        <v>8.5204258110244471E-2</v>
      </c>
      <c r="Q260" s="190">
        <v>0.16565565137974669</v>
      </c>
      <c r="R260" s="190">
        <v>7.562903154155704E-3</v>
      </c>
      <c r="S260" s="191">
        <v>0.95192792475777788</v>
      </c>
      <c r="T260" s="106" t="e">
        <v>#N/A</v>
      </c>
      <c r="U260" s="187" t="e">
        <v>#N/A</v>
      </c>
      <c r="V260" s="184">
        <v>967.24483233674107</v>
      </c>
      <c r="W260" s="184">
        <v>7.6983901080037898</v>
      </c>
      <c r="X260" s="184">
        <v>10.700121055363329</v>
      </c>
      <c r="Y260" s="184">
        <v>988.02395648823483</v>
      </c>
      <c r="Z260" s="184">
        <v>9.7258433497934877</v>
      </c>
      <c r="AA260" s="184">
        <v>41.822665894851653</v>
      </c>
      <c r="AB260" s="184">
        <v>982.37622153317886</v>
      </c>
      <c r="AC260" s="184">
        <v>7.3340014636936068</v>
      </c>
      <c r="AD260" s="192">
        <v>32.878091946242357</v>
      </c>
      <c r="AE260" s="106" t="e">
        <v>#N/A</v>
      </c>
      <c r="AF260" s="106" t="e">
        <v>#N/A</v>
      </c>
      <c r="AG260" s="187" t="e">
        <v>#N/A</v>
      </c>
      <c r="AH260" s="193">
        <v>102.1482796761285</v>
      </c>
      <c r="AI260" s="106"/>
      <c r="AJ260" s="106" t="s">
        <v>2495</v>
      </c>
      <c r="AK260" s="106" t="s">
        <v>2495</v>
      </c>
      <c r="AL260" s="106">
        <v>15.56</v>
      </c>
      <c r="AM260" s="106">
        <v>757.54755096270378</v>
      </c>
      <c r="AN260" s="106">
        <v>95.234380174066303</v>
      </c>
      <c r="AO260" s="106">
        <v>163.5947949225388</v>
      </c>
      <c r="AP260" s="106" t="s">
        <v>2283</v>
      </c>
      <c r="AQ260" s="106">
        <v>1162.846736119933</v>
      </c>
      <c r="AR260" s="106">
        <v>3205.08798088205</v>
      </c>
      <c r="AS260" s="106">
        <v>703.30936428958034</v>
      </c>
      <c r="AT260" s="106">
        <v>50.389853975808059</v>
      </c>
      <c r="AU260" s="106">
        <v>4.0543530296568404</v>
      </c>
      <c r="AV260" s="106" t="s">
        <v>2283</v>
      </c>
      <c r="AW260" s="106">
        <v>1.382475473732973</v>
      </c>
      <c r="AX260" s="106">
        <v>2.9524719346169501</v>
      </c>
      <c r="AY260" s="106">
        <v>113.05023919099391</v>
      </c>
      <c r="AZ260" s="106">
        <v>45.056512851701093</v>
      </c>
      <c r="BA260" s="106">
        <v>82.950146904590753</v>
      </c>
      <c r="BB260" s="106">
        <v>6.0025150290446261</v>
      </c>
      <c r="BC260" s="106">
        <v>1.8573487745000079</v>
      </c>
      <c r="BD260" s="106">
        <v>0.1005684781969108</v>
      </c>
      <c r="BE260" s="106">
        <v>1157.4618932975791</v>
      </c>
      <c r="BF260" s="106">
        <v>86.08096617643757</v>
      </c>
      <c r="BG260" s="106">
        <v>3.8996625847217907E-2</v>
      </c>
      <c r="BH260" s="106">
        <v>495489.60612056399</v>
      </c>
      <c r="BI260" s="106">
        <v>40454.466776323097</v>
      </c>
      <c r="BJ260" s="106">
        <v>2.7627215727065999</v>
      </c>
      <c r="BK260" s="106">
        <v>88.796189650882326</v>
      </c>
      <c r="BL260" s="106">
        <v>9.4430973281622528</v>
      </c>
      <c r="BM260" s="106">
        <v>0.1377671802029109</v>
      </c>
      <c r="BN260" s="106">
        <v>0.22000599183697661</v>
      </c>
      <c r="BO260" s="106">
        <v>7.7360531353158457E-2</v>
      </c>
      <c r="BP260" s="106">
        <v>2.435514686469996E-3</v>
      </c>
      <c r="BQ260" s="106">
        <v>2.3391496386476018</v>
      </c>
      <c r="BR260" s="106">
        <v>0.41111050582877862</v>
      </c>
      <c r="BS260" s="106">
        <v>3.4277370962877723E-2</v>
      </c>
      <c r="BT260" s="106">
        <v>8.6630691375123803E-2</v>
      </c>
      <c r="BU260" s="106">
        <v>3.3229052173650221E-2</v>
      </c>
      <c r="BV260" s="106">
        <v>2.218525820916965E-2</v>
      </c>
      <c r="BW260" s="106">
        <v>0.49603638026167718</v>
      </c>
      <c r="BX260" s="106">
        <v>0.27538632614746078</v>
      </c>
      <c r="BY260" s="106">
        <v>6.143818228006704E-2</v>
      </c>
      <c r="BZ260" s="106">
        <v>1.8571185562928749</v>
      </c>
      <c r="CA260" s="106">
        <v>0.40253385464482172</v>
      </c>
      <c r="CB260" s="106">
        <v>7.0471677911889727E-2</v>
      </c>
      <c r="CC260" s="106" t="s">
        <v>2283</v>
      </c>
      <c r="CD260" s="106">
        <v>3.7256979767366798E-2</v>
      </c>
      <c r="CE260" s="106">
        <v>6.1294469185243512E-2</v>
      </c>
      <c r="CF260" s="106">
        <v>20.69629483522456</v>
      </c>
      <c r="CG260" s="106">
        <v>2.6375634316209289</v>
      </c>
      <c r="CH260" s="106">
        <v>0.1047527113081575</v>
      </c>
      <c r="CI260" s="106">
        <v>9.9523141510730966</v>
      </c>
      <c r="CJ260" s="106">
        <v>0.82088940186090487</v>
      </c>
      <c r="CK260" s="106">
        <v>1.540287487436112E-2</v>
      </c>
      <c r="CL260" s="106">
        <v>107.10529289375491</v>
      </c>
      <c r="CM260" s="106">
        <v>10.06978801848402</v>
      </c>
      <c r="CN260" s="106">
        <v>9.4803961690981348E-2</v>
      </c>
      <c r="CO260" s="106">
        <v>24.518460943847352</v>
      </c>
      <c r="CP260" s="106">
        <v>2.3690323195865148</v>
      </c>
      <c r="CQ260" s="106">
        <v>2.3516210206474951E-2</v>
      </c>
      <c r="CR260" s="106">
        <v>80.511843451339999</v>
      </c>
      <c r="CS260" s="106">
        <v>7.2310703340493037</v>
      </c>
      <c r="CT260" s="106">
        <v>7.0546049367978814E-2</v>
      </c>
      <c r="CU260" s="106">
        <v>14.80801014560355</v>
      </c>
      <c r="CV260" s="106">
        <v>1.7342141974829319</v>
      </c>
      <c r="CW260" s="106">
        <v>2.2482530417493121E-2</v>
      </c>
      <c r="CX260" s="106">
        <v>105.5204358467422</v>
      </c>
      <c r="CY260" s="106">
        <v>10.68591771394364</v>
      </c>
      <c r="CZ260" s="106">
        <v>0.1053235412529986</v>
      </c>
      <c r="DA260" s="106">
        <v>15.02182096293599</v>
      </c>
      <c r="DB260" s="106">
        <v>1.7096773017845179</v>
      </c>
      <c r="DC260" s="106">
        <v>2.2398689886817511E-2</v>
      </c>
      <c r="DD260" s="106">
        <v>59768.492667391001</v>
      </c>
      <c r="DE260" s="106">
        <v>4365.0455102826654</v>
      </c>
      <c r="DF260" s="106">
        <v>6.1543952974354266</v>
      </c>
      <c r="DG260" s="106">
        <v>80.380306605608183</v>
      </c>
      <c r="DH260" s="106">
        <v>6.6122359035390641</v>
      </c>
      <c r="DI260" s="106">
        <v>2.0212877216320889E-2</v>
      </c>
      <c r="DJ260" s="106">
        <v>-8.5483575163286734</v>
      </c>
      <c r="DK260" s="106">
        <v>9.4720550832630099</v>
      </c>
      <c r="DL260" s="106">
        <v>18.457720409768658</v>
      </c>
      <c r="DM260" s="106">
        <v>1898.6683873217239</v>
      </c>
      <c r="DN260" s="106">
        <v>144.33418302019339</v>
      </c>
      <c r="DO260" s="106">
        <v>1.26118553482564</v>
      </c>
      <c r="DP260" s="106">
        <v>148.27752528876951</v>
      </c>
      <c r="DQ260" s="106">
        <v>11.24033550924114</v>
      </c>
      <c r="DR260" s="106">
        <v>0.75116619465784684</v>
      </c>
      <c r="DS260" s="106">
        <v>7.975380203350956</v>
      </c>
      <c r="DT260" s="106">
        <v>0.85853738358118248</v>
      </c>
      <c r="DU260" s="106">
        <v>0.5393605931089297</v>
      </c>
      <c r="DV260" s="106">
        <v>57.215964478680988</v>
      </c>
      <c r="DW260" s="106">
        <v>4.2659049481477123</v>
      </c>
      <c r="DX260" s="106">
        <v>0.47701435070334047</v>
      </c>
      <c r="DY260" s="106">
        <v>2798.554992870093</v>
      </c>
      <c r="DZ260" s="106">
        <v>211.83375163770631</v>
      </c>
      <c r="EA260" s="106">
        <v>0.26167094962044513</v>
      </c>
      <c r="EB260" s="106">
        <v>491.9725676863257</v>
      </c>
      <c r="EC260" s="106">
        <v>37.338606928802221</v>
      </c>
      <c r="ED260" s="106">
        <v>0.44578723262203501</v>
      </c>
    </row>
    <row r="261" spans="1:134" x14ac:dyDescent="0.3">
      <c r="A261" s="106" t="s">
        <v>201</v>
      </c>
      <c r="B261" s="106" t="s">
        <v>200</v>
      </c>
      <c r="C261" s="183">
        <v>0.98851635021690898</v>
      </c>
      <c r="D261" s="184">
        <v>0.10615848828068759</v>
      </c>
      <c r="E261" s="185">
        <v>9934.9019574583381</v>
      </c>
      <c r="F261" s="186">
        <v>6.5641656306733812E-2</v>
      </c>
      <c r="G261" s="106">
        <v>1862.764229515089</v>
      </c>
      <c r="H261" s="187">
        <v>131.07021027998579</v>
      </c>
      <c r="I261" s="188">
        <v>22.03287180990603</v>
      </c>
      <c r="J261" s="188">
        <v>1.4235470174898579</v>
      </c>
      <c r="K261" s="188">
        <v>5.7941595440861908E-2</v>
      </c>
      <c r="L261" s="189">
        <v>3.9324785038235519E-4</v>
      </c>
      <c r="M261" s="106">
        <v>2.4726813688401791E-2</v>
      </c>
      <c r="N261" s="187">
        <v>0.95761519591273581</v>
      </c>
      <c r="O261" s="190">
        <v>0.37041981133381507</v>
      </c>
      <c r="P261" s="190">
        <v>2.4158061969991811E-2</v>
      </c>
      <c r="Q261" s="190">
        <v>4.6204882216574671E-2</v>
      </c>
      <c r="R261" s="190">
        <v>2.7734422756105449E-3</v>
      </c>
      <c r="S261" s="191">
        <v>0.9920148200054435</v>
      </c>
      <c r="T261" s="106" t="e">
        <v>#N/A</v>
      </c>
      <c r="U261" s="187" t="e">
        <v>#N/A</v>
      </c>
      <c r="V261" s="184">
        <v>526.06115006387756</v>
      </c>
      <c r="W261" s="184">
        <v>12.57207900474922</v>
      </c>
      <c r="X261" s="184">
        <v>14.895710680853901</v>
      </c>
      <c r="Y261" s="184">
        <v>291.0748699302564</v>
      </c>
      <c r="Z261" s="184">
        <v>11.475341511698369</v>
      </c>
      <c r="AA261" s="184">
        <v>17.106073663312941</v>
      </c>
      <c r="AB261" s="184">
        <v>319.33043214868201</v>
      </c>
      <c r="AC261" s="184">
        <v>11.232419977784019</v>
      </c>
      <c r="AD261" s="192">
        <v>18.010388478874798</v>
      </c>
      <c r="AE261" s="106" t="e">
        <v>#N/A</v>
      </c>
      <c r="AF261" s="106" t="e">
        <v>#N/A</v>
      </c>
      <c r="AG261" s="187" t="e">
        <v>#N/A</v>
      </c>
      <c r="AH261" s="193">
        <v>55.330995245498038</v>
      </c>
      <c r="AI261" s="106"/>
      <c r="AJ261" s="106" t="s">
        <v>2483</v>
      </c>
      <c r="AK261" s="106" t="s">
        <v>2483</v>
      </c>
      <c r="AL261" s="106">
        <v>11.039</v>
      </c>
      <c r="AM261" s="106">
        <v>2184.2837106456182</v>
      </c>
      <c r="AN261" s="106">
        <v>193.2059895481143</v>
      </c>
      <c r="AO261" s="106">
        <v>121.5349965211053</v>
      </c>
      <c r="AP261" s="106">
        <v>13903.872045280799</v>
      </c>
      <c r="AQ261" s="106">
        <v>2724.3640818644099</v>
      </c>
      <c r="AR261" s="106">
        <v>2312.195529905835</v>
      </c>
      <c r="AS261" s="106">
        <v>1157.8041030972011</v>
      </c>
      <c r="AT261" s="106">
        <v>104.46375052224769</v>
      </c>
      <c r="AU261" s="106">
        <v>3.061308001962133</v>
      </c>
      <c r="AV261" s="106">
        <v>15.368959135457519</v>
      </c>
      <c r="AW261" s="106">
        <v>3.8141207060264128</v>
      </c>
      <c r="AX261" s="106">
        <v>2.3087913161601339</v>
      </c>
      <c r="AY261" s="106">
        <v>20813.355667509441</v>
      </c>
      <c r="AZ261" s="106">
        <v>1759.276002520709</v>
      </c>
      <c r="BA261" s="106">
        <v>71.810859256271186</v>
      </c>
      <c r="BB261" s="106">
        <v>404.18014339105491</v>
      </c>
      <c r="BC261" s="106">
        <v>16.131615041665121</v>
      </c>
      <c r="BD261" s="106">
        <v>0.29387508879006019</v>
      </c>
      <c r="BE261" s="106">
        <v>8931.0203571532566</v>
      </c>
      <c r="BF261" s="106">
        <v>906.70614337580469</v>
      </c>
      <c r="BG261" s="106">
        <v>0.12959777717942431</v>
      </c>
      <c r="BH261" s="106">
        <v>464566.02229121502</v>
      </c>
      <c r="BI261" s="106">
        <v>38618.993770389723</v>
      </c>
      <c r="BJ261" s="106">
        <v>2.819200395832496</v>
      </c>
      <c r="BK261" s="106">
        <v>345.63809357231258</v>
      </c>
      <c r="BL261" s="106">
        <v>28.489384853476331</v>
      </c>
      <c r="BM261" s="106">
        <v>0.16915426582080931</v>
      </c>
      <c r="BN261" s="106">
        <v>116.0010997412401</v>
      </c>
      <c r="BO261" s="106">
        <v>14.924790478567139</v>
      </c>
      <c r="BP261" s="106">
        <v>8.0959668935645084E-3</v>
      </c>
      <c r="BQ261" s="106">
        <v>303.37767952450417</v>
      </c>
      <c r="BR261" s="106">
        <v>34.797694483071758</v>
      </c>
      <c r="BS261" s="106">
        <v>0.15343646181078649</v>
      </c>
      <c r="BT261" s="106">
        <v>44.056090141980739</v>
      </c>
      <c r="BU261" s="106">
        <v>6.3678790333051998</v>
      </c>
      <c r="BV261" s="106">
        <v>1.6501964594727841E-2</v>
      </c>
      <c r="BW261" s="106">
        <v>223.70077367883661</v>
      </c>
      <c r="BX261" s="106">
        <v>27.248974931743369</v>
      </c>
      <c r="BY261" s="106">
        <v>6.9837512322843895E-2</v>
      </c>
      <c r="BZ261" s="106">
        <v>122.7453280486924</v>
      </c>
      <c r="CA261" s="106">
        <v>20.265279261221711</v>
      </c>
      <c r="CB261" s="106">
        <v>8.0093717027324013E-2</v>
      </c>
      <c r="CC261" s="106">
        <v>24.882406332738849</v>
      </c>
      <c r="CD261" s="106">
        <v>3.5709337384751478</v>
      </c>
      <c r="CE261" s="106">
        <v>2.1597473754970758E-2</v>
      </c>
      <c r="CF261" s="106">
        <v>250.3620635986544</v>
      </c>
      <c r="CG261" s="106">
        <v>37.116677687956603</v>
      </c>
      <c r="CH261" s="106">
        <v>0.1190747587115685</v>
      </c>
      <c r="CI261" s="106">
        <v>69.307953149048785</v>
      </c>
      <c r="CJ261" s="106">
        <v>10.254609404942331</v>
      </c>
      <c r="CK261" s="106">
        <v>1.7503193780014761E-2</v>
      </c>
      <c r="CL261" s="106">
        <v>707.95800834447323</v>
      </c>
      <c r="CM261" s="106">
        <v>82.447756875705892</v>
      </c>
      <c r="CN261" s="106">
        <v>0.37563431640183398</v>
      </c>
      <c r="CO261" s="106">
        <v>203.76444332760479</v>
      </c>
      <c r="CP261" s="106">
        <v>25.283520108872949</v>
      </c>
      <c r="CQ261" s="106">
        <v>2.674103650336777E-2</v>
      </c>
      <c r="CR261" s="106">
        <v>977.26373539465408</v>
      </c>
      <c r="CS261" s="106">
        <v>114.0380790063324</v>
      </c>
      <c r="CT261" s="106">
        <v>8.0220545025177642E-2</v>
      </c>
      <c r="CU261" s="106">
        <v>249.965818846362</v>
      </c>
      <c r="CV261" s="106">
        <v>29.579207426693451</v>
      </c>
      <c r="CW261" s="106">
        <v>6.573638781231303E-2</v>
      </c>
      <c r="CX261" s="106">
        <v>2590.6388203997308</v>
      </c>
      <c r="CY261" s="106">
        <v>300.07873813557268</v>
      </c>
      <c r="CZ261" s="106">
        <v>0.11976893589060519</v>
      </c>
      <c r="DA261" s="106">
        <v>444.08082043841551</v>
      </c>
      <c r="DB261" s="106">
        <v>47.455362281271228</v>
      </c>
      <c r="DC261" s="106">
        <v>5.3768997301970649E-2</v>
      </c>
      <c r="DD261" s="106">
        <v>55241.135043423506</v>
      </c>
      <c r="DE261" s="106">
        <v>6023.9433074486687</v>
      </c>
      <c r="DF261" s="106">
        <v>0.25151628953852823</v>
      </c>
      <c r="DG261" s="106">
        <v>754.40905119989225</v>
      </c>
      <c r="DH261" s="106">
        <v>65.002702578296478</v>
      </c>
      <c r="DI261" s="106">
        <v>2.2972897553613331E-2</v>
      </c>
      <c r="DJ261" s="106">
        <v>16.458346341819929</v>
      </c>
      <c r="DK261" s="106">
        <v>10.1932303879511</v>
      </c>
      <c r="DL261" s="106">
        <v>17.815120392867769</v>
      </c>
      <c r="DM261" s="106">
        <v>1859.9256441365881</v>
      </c>
      <c r="DN261" s="106">
        <v>167.42487839518969</v>
      </c>
      <c r="DO261" s="106">
        <v>1.01603472258825</v>
      </c>
      <c r="DP261" s="106">
        <v>118.2357969951054</v>
      </c>
      <c r="DQ261" s="106">
        <v>11.176416970021011</v>
      </c>
      <c r="DR261" s="106">
        <v>0.67669291599808035</v>
      </c>
      <c r="DS261" s="106">
        <v>21.199401142537319</v>
      </c>
      <c r="DT261" s="106">
        <v>2.2002427471365862</v>
      </c>
      <c r="DU261" s="106">
        <v>0.47091390591986282</v>
      </c>
      <c r="DV261" s="106">
        <v>635.58205497411529</v>
      </c>
      <c r="DW261" s="106">
        <v>94.535102670936311</v>
      </c>
      <c r="DX261" s="106">
        <v>0.40936918708251052</v>
      </c>
      <c r="DY261" s="106">
        <v>9934.9019574583381</v>
      </c>
      <c r="DZ261" s="106">
        <v>775.15736449131032</v>
      </c>
      <c r="EA261" s="106">
        <v>0.29727736447666592</v>
      </c>
      <c r="EB261" s="106">
        <v>483.26988965965859</v>
      </c>
      <c r="EC261" s="106">
        <v>43.691222969394403</v>
      </c>
      <c r="ED261" s="106">
        <v>0.42513029855978379</v>
      </c>
    </row>
    <row r="262" spans="1:134" x14ac:dyDescent="0.3">
      <c r="A262" s="106" t="s">
        <v>219</v>
      </c>
      <c r="B262" s="106" t="s">
        <v>200</v>
      </c>
      <c r="C262" s="183">
        <v>-0.33164439638392351</v>
      </c>
      <c r="D262" s="184">
        <v>7.3690058396889802E-2</v>
      </c>
      <c r="E262" s="185">
        <v>4348.1627253194429</v>
      </c>
      <c r="F262" s="186">
        <v>2.381486572901876E-2</v>
      </c>
      <c r="G262" s="106">
        <v>-5244.09628846141</v>
      </c>
      <c r="H262" s="187">
        <v>99.574305352051084</v>
      </c>
      <c r="I262" s="188">
        <v>8.4881372470321619</v>
      </c>
      <c r="J262" s="188">
        <v>0.40351128423606991</v>
      </c>
      <c r="K262" s="188">
        <v>7.9305591961278218E-2</v>
      </c>
      <c r="L262" s="189">
        <v>5.278700240138965E-4</v>
      </c>
      <c r="M262" s="106">
        <v>3.8961038766458532E-2</v>
      </c>
      <c r="N262" s="187">
        <v>0.74251410414582664</v>
      </c>
      <c r="O262" s="190">
        <v>1.308419726965566</v>
      </c>
      <c r="P262" s="190">
        <v>7.8510896464640545E-2</v>
      </c>
      <c r="Q262" s="190">
        <v>0.11932296851846839</v>
      </c>
      <c r="R262" s="190">
        <v>6.218979403232106E-3</v>
      </c>
      <c r="S262" s="191">
        <v>0.99234369822416213</v>
      </c>
      <c r="T262" s="106" t="e">
        <v>#N/A</v>
      </c>
      <c r="U262" s="187" t="e">
        <v>#N/A</v>
      </c>
      <c r="V262" s="184">
        <v>1178.138714351159</v>
      </c>
      <c r="W262" s="184">
        <v>11.054908808854471</v>
      </c>
      <c r="X262" s="184">
        <v>13.204731325982429</v>
      </c>
      <c r="Y262" s="184">
        <v>726.15713185679522</v>
      </c>
      <c r="Z262" s="184">
        <v>18.660322475355041</v>
      </c>
      <c r="AA262" s="184">
        <v>35.591128718701057</v>
      </c>
      <c r="AB262" s="184">
        <v>846.45045620398355</v>
      </c>
      <c r="AC262" s="184">
        <v>17.79782080937802</v>
      </c>
      <c r="AD262" s="192">
        <v>33.525185267892461</v>
      </c>
      <c r="AE262" s="106" t="e">
        <v>#N/A</v>
      </c>
      <c r="AF262" s="106" t="e">
        <v>#N/A</v>
      </c>
      <c r="AG262" s="187" t="e">
        <v>#N/A</v>
      </c>
      <c r="AH262" s="193">
        <v>61.635962133433011</v>
      </c>
      <c r="AI262" s="106"/>
      <c r="AJ262" s="106" t="s">
        <v>2501</v>
      </c>
      <c r="AK262" s="106" t="s">
        <v>2501</v>
      </c>
      <c r="AL262" s="106">
        <v>20.004000000000001</v>
      </c>
      <c r="AM262" s="106">
        <v>1337.6285100460141</v>
      </c>
      <c r="AN262" s="106">
        <v>208.5982631024722</v>
      </c>
      <c r="AO262" s="106">
        <v>164.92260669646731</v>
      </c>
      <c r="AP262" s="106">
        <v>10211.970134073759</v>
      </c>
      <c r="AQ262" s="106">
        <v>2738.4808795175809</v>
      </c>
      <c r="AR262" s="106">
        <v>3213.1372686596301</v>
      </c>
      <c r="AS262" s="106">
        <v>960.35781876116562</v>
      </c>
      <c r="AT262" s="106">
        <v>80.290363535458411</v>
      </c>
      <c r="AU262" s="106">
        <v>4.1001680624188639</v>
      </c>
      <c r="AV262" s="106">
        <v>10.73685746612723</v>
      </c>
      <c r="AW262" s="106">
        <v>2.9495603012963478</v>
      </c>
      <c r="AX262" s="106">
        <v>3.1337901426745072</v>
      </c>
      <c r="AY262" s="106">
        <v>6535.4756867400556</v>
      </c>
      <c r="AZ262" s="106">
        <v>1204.324005668414</v>
      </c>
      <c r="BA262" s="106">
        <v>98.164963452781151</v>
      </c>
      <c r="BB262" s="106">
        <v>146.0734359309607</v>
      </c>
      <c r="BC262" s="106">
        <v>14.373775713181971</v>
      </c>
      <c r="BD262" s="106">
        <v>0.34690101838673149</v>
      </c>
      <c r="BE262" s="106">
        <v>2709.7419480956678</v>
      </c>
      <c r="BF262" s="106">
        <v>215.01027882571441</v>
      </c>
      <c r="BG262" s="106">
        <v>0.17371801316896929</v>
      </c>
      <c r="BH262" s="106">
        <v>498225.84146799537</v>
      </c>
      <c r="BI262" s="106">
        <v>47003.54908544576</v>
      </c>
      <c r="BJ262" s="106">
        <v>1.82666461854962</v>
      </c>
      <c r="BK262" s="106">
        <v>139.86456879004959</v>
      </c>
      <c r="BL262" s="106">
        <v>12.461339737860429</v>
      </c>
      <c r="BM262" s="106">
        <v>0.1706740298823412</v>
      </c>
      <c r="BN262" s="106">
        <v>14.601227757056931</v>
      </c>
      <c r="BO262" s="106">
        <v>1.3361738212283161</v>
      </c>
      <c r="BP262" s="106">
        <v>8.4049317181825282E-3</v>
      </c>
      <c r="BQ262" s="106">
        <v>233.3313421308381</v>
      </c>
      <c r="BR262" s="106">
        <v>28.907435880619651</v>
      </c>
      <c r="BS262" s="106">
        <v>3.4992600872705101E-2</v>
      </c>
      <c r="BT262" s="106">
        <v>7.3649894023254694</v>
      </c>
      <c r="BU262" s="106">
        <v>0.74374283879462411</v>
      </c>
      <c r="BV262" s="106">
        <v>3.3430853214537863E-2</v>
      </c>
      <c r="BW262" s="106">
        <v>37.512217821094239</v>
      </c>
      <c r="BX262" s="106">
        <v>4.4260026334595226</v>
      </c>
      <c r="BY262" s="106">
        <v>6.2779528136622256E-2</v>
      </c>
      <c r="BZ262" s="106">
        <v>27.73388128317016</v>
      </c>
      <c r="CA262" s="106">
        <v>2.7583235873836869</v>
      </c>
      <c r="CB262" s="106">
        <v>0.1929945446361232</v>
      </c>
      <c r="CC262" s="106">
        <v>3.995380866249584</v>
      </c>
      <c r="CD262" s="106">
        <v>0.5192397157993287</v>
      </c>
      <c r="CE262" s="106">
        <v>6.5553177202383434E-2</v>
      </c>
      <c r="CF262" s="106">
        <v>68.027716780557583</v>
      </c>
      <c r="CG262" s="106">
        <v>8.4536400620120702</v>
      </c>
      <c r="CH262" s="106">
        <v>0.28698114381529011</v>
      </c>
      <c r="CI262" s="106">
        <v>19.626295318729401</v>
      </c>
      <c r="CJ262" s="106">
        <v>2.0089500379311742</v>
      </c>
      <c r="CK262" s="106">
        <v>1.572760769468922E-2</v>
      </c>
      <c r="CL262" s="106">
        <v>220.83951039925219</v>
      </c>
      <c r="CM262" s="106">
        <v>25.372660291219081</v>
      </c>
      <c r="CN262" s="106">
        <v>9.6955555814606992E-2</v>
      </c>
      <c r="CO262" s="106">
        <v>71.554505380470459</v>
      </c>
      <c r="CP262" s="106">
        <v>6.7275298969905544</v>
      </c>
      <c r="CQ262" s="106">
        <v>2.4049937752569129E-2</v>
      </c>
      <c r="CR262" s="106">
        <v>392.94678314782237</v>
      </c>
      <c r="CS262" s="106">
        <v>42.469517003457007</v>
      </c>
      <c r="CT262" s="106">
        <v>0.28222241418871408</v>
      </c>
      <c r="CU262" s="106">
        <v>99.37579498884682</v>
      </c>
      <c r="CV262" s="106">
        <v>10.29958274322578</v>
      </c>
      <c r="CW262" s="106">
        <v>2.2993184010775679E-2</v>
      </c>
      <c r="CX262" s="106">
        <v>1070.3402453536719</v>
      </c>
      <c r="CY262" s="106">
        <v>100.8152336688817</v>
      </c>
      <c r="CZ262" s="106">
        <v>0.51263604152696507</v>
      </c>
      <c r="DA262" s="106">
        <v>244.58351488060859</v>
      </c>
      <c r="DB262" s="106">
        <v>26.545803145410641</v>
      </c>
      <c r="DC262" s="106">
        <v>2.2907073275718469E-2</v>
      </c>
      <c r="DD262" s="106">
        <v>31277.106844350099</v>
      </c>
      <c r="DE262" s="106">
        <v>3294.6766609619708</v>
      </c>
      <c r="DF262" s="106">
        <v>0.22607197874764559</v>
      </c>
      <c r="DG262" s="106">
        <v>135.19678681913109</v>
      </c>
      <c r="DH262" s="106">
        <v>13.70030175946345</v>
      </c>
      <c r="DI262" s="106">
        <v>6.9734540420229807E-2</v>
      </c>
      <c r="DJ262" s="106">
        <v>26.648582760301441</v>
      </c>
      <c r="DK262" s="106">
        <v>11.09341253770712</v>
      </c>
      <c r="DL262" s="106">
        <v>20.584063101068871</v>
      </c>
      <c r="DM262" s="106">
        <v>2124.5874805751109</v>
      </c>
      <c r="DN262" s="106">
        <v>187.0197838365946</v>
      </c>
      <c r="DO262" s="106">
        <v>1.4108470686661729</v>
      </c>
      <c r="DP262" s="106">
        <v>184.53011864982079</v>
      </c>
      <c r="DQ262" s="106">
        <v>16.648828398324511</v>
      </c>
      <c r="DR262" s="106">
        <v>0.71252513750088775</v>
      </c>
      <c r="DS262" s="106">
        <v>38.097687773646037</v>
      </c>
      <c r="DT262" s="106">
        <v>3.6400332783756699</v>
      </c>
      <c r="DU262" s="106">
        <v>0.52830727633934882</v>
      </c>
      <c r="DV262" s="106">
        <v>98.462917278492625</v>
      </c>
      <c r="DW262" s="106">
        <v>8.7542766468561481</v>
      </c>
      <c r="DX262" s="106">
        <v>0.55870240544101235</v>
      </c>
      <c r="DY262" s="106">
        <v>4348.1627253194429</v>
      </c>
      <c r="DZ262" s="106">
        <v>375.60283332460318</v>
      </c>
      <c r="EA262" s="106">
        <v>0.29887356094172229</v>
      </c>
      <c r="EB262" s="106">
        <v>570.44700343765783</v>
      </c>
      <c r="EC262" s="106">
        <v>50.438277900881623</v>
      </c>
      <c r="ED262" s="106">
        <v>0.53097883260613477</v>
      </c>
    </row>
    <row r="263" spans="1:134" x14ac:dyDescent="0.3">
      <c r="A263" s="106" t="s">
        <v>204</v>
      </c>
      <c r="B263" s="106" t="s">
        <v>200</v>
      </c>
      <c r="C263" s="183">
        <v>-21.194282893957201</v>
      </c>
      <c r="D263" s="184">
        <v>2.46391739280305E-2</v>
      </c>
      <c r="E263" s="185">
        <v>3924.5048616312679</v>
      </c>
      <c r="F263" s="186">
        <v>7.4713399767083771E-2</v>
      </c>
      <c r="G263" s="106">
        <v>-84.437213315539012</v>
      </c>
      <c r="H263" s="187">
        <v>181.65945663050331</v>
      </c>
      <c r="I263" s="188">
        <v>18.593204076850689</v>
      </c>
      <c r="J263" s="188">
        <v>0.85368121912975348</v>
      </c>
      <c r="K263" s="188">
        <v>6.8333643082231235E-2</v>
      </c>
      <c r="L263" s="189">
        <v>5.7383433117446357E-4</v>
      </c>
      <c r="M263" s="106">
        <v>3.1529111728440667E-2</v>
      </c>
      <c r="N263" s="187">
        <v>1.7448888334323629</v>
      </c>
      <c r="O263" s="190">
        <v>0.50843023005884846</v>
      </c>
      <c r="P263" s="190">
        <v>2.7590648470639412E-2</v>
      </c>
      <c r="Q263" s="190">
        <v>5.3993699769146107E-2</v>
      </c>
      <c r="R263" s="190">
        <v>2.57280899069284E-3</v>
      </c>
      <c r="S263" s="191">
        <v>0.91565150180545696</v>
      </c>
      <c r="T263" s="106" t="e">
        <v>#N/A</v>
      </c>
      <c r="U263" s="187" t="e">
        <v>#N/A</v>
      </c>
      <c r="V263" s="184">
        <v>876.69639629151095</v>
      </c>
      <c r="W263" s="184">
        <v>15.70319662568925</v>
      </c>
      <c r="X263" s="184">
        <v>17.425463983720011</v>
      </c>
      <c r="Y263" s="184">
        <v>338.95990896038018</v>
      </c>
      <c r="Z263" s="184">
        <v>5.7190543963105123</v>
      </c>
      <c r="AA263" s="184">
        <v>15.717681557868181</v>
      </c>
      <c r="AB263" s="184">
        <v>417.11675226315441</v>
      </c>
      <c r="AC263" s="184">
        <v>6.4327307159362634</v>
      </c>
      <c r="AD263" s="192">
        <v>18.450496495440799</v>
      </c>
      <c r="AE263" s="106" t="e">
        <v>#N/A</v>
      </c>
      <c r="AF263" s="106" t="e">
        <v>#N/A</v>
      </c>
      <c r="AG263" s="187" t="e">
        <v>#N/A</v>
      </c>
      <c r="AH263" s="193">
        <v>38.663317243484187</v>
      </c>
      <c r="AI263" s="106"/>
      <c r="AJ263" s="106" t="s">
        <v>2486</v>
      </c>
      <c r="AK263" s="106" t="s">
        <v>2486</v>
      </c>
      <c r="AL263" s="106">
        <v>14.557</v>
      </c>
      <c r="AM263" s="106">
        <v>1266.947252305876</v>
      </c>
      <c r="AN263" s="106">
        <v>195.08398248993549</v>
      </c>
      <c r="AO263" s="106">
        <v>261.3691025053181</v>
      </c>
      <c r="AP263" s="106" t="s">
        <v>2283</v>
      </c>
      <c r="AQ263" s="106">
        <v>3553.8419039299029</v>
      </c>
      <c r="AR263" s="106">
        <v>5204.1820444067434</v>
      </c>
      <c r="AS263" s="106">
        <v>1024.1023371481569</v>
      </c>
      <c r="AT263" s="106">
        <v>94.896198430296323</v>
      </c>
      <c r="AU263" s="106">
        <v>6.7868881140672803</v>
      </c>
      <c r="AV263" s="106">
        <v>202.50070388189289</v>
      </c>
      <c r="AW263" s="106">
        <v>26.531958084774281</v>
      </c>
      <c r="AX263" s="106">
        <v>4.7510094493626616</v>
      </c>
      <c r="AY263" s="106">
        <v>20811.81799044483</v>
      </c>
      <c r="AZ263" s="106">
        <v>2655.57426829935</v>
      </c>
      <c r="BA263" s="106">
        <v>162.7500382084996</v>
      </c>
      <c r="BB263" s="106">
        <v>176.85066069098741</v>
      </c>
      <c r="BC263" s="106">
        <v>19.79516913260133</v>
      </c>
      <c r="BD263" s="106">
        <v>0.56327640058418182</v>
      </c>
      <c r="BE263" s="106">
        <v>14791.134207116571</v>
      </c>
      <c r="BF263" s="106">
        <v>1545.2548925870669</v>
      </c>
      <c r="BG263" s="106">
        <v>0.21838447977915421</v>
      </c>
      <c r="BH263" s="106">
        <v>475985.05607385811</v>
      </c>
      <c r="BI263" s="106">
        <v>43984.298652254183</v>
      </c>
      <c r="BJ263" s="106">
        <v>37.241858201469199</v>
      </c>
      <c r="BK263" s="106">
        <v>1125.141148724824</v>
      </c>
      <c r="BL263" s="106">
        <v>141.0478844415056</v>
      </c>
      <c r="BM263" s="106">
        <v>0.23929271423721649</v>
      </c>
      <c r="BN263" s="106">
        <v>123.79979400642119</v>
      </c>
      <c r="BO263" s="106">
        <v>13.174507588775731</v>
      </c>
      <c r="BP263" s="106">
        <v>2.7093686957914059E-2</v>
      </c>
      <c r="BQ263" s="106">
        <v>550.11400408512577</v>
      </c>
      <c r="BR263" s="106">
        <v>58.76944380551744</v>
      </c>
      <c r="BS263" s="106">
        <v>2.2438615007843188</v>
      </c>
      <c r="BT263" s="106">
        <v>90.339374529701928</v>
      </c>
      <c r="BU263" s="106">
        <v>10.226996023122931</v>
      </c>
      <c r="BV263" s="106">
        <v>3.8522524180055341E-2</v>
      </c>
      <c r="BW263" s="106">
        <v>530.07800314510791</v>
      </c>
      <c r="BX263" s="106">
        <v>65.557393446175226</v>
      </c>
      <c r="BY263" s="106">
        <v>0.34437539057145278</v>
      </c>
      <c r="BZ263" s="106">
        <v>336.49187242431123</v>
      </c>
      <c r="CA263" s="106">
        <v>35.854220579812903</v>
      </c>
      <c r="CB263" s="106">
        <v>0.39478198454036001</v>
      </c>
      <c r="CC263" s="106">
        <v>69.644034947219808</v>
      </c>
      <c r="CD263" s="106">
        <v>8.0895132592956411</v>
      </c>
      <c r="CE263" s="106">
        <v>3.412469649799927E-2</v>
      </c>
      <c r="CF263" s="106">
        <v>741.90320927642108</v>
      </c>
      <c r="CG263" s="106">
        <v>86.300016995310472</v>
      </c>
      <c r="CH263" s="106">
        <v>0.58714197687504122</v>
      </c>
      <c r="CI263" s="106">
        <v>207.46399807767989</v>
      </c>
      <c r="CJ263" s="106">
        <v>23.260196452873611</v>
      </c>
      <c r="CK263" s="106">
        <v>8.6237275934131816E-2</v>
      </c>
      <c r="CL263" s="106">
        <v>1944.220996479077</v>
      </c>
      <c r="CM263" s="106">
        <v>233.87202870367429</v>
      </c>
      <c r="CN263" s="106">
        <v>0.17058363675346661</v>
      </c>
      <c r="CO263" s="106">
        <v>529.83667365535393</v>
      </c>
      <c r="CP263" s="106">
        <v>69.519218123882055</v>
      </c>
      <c r="CQ263" s="106">
        <v>0.1319838783188923</v>
      </c>
      <c r="CR263" s="106">
        <v>2025.777945160308</v>
      </c>
      <c r="CS263" s="106">
        <v>257.77885884929418</v>
      </c>
      <c r="CT263" s="106">
        <v>0.12693787602470849</v>
      </c>
      <c r="CU263" s="106">
        <v>416.71645617193712</v>
      </c>
      <c r="CV263" s="106">
        <v>48.279366278723529</v>
      </c>
      <c r="CW263" s="106">
        <v>4.0454594362333868E-2</v>
      </c>
      <c r="CX263" s="106">
        <v>3619.1147180851699</v>
      </c>
      <c r="CY263" s="106">
        <v>405.48086069855361</v>
      </c>
      <c r="CZ263" s="106">
        <v>0.18952406885802101</v>
      </c>
      <c r="DA263" s="106">
        <v>595.29566975152761</v>
      </c>
      <c r="DB263" s="106">
        <v>69.62577980410056</v>
      </c>
      <c r="DC263" s="106">
        <v>4.0302750126745668E-2</v>
      </c>
      <c r="DD263" s="106">
        <v>37454.19688451563</v>
      </c>
      <c r="DE263" s="106">
        <v>3500.568696005259</v>
      </c>
      <c r="DF263" s="106">
        <v>0.39752950005344551</v>
      </c>
      <c r="DG263" s="106">
        <v>418.42602903506508</v>
      </c>
      <c r="DH263" s="106">
        <v>43.532690418862401</v>
      </c>
      <c r="DI263" s="106">
        <v>3.6304562691153119E-2</v>
      </c>
      <c r="DJ263" s="106">
        <v>17.00954684178415</v>
      </c>
      <c r="DK263" s="106">
        <v>20.027947678743391</v>
      </c>
      <c r="DL263" s="106">
        <v>37.920528559670338</v>
      </c>
      <c r="DM263" s="106">
        <v>869.86175837058374</v>
      </c>
      <c r="DN263" s="106">
        <v>67.913529930241381</v>
      </c>
      <c r="DO263" s="106">
        <v>2.1636348809397621</v>
      </c>
      <c r="DP263" s="106">
        <v>65.096501666471156</v>
      </c>
      <c r="DQ263" s="106">
        <v>5.1322172111257549</v>
      </c>
      <c r="DR263" s="106">
        <v>1.2438710631609571</v>
      </c>
      <c r="DS263" s="106">
        <v>12.2822620843317</v>
      </c>
      <c r="DT263" s="106">
        <v>1.005045135784415</v>
      </c>
      <c r="DU263" s="106">
        <v>0.9691970603897816</v>
      </c>
      <c r="DV263" s="106">
        <v>288.16304180270578</v>
      </c>
      <c r="DW263" s="106">
        <v>27.498097048068949</v>
      </c>
      <c r="DX263" s="106">
        <v>0.95744361555142543</v>
      </c>
      <c r="DY263" s="106">
        <v>3924.5048616312679</v>
      </c>
      <c r="DZ263" s="106">
        <v>334.34247760068928</v>
      </c>
      <c r="EA263" s="106">
        <v>0.54639613461688441</v>
      </c>
      <c r="EB263" s="106">
        <v>229.54045189678769</v>
      </c>
      <c r="EC263" s="106">
        <v>17.904491131065789</v>
      </c>
      <c r="ED263" s="106">
        <v>0.89947139585366598</v>
      </c>
    </row>
    <row r="264" spans="1:134" x14ac:dyDescent="0.3">
      <c r="A264" s="106" t="s">
        <v>205</v>
      </c>
      <c r="B264" s="106" t="s">
        <v>200</v>
      </c>
      <c r="C264" s="183">
        <v>-0.70047982223253225</v>
      </c>
      <c r="D264" s="184">
        <v>3.5240048247583922E-2</v>
      </c>
      <c r="E264" s="185">
        <v>3219.3549206860048</v>
      </c>
      <c r="F264" s="186">
        <v>0.74879142128889231</v>
      </c>
      <c r="G264" s="106">
        <v>-2549.199376385282</v>
      </c>
      <c r="H264" s="187">
        <v>128.9378174232744</v>
      </c>
      <c r="I264" s="188">
        <v>14.23054403006984</v>
      </c>
      <c r="J264" s="188">
        <v>0.71517459688622653</v>
      </c>
      <c r="K264" s="188">
        <v>6.9158970865230249E-2</v>
      </c>
      <c r="L264" s="189">
        <v>5.5168513891857901E-4</v>
      </c>
      <c r="M264" s="106">
        <v>6.2001288823119637E-2</v>
      </c>
      <c r="N264" s="187">
        <v>2.9333458970830302</v>
      </c>
      <c r="O264" s="190">
        <v>0.67700437134244451</v>
      </c>
      <c r="P264" s="190">
        <v>3.8469874755945432E-2</v>
      </c>
      <c r="Q264" s="190">
        <v>7.0966552526067039E-2</v>
      </c>
      <c r="R264" s="190">
        <v>3.5694645712671539E-3</v>
      </c>
      <c r="S264" s="191">
        <v>0.96147353556026594</v>
      </c>
      <c r="T264" s="106" t="e">
        <v>#N/A</v>
      </c>
      <c r="U264" s="187" t="e">
        <v>#N/A</v>
      </c>
      <c r="V264" s="184">
        <v>901.34467228613516</v>
      </c>
      <c r="W264" s="184">
        <v>14.75297077538141</v>
      </c>
      <c r="X264" s="184">
        <v>16.579863454394371</v>
      </c>
      <c r="Y264" s="184">
        <v>441.83690741742407</v>
      </c>
      <c r="Z264" s="184">
        <v>10.12937697483023</v>
      </c>
      <c r="AA264" s="184">
        <v>21.475836765520651</v>
      </c>
      <c r="AB264" s="184">
        <v>524.0295473865873</v>
      </c>
      <c r="AC264" s="184">
        <v>10.39584196297721</v>
      </c>
      <c r="AD264" s="192">
        <v>23.235907272336661</v>
      </c>
      <c r="AE264" s="106" t="e">
        <v>#N/A</v>
      </c>
      <c r="AF264" s="106" t="e">
        <v>#N/A</v>
      </c>
      <c r="AG264" s="187" t="e">
        <v>#N/A</v>
      </c>
      <c r="AH264" s="193">
        <v>49.019750268980488</v>
      </c>
      <c r="AI264" s="106"/>
      <c r="AJ264" s="106" t="s">
        <v>2487</v>
      </c>
      <c r="AK264" s="106" t="s">
        <v>2487</v>
      </c>
      <c r="AL264" s="106">
        <v>18.881</v>
      </c>
      <c r="AM264" s="106">
        <v>1000.3845208385829</v>
      </c>
      <c r="AN264" s="106">
        <v>157.33099817709561</v>
      </c>
      <c r="AO264" s="106">
        <v>181.9423453676055</v>
      </c>
      <c r="AP264" s="106">
        <v>3696.8109593326149</v>
      </c>
      <c r="AQ264" s="106">
        <v>1318.5507565346329</v>
      </c>
      <c r="AR264" s="106">
        <v>3669.9058224269229</v>
      </c>
      <c r="AS264" s="106">
        <v>652.051900365915</v>
      </c>
      <c r="AT264" s="106">
        <v>59.674245298856519</v>
      </c>
      <c r="AU264" s="106">
        <v>4.7159653201031988</v>
      </c>
      <c r="AV264" s="106">
        <v>53.785441478282692</v>
      </c>
      <c r="AW264" s="106">
        <v>7.2130741471205546</v>
      </c>
      <c r="AX264" s="106">
        <v>3.1982753700746822</v>
      </c>
      <c r="AY264" s="106">
        <v>5794.286738631753</v>
      </c>
      <c r="AZ264" s="106">
        <v>760.05630884771733</v>
      </c>
      <c r="BA264" s="106">
        <v>110.14563257625549</v>
      </c>
      <c r="BB264" s="106">
        <v>127.5017522968531</v>
      </c>
      <c r="BC264" s="106">
        <v>14.99409728306771</v>
      </c>
      <c r="BD264" s="106">
        <v>0.10556246411544939</v>
      </c>
      <c r="BE264" s="106">
        <v>8066.7234453270921</v>
      </c>
      <c r="BF264" s="106">
        <v>762.66837994442517</v>
      </c>
      <c r="BG264" s="106">
        <v>0.13713894265120319</v>
      </c>
      <c r="BH264" s="106">
        <v>459120.12408819777</v>
      </c>
      <c r="BI264" s="106">
        <v>38985.034718824529</v>
      </c>
      <c r="BJ264" s="106">
        <v>4.7391173713118881</v>
      </c>
      <c r="BK264" s="106">
        <v>415.02552815638632</v>
      </c>
      <c r="BL264" s="106">
        <v>47.214968851581887</v>
      </c>
      <c r="BM264" s="106">
        <v>0.19395530407058409</v>
      </c>
      <c r="BN264" s="106">
        <v>51.495084427702757</v>
      </c>
      <c r="BO264" s="106">
        <v>4.8419594370711616</v>
      </c>
      <c r="BP264" s="106">
        <v>5.0306562449025649E-2</v>
      </c>
      <c r="BQ264" s="106">
        <v>243.73978553244319</v>
      </c>
      <c r="BR264" s="106">
        <v>23.168280834170691</v>
      </c>
      <c r="BS264" s="106">
        <v>3.5947847703424338E-2</v>
      </c>
      <c r="BT264" s="106">
        <v>40.29472114727605</v>
      </c>
      <c r="BU264" s="106">
        <v>4.1559495060267517</v>
      </c>
      <c r="BV264" s="106">
        <v>7.2191404062880958E-3</v>
      </c>
      <c r="BW264" s="106">
        <v>241.23735400238749</v>
      </c>
      <c r="BX264" s="106">
        <v>23.672506812283569</v>
      </c>
      <c r="BY264" s="106">
        <v>0.2791814524054495</v>
      </c>
      <c r="BZ264" s="106">
        <v>190.03426602744889</v>
      </c>
      <c r="CA264" s="106">
        <v>21.37190232362741</v>
      </c>
      <c r="CB264" s="106">
        <v>0.24792963290379619</v>
      </c>
      <c r="CC264" s="106">
        <v>45.034446275948198</v>
      </c>
      <c r="CD264" s="106">
        <v>5.1867575269560433</v>
      </c>
      <c r="CE264" s="106">
        <v>1.9947969649790519E-2</v>
      </c>
      <c r="CF264" s="106">
        <v>418.21370353302518</v>
      </c>
      <c r="CG264" s="106">
        <v>46.138420116506524</v>
      </c>
      <c r="CH264" s="106">
        <v>0.1100563235159594</v>
      </c>
      <c r="CI264" s="106">
        <v>124.1140237743756</v>
      </c>
      <c r="CJ264" s="106">
        <v>15.227811810918469</v>
      </c>
      <c r="CK264" s="106">
        <v>1.6158968515266551E-2</v>
      </c>
      <c r="CL264" s="106">
        <v>1111.8205638659001</v>
      </c>
      <c r="CM264" s="106">
        <v>136.50083394148811</v>
      </c>
      <c r="CN264" s="106">
        <v>9.9781537340972476E-2</v>
      </c>
      <c r="CO264" s="106">
        <v>281.84419051714769</v>
      </c>
      <c r="CP264" s="106">
        <v>32.366281466112817</v>
      </c>
      <c r="CQ264" s="106">
        <v>2.475094935541184E-2</v>
      </c>
      <c r="CR264" s="106">
        <v>1075.5468895267541</v>
      </c>
      <c r="CS264" s="106">
        <v>124.1263411590737</v>
      </c>
      <c r="CT264" s="106">
        <v>7.4251714001380947E-2</v>
      </c>
      <c r="CU264" s="106">
        <v>219.10685744489439</v>
      </c>
      <c r="CV264" s="106">
        <v>23.298728849165521</v>
      </c>
      <c r="CW264" s="106">
        <v>2.3663796519014939E-2</v>
      </c>
      <c r="CX264" s="106">
        <v>1891.975270413408</v>
      </c>
      <c r="CY264" s="106">
        <v>162.39524018677159</v>
      </c>
      <c r="CZ264" s="106">
        <v>0.1108628703823494</v>
      </c>
      <c r="DA264" s="106">
        <v>366.40753997025791</v>
      </c>
      <c r="DB264" s="106">
        <v>35.522426086134033</v>
      </c>
      <c r="DC264" s="106">
        <v>2.3574792563811689E-2</v>
      </c>
      <c r="DD264" s="106">
        <v>23193.335442431711</v>
      </c>
      <c r="DE264" s="106">
        <v>2331.445062630075</v>
      </c>
      <c r="DF264" s="106">
        <v>0.23241070890804011</v>
      </c>
      <c r="DG264" s="106">
        <v>118.6713557470425</v>
      </c>
      <c r="DH264" s="106">
        <v>10.237315813768051</v>
      </c>
      <c r="DI264" s="106">
        <v>2.122406057234473E-2</v>
      </c>
      <c r="DJ264" s="106">
        <v>0.4975177712532915</v>
      </c>
      <c r="DK264" s="106">
        <v>11.20676769622915</v>
      </c>
      <c r="DL264" s="106">
        <v>23.6203545987346</v>
      </c>
      <c r="DM264" s="106">
        <v>927.56539037709911</v>
      </c>
      <c r="DN264" s="106">
        <v>79.309260054598454</v>
      </c>
      <c r="DO264" s="106">
        <v>1.554392673197464</v>
      </c>
      <c r="DP264" s="106">
        <v>70.27245658890007</v>
      </c>
      <c r="DQ264" s="106">
        <v>5.9792276504525894</v>
      </c>
      <c r="DR264" s="106">
        <v>0.82884388068694204</v>
      </c>
      <c r="DS264" s="106">
        <v>26.162395882006351</v>
      </c>
      <c r="DT264" s="106">
        <v>2.712626259180579</v>
      </c>
      <c r="DU264" s="106">
        <v>0.88870991264163979</v>
      </c>
      <c r="DV264" s="106">
        <v>2476.049753244406</v>
      </c>
      <c r="DW264" s="106">
        <v>249.1347607061503</v>
      </c>
      <c r="DX264" s="106">
        <v>0.62688611951404649</v>
      </c>
      <c r="DY264" s="106">
        <v>3219.3549206860048</v>
      </c>
      <c r="DZ264" s="106">
        <v>264.19612985817719</v>
      </c>
      <c r="EA264" s="106">
        <v>0.38777693469638869</v>
      </c>
      <c r="EB264" s="106">
        <v>251.59632223821291</v>
      </c>
      <c r="EC264" s="106">
        <v>21.404631398884781</v>
      </c>
      <c r="ED264" s="106">
        <v>0.72954851284510203</v>
      </c>
    </row>
    <row r="265" spans="1:134" x14ac:dyDescent="0.3">
      <c r="A265" s="106" t="s">
        <v>207</v>
      </c>
      <c r="B265" s="106" t="s">
        <v>200</v>
      </c>
      <c r="C265" s="183">
        <v>9.7115813464961658</v>
      </c>
      <c r="D265" s="184">
        <v>2.095072004214486E-2</v>
      </c>
      <c r="E265" s="185">
        <v>2746.525092632121</v>
      </c>
      <c r="F265" s="186">
        <v>0.27968553841298149</v>
      </c>
      <c r="G265" s="106">
        <v>183.37139371953629</v>
      </c>
      <c r="H265" s="187">
        <v>256.78873572527527</v>
      </c>
      <c r="I265" s="188">
        <v>13.18463957557895</v>
      </c>
      <c r="J265" s="188">
        <v>0.74467540755673556</v>
      </c>
      <c r="K265" s="188">
        <v>7.0194464110903007E-2</v>
      </c>
      <c r="L265" s="189">
        <v>6.8815318598819614E-4</v>
      </c>
      <c r="M265" s="106">
        <v>3.4053553681451097E-2</v>
      </c>
      <c r="N265" s="187">
        <v>1.728802622540951</v>
      </c>
      <c r="O265" s="190">
        <v>0.74891173988970516</v>
      </c>
      <c r="P265" s="190">
        <v>4.8157423934028921E-2</v>
      </c>
      <c r="Q265" s="190">
        <v>7.7317587840709301E-2</v>
      </c>
      <c r="R265" s="190">
        <v>4.4054358481464542E-3</v>
      </c>
      <c r="S265" s="191">
        <v>0.97514190103316811</v>
      </c>
      <c r="T265" s="106" t="e">
        <v>#N/A</v>
      </c>
      <c r="U265" s="187" t="e">
        <v>#N/A</v>
      </c>
      <c r="V265" s="184">
        <v>931.42225208528123</v>
      </c>
      <c r="W265" s="184">
        <v>18.62657639884906</v>
      </c>
      <c r="X265" s="184">
        <v>20.06081463059968</v>
      </c>
      <c r="Y265" s="184">
        <v>479.76959564516233</v>
      </c>
      <c r="Z265" s="184">
        <v>16.495110459004291</v>
      </c>
      <c r="AA265" s="184">
        <v>26.31830605752085</v>
      </c>
      <c r="AB265" s="184">
        <v>565.42538647066954</v>
      </c>
      <c r="AC265" s="184">
        <v>16.9356765396555</v>
      </c>
      <c r="AD265" s="192">
        <v>27.681590134531081</v>
      </c>
      <c r="AE265" s="106" t="e">
        <v>#N/A</v>
      </c>
      <c r="AF265" s="106" t="e">
        <v>#N/A</v>
      </c>
      <c r="AG265" s="187" t="e">
        <v>#N/A</v>
      </c>
      <c r="AH265" s="193">
        <v>51.509355136303363</v>
      </c>
      <c r="AI265" s="106"/>
      <c r="AJ265" s="106" t="s">
        <v>2489</v>
      </c>
      <c r="AK265" s="106" t="s">
        <v>2489</v>
      </c>
      <c r="AL265" s="106">
        <v>16.408000000000001</v>
      </c>
      <c r="AM265" s="106">
        <v>924.11130779272537</v>
      </c>
      <c r="AN265" s="106">
        <v>153.57523487976709</v>
      </c>
      <c r="AO265" s="106">
        <v>214.38543194770281</v>
      </c>
      <c r="AP265" s="106" t="s">
        <v>2283</v>
      </c>
      <c r="AQ265" s="106">
        <v>3165.175974856073</v>
      </c>
      <c r="AR265" s="106">
        <v>4472.9248153062508</v>
      </c>
      <c r="AS265" s="106">
        <v>594.0614645966275</v>
      </c>
      <c r="AT265" s="106">
        <v>61.402452920072193</v>
      </c>
      <c r="AU265" s="106">
        <v>5.6775581133490514</v>
      </c>
      <c r="AV265" s="106">
        <v>277.30712634984451</v>
      </c>
      <c r="AW265" s="106">
        <v>27.186782311418838</v>
      </c>
      <c r="AX265" s="106">
        <v>4.1671686677891744</v>
      </c>
      <c r="AY265" s="106">
        <v>30635.386176876611</v>
      </c>
      <c r="AZ265" s="106">
        <v>4101.4639229042932</v>
      </c>
      <c r="BA265" s="106">
        <v>130.51404974748311</v>
      </c>
      <c r="BB265" s="106">
        <v>123.8301379244924</v>
      </c>
      <c r="BC265" s="106">
        <v>15.047952669549121</v>
      </c>
      <c r="BD265" s="106">
        <v>0.1801659331870418</v>
      </c>
      <c r="BE265" s="106">
        <v>8051.1308904902526</v>
      </c>
      <c r="BF265" s="106">
        <v>770.91757344034249</v>
      </c>
      <c r="BG265" s="106">
        <v>0.22738377234100129</v>
      </c>
      <c r="BH265" s="106">
        <v>488230.98157873022</v>
      </c>
      <c r="BI265" s="106">
        <v>46961.696318350427</v>
      </c>
      <c r="BJ265" s="106">
        <v>4.8547768367795836</v>
      </c>
      <c r="BK265" s="106">
        <v>1894.836698106056</v>
      </c>
      <c r="BL265" s="106">
        <v>176.60966097328469</v>
      </c>
      <c r="BM265" s="106">
        <v>0.27590562842811123</v>
      </c>
      <c r="BN265" s="106">
        <v>91.751963065888475</v>
      </c>
      <c r="BO265" s="106">
        <v>7.3486349845102019</v>
      </c>
      <c r="BP265" s="106">
        <v>1.643459124086152E-2</v>
      </c>
      <c r="BQ265" s="106">
        <v>318.85140945960109</v>
      </c>
      <c r="BR265" s="106">
        <v>29.765375837488751</v>
      </c>
      <c r="BS265" s="106">
        <v>0.14121896319195651</v>
      </c>
      <c r="BT265" s="106">
        <v>54.633181699882037</v>
      </c>
      <c r="BU265" s="106">
        <v>5.0849359874469693</v>
      </c>
      <c r="BV265" s="106">
        <v>2.836432780012153E-2</v>
      </c>
      <c r="BW265" s="106">
        <v>338.05212546171242</v>
      </c>
      <c r="BX265" s="106">
        <v>29.36488255723485</v>
      </c>
      <c r="BY265" s="106">
        <v>0.28596446910964229</v>
      </c>
      <c r="BZ265" s="106">
        <v>250.20891233386379</v>
      </c>
      <c r="CA265" s="106">
        <v>25.564927431487849</v>
      </c>
      <c r="CB265" s="106">
        <v>0.35883713867766959</v>
      </c>
      <c r="CC265" s="106">
        <v>56.854860480053993</v>
      </c>
      <c r="CD265" s="106">
        <v>4.4011482968255162</v>
      </c>
      <c r="CE265" s="106">
        <v>3.4045506486724081E-2</v>
      </c>
      <c r="CF265" s="106">
        <v>526.8739442554612</v>
      </c>
      <c r="CG265" s="106">
        <v>54.050862490689049</v>
      </c>
      <c r="CH265" s="106">
        <v>0.53384719217277532</v>
      </c>
      <c r="CI265" s="106">
        <v>150.80704203743059</v>
      </c>
      <c r="CJ265" s="106">
        <v>15.88132335337337</v>
      </c>
      <c r="CK265" s="106">
        <v>2.7573907939656781E-2</v>
      </c>
      <c r="CL265" s="106">
        <v>1254.0841150381329</v>
      </c>
      <c r="CM265" s="106">
        <v>127.9792130338781</v>
      </c>
      <c r="CN265" s="106">
        <v>0.1704096493279916</v>
      </c>
      <c r="CO265" s="106">
        <v>312.95972802602171</v>
      </c>
      <c r="CP265" s="106">
        <v>30.92993382949529</v>
      </c>
      <c r="CQ265" s="106">
        <v>4.2270370288989292E-2</v>
      </c>
      <c r="CR265" s="106">
        <v>1183.4618807812369</v>
      </c>
      <c r="CS265" s="106">
        <v>100.7892691802281</v>
      </c>
      <c r="CT265" s="106">
        <v>0.12680982704389321</v>
      </c>
      <c r="CU265" s="106">
        <v>220.09528409249239</v>
      </c>
      <c r="CV265" s="106">
        <v>20.07283219429014</v>
      </c>
      <c r="CW265" s="106">
        <v>7.7627510650817563E-2</v>
      </c>
      <c r="CX265" s="106">
        <v>1953.422767664493</v>
      </c>
      <c r="CY265" s="106">
        <v>175.57778064441911</v>
      </c>
      <c r="CZ265" s="106">
        <v>0.18933854686785501</v>
      </c>
      <c r="DA265" s="106">
        <v>340.82761972248147</v>
      </c>
      <c r="DB265" s="106">
        <v>33.983303256931158</v>
      </c>
      <c r="DC265" s="106">
        <v>4.0261712969088599E-2</v>
      </c>
      <c r="DD265" s="106">
        <v>23726.1522372006</v>
      </c>
      <c r="DE265" s="106">
        <v>1871.56557103099</v>
      </c>
      <c r="DF265" s="106">
        <v>0.39670829784534878</v>
      </c>
      <c r="DG265" s="106">
        <v>204.30973124166809</v>
      </c>
      <c r="DH265" s="106">
        <v>18.439803723839351</v>
      </c>
      <c r="DI265" s="106">
        <v>8.3401680069007389E-2</v>
      </c>
      <c r="DJ265" s="106">
        <v>11.02892953376937</v>
      </c>
      <c r="DK265" s="106">
        <v>14.815481152618959</v>
      </c>
      <c r="DL265" s="106">
        <v>32.975116324811168</v>
      </c>
      <c r="DM265" s="106">
        <v>859.16455592698333</v>
      </c>
      <c r="DN265" s="106">
        <v>76.394805539096964</v>
      </c>
      <c r="DO265" s="106">
        <v>1.9201884915055121</v>
      </c>
      <c r="DP265" s="106">
        <v>66.037430159887975</v>
      </c>
      <c r="DQ265" s="106">
        <v>5.9243656001230356</v>
      </c>
      <c r="DR265" s="106">
        <v>1.078089930911871</v>
      </c>
      <c r="DS265" s="106">
        <v>13.036221827748379</v>
      </c>
      <c r="DT265" s="106">
        <v>1.1164056055783571</v>
      </c>
      <c r="DU265" s="106">
        <v>0.95730423389335129</v>
      </c>
      <c r="DV265" s="106">
        <v>829.14092407005955</v>
      </c>
      <c r="DW265" s="106">
        <v>67.510551645985728</v>
      </c>
      <c r="DX265" s="106">
        <v>0.75221831372880055</v>
      </c>
      <c r="DY265" s="106">
        <v>2746.525092632121</v>
      </c>
      <c r="DZ265" s="106">
        <v>196.22528355615529</v>
      </c>
      <c r="EA265" s="106">
        <v>0.47051016383186262</v>
      </c>
      <c r="EB265" s="106">
        <v>227.48211276082861</v>
      </c>
      <c r="EC265" s="106">
        <v>20.200929727928401</v>
      </c>
      <c r="ED265" s="106">
        <v>0.85566723251594079</v>
      </c>
    </row>
    <row r="266" spans="1:134" x14ac:dyDescent="0.3">
      <c r="A266" s="106" t="s">
        <v>212</v>
      </c>
      <c r="B266" s="106" t="s">
        <v>200</v>
      </c>
      <c r="C266" s="183">
        <v>-18.759812044371358</v>
      </c>
      <c r="D266" s="184">
        <v>2.3476231974570071E-2</v>
      </c>
      <c r="E266" s="185">
        <v>5695.7093849486946</v>
      </c>
      <c r="F266" s="186">
        <v>0.355707313662043</v>
      </c>
      <c r="G266" s="106">
        <v>-94.692953928978312</v>
      </c>
      <c r="H266" s="187">
        <v>384.98725067163929</v>
      </c>
      <c r="I266" s="188">
        <v>24.100745909067282</v>
      </c>
      <c r="J266" s="188">
        <v>1.4682887036406991</v>
      </c>
      <c r="K266" s="188">
        <v>7.1109281853836789E-2</v>
      </c>
      <c r="L266" s="189">
        <v>8.7427982328926505E-4</v>
      </c>
      <c r="M266" s="106">
        <v>0.13504801198986061</v>
      </c>
      <c r="N266" s="187">
        <v>3.2041699534168502</v>
      </c>
      <c r="O266" s="190">
        <v>0.40996073287189388</v>
      </c>
      <c r="P266" s="190">
        <v>2.7634428988056361E-2</v>
      </c>
      <c r="Q266" s="190">
        <v>4.1997427178201277E-2</v>
      </c>
      <c r="R266" s="190">
        <v>2.6857354650478308E-3</v>
      </c>
      <c r="S266" s="191">
        <v>0.96993996506682367</v>
      </c>
      <c r="T266" s="106" t="e">
        <v>#N/A</v>
      </c>
      <c r="U266" s="187" t="e">
        <v>#N/A</v>
      </c>
      <c r="V266" s="184">
        <v>958.5270864500219</v>
      </c>
      <c r="W266" s="184">
        <v>23.981792428837551</v>
      </c>
      <c r="X266" s="184">
        <v>25.107449944510801</v>
      </c>
      <c r="Y266" s="184">
        <v>265.135858036473</v>
      </c>
      <c r="Z266" s="184">
        <v>11.924881742058851</v>
      </c>
      <c r="AA266" s="184">
        <v>16.595107772026498</v>
      </c>
      <c r="AB266" s="184">
        <v>348.34642413089517</v>
      </c>
      <c r="AC266" s="184">
        <v>13.00504777476533</v>
      </c>
      <c r="AD266" s="192">
        <v>19.854658745336391</v>
      </c>
      <c r="AE266" s="106" t="e">
        <v>#N/A</v>
      </c>
      <c r="AF266" s="106" t="e">
        <v>#N/A</v>
      </c>
      <c r="AG266" s="187" t="e">
        <v>#N/A</v>
      </c>
      <c r="AH266" s="193">
        <v>27.660758030158949</v>
      </c>
      <c r="AI266" s="106"/>
      <c r="AJ266" s="106" t="s">
        <v>2494</v>
      </c>
      <c r="AK266" s="106" t="s">
        <v>2494</v>
      </c>
      <c r="AL266" s="106">
        <v>6.5960000000000001</v>
      </c>
      <c r="AM266" s="106">
        <v>2261.0910802435078</v>
      </c>
      <c r="AN266" s="106">
        <v>464.54215345552308</v>
      </c>
      <c r="AO266" s="106">
        <v>300.66967303735311</v>
      </c>
      <c r="AP266" s="106" t="s">
        <v>2283</v>
      </c>
      <c r="AQ266" s="106">
        <v>4143.7698646047374</v>
      </c>
      <c r="AR266" s="106">
        <v>6854.4378358219592</v>
      </c>
      <c r="AS266" s="106">
        <v>1465.8656517090089</v>
      </c>
      <c r="AT266" s="106">
        <v>202.26506248887111</v>
      </c>
      <c r="AU266" s="106">
        <v>8.4794442277932074</v>
      </c>
      <c r="AV266" s="106">
        <v>307.70507358501089</v>
      </c>
      <c r="AW266" s="106">
        <v>49.131401411632162</v>
      </c>
      <c r="AX266" s="106">
        <v>6.2493493943651144</v>
      </c>
      <c r="AY266" s="106">
        <v>9986.1311579121939</v>
      </c>
      <c r="AZ266" s="106">
        <v>1535.512396326985</v>
      </c>
      <c r="BA266" s="106">
        <v>200.8275270590122</v>
      </c>
      <c r="BB266" s="106">
        <v>311.68804422481611</v>
      </c>
      <c r="BC266" s="106">
        <v>44.603206948909673</v>
      </c>
      <c r="BD266" s="106">
        <v>0.77340205162214681</v>
      </c>
      <c r="BE266" s="106">
        <v>28152.978299011331</v>
      </c>
      <c r="BF266" s="106">
        <v>4365.6575354335137</v>
      </c>
      <c r="BG266" s="106">
        <v>0.29982294352707828</v>
      </c>
      <c r="BH266" s="106">
        <v>505869.1176330882</v>
      </c>
      <c r="BI266" s="106">
        <v>60935.01675755957</v>
      </c>
      <c r="BJ266" s="106">
        <v>8.452877155532585</v>
      </c>
      <c r="BK266" s="106">
        <v>2727.707022135477</v>
      </c>
      <c r="BL266" s="106">
        <v>453.26335496896542</v>
      </c>
      <c r="BM266" s="106">
        <v>0.47286078504067208</v>
      </c>
      <c r="BN266" s="106">
        <v>190.320582567146</v>
      </c>
      <c r="BO266" s="106">
        <v>27.014225989224549</v>
      </c>
      <c r="BP266" s="106">
        <v>2.702336037075494E-2</v>
      </c>
      <c r="BQ266" s="106">
        <v>1223.3231148366599</v>
      </c>
      <c r="BR266" s="106">
        <v>167.41403360341971</v>
      </c>
      <c r="BS266" s="106">
        <v>0.147513959277594</v>
      </c>
      <c r="BT266" s="106">
        <v>164.5941072107039</v>
      </c>
      <c r="BU266" s="106">
        <v>25.663865967661081</v>
      </c>
      <c r="BV266" s="106">
        <v>6.2465387500151077E-2</v>
      </c>
      <c r="BW266" s="106">
        <v>998.68660668272639</v>
      </c>
      <c r="BX266" s="106">
        <v>162.02678414156239</v>
      </c>
      <c r="BY266" s="106">
        <v>0.26585070558554541</v>
      </c>
      <c r="BZ266" s="106">
        <v>732.0350674677693</v>
      </c>
      <c r="CA266" s="106">
        <v>107.8608432286632</v>
      </c>
      <c r="CB266" s="106">
        <v>0.54188281353598677</v>
      </c>
      <c r="CC266" s="106">
        <v>179.55477183004709</v>
      </c>
      <c r="CD266" s="106">
        <v>23.72892559215428</v>
      </c>
      <c r="CE266" s="106">
        <v>8.1975313914480388E-2</v>
      </c>
      <c r="CF266" s="106">
        <v>1482.995957486087</v>
      </c>
      <c r="CG266" s="106">
        <v>224.67366642209171</v>
      </c>
      <c r="CH266" s="106">
        <v>0.80696870511592067</v>
      </c>
      <c r="CI266" s="106">
        <v>417.90271483450368</v>
      </c>
      <c r="CJ266" s="106">
        <v>69.516740867000664</v>
      </c>
      <c r="CK266" s="106">
        <v>6.6271116816329995E-2</v>
      </c>
      <c r="CL266" s="106">
        <v>3562.306493517417</v>
      </c>
      <c r="CM266" s="106">
        <v>632.5729786581926</v>
      </c>
      <c r="CN266" s="106">
        <v>0.41233364165767977</v>
      </c>
      <c r="CO266" s="106">
        <v>955.77280994934608</v>
      </c>
      <c r="CP266" s="106">
        <v>139.62194245195889</v>
      </c>
      <c r="CQ266" s="106">
        <v>0.1022803371585128</v>
      </c>
      <c r="CR266" s="106">
        <v>3352.7182877108849</v>
      </c>
      <c r="CS266" s="106">
        <v>482.0589465724089</v>
      </c>
      <c r="CT266" s="106">
        <v>0.30684991745265727</v>
      </c>
      <c r="CU266" s="106">
        <v>664.48803480043114</v>
      </c>
      <c r="CV266" s="106">
        <v>117.6888874886109</v>
      </c>
      <c r="CW266" s="106">
        <v>9.7794689193729023E-2</v>
      </c>
      <c r="CX266" s="106">
        <v>5268.6188780781222</v>
      </c>
      <c r="CY266" s="106">
        <v>798.79340980222003</v>
      </c>
      <c r="CZ266" s="106">
        <v>0.45820678510568802</v>
      </c>
      <c r="DA266" s="106">
        <v>990.37591658291149</v>
      </c>
      <c r="DB266" s="106">
        <v>176.08699077888059</v>
      </c>
      <c r="DC266" s="106">
        <v>9.7420352635617102E-2</v>
      </c>
      <c r="DD266" s="106">
        <v>24228.199929860592</v>
      </c>
      <c r="DE266" s="106">
        <v>3249.8599390880522</v>
      </c>
      <c r="DF266" s="106">
        <v>0.95588016954873212</v>
      </c>
      <c r="DG266" s="106">
        <v>180.90468279581819</v>
      </c>
      <c r="DH266" s="106">
        <v>26.383248617356749</v>
      </c>
      <c r="DI266" s="106">
        <v>8.7295042596199413E-2</v>
      </c>
      <c r="DJ266" s="106">
        <v>4.2367159340743186</v>
      </c>
      <c r="DK266" s="106">
        <v>31.231865267952791</v>
      </c>
      <c r="DL266" s="106">
        <v>45.493889211452</v>
      </c>
      <c r="DM266" s="106">
        <v>946.85472232799805</v>
      </c>
      <c r="DN266" s="106">
        <v>111.2043830260687</v>
      </c>
      <c r="DO266" s="106">
        <v>2.8977634160209171</v>
      </c>
      <c r="DP266" s="106">
        <v>73.755406789781901</v>
      </c>
      <c r="DQ266" s="106">
        <v>8.3737336136929574</v>
      </c>
      <c r="DR266" s="106">
        <v>1.82013867316339</v>
      </c>
      <c r="DS266" s="106">
        <v>58.497339902505523</v>
      </c>
      <c r="DT266" s="106">
        <v>10.098155047882701</v>
      </c>
      <c r="DU266" s="106">
        <v>1.5337882539170611</v>
      </c>
      <c r="DV266" s="106">
        <v>10045.109145366199</v>
      </c>
      <c r="DW266" s="106">
        <v>1929.6251442570369</v>
      </c>
      <c r="DX266" s="106">
        <v>1.1905435583344051</v>
      </c>
      <c r="DY266" s="106">
        <v>5695.7093849486946</v>
      </c>
      <c r="DZ266" s="106">
        <v>758.8493898781735</v>
      </c>
      <c r="EA266" s="106">
        <v>0.66255333939411576</v>
      </c>
      <c r="EB266" s="106">
        <v>274.01103973580041</v>
      </c>
      <c r="EC266" s="106">
        <v>32.805639026659577</v>
      </c>
      <c r="ED266" s="106">
        <v>1.0646443408413311</v>
      </c>
    </row>
    <row r="267" spans="1:134" x14ac:dyDescent="0.3">
      <c r="A267" s="106" t="s">
        <v>224</v>
      </c>
      <c r="B267" s="106" t="s">
        <v>200</v>
      </c>
      <c r="C267" s="183">
        <v>5.042815077967024</v>
      </c>
      <c r="D267" s="184">
        <v>6.2333824168273669E-2</v>
      </c>
      <c r="E267" s="185">
        <v>3501.1886256670018</v>
      </c>
      <c r="F267" s="186">
        <v>0.1140937304590586</v>
      </c>
      <c r="G267" s="106">
        <v>312.73113343375661</v>
      </c>
      <c r="H267" s="187">
        <v>10.78182266402473</v>
      </c>
      <c r="I267" s="188">
        <v>6.4663959513917719</v>
      </c>
      <c r="J267" s="188">
        <v>0.36447613323757028</v>
      </c>
      <c r="K267" s="188">
        <v>0.1231122908793346</v>
      </c>
      <c r="L267" s="189">
        <v>1.054175461812526E-3</v>
      </c>
      <c r="M267" s="106">
        <v>0.43051807955951749</v>
      </c>
      <c r="N267" s="187">
        <v>0.57478860577682844</v>
      </c>
      <c r="O267" s="190">
        <v>2.6314243741905452</v>
      </c>
      <c r="P267" s="190">
        <v>0.1625191641686041</v>
      </c>
      <c r="Q267" s="190">
        <v>0.1554129442547135</v>
      </c>
      <c r="R267" s="190">
        <v>8.4971698968898651E-3</v>
      </c>
      <c r="S267" s="191">
        <v>0.9755070853018919</v>
      </c>
      <c r="T267" s="106" t="e">
        <v>#N/A</v>
      </c>
      <c r="U267" s="187" t="e">
        <v>#N/A</v>
      </c>
      <c r="V267" s="184">
        <v>2000.713624154693</v>
      </c>
      <c r="W267" s="184">
        <v>13.60952491942532</v>
      </c>
      <c r="X267" s="184">
        <v>15.03590053488551</v>
      </c>
      <c r="Y267" s="184">
        <v>930.95408683909955</v>
      </c>
      <c r="Z267" s="184">
        <v>27.619460611371949</v>
      </c>
      <c r="AA267" s="184">
        <v>47.476863808565319</v>
      </c>
      <c r="AB267" s="184">
        <v>1307.896343911505</v>
      </c>
      <c r="AC267" s="184">
        <v>25.981406582420039</v>
      </c>
      <c r="AD267" s="192">
        <v>45.942462267117442</v>
      </c>
      <c r="AE267" s="106" t="e">
        <v>#N/A</v>
      </c>
      <c r="AF267" s="106" t="e">
        <v>#N/A</v>
      </c>
      <c r="AG267" s="187" t="e">
        <v>#N/A</v>
      </c>
      <c r="AH267" s="193">
        <v>46.531101482973597</v>
      </c>
      <c r="AI267" s="106"/>
      <c r="AJ267" s="106" t="s">
        <v>2506</v>
      </c>
      <c r="AK267" s="106" t="s">
        <v>2506</v>
      </c>
      <c r="AL267" s="106">
        <v>5.3609999999999998</v>
      </c>
      <c r="AM267" s="106">
        <v>7913.3904731662433</v>
      </c>
      <c r="AN267" s="106">
        <v>2141.8201918886011</v>
      </c>
      <c r="AO267" s="106">
        <v>273.90257414823748</v>
      </c>
      <c r="AP267" s="106">
        <v>9130.4043136929231</v>
      </c>
      <c r="AQ267" s="106">
        <v>5108.7830446562448</v>
      </c>
      <c r="AR267" s="106">
        <v>6254.3068643504248</v>
      </c>
      <c r="AS267" s="106">
        <v>913.43899804246894</v>
      </c>
      <c r="AT267" s="106">
        <v>165.28479878774539</v>
      </c>
      <c r="AU267" s="106">
        <v>7.7724730609058419</v>
      </c>
      <c r="AV267" s="106">
        <v>168.9078537332297</v>
      </c>
      <c r="AW267" s="106">
        <v>37.519858468275928</v>
      </c>
      <c r="AX267" s="106">
        <v>6.2408313361324819</v>
      </c>
      <c r="AY267" s="106">
        <v>22702.887131784999</v>
      </c>
      <c r="AZ267" s="106">
        <v>3527.7170572035961</v>
      </c>
      <c r="BA267" s="106">
        <v>187.2443823684635</v>
      </c>
      <c r="BB267" s="106">
        <v>208.6179034403942</v>
      </c>
      <c r="BC267" s="106">
        <v>35.040669068502972</v>
      </c>
      <c r="BD267" s="106">
        <v>0.92875447844982484</v>
      </c>
      <c r="BE267" s="106">
        <v>12935.925435765839</v>
      </c>
      <c r="BF267" s="106">
        <v>2877.8959068172808</v>
      </c>
      <c r="BG267" s="106">
        <v>0.36005852225858082</v>
      </c>
      <c r="BH267" s="106">
        <v>552986.04631824594</v>
      </c>
      <c r="BI267" s="106">
        <v>103361.4493451249</v>
      </c>
      <c r="BJ267" s="106">
        <v>8.9239322241930683</v>
      </c>
      <c r="BK267" s="106">
        <v>2091.8217526032072</v>
      </c>
      <c r="BL267" s="106">
        <v>372.23027594888089</v>
      </c>
      <c r="BM267" s="106">
        <v>0.75085741685916962</v>
      </c>
      <c r="BN267" s="106">
        <v>8297.1074950176117</v>
      </c>
      <c r="BO267" s="106">
        <v>2257.5339257607729</v>
      </c>
      <c r="BP267" s="106">
        <v>4.4140356644985293E-2</v>
      </c>
      <c r="BQ267" s="106">
        <v>13888.90170024753</v>
      </c>
      <c r="BR267" s="106">
        <v>3631.0484412936198</v>
      </c>
      <c r="BS267" s="106">
        <v>0.16465057659001039</v>
      </c>
      <c r="BT267" s="106">
        <v>1463.7360552457631</v>
      </c>
      <c r="BU267" s="106">
        <v>399.22979198537729</v>
      </c>
      <c r="BV267" s="106">
        <v>6.8162293187180339E-2</v>
      </c>
      <c r="BW267" s="106">
        <v>6361.2553420452941</v>
      </c>
      <c r="BX267" s="106">
        <v>1687.178467115175</v>
      </c>
      <c r="BY267" s="106">
        <v>0.29683329787386692</v>
      </c>
      <c r="BZ267" s="106">
        <v>1573.5011222650139</v>
      </c>
      <c r="CA267" s="106">
        <v>368.06964685413612</v>
      </c>
      <c r="CB267" s="106">
        <v>0.74126255152414566</v>
      </c>
      <c r="CC267" s="106">
        <v>236.1657638388337</v>
      </c>
      <c r="CD267" s="106">
        <v>57.94966442937487</v>
      </c>
      <c r="CE267" s="106">
        <v>9.1508304480029223E-2</v>
      </c>
      <c r="CF267" s="106">
        <v>1953.370899175439</v>
      </c>
      <c r="CG267" s="106">
        <v>452.81180635620859</v>
      </c>
      <c r="CH267" s="106">
        <v>0.88397245356209764</v>
      </c>
      <c r="CI267" s="106">
        <v>355.56961880773258</v>
      </c>
      <c r="CJ267" s="106">
        <v>67.993943210476061</v>
      </c>
      <c r="CK267" s="106">
        <v>7.3957763493910519E-2</v>
      </c>
      <c r="CL267" s="106">
        <v>2633.4234793675082</v>
      </c>
      <c r="CM267" s="106">
        <v>650.82166443814083</v>
      </c>
      <c r="CN267" s="106">
        <v>0.46054907544340751</v>
      </c>
      <c r="CO267" s="106">
        <v>494.17822705489158</v>
      </c>
      <c r="CP267" s="106">
        <v>98.453861857218001</v>
      </c>
      <c r="CQ267" s="106">
        <v>0.174759860257062</v>
      </c>
      <c r="CR267" s="106">
        <v>1641.877123479677</v>
      </c>
      <c r="CS267" s="106">
        <v>301.01175182868081</v>
      </c>
      <c r="CT267" s="106">
        <v>0.34273254985097978</v>
      </c>
      <c r="CU267" s="106">
        <v>279.87967935755847</v>
      </c>
      <c r="CV267" s="106">
        <v>49.686006689247023</v>
      </c>
      <c r="CW267" s="106">
        <v>0.1092309721454586</v>
      </c>
      <c r="CX267" s="106">
        <v>2136.8540351229999</v>
      </c>
      <c r="CY267" s="106">
        <v>438.23282386259638</v>
      </c>
      <c r="CZ267" s="106">
        <v>0.78292277715499159</v>
      </c>
      <c r="DA267" s="106">
        <v>322.06693540648831</v>
      </c>
      <c r="DB267" s="106">
        <v>65.295331526914495</v>
      </c>
      <c r="DC267" s="106">
        <v>0.23770876267382091</v>
      </c>
      <c r="DD267" s="106">
        <v>40086.033955747873</v>
      </c>
      <c r="DE267" s="106">
        <v>6500.0032150557972</v>
      </c>
      <c r="DF267" s="106">
        <v>1.0671013313684441</v>
      </c>
      <c r="DG267" s="106">
        <v>282.91305892858219</v>
      </c>
      <c r="DH267" s="106">
        <v>40.663318618712857</v>
      </c>
      <c r="DI267" s="106">
        <v>9.7456826056554605E-2</v>
      </c>
      <c r="DJ267" s="106">
        <v>149.5364676019943</v>
      </c>
      <c r="DK267" s="106">
        <v>31.387002675009029</v>
      </c>
      <c r="DL267" s="106">
        <v>42.52408247298721</v>
      </c>
      <c r="DM267" s="106">
        <v>2096.090303378412</v>
      </c>
      <c r="DN267" s="106">
        <v>238.29943971521629</v>
      </c>
      <c r="DO267" s="106">
        <v>2.6990872568229149</v>
      </c>
      <c r="DP267" s="106">
        <v>282.89605263773672</v>
      </c>
      <c r="DQ267" s="106">
        <v>32.042491268968753</v>
      </c>
      <c r="DR267" s="106">
        <v>1.589287511168106</v>
      </c>
      <c r="DS267" s="106">
        <v>412.29711800587722</v>
      </c>
      <c r="DT267" s="106">
        <v>45.898152068776199</v>
      </c>
      <c r="DU267" s="106">
        <v>1.3333113958873319</v>
      </c>
      <c r="DV267" s="106">
        <v>3193.011130739565</v>
      </c>
      <c r="DW267" s="106">
        <v>504.0775501563748</v>
      </c>
      <c r="DX267" s="106">
        <v>1.0209612144016671</v>
      </c>
      <c r="DY267" s="106">
        <v>3501.1886256670018</v>
      </c>
      <c r="DZ267" s="106">
        <v>476.92555996531212</v>
      </c>
      <c r="EA267" s="106">
        <v>0.66707507934688992</v>
      </c>
      <c r="EB267" s="106">
        <v>783.70804048649416</v>
      </c>
      <c r="EC267" s="106">
        <v>88.557535588124495</v>
      </c>
      <c r="ED267" s="106">
        <v>1.1244027345758569</v>
      </c>
    </row>
    <row r="268" spans="1:134" x14ac:dyDescent="0.3">
      <c r="A268" s="106" t="s">
        <v>210</v>
      </c>
      <c r="B268" s="106" t="s">
        <v>200</v>
      </c>
      <c r="C268" s="183">
        <v>1.846655819914462</v>
      </c>
      <c r="D268" s="184">
        <v>0.14066875969434911</v>
      </c>
      <c r="E268" s="185">
        <v>6239.742350381448</v>
      </c>
      <c r="F268" s="186">
        <v>6.1970996851288176E-3</v>
      </c>
      <c r="G268" s="106">
        <v>962.85550130608135</v>
      </c>
      <c r="H268" s="187">
        <v>73.94658883655319</v>
      </c>
      <c r="I268" s="188">
        <v>8.2650117192793857</v>
      </c>
      <c r="J268" s="188">
        <v>0.4541397269797382</v>
      </c>
      <c r="K268" s="188">
        <v>7.0736220698348756E-2</v>
      </c>
      <c r="L268" s="189">
        <v>4.6322283234506419E-4</v>
      </c>
      <c r="M268" s="106">
        <v>9.3354030323678353E-2</v>
      </c>
      <c r="N268" s="187">
        <v>1.363958950343461</v>
      </c>
      <c r="O268" s="190">
        <v>1.1928721242125959</v>
      </c>
      <c r="P268" s="190">
        <v>7.5190198753552928E-2</v>
      </c>
      <c r="Q268" s="190">
        <v>0.1223768025944432</v>
      </c>
      <c r="R268" s="190">
        <v>6.7771248929858743E-3</v>
      </c>
      <c r="S268" s="191">
        <v>0.99369472742687814</v>
      </c>
      <c r="T268" s="106" t="e">
        <v>#N/A</v>
      </c>
      <c r="U268" s="187" t="e">
        <v>#N/A</v>
      </c>
      <c r="V268" s="184">
        <v>948.46069522906782</v>
      </c>
      <c r="W268" s="184">
        <v>11.146488064211759</v>
      </c>
      <c r="X268" s="184">
        <v>13.409254232580819</v>
      </c>
      <c r="Y268" s="184">
        <v>743.79183823317987</v>
      </c>
      <c r="Z268" s="184">
        <v>23.173168725429079</v>
      </c>
      <c r="AA268" s="184">
        <v>38.897480014611297</v>
      </c>
      <c r="AB268" s="184">
        <v>795.12321353745835</v>
      </c>
      <c r="AC268" s="184">
        <v>20.462653252359221</v>
      </c>
      <c r="AD268" s="192">
        <v>34.747336188710413</v>
      </c>
      <c r="AE268" s="106" t="e">
        <v>#N/A</v>
      </c>
      <c r="AF268" s="106" t="e">
        <v>#N/A</v>
      </c>
      <c r="AG268" s="187" t="e">
        <v>#N/A</v>
      </c>
      <c r="AH268" s="193">
        <v>78.42094479766952</v>
      </c>
      <c r="AI268" s="106"/>
      <c r="AJ268" s="106" t="s">
        <v>2492</v>
      </c>
      <c r="AK268" s="106" t="s">
        <v>2492</v>
      </c>
      <c r="AL268" s="106">
        <v>11.54</v>
      </c>
      <c r="AM268" s="106">
        <v>1725.3773888617959</v>
      </c>
      <c r="AN268" s="106">
        <v>188.27665426064391</v>
      </c>
      <c r="AO268" s="106">
        <v>134.72185997928631</v>
      </c>
      <c r="AP268" s="106">
        <v>7470.1319600714596</v>
      </c>
      <c r="AQ268" s="106">
        <v>2095.2655378992799</v>
      </c>
      <c r="AR268" s="106">
        <v>3185.1629811573462</v>
      </c>
      <c r="AS268" s="106">
        <v>926.90277147875031</v>
      </c>
      <c r="AT268" s="106">
        <v>72.061352721754886</v>
      </c>
      <c r="AU268" s="106">
        <v>3.8561443338104189</v>
      </c>
      <c r="AV268" s="106">
        <v>9.7132272649479283</v>
      </c>
      <c r="AW268" s="106">
        <v>2.6715387725790869</v>
      </c>
      <c r="AX268" s="106">
        <v>2.965643153649606</v>
      </c>
      <c r="AY268" s="106">
        <v>14905.03582686532</v>
      </c>
      <c r="AZ268" s="106">
        <v>1520.0043637693011</v>
      </c>
      <c r="BA268" s="106">
        <v>89.197602352723493</v>
      </c>
      <c r="BB268" s="106">
        <v>236.18338706298249</v>
      </c>
      <c r="BC268" s="106">
        <v>21.397067669967431</v>
      </c>
      <c r="BD268" s="106">
        <v>0.29934255939063881</v>
      </c>
      <c r="BE268" s="106">
        <v>5844.9407086815527</v>
      </c>
      <c r="BF268" s="106">
        <v>642.04660013463524</v>
      </c>
      <c r="BG268" s="106">
        <v>0.1785471052182539</v>
      </c>
      <c r="BH268" s="106">
        <v>459516.87954029662</v>
      </c>
      <c r="BI268" s="106">
        <v>45975.857100556394</v>
      </c>
      <c r="BJ268" s="106">
        <v>3.334461819453642</v>
      </c>
      <c r="BK268" s="106">
        <v>454.95379468881742</v>
      </c>
      <c r="BL268" s="106">
        <v>50.722888188777929</v>
      </c>
      <c r="BM268" s="106">
        <v>0.21181997612131681</v>
      </c>
      <c r="BN268" s="106">
        <v>65.026209426376482</v>
      </c>
      <c r="BO268" s="106">
        <v>7.1585467792790132</v>
      </c>
      <c r="BP268" s="106">
        <v>1.1186512366145559E-2</v>
      </c>
      <c r="BQ268" s="106">
        <v>174.7733007070868</v>
      </c>
      <c r="BR268" s="106">
        <v>21.315403963999191</v>
      </c>
      <c r="BS268" s="106">
        <v>0.1017427201600013</v>
      </c>
      <c r="BT268" s="106">
        <v>27.666187538294391</v>
      </c>
      <c r="BU268" s="106">
        <v>2.5430608318168759</v>
      </c>
      <c r="BV268" s="106">
        <v>2.501355585934744E-2</v>
      </c>
      <c r="BW268" s="106">
        <v>175.83105919957509</v>
      </c>
      <c r="BX268" s="106">
        <v>18.665611720234651</v>
      </c>
      <c r="BY268" s="106">
        <v>8.4690656561580452E-2</v>
      </c>
      <c r="BZ268" s="106">
        <v>123.7143527468031</v>
      </c>
      <c r="CA268" s="106">
        <v>15.96854499925913</v>
      </c>
      <c r="CB268" s="106">
        <v>0.29233293310190139</v>
      </c>
      <c r="CC268" s="106">
        <v>23.374637754046709</v>
      </c>
      <c r="CD268" s="106">
        <v>3.0631174609484888</v>
      </c>
      <c r="CE268" s="106">
        <v>2.6100758952869368E-2</v>
      </c>
      <c r="CF268" s="106">
        <v>279.0055417739249</v>
      </c>
      <c r="CG268" s="106">
        <v>35.807630676958468</v>
      </c>
      <c r="CH268" s="106">
        <v>0.3123272115959892</v>
      </c>
      <c r="CI268" s="106">
        <v>71.305860970544543</v>
      </c>
      <c r="CJ268" s="106">
        <v>7.7332773212845263</v>
      </c>
      <c r="CK268" s="106">
        <v>2.1086850332860899E-2</v>
      </c>
      <c r="CL268" s="106">
        <v>643.69536749231645</v>
      </c>
      <c r="CM268" s="106">
        <v>77.9609874453879</v>
      </c>
      <c r="CN268" s="106">
        <v>0.39712840681531292</v>
      </c>
      <c r="CO268" s="106">
        <v>175.81343417054171</v>
      </c>
      <c r="CP268" s="106">
        <v>20.586387214099961</v>
      </c>
      <c r="CQ268" s="106">
        <v>3.2609592486488863E-2</v>
      </c>
      <c r="CR268" s="106">
        <v>774.4228759310455</v>
      </c>
      <c r="CS268" s="106">
        <v>79.087750137436799</v>
      </c>
      <c r="CT268" s="106">
        <v>9.7832678996691486E-2</v>
      </c>
      <c r="CU268" s="106">
        <v>184.59447458125601</v>
      </c>
      <c r="CV268" s="106">
        <v>15.20227868445445</v>
      </c>
      <c r="CW268" s="106">
        <v>3.1179990659942938E-2</v>
      </c>
      <c r="CX268" s="106">
        <v>2126.539703342592</v>
      </c>
      <c r="CY268" s="106">
        <v>227.01340762346899</v>
      </c>
      <c r="CZ268" s="106">
        <v>0.14609425730948011</v>
      </c>
      <c r="DA268" s="106">
        <v>493.52038414195391</v>
      </c>
      <c r="DB268" s="106">
        <v>39.898594669155372</v>
      </c>
      <c r="DC268" s="106">
        <v>3.1060131657727062E-2</v>
      </c>
      <c r="DD268" s="106">
        <v>23888.696767188689</v>
      </c>
      <c r="DE268" s="106">
        <v>2873.028042657525</v>
      </c>
      <c r="DF268" s="106">
        <v>0.3043882288520246</v>
      </c>
      <c r="DG268" s="106">
        <v>196.37899926880061</v>
      </c>
      <c r="DH268" s="106">
        <v>19.528411927602239</v>
      </c>
      <c r="DI268" s="106">
        <v>2.780142047623765E-2</v>
      </c>
      <c r="DJ268" s="106">
        <v>27.158631428147181</v>
      </c>
      <c r="DK268" s="106">
        <v>14.62820874487651</v>
      </c>
      <c r="DL268" s="106">
        <v>24.727825681177929</v>
      </c>
      <c r="DM268" s="106">
        <v>2933.4715394755031</v>
      </c>
      <c r="DN268" s="106">
        <v>218.66459332629151</v>
      </c>
      <c r="DO268" s="106">
        <v>1.342678624724468</v>
      </c>
      <c r="DP268" s="106">
        <v>227.38991077026381</v>
      </c>
      <c r="DQ268" s="106">
        <v>17.166837535990641</v>
      </c>
      <c r="DR268" s="106">
        <v>0.8002335918123421</v>
      </c>
      <c r="DS268" s="106">
        <v>124.8708032728282</v>
      </c>
      <c r="DT268" s="106">
        <v>11.403986667850191</v>
      </c>
      <c r="DU268" s="106">
        <v>0.51163910148905323</v>
      </c>
      <c r="DV268" s="106">
        <v>1201.4641165529231</v>
      </c>
      <c r="DW268" s="106">
        <v>155.77478257838001</v>
      </c>
      <c r="DX268" s="106">
        <v>0.53651220236464958</v>
      </c>
      <c r="DY268" s="106">
        <v>6239.742350381448</v>
      </c>
      <c r="DZ268" s="106">
        <v>437.39072446281989</v>
      </c>
      <c r="EA268" s="106">
        <v>0.32350143061169329</v>
      </c>
      <c r="EB268" s="106">
        <v>819.53167649192778</v>
      </c>
      <c r="EC268" s="106">
        <v>61.664714279349482</v>
      </c>
      <c r="ED268" s="106">
        <v>0.53636321924586172</v>
      </c>
    </row>
    <row r="269" spans="1:134" x14ac:dyDescent="0.3">
      <c r="A269" s="106" t="s">
        <v>211</v>
      </c>
      <c r="B269" s="106" t="s">
        <v>200</v>
      </c>
      <c r="C269" s="183">
        <v>-1.8597037725848881E-2</v>
      </c>
      <c r="D269" s="184">
        <v>2.9579254969805541E-2</v>
      </c>
      <c r="E269" s="185">
        <v>3552.8078942200818</v>
      </c>
      <c r="F269" s="186">
        <v>-2.6006907957445119E-2</v>
      </c>
      <c r="G269" s="106">
        <v>-95540.053529754558</v>
      </c>
      <c r="H269" s="187">
        <v>99.549755371851418</v>
      </c>
      <c r="I269" s="188">
        <v>14.602647973257801</v>
      </c>
      <c r="J269" s="188">
        <v>0.8938485915117681</v>
      </c>
      <c r="K269" s="188">
        <v>7.1027390469767804E-2</v>
      </c>
      <c r="L269" s="189">
        <v>4.9246540437097809E-4</v>
      </c>
      <c r="M269" s="106">
        <v>8.5023156152641235E-2</v>
      </c>
      <c r="N269" s="187">
        <v>1.884086660654952</v>
      </c>
      <c r="O269" s="190">
        <v>0.68397118985761607</v>
      </c>
      <c r="P269" s="190">
        <v>4.2407129502279532E-2</v>
      </c>
      <c r="Q269" s="190">
        <v>7.0001835912654284E-2</v>
      </c>
      <c r="R269" s="190">
        <v>3.901591678642442E-3</v>
      </c>
      <c r="S269" s="191">
        <v>0.98572765894500614</v>
      </c>
      <c r="T269" s="106" t="e">
        <v>#N/A</v>
      </c>
      <c r="U269" s="187" t="e">
        <v>#N/A</v>
      </c>
      <c r="V269" s="184">
        <v>956.44426168603786</v>
      </c>
      <c r="W269" s="184">
        <v>12.1498594343369</v>
      </c>
      <c r="X269" s="184">
        <v>14.27566919347395</v>
      </c>
      <c r="Y269" s="184">
        <v>435.8900139821435</v>
      </c>
      <c r="Z269" s="184">
        <v>14.18675945833966</v>
      </c>
      <c r="AA269" s="184">
        <v>23.552753226588511</v>
      </c>
      <c r="AB269" s="184">
        <v>527.28985196363965</v>
      </c>
      <c r="AC269" s="184">
        <v>14.727985354052979</v>
      </c>
      <c r="AD269" s="192">
        <v>25.849209960070191</v>
      </c>
      <c r="AE269" s="106" t="e">
        <v>#N/A</v>
      </c>
      <c r="AF269" s="106" t="e">
        <v>#N/A</v>
      </c>
      <c r="AG269" s="187" t="e">
        <v>#N/A</v>
      </c>
      <c r="AH269" s="193">
        <v>45.574011099585498</v>
      </c>
      <c r="AI269" s="106"/>
      <c r="AJ269" s="106" t="s">
        <v>2493</v>
      </c>
      <c r="AK269" s="106" t="s">
        <v>2493</v>
      </c>
      <c r="AL269" s="106">
        <v>19.154</v>
      </c>
      <c r="AM269" s="106">
        <v>1091.1317997667891</v>
      </c>
      <c r="AN269" s="106">
        <v>129.29482736343621</v>
      </c>
      <c r="AO269" s="106">
        <v>166.32092980499161</v>
      </c>
      <c r="AP269" s="106">
        <v>4423.9864530484556</v>
      </c>
      <c r="AQ269" s="106">
        <v>2230.4593432981051</v>
      </c>
      <c r="AR269" s="106">
        <v>3943.188296197829</v>
      </c>
      <c r="AS269" s="106">
        <v>744.81514198121386</v>
      </c>
      <c r="AT269" s="106">
        <v>67.746262694449555</v>
      </c>
      <c r="AU269" s="106">
        <v>4.80372817140778</v>
      </c>
      <c r="AV269" s="106">
        <v>89.248475823715239</v>
      </c>
      <c r="AW269" s="106">
        <v>8.5218413974411966</v>
      </c>
      <c r="AX269" s="106">
        <v>3.6565144798510829</v>
      </c>
      <c r="AY269" s="106">
        <v>9232.7110737435723</v>
      </c>
      <c r="AZ269" s="106">
        <v>719.00045219514527</v>
      </c>
      <c r="BA269" s="106">
        <v>110.1004074826335</v>
      </c>
      <c r="BB269" s="106">
        <v>120.50438652156529</v>
      </c>
      <c r="BC269" s="106">
        <v>11.937424816053589</v>
      </c>
      <c r="BD269" s="106">
        <v>0.32531209044292347</v>
      </c>
      <c r="BE269" s="106">
        <v>10920.341866913819</v>
      </c>
      <c r="BF269" s="106">
        <v>1181.612230153565</v>
      </c>
      <c r="BG269" s="106">
        <v>0.20457784012286331</v>
      </c>
      <c r="BH269" s="106">
        <v>527317.48062923877</v>
      </c>
      <c r="BI269" s="106">
        <v>50583.827574278177</v>
      </c>
      <c r="BJ269" s="106">
        <v>3.8510919156264181</v>
      </c>
      <c r="BK269" s="106">
        <v>680.26999860585681</v>
      </c>
      <c r="BL269" s="106">
        <v>73.637545627028231</v>
      </c>
      <c r="BM269" s="106">
        <v>0.2444423760517356</v>
      </c>
      <c r="BN269" s="106">
        <v>75.832662739577486</v>
      </c>
      <c r="BO269" s="106">
        <v>7.1863257333298973</v>
      </c>
      <c r="BP269" s="106">
        <v>1.28193963169317E-2</v>
      </c>
      <c r="BQ269" s="106">
        <v>323.78817687101491</v>
      </c>
      <c r="BR269" s="106">
        <v>28.86505762662296</v>
      </c>
      <c r="BS269" s="106">
        <v>0.1105504121851299</v>
      </c>
      <c r="BT269" s="106">
        <v>57.803310070528703</v>
      </c>
      <c r="BU269" s="106">
        <v>6.0464423199237878</v>
      </c>
      <c r="BV269" s="106">
        <v>2.794772482911469E-2</v>
      </c>
      <c r="BW269" s="106">
        <v>347.81191483841712</v>
      </c>
      <c r="BX269" s="106">
        <v>36.281443760737751</v>
      </c>
      <c r="BY269" s="106">
        <v>7.54099042576067E-2</v>
      </c>
      <c r="BZ269" s="106">
        <v>280.47511558048171</v>
      </c>
      <c r="CA269" s="106">
        <v>30.73711249292748</v>
      </c>
      <c r="CB269" s="106">
        <v>0.33156003372700232</v>
      </c>
      <c r="CC269" s="106">
        <v>63.51573759633429</v>
      </c>
      <c r="CD269" s="106">
        <v>6.5550671870295192</v>
      </c>
      <c r="CE269" s="106">
        <v>2.3233466586029951E-2</v>
      </c>
      <c r="CF269" s="106">
        <v>608.23542195768698</v>
      </c>
      <c r="CG269" s="106">
        <v>68.821554543704011</v>
      </c>
      <c r="CH269" s="106">
        <v>0.33940695080789368</v>
      </c>
      <c r="CI269" s="106">
        <v>173.3776000596126</v>
      </c>
      <c r="CJ269" s="106">
        <v>21.111603803222881</v>
      </c>
      <c r="CK269" s="106">
        <v>1.8762812675663279E-2</v>
      </c>
      <c r="CL269" s="106">
        <v>1536.7803727812179</v>
      </c>
      <c r="CM269" s="106">
        <v>186.6206526038311</v>
      </c>
      <c r="CN269" s="106">
        <v>0.4508254806361599</v>
      </c>
      <c r="CO269" s="106">
        <v>391.4525404687476</v>
      </c>
      <c r="CP269" s="106">
        <v>46.674629196904498</v>
      </c>
      <c r="CQ269" s="106">
        <v>2.90497821694723E-2</v>
      </c>
      <c r="CR269" s="106">
        <v>1468.7876446654229</v>
      </c>
      <c r="CS269" s="106">
        <v>156.12647672149359</v>
      </c>
      <c r="CT269" s="106">
        <v>8.7153371006605709E-2</v>
      </c>
      <c r="CU269" s="106">
        <v>281.3604153652085</v>
      </c>
      <c r="CV269" s="106">
        <v>34.089340873754551</v>
      </c>
      <c r="CW269" s="106">
        <v>2.7776520006500351E-2</v>
      </c>
      <c r="CX269" s="106">
        <v>2298.412434630608</v>
      </c>
      <c r="CY269" s="106">
        <v>224.45578663265971</v>
      </c>
      <c r="CZ269" s="106">
        <v>0.13014914899790189</v>
      </c>
      <c r="DA269" s="106">
        <v>412.35180126233428</v>
      </c>
      <c r="DB269" s="106">
        <v>45.946653015108453</v>
      </c>
      <c r="DC269" s="106">
        <v>2.76694813171002E-2</v>
      </c>
      <c r="DD269" s="106">
        <v>24320.171099218838</v>
      </c>
      <c r="DE269" s="106">
        <v>2727.7482914379129</v>
      </c>
      <c r="DF269" s="106">
        <v>0.27096590899471262</v>
      </c>
      <c r="DG269" s="106">
        <v>113.579789631602</v>
      </c>
      <c r="DH269" s="106">
        <v>10.828329506717481</v>
      </c>
      <c r="DI269" s="106">
        <v>2.475098808588529E-2</v>
      </c>
      <c r="DJ269" s="106">
        <v>4.6652737241855498</v>
      </c>
      <c r="DK269" s="106">
        <v>13.98639342154809</v>
      </c>
      <c r="DL269" s="106">
        <v>29.812020268275109</v>
      </c>
      <c r="DM269" s="106">
        <v>945.18093002585306</v>
      </c>
      <c r="DN269" s="106">
        <v>50.87609855745302</v>
      </c>
      <c r="DO269" s="106">
        <v>1.618729169901606</v>
      </c>
      <c r="DP269" s="106">
        <v>73.710041628521736</v>
      </c>
      <c r="DQ269" s="106">
        <v>3.9886219138753112</v>
      </c>
      <c r="DR269" s="106">
        <v>0.96475800501995612</v>
      </c>
      <c r="DS269" s="106">
        <v>37.147956484998588</v>
      </c>
      <c r="DT269" s="106">
        <v>2.8007312765166339</v>
      </c>
      <c r="DU269" s="106">
        <v>0.6168297952507179</v>
      </c>
      <c r="DV269" s="106">
        <v>3235.4733928033979</v>
      </c>
      <c r="DW269" s="106">
        <v>324.59284744410178</v>
      </c>
      <c r="DX269" s="106">
        <v>0.64675493213006452</v>
      </c>
      <c r="DY269" s="106">
        <v>3552.8078942200818</v>
      </c>
      <c r="DZ269" s="106">
        <v>269.95736683002468</v>
      </c>
      <c r="EA269" s="106">
        <v>0.38999735694547932</v>
      </c>
      <c r="EB269" s="106">
        <v>262.15416009693013</v>
      </c>
      <c r="EC269" s="106">
        <v>14.049739753955549</v>
      </c>
      <c r="ED269" s="106">
        <v>0.64663731757760134</v>
      </c>
    </row>
    <row r="270" spans="1:134" x14ac:dyDescent="0.3">
      <c r="A270" s="106" t="s">
        <v>209</v>
      </c>
      <c r="B270" s="106" t="s">
        <v>200</v>
      </c>
      <c r="C270" s="183">
        <v>2.838294009423914</v>
      </c>
      <c r="D270" s="184">
        <v>2.991885915907706E-2</v>
      </c>
      <c r="E270" s="185">
        <v>2906.362222180459</v>
      </c>
      <c r="F270" s="186">
        <v>-5.9113035883466064E-3</v>
      </c>
      <c r="G270" s="106">
        <v>626.92854964626372</v>
      </c>
      <c r="H270" s="187">
        <v>67.182352528475576</v>
      </c>
      <c r="I270" s="188">
        <v>12.92613778513528</v>
      </c>
      <c r="J270" s="188">
        <v>0.74609992080678378</v>
      </c>
      <c r="K270" s="188">
        <v>7.0468251807522017E-2</v>
      </c>
      <c r="L270" s="189">
        <v>5.0469504377959561E-4</v>
      </c>
      <c r="M270" s="106">
        <v>2.6652973974917199E-2</v>
      </c>
      <c r="N270" s="187">
        <v>1.883934130795188</v>
      </c>
      <c r="O270" s="190">
        <v>0.76536141400693214</v>
      </c>
      <c r="P270" s="190">
        <v>4.7146996397319153E-2</v>
      </c>
      <c r="Q270" s="190">
        <v>7.8936978468634331E-2</v>
      </c>
      <c r="R270" s="190">
        <v>4.3560251057654306E-3</v>
      </c>
      <c r="S270" s="191">
        <v>0.98494852035670255</v>
      </c>
      <c r="T270" s="106" t="e">
        <v>#N/A</v>
      </c>
      <c r="U270" s="187" t="e">
        <v>#N/A</v>
      </c>
      <c r="V270" s="184">
        <v>940.18222137775081</v>
      </c>
      <c r="W270" s="184">
        <v>12.64493184407228</v>
      </c>
      <c r="X270" s="184">
        <v>14.68286749476888</v>
      </c>
      <c r="Y270" s="184">
        <v>489.44363278063798</v>
      </c>
      <c r="Z270" s="184">
        <v>15.4018525512084</v>
      </c>
      <c r="AA270" s="184">
        <v>26.057781497441962</v>
      </c>
      <c r="AB270" s="184">
        <v>575.02124143090202</v>
      </c>
      <c r="AC270" s="184">
        <v>15.350839144678959</v>
      </c>
      <c r="AD270" s="192">
        <v>27.3404331497903</v>
      </c>
      <c r="AE270" s="106" t="e">
        <v>#N/A</v>
      </c>
      <c r="AF270" s="106" t="e">
        <v>#N/A</v>
      </c>
      <c r="AG270" s="187" t="e">
        <v>#N/A</v>
      </c>
      <c r="AH270" s="193">
        <v>52.05837992377726</v>
      </c>
      <c r="AI270" s="106"/>
      <c r="AJ270" s="106" t="s">
        <v>2491</v>
      </c>
      <c r="AK270" s="106" t="s">
        <v>2491</v>
      </c>
      <c r="AL270" s="106">
        <v>19.291</v>
      </c>
      <c r="AM270" s="106">
        <v>1004.163033786612</v>
      </c>
      <c r="AN270" s="106">
        <v>150.6031454329881</v>
      </c>
      <c r="AO270" s="106">
        <v>159.70670970902381</v>
      </c>
      <c r="AP270" s="106" t="s">
        <v>2283</v>
      </c>
      <c r="AQ270" s="106">
        <v>1831.8211944002769</v>
      </c>
      <c r="AR270" s="106">
        <v>3670.8795604623542</v>
      </c>
      <c r="AS270" s="106">
        <v>636.25899594839154</v>
      </c>
      <c r="AT270" s="106">
        <v>52.629632069336012</v>
      </c>
      <c r="AU270" s="106">
        <v>4.8776218471978678</v>
      </c>
      <c r="AV270" s="106">
        <v>69.240447906871282</v>
      </c>
      <c r="AW270" s="106">
        <v>5.7095408228105677</v>
      </c>
      <c r="AX270" s="106">
        <v>3.43542849585848</v>
      </c>
      <c r="AY270" s="106">
        <v>4954.3689753218086</v>
      </c>
      <c r="AZ270" s="106">
        <v>453.02501362096598</v>
      </c>
      <c r="BA270" s="106">
        <v>111.7500697732365</v>
      </c>
      <c r="BB270" s="106">
        <v>127.67217948205599</v>
      </c>
      <c r="BC270" s="106">
        <v>12.015660517069991</v>
      </c>
      <c r="BD270" s="106">
        <v>0.4109409386119573</v>
      </c>
      <c r="BE270" s="106">
        <v>8535.6662729766249</v>
      </c>
      <c r="BF270" s="106">
        <v>842.06296452030654</v>
      </c>
      <c r="BG270" s="106">
        <v>0.15934009975881661</v>
      </c>
      <c r="BH270" s="106">
        <v>472306.029201044</v>
      </c>
      <c r="BI270" s="106">
        <v>38460.802474606338</v>
      </c>
      <c r="BJ270" s="106">
        <v>3.1989707020695262</v>
      </c>
      <c r="BK270" s="106">
        <v>2837.929508913749</v>
      </c>
      <c r="BL270" s="106">
        <v>269.39259071960032</v>
      </c>
      <c r="BM270" s="106">
        <v>0.30068803764585139</v>
      </c>
      <c r="BN270" s="106">
        <v>69.885394989317319</v>
      </c>
      <c r="BO270" s="106">
        <v>5.0368721051780918</v>
      </c>
      <c r="BP270" s="106">
        <v>9.9858928752593421E-3</v>
      </c>
      <c r="BQ270" s="106">
        <v>293.95700964815649</v>
      </c>
      <c r="BR270" s="106">
        <v>28.075214178867039</v>
      </c>
      <c r="BS270" s="106">
        <v>3.8747173361476948E-2</v>
      </c>
      <c r="BT270" s="106">
        <v>53.051648032344261</v>
      </c>
      <c r="BU270" s="106">
        <v>4.4140994974219643</v>
      </c>
      <c r="BV270" s="106">
        <v>2.2128503310338391E-2</v>
      </c>
      <c r="BW270" s="106">
        <v>309.41177993642719</v>
      </c>
      <c r="BX270" s="106">
        <v>24.863610308089179</v>
      </c>
      <c r="BY270" s="106">
        <v>6.9938725076099439E-2</v>
      </c>
      <c r="BZ270" s="106">
        <v>230.36644730282069</v>
      </c>
      <c r="CA270" s="106">
        <v>18.03933394710846</v>
      </c>
      <c r="CB270" s="106">
        <v>7.985035302076092E-2</v>
      </c>
      <c r="CC270" s="106">
        <v>57.720416204464662</v>
      </c>
      <c r="CD270" s="106">
        <v>5.6484845643181263</v>
      </c>
      <c r="CE270" s="106">
        <v>6.1202124974572121E-2</v>
      </c>
      <c r="CF270" s="106">
        <v>488.37947971088261</v>
      </c>
      <c r="CG270" s="106">
        <v>47.491978144536809</v>
      </c>
      <c r="CH270" s="106">
        <v>0.1189694792914785</v>
      </c>
      <c r="CI270" s="106">
        <v>130.67057383679031</v>
      </c>
      <c r="CJ270" s="106">
        <v>12.86943627318011</v>
      </c>
      <c r="CK270" s="106">
        <v>1.7390771876869129E-2</v>
      </c>
      <c r="CL270" s="106">
        <v>1176.077188093567</v>
      </c>
      <c r="CM270" s="106">
        <v>113.65000071274849</v>
      </c>
      <c r="CN270" s="106">
        <v>0.1086581318617809</v>
      </c>
      <c r="CO270" s="106">
        <v>324.00543535217702</v>
      </c>
      <c r="CP270" s="106">
        <v>34.401199170025102</v>
      </c>
      <c r="CQ270" s="106">
        <v>2.6952961192648381E-2</v>
      </c>
      <c r="CR270" s="106">
        <v>1254.6802122812121</v>
      </c>
      <c r="CS270" s="106">
        <v>135.10237471291609</v>
      </c>
      <c r="CT270" s="106">
        <v>0.29139980529851589</v>
      </c>
      <c r="CU270" s="106">
        <v>235.0479168923228</v>
      </c>
      <c r="CV270" s="106">
        <v>23.55358911195691</v>
      </c>
      <c r="CW270" s="106">
        <v>2.577182419911931E-2</v>
      </c>
      <c r="CX270" s="106">
        <v>2014.6442028216441</v>
      </c>
      <c r="CY270" s="106">
        <v>193.41718547659011</v>
      </c>
      <c r="CZ270" s="106">
        <v>0.1207574915979294</v>
      </c>
      <c r="DA270" s="106">
        <v>356.18664290547389</v>
      </c>
      <c r="DB270" s="106">
        <v>35.301743300478932</v>
      </c>
      <c r="DC270" s="106">
        <v>2.5672301815615011E-2</v>
      </c>
      <c r="DD270" s="106">
        <v>28201.44543302399</v>
      </c>
      <c r="DE270" s="106">
        <v>2464.1481332185872</v>
      </c>
      <c r="DF270" s="106">
        <v>0.25125231433205347</v>
      </c>
      <c r="DG270" s="106">
        <v>238.5181782924937</v>
      </c>
      <c r="DH270" s="106">
        <v>20.414038298943971</v>
      </c>
      <c r="DI270" s="106">
        <v>2.2952265442528839E-2</v>
      </c>
      <c r="DJ270" s="106">
        <v>11.25385720247999</v>
      </c>
      <c r="DK270" s="106">
        <v>9.6327417897217966</v>
      </c>
      <c r="DL270" s="106">
        <v>26.898601842810699</v>
      </c>
      <c r="DM270" s="106">
        <v>890.85799779260412</v>
      </c>
      <c r="DN270" s="106">
        <v>61.657011445248898</v>
      </c>
      <c r="DO270" s="106">
        <v>1.4010176028628369</v>
      </c>
      <c r="DP270" s="106">
        <v>68.966375183699029</v>
      </c>
      <c r="DQ270" s="106">
        <v>4.8807938453988191</v>
      </c>
      <c r="DR270" s="106">
        <v>0.96069952415191406</v>
      </c>
      <c r="DS270" s="106">
        <v>10.806358631832181</v>
      </c>
      <c r="DT270" s="106">
        <v>0.97811253853201652</v>
      </c>
      <c r="DU270" s="106">
        <v>0.71013971195863324</v>
      </c>
      <c r="DV270" s="106">
        <v>317.9647579292153</v>
      </c>
      <c r="DW270" s="106">
        <v>27.010169716733589</v>
      </c>
      <c r="DX270" s="106">
        <v>0.58236507427596429</v>
      </c>
      <c r="DY270" s="106">
        <v>2906.362222180459</v>
      </c>
      <c r="DZ270" s="106">
        <v>189.00683941797581</v>
      </c>
      <c r="EA270" s="106">
        <v>0.36090283122378253</v>
      </c>
      <c r="EB270" s="106">
        <v>234.5983657971145</v>
      </c>
      <c r="EC270" s="106">
        <v>16.33529265385188</v>
      </c>
      <c r="ED270" s="106">
        <v>0.67876571714808143</v>
      </c>
    </row>
    <row r="271" spans="1:134" x14ac:dyDescent="0.3">
      <c r="A271" s="106" t="s">
        <v>203</v>
      </c>
      <c r="B271" s="106" t="s">
        <v>200</v>
      </c>
      <c r="C271" s="183">
        <v>-11.239673724193709</v>
      </c>
      <c r="D271" s="184">
        <v>3.8886366912922667E-2</v>
      </c>
      <c r="E271" s="185">
        <v>3907.8754463051509</v>
      </c>
      <c r="F271" s="186">
        <v>-1.476885263098701E-2</v>
      </c>
      <c r="G271" s="106">
        <v>-159.43745704390469</v>
      </c>
      <c r="H271" s="187">
        <v>152.11196574562749</v>
      </c>
      <c r="I271" s="188">
        <v>12.75687647996287</v>
      </c>
      <c r="J271" s="188">
        <v>0.72266128027669119</v>
      </c>
      <c r="K271" s="188">
        <v>6.783905293155125E-2</v>
      </c>
      <c r="L271" s="189">
        <v>5.6416590418983687E-4</v>
      </c>
      <c r="M271" s="106">
        <v>9.4045034338072042E-2</v>
      </c>
      <c r="N271" s="187">
        <v>2.5502716058938621</v>
      </c>
      <c r="O271" s="190">
        <v>0.76025143911261461</v>
      </c>
      <c r="P271" s="190">
        <v>5.4749992632996299E-2</v>
      </c>
      <c r="Q271" s="190">
        <v>8.1228428863882998E-2</v>
      </c>
      <c r="R271" s="190">
        <v>5.2191109771886476E-3</v>
      </c>
      <c r="S271" s="191">
        <v>0.99186394651247578</v>
      </c>
      <c r="T271" s="106" t="e">
        <v>#N/A</v>
      </c>
      <c r="U271" s="187" t="e">
        <v>#N/A</v>
      </c>
      <c r="V271" s="184">
        <v>861.25913817003891</v>
      </c>
      <c r="W271" s="184">
        <v>15.56404965308578</v>
      </c>
      <c r="X271" s="184">
        <v>17.310406770125351</v>
      </c>
      <c r="Y271" s="184">
        <v>502.72554539361897</v>
      </c>
      <c r="Z271" s="184">
        <v>22.285333164200729</v>
      </c>
      <c r="AA271" s="184">
        <v>30.914295504542419</v>
      </c>
      <c r="AB271" s="184">
        <v>569.76201605379299</v>
      </c>
      <c r="AC271" s="184">
        <v>21.575401300385309</v>
      </c>
      <c r="AD271" s="192">
        <v>30.553119013711971</v>
      </c>
      <c r="AE271" s="106" t="e">
        <v>#N/A</v>
      </c>
      <c r="AF271" s="106" t="e">
        <v>#N/A</v>
      </c>
      <c r="AG271" s="187" t="e">
        <v>#N/A</v>
      </c>
      <c r="AH271" s="193">
        <v>58.370996964024727</v>
      </c>
      <c r="AI271" s="106"/>
      <c r="AJ271" s="106" t="s">
        <v>2485</v>
      </c>
      <c r="AK271" s="106" t="s">
        <v>2485</v>
      </c>
      <c r="AL271" s="106">
        <v>20.042000000000002</v>
      </c>
      <c r="AM271" s="106">
        <v>1068.9580973118609</v>
      </c>
      <c r="AN271" s="106">
        <v>122.1010844853074</v>
      </c>
      <c r="AO271" s="106">
        <v>141.57044693131721</v>
      </c>
      <c r="AP271" s="106">
        <v>8422.1977251846147</v>
      </c>
      <c r="AQ271" s="106">
        <v>2332.6146598788359</v>
      </c>
      <c r="AR271" s="106">
        <v>3290.6865268893448</v>
      </c>
      <c r="AS271" s="106">
        <v>697.75834344544</v>
      </c>
      <c r="AT271" s="106">
        <v>66.275097129568309</v>
      </c>
      <c r="AU271" s="106">
        <v>4.2346356465449162</v>
      </c>
      <c r="AV271" s="106">
        <v>45.723267273626611</v>
      </c>
      <c r="AW271" s="106">
        <v>5.7092898016056628</v>
      </c>
      <c r="AX271" s="106">
        <v>3.2415233359534792</v>
      </c>
      <c r="AY271" s="106">
        <v>8767.6777791376153</v>
      </c>
      <c r="AZ271" s="106">
        <v>1094.426608587906</v>
      </c>
      <c r="BA271" s="106">
        <v>94.662245321006736</v>
      </c>
      <c r="BB271" s="106">
        <v>215.75655128019039</v>
      </c>
      <c r="BC271" s="106">
        <v>26.416933133490911</v>
      </c>
      <c r="BD271" s="106">
        <v>0.25620926420735213</v>
      </c>
      <c r="BE271" s="106">
        <v>5075.3281906246784</v>
      </c>
      <c r="BF271" s="106">
        <v>660.79509287143367</v>
      </c>
      <c r="BG271" s="106">
        <v>0.1401785808734233</v>
      </c>
      <c r="BH271" s="106">
        <v>457087.25661359669</v>
      </c>
      <c r="BI271" s="106">
        <v>37981.619817872292</v>
      </c>
      <c r="BJ271" s="106">
        <v>3.4794801966965512</v>
      </c>
      <c r="BK271" s="106">
        <v>430.62450076265378</v>
      </c>
      <c r="BL271" s="106">
        <v>41.162150256373508</v>
      </c>
      <c r="BM271" s="106">
        <v>0.23100646809274269</v>
      </c>
      <c r="BN271" s="106">
        <v>50.362194441935522</v>
      </c>
      <c r="BO271" s="106">
        <v>5.4996942835914133</v>
      </c>
      <c r="BP271" s="106">
        <v>8.7861564293005342E-3</v>
      </c>
      <c r="BQ271" s="106">
        <v>223.98779057773621</v>
      </c>
      <c r="BR271" s="106">
        <v>21.147452833153132</v>
      </c>
      <c r="BS271" s="106">
        <v>3.8181223792812587E-2</v>
      </c>
      <c r="BT271" s="106">
        <v>32.507431309089469</v>
      </c>
      <c r="BU271" s="106">
        <v>3.280964485485903</v>
      </c>
      <c r="BV271" s="106">
        <v>2.1564909074734181E-2</v>
      </c>
      <c r="BW271" s="106">
        <v>168.41728781584359</v>
      </c>
      <c r="BX271" s="106">
        <v>18.752693542270631</v>
      </c>
      <c r="BY271" s="106">
        <v>6.8944933301725339E-2</v>
      </c>
      <c r="BZ271" s="106">
        <v>103.50542866096809</v>
      </c>
      <c r="CA271" s="106">
        <v>10.48061490272883</v>
      </c>
      <c r="CB271" s="106">
        <v>0.32530784263376161</v>
      </c>
      <c r="CC271" s="106">
        <v>25.857401766947781</v>
      </c>
      <c r="CD271" s="106">
        <v>2.8769614468028362</v>
      </c>
      <c r="CE271" s="106">
        <v>2.1229684079335519E-2</v>
      </c>
      <c r="CF271" s="106">
        <v>217.8697257731634</v>
      </c>
      <c r="CG271" s="106">
        <v>24.242170289295771</v>
      </c>
      <c r="CH271" s="106">
        <v>0.1172394177921815</v>
      </c>
      <c r="CI271" s="106">
        <v>58.965509612334188</v>
      </c>
      <c r="CJ271" s="106">
        <v>6.1649083211282756</v>
      </c>
      <c r="CK271" s="106">
        <v>1.713107912157931E-2</v>
      </c>
      <c r="CL271" s="106">
        <v>578.5976539874755</v>
      </c>
      <c r="CM271" s="106">
        <v>74.148106301885406</v>
      </c>
      <c r="CN271" s="106">
        <v>0.1071638717202258</v>
      </c>
      <c r="CO271" s="106">
        <v>164.07015707441411</v>
      </c>
      <c r="CP271" s="106">
        <v>17.913713781902551</v>
      </c>
      <c r="CQ271" s="106">
        <v>2.658232051276729E-2</v>
      </c>
      <c r="CR271" s="106">
        <v>728.6297176033039</v>
      </c>
      <c r="CS271" s="106">
        <v>72.873872106063416</v>
      </c>
      <c r="CT271" s="106">
        <v>7.9751574770594788E-2</v>
      </c>
      <c r="CU271" s="106">
        <v>155.5553287681486</v>
      </c>
      <c r="CV271" s="106">
        <v>15.90047431079153</v>
      </c>
      <c r="CW271" s="106">
        <v>5.7944536899469767E-2</v>
      </c>
      <c r="CX271" s="106">
        <v>1415.3552194022891</v>
      </c>
      <c r="CY271" s="106">
        <v>149.1661839913196</v>
      </c>
      <c r="CZ271" s="106">
        <v>0.1190998266891013</v>
      </c>
      <c r="DA271" s="106">
        <v>275.12048211824481</v>
      </c>
      <c r="DB271" s="106">
        <v>27.83781100151829</v>
      </c>
      <c r="DC271" s="106">
        <v>5.7720227334001013E-2</v>
      </c>
      <c r="DD271" s="106">
        <v>24961.28025799344</v>
      </c>
      <c r="DE271" s="106">
        <v>2285.3889346961369</v>
      </c>
      <c r="DF271" s="106">
        <v>0.24761789342299509</v>
      </c>
      <c r="DG271" s="106">
        <v>113.3998458339167</v>
      </c>
      <c r="DH271" s="106">
        <v>11.53034002616633</v>
      </c>
      <c r="DI271" s="106">
        <v>2.2622791503950791E-2</v>
      </c>
      <c r="DJ271" s="106">
        <v>6.9878261945309754</v>
      </c>
      <c r="DK271" s="106">
        <v>12.79539885643522</v>
      </c>
      <c r="DL271" s="106">
        <v>22.09429614268884</v>
      </c>
      <c r="DM271" s="106">
        <v>1204.04151993237</v>
      </c>
      <c r="DN271" s="106">
        <v>71.474632121465916</v>
      </c>
      <c r="DO271" s="106">
        <v>1.459645526448728</v>
      </c>
      <c r="DP271" s="106">
        <v>89.546060066169019</v>
      </c>
      <c r="DQ271" s="106">
        <v>5.6490516154018389</v>
      </c>
      <c r="DR271" s="106">
        <v>0.85425548147897112</v>
      </c>
      <c r="DS271" s="106">
        <v>51.576574242519293</v>
      </c>
      <c r="DT271" s="106">
        <v>4.5828776200772836</v>
      </c>
      <c r="DU271" s="106">
        <v>0.691451441557281</v>
      </c>
      <c r="DV271" s="106">
        <v>1309.1683276054041</v>
      </c>
      <c r="DW271" s="106">
        <v>113.4493795242</v>
      </c>
      <c r="DX271" s="106">
        <v>0.53260480487575401</v>
      </c>
      <c r="DY271" s="106">
        <v>3907.8754463051509</v>
      </c>
      <c r="DZ271" s="106">
        <v>306.75461021921609</v>
      </c>
      <c r="EA271" s="106">
        <v>0.36074147249252342</v>
      </c>
      <c r="EB271" s="106">
        <v>335.599651450674</v>
      </c>
      <c r="EC271" s="106">
        <v>19.795365251056431</v>
      </c>
      <c r="ED271" s="106">
        <v>0.6136146648895342</v>
      </c>
    </row>
    <row r="272" spans="1:134" x14ac:dyDescent="0.3">
      <c r="A272" s="106" t="s">
        <v>217</v>
      </c>
      <c r="B272" s="106" t="s">
        <v>200</v>
      </c>
      <c r="C272" s="183">
        <v>0.21018706643839749</v>
      </c>
      <c r="D272" s="184">
        <v>0.31973595734246268</v>
      </c>
      <c r="E272" s="185">
        <v>8170.7118439532987</v>
      </c>
      <c r="F272" s="186">
        <v>8.9630737633440954E-4</v>
      </c>
      <c r="G272" s="106">
        <v>8316.8554311754688</v>
      </c>
      <c r="H272" s="187">
        <v>75.606759550405187</v>
      </c>
      <c r="I272" s="188">
        <v>2.7429008549059102</v>
      </c>
      <c r="J272" s="188">
        <v>0.1433302954065688</v>
      </c>
      <c r="K272" s="188">
        <v>7.7276042201506301E-2</v>
      </c>
      <c r="L272" s="189">
        <v>4.8300168595089411E-4</v>
      </c>
      <c r="M272" s="106">
        <v>3.1528937128868832E-2</v>
      </c>
      <c r="N272" s="187">
        <v>0.45076008266662349</v>
      </c>
      <c r="O272" s="190">
        <v>3.8939426100608818</v>
      </c>
      <c r="P272" s="190">
        <v>0.21651006976461301</v>
      </c>
      <c r="Q272" s="190">
        <v>0.36667711247349888</v>
      </c>
      <c r="R272" s="190">
        <v>1.794072660525807E-2</v>
      </c>
      <c r="S272" s="191">
        <v>0.97460902214526279</v>
      </c>
      <c r="T272" s="106" t="e">
        <v>#N/A</v>
      </c>
      <c r="U272" s="187" t="e">
        <v>#N/A</v>
      </c>
      <c r="V272" s="184">
        <v>1126.9862692641959</v>
      </c>
      <c r="W272" s="184">
        <v>10.105783023982021</v>
      </c>
      <c r="X272" s="184">
        <v>12.431170988562521</v>
      </c>
      <c r="Y272" s="184">
        <v>2012.485920448778</v>
      </c>
      <c r="Z272" s="184">
        <v>35.10842207034036</v>
      </c>
      <c r="AA272" s="184">
        <v>85.308097914271229</v>
      </c>
      <c r="AB272" s="184">
        <v>1610.2929262943451</v>
      </c>
      <c r="AC272" s="184">
        <v>18.233013298726661</v>
      </c>
      <c r="AD272" s="192">
        <v>46.030599335820881</v>
      </c>
      <c r="AE272" s="106" t="e">
        <v>#N/A</v>
      </c>
      <c r="AF272" s="106" t="e">
        <v>#N/A</v>
      </c>
      <c r="AG272" s="187" t="e">
        <v>#N/A</v>
      </c>
      <c r="AH272" s="193">
        <v>178.5723549021339</v>
      </c>
      <c r="AI272" s="106"/>
      <c r="AJ272" s="106" t="s">
        <v>2499</v>
      </c>
      <c r="AK272" s="106" t="s">
        <v>2499</v>
      </c>
      <c r="AL272" s="106">
        <v>14.14</v>
      </c>
      <c r="AM272" s="106">
        <v>1210.3602522246069</v>
      </c>
      <c r="AN272" s="106">
        <v>206.87506365807261</v>
      </c>
      <c r="AO272" s="106">
        <v>184.29484460065129</v>
      </c>
      <c r="AP272" s="106" t="s">
        <v>2283</v>
      </c>
      <c r="AQ272" s="106">
        <v>2291.067840707713</v>
      </c>
      <c r="AR272" s="106">
        <v>4430.2471962217733</v>
      </c>
      <c r="AS272" s="106">
        <v>1490.341055539991</v>
      </c>
      <c r="AT272" s="106">
        <v>176.90586575299281</v>
      </c>
      <c r="AU272" s="106">
        <v>5.7245290592210738</v>
      </c>
      <c r="AV272" s="106" t="s">
        <v>2283</v>
      </c>
      <c r="AW272" s="106">
        <v>2.1571581604584642</v>
      </c>
      <c r="AX272" s="106">
        <v>4.0046170483405552</v>
      </c>
      <c r="AY272" s="106">
        <v>397.62555569667683</v>
      </c>
      <c r="AZ272" s="106">
        <v>122.5342214230058</v>
      </c>
      <c r="BA272" s="106">
        <v>141.82630616764621</v>
      </c>
      <c r="BB272" s="106">
        <v>45.868195940652512</v>
      </c>
      <c r="BC272" s="106">
        <v>6.7677442124597409</v>
      </c>
      <c r="BD272" s="106">
        <v>0.56162258960654499</v>
      </c>
      <c r="BE272" s="106">
        <v>4410.966131363667</v>
      </c>
      <c r="BF272" s="106">
        <v>696.31419416902656</v>
      </c>
      <c r="BG272" s="106">
        <v>0.19065007434990891</v>
      </c>
      <c r="BH272" s="106">
        <v>547246.25961679558</v>
      </c>
      <c r="BI272" s="106">
        <v>80986.398256581699</v>
      </c>
      <c r="BJ272" s="106">
        <v>3.297179420378725</v>
      </c>
      <c r="BK272" s="106">
        <v>265.9283241982713</v>
      </c>
      <c r="BL272" s="106">
        <v>32.94059336394244</v>
      </c>
      <c r="BM272" s="106">
        <v>0.2636025865685907</v>
      </c>
      <c r="BN272" s="106">
        <v>49.084615185108802</v>
      </c>
      <c r="BO272" s="106">
        <v>6.5606036153163076</v>
      </c>
      <c r="BP272" s="106">
        <v>1.1951054967760199E-2</v>
      </c>
      <c r="BQ272" s="106">
        <v>107.33259258585061</v>
      </c>
      <c r="BR272" s="106">
        <v>12.11238089979503</v>
      </c>
      <c r="BS272" s="106">
        <v>0.135990635933457</v>
      </c>
      <c r="BT272" s="106">
        <v>11.49504464460612</v>
      </c>
      <c r="BU272" s="106">
        <v>1.791091585943541</v>
      </c>
      <c r="BV272" s="106">
        <v>5.9858828413629737E-2</v>
      </c>
      <c r="BW272" s="106">
        <v>40.166136228357843</v>
      </c>
      <c r="BX272" s="106">
        <v>6.2270604966415224</v>
      </c>
      <c r="BY272" s="106">
        <v>0.11048612430158131</v>
      </c>
      <c r="BZ272" s="106">
        <v>22.565566325959502</v>
      </c>
      <c r="CA272" s="106">
        <v>3.6602588781105858</v>
      </c>
      <c r="CB272" s="106">
        <v>0.34407516831130758</v>
      </c>
      <c r="CC272" s="106">
        <v>2.2072570941378351</v>
      </c>
      <c r="CD272" s="106">
        <v>0.42161083624003032</v>
      </c>
      <c r="CE272" s="106">
        <v>3.4010353212248039E-2</v>
      </c>
      <c r="CF272" s="106">
        <v>92.793464341207567</v>
      </c>
      <c r="CG272" s="106">
        <v>13.59865496042954</v>
      </c>
      <c r="CH272" s="106">
        <v>0.18780928478641629</v>
      </c>
      <c r="CI272" s="106">
        <v>36.539302093834152</v>
      </c>
      <c r="CJ272" s="106">
        <v>4.4680394455042061</v>
      </c>
      <c r="CK272" s="106">
        <v>6.0993052685024307E-2</v>
      </c>
      <c r="CL272" s="106">
        <v>379.70551761353329</v>
      </c>
      <c r="CM272" s="106">
        <v>47.215125074266879</v>
      </c>
      <c r="CN272" s="106">
        <v>0.17181612250349851</v>
      </c>
      <c r="CO272" s="106">
        <v>112.4461878392737</v>
      </c>
      <c r="CP272" s="106">
        <v>16.406112463700762</v>
      </c>
      <c r="CQ272" s="106">
        <v>4.2619530603693237E-2</v>
      </c>
      <c r="CR272" s="106">
        <v>443.20774477349511</v>
      </c>
      <c r="CS272" s="106">
        <v>61.442696304473408</v>
      </c>
      <c r="CT272" s="106">
        <v>0.12786682978207611</v>
      </c>
      <c r="CU272" s="106">
        <v>91.529278995053375</v>
      </c>
      <c r="CV272" s="106">
        <v>10.716098806567871</v>
      </c>
      <c r="CW272" s="106">
        <v>4.0752683012099937E-2</v>
      </c>
      <c r="CX272" s="106">
        <v>813.23281593240256</v>
      </c>
      <c r="CY272" s="106">
        <v>108.69993968888249</v>
      </c>
      <c r="CZ272" s="106">
        <v>0.19095809019797691</v>
      </c>
      <c r="DA272" s="106">
        <v>120.9494860361268</v>
      </c>
      <c r="DB272" s="106">
        <v>16.71106032338583</v>
      </c>
      <c r="DC272" s="106">
        <v>4.0594521774545082E-2</v>
      </c>
      <c r="DD272" s="106">
        <v>56182.987863983661</v>
      </c>
      <c r="DE272" s="106">
        <v>7887.7802864369714</v>
      </c>
      <c r="DF272" s="106">
        <v>0.39670300044633933</v>
      </c>
      <c r="DG272" s="106">
        <v>143.22230244319601</v>
      </c>
      <c r="DH272" s="106">
        <v>17.585287697736121</v>
      </c>
      <c r="DI272" s="106">
        <v>3.6248173153568507E-2</v>
      </c>
      <c r="DJ272" s="106">
        <v>43.00821820674188</v>
      </c>
      <c r="DK272" s="106">
        <v>11.53777765196444</v>
      </c>
      <c r="DL272" s="106">
        <v>28.3224249534839</v>
      </c>
      <c r="DM272" s="106">
        <v>11821.246804305771</v>
      </c>
      <c r="DN272" s="106">
        <v>1465.2077716483859</v>
      </c>
      <c r="DO272" s="106">
        <v>1.8842732597602041</v>
      </c>
      <c r="DP272" s="106">
        <v>1000.467689789563</v>
      </c>
      <c r="DQ272" s="106">
        <v>121.7357034509636</v>
      </c>
      <c r="DR272" s="106">
        <v>0.95029461673081039</v>
      </c>
      <c r="DS272" s="106">
        <v>169.73616229150011</v>
      </c>
      <c r="DT272" s="106">
        <v>20.331937526168169</v>
      </c>
      <c r="DU272" s="106">
        <v>0.81103031622200283</v>
      </c>
      <c r="DV272" s="106">
        <v>354.25327393603129</v>
      </c>
      <c r="DW272" s="106">
        <v>45.227138024198403</v>
      </c>
      <c r="DX272" s="106">
        <v>0.69516839603745473</v>
      </c>
      <c r="DY272" s="106">
        <v>8170.7118439532987</v>
      </c>
      <c r="DZ272" s="106">
        <v>1064.731965650084</v>
      </c>
      <c r="EA272" s="106">
        <v>0.50837980716469588</v>
      </c>
      <c r="EB272" s="106">
        <v>3145.3448103650248</v>
      </c>
      <c r="EC272" s="106">
        <v>388.82579300516352</v>
      </c>
      <c r="ED272" s="106">
        <v>0.8463909015332729</v>
      </c>
    </row>
    <row r="273" spans="1:134" x14ac:dyDescent="0.3">
      <c r="A273" s="106" t="s">
        <v>221</v>
      </c>
      <c r="B273" s="106" t="s">
        <v>200</v>
      </c>
      <c r="C273" s="183">
        <v>2.1129170335636829</v>
      </c>
      <c r="D273" s="184">
        <v>0.17852873397403801</v>
      </c>
      <c r="E273" s="185">
        <v>5936.0411215885069</v>
      </c>
      <c r="F273" s="186">
        <v>0.15498586104483719</v>
      </c>
      <c r="G273" s="106">
        <v>806.49858831736253</v>
      </c>
      <c r="H273" s="187">
        <v>6.524121294264857</v>
      </c>
      <c r="I273" s="188">
        <v>3.0400162738179031</v>
      </c>
      <c r="J273" s="188">
        <v>0.14466119628298929</v>
      </c>
      <c r="K273" s="188">
        <v>8.7629475750426233E-2</v>
      </c>
      <c r="L273" s="189">
        <v>1.019856957337605E-3</v>
      </c>
      <c r="M273" s="106">
        <v>0.1604914372245605</v>
      </c>
      <c r="N273" s="187">
        <v>0.67701718070775829</v>
      </c>
      <c r="O273" s="190">
        <v>3.9689104072598971</v>
      </c>
      <c r="P273" s="190">
        <v>0.21318907023417041</v>
      </c>
      <c r="Q273" s="190">
        <v>0.32986057774023941</v>
      </c>
      <c r="R273" s="190">
        <v>1.5670063808425842E-2</v>
      </c>
      <c r="S273" s="191">
        <v>0.78966981086798627</v>
      </c>
      <c r="T273" s="106" t="e">
        <v>#N/A</v>
      </c>
      <c r="U273" s="187" t="e">
        <v>#N/A</v>
      </c>
      <c r="V273" s="184">
        <v>1372.0013983894351</v>
      </c>
      <c r="W273" s="184">
        <v>21.06991260801599</v>
      </c>
      <c r="X273" s="184">
        <v>22.182748946133419</v>
      </c>
      <c r="Y273" s="184">
        <v>1837.156240404533</v>
      </c>
      <c r="Z273" s="184">
        <v>26.291684809645041</v>
      </c>
      <c r="AA273" s="184">
        <v>75.964836438626222</v>
      </c>
      <c r="AB273" s="184">
        <v>1626.935616848865</v>
      </c>
      <c r="AC273" s="184">
        <v>13.613679178665519</v>
      </c>
      <c r="AD273" s="192">
        <v>44.144075799630862</v>
      </c>
      <c r="AE273" s="106" t="e">
        <v>#N/A</v>
      </c>
      <c r="AF273" s="106" t="e">
        <v>#N/A</v>
      </c>
      <c r="AG273" s="187" t="e">
        <v>#N/A</v>
      </c>
      <c r="AH273" s="193">
        <v>133.9033795855554</v>
      </c>
      <c r="AI273" s="106"/>
      <c r="AJ273" s="106" t="s">
        <v>2503</v>
      </c>
      <c r="AK273" s="106" t="s">
        <v>2503</v>
      </c>
      <c r="AL273" s="106">
        <v>11.151</v>
      </c>
      <c r="AM273" s="106">
        <v>4036.1267752482659</v>
      </c>
      <c r="AN273" s="106">
        <v>609.79674581772883</v>
      </c>
      <c r="AO273" s="106">
        <v>255.616942864881</v>
      </c>
      <c r="AP273" s="106" t="s">
        <v>2283</v>
      </c>
      <c r="AQ273" s="106">
        <v>3629.0746203965459</v>
      </c>
      <c r="AR273" s="106">
        <v>6486.4264578579196</v>
      </c>
      <c r="AS273" s="106">
        <v>1291.525091145262</v>
      </c>
      <c r="AT273" s="106">
        <v>140.07211532646309</v>
      </c>
      <c r="AU273" s="106">
        <v>7.9921283327753976</v>
      </c>
      <c r="AV273" s="106">
        <v>427.9725227579209</v>
      </c>
      <c r="AW273" s="106">
        <v>44.804900451973907</v>
      </c>
      <c r="AX273" s="106">
        <v>5.5944729028175892</v>
      </c>
      <c r="AY273" s="106">
        <v>12269.17982822026</v>
      </c>
      <c r="AZ273" s="106">
        <v>1397.237628313376</v>
      </c>
      <c r="BA273" s="106">
        <v>170.89376001124899</v>
      </c>
      <c r="BB273" s="106">
        <v>143.0762221498716</v>
      </c>
      <c r="BC273" s="106">
        <v>17.85601327721578</v>
      </c>
      <c r="BD273" s="106">
        <v>0.64452443358477451</v>
      </c>
      <c r="BE273" s="106">
        <v>28722.451136849741</v>
      </c>
      <c r="BF273" s="106">
        <v>3531.704915836563</v>
      </c>
      <c r="BG273" s="106">
        <v>0.24997803470746061</v>
      </c>
      <c r="BH273" s="106">
        <v>551827.80192343052</v>
      </c>
      <c r="BI273" s="106">
        <v>80104.462756342211</v>
      </c>
      <c r="BJ273" s="106">
        <v>6.6915257780305426</v>
      </c>
      <c r="BK273" s="106">
        <v>8391.9915709273628</v>
      </c>
      <c r="BL273" s="106">
        <v>1340.299365611706</v>
      </c>
      <c r="BM273" s="106">
        <v>0.66377043312357564</v>
      </c>
      <c r="BN273" s="106">
        <v>320.75600035761079</v>
      </c>
      <c r="BO273" s="106">
        <v>42.680843392453347</v>
      </c>
      <c r="BP273" s="106">
        <v>3.4204273985361702E-2</v>
      </c>
      <c r="BQ273" s="106">
        <v>1162.225987559902</v>
      </c>
      <c r="BR273" s="106">
        <v>142.78032039252011</v>
      </c>
      <c r="BS273" s="106">
        <v>0.21890016827947789</v>
      </c>
      <c r="BT273" s="106">
        <v>240.56929580156091</v>
      </c>
      <c r="BU273" s="106">
        <v>36.68539868516104</v>
      </c>
      <c r="BV273" s="106">
        <v>5.3966186153309018E-2</v>
      </c>
      <c r="BW273" s="106">
        <v>1501.89790436513</v>
      </c>
      <c r="BX273" s="106">
        <v>210.8537401042619</v>
      </c>
      <c r="BY273" s="106">
        <v>0.39557845780188428</v>
      </c>
      <c r="BZ273" s="106">
        <v>1037.2825270070839</v>
      </c>
      <c r="CA273" s="106">
        <v>170.7623945050488</v>
      </c>
      <c r="CB273" s="106">
        <v>0.20434412541522751</v>
      </c>
      <c r="CC273" s="106">
        <v>177.56147579486969</v>
      </c>
      <c r="CD273" s="106">
        <v>25.71359220115415</v>
      </c>
      <c r="CE273" s="106">
        <v>5.5156714612048713E-2</v>
      </c>
      <c r="CF273" s="106">
        <v>2018.2445051006509</v>
      </c>
      <c r="CG273" s="106">
        <v>330.47287792436998</v>
      </c>
      <c r="CH273" s="106">
        <v>0.82445924221933942</v>
      </c>
      <c r="CI273" s="106">
        <v>548.32425045562331</v>
      </c>
      <c r="CJ273" s="106">
        <v>85.030258404983613</v>
      </c>
      <c r="CK273" s="106">
        <v>9.8143013566623097E-2</v>
      </c>
      <c r="CL273" s="106">
        <v>4950.4019170924748</v>
      </c>
      <c r="CM273" s="106">
        <v>670.23997027214955</v>
      </c>
      <c r="CN273" s="106">
        <v>0.27884611726720071</v>
      </c>
      <c r="CO273" s="106">
        <v>1128.352477616261</v>
      </c>
      <c r="CP273" s="106">
        <v>145.39522680054611</v>
      </c>
      <c r="CQ273" s="106">
        <v>6.9168694669361916E-2</v>
      </c>
      <c r="CR273" s="106">
        <v>4370.8965644512282</v>
      </c>
      <c r="CS273" s="106">
        <v>615.72189167341685</v>
      </c>
      <c r="CT273" s="106">
        <v>0.20752068861390999</v>
      </c>
      <c r="CU273" s="106">
        <v>869.87491663673006</v>
      </c>
      <c r="CV273" s="106">
        <v>139.36350296165719</v>
      </c>
      <c r="CW273" s="106">
        <v>0.14597371805584899</v>
      </c>
      <c r="CX273" s="106">
        <v>6712.7026888722339</v>
      </c>
      <c r="CY273" s="106">
        <v>625.72717639045084</v>
      </c>
      <c r="CZ273" s="106">
        <v>0.3099196206819077</v>
      </c>
      <c r="DA273" s="106">
        <v>1108.445029161705</v>
      </c>
      <c r="DB273" s="106">
        <v>156.2962481365104</v>
      </c>
      <c r="DC273" s="106">
        <v>0.68194226786157663</v>
      </c>
      <c r="DD273" s="106">
        <v>39888.492986315388</v>
      </c>
      <c r="DE273" s="106">
        <v>5758.5374704134811</v>
      </c>
      <c r="DF273" s="106">
        <v>0.64337449402145774</v>
      </c>
      <c r="DG273" s="106">
        <v>245.33634836535691</v>
      </c>
      <c r="DH273" s="106">
        <v>40.800887982919527</v>
      </c>
      <c r="DI273" s="106">
        <v>5.8794959410979092E-2</v>
      </c>
      <c r="DJ273" s="106">
        <v>177.97057600953249</v>
      </c>
      <c r="DK273" s="106">
        <v>22.500560219483319</v>
      </c>
      <c r="DL273" s="106">
        <v>48.340598156786392</v>
      </c>
      <c r="DM273" s="106">
        <v>7782.2293981106995</v>
      </c>
      <c r="DN273" s="106">
        <v>808.17805248364823</v>
      </c>
      <c r="DO273" s="106">
        <v>2.1818502833737168</v>
      </c>
      <c r="DP273" s="106">
        <v>716.73393208816867</v>
      </c>
      <c r="DQ273" s="106">
        <v>58.395719330254217</v>
      </c>
      <c r="DR273" s="106">
        <v>1.557713437979998</v>
      </c>
      <c r="DS273" s="106">
        <v>571.46522480211547</v>
      </c>
      <c r="DT273" s="106">
        <v>66.298014293511628</v>
      </c>
      <c r="DU273" s="106">
        <v>1.159324719260129</v>
      </c>
      <c r="DV273" s="106">
        <v>6395.0503972245542</v>
      </c>
      <c r="DW273" s="106">
        <v>611.65728979928804</v>
      </c>
      <c r="DX273" s="106">
        <v>1.0959485142840719</v>
      </c>
      <c r="DY273" s="106">
        <v>5936.0411215885069</v>
      </c>
      <c r="DZ273" s="106">
        <v>669.10908004635746</v>
      </c>
      <c r="EA273" s="106">
        <v>0.66383696233784528</v>
      </c>
      <c r="EB273" s="106">
        <v>2334.227210079549</v>
      </c>
      <c r="EC273" s="106">
        <v>247.02406728229809</v>
      </c>
      <c r="ED273" s="106">
        <v>0.98082333951653533</v>
      </c>
    </row>
    <row r="274" spans="1:134" x14ac:dyDescent="0.3">
      <c r="A274" s="106" t="s">
        <v>199</v>
      </c>
      <c r="B274" s="106" t="s">
        <v>200</v>
      </c>
      <c r="C274" s="183">
        <v>7.305807272480154E-3</v>
      </c>
      <c r="D274" s="184">
        <v>0.27820047242957252</v>
      </c>
      <c r="E274" s="185">
        <v>25176.361962892712</v>
      </c>
      <c r="F274" s="186">
        <v>1.455539701451929E-2</v>
      </c>
      <c r="G274" s="106">
        <v>254461.95456790761</v>
      </c>
      <c r="H274" s="187">
        <v>98.102747867615534</v>
      </c>
      <c r="I274" s="188">
        <v>25.1225965284337</v>
      </c>
      <c r="J274" s="188">
        <v>1.381914265554153</v>
      </c>
      <c r="K274" s="188">
        <v>5.4551191704757883E-2</v>
      </c>
      <c r="L274" s="189">
        <v>4.128586077952475E-4</v>
      </c>
      <c r="M274" s="106">
        <v>3.1469420148550357E-2</v>
      </c>
      <c r="N274" s="187">
        <v>1.777976779364113</v>
      </c>
      <c r="O274" s="190">
        <v>0.30218059963062988</v>
      </c>
      <c r="P274" s="190">
        <v>1.9619951791199231E-2</v>
      </c>
      <c r="Q274" s="190">
        <v>4.0091497496644007E-2</v>
      </c>
      <c r="R274" s="190">
        <v>2.269304504981022E-3</v>
      </c>
      <c r="S274" s="191">
        <v>0.99568920778433601</v>
      </c>
      <c r="T274" s="106" t="e">
        <v>#N/A</v>
      </c>
      <c r="U274" s="187" t="e">
        <v>#N/A</v>
      </c>
      <c r="V274" s="184">
        <v>392.45666452573488</v>
      </c>
      <c r="W274" s="184">
        <v>14.76128550410321</v>
      </c>
      <c r="X274" s="184">
        <v>16.83734591026143</v>
      </c>
      <c r="Y274" s="184">
        <v>253.3647762872551</v>
      </c>
      <c r="Z274" s="184">
        <v>8.7079192138712962</v>
      </c>
      <c r="AA274" s="184">
        <v>14.054919570396381</v>
      </c>
      <c r="AB274" s="184">
        <v>267.83764594632459</v>
      </c>
      <c r="AC274" s="184">
        <v>9.4394676476693054</v>
      </c>
      <c r="AD274" s="192">
        <v>15.204520940250131</v>
      </c>
      <c r="AE274" s="106" t="e">
        <v>#N/A</v>
      </c>
      <c r="AF274" s="106" t="e">
        <v>#N/A</v>
      </c>
      <c r="AG274" s="187" t="e">
        <v>#N/A</v>
      </c>
      <c r="AH274" s="193">
        <v>64.558663207677782</v>
      </c>
      <c r="AI274" s="106"/>
      <c r="AJ274" s="106" t="s">
        <v>2482</v>
      </c>
      <c r="AK274" s="106" t="s">
        <v>2482</v>
      </c>
      <c r="AL274" s="106">
        <v>6.718</v>
      </c>
      <c r="AM274" s="106">
        <v>3142.1390252025649</v>
      </c>
      <c r="AN274" s="106">
        <v>352.24598167665238</v>
      </c>
      <c r="AO274" s="106">
        <v>92.233363265552711</v>
      </c>
      <c r="AP274" s="106">
        <v>19249.194610202161</v>
      </c>
      <c r="AQ274" s="106">
        <v>2250.4628395722229</v>
      </c>
      <c r="AR274" s="106">
        <v>2326.4428423832669</v>
      </c>
      <c r="AS274" s="106">
        <v>696.2670327649812</v>
      </c>
      <c r="AT274" s="106">
        <v>64.990744849156258</v>
      </c>
      <c r="AU274" s="106">
        <v>2.9079389971979692</v>
      </c>
      <c r="AV274" s="106">
        <v>12.35301460258829</v>
      </c>
      <c r="AW274" s="106">
        <v>2.4965998101332278</v>
      </c>
      <c r="AX274" s="106">
        <v>2.267403206116426</v>
      </c>
      <c r="AY274" s="106">
        <v>21909.384729242989</v>
      </c>
      <c r="AZ274" s="106">
        <v>3576.1481267890999</v>
      </c>
      <c r="BA274" s="106">
        <v>68.259140051851688</v>
      </c>
      <c r="BB274" s="106">
        <v>528.25508479356768</v>
      </c>
      <c r="BC274" s="106">
        <v>57.616389717959272</v>
      </c>
      <c r="BD274" s="106">
        <v>0.26986553683255438</v>
      </c>
      <c r="BE274" s="106">
        <v>15951.697324586699</v>
      </c>
      <c r="BF274" s="106">
        <v>1533.827933923229</v>
      </c>
      <c r="BG274" s="106">
        <v>0.1849081709078724</v>
      </c>
      <c r="BH274" s="106">
        <v>422351.88101669733</v>
      </c>
      <c r="BI274" s="106">
        <v>50252.230752630872</v>
      </c>
      <c r="BJ274" s="106">
        <v>2.655986447071403</v>
      </c>
      <c r="BK274" s="106">
        <v>262.18389589396298</v>
      </c>
      <c r="BL274" s="106">
        <v>24.247374587179209</v>
      </c>
      <c r="BM274" s="106">
        <v>0.1145990565095982</v>
      </c>
      <c r="BN274" s="106">
        <v>718.41986721919147</v>
      </c>
      <c r="BO274" s="106">
        <v>61.452397380541953</v>
      </c>
      <c r="BP274" s="106">
        <v>1.3643339222963459E-2</v>
      </c>
      <c r="BQ274" s="106">
        <v>2980.9095224784301</v>
      </c>
      <c r="BR274" s="106">
        <v>458.64628156748842</v>
      </c>
      <c r="BS274" s="106">
        <v>9.1646646557844144E-2</v>
      </c>
      <c r="BT274" s="106">
        <v>217.18166686135049</v>
      </c>
      <c r="BU274" s="106">
        <v>19.562471704885681</v>
      </c>
      <c r="BV274" s="106">
        <v>1.8420258453282368E-2</v>
      </c>
      <c r="BW274" s="106">
        <v>703.10889763554167</v>
      </c>
      <c r="BX274" s="106">
        <v>59.471903611332252</v>
      </c>
      <c r="BY274" s="106">
        <v>0.2221360975914593</v>
      </c>
      <c r="BZ274" s="106">
        <v>178.10737951171691</v>
      </c>
      <c r="CA274" s="106">
        <v>18.2110999332712</v>
      </c>
      <c r="CB274" s="106">
        <v>0.1888037298164103</v>
      </c>
      <c r="CC274" s="106">
        <v>37.15316655671117</v>
      </c>
      <c r="CD274" s="106">
        <v>4.4183744707037294</v>
      </c>
      <c r="CE274" s="106">
        <v>2.723031584090933E-2</v>
      </c>
      <c r="CF274" s="106">
        <v>344.68755313687069</v>
      </c>
      <c r="CG274" s="106">
        <v>38.624171610965718</v>
      </c>
      <c r="CH274" s="106">
        <v>0.28142020121216438</v>
      </c>
      <c r="CI274" s="106">
        <v>107.7127406321956</v>
      </c>
      <c r="CJ274" s="106">
        <v>12.51682833709326</v>
      </c>
      <c r="CK274" s="106">
        <v>2.194664072733429E-2</v>
      </c>
      <c r="CL274" s="106">
        <v>1341.4805305278801</v>
      </c>
      <c r="CM274" s="106">
        <v>164.80101862224129</v>
      </c>
      <c r="CN274" s="106">
        <v>0.1377309919651282</v>
      </c>
      <c r="CO274" s="106">
        <v>422.80109067646549</v>
      </c>
      <c r="CP274" s="106">
        <v>41.88833687847238</v>
      </c>
      <c r="CQ274" s="106">
        <v>3.4164636950433092E-2</v>
      </c>
      <c r="CR274" s="106">
        <v>2041.8954568237721</v>
      </c>
      <c r="CS274" s="106">
        <v>173.2539177335112</v>
      </c>
      <c r="CT274" s="106">
        <v>0.10250153980820791</v>
      </c>
      <c r="CU274" s="106">
        <v>453.67322441229732</v>
      </c>
      <c r="CV274" s="106">
        <v>49.899051631699002</v>
      </c>
      <c r="CW274" s="106">
        <v>3.2668655010991587E-2</v>
      </c>
      <c r="CX274" s="106">
        <v>4158.9623745994804</v>
      </c>
      <c r="CY274" s="106">
        <v>436.93447622966471</v>
      </c>
      <c r="CZ274" s="106">
        <v>0.15308166337307169</v>
      </c>
      <c r="DA274" s="106">
        <v>790.38455074174908</v>
      </c>
      <c r="DB274" s="106">
        <v>79.788936276116289</v>
      </c>
      <c r="DC274" s="106">
        <v>3.2541376700769217E-2</v>
      </c>
      <c r="DD274" s="106">
        <v>22420.74874342974</v>
      </c>
      <c r="DE274" s="106">
        <v>3027.629968202798</v>
      </c>
      <c r="DF274" s="106">
        <v>0.31763182921951361</v>
      </c>
      <c r="DG274" s="106">
        <v>96.748763750816281</v>
      </c>
      <c r="DH274" s="106">
        <v>9.2775757196193709</v>
      </c>
      <c r="DI274" s="106">
        <v>6.481866622046964E-2</v>
      </c>
      <c r="DJ274" s="106">
        <v>15.341066496885279</v>
      </c>
      <c r="DK274" s="106">
        <v>9.3066580069514906</v>
      </c>
      <c r="DL274" s="106">
        <v>14.379642774908641</v>
      </c>
      <c r="DM274" s="106">
        <v>3851.285609474809</v>
      </c>
      <c r="DN274" s="106">
        <v>387.07753224811688</v>
      </c>
      <c r="DO274" s="106">
        <v>1.124615937167049</v>
      </c>
      <c r="DP274" s="106">
        <v>230.52065815922319</v>
      </c>
      <c r="DQ274" s="106">
        <v>24.149020421597729</v>
      </c>
      <c r="DR274" s="106">
        <v>0.56868182852849847</v>
      </c>
      <c r="DS274" s="106">
        <v>55.412262777432183</v>
      </c>
      <c r="DT274" s="106">
        <v>7.5302178265721773</v>
      </c>
      <c r="DU274" s="106">
        <v>0.52667142047687787</v>
      </c>
      <c r="DV274" s="106">
        <v>1456.6587265687349</v>
      </c>
      <c r="DW274" s="106">
        <v>123.84577103641701</v>
      </c>
      <c r="DX274" s="106">
        <v>0.43312836173841118</v>
      </c>
      <c r="DY274" s="106">
        <v>25176.361962892712</v>
      </c>
      <c r="DZ274" s="106">
        <v>2135.1009404866008</v>
      </c>
      <c r="EA274" s="106">
        <v>0.30235527329418949</v>
      </c>
      <c r="EB274" s="106">
        <v>1003.7539787163651</v>
      </c>
      <c r="EC274" s="106">
        <v>101.9513102144731</v>
      </c>
      <c r="ED274" s="106">
        <v>0.44766930985669651</v>
      </c>
    </row>
    <row r="275" spans="1:134" x14ac:dyDescent="0.3">
      <c r="A275" s="106" t="s">
        <v>223</v>
      </c>
      <c r="B275" s="106" t="s">
        <v>200</v>
      </c>
      <c r="C275" s="183">
        <v>1.4545708197432621</v>
      </c>
      <c r="D275" s="184">
        <v>3.306076122557379E-2</v>
      </c>
      <c r="E275" s="185">
        <v>3644.0551539241069</v>
      </c>
      <c r="F275" s="186">
        <v>0.89025177676426048</v>
      </c>
      <c r="G275" s="106">
        <v>1147.087775994946</v>
      </c>
      <c r="H275" s="187">
        <v>75.19707280183701</v>
      </c>
      <c r="I275" s="188">
        <v>12.63396998245214</v>
      </c>
      <c r="J275" s="188">
        <v>0.74025164408607746</v>
      </c>
      <c r="K275" s="188">
        <v>9.6601611630827422E-2</v>
      </c>
      <c r="L275" s="189">
        <v>9.4104740840376554E-4</v>
      </c>
      <c r="M275" s="106">
        <v>0.24040583548302999</v>
      </c>
      <c r="N275" s="187">
        <v>0.77002245348441389</v>
      </c>
      <c r="O275" s="190">
        <v>1.0652350236497969</v>
      </c>
      <c r="P275" s="190">
        <v>7.1237598280461667E-2</v>
      </c>
      <c r="Q275" s="190">
        <v>8.020822797969801E-2</v>
      </c>
      <c r="R275" s="190">
        <v>4.9817191225403719E-3</v>
      </c>
      <c r="S275" s="191">
        <v>0.98105149734861141</v>
      </c>
      <c r="T275" s="106" t="e">
        <v>#N/A</v>
      </c>
      <c r="U275" s="187" t="e">
        <v>#N/A</v>
      </c>
      <c r="V275" s="184">
        <v>1557.9440668932241</v>
      </c>
      <c r="W275" s="184">
        <v>16.878885651870991</v>
      </c>
      <c r="X275" s="184">
        <v>18.196862779592799</v>
      </c>
      <c r="Y275" s="184">
        <v>497.11708276840682</v>
      </c>
      <c r="Z275" s="184">
        <v>20.646958281746379</v>
      </c>
      <c r="AA275" s="184">
        <v>29.648472025696801</v>
      </c>
      <c r="AB275" s="184">
        <v>734.5562691843835</v>
      </c>
      <c r="AC275" s="184">
        <v>22.208139376084279</v>
      </c>
      <c r="AD275" s="192">
        <v>34.37329456585352</v>
      </c>
      <c r="AE275" s="106" t="e">
        <v>#N/A</v>
      </c>
      <c r="AF275" s="106" t="e">
        <v>#N/A</v>
      </c>
      <c r="AG275" s="187" t="e">
        <v>#N/A</v>
      </c>
      <c r="AH275" s="193">
        <v>31.908532105374839</v>
      </c>
      <c r="AI275" s="106"/>
      <c r="AJ275" s="106" t="s">
        <v>2505</v>
      </c>
      <c r="AK275" s="106" t="s">
        <v>2505</v>
      </c>
      <c r="AL275" s="106">
        <v>8.1219999999999999</v>
      </c>
      <c r="AM275" s="106">
        <v>1017.911473857376</v>
      </c>
      <c r="AN275" s="106">
        <v>123.3553008932827</v>
      </c>
      <c r="AO275" s="106">
        <v>211.95757644517079</v>
      </c>
      <c r="AP275" s="106">
        <v>6531.0240776594856</v>
      </c>
      <c r="AQ275" s="106">
        <v>2914.9917830100599</v>
      </c>
      <c r="AR275" s="106">
        <v>5397.8068369537186</v>
      </c>
      <c r="AS275" s="106">
        <v>1082.8952501669571</v>
      </c>
      <c r="AT275" s="106">
        <v>112.7984306388023</v>
      </c>
      <c r="AU275" s="106">
        <v>6.7717335744590903</v>
      </c>
      <c r="AV275" s="106">
        <v>698.73614433888497</v>
      </c>
      <c r="AW275" s="106">
        <v>60.846546465795811</v>
      </c>
      <c r="AX275" s="106">
        <v>5.1897497132684913</v>
      </c>
      <c r="AY275" s="106">
        <v>5226.7179966676076</v>
      </c>
      <c r="AZ275" s="106">
        <v>825.92406892764927</v>
      </c>
      <c r="BA275" s="106">
        <v>159.6332653496371</v>
      </c>
      <c r="BB275" s="106">
        <v>167.76801614838351</v>
      </c>
      <c r="BC275" s="106">
        <v>24.46310584313748</v>
      </c>
      <c r="BD275" s="106">
        <v>0.63223094947616942</v>
      </c>
      <c r="BE275" s="106">
        <v>14397.95544049449</v>
      </c>
      <c r="BF275" s="106">
        <v>1404.6281897515471</v>
      </c>
      <c r="BG275" s="106">
        <v>0.2087290862708715</v>
      </c>
      <c r="BH275" s="106">
        <v>525212.37061617745</v>
      </c>
      <c r="BI275" s="106">
        <v>49749.116502693891</v>
      </c>
      <c r="BJ275" s="106">
        <v>7.1543921492720051</v>
      </c>
      <c r="BK275" s="106">
        <v>6254.5632281863736</v>
      </c>
      <c r="BL275" s="106">
        <v>802.95265467953118</v>
      </c>
      <c r="BM275" s="106">
        <v>0.46631026346307158</v>
      </c>
      <c r="BN275" s="106">
        <v>200.15828179102169</v>
      </c>
      <c r="BO275" s="106">
        <v>17.89404304953333</v>
      </c>
      <c r="BP275" s="106">
        <v>3.0356152998267549E-2</v>
      </c>
      <c r="BQ275" s="106">
        <v>761.45580492132979</v>
      </c>
      <c r="BR275" s="106">
        <v>73.068559200509938</v>
      </c>
      <c r="BS275" s="106">
        <v>0.1055139364865446</v>
      </c>
      <c r="BT275" s="106">
        <v>124.9710981522651</v>
      </c>
      <c r="BU275" s="106">
        <v>10.649385853844329</v>
      </c>
      <c r="BV275" s="106">
        <v>3.6719446323557239E-2</v>
      </c>
      <c r="BW275" s="106">
        <v>734.92945283506492</v>
      </c>
      <c r="BX275" s="106">
        <v>72.054082464906926</v>
      </c>
      <c r="BY275" s="106">
        <v>0.19079518181171021</v>
      </c>
      <c r="BZ275" s="106">
        <v>496.24561630415872</v>
      </c>
      <c r="CA275" s="106">
        <v>54.4668313238314</v>
      </c>
      <c r="CB275" s="106">
        <v>0.44219463125653108</v>
      </c>
      <c r="CC275" s="106">
        <v>97.165053298696463</v>
      </c>
      <c r="CD275" s="106">
        <v>10.420635438707921</v>
      </c>
      <c r="CE275" s="106">
        <v>0.1016157130099152</v>
      </c>
      <c r="CF275" s="106">
        <v>961.20100816817035</v>
      </c>
      <c r="CG275" s="106">
        <v>114.2941618455269</v>
      </c>
      <c r="CH275" s="106">
        <v>0.65918682982075505</v>
      </c>
      <c r="CI275" s="106">
        <v>270.04670329323449</v>
      </c>
      <c r="CJ275" s="106">
        <v>33.934728973967147</v>
      </c>
      <c r="CK275" s="106">
        <v>4.7273319535845452E-2</v>
      </c>
      <c r="CL275" s="106">
        <v>2486.766357666535</v>
      </c>
      <c r="CM275" s="106">
        <v>227.35195164315641</v>
      </c>
      <c r="CN275" s="106">
        <v>0.29706379684201611</v>
      </c>
      <c r="CO275" s="106">
        <v>587.01330261479995</v>
      </c>
      <c r="CP275" s="106">
        <v>70.281940780546876</v>
      </c>
      <c r="CQ275" s="106">
        <v>7.3687719963764983E-2</v>
      </c>
      <c r="CR275" s="106">
        <v>2218.9175465223989</v>
      </c>
      <c r="CS275" s="106">
        <v>245.8620610247377</v>
      </c>
      <c r="CT275" s="106">
        <v>0.22108108335059701</v>
      </c>
      <c r="CU275" s="106">
        <v>427.81707541934043</v>
      </c>
      <c r="CV275" s="106">
        <v>43.757196603536293</v>
      </c>
      <c r="CW275" s="106">
        <v>7.0461867196675909E-2</v>
      </c>
      <c r="CX275" s="106">
        <v>3793.3859046088892</v>
      </c>
      <c r="CY275" s="106">
        <v>336.88914975916339</v>
      </c>
      <c r="CZ275" s="106">
        <v>0.3301815104453012</v>
      </c>
      <c r="DA275" s="106">
        <v>618.78708814258016</v>
      </c>
      <c r="DB275" s="106">
        <v>42.892169666802118</v>
      </c>
      <c r="DC275" s="106">
        <v>7.0186641300717598E-2</v>
      </c>
      <c r="DD275" s="106">
        <v>29626.320985395891</v>
      </c>
      <c r="DE275" s="106">
        <v>3211.3855501735488</v>
      </c>
      <c r="DF275" s="106">
        <v>1.551939860065342</v>
      </c>
      <c r="DG275" s="106">
        <v>538.3455664504977</v>
      </c>
      <c r="DH275" s="106">
        <v>68.156595952790141</v>
      </c>
      <c r="DI275" s="106">
        <v>6.2573060601434152E-2</v>
      </c>
      <c r="DJ275" s="106">
        <v>45.728696258692921</v>
      </c>
      <c r="DK275" s="106">
        <v>26.588925884838069</v>
      </c>
      <c r="DL275" s="106">
        <v>39.67286681008482</v>
      </c>
      <c r="DM275" s="106">
        <v>1187.6763421602691</v>
      </c>
      <c r="DN275" s="106">
        <v>116.75255106252069</v>
      </c>
      <c r="DO275" s="106">
        <v>2.4846709065072039</v>
      </c>
      <c r="DP275" s="106">
        <v>125.38423900719791</v>
      </c>
      <c r="DQ275" s="106">
        <v>11.96633237650784</v>
      </c>
      <c r="DR275" s="106">
        <v>1.276396053145471</v>
      </c>
      <c r="DS275" s="106">
        <v>130.0264644744498</v>
      </c>
      <c r="DT275" s="106">
        <v>11.627992569709949</v>
      </c>
      <c r="DU275" s="106">
        <v>1.2095000686498749</v>
      </c>
      <c r="DV275" s="106">
        <v>6495.7867303219673</v>
      </c>
      <c r="DW275" s="106">
        <v>499.90810331561039</v>
      </c>
      <c r="DX275" s="106">
        <v>0.86456225064069203</v>
      </c>
      <c r="DY275" s="106">
        <v>3644.0551539241069</v>
      </c>
      <c r="DZ275" s="106">
        <v>246.77231433659421</v>
      </c>
      <c r="EA275" s="106">
        <v>0.60221647247538468</v>
      </c>
      <c r="EB275" s="106">
        <v>381.37835219181028</v>
      </c>
      <c r="EC275" s="106">
        <v>36.717071363943447</v>
      </c>
      <c r="ED275" s="106">
        <v>1.0909411907247459</v>
      </c>
    </row>
    <row r="276" spans="1:134" x14ac:dyDescent="0.3">
      <c r="A276" s="106" t="s">
        <v>206</v>
      </c>
      <c r="B276" s="106" t="s">
        <v>200</v>
      </c>
      <c r="C276" s="183">
        <v>0.62525270822432355</v>
      </c>
      <c r="D276" s="184">
        <v>2.3189043398747271E-2</v>
      </c>
      <c r="E276" s="185">
        <v>3675.0306877563721</v>
      </c>
      <c r="F276" s="186">
        <v>9.0151577742386552E-2</v>
      </c>
      <c r="G276" s="106">
        <v>2852.2052623157751</v>
      </c>
      <c r="H276" s="187">
        <v>113.2739641434042</v>
      </c>
      <c r="I276" s="188">
        <v>16.98791384602945</v>
      </c>
      <c r="J276" s="188">
        <v>0.85783192572939115</v>
      </c>
      <c r="K276" s="188">
        <v>6.9666430619342634E-2</v>
      </c>
      <c r="L276" s="189">
        <v>7.0478464010774444E-4</v>
      </c>
      <c r="M276" s="106">
        <v>2.4559629981835439E-2</v>
      </c>
      <c r="N276" s="187">
        <v>2.14143252650593</v>
      </c>
      <c r="O276" s="190">
        <v>0.56901097246695498</v>
      </c>
      <c r="P276" s="190">
        <v>3.1607648059008613E-2</v>
      </c>
      <c r="Q276" s="190">
        <v>5.9214434722790553E-2</v>
      </c>
      <c r="R276" s="190">
        <v>2.8655844684041371E-3</v>
      </c>
      <c r="S276" s="191">
        <v>0.90884769631426643</v>
      </c>
      <c r="T276" s="106" t="e">
        <v>#N/A</v>
      </c>
      <c r="U276" s="187" t="e">
        <v>#N/A</v>
      </c>
      <c r="V276" s="184">
        <v>915.77451453824369</v>
      </c>
      <c r="W276" s="184">
        <v>19.3675395201894</v>
      </c>
      <c r="X276" s="184">
        <v>20.758337290896741</v>
      </c>
      <c r="Y276" s="184">
        <v>370.78916695674963</v>
      </c>
      <c r="Z276" s="184">
        <v>6.952850510933926</v>
      </c>
      <c r="AA276" s="184">
        <v>17.456495085241269</v>
      </c>
      <c r="AB276" s="184">
        <v>456.85803358941752</v>
      </c>
      <c r="AC276" s="184">
        <v>8.3169411340290633</v>
      </c>
      <c r="AD276" s="192">
        <v>20.61736494850059</v>
      </c>
      <c r="AE276" s="106" t="e">
        <v>#N/A</v>
      </c>
      <c r="AF276" s="106" t="e">
        <v>#N/A</v>
      </c>
      <c r="AG276" s="187" t="e">
        <v>#N/A</v>
      </c>
      <c r="AH276" s="193">
        <v>40.489133631733651</v>
      </c>
      <c r="AI276" s="106"/>
      <c r="AJ276" s="106" t="s">
        <v>2488</v>
      </c>
      <c r="AK276" s="106" t="s">
        <v>2488</v>
      </c>
      <c r="AL276" s="106">
        <v>16.341000000000001</v>
      </c>
      <c r="AM276" s="106">
        <v>1131.5988222275671</v>
      </c>
      <c r="AN276" s="106">
        <v>179.16827983752279</v>
      </c>
      <c r="AO276" s="106">
        <v>221.30322410954111</v>
      </c>
      <c r="AP276" s="106" t="s">
        <v>2283</v>
      </c>
      <c r="AQ276" s="106">
        <v>2294.5410363167198</v>
      </c>
      <c r="AR276" s="106">
        <v>5695.3464466425148</v>
      </c>
      <c r="AS276" s="106">
        <v>1050.255065404396</v>
      </c>
      <c r="AT276" s="106">
        <v>92.762734066535756</v>
      </c>
      <c r="AU276" s="106">
        <v>7.3072486637794869</v>
      </c>
      <c r="AV276" s="106">
        <v>148.06256184476061</v>
      </c>
      <c r="AW276" s="106">
        <v>16.42046905844019</v>
      </c>
      <c r="AX276" s="106">
        <v>5.1495713969784429</v>
      </c>
      <c r="AY276" s="106">
        <v>33692.947985865947</v>
      </c>
      <c r="AZ276" s="106">
        <v>4616.6172504503602</v>
      </c>
      <c r="BA276" s="106">
        <v>177.97227804421141</v>
      </c>
      <c r="BB276" s="106">
        <v>166.76121581555449</v>
      </c>
      <c r="BC276" s="106">
        <v>22.18717967855855</v>
      </c>
      <c r="BD276" s="106">
        <v>0.57673517020568987</v>
      </c>
      <c r="BE276" s="106">
        <v>12752.13926965571</v>
      </c>
      <c r="BF276" s="106">
        <v>1678.269933768775</v>
      </c>
      <c r="BG276" s="106">
        <v>0.89224245448474393</v>
      </c>
      <c r="BH276" s="106">
        <v>511751.51286022773</v>
      </c>
      <c r="BI276" s="106">
        <v>51851.201784287463</v>
      </c>
      <c r="BJ276" s="106">
        <v>3.8831650641796189</v>
      </c>
      <c r="BK276" s="106">
        <v>2294.2947978874308</v>
      </c>
      <c r="BL276" s="106">
        <v>222.65684612756459</v>
      </c>
      <c r="BM276" s="106">
        <v>0.24479707274887161</v>
      </c>
      <c r="BN276" s="106">
        <v>91.163690635798702</v>
      </c>
      <c r="BO276" s="106">
        <v>11.31904438564872</v>
      </c>
      <c r="BP276" s="106">
        <v>2.3802955680386439E-2</v>
      </c>
      <c r="BQ276" s="106">
        <v>360.98706120702542</v>
      </c>
      <c r="BR276" s="106">
        <v>28.828565298320971</v>
      </c>
      <c r="BS276" s="106">
        <v>0.1957685644120265</v>
      </c>
      <c r="BT276" s="106">
        <v>60.66611246737407</v>
      </c>
      <c r="BU276" s="106">
        <v>5.1127635133334124</v>
      </c>
      <c r="BV276" s="106">
        <v>1.196245133818884E-2</v>
      </c>
      <c r="BW276" s="106">
        <v>368.36423709943472</v>
      </c>
      <c r="BX276" s="106">
        <v>31.528896472042131</v>
      </c>
      <c r="BY276" s="106">
        <v>0.35434678115782531</v>
      </c>
      <c r="BZ276" s="106">
        <v>272.62196568041509</v>
      </c>
      <c r="CA276" s="106">
        <v>22.794142104318219</v>
      </c>
      <c r="CB276" s="106">
        <v>0.12256979926714789</v>
      </c>
      <c r="CC276" s="106">
        <v>65.287600221320005</v>
      </c>
      <c r="CD276" s="106">
        <v>5.7222137437224259</v>
      </c>
      <c r="CE276" s="106">
        <v>3.3116965786176428E-2</v>
      </c>
      <c r="CF276" s="106">
        <v>619.36261738479277</v>
      </c>
      <c r="CG276" s="106">
        <v>61.791309847902411</v>
      </c>
      <c r="CH276" s="106">
        <v>0.18277046338709169</v>
      </c>
      <c r="CI276" s="106">
        <v>180.47394568401251</v>
      </c>
      <c r="CJ276" s="106">
        <v>16.864836276737989</v>
      </c>
      <c r="CK276" s="106">
        <v>8.7593668591357851E-2</v>
      </c>
      <c r="CL276" s="106">
        <v>1581.82386796981</v>
      </c>
      <c r="CM276" s="106">
        <v>174.21628254505831</v>
      </c>
      <c r="CN276" s="106">
        <v>0.16800143742654339</v>
      </c>
      <c r="CO276" s="106">
        <v>446.57426437432957</v>
      </c>
      <c r="CP276" s="106">
        <v>50.295914336700029</v>
      </c>
      <c r="CQ276" s="106">
        <v>4.167341429772544E-2</v>
      </c>
      <c r="CR276" s="106">
        <v>1653.5518874010211</v>
      </c>
      <c r="CS276" s="106">
        <v>164.78329630046929</v>
      </c>
      <c r="CT276" s="106">
        <v>0.52963995616017934</v>
      </c>
      <c r="CU276" s="106">
        <v>321.36423819406662</v>
      </c>
      <c r="CV276" s="106">
        <v>35.684873128425423</v>
      </c>
      <c r="CW276" s="106">
        <v>3.9850201812032991E-2</v>
      </c>
      <c r="CX276" s="106">
        <v>2632.697135221892</v>
      </c>
      <c r="CY276" s="106">
        <v>243.48595448471991</v>
      </c>
      <c r="CZ276" s="106">
        <v>0.18674424576733531</v>
      </c>
      <c r="DA276" s="106">
        <v>446.2348507473485</v>
      </c>
      <c r="DB276" s="106">
        <v>39.861948856882947</v>
      </c>
      <c r="DC276" s="106">
        <v>3.969346807692576E-2</v>
      </c>
      <c r="DD276" s="106">
        <v>32657.091130389959</v>
      </c>
      <c r="DE276" s="106">
        <v>3279.366920086065</v>
      </c>
      <c r="DF276" s="106">
        <v>0.38630571405256048</v>
      </c>
      <c r="DG276" s="106">
        <v>299.47230401164308</v>
      </c>
      <c r="DH276" s="106">
        <v>28.18810009335256</v>
      </c>
      <c r="DI276" s="106">
        <v>3.5328844744385253E-2</v>
      </c>
      <c r="DJ276" s="106">
        <v>11.80603185489282</v>
      </c>
      <c r="DK276" s="106">
        <v>15.190293597500411</v>
      </c>
      <c r="DL276" s="106">
        <v>44.55036399668866</v>
      </c>
      <c r="DM276" s="106">
        <v>885.30146026719922</v>
      </c>
      <c r="DN276" s="106">
        <v>62.222154198593387</v>
      </c>
      <c r="DO276" s="106">
        <v>2.1398844460425521</v>
      </c>
      <c r="DP276" s="106">
        <v>67.569920000706404</v>
      </c>
      <c r="DQ276" s="106">
        <v>4.6879747068887196</v>
      </c>
      <c r="DR276" s="106">
        <v>1.062696070289191</v>
      </c>
      <c r="DS276" s="106">
        <v>9.8437668068471122</v>
      </c>
      <c r="DT276" s="106">
        <v>0.79119364026112338</v>
      </c>
      <c r="DU276" s="106">
        <v>1.085490735135934</v>
      </c>
      <c r="DV276" s="106">
        <v>207.12998836440221</v>
      </c>
      <c r="DW276" s="106">
        <v>17.118889045874148</v>
      </c>
      <c r="DX276" s="106">
        <v>0.83617366351792999</v>
      </c>
      <c r="DY276" s="106">
        <v>3675.0306877563721</v>
      </c>
      <c r="DZ276" s="106">
        <v>311.19326813557751</v>
      </c>
      <c r="EA276" s="106">
        <v>0.51978675375349737</v>
      </c>
      <c r="EB276" s="106">
        <v>232.49377264244961</v>
      </c>
      <c r="EC276" s="106">
        <v>16.201904734050778</v>
      </c>
      <c r="ED276" s="106">
        <v>1.066620176203934</v>
      </c>
    </row>
    <row r="277" spans="1:134" x14ac:dyDescent="0.3">
      <c r="A277" s="106" t="s">
        <v>218</v>
      </c>
      <c r="B277" s="106" t="s">
        <v>200</v>
      </c>
      <c r="C277" s="183">
        <v>5.1637368239986614</v>
      </c>
      <c r="D277" s="184">
        <v>1.950446023488291E-2</v>
      </c>
      <c r="E277" s="185">
        <v>2399.5481529931799</v>
      </c>
      <c r="F277" s="186">
        <v>1.098396176990301</v>
      </c>
      <c r="G277" s="106">
        <v>337.56883534489492</v>
      </c>
      <c r="H277" s="187">
        <v>36.033955063944688</v>
      </c>
      <c r="I277" s="188">
        <v>10.559491967710519</v>
      </c>
      <c r="J277" s="188">
        <v>0.55333410583268927</v>
      </c>
      <c r="K277" s="188">
        <v>7.8448290299127407E-2</v>
      </c>
      <c r="L277" s="189">
        <v>8.0911562755798421E-4</v>
      </c>
      <c r="M277" s="106">
        <v>0.1080482530435347</v>
      </c>
      <c r="N277" s="187">
        <v>2.4699245835255161</v>
      </c>
      <c r="O277" s="190">
        <v>1.037030927055608</v>
      </c>
      <c r="P277" s="190">
        <v>6.1750116856630947E-2</v>
      </c>
      <c r="Q277" s="190">
        <v>9.5789145229760078E-2</v>
      </c>
      <c r="R277" s="190">
        <v>5.0709124952464006E-3</v>
      </c>
      <c r="S277" s="191">
        <v>0.95147134598421246</v>
      </c>
      <c r="T277" s="106" t="e">
        <v>#N/A</v>
      </c>
      <c r="U277" s="187" t="e">
        <v>#N/A</v>
      </c>
      <c r="V277" s="184">
        <v>1155.6400416040119</v>
      </c>
      <c r="W277" s="184">
        <v>19.309401975778581</v>
      </c>
      <c r="X277" s="184">
        <v>20.637510244522769</v>
      </c>
      <c r="Y277" s="184">
        <v>589.40018101083865</v>
      </c>
      <c r="Z277" s="184">
        <v>16.027168001613511</v>
      </c>
      <c r="AA277" s="184">
        <v>29.791001111288129</v>
      </c>
      <c r="AB277" s="184">
        <v>720.69710325433118</v>
      </c>
      <c r="AC277" s="184">
        <v>15.71826138899506</v>
      </c>
      <c r="AD277" s="192">
        <v>30.576286564746422</v>
      </c>
      <c r="AE277" s="106" t="e">
        <v>#N/A</v>
      </c>
      <c r="AF277" s="106" t="e">
        <v>#N/A</v>
      </c>
      <c r="AG277" s="187" t="e">
        <v>#N/A</v>
      </c>
      <c r="AH277" s="193">
        <v>51.002055985595597</v>
      </c>
      <c r="AI277" s="106"/>
      <c r="AJ277" s="106" t="s">
        <v>2500</v>
      </c>
      <c r="AK277" s="106" t="s">
        <v>2500</v>
      </c>
      <c r="AL277" s="106">
        <v>15.281000000000001</v>
      </c>
      <c r="AM277" s="106">
        <v>1180.251349073957</v>
      </c>
      <c r="AN277" s="106">
        <v>138.85406583276011</v>
      </c>
      <c r="AO277" s="106">
        <v>221.688764297993</v>
      </c>
      <c r="AP277" s="106" t="s">
        <v>2283</v>
      </c>
      <c r="AQ277" s="106">
        <v>4189.849609344551</v>
      </c>
      <c r="AR277" s="106">
        <v>5809.698915975745</v>
      </c>
      <c r="AS277" s="106">
        <v>657.24752911909798</v>
      </c>
      <c r="AT277" s="106">
        <v>52.807514741633128</v>
      </c>
      <c r="AU277" s="106">
        <v>7.3559256394042789</v>
      </c>
      <c r="AV277" s="106">
        <v>104.2234376591835</v>
      </c>
      <c r="AW277" s="106">
        <v>11.142032258569801</v>
      </c>
      <c r="AX277" s="106">
        <v>5.1788425118863621</v>
      </c>
      <c r="AY277" s="106">
        <v>33272.842308492487</v>
      </c>
      <c r="AZ277" s="106">
        <v>3789.644924068587</v>
      </c>
      <c r="BA277" s="106">
        <v>178.43660948823489</v>
      </c>
      <c r="BB277" s="106">
        <v>88.954010484538628</v>
      </c>
      <c r="BC277" s="106">
        <v>10.10028473420993</v>
      </c>
      <c r="BD277" s="106">
        <v>0.69190886692529951</v>
      </c>
      <c r="BE277" s="106">
        <v>11182.98795543216</v>
      </c>
      <c r="BF277" s="106">
        <v>1189.11941089424</v>
      </c>
      <c r="BG277" s="106">
        <v>0.19287961502322559</v>
      </c>
      <c r="BH277" s="106">
        <v>434491.2530650557</v>
      </c>
      <c r="BI277" s="106">
        <v>33022.436865045558</v>
      </c>
      <c r="BJ277" s="106">
        <v>4.6616120636494962</v>
      </c>
      <c r="BK277" s="106">
        <v>1488.78243089649</v>
      </c>
      <c r="BL277" s="106">
        <v>160.2263890671934</v>
      </c>
      <c r="BM277" s="106">
        <v>0.29364622558328141</v>
      </c>
      <c r="BN277" s="106">
        <v>289.19880396960741</v>
      </c>
      <c r="BO277" s="106">
        <v>28.19262353161167</v>
      </c>
      <c r="BP277" s="106">
        <v>2.986820427594037E-2</v>
      </c>
      <c r="BQ277" s="106">
        <v>692.79374061779663</v>
      </c>
      <c r="BR277" s="106">
        <v>76.499185029428787</v>
      </c>
      <c r="BS277" s="106">
        <v>0.16867262531125771</v>
      </c>
      <c r="BT277" s="106">
        <v>105.6127546445923</v>
      </c>
      <c r="BU277" s="106">
        <v>8.9307848546361353</v>
      </c>
      <c r="BV277" s="106">
        <v>1.572793110229067E-2</v>
      </c>
      <c r="BW277" s="106">
        <v>624.72914163154098</v>
      </c>
      <c r="BX277" s="106">
        <v>64.210316356700176</v>
      </c>
      <c r="BY277" s="106">
        <v>0.30539573902524841</v>
      </c>
      <c r="BZ277" s="106">
        <v>404.00139020683417</v>
      </c>
      <c r="CA277" s="106">
        <v>46.352117081623362</v>
      </c>
      <c r="CB277" s="106">
        <v>0.16113543188009791</v>
      </c>
      <c r="CC277" s="106">
        <v>92.005078281240458</v>
      </c>
      <c r="CD277" s="106">
        <v>9.5968141640443676</v>
      </c>
      <c r="CE277" s="106">
        <v>0.1146517492358935</v>
      </c>
      <c r="CF277" s="106">
        <v>789.4684503453027</v>
      </c>
      <c r="CG277" s="106">
        <v>72.831782177302173</v>
      </c>
      <c r="CH277" s="106">
        <v>0.7208520264836048</v>
      </c>
      <c r="CI277" s="106">
        <v>223.9500677017792</v>
      </c>
      <c r="CJ277" s="106">
        <v>26.037163386132619</v>
      </c>
      <c r="CK277" s="106">
        <v>3.5011315748231818E-2</v>
      </c>
      <c r="CL277" s="106">
        <v>1901.5820107023189</v>
      </c>
      <c r="CM277" s="106">
        <v>262.12418813690073</v>
      </c>
      <c r="CN277" s="106">
        <v>1.914285571815793</v>
      </c>
      <c r="CO277" s="106">
        <v>450.4082078654514</v>
      </c>
      <c r="CP277" s="106">
        <v>52.287837082411031</v>
      </c>
      <c r="CQ277" s="106">
        <v>5.4836346721642427E-2</v>
      </c>
      <c r="CR277" s="106">
        <v>1650.1028277761691</v>
      </c>
      <c r="CS277" s="106">
        <v>211.67403506070261</v>
      </c>
      <c r="CT277" s="106">
        <v>0.16452630183841929</v>
      </c>
      <c r="CU277" s="106">
        <v>277.75290947083289</v>
      </c>
      <c r="CV277" s="106">
        <v>33.673400780063069</v>
      </c>
      <c r="CW277" s="106">
        <v>5.2437743504451538E-2</v>
      </c>
      <c r="CX277" s="106">
        <v>2173.746100442851</v>
      </c>
      <c r="CY277" s="106">
        <v>230.61080068003861</v>
      </c>
      <c r="CZ277" s="106">
        <v>0.2457347578895949</v>
      </c>
      <c r="DA277" s="106">
        <v>325.36251217367561</v>
      </c>
      <c r="DB277" s="106">
        <v>31.476741346748341</v>
      </c>
      <c r="DC277" s="106">
        <v>0.1125364168921759</v>
      </c>
      <c r="DD277" s="106">
        <v>24396.70773730459</v>
      </c>
      <c r="DE277" s="106">
        <v>2568.6056659153451</v>
      </c>
      <c r="DF277" s="106">
        <v>0.50796535891719963</v>
      </c>
      <c r="DG277" s="106">
        <v>136.32572864979349</v>
      </c>
      <c r="DH277" s="106">
        <v>11.31713915578707</v>
      </c>
      <c r="DI277" s="106">
        <v>4.6463054979742208E-2</v>
      </c>
      <c r="DJ277" s="106">
        <v>25.393127852020609</v>
      </c>
      <c r="DK277" s="106">
        <v>24.03760674220543</v>
      </c>
      <c r="DL277" s="106">
        <v>42.667653279519293</v>
      </c>
      <c r="DM277" s="106">
        <v>908.53035420992319</v>
      </c>
      <c r="DN277" s="106">
        <v>69.148337925448502</v>
      </c>
      <c r="DO277" s="106">
        <v>2.4867702948886099</v>
      </c>
      <c r="DP277" s="106">
        <v>78.097306938403477</v>
      </c>
      <c r="DQ277" s="106">
        <v>6.0337444973015968</v>
      </c>
      <c r="DR277" s="106">
        <v>1.4599140188082931</v>
      </c>
      <c r="DS277" s="106">
        <v>44.833730934019009</v>
      </c>
      <c r="DT277" s="106">
        <v>5.7895721110267688</v>
      </c>
      <c r="DU277" s="106">
        <v>1.136007248038525</v>
      </c>
      <c r="DV277" s="106">
        <v>1320.8788211408071</v>
      </c>
      <c r="DW277" s="106">
        <v>126.2998350581761</v>
      </c>
      <c r="DX277" s="106">
        <v>0.96429159576814116</v>
      </c>
      <c r="DY277" s="106">
        <v>2399.5481529931799</v>
      </c>
      <c r="DZ277" s="106">
        <v>203.6939972832082</v>
      </c>
      <c r="EA277" s="106">
        <v>0.54260452127189407</v>
      </c>
      <c r="EB277" s="106">
        <v>258.90407294925001</v>
      </c>
      <c r="EC277" s="106">
        <v>20.684059874985401</v>
      </c>
      <c r="ED277" s="106">
        <v>1.052837284521555</v>
      </c>
    </row>
    <row r="278" spans="1:134" x14ac:dyDescent="0.3">
      <c r="A278" s="106" t="s">
        <v>202</v>
      </c>
      <c r="B278" s="106" t="s">
        <v>200</v>
      </c>
      <c r="C278" s="183">
        <v>10.01596391392771</v>
      </c>
      <c r="D278" s="184">
        <v>2.9729944349307671E-2</v>
      </c>
      <c r="E278" s="185">
        <v>3673.2745788085322</v>
      </c>
      <c r="F278" s="186">
        <v>0.2890127864760324</v>
      </c>
      <c r="G278" s="106">
        <v>179.6619686315193</v>
      </c>
      <c r="H278" s="187">
        <v>183.83961629394491</v>
      </c>
      <c r="I278" s="188">
        <v>15.58549763419091</v>
      </c>
      <c r="J278" s="188">
        <v>0.77690185699705439</v>
      </c>
      <c r="K278" s="188">
        <v>6.6311577772082242E-2</v>
      </c>
      <c r="L278" s="189">
        <v>7.1825399523431799E-4</v>
      </c>
      <c r="M278" s="106">
        <v>2.7857754744562261E-2</v>
      </c>
      <c r="N278" s="187">
        <v>1.4577405678147619</v>
      </c>
      <c r="O278" s="190">
        <v>0.5912951193384649</v>
      </c>
      <c r="P278" s="190">
        <v>3.3697959496168273E-2</v>
      </c>
      <c r="Q278" s="190">
        <v>6.4525822245710004E-2</v>
      </c>
      <c r="R278" s="190">
        <v>3.1814244347702909E-3</v>
      </c>
      <c r="S278" s="191">
        <v>0.92050163876256941</v>
      </c>
      <c r="T278" s="106" t="e">
        <v>#N/A</v>
      </c>
      <c r="U278" s="187" t="e">
        <v>#N/A</v>
      </c>
      <c r="V278" s="184">
        <v>813.44600659061018</v>
      </c>
      <c r="W278" s="184">
        <v>21.252921895259021</v>
      </c>
      <c r="X278" s="184">
        <v>22.565578385024409</v>
      </c>
      <c r="Y278" s="184">
        <v>403.02464461980651</v>
      </c>
      <c r="Z278" s="184">
        <v>8.1803380509933827</v>
      </c>
      <c r="AA278" s="184">
        <v>19.268321608104049</v>
      </c>
      <c r="AB278" s="184">
        <v>471.11603186592032</v>
      </c>
      <c r="AC278" s="184">
        <v>9.6131456461696878</v>
      </c>
      <c r="AD278" s="192">
        <v>21.60344544970021</v>
      </c>
      <c r="AE278" s="106" t="e">
        <v>#N/A</v>
      </c>
      <c r="AF278" s="106" t="e">
        <v>#N/A</v>
      </c>
      <c r="AG278" s="187" t="e">
        <v>#N/A</v>
      </c>
      <c r="AH278" s="193">
        <v>49.545346753744653</v>
      </c>
      <c r="AI278" s="106"/>
      <c r="AJ278" s="106" t="s">
        <v>2484</v>
      </c>
      <c r="AK278" s="106" t="s">
        <v>2484</v>
      </c>
      <c r="AL278" s="106">
        <v>13.741</v>
      </c>
      <c r="AM278" s="106">
        <v>993.01618340913365</v>
      </c>
      <c r="AN278" s="106">
        <v>163.27767465175251</v>
      </c>
      <c r="AO278" s="106">
        <v>139.74372582335749</v>
      </c>
      <c r="AP278" s="106">
        <v>8551.0484497580892</v>
      </c>
      <c r="AQ278" s="106">
        <v>2986.7122019537451</v>
      </c>
      <c r="AR278" s="106">
        <v>3721.2726987151359</v>
      </c>
      <c r="AS278" s="106">
        <v>870.71082837623135</v>
      </c>
      <c r="AT278" s="106">
        <v>121.68724780570911</v>
      </c>
      <c r="AU278" s="106">
        <v>4.6643747836303433</v>
      </c>
      <c r="AV278" s="106">
        <v>87.902930285024524</v>
      </c>
      <c r="AW278" s="106">
        <v>14.75507874736541</v>
      </c>
      <c r="AX278" s="106">
        <v>3.4267511921539939</v>
      </c>
      <c r="AY278" s="106">
        <v>8846.7668630109056</v>
      </c>
      <c r="AZ278" s="106">
        <v>996.38774598346822</v>
      </c>
      <c r="BA278" s="106">
        <v>115.154346963064</v>
      </c>
      <c r="BB278" s="106">
        <v>225.15774526439611</v>
      </c>
      <c r="BC278" s="106">
        <v>34.998608567259197</v>
      </c>
      <c r="BD278" s="106">
        <v>0.42174038173350709</v>
      </c>
      <c r="BE278" s="106">
        <v>7162.4702517842861</v>
      </c>
      <c r="BF278" s="106">
        <v>1015.134205376807</v>
      </c>
      <c r="BG278" s="106">
        <v>0.21587039472454381</v>
      </c>
      <c r="BH278" s="106">
        <v>494431.57658159838</v>
      </c>
      <c r="BI278" s="106">
        <v>68365.238415451138</v>
      </c>
      <c r="BJ278" s="106">
        <v>4.4143184055120424</v>
      </c>
      <c r="BK278" s="106">
        <v>1126.710277628134</v>
      </c>
      <c r="BL278" s="106">
        <v>185.89725349251501</v>
      </c>
      <c r="BM278" s="106">
        <v>0.27785078018661807</v>
      </c>
      <c r="BN278" s="106">
        <v>55.927892640462353</v>
      </c>
      <c r="BO278" s="106">
        <v>6.3287160560873756</v>
      </c>
      <c r="BP278" s="106">
        <v>1.3538707377751581E-2</v>
      </c>
      <c r="BQ278" s="106">
        <v>240.93726105959911</v>
      </c>
      <c r="BR278" s="106">
        <v>30.802017435890662</v>
      </c>
      <c r="BS278" s="106">
        <v>0.10659226364717179</v>
      </c>
      <c r="BT278" s="106">
        <v>40.924471875469379</v>
      </c>
      <c r="BU278" s="106">
        <v>5.0834570417840439</v>
      </c>
      <c r="BV278" s="106">
        <v>2.556550248095657E-2</v>
      </c>
      <c r="BW278" s="106">
        <v>238.66609274230879</v>
      </c>
      <c r="BX278" s="106">
        <v>27.744418145223769</v>
      </c>
      <c r="BY278" s="106">
        <v>0.1930531766960342</v>
      </c>
      <c r="BZ278" s="106">
        <v>173.208761794563</v>
      </c>
      <c r="CA278" s="106">
        <v>22.185772870379839</v>
      </c>
      <c r="CB278" s="106">
        <v>0.34630608130397589</v>
      </c>
      <c r="CC278" s="106">
        <v>42.617335191265568</v>
      </c>
      <c r="CD278" s="106">
        <v>5.6266826959749103</v>
      </c>
      <c r="CE278" s="106">
        <v>5.9294016772564663E-2</v>
      </c>
      <c r="CF278" s="106">
        <v>359.39294804641622</v>
      </c>
      <c r="CG278" s="106">
        <v>49.789167796411682</v>
      </c>
      <c r="CH278" s="106">
        <v>0.17396318072871669</v>
      </c>
      <c r="CI278" s="106">
        <v>99.73520443185862</v>
      </c>
      <c r="CJ278" s="106">
        <v>14.45138848341621</v>
      </c>
      <c r="CK278" s="106">
        <v>2.5337102560718389E-2</v>
      </c>
      <c r="CL278" s="106">
        <v>940.41671447593978</v>
      </c>
      <c r="CM278" s="106">
        <v>133.02190735795881</v>
      </c>
      <c r="CN278" s="106">
        <v>0.30122057764589422</v>
      </c>
      <c r="CO278" s="106">
        <v>229.89865785276049</v>
      </c>
      <c r="CP278" s="106">
        <v>33.766205407439848</v>
      </c>
      <c r="CQ278" s="106">
        <v>3.9732616307727363E-2</v>
      </c>
      <c r="CR278" s="106">
        <v>970.88547271693949</v>
      </c>
      <c r="CS278" s="106">
        <v>115.0777106099371</v>
      </c>
      <c r="CT278" s="106">
        <v>0.1192110709710459</v>
      </c>
      <c r="CU278" s="106">
        <v>195.0739151112881</v>
      </c>
      <c r="CV278" s="106">
        <v>23.074906811596819</v>
      </c>
      <c r="CW278" s="106">
        <v>7.1451409203895214E-2</v>
      </c>
      <c r="CX278" s="106">
        <v>1809.1980873032701</v>
      </c>
      <c r="CY278" s="106">
        <v>225.56113986182231</v>
      </c>
      <c r="CZ278" s="106">
        <v>0.17805550635981809</v>
      </c>
      <c r="DA278" s="106">
        <v>323.67231139745758</v>
      </c>
      <c r="DB278" s="106">
        <v>39.068790517267402</v>
      </c>
      <c r="DC278" s="106">
        <v>3.7844914985627622E-2</v>
      </c>
      <c r="DD278" s="106">
        <v>30088.088432186509</v>
      </c>
      <c r="DE278" s="106">
        <v>3795.137634123821</v>
      </c>
      <c r="DF278" s="106">
        <v>0.36778823068689998</v>
      </c>
      <c r="DG278" s="106">
        <v>282.49280878435968</v>
      </c>
      <c r="DH278" s="106">
        <v>31.162975185010829</v>
      </c>
      <c r="DI278" s="106">
        <v>3.3647405533458498E-2</v>
      </c>
      <c r="DJ278" s="106">
        <v>-4.9909462072588306</v>
      </c>
      <c r="DK278" s="106">
        <v>13.68914193252248</v>
      </c>
      <c r="DL278" s="106">
        <v>25.43261042764178</v>
      </c>
      <c r="DM278" s="106">
        <v>990.03130417393697</v>
      </c>
      <c r="DN278" s="106">
        <v>117.1338689718653</v>
      </c>
      <c r="DO278" s="106">
        <v>1.539197684776074</v>
      </c>
      <c r="DP278" s="106">
        <v>71.792188151291441</v>
      </c>
      <c r="DQ278" s="106">
        <v>8.4990970199500513</v>
      </c>
      <c r="DR278" s="106">
        <v>0.85419991146692242</v>
      </c>
      <c r="DS278" s="106">
        <v>12.59533901202848</v>
      </c>
      <c r="DT278" s="106">
        <v>1.4367959305317399</v>
      </c>
      <c r="DU278" s="106">
        <v>0.84327817226662927</v>
      </c>
      <c r="DV278" s="106">
        <v>446.01837475444739</v>
      </c>
      <c r="DW278" s="106">
        <v>56.478773072641737</v>
      </c>
      <c r="DX278" s="106">
        <v>0.63581141728778712</v>
      </c>
      <c r="DY278" s="106">
        <v>3673.2745788085322</v>
      </c>
      <c r="DZ278" s="106">
        <v>409.11464104906071</v>
      </c>
      <c r="EA278" s="106">
        <v>0.37120011097928951</v>
      </c>
      <c r="EB278" s="106">
        <v>259.78388667829591</v>
      </c>
      <c r="EC278" s="106">
        <v>30.693926965654601</v>
      </c>
      <c r="ED278" s="106">
        <v>0.68357183567951851</v>
      </c>
    </row>
    <row r="279" spans="1:134" x14ac:dyDescent="0.3">
      <c r="A279" s="106" t="s">
        <v>222</v>
      </c>
      <c r="B279" s="106" t="s">
        <v>200</v>
      </c>
      <c r="C279" s="183">
        <v>0.1473434618645694</v>
      </c>
      <c r="D279" s="184">
        <v>9.7603048328514574E-2</v>
      </c>
      <c r="E279" s="185">
        <v>4433.0115638855368</v>
      </c>
      <c r="F279" s="186">
        <v>0.2566538324734543</v>
      </c>
      <c r="G279" s="106">
        <v>11468.31502355259</v>
      </c>
      <c r="H279" s="187">
        <v>84.5203109725975</v>
      </c>
      <c r="I279" s="188">
        <v>5.7618702113592919</v>
      </c>
      <c r="J279" s="188">
        <v>0.26860085735202149</v>
      </c>
      <c r="K279" s="188">
        <v>9.1137413445239554E-2</v>
      </c>
      <c r="L279" s="189">
        <v>6.2897380248340385E-4</v>
      </c>
      <c r="M279" s="106">
        <v>0.1128521939567674</v>
      </c>
      <c r="N279" s="187">
        <v>0.40580872659850092</v>
      </c>
      <c r="O279" s="190">
        <v>2.2007209442543578</v>
      </c>
      <c r="P279" s="190">
        <v>0.1206847740809221</v>
      </c>
      <c r="Q279" s="190">
        <v>0.1743942652576605</v>
      </c>
      <c r="R279" s="190">
        <v>8.2852463025972437E-3</v>
      </c>
      <c r="S279" s="191">
        <v>0.95966650709776657</v>
      </c>
      <c r="T279" s="106" t="e">
        <v>#N/A</v>
      </c>
      <c r="U279" s="187" t="e">
        <v>#N/A</v>
      </c>
      <c r="V279" s="184">
        <v>1447.850506414497</v>
      </c>
      <c r="W279" s="184">
        <v>11.125012802741759</v>
      </c>
      <c r="X279" s="184">
        <v>13.09229149368068</v>
      </c>
      <c r="Y279" s="184">
        <v>1035.9284329884231</v>
      </c>
      <c r="Z279" s="184">
        <v>15.475453339864529</v>
      </c>
      <c r="AA279" s="184">
        <v>45.391106372808807</v>
      </c>
      <c r="AB279" s="184">
        <v>1179.5188087742849</v>
      </c>
      <c r="AC279" s="184">
        <v>13.72876274562703</v>
      </c>
      <c r="AD279" s="192">
        <v>37.837549456616891</v>
      </c>
      <c r="AE279" s="106" t="e">
        <v>#N/A</v>
      </c>
      <c r="AF279" s="106" t="e">
        <v>#N/A</v>
      </c>
      <c r="AG279" s="187" t="e">
        <v>#N/A</v>
      </c>
      <c r="AH279" s="193">
        <v>71.549405715499518</v>
      </c>
      <c r="AI279" s="106"/>
      <c r="AJ279" s="106" t="s">
        <v>2504</v>
      </c>
      <c r="AK279" s="106" t="s">
        <v>2504</v>
      </c>
      <c r="AL279" s="106">
        <v>20.001999999999999</v>
      </c>
      <c r="AM279" s="106">
        <v>3428.1548594727728</v>
      </c>
      <c r="AN279" s="106">
        <v>493.20739878436802</v>
      </c>
      <c r="AO279" s="106">
        <v>135.46284922911551</v>
      </c>
      <c r="AP279" s="106">
        <v>9604.9254645143155</v>
      </c>
      <c r="AQ279" s="106">
        <v>3203.995089107797</v>
      </c>
      <c r="AR279" s="106">
        <v>3610.1209369335529</v>
      </c>
      <c r="AS279" s="106">
        <v>718.49599069231795</v>
      </c>
      <c r="AT279" s="106">
        <v>46.914678507166883</v>
      </c>
      <c r="AU279" s="106">
        <v>4.7424165251718602</v>
      </c>
      <c r="AV279" s="106">
        <v>5.2893013751499138</v>
      </c>
      <c r="AW279" s="106">
        <v>2.1268550520837981</v>
      </c>
      <c r="AX279" s="106">
        <v>3.3232282645434439</v>
      </c>
      <c r="AY279" s="106">
        <v>5443.9276838411506</v>
      </c>
      <c r="AZ279" s="106">
        <v>564.87876517511188</v>
      </c>
      <c r="BA279" s="106">
        <v>112.6870874872055</v>
      </c>
      <c r="BB279" s="106">
        <v>137.12235389406121</v>
      </c>
      <c r="BC279" s="106">
        <v>14.881475716299249</v>
      </c>
      <c r="BD279" s="106">
        <v>0.27836635258605641</v>
      </c>
      <c r="BE279" s="106">
        <v>4369.4885129441727</v>
      </c>
      <c r="BF279" s="106">
        <v>311.89124539038431</v>
      </c>
      <c r="BG279" s="106">
        <v>0.10807293652805169</v>
      </c>
      <c r="BH279" s="106">
        <v>544731.35060860263</v>
      </c>
      <c r="BI279" s="106">
        <v>48462.790340926971</v>
      </c>
      <c r="BJ279" s="106">
        <v>2.932167793689239</v>
      </c>
      <c r="BK279" s="106">
        <v>533.99574445344285</v>
      </c>
      <c r="BL279" s="106">
        <v>39.903834515391537</v>
      </c>
      <c r="BM279" s="106">
        <v>0.21420409382424491</v>
      </c>
      <c r="BN279" s="106">
        <v>46.997907924942247</v>
      </c>
      <c r="BO279" s="106">
        <v>3.81505928709975</v>
      </c>
      <c r="BP279" s="106">
        <v>1.1481306590666851E-2</v>
      </c>
      <c r="BQ279" s="106">
        <v>117.1337006668258</v>
      </c>
      <c r="BR279" s="106">
        <v>10.769103175501771</v>
      </c>
      <c r="BS279" s="106">
        <v>4.1436431725319897E-2</v>
      </c>
      <c r="BT279" s="106">
        <v>22.972102899329759</v>
      </c>
      <c r="BU279" s="106">
        <v>2.1459754232478261</v>
      </c>
      <c r="BV279" s="106">
        <v>2.9623971535475711E-2</v>
      </c>
      <c r="BW279" s="106">
        <v>150.01977915428699</v>
      </c>
      <c r="BX279" s="106">
        <v>13.98821060837877</v>
      </c>
      <c r="BY279" s="106">
        <v>7.5071294132062316E-2</v>
      </c>
      <c r="BZ279" s="106">
        <v>117.94400552772299</v>
      </c>
      <c r="CA279" s="106">
        <v>11.398592814716361</v>
      </c>
      <c r="CB279" s="106">
        <v>0.19433986272399581</v>
      </c>
      <c r="CC279" s="106">
        <v>15.558886462912559</v>
      </c>
      <c r="CD279" s="106">
        <v>1.245212057977461</v>
      </c>
      <c r="CE279" s="106">
        <v>2.3050143457563531E-2</v>
      </c>
      <c r="CF279" s="106">
        <v>239.4839652507217</v>
      </c>
      <c r="CG279" s="106">
        <v>18.731256753701821</v>
      </c>
      <c r="CH279" s="106">
        <v>0.35727108555160281</v>
      </c>
      <c r="CI279" s="106">
        <v>63.052564536817982</v>
      </c>
      <c r="CJ279" s="106">
        <v>5.1165249857925863</v>
      </c>
      <c r="CK279" s="106">
        <v>5.2015215988952458E-2</v>
      </c>
      <c r="CL279" s="106">
        <v>557.05608872376104</v>
      </c>
      <c r="CM279" s="106">
        <v>43.425920295420553</v>
      </c>
      <c r="CN279" s="106">
        <v>0.1171868753070299</v>
      </c>
      <c r="CO279" s="106">
        <v>147.6057266489828</v>
      </c>
      <c r="CP279" s="106">
        <v>11.6499068620504</v>
      </c>
      <c r="CQ279" s="106">
        <v>6.6267772126709215E-2</v>
      </c>
      <c r="CR279" s="106">
        <v>668.63826231090354</v>
      </c>
      <c r="CS279" s="106">
        <v>46.948524116933129</v>
      </c>
      <c r="CT279" s="106">
        <v>8.7216369251411158E-2</v>
      </c>
      <c r="CU279" s="106">
        <v>141.67075472255789</v>
      </c>
      <c r="CV279" s="106">
        <v>11.46693120679222</v>
      </c>
      <c r="CW279" s="106">
        <v>2.7797763043428968E-2</v>
      </c>
      <c r="CX279" s="106">
        <v>1416.155604693495</v>
      </c>
      <c r="CY279" s="106">
        <v>98.536787557680569</v>
      </c>
      <c r="CZ279" s="106">
        <v>0.1302701714316496</v>
      </c>
      <c r="DA279" s="106">
        <v>312.58526413619461</v>
      </c>
      <c r="DB279" s="106">
        <v>21.215025157243531</v>
      </c>
      <c r="DC279" s="106">
        <v>2.7687666897357591E-2</v>
      </c>
      <c r="DD279" s="106">
        <v>22841.198192889999</v>
      </c>
      <c r="DE279" s="106">
        <v>2334.8838714829039</v>
      </c>
      <c r="DF279" s="106">
        <v>0.26886582545819182</v>
      </c>
      <c r="DG279" s="106">
        <v>184.5707939939067</v>
      </c>
      <c r="DH279" s="106">
        <v>17.09086198190656</v>
      </c>
      <c r="DI279" s="106">
        <v>2.4602477506232599E-2</v>
      </c>
      <c r="DJ279" s="106">
        <v>94.407594709213555</v>
      </c>
      <c r="DK279" s="106">
        <v>16.803675634086421</v>
      </c>
      <c r="DL279" s="106">
        <v>30.404730327928309</v>
      </c>
      <c r="DM279" s="106">
        <v>3198.1644743988281</v>
      </c>
      <c r="DN279" s="106">
        <v>229.25614190471521</v>
      </c>
      <c r="DO279" s="106">
        <v>1.4030385079163981</v>
      </c>
      <c r="DP279" s="106">
        <v>319.99702978666971</v>
      </c>
      <c r="DQ279" s="106">
        <v>23.934616011450281</v>
      </c>
      <c r="DR279" s="106">
        <v>0.80436604476888962</v>
      </c>
      <c r="DS279" s="106">
        <v>165.40487473772359</v>
      </c>
      <c r="DT279" s="106">
        <v>12.54872513045658</v>
      </c>
      <c r="DU279" s="106">
        <v>0.66806716525514609</v>
      </c>
      <c r="DV279" s="106">
        <v>405.16136648302751</v>
      </c>
      <c r="DW279" s="106">
        <v>30.34951125293091</v>
      </c>
      <c r="DX279" s="106">
        <v>0.67237423475874258</v>
      </c>
      <c r="DY279" s="106">
        <v>4433.0115638855368</v>
      </c>
      <c r="DZ279" s="106">
        <v>306.61068162555682</v>
      </c>
      <c r="EA279" s="106">
        <v>0.39083591989887401</v>
      </c>
      <c r="EB279" s="106">
        <v>925.87169696919227</v>
      </c>
      <c r="EC279" s="106">
        <v>66.87974069247332</v>
      </c>
      <c r="ED279" s="106">
        <v>0.69130963613718532</v>
      </c>
    </row>
    <row r="280" spans="1:134" x14ac:dyDescent="0.3">
      <c r="A280" s="106" t="s">
        <v>220</v>
      </c>
      <c r="B280" s="106" t="s">
        <v>200</v>
      </c>
      <c r="C280" s="183">
        <v>1.4656286643891701</v>
      </c>
      <c r="D280" s="184">
        <v>4.0619165474777952E-2</v>
      </c>
      <c r="E280" s="185">
        <v>2120.497103958729</v>
      </c>
      <c r="F280" s="186">
        <v>1.8383622691807671</v>
      </c>
      <c r="G280" s="106">
        <v>1164.838412588035</v>
      </c>
      <c r="H280" s="187">
        <v>77.255027274817152</v>
      </c>
      <c r="I280" s="188">
        <v>9.0217797109427291</v>
      </c>
      <c r="J280" s="188">
        <v>0.46826991892127928</v>
      </c>
      <c r="K280" s="188">
        <v>8.6814066635732087E-2</v>
      </c>
      <c r="L280" s="189">
        <v>6.4213529001712984E-4</v>
      </c>
      <c r="M280" s="106">
        <v>0.20371742497854289</v>
      </c>
      <c r="N280" s="187">
        <v>1.6649821597993959</v>
      </c>
      <c r="O280" s="190">
        <v>1.3393297208966379</v>
      </c>
      <c r="P280" s="190">
        <v>7.7424268436692964E-2</v>
      </c>
      <c r="Q280" s="190">
        <v>0.111745270108459</v>
      </c>
      <c r="R280" s="190">
        <v>5.9779369692381486E-3</v>
      </c>
      <c r="S280" s="191">
        <v>0.9779455477406972</v>
      </c>
      <c r="T280" s="106" t="e">
        <v>#N/A</v>
      </c>
      <c r="U280" s="187" t="e">
        <v>#N/A</v>
      </c>
      <c r="V280" s="184">
        <v>1355.022152515357</v>
      </c>
      <c r="W280" s="184">
        <v>12.41640104374124</v>
      </c>
      <c r="X280" s="184">
        <v>14.264438345735879</v>
      </c>
      <c r="Y280" s="184">
        <v>682.60470007027175</v>
      </c>
      <c r="Z280" s="184">
        <v>19.166475204249799</v>
      </c>
      <c r="AA280" s="184">
        <v>34.598189351190697</v>
      </c>
      <c r="AB280" s="184">
        <v>861.7853869116077</v>
      </c>
      <c r="AC280" s="184">
        <v>15.62846455793275</v>
      </c>
      <c r="AD280" s="192">
        <v>33.165043994333679</v>
      </c>
      <c r="AE280" s="106" t="e">
        <v>#N/A</v>
      </c>
      <c r="AF280" s="106" t="e">
        <v>#N/A</v>
      </c>
      <c r="AG280" s="187" t="e">
        <v>#N/A</v>
      </c>
      <c r="AH280" s="193">
        <v>50.375907050902299</v>
      </c>
      <c r="AI280" s="106"/>
      <c r="AJ280" s="106" t="s">
        <v>2502</v>
      </c>
      <c r="AK280" s="106" t="s">
        <v>2502</v>
      </c>
      <c r="AL280" s="106">
        <v>10.271000000000001</v>
      </c>
      <c r="AM280" s="106">
        <v>1869.9783425723981</v>
      </c>
      <c r="AN280" s="106">
        <v>148.4575554616078</v>
      </c>
      <c r="AO280" s="106">
        <v>123.7478666004415</v>
      </c>
      <c r="AP280" s="106">
        <v>3780.9611259879021</v>
      </c>
      <c r="AQ280" s="106">
        <v>2444.5525841103022</v>
      </c>
      <c r="AR280" s="106">
        <v>3491.432248253117</v>
      </c>
      <c r="AS280" s="106">
        <v>477.4625650198841</v>
      </c>
      <c r="AT280" s="106">
        <v>27.08645635635088</v>
      </c>
      <c r="AU280" s="106">
        <v>4.2546585476640821</v>
      </c>
      <c r="AV280" s="106">
        <v>165.10884255719051</v>
      </c>
      <c r="AW280" s="106">
        <v>12.75735684703187</v>
      </c>
      <c r="AX280" s="106">
        <v>3.4088892501560881</v>
      </c>
      <c r="AY280" s="106">
        <v>6330.6661408044301</v>
      </c>
      <c r="AZ280" s="106">
        <v>570.11345644001858</v>
      </c>
      <c r="BA280" s="106">
        <v>102.78014500079099</v>
      </c>
      <c r="BB280" s="106">
        <v>69.190871923775376</v>
      </c>
      <c r="BC280" s="106">
        <v>10.66904504351813</v>
      </c>
      <c r="BD280" s="106">
        <v>0.32218089201212702</v>
      </c>
      <c r="BE280" s="106">
        <v>6132.0539027938757</v>
      </c>
      <c r="BF280" s="106">
        <v>848.72709878118371</v>
      </c>
      <c r="BG280" s="106">
        <v>0.33297238838216231</v>
      </c>
      <c r="BH280" s="106">
        <v>507414.44461218268</v>
      </c>
      <c r="BI280" s="106">
        <v>39768.620095084283</v>
      </c>
      <c r="BJ280" s="106">
        <v>4.8598260319064526</v>
      </c>
      <c r="BK280" s="106">
        <v>728.48649269328143</v>
      </c>
      <c r="BL280" s="106">
        <v>58.055216831153587</v>
      </c>
      <c r="BM280" s="106">
        <v>0.22586507801010189</v>
      </c>
      <c r="BN280" s="106">
        <v>59.501069517275432</v>
      </c>
      <c r="BO280" s="106">
        <v>5.424354869372241</v>
      </c>
      <c r="BP280" s="106">
        <v>1.043262323140331E-2</v>
      </c>
      <c r="BQ280" s="106">
        <v>191.01515212374991</v>
      </c>
      <c r="BR280" s="106">
        <v>17.636589437695459</v>
      </c>
      <c r="BS280" s="106">
        <v>0.109320789971562</v>
      </c>
      <c r="BT280" s="106">
        <v>35.295846535846501</v>
      </c>
      <c r="BU280" s="106">
        <v>2.7420074734171642</v>
      </c>
      <c r="BV280" s="106">
        <v>2.1954759959801839E-2</v>
      </c>
      <c r="BW280" s="106">
        <v>232.91887661555111</v>
      </c>
      <c r="BX280" s="106">
        <v>18.203126407951839</v>
      </c>
      <c r="BY280" s="106">
        <v>0.10892527511819949</v>
      </c>
      <c r="BZ280" s="106">
        <v>171.7281705903448</v>
      </c>
      <c r="CA280" s="106">
        <v>14.62051438452426</v>
      </c>
      <c r="CB280" s="106">
        <v>0.12361925444499811</v>
      </c>
      <c r="CC280" s="106">
        <v>38.591301051788797</v>
      </c>
      <c r="CD280" s="106">
        <v>3.634109776788927</v>
      </c>
      <c r="CE280" s="106">
        <v>3.3434463633966967E-2</v>
      </c>
      <c r="CF280" s="106">
        <v>366.89145465767001</v>
      </c>
      <c r="CG280" s="106">
        <v>35.614470694566762</v>
      </c>
      <c r="CH280" s="106">
        <v>0.33540720267597268</v>
      </c>
      <c r="CI280" s="106">
        <v>100.31484678249591</v>
      </c>
      <c r="CJ280" s="106">
        <v>9.25738533115066</v>
      </c>
      <c r="CK280" s="106">
        <v>4.8813362115460349E-2</v>
      </c>
      <c r="CL280" s="106">
        <v>930.62051042906512</v>
      </c>
      <c r="CM280" s="106">
        <v>83.960843907026444</v>
      </c>
      <c r="CN280" s="106">
        <v>0.30940909194714339</v>
      </c>
      <c r="CO280" s="106">
        <v>231.57562736590569</v>
      </c>
      <c r="CP280" s="106">
        <v>18.92902213002683</v>
      </c>
      <c r="CQ280" s="106">
        <v>4.2196606306943087E-2</v>
      </c>
      <c r="CR280" s="106">
        <v>888.29692743833562</v>
      </c>
      <c r="CS280" s="106">
        <v>70.340651625533368</v>
      </c>
      <c r="CT280" s="106">
        <v>0.1266054992862701</v>
      </c>
      <c r="CU280" s="106">
        <v>163.71650366873831</v>
      </c>
      <c r="CV280" s="106">
        <v>13.56334943966286</v>
      </c>
      <c r="CW280" s="106">
        <v>4.0352093365564133E-2</v>
      </c>
      <c r="CX280" s="106">
        <v>1366.85063027089</v>
      </c>
      <c r="CY280" s="106">
        <v>111.4217750793479</v>
      </c>
      <c r="CZ280" s="106">
        <v>0.18910704911310239</v>
      </c>
      <c r="DA280" s="106">
        <v>234.57690971097469</v>
      </c>
      <c r="DB280" s="106">
        <v>20.4195342627999</v>
      </c>
      <c r="DC280" s="106">
        <v>4.0191881827507867E-2</v>
      </c>
      <c r="DD280" s="106">
        <v>27215.528039593919</v>
      </c>
      <c r="DE280" s="106">
        <v>2190.326776441359</v>
      </c>
      <c r="DF280" s="106">
        <v>0.38998276648955321</v>
      </c>
      <c r="DG280" s="106">
        <v>115.5071051631963</v>
      </c>
      <c r="DH280" s="106">
        <v>5.2667114340724224</v>
      </c>
      <c r="DI280" s="106">
        <v>3.5692839929670588E-2</v>
      </c>
      <c r="DJ280" s="106">
        <v>28.894233512027039</v>
      </c>
      <c r="DK280" s="106">
        <v>10.838657739151939</v>
      </c>
      <c r="DL280" s="106">
        <v>25.573311841803569</v>
      </c>
      <c r="DM280" s="106">
        <v>980.58630710989041</v>
      </c>
      <c r="DN280" s="106">
        <v>55.367696640236147</v>
      </c>
      <c r="DO280" s="106">
        <v>1.3455370551339449</v>
      </c>
      <c r="DP280" s="106">
        <v>93.025931889464729</v>
      </c>
      <c r="DQ280" s="106">
        <v>5.1318667315461379</v>
      </c>
      <c r="DR280" s="106">
        <v>0.78942283142558101</v>
      </c>
      <c r="DS280" s="106">
        <v>91.230778026976779</v>
      </c>
      <c r="DT280" s="106">
        <v>6.7962090248744369</v>
      </c>
      <c r="DU280" s="106">
        <v>0.67897753111550541</v>
      </c>
      <c r="DV280" s="106">
        <v>1311.851859791193</v>
      </c>
      <c r="DW280" s="106">
        <v>126.6012405202106</v>
      </c>
      <c r="DX280" s="106">
        <v>0.53372012034247052</v>
      </c>
      <c r="DY280" s="106">
        <v>2120.497103958729</v>
      </c>
      <c r="DZ280" s="106">
        <v>132.521138883503</v>
      </c>
      <c r="EA280" s="106">
        <v>0.39487161852511438</v>
      </c>
      <c r="EB280" s="106">
        <v>304.03796175427442</v>
      </c>
      <c r="EC280" s="106">
        <v>17.314740382689951</v>
      </c>
      <c r="ED280" s="106">
        <v>0.62603887728026908</v>
      </c>
    </row>
    <row r="281" spans="1:134" x14ac:dyDescent="0.3">
      <c r="A281" s="106" t="s">
        <v>216</v>
      </c>
      <c r="B281" s="106" t="s">
        <v>200</v>
      </c>
      <c r="C281" s="183">
        <v>0.14985385125195069</v>
      </c>
      <c r="D281" s="184">
        <v>2.7528635390278881E-2</v>
      </c>
      <c r="E281" s="185">
        <v>4454.6390531025572</v>
      </c>
      <c r="F281" s="186">
        <v>3.360691922397419</v>
      </c>
      <c r="G281" s="106">
        <v>11829.135639620279</v>
      </c>
      <c r="H281" s="187">
        <v>56.214195690119332</v>
      </c>
      <c r="I281" s="188">
        <v>18.839756644752061</v>
      </c>
      <c r="J281" s="188">
        <v>0.96955239363588186</v>
      </c>
      <c r="K281" s="188">
        <v>7.1929257343144801E-2</v>
      </c>
      <c r="L281" s="189">
        <v>7.4121456658785012E-4</v>
      </c>
      <c r="M281" s="106">
        <v>9.8121958804947826E-2</v>
      </c>
      <c r="N281" s="187">
        <v>1.957804301868894</v>
      </c>
      <c r="O281" s="190">
        <v>0.53013533904704147</v>
      </c>
      <c r="P281" s="190">
        <v>2.892713589618728E-2</v>
      </c>
      <c r="Q281" s="190">
        <v>5.3353455581442229E-2</v>
      </c>
      <c r="R281" s="190">
        <v>2.6102761445266241E-3</v>
      </c>
      <c r="S281" s="191">
        <v>0.88978621258380941</v>
      </c>
      <c r="T281" s="106" t="e">
        <v>#N/A</v>
      </c>
      <c r="U281" s="187" t="e">
        <v>#N/A</v>
      </c>
      <c r="V281" s="184">
        <v>981.58490465711839</v>
      </c>
      <c r="W281" s="184">
        <v>19.42858077767977</v>
      </c>
      <c r="X281" s="184">
        <v>20.767813622591451</v>
      </c>
      <c r="Y281" s="184">
        <v>335.03663237908142</v>
      </c>
      <c r="Z281" s="184">
        <v>6.6699288534832073</v>
      </c>
      <c r="AA281" s="184">
        <v>15.99337190613752</v>
      </c>
      <c r="AB281" s="184">
        <v>431.62361489591518</v>
      </c>
      <c r="AC281" s="184">
        <v>6.911608290826317</v>
      </c>
      <c r="AD281" s="192">
        <v>19.251673282856121</v>
      </c>
      <c r="AE281" s="106" t="e">
        <v>#N/A</v>
      </c>
      <c r="AF281" s="106" t="e">
        <v>#N/A</v>
      </c>
      <c r="AG281" s="187" t="e">
        <v>#N/A</v>
      </c>
      <c r="AH281" s="193">
        <v>34.132211160695732</v>
      </c>
      <c r="AI281" s="106"/>
      <c r="AJ281" s="106" t="s">
        <v>2498</v>
      </c>
      <c r="AK281" s="106" t="s">
        <v>2498</v>
      </c>
      <c r="AL281" s="106">
        <v>12.648999999999999</v>
      </c>
      <c r="AM281" s="106">
        <v>1044.258818007738</v>
      </c>
      <c r="AN281" s="106">
        <v>180.10880265435529</v>
      </c>
      <c r="AO281" s="106">
        <v>166.19267958224299</v>
      </c>
      <c r="AP281" s="106">
        <v>5058.0812377964776</v>
      </c>
      <c r="AQ281" s="106">
        <v>3467.3179337901138</v>
      </c>
      <c r="AR281" s="106">
        <v>4515.753418911715</v>
      </c>
      <c r="AS281" s="106">
        <v>1013.677822364938</v>
      </c>
      <c r="AT281" s="106">
        <v>99.952866928314918</v>
      </c>
      <c r="AU281" s="106">
        <v>5.7773318115911776</v>
      </c>
      <c r="AV281" s="106">
        <v>222.862313723109</v>
      </c>
      <c r="AW281" s="106">
        <v>24.746322217375791</v>
      </c>
      <c r="AX281" s="106">
        <v>4.3358379455309679</v>
      </c>
      <c r="AY281" s="106">
        <v>12134.86892509015</v>
      </c>
      <c r="AZ281" s="106">
        <v>1223.9626746552251</v>
      </c>
      <c r="BA281" s="106">
        <v>135.50059887261759</v>
      </c>
      <c r="BB281" s="106">
        <v>249.6864167076013</v>
      </c>
      <c r="BC281" s="106">
        <v>29.685798860487541</v>
      </c>
      <c r="BD281" s="106">
        <v>0.20614878749779589</v>
      </c>
      <c r="BE281" s="106">
        <v>13939.873267342229</v>
      </c>
      <c r="BF281" s="106">
        <v>1506.933372078206</v>
      </c>
      <c r="BG281" s="106">
        <v>0.37906462865999668</v>
      </c>
      <c r="BH281" s="106">
        <v>588845.31533301214</v>
      </c>
      <c r="BI281" s="106">
        <v>69518.817746315297</v>
      </c>
      <c r="BJ281" s="106">
        <v>5.472644480222808</v>
      </c>
      <c r="BK281" s="106">
        <v>1070.641142855565</v>
      </c>
      <c r="BL281" s="106">
        <v>106.1103125877471</v>
      </c>
      <c r="BM281" s="106">
        <v>0.35913864888095132</v>
      </c>
      <c r="BN281" s="106">
        <v>175.93080384285349</v>
      </c>
      <c r="BO281" s="106">
        <v>20.013858748937729</v>
      </c>
      <c r="BP281" s="106">
        <v>1.9732917748593981E-2</v>
      </c>
      <c r="BQ281" s="106">
        <v>736.29862794268911</v>
      </c>
      <c r="BR281" s="106">
        <v>103.2644619640572</v>
      </c>
      <c r="BS281" s="106">
        <v>0.14238913146237911</v>
      </c>
      <c r="BT281" s="106">
        <v>113.1214680457246</v>
      </c>
      <c r="BU281" s="106">
        <v>13.166894006593379</v>
      </c>
      <c r="BV281" s="106">
        <v>3.9241013262304877E-2</v>
      </c>
      <c r="BW281" s="106">
        <v>635.8331698757064</v>
      </c>
      <c r="BX281" s="106">
        <v>64.147943092983837</v>
      </c>
      <c r="BY281" s="106">
        <v>0.1267964424446173</v>
      </c>
      <c r="BZ281" s="106">
        <v>406.74997824969182</v>
      </c>
      <c r="CA281" s="106">
        <v>42.037378168131532</v>
      </c>
      <c r="CB281" s="106">
        <v>0.29278083320787401</v>
      </c>
      <c r="CC281" s="106">
        <v>78.557409603982279</v>
      </c>
      <c r="CD281" s="106">
        <v>9.6822969542173212</v>
      </c>
      <c r="CE281" s="106">
        <v>3.8908306664015679E-2</v>
      </c>
      <c r="CF281" s="106">
        <v>873.08461491153139</v>
      </c>
      <c r="CG281" s="106">
        <v>114.966927075486</v>
      </c>
      <c r="CH281" s="106">
        <v>0.52883325504033474</v>
      </c>
      <c r="CI281" s="106">
        <v>227.32369199953601</v>
      </c>
      <c r="CJ281" s="106">
        <v>27.536267296314939</v>
      </c>
      <c r="CK281" s="106">
        <v>3.121345864428585E-2</v>
      </c>
      <c r="CL281" s="106">
        <v>2226.9714900946219</v>
      </c>
      <c r="CM281" s="106">
        <v>273.18775753846029</v>
      </c>
      <c r="CN281" s="106">
        <v>0.19810696418326379</v>
      </c>
      <c r="CO281" s="106">
        <v>522.34154594036056</v>
      </c>
      <c r="CP281" s="106">
        <v>59.172128164261373</v>
      </c>
      <c r="CQ281" s="106">
        <v>4.9141343960876077E-2</v>
      </c>
      <c r="CR281" s="106">
        <v>2042.0321113770369</v>
      </c>
      <c r="CS281" s="106">
        <v>225.76182552994021</v>
      </c>
      <c r="CT281" s="106">
        <v>0.14744322312956179</v>
      </c>
      <c r="CU281" s="106">
        <v>388.87383346545408</v>
      </c>
      <c r="CV281" s="106">
        <v>45.893673397388731</v>
      </c>
      <c r="CW281" s="106">
        <v>4.6993731172881067E-2</v>
      </c>
      <c r="CX281" s="106">
        <v>3513.6489033146149</v>
      </c>
      <c r="CY281" s="106">
        <v>402.17561892279292</v>
      </c>
      <c r="CZ281" s="106">
        <v>0.22023580408061319</v>
      </c>
      <c r="DA281" s="106">
        <v>525.9928556914075</v>
      </c>
      <c r="DB281" s="106">
        <v>58.488101767077687</v>
      </c>
      <c r="DC281" s="106">
        <v>4.6806704415837487E-2</v>
      </c>
      <c r="DD281" s="106">
        <v>44479.782514818588</v>
      </c>
      <c r="DE281" s="106">
        <v>6129.1975315606296</v>
      </c>
      <c r="DF281" s="106">
        <v>0.45381706310829761</v>
      </c>
      <c r="DG281" s="106">
        <v>360.12978566131437</v>
      </c>
      <c r="DH281" s="106">
        <v>40.100973155025521</v>
      </c>
      <c r="DI281" s="106">
        <v>4.1544087193699758E-2</v>
      </c>
      <c r="DJ281" s="106">
        <v>5.5899175459869701</v>
      </c>
      <c r="DK281" s="106">
        <v>13.68018595123101</v>
      </c>
      <c r="DL281" s="106">
        <v>39.350042605558563</v>
      </c>
      <c r="DM281" s="106">
        <v>986.95934924074345</v>
      </c>
      <c r="DN281" s="106">
        <v>102.6478006440063</v>
      </c>
      <c r="DO281" s="106">
        <v>1.9929450095527519</v>
      </c>
      <c r="DP281" s="106">
        <v>77.681415051413538</v>
      </c>
      <c r="DQ281" s="106">
        <v>8.5462533410037622</v>
      </c>
      <c r="DR281" s="106">
        <v>1.0631003566009249</v>
      </c>
      <c r="DS281" s="106">
        <v>43.984901469412669</v>
      </c>
      <c r="DT281" s="106">
        <v>5.2780684991908604</v>
      </c>
      <c r="DU281" s="106">
        <v>0.91996306796114458</v>
      </c>
      <c r="DV281" s="106">
        <v>4793.1455692605487</v>
      </c>
      <c r="DW281" s="106">
        <v>496.18963817150552</v>
      </c>
      <c r="DX281" s="106">
        <v>0.84900762426435017</v>
      </c>
      <c r="DY281" s="106">
        <v>4454.6390531025572</v>
      </c>
      <c r="DZ281" s="106">
        <v>468.85919616295791</v>
      </c>
      <c r="EA281" s="106">
        <v>0.45042535972566378</v>
      </c>
      <c r="EB281" s="106">
        <v>277.02571674588529</v>
      </c>
      <c r="EC281" s="106">
        <v>28.967559850947481</v>
      </c>
      <c r="ED281" s="106">
        <v>0.84615569327403251</v>
      </c>
    </row>
    <row r="282" spans="1:134" x14ac:dyDescent="0.3">
      <c r="A282" s="106" t="s">
        <v>215</v>
      </c>
      <c r="B282" s="106" t="s">
        <v>200</v>
      </c>
      <c r="C282" s="183">
        <v>41.412307114937903</v>
      </c>
      <c r="D282" s="184">
        <v>3.9763266987108158E-2</v>
      </c>
      <c r="E282" s="185">
        <v>1828.5898236522239</v>
      </c>
      <c r="F282" s="186">
        <v>0.65548016126413811</v>
      </c>
      <c r="G282" s="106">
        <v>42.82464046723161</v>
      </c>
      <c r="H282" s="187">
        <v>459.856838297678</v>
      </c>
      <c r="I282" s="188">
        <v>7.8160021948938736</v>
      </c>
      <c r="J282" s="188">
        <v>0.37740964714950992</v>
      </c>
      <c r="K282" s="188">
        <v>7.1803279538100784E-2</v>
      </c>
      <c r="L282" s="189">
        <v>4.3414667280391718E-4</v>
      </c>
      <c r="M282" s="106">
        <v>1.7975211635347741E-2</v>
      </c>
      <c r="N282" s="187">
        <v>2.3010121082795951</v>
      </c>
      <c r="O282" s="190">
        <v>1.2762106848511441</v>
      </c>
      <c r="P282" s="190">
        <v>6.8271673030779648E-2</v>
      </c>
      <c r="Q282" s="190">
        <v>0.1284674117852293</v>
      </c>
      <c r="R282" s="190">
        <v>5.9871260103059598E-3</v>
      </c>
      <c r="S282" s="191">
        <v>0.95522754082056882</v>
      </c>
      <c r="T282" s="106" t="e">
        <v>#N/A</v>
      </c>
      <c r="U282" s="187" t="e">
        <v>#N/A</v>
      </c>
      <c r="V282" s="184">
        <v>978.86642202162182</v>
      </c>
      <c r="W282" s="184">
        <v>9.8789142278256481</v>
      </c>
      <c r="X282" s="184">
        <v>12.371973551075911</v>
      </c>
      <c r="Y282" s="184">
        <v>778.95100820608809</v>
      </c>
      <c r="Z282" s="184">
        <v>10.67171586667912</v>
      </c>
      <c r="AA282" s="184">
        <v>34.257636089347287</v>
      </c>
      <c r="AB282" s="184">
        <v>834.30120523584594</v>
      </c>
      <c r="AC282" s="184">
        <v>9.6937689117315546</v>
      </c>
      <c r="AD282" s="192">
        <v>30.661081362293441</v>
      </c>
      <c r="AE282" s="106" t="e">
        <v>#N/A</v>
      </c>
      <c r="AF282" s="106" t="e">
        <v>#N/A</v>
      </c>
      <c r="AG282" s="187" t="e">
        <v>#N/A</v>
      </c>
      <c r="AH282" s="193">
        <v>79.576844264138231</v>
      </c>
      <c r="AI282" s="106"/>
      <c r="AJ282" s="106" t="s">
        <v>2497</v>
      </c>
      <c r="AK282" s="106" t="s">
        <v>2497</v>
      </c>
      <c r="AL282" s="106">
        <v>20.023</v>
      </c>
      <c r="AM282" s="106">
        <v>471.60377962003702</v>
      </c>
      <c r="AN282" s="106">
        <v>74.631285056802326</v>
      </c>
      <c r="AO282" s="106">
        <v>111.2369689404326</v>
      </c>
      <c r="AP282" s="106" t="s">
        <v>2283</v>
      </c>
      <c r="AQ282" s="106">
        <v>1209.6712813687079</v>
      </c>
      <c r="AR282" s="106">
        <v>3150.5883202370069</v>
      </c>
      <c r="AS282" s="106">
        <v>566.00297614646388</v>
      </c>
      <c r="AT282" s="106">
        <v>50.302726370747919</v>
      </c>
      <c r="AU282" s="106">
        <v>3.966866881860462</v>
      </c>
      <c r="AV282" s="106">
        <v>12.97068395204766</v>
      </c>
      <c r="AW282" s="106">
        <v>2.9837264694934769</v>
      </c>
      <c r="AX282" s="106">
        <v>2.7347714878129148</v>
      </c>
      <c r="AY282" s="106">
        <v>4869.408616776037</v>
      </c>
      <c r="AZ282" s="106">
        <v>733.71144142241542</v>
      </c>
      <c r="BA282" s="106">
        <v>92.517356556441428</v>
      </c>
      <c r="BB282" s="106">
        <v>38.707292925085582</v>
      </c>
      <c r="BC282" s="106">
        <v>4.9087555914490837</v>
      </c>
      <c r="BD282" s="106">
        <v>0.27475236055720159</v>
      </c>
      <c r="BE282" s="106">
        <v>2617.1604055571111</v>
      </c>
      <c r="BF282" s="106">
        <v>295.9326057736593</v>
      </c>
      <c r="BG282" s="106">
        <v>0.13610195126425861</v>
      </c>
      <c r="BH282" s="106">
        <v>502738.04405193578</v>
      </c>
      <c r="BI282" s="106">
        <v>50132.581538750703</v>
      </c>
      <c r="BJ282" s="106">
        <v>2.760823919770552</v>
      </c>
      <c r="BK282" s="106">
        <v>882.83829054815874</v>
      </c>
      <c r="BL282" s="106">
        <v>111.66732830887671</v>
      </c>
      <c r="BM282" s="106">
        <v>3.9083707499005658E-2</v>
      </c>
      <c r="BN282" s="106">
        <v>19.21622063811192</v>
      </c>
      <c r="BO282" s="106">
        <v>2.093455639168551</v>
      </c>
      <c r="BP282" s="106">
        <v>2.2452719946352978E-3</v>
      </c>
      <c r="BQ282" s="106">
        <v>88.115527771218183</v>
      </c>
      <c r="BR282" s="106">
        <v>13.14982418665994</v>
      </c>
      <c r="BS282" s="106">
        <v>3.1265759780838391E-2</v>
      </c>
      <c r="BT282" s="106">
        <v>15.1172162814395</v>
      </c>
      <c r="BU282" s="106">
        <v>1.891016559456028</v>
      </c>
      <c r="BV282" s="106">
        <v>6.2773503699177658E-3</v>
      </c>
      <c r="BW282" s="106">
        <v>83.573616014577453</v>
      </c>
      <c r="BX282" s="106">
        <v>9.0203381814420371</v>
      </c>
      <c r="BY282" s="106">
        <v>5.6694966148878978E-2</v>
      </c>
      <c r="BZ282" s="106">
        <v>69.739247891400865</v>
      </c>
      <c r="CA282" s="106">
        <v>8.651810721290687</v>
      </c>
      <c r="CB282" s="106">
        <v>6.4272005417280439E-2</v>
      </c>
      <c r="CC282" s="106">
        <v>15.130730110319361</v>
      </c>
      <c r="CD282" s="106">
        <v>1.526377093884816</v>
      </c>
      <c r="CE282" s="106">
        <v>5.1852415047433292E-2</v>
      </c>
      <c r="CF282" s="106">
        <v>122.3502959135112</v>
      </c>
      <c r="CG282" s="106">
        <v>14.97457386885795</v>
      </c>
      <c r="CH282" s="106">
        <v>0.28588204356577268</v>
      </c>
      <c r="CI282" s="106">
        <v>37.400035986009442</v>
      </c>
      <c r="CJ282" s="106">
        <v>3.6849617612110679</v>
      </c>
      <c r="CK282" s="106">
        <v>1.3945652041535569E-2</v>
      </c>
      <c r="CL282" s="106">
        <v>359.29772444480591</v>
      </c>
      <c r="CM282" s="106">
        <v>37.401821888013878</v>
      </c>
      <c r="CN282" s="106">
        <v>8.8615512822744436E-2</v>
      </c>
      <c r="CO282" s="106">
        <v>94.927942536069821</v>
      </c>
      <c r="CP282" s="106">
        <v>8.4130003634414532</v>
      </c>
      <c r="CQ282" s="106">
        <v>2.1981496876764289E-2</v>
      </c>
      <c r="CR282" s="106">
        <v>396.22224887704618</v>
      </c>
      <c r="CS282" s="106">
        <v>39.751485254880087</v>
      </c>
      <c r="CT282" s="106">
        <v>6.5953453031527623E-2</v>
      </c>
      <c r="CU282" s="106">
        <v>74.61636338323531</v>
      </c>
      <c r="CV282" s="106">
        <v>7.8167892877748404</v>
      </c>
      <c r="CW282" s="106">
        <v>2.1021035958352679E-2</v>
      </c>
      <c r="CX282" s="106">
        <v>633.74309032828819</v>
      </c>
      <c r="CY282" s="106">
        <v>57.270154930550547</v>
      </c>
      <c r="CZ282" s="106">
        <v>9.8516251167804617E-2</v>
      </c>
      <c r="DA282" s="106">
        <v>98.907064583313698</v>
      </c>
      <c r="DB282" s="106">
        <v>8.1349101811658056</v>
      </c>
      <c r="DC282" s="106">
        <v>0.1136971338028076</v>
      </c>
      <c r="DD282" s="106">
        <v>33765.100624640581</v>
      </c>
      <c r="DE282" s="106">
        <v>3272.585655938105</v>
      </c>
      <c r="DF282" s="106">
        <v>0.20285563020543909</v>
      </c>
      <c r="DG282" s="106">
        <v>206.094920633535</v>
      </c>
      <c r="DH282" s="106">
        <v>19.35819467241712</v>
      </c>
      <c r="DI282" s="106">
        <v>1.857383937080153E-2</v>
      </c>
      <c r="DJ282" s="106">
        <v>13.534008596688659</v>
      </c>
      <c r="DK282" s="106">
        <v>13.976774726379331</v>
      </c>
      <c r="DL282" s="106">
        <v>20.5720723810959</v>
      </c>
      <c r="DM282" s="106">
        <v>942.49397448146738</v>
      </c>
      <c r="DN282" s="106">
        <v>59.923376680527028</v>
      </c>
      <c r="DO282" s="106">
        <v>1.2078903950748059</v>
      </c>
      <c r="DP282" s="106">
        <v>73.897402020597653</v>
      </c>
      <c r="DQ282" s="106">
        <v>4.6738391372313668</v>
      </c>
      <c r="DR282" s="106">
        <v>0.77966045181792576</v>
      </c>
      <c r="DS282" s="106">
        <v>7.8471549901451736</v>
      </c>
      <c r="DT282" s="106">
        <v>0.86412875233529018</v>
      </c>
      <c r="DU282" s="106">
        <v>0.63666517160894176</v>
      </c>
      <c r="DV282" s="106">
        <v>394.49230602333569</v>
      </c>
      <c r="DW282" s="106">
        <v>41.15095060395047</v>
      </c>
      <c r="DX282" s="106">
        <v>0.48336968472704339</v>
      </c>
      <c r="DY282" s="106">
        <v>1828.5898236522239</v>
      </c>
      <c r="DZ282" s="106">
        <v>151.3958240353432</v>
      </c>
      <c r="EA282" s="106">
        <v>0.33316287804746758</v>
      </c>
      <c r="EB282" s="106">
        <v>246.58548593308379</v>
      </c>
      <c r="EC282" s="106">
        <v>15.77350337423697</v>
      </c>
      <c r="ED282" s="106">
        <v>0.54197314200630664</v>
      </c>
    </row>
    <row r="283" spans="1:134" x14ac:dyDescent="0.3">
      <c r="A283" s="106" t="s">
        <v>214</v>
      </c>
      <c r="B283" s="106" t="s">
        <v>200</v>
      </c>
      <c r="C283" s="183">
        <v>0.32341172889148129</v>
      </c>
      <c r="D283" s="184">
        <v>6.9121258850919728E-2</v>
      </c>
      <c r="E283" s="185">
        <v>1877.6971195594699</v>
      </c>
      <c r="F283" s="186">
        <v>9.2789051389112712E-2</v>
      </c>
      <c r="G283" s="106">
        <v>5485.5559619694686</v>
      </c>
      <c r="H283" s="187">
        <v>116.84818776672169</v>
      </c>
      <c r="I283" s="188">
        <v>6.8649846935336916</v>
      </c>
      <c r="J283" s="188">
        <v>0.34887551865258648</v>
      </c>
      <c r="K283" s="188">
        <v>7.1577955831284013E-2</v>
      </c>
      <c r="L283" s="189">
        <v>3.8744579415815969E-4</v>
      </c>
      <c r="M283" s="106">
        <v>1.38114783672551E-2</v>
      </c>
      <c r="N283" s="187">
        <v>5.7481789476105734</v>
      </c>
      <c r="O283" s="190">
        <v>1.445233723431149</v>
      </c>
      <c r="P283" s="190">
        <v>7.9279415929221747E-2</v>
      </c>
      <c r="Q283" s="190">
        <v>0.14599692984033649</v>
      </c>
      <c r="R283" s="190">
        <v>7.1961731612712274E-3</v>
      </c>
      <c r="S283" s="191">
        <v>0.98359956770766066</v>
      </c>
      <c r="T283" s="106" t="e">
        <v>#N/A</v>
      </c>
      <c r="U283" s="187" t="e">
        <v>#N/A</v>
      </c>
      <c r="V283" s="184">
        <v>972.75369593140681</v>
      </c>
      <c r="W283" s="184">
        <v>8.1363645130276954</v>
      </c>
      <c r="X283" s="184">
        <v>10.996175783601981</v>
      </c>
      <c r="Y283" s="184">
        <v>878.1348034687669</v>
      </c>
      <c r="Z283" s="184">
        <v>18.15103566935197</v>
      </c>
      <c r="AA283" s="184">
        <v>40.73402878825371</v>
      </c>
      <c r="AB283" s="184">
        <v>906.74216411113389</v>
      </c>
      <c r="AC283" s="184">
        <v>13.16575494412821</v>
      </c>
      <c r="AD283" s="192">
        <v>33.792746708777997</v>
      </c>
      <c r="AE283" s="106" t="e">
        <v>#N/A</v>
      </c>
      <c r="AF283" s="106" t="e">
        <v>#N/A</v>
      </c>
      <c r="AG283" s="187" t="e">
        <v>#N/A</v>
      </c>
      <c r="AH283" s="193">
        <v>90.273088361587483</v>
      </c>
      <c r="AI283" s="106"/>
      <c r="AJ283" s="106" t="s">
        <v>2496</v>
      </c>
      <c r="AK283" s="106" t="s">
        <v>2496</v>
      </c>
      <c r="AL283" s="106">
        <v>14.771000000000001</v>
      </c>
      <c r="AM283" s="106">
        <v>496.20264515668242</v>
      </c>
      <c r="AN283" s="106">
        <v>79.485214203039547</v>
      </c>
      <c r="AO283" s="106">
        <v>63.985672373051329</v>
      </c>
      <c r="AP283" s="106" t="s">
        <v>2283</v>
      </c>
      <c r="AQ283" s="106">
        <v>918.90645995044986</v>
      </c>
      <c r="AR283" s="106">
        <v>1776.129684498861</v>
      </c>
      <c r="AS283" s="106">
        <v>580.09676881937241</v>
      </c>
      <c r="AT283" s="106">
        <v>60.291698324505518</v>
      </c>
      <c r="AU283" s="106">
        <v>2.3461035815702789</v>
      </c>
      <c r="AV283" s="106">
        <v>26.33125478394382</v>
      </c>
      <c r="AW283" s="106">
        <v>6.494792731726089</v>
      </c>
      <c r="AX283" s="106">
        <v>1.689128693500042</v>
      </c>
      <c r="AY283" s="106">
        <v>2719.36459051064</v>
      </c>
      <c r="AZ283" s="106">
        <v>1256.7655053782239</v>
      </c>
      <c r="BA283" s="106">
        <v>53.697792971933943</v>
      </c>
      <c r="BB283" s="106">
        <v>26.46442378838298</v>
      </c>
      <c r="BC283" s="106">
        <v>7.8589085124281448</v>
      </c>
      <c r="BD283" s="106">
        <v>7.7429467416869346E-2</v>
      </c>
      <c r="BE283" s="106">
        <v>2260.5355185008639</v>
      </c>
      <c r="BF283" s="106">
        <v>413.51124315311881</v>
      </c>
      <c r="BG283" s="106">
        <v>0.1608719462963791</v>
      </c>
      <c r="BH283" s="106">
        <v>491381.83285295649</v>
      </c>
      <c r="BI283" s="106">
        <v>59206.549503656854</v>
      </c>
      <c r="BJ283" s="106">
        <v>1.980041428489109</v>
      </c>
      <c r="BK283" s="106">
        <v>322.16654629501949</v>
      </c>
      <c r="BL283" s="106">
        <v>82.303324526070057</v>
      </c>
      <c r="BM283" s="106">
        <v>0.1008894022590421</v>
      </c>
      <c r="BN283" s="106">
        <v>9.8262634130061706</v>
      </c>
      <c r="BO283" s="106">
        <v>2.3187542358820021</v>
      </c>
      <c r="BP283" s="106">
        <v>3.8029019724602382E-2</v>
      </c>
      <c r="BQ283" s="106">
        <v>119.0706156231887</v>
      </c>
      <c r="BR283" s="106">
        <v>26.691254543856111</v>
      </c>
      <c r="BS283" s="106">
        <v>2.6267295106292991E-2</v>
      </c>
      <c r="BT283" s="106">
        <v>10.00609020495674</v>
      </c>
      <c r="BU283" s="106">
        <v>2.2343768022091339</v>
      </c>
      <c r="BV283" s="106">
        <v>1.016120279862816E-2</v>
      </c>
      <c r="BW283" s="106">
        <v>58.706739777889233</v>
      </c>
      <c r="BX283" s="106">
        <v>11.62426566898794</v>
      </c>
      <c r="BY283" s="106">
        <v>4.7642478146633839E-2</v>
      </c>
      <c r="BZ283" s="106">
        <v>43.961853475576618</v>
      </c>
      <c r="CA283" s="106">
        <v>9.8949481274611202</v>
      </c>
      <c r="CB283" s="106">
        <v>0.1040252724988968</v>
      </c>
      <c r="CC283" s="106">
        <v>10.279344137393711</v>
      </c>
      <c r="CD283" s="106">
        <v>2.145338795666611</v>
      </c>
      <c r="CE283" s="106">
        <v>3.3767075779851843E-2</v>
      </c>
      <c r="CF283" s="106">
        <v>78.791942991697596</v>
      </c>
      <c r="CG283" s="106">
        <v>16.384411192921139</v>
      </c>
      <c r="CH283" s="106">
        <v>0.18614013255453421</v>
      </c>
      <c r="CI283" s="106">
        <v>25.107924500394819</v>
      </c>
      <c r="CJ283" s="106">
        <v>5.3030793092645183</v>
      </c>
      <c r="CK283" s="106">
        <v>2.7062541243505909E-2</v>
      </c>
      <c r="CL283" s="106">
        <v>252.27083295156089</v>
      </c>
      <c r="CM283" s="106">
        <v>44.957568139606607</v>
      </c>
      <c r="CN283" s="106">
        <v>7.449291156555346E-2</v>
      </c>
      <c r="CO283" s="106">
        <v>70.987642072022112</v>
      </c>
      <c r="CP283" s="106">
        <v>12.483230292720551</v>
      </c>
      <c r="CQ283" s="106">
        <v>1.8478327379557739E-2</v>
      </c>
      <c r="CR283" s="106">
        <v>280.91645298992432</v>
      </c>
      <c r="CS283" s="106">
        <v>43.359551043483947</v>
      </c>
      <c r="CT283" s="106">
        <v>5.5442803332246493E-2</v>
      </c>
      <c r="CU283" s="106">
        <v>57.100458833570137</v>
      </c>
      <c r="CV283" s="106">
        <v>8.3977447527367293</v>
      </c>
      <c r="CW283" s="106">
        <v>1.767107954768651E-2</v>
      </c>
      <c r="CX283" s="106">
        <v>519.79062823486152</v>
      </c>
      <c r="CY283" s="106">
        <v>66.673701128363774</v>
      </c>
      <c r="CZ283" s="106">
        <v>8.2817488339067477E-2</v>
      </c>
      <c r="DA283" s="106">
        <v>84.260690679037708</v>
      </c>
      <c r="DB283" s="106">
        <v>11.219790131331489</v>
      </c>
      <c r="DC283" s="106">
        <v>1.7600461999047301E-2</v>
      </c>
      <c r="DD283" s="106">
        <v>35718.175686775037</v>
      </c>
      <c r="DE283" s="106">
        <v>4180.9872344503492</v>
      </c>
      <c r="DF283" s="106">
        <v>0.1704187608295771</v>
      </c>
      <c r="DG283" s="106">
        <v>230.53335320755741</v>
      </c>
      <c r="DH283" s="106">
        <v>22.864225410219131</v>
      </c>
      <c r="DI283" s="106">
        <v>1.560671224053257E-2</v>
      </c>
      <c r="DJ283" s="106">
        <v>-3.1342780250395612</v>
      </c>
      <c r="DK283" s="106">
        <v>8.2225063630400346</v>
      </c>
      <c r="DL283" s="106">
        <v>14.51226926085538</v>
      </c>
      <c r="DM283" s="106">
        <v>1109.2971182971801</v>
      </c>
      <c r="DN283" s="106">
        <v>93.062831113745844</v>
      </c>
      <c r="DO283" s="106">
        <v>0.80390639971454803</v>
      </c>
      <c r="DP283" s="106">
        <v>86.851714699625077</v>
      </c>
      <c r="DQ283" s="106">
        <v>7.1860288098430507</v>
      </c>
      <c r="DR283" s="106">
        <v>0.43743821147701167</v>
      </c>
      <c r="DS283" s="106">
        <v>6.8855726871676097</v>
      </c>
      <c r="DT283" s="106">
        <v>1.2575203149184959</v>
      </c>
      <c r="DU283" s="106">
        <v>0.45310505993449768</v>
      </c>
      <c r="DV283" s="106">
        <v>74.75549869903918</v>
      </c>
      <c r="DW283" s="106">
        <v>17.53653199992543</v>
      </c>
      <c r="DX283" s="106">
        <v>0.29379992772151009</v>
      </c>
      <c r="DY283" s="106">
        <v>1877.6971195594699</v>
      </c>
      <c r="DZ283" s="106">
        <v>166.32825716651089</v>
      </c>
      <c r="EA283" s="106">
        <v>0.20408377904455871</v>
      </c>
      <c r="EB283" s="106">
        <v>288.818473813308</v>
      </c>
      <c r="EC283" s="106">
        <v>24.195927448946641</v>
      </c>
      <c r="ED283" s="106">
        <v>0.3958193258795793</v>
      </c>
    </row>
    <row r="284" spans="1:134" x14ac:dyDescent="0.3">
      <c r="A284" s="106" t="s">
        <v>208</v>
      </c>
      <c r="B284" s="106" t="s">
        <v>200</v>
      </c>
      <c r="C284" s="183">
        <v>3.496726527968244</v>
      </c>
      <c r="D284" s="184">
        <v>4.913878826823722E-2</v>
      </c>
      <c r="E284" s="185">
        <v>2730.0861407913012</v>
      </c>
      <c r="F284" s="186">
        <v>5.7192791538443491E-2</v>
      </c>
      <c r="G284" s="106">
        <v>509.13609672629269</v>
      </c>
      <c r="H284" s="187">
        <v>102.1505400696764</v>
      </c>
      <c r="I284" s="188">
        <v>9.0704095591368876</v>
      </c>
      <c r="J284" s="188">
        <v>0.40081738628010039</v>
      </c>
      <c r="K284" s="188">
        <v>7.0259499218259053E-2</v>
      </c>
      <c r="L284" s="189">
        <v>4.4878931612495158E-4</v>
      </c>
      <c r="M284" s="106">
        <v>1.2647099054121329E-2</v>
      </c>
      <c r="N284" s="187">
        <v>1.975659378428215</v>
      </c>
      <c r="O284" s="190">
        <v>1.0710337218414421</v>
      </c>
      <c r="P284" s="190">
        <v>5.5837982509241678E-2</v>
      </c>
      <c r="Q284" s="190">
        <v>0.1104055950349495</v>
      </c>
      <c r="R284" s="190">
        <v>4.9912249804995781E-3</v>
      </c>
      <c r="S284" s="191">
        <v>0.92244663880023015</v>
      </c>
      <c r="T284" s="106" t="e">
        <v>#N/A</v>
      </c>
      <c r="U284" s="187" t="e">
        <v>#N/A</v>
      </c>
      <c r="V284" s="184">
        <v>934.61484590027135</v>
      </c>
      <c r="W284" s="184">
        <v>10.75897942011323</v>
      </c>
      <c r="X284" s="184">
        <v>13.093646359692951</v>
      </c>
      <c r="Y284" s="184">
        <v>675.05667052751301</v>
      </c>
      <c r="Z284" s="184">
        <v>7.3642164584714633</v>
      </c>
      <c r="AA284" s="184">
        <v>28.94065317835064</v>
      </c>
      <c r="AB284" s="184">
        <v>738.97781371591395</v>
      </c>
      <c r="AC284" s="184">
        <v>7.0436453845649876</v>
      </c>
      <c r="AD284" s="192">
        <v>27.234312869317641</v>
      </c>
      <c r="AE284" s="106" t="e">
        <v>#N/A</v>
      </c>
      <c r="AF284" s="106" t="e">
        <v>#N/A</v>
      </c>
      <c r="AG284" s="187" t="e">
        <v>#N/A</v>
      </c>
      <c r="AH284" s="193">
        <v>72.22832736807878</v>
      </c>
      <c r="AI284" s="106"/>
      <c r="AJ284" s="106" t="s">
        <v>2490</v>
      </c>
      <c r="AK284" s="106" t="s">
        <v>2490</v>
      </c>
      <c r="AL284" s="106">
        <v>11.882999999999999</v>
      </c>
      <c r="AM284" s="106">
        <v>559.16813098997193</v>
      </c>
      <c r="AN284" s="106">
        <v>132.54228980278469</v>
      </c>
      <c r="AO284" s="106">
        <v>108.3734504782302</v>
      </c>
      <c r="AP284" s="106" t="s">
        <v>2283</v>
      </c>
      <c r="AQ284" s="106">
        <v>1998.904728892833</v>
      </c>
      <c r="AR284" s="106">
        <v>3228.3284912768008</v>
      </c>
      <c r="AS284" s="106">
        <v>652.55482246186182</v>
      </c>
      <c r="AT284" s="106">
        <v>75.315141097506867</v>
      </c>
      <c r="AU284" s="106">
        <v>3.9289337285807031</v>
      </c>
      <c r="AV284" s="106">
        <v>11.92530055082201</v>
      </c>
      <c r="AW284" s="106">
        <v>3.1671095194790859</v>
      </c>
      <c r="AX284" s="106">
        <v>2.9525742931819998</v>
      </c>
      <c r="AY284" s="106">
        <v>2567.7425102768912</v>
      </c>
      <c r="AZ284" s="106">
        <v>291.91904148875068</v>
      </c>
      <c r="BA284" s="106">
        <v>92.05650022678681</v>
      </c>
      <c r="BB284" s="106">
        <v>57.377281215817881</v>
      </c>
      <c r="BC284" s="106">
        <v>9.7142582652330542</v>
      </c>
      <c r="BD284" s="106">
        <v>0.36876911036901611</v>
      </c>
      <c r="BE284" s="106">
        <v>3598.6639371755309</v>
      </c>
      <c r="BF284" s="106">
        <v>579.19718226790769</v>
      </c>
      <c r="BG284" s="106">
        <v>0.15639705140375379</v>
      </c>
      <c r="BH284" s="106">
        <v>458869.07510168361</v>
      </c>
      <c r="BI284" s="106">
        <v>51452.527321441383</v>
      </c>
      <c r="BJ284" s="106">
        <v>3.10710566314782</v>
      </c>
      <c r="BK284" s="106">
        <v>215.0468371877221</v>
      </c>
      <c r="BL284" s="106">
        <v>33.27310888327807</v>
      </c>
      <c r="BM284" s="106">
        <v>0.18323649995084901</v>
      </c>
      <c r="BN284" s="106">
        <v>14.04924536631534</v>
      </c>
      <c r="BO284" s="106">
        <v>2.1983303529073259</v>
      </c>
      <c r="BP284" s="106">
        <v>1.3847669342309981E-2</v>
      </c>
      <c r="BQ284" s="106">
        <v>108.8556728438983</v>
      </c>
      <c r="BR284" s="106">
        <v>16.014132076500541</v>
      </c>
      <c r="BS284" s="106">
        <v>9.3841831136389733E-2</v>
      </c>
      <c r="BT284" s="106">
        <v>10.767379250897299</v>
      </c>
      <c r="BU284" s="106">
        <v>1.722915858433429</v>
      </c>
      <c r="BV284" s="106">
        <v>2.2384413414644901E-2</v>
      </c>
      <c r="BW284" s="106">
        <v>61.473862054397983</v>
      </c>
      <c r="BX284" s="106">
        <v>10.418277972065139</v>
      </c>
      <c r="BY284" s="106">
        <v>0.17026053007648259</v>
      </c>
      <c r="BZ284" s="106">
        <v>44.420657146975088</v>
      </c>
      <c r="CA284" s="106">
        <v>7.264177629758259</v>
      </c>
      <c r="CB284" s="106">
        <v>0.22912181099978221</v>
      </c>
      <c r="CC284" s="106">
        <v>13.17525363102536</v>
      </c>
      <c r="CD284" s="106">
        <v>2.080990091986842</v>
      </c>
      <c r="CE284" s="106">
        <v>2.8455129596271719E-2</v>
      </c>
      <c r="CF284" s="106">
        <v>107.26458904117941</v>
      </c>
      <c r="CG284" s="106">
        <v>16.68911304059591</v>
      </c>
      <c r="CH284" s="106">
        <v>0.41855893613926842</v>
      </c>
      <c r="CI284" s="106">
        <v>29.6634860903035</v>
      </c>
      <c r="CJ284" s="106">
        <v>4.5738680268879124</v>
      </c>
      <c r="CK284" s="106">
        <v>2.2790696046192091E-2</v>
      </c>
      <c r="CL284" s="106">
        <v>326.41054038941371</v>
      </c>
      <c r="CM284" s="106">
        <v>60.756173862208378</v>
      </c>
      <c r="CN284" s="106">
        <v>0.14518681716855719</v>
      </c>
      <c r="CO284" s="106">
        <v>92.037235005716141</v>
      </c>
      <c r="CP284" s="106">
        <v>11.78288032625572</v>
      </c>
      <c r="CQ284" s="106">
        <v>3.601431555829334E-2</v>
      </c>
      <c r="CR284" s="106">
        <v>394.75676347472779</v>
      </c>
      <c r="CS284" s="106">
        <v>38.885430495513113</v>
      </c>
      <c r="CT284" s="106">
        <v>0.1080589536414564</v>
      </c>
      <c r="CU284" s="106">
        <v>94.844626874353665</v>
      </c>
      <c r="CV284" s="106">
        <v>10.70520075633887</v>
      </c>
      <c r="CW284" s="106">
        <v>3.444137365858585E-2</v>
      </c>
      <c r="CX284" s="106">
        <v>960.07091370873661</v>
      </c>
      <c r="CY284" s="106">
        <v>113.5814465259034</v>
      </c>
      <c r="CZ284" s="106">
        <v>0.16141598748730809</v>
      </c>
      <c r="DA284" s="106">
        <v>192.56695781809711</v>
      </c>
      <c r="DB284" s="106">
        <v>19.581097041182819</v>
      </c>
      <c r="DC284" s="106">
        <v>3.430337253918727E-2</v>
      </c>
      <c r="DD284" s="106">
        <v>35557.913287447467</v>
      </c>
      <c r="DE284" s="106">
        <v>3691.4538993043238</v>
      </c>
      <c r="DF284" s="106">
        <v>2.9746373855958201</v>
      </c>
      <c r="DG284" s="106">
        <v>188.24119241653071</v>
      </c>
      <c r="DH284" s="106">
        <v>18.46124331796824</v>
      </c>
      <c r="DI284" s="106">
        <v>3.0398957668526419E-2</v>
      </c>
      <c r="DJ284" s="106">
        <v>-6.4142262799838781</v>
      </c>
      <c r="DK284" s="106">
        <v>11.40431167913108</v>
      </c>
      <c r="DL284" s="106">
        <v>23.50433725407331</v>
      </c>
      <c r="DM284" s="106">
        <v>1208.066199511984</v>
      </c>
      <c r="DN284" s="106">
        <v>114.343532978631</v>
      </c>
      <c r="DO284" s="106">
        <v>1.3605854837033089</v>
      </c>
      <c r="DP284" s="106">
        <v>92.630959637252133</v>
      </c>
      <c r="DQ284" s="106">
        <v>8.9009545207673266</v>
      </c>
      <c r="DR284" s="106">
        <v>0.6756444974347553</v>
      </c>
      <c r="DS284" s="106">
        <v>7.0767147428927668</v>
      </c>
      <c r="DT284" s="106">
        <v>0.79507910632983669</v>
      </c>
      <c r="DU284" s="106">
        <v>0.58532775941225812</v>
      </c>
      <c r="DV284" s="106">
        <v>69.75061193197412</v>
      </c>
      <c r="DW284" s="106">
        <v>5.9320765342673623</v>
      </c>
      <c r="DX284" s="106">
        <v>0.53374864595587246</v>
      </c>
      <c r="DY284" s="106">
        <v>2730.0861407913012</v>
      </c>
      <c r="DZ284" s="106">
        <v>247.3317569096647</v>
      </c>
      <c r="EA284" s="106">
        <v>0.27655170640344262</v>
      </c>
      <c r="EB284" s="106">
        <v>313.85171275445992</v>
      </c>
      <c r="EC284" s="106">
        <v>29.708297568503649</v>
      </c>
      <c r="ED284" s="106">
        <v>0.53746495400342309</v>
      </c>
    </row>
    <row r="285" spans="1:134" x14ac:dyDescent="0.3">
      <c r="A285" s="106"/>
      <c r="B285" s="106"/>
      <c r="C285" s="183"/>
      <c r="D285" s="184"/>
      <c r="E285" s="185"/>
      <c r="F285" s="186"/>
      <c r="G285" s="106"/>
      <c r="H285" s="187"/>
      <c r="I285" s="188"/>
      <c r="J285" s="188"/>
      <c r="K285" s="188"/>
      <c r="L285" s="189"/>
      <c r="M285" s="106"/>
      <c r="N285" s="187"/>
      <c r="O285" s="190"/>
      <c r="P285" s="190"/>
      <c r="Q285" s="190"/>
      <c r="R285" s="190"/>
      <c r="S285" s="191"/>
      <c r="T285" s="106"/>
      <c r="U285" s="187"/>
      <c r="V285" s="184"/>
      <c r="W285" s="184"/>
      <c r="X285" s="184"/>
      <c r="Y285" s="184"/>
      <c r="Z285" s="184"/>
      <c r="AA285" s="184"/>
      <c r="AB285" s="184"/>
      <c r="AC285" s="184"/>
      <c r="AD285" s="192"/>
      <c r="AE285" s="106"/>
      <c r="AF285" s="106"/>
      <c r="AG285" s="187"/>
      <c r="AH285" s="193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</row>
    <row r="286" spans="1:134" x14ac:dyDescent="0.3">
      <c r="A286" s="106"/>
      <c r="B286" s="106"/>
      <c r="C286" s="183"/>
      <c r="D286" s="184"/>
      <c r="E286" s="185"/>
      <c r="F286" s="186"/>
      <c r="G286" s="106"/>
      <c r="H286" s="187"/>
      <c r="I286" s="188"/>
      <c r="J286" s="188"/>
      <c r="K286" s="188"/>
      <c r="L286" s="189"/>
      <c r="M286" s="106"/>
      <c r="N286" s="187"/>
      <c r="O286" s="190"/>
      <c r="P286" s="190"/>
      <c r="Q286" s="190"/>
      <c r="R286" s="190"/>
      <c r="S286" s="191"/>
      <c r="T286" s="106"/>
      <c r="U286" s="187"/>
      <c r="V286" s="184"/>
      <c r="W286" s="184"/>
      <c r="X286" s="184"/>
      <c r="Y286" s="184"/>
      <c r="Z286" s="184"/>
      <c r="AA286" s="184"/>
      <c r="AB286" s="184"/>
      <c r="AC286" s="184"/>
      <c r="AD286" s="192"/>
      <c r="AE286" s="106"/>
      <c r="AF286" s="106"/>
      <c r="AG286" s="187"/>
      <c r="AH286" s="193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</row>
    <row r="287" spans="1:134" x14ac:dyDescent="0.3">
      <c r="A287" s="106" t="s">
        <v>228</v>
      </c>
      <c r="B287" s="106" t="s">
        <v>226</v>
      </c>
      <c r="C287" s="183">
        <v>5.050406141652742E-2</v>
      </c>
      <c r="D287" s="184">
        <v>0.17232792042121839</v>
      </c>
      <c r="E287" s="185">
        <v>16303.77241620307</v>
      </c>
      <c r="F287" s="186">
        <v>2.7951964003648379E-2</v>
      </c>
      <c r="G287" s="106">
        <v>37016.596527628149</v>
      </c>
      <c r="H287" s="187">
        <v>87.051944220316429</v>
      </c>
      <c r="I287" s="188">
        <v>26.394684603945748</v>
      </c>
      <c r="J287" s="188">
        <v>1.3329492439447721</v>
      </c>
      <c r="K287" s="188">
        <v>5.2570202765066951E-2</v>
      </c>
      <c r="L287" s="189">
        <v>2.4127010138772181E-4</v>
      </c>
      <c r="M287" s="106">
        <v>1.6896033975718611E-2</v>
      </c>
      <c r="N287" s="187">
        <v>0.40103034956824829</v>
      </c>
      <c r="O287" s="190">
        <v>0.27829514905872338</v>
      </c>
      <c r="P287" s="190">
        <v>1.6324513764192469E-2</v>
      </c>
      <c r="Q287" s="190">
        <v>3.8411849097659129E-2</v>
      </c>
      <c r="R287" s="190">
        <v>2.0157342189617809E-3</v>
      </c>
      <c r="S287" s="191">
        <v>0.9965086376002692</v>
      </c>
      <c r="T287" s="106" t="e">
        <v>#N/A</v>
      </c>
      <c r="U287" s="187" t="e">
        <v>#N/A</v>
      </c>
      <c r="V287" s="184">
        <v>309.03618110931262</v>
      </c>
      <c r="W287" s="184">
        <v>6.3571111737536166</v>
      </c>
      <c r="X287" s="184">
        <v>10.424504919402951</v>
      </c>
      <c r="Y287" s="184">
        <v>242.91839886938629</v>
      </c>
      <c r="Z287" s="184">
        <v>6.6199561759073511</v>
      </c>
      <c r="AA287" s="184">
        <v>12.501159616707911</v>
      </c>
      <c r="AB287" s="184">
        <v>248.93210988385141</v>
      </c>
      <c r="AC287" s="184">
        <v>6.3782686326826301</v>
      </c>
      <c r="AD287" s="192">
        <v>12.887592899715001</v>
      </c>
      <c r="AE287" s="106" t="e">
        <v>#N/A</v>
      </c>
      <c r="AF287" s="106" t="e">
        <v>#N/A</v>
      </c>
      <c r="AG287" s="187" t="e">
        <v>#N/A</v>
      </c>
      <c r="AH287" s="193">
        <v>78.605164611279264</v>
      </c>
      <c r="AI287" s="106"/>
      <c r="AJ287" s="106" t="s">
        <v>2509</v>
      </c>
      <c r="AK287" s="106" t="s">
        <v>2509</v>
      </c>
      <c r="AL287" s="106">
        <v>20.004000000000001</v>
      </c>
      <c r="AM287" s="106">
        <v>2102.4461904807958</v>
      </c>
      <c r="AN287" s="106">
        <v>196.29864941630171</v>
      </c>
      <c r="AO287" s="106">
        <v>126.9191653739953</v>
      </c>
      <c r="AP287" s="106">
        <v>22453.094231750969</v>
      </c>
      <c r="AQ287" s="106">
        <v>2471.513181854667</v>
      </c>
      <c r="AR287" s="106">
        <v>1702.3291561366291</v>
      </c>
      <c r="AS287" s="106">
        <v>413.32606692909371</v>
      </c>
      <c r="AT287" s="106">
        <v>23.766414287807759</v>
      </c>
      <c r="AU287" s="106">
        <v>2.0005683174143511</v>
      </c>
      <c r="AV287" s="106">
        <v>183.95666044651651</v>
      </c>
      <c r="AW287" s="106">
        <v>10.08325701022792</v>
      </c>
      <c r="AX287" s="106">
        <v>1.612244383047639</v>
      </c>
      <c r="AY287" s="106">
        <v>5147.7395487896547</v>
      </c>
      <c r="AZ287" s="106">
        <v>336.92297227330693</v>
      </c>
      <c r="BA287" s="106">
        <v>36.768590830805202</v>
      </c>
      <c r="BB287" s="106">
        <v>632.03178142293882</v>
      </c>
      <c r="BC287" s="106">
        <v>40.528975841823517</v>
      </c>
      <c r="BD287" s="106">
        <v>0.13527105567750539</v>
      </c>
      <c r="BE287" s="106">
        <v>6030.2444394075137</v>
      </c>
      <c r="BF287" s="106">
        <v>380.04781028249221</v>
      </c>
      <c r="BG287" s="106">
        <v>6.0503624978086708E-2</v>
      </c>
      <c r="BH287" s="106">
        <v>526452.70404106996</v>
      </c>
      <c r="BI287" s="106">
        <v>29516.359534517738</v>
      </c>
      <c r="BJ287" s="106">
        <v>1.6811939167842129</v>
      </c>
      <c r="BK287" s="106">
        <v>86.985474206664804</v>
      </c>
      <c r="BL287" s="106">
        <v>4.540263202951289</v>
      </c>
      <c r="BM287" s="106">
        <v>9.5479179645199697E-2</v>
      </c>
      <c r="BN287" s="106">
        <v>279.6475912224422</v>
      </c>
      <c r="BO287" s="106">
        <v>16.843780080328749</v>
      </c>
      <c r="BP287" s="106">
        <v>5.2085328770280024E-3</v>
      </c>
      <c r="BQ287" s="106">
        <v>459.37519058247909</v>
      </c>
      <c r="BR287" s="106">
        <v>54.147739326950543</v>
      </c>
      <c r="BS287" s="106">
        <v>3.8849203876392013E-2</v>
      </c>
      <c r="BT287" s="106">
        <v>42.60235665607523</v>
      </c>
      <c r="BU287" s="106">
        <v>6.8685819919818236</v>
      </c>
      <c r="BV287" s="106">
        <v>7.6865398658958134E-3</v>
      </c>
      <c r="BW287" s="106">
        <v>138.53751337422551</v>
      </c>
      <c r="BX287" s="106">
        <v>28.011528930597169</v>
      </c>
      <c r="BY287" s="106">
        <v>9.6373296165714689E-2</v>
      </c>
      <c r="BZ287" s="106">
        <v>21.60340023388137</v>
      </c>
      <c r="CA287" s="106">
        <v>3.3404809875737822</v>
      </c>
      <c r="CB287" s="106">
        <v>9.654543232516706E-2</v>
      </c>
      <c r="CC287" s="106">
        <v>42.314075844799568</v>
      </c>
      <c r="CD287" s="106">
        <v>9.2399670973781234</v>
      </c>
      <c r="CE287" s="106">
        <v>9.7468773326414623E-3</v>
      </c>
      <c r="CF287" s="106">
        <v>43.620112979626107</v>
      </c>
      <c r="CG287" s="106">
        <v>3.8016521780808219</v>
      </c>
      <c r="CH287" s="106">
        <v>0.1184863865512972</v>
      </c>
      <c r="CI287" s="106">
        <v>15.097477712320201</v>
      </c>
      <c r="CJ287" s="106">
        <v>0.9553578463670207</v>
      </c>
      <c r="CK287" s="106">
        <v>7.8880458679900407E-3</v>
      </c>
      <c r="CL287" s="106">
        <v>255.78280443597529</v>
      </c>
      <c r="CM287" s="106">
        <v>15.63171749406655</v>
      </c>
      <c r="CN287" s="106">
        <v>5.0313393565037348E-2</v>
      </c>
      <c r="CO287" s="106">
        <v>125.1362756589414</v>
      </c>
      <c r="CP287" s="106">
        <v>6.8146508438376179</v>
      </c>
      <c r="CQ287" s="106">
        <v>1.247567381665398E-2</v>
      </c>
      <c r="CR287" s="106">
        <v>815.17386791084448</v>
      </c>
      <c r="CS287" s="106">
        <v>50.797582982944682</v>
      </c>
      <c r="CT287" s="106">
        <v>3.7270835317960258E-2</v>
      </c>
      <c r="CU287" s="106">
        <v>217.2913951862553</v>
      </c>
      <c r="CV287" s="106">
        <v>13.24152692781929</v>
      </c>
      <c r="CW287" s="106">
        <v>1.1849111487125859E-2</v>
      </c>
      <c r="CX287" s="106">
        <v>2434.3914878209171</v>
      </c>
      <c r="CY287" s="106">
        <v>127.4408219085858</v>
      </c>
      <c r="CZ287" s="106">
        <v>5.4984028903982178E-2</v>
      </c>
      <c r="DA287" s="106">
        <v>597.58941470587467</v>
      </c>
      <c r="DB287" s="106">
        <v>30.753148212320571</v>
      </c>
      <c r="DC287" s="106">
        <v>1.1878895179084E-2</v>
      </c>
      <c r="DD287" s="106">
        <v>26115.92267494063</v>
      </c>
      <c r="DE287" s="106">
        <v>1484.7328311511051</v>
      </c>
      <c r="DF287" s="106">
        <v>0.1129323367633064</v>
      </c>
      <c r="DG287" s="106">
        <v>81.055506711602405</v>
      </c>
      <c r="DH287" s="106">
        <v>3.958050038415025</v>
      </c>
      <c r="DI287" s="106">
        <v>1.038767108573151E-2</v>
      </c>
      <c r="DJ287" s="106">
        <v>6.1893017460630197</v>
      </c>
      <c r="DK287" s="106">
        <v>5.6711099349841989</v>
      </c>
      <c r="DL287" s="106">
        <v>11.40562719841089</v>
      </c>
      <c r="DM287" s="106">
        <v>2556.725004661379</v>
      </c>
      <c r="DN287" s="106">
        <v>107.9429248317895</v>
      </c>
      <c r="DO287" s="106">
        <v>0.66760913622587192</v>
      </c>
      <c r="DP287" s="106">
        <v>147.89513437756651</v>
      </c>
      <c r="DQ287" s="106">
        <v>6.3215486536532763</v>
      </c>
      <c r="DR287" s="106">
        <v>0.39714930171677809</v>
      </c>
      <c r="DS287" s="106">
        <v>19.69882040343364</v>
      </c>
      <c r="DT287" s="106">
        <v>0.82417130049649845</v>
      </c>
      <c r="DU287" s="106">
        <v>0.31833105049024318</v>
      </c>
      <c r="DV287" s="106">
        <v>592.78560687018557</v>
      </c>
      <c r="DW287" s="106">
        <v>28.059694046997809</v>
      </c>
      <c r="DX287" s="106">
        <v>0.29303859859207759</v>
      </c>
      <c r="DY287" s="106">
        <v>16303.77241620307</v>
      </c>
      <c r="DZ287" s="106">
        <v>754.11827953512056</v>
      </c>
      <c r="EA287" s="106">
        <v>0.17030608329839411</v>
      </c>
      <c r="EB287" s="106">
        <v>656.82033583146358</v>
      </c>
      <c r="EC287" s="106">
        <v>27.708848272164929</v>
      </c>
      <c r="ED287" s="106">
        <v>0.29264544668060188</v>
      </c>
    </row>
    <row r="288" spans="1:134" x14ac:dyDescent="0.3">
      <c r="A288" s="106" t="s">
        <v>225</v>
      </c>
      <c r="B288" s="106" t="s">
        <v>226</v>
      </c>
      <c r="C288" s="183">
        <v>3.2063879229179811E-2</v>
      </c>
      <c r="D288" s="184">
        <v>0.18383251150759769</v>
      </c>
      <c r="E288" s="185">
        <v>16737.235298557149</v>
      </c>
      <c r="F288" s="186">
        <v>2.4186969885255191E-2</v>
      </c>
      <c r="G288" s="106">
        <v>58307.215276109462</v>
      </c>
      <c r="H288" s="187">
        <v>65.840442888168411</v>
      </c>
      <c r="I288" s="188">
        <v>26.463269418870851</v>
      </c>
      <c r="J288" s="188">
        <v>1.336188645183338</v>
      </c>
      <c r="K288" s="188">
        <v>5.2556284222198033E-2</v>
      </c>
      <c r="L288" s="189">
        <v>2.30339177630155E-4</v>
      </c>
      <c r="M288" s="106">
        <v>1.5331693095707951E-2</v>
      </c>
      <c r="N288" s="187">
        <v>0.44561182210587191</v>
      </c>
      <c r="O288" s="190">
        <v>0.27492400292887192</v>
      </c>
      <c r="P288" s="190">
        <v>1.4729478103372501E-2</v>
      </c>
      <c r="Q288" s="190">
        <v>3.7975751654432073E-2</v>
      </c>
      <c r="R288" s="190">
        <v>1.794954788571978E-3</v>
      </c>
      <c r="S288" s="191">
        <v>0.99038312133338435</v>
      </c>
      <c r="T288" s="106" t="e">
        <v>#N/A</v>
      </c>
      <c r="U288" s="187" t="e">
        <v>#N/A</v>
      </c>
      <c r="V288" s="184">
        <v>308.48803606508039</v>
      </c>
      <c r="W288" s="184">
        <v>5.5549681394530106</v>
      </c>
      <c r="X288" s="184">
        <v>9.962803857094956</v>
      </c>
      <c r="Y288" s="184">
        <v>240.25346721290529</v>
      </c>
      <c r="Z288" s="184">
        <v>3.73605203020165</v>
      </c>
      <c r="AA288" s="184">
        <v>11.15952435680356</v>
      </c>
      <c r="AB288" s="184">
        <v>246.5035834337437</v>
      </c>
      <c r="AC288" s="184">
        <v>3.62629206346526</v>
      </c>
      <c r="AD288" s="192">
        <v>11.80004846674978</v>
      </c>
      <c r="AE288" s="106" t="e">
        <v>#N/A</v>
      </c>
      <c r="AF288" s="106" t="e">
        <v>#N/A</v>
      </c>
      <c r="AG288" s="187" t="e">
        <v>#N/A</v>
      </c>
      <c r="AH288" s="193">
        <v>77.880967533606409</v>
      </c>
      <c r="AI288" s="106"/>
      <c r="AJ288" s="106" t="s">
        <v>2507</v>
      </c>
      <c r="AK288" s="106" t="s">
        <v>2507</v>
      </c>
      <c r="AL288" s="106">
        <v>20.052</v>
      </c>
      <c r="AM288" s="106">
        <v>1843.7628808217751</v>
      </c>
      <c r="AN288" s="106">
        <v>83.017793617045371</v>
      </c>
      <c r="AO288" s="106">
        <v>125.280199461103</v>
      </c>
      <c r="AP288" s="106">
        <v>20760.769363325209</v>
      </c>
      <c r="AQ288" s="106">
        <v>2041.8246319222301</v>
      </c>
      <c r="AR288" s="106">
        <v>1596.4075686933791</v>
      </c>
      <c r="AS288" s="106">
        <v>443.28848531036181</v>
      </c>
      <c r="AT288" s="106">
        <v>23.04396445040507</v>
      </c>
      <c r="AU288" s="106">
        <v>2.0343769864404342</v>
      </c>
      <c r="AV288" s="106">
        <v>89.072024799895402</v>
      </c>
      <c r="AW288" s="106">
        <v>5.1101850044625419</v>
      </c>
      <c r="AX288" s="106">
        <v>1.651200218023027</v>
      </c>
      <c r="AY288" s="106">
        <v>4136.1727710881387</v>
      </c>
      <c r="AZ288" s="106">
        <v>293.42341848770673</v>
      </c>
      <c r="BA288" s="106">
        <v>37.866157157038451</v>
      </c>
      <c r="BB288" s="106">
        <v>597.25983463837997</v>
      </c>
      <c r="BC288" s="106">
        <v>30.651467220706639</v>
      </c>
      <c r="BD288" s="106">
        <v>0.1137463437521106</v>
      </c>
      <c r="BE288" s="106">
        <v>5793.9895516783727</v>
      </c>
      <c r="BF288" s="106">
        <v>295.89547020672143</v>
      </c>
      <c r="BG288" s="106">
        <v>5.5102029211968419E-2</v>
      </c>
      <c r="BH288" s="106">
        <v>524898.6646419121</v>
      </c>
      <c r="BI288" s="106">
        <v>25910.790980718011</v>
      </c>
      <c r="BJ288" s="106">
        <v>1.5383086785810951</v>
      </c>
      <c r="BK288" s="106">
        <v>65.879238363519292</v>
      </c>
      <c r="BL288" s="106">
        <v>3.0971714686107199</v>
      </c>
      <c r="BM288" s="106">
        <v>8.9955403940103387E-2</v>
      </c>
      <c r="BN288" s="106">
        <v>14.116679019976759</v>
      </c>
      <c r="BO288" s="106">
        <v>2.3279116714119761</v>
      </c>
      <c r="BP288" s="106">
        <v>1.3387816325831751E-2</v>
      </c>
      <c r="BQ288" s="106">
        <v>14.847077798557439</v>
      </c>
      <c r="BR288" s="106">
        <v>3.0872217138995728</v>
      </c>
      <c r="BS288" s="106">
        <v>4.0067118046902342E-2</v>
      </c>
      <c r="BT288" s="106">
        <v>0.97365340158310898</v>
      </c>
      <c r="BU288" s="106">
        <v>0.27330524309121917</v>
      </c>
      <c r="BV288" s="106">
        <v>3.410511847038715E-3</v>
      </c>
      <c r="BW288" s="106">
        <v>4.6876479801185367</v>
      </c>
      <c r="BX288" s="106">
        <v>1.067794952164477</v>
      </c>
      <c r="BY288" s="106">
        <v>3.0549241650710868E-2</v>
      </c>
      <c r="BZ288" s="106">
        <v>3.756256990994371</v>
      </c>
      <c r="CA288" s="106">
        <v>0.44712851427991618</v>
      </c>
      <c r="CB288" s="106">
        <v>0.12747357341294119</v>
      </c>
      <c r="CC288" s="106">
        <v>1.275630357078162</v>
      </c>
      <c r="CD288" s="106">
        <v>0.33716018360113309</v>
      </c>
      <c r="CE288" s="106">
        <v>2.2149947435795989E-2</v>
      </c>
      <c r="CF288" s="106">
        <v>26.038073325448622</v>
      </c>
      <c r="CG288" s="106">
        <v>1.9974709815841081</v>
      </c>
      <c r="CH288" s="106">
        <v>0.15108156608196119</v>
      </c>
      <c r="CI288" s="106">
        <v>13.11209950671477</v>
      </c>
      <c r="CJ288" s="106">
        <v>0.57625841300475145</v>
      </c>
      <c r="CK288" s="106">
        <v>7.7135076042014056E-3</v>
      </c>
      <c r="CL288" s="106">
        <v>234.20893453871329</v>
      </c>
      <c r="CM288" s="106">
        <v>12.444538709148009</v>
      </c>
      <c r="CN288" s="106">
        <v>4.9117504410205431E-2</v>
      </c>
      <c r="CO288" s="106">
        <v>120.95249587755811</v>
      </c>
      <c r="CP288" s="106">
        <v>6.122208293605337</v>
      </c>
      <c r="CQ288" s="106">
        <v>1.217914726522582E-2</v>
      </c>
      <c r="CR288" s="106">
        <v>815.62584103352765</v>
      </c>
      <c r="CS288" s="106">
        <v>33.897866728507303</v>
      </c>
      <c r="CT288" s="106">
        <v>3.6385144727843287E-2</v>
      </c>
      <c r="CU288" s="106">
        <v>213.51080273009009</v>
      </c>
      <c r="CV288" s="106">
        <v>8.9096004391762804</v>
      </c>
      <c r="CW288" s="106">
        <v>1.1567566359086699E-2</v>
      </c>
      <c r="CX288" s="106">
        <v>2434.646172798251</v>
      </c>
      <c r="CY288" s="106">
        <v>137.19443792353559</v>
      </c>
      <c r="CZ288" s="106">
        <v>5.3678153566740328E-2</v>
      </c>
      <c r="DA288" s="106">
        <v>610.15484110303487</v>
      </c>
      <c r="DB288" s="106">
        <v>33.659660866573361</v>
      </c>
      <c r="DC288" s="106">
        <v>1.159655758040087E-2</v>
      </c>
      <c r="DD288" s="106">
        <v>22553.386711436029</v>
      </c>
      <c r="DE288" s="106">
        <v>1323.3394485790459</v>
      </c>
      <c r="DF288" s="106">
        <v>0.1103867699667595</v>
      </c>
      <c r="DG288" s="106">
        <v>60.996756079551993</v>
      </c>
      <c r="DH288" s="106">
        <v>3.009263999589415</v>
      </c>
      <c r="DI288" s="106">
        <v>1.0155971876760501E-2</v>
      </c>
      <c r="DJ288" s="106">
        <v>3.8869104038490332</v>
      </c>
      <c r="DK288" s="106">
        <v>5.7764289149917172</v>
      </c>
      <c r="DL288" s="106">
        <v>11.89753742893388</v>
      </c>
      <c r="DM288" s="106">
        <v>2610.9020806253588</v>
      </c>
      <c r="DN288" s="106">
        <v>81.750865862883259</v>
      </c>
      <c r="DO288" s="106">
        <v>0.70778220859573537</v>
      </c>
      <c r="DP288" s="106">
        <v>151.14648230333219</v>
      </c>
      <c r="DQ288" s="106">
        <v>4.7789490375208059</v>
      </c>
      <c r="DR288" s="106">
        <v>0.32513789141869331</v>
      </c>
      <c r="DS288" s="106">
        <v>18.043371890661291</v>
      </c>
      <c r="DT288" s="106">
        <v>0.78768599840103715</v>
      </c>
      <c r="DU288" s="106">
        <v>0.31718563654318982</v>
      </c>
      <c r="DV288" s="106">
        <v>515.0337809944325</v>
      </c>
      <c r="DW288" s="106">
        <v>24.825547116077232</v>
      </c>
      <c r="DX288" s="106">
        <v>0.26698997807750779</v>
      </c>
      <c r="DY288" s="106">
        <v>16737.235298557149</v>
      </c>
      <c r="DZ288" s="106">
        <v>800.45184142577284</v>
      </c>
      <c r="EA288" s="106">
        <v>0.1681230190653035</v>
      </c>
      <c r="EB288" s="106">
        <v>669.73345924253181</v>
      </c>
      <c r="EC288" s="106">
        <v>20.98573347979913</v>
      </c>
      <c r="ED288" s="106">
        <v>0.29555548086377131</v>
      </c>
    </row>
    <row r="289" spans="1:134" x14ac:dyDescent="0.3">
      <c r="A289" s="106" t="s">
        <v>246</v>
      </c>
      <c r="B289" s="106" t="s">
        <v>226</v>
      </c>
      <c r="C289" s="183">
        <v>-25.310660953469512</v>
      </c>
      <c r="D289" s="184">
        <v>0.10703607410564479</v>
      </c>
      <c r="E289" s="185">
        <v>6780.1463887303926</v>
      </c>
      <c r="F289" s="186">
        <v>4.0581019019899717E-2</v>
      </c>
      <c r="G289" s="106">
        <v>-72.342550077792339</v>
      </c>
      <c r="H289" s="187">
        <v>1850.8974636094081</v>
      </c>
      <c r="I289" s="188">
        <v>21.391429194214378</v>
      </c>
      <c r="J289" s="188">
        <v>1.1661179386755409</v>
      </c>
      <c r="K289" s="188">
        <v>5.9946289253884809E-2</v>
      </c>
      <c r="L289" s="189">
        <v>3.551989743159989E-4</v>
      </c>
      <c r="M289" s="106">
        <v>3.5084658337044682E-2</v>
      </c>
      <c r="N289" s="187">
        <v>1.2584040257147471</v>
      </c>
      <c r="O289" s="190">
        <v>0.3892556371180228</v>
      </c>
      <c r="P289" s="190">
        <v>2.2963003163826361E-2</v>
      </c>
      <c r="Q289" s="190">
        <v>4.7085721577441078E-2</v>
      </c>
      <c r="R289" s="190">
        <v>2.4939253944391351E-3</v>
      </c>
      <c r="S289" s="191">
        <v>0.98756456235995194</v>
      </c>
      <c r="T289" s="106" t="e">
        <v>#N/A</v>
      </c>
      <c r="U289" s="187" t="e">
        <v>#N/A</v>
      </c>
      <c r="V289" s="184">
        <v>600.38924481412357</v>
      </c>
      <c r="W289" s="184">
        <v>10.105447182640191</v>
      </c>
      <c r="X289" s="184">
        <v>12.806466899384059</v>
      </c>
      <c r="Y289" s="184">
        <v>296.55907224709068</v>
      </c>
      <c r="Z289" s="184">
        <v>8.3192614332939261</v>
      </c>
      <c r="AA289" s="184">
        <v>15.361112731681549</v>
      </c>
      <c r="AB289" s="184">
        <v>333.52574476270843</v>
      </c>
      <c r="AC289" s="184">
        <v>8.4724081535696847</v>
      </c>
      <c r="AD289" s="192">
        <v>16.836709539447298</v>
      </c>
      <c r="AE289" s="106" t="e">
        <v>#N/A</v>
      </c>
      <c r="AF289" s="106" t="e">
        <v>#N/A</v>
      </c>
      <c r="AG289" s="187" t="e">
        <v>#N/A</v>
      </c>
      <c r="AH289" s="193">
        <v>49.394467807114587</v>
      </c>
      <c r="AI289" s="106"/>
      <c r="AJ289" s="106" t="s">
        <v>2527</v>
      </c>
      <c r="AK289" s="106" t="s">
        <v>2527</v>
      </c>
      <c r="AL289" s="106">
        <v>9.2479999999999993</v>
      </c>
      <c r="AM289" s="106">
        <v>1329.82247455999</v>
      </c>
      <c r="AN289" s="106">
        <v>230.28837966755</v>
      </c>
      <c r="AO289" s="106">
        <v>127.5020988908383</v>
      </c>
      <c r="AP289" s="106">
        <v>12696.734443098439</v>
      </c>
      <c r="AQ289" s="106">
        <v>2774.6411743723388</v>
      </c>
      <c r="AR289" s="106">
        <v>1653.514996463894</v>
      </c>
      <c r="AS289" s="106">
        <v>479.09883012083492</v>
      </c>
      <c r="AT289" s="106">
        <v>47.074103279511647</v>
      </c>
      <c r="AU289" s="106">
        <v>2.085067635973092</v>
      </c>
      <c r="AV289" s="106">
        <v>6.8184897048094681</v>
      </c>
      <c r="AW289" s="106">
        <v>1.570530984310085</v>
      </c>
      <c r="AX289" s="106">
        <v>1.7163519999312291</v>
      </c>
      <c r="AY289" s="106">
        <v>4352.3864276304839</v>
      </c>
      <c r="AZ289" s="106">
        <v>457.4681934142593</v>
      </c>
      <c r="BA289" s="106">
        <v>39.328940312423498</v>
      </c>
      <c r="BB289" s="106">
        <v>370.39799674657678</v>
      </c>
      <c r="BC289" s="106">
        <v>47.70266391284801</v>
      </c>
      <c r="BD289" s="106">
        <v>0.14584218913832839</v>
      </c>
      <c r="BE289" s="106">
        <v>7718.730027800957</v>
      </c>
      <c r="BF289" s="106">
        <v>788.11557360717597</v>
      </c>
      <c r="BG289" s="106">
        <v>6.783734001539285E-2</v>
      </c>
      <c r="BH289" s="106">
        <v>495567.87427503947</v>
      </c>
      <c r="BI289" s="106">
        <v>50522.19155120592</v>
      </c>
      <c r="BJ289" s="106">
        <v>1.7708650577277001</v>
      </c>
      <c r="BK289" s="106">
        <v>302.95616467862368</v>
      </c>
      <c r="BL289" s="106">
        <v>32.107069485091721</v>
      </c>
      <c r="BM289" s="106">
        <v>0.1044165753120673</v>
      </c>
      <c r="BN289" s="106">
        <v>83.800881002921955</v>
      </c>
      <c r="BO289" s="106">
        <v>7.8179766437113889</v>
      </c>
      <c r="BP289" s="106">
        <v>1.433181655589052E-2</v>
      </c>
      <c r="BQ289" s="106">
        <v>369.07105014516628</v>
      </c>
      <c r="BR289" s="106">
        <v>33.78135403929236</v>
      </c>
      <c r="BS289" s="106">
        <v>5.1381011881074329E-2</v>
      </c>
      <c r="BT289" s="106">
        <v>50.300845572180847</v>
      </c>
      <c r="BU289" s="106">
        <v>4.8874060404248878</v>
      </c>
      <c r="BV289" s="106">
        <v>5.5870768893568831E-3</v>
      </c>
      <c r="BW289" s="106">
        <v>255.31266390351931</v>
      </c>
      <c r="BX289" s="106">
        <v>25.79487674214549</v>
      </c>
      <c r="BY289" s="106">
        <v>5.0047684798136517E-2</v>
      </c>
      <c r="BZ289" s="106">
        <v>135.19059277710031</v>
      </c>
      <c r="CA289" s="106">
        <v>16.74084418370478</v>
      </c>
      <c r="CB289" s="106">
        <v>0.15104013962680279</v>
      </c>
      <c r="CC289" s="106">
        <v>33.867792751692853</v>
      </c>
      <c r="CD289" s="106">
        <v>3.1934937503367058</v>
      </c>
      <c r="CE289" s="106">
        <v>2.840544988070437E-2</v>
      </c>
      <c r="CF289" s="106">
        <v>205.9826354785925</v>
      </c>
      <c r="CG289" s="106">
        <v>19.3334441172311</v>
      </c>
      <c r="CH289" s="106">
        <v>0.18602440726214389</v>
      </c>
      <c r="CI289" s="106">
        <v>50.010755621343392</v>
      </c>
      <c r="CJ289" s="106">
        <v>5.1803071323986067</v>
      </c>
      <c r="CK289" s="106">
        <v>1.26383855988742E-2</v>
      </c>
      <c r="CL289" s="106">
        <v>468.18331569392819</v>
      </c>
      <c r="CM289" s="106">
        <v>44.217543129288643</v>
      </c>
      <c r="CN289" s="106">
        <v>8.0384194765663761E-2</v>
      </c>
      <c r="CO289" s="106">
        <v>141.61602051978301</v>
      </c>
      <c r="CP289" s="106">
        <v>13.319256933304271</v>
      </c>
      <c r="CQ289" s="106">
        <v>1.9932023429378529E-2</v>
      </c>
      <c r="CR289" s="106">
        <v>711.39893406626265</v>
      </c>
      <c r="CS289" s="106">
        <v>68.176481603411602</v>
      </c>
      <c r="CT289" s="106">
        <v>5.9547031737022429E-2</v>
      </c>
      <c r="CU289" s="106">
        <v>183.9028066377403</v>
      </c>
      <c r="CV289" s="106">
        <v>17.327985027771561</v>
      </c>
      <c r="CW289" s="106">
        <v>1.893123253214837E-2</v>
      </c>
      <c r="CX289" s="106">
        <v>2267.3200907991441</v>
      </c>
      <c r="CY289" s="106">
        <v>221.14074489147961</v>
      </c>
      <c r="CZ289" s="106">
        <v>8.7849213381108154E-2</v>
      </c>
      <c r="DA289" s="106">
        <v>587.75708793729075</v>
      </c>
      <c r="DB289" s="106">
        <v>48.105397102491338</v>
      </c>
      <c r="DC289" s="106">
        <v>1.897858004118896E-2</v>
      </c>
      <c r="DD289" s="106">
        <v>46283.627212742729</v>
      </c>
      <c r="DE289" s="106">
        <v>3963.5099921462779</v>
      </c>
      <c r="DF289" s="106">
        <v>0.18081347902797601</v>
      </c>
      <c r="DG289" s="106">
        <v>500.16495718285961</v>
      </c>
      <c r="DH289" s="106">
        <v>44.101910589071153</v>
      </c>
      <c r="DI289" s="106">
        <v>1.6638451875937699E-2</v>
      </c>
      <c r="DJ289" s="106">
        <v>7.2534967877791816</v>
      </c>
      <c r="DK289" s="106">
        <v>6.1896243722980886</v>
      </c>
      <c r="DL289" s="106">
        <v>12.68064143264175</v>
      </c>
      <c r="DM289" s="106">
        <v>1249.092648173347</v>
      </c>
      <c r="DN289" s="106">
        <v>119.51472826263679</v>
      </c>
      <c r="DO289" s="106">
        <v>0.75436553832793385</v>
      </c>
      <c r="DP289" s="106">
        <v>82.459565540742702</v>
      </c>
      <c r="DQ289" s="106">
        <v>7.9843650532926684</v>
      </c>
      <c r="DR289" s="106">
        <v>0.34653690281241623</v>
      </c>
      <c r="DS289" s="106">
        <v>19.952229101481851</v>
      </c>
      <c r="DT289" s="106">
        <v>2.026156257426396</v>
      </c>
      <c r="DU289" s="106">
        <v>0.33806127028404243</v>
      </c>
      <c r="DV289" s="106">
        <v>344.00861876248302</v>
      </c>
      <c r="DW289" s="106">
        <v>30.220806176211539</v>
      </c>
      <c r="DX289" s="106">
        <v>0.28454502781641922</v>
      </c>
      <c r="DY289" s="106">
        <v>6780.1463887303926</v>
      </c>
      <c r="DZ289" s="106">
        <v>581.54107287720365</v>
      </c>
      <c r="EA289" s="106">
        <v>0.17918408148623291</v>
      </c>
      <c r="EB289" s="106">
        <v>328.59394630139741</v>
      </c>
      <c r="EC289" s="106">
        <v>31.429823628775161</v>
      </c>
      <c r="ED289" s="106">
        <v>0.31500758909907539</v>
      </c>
    </row>
    <row r="290" spans="1:134" x14ac:dyDescent="0.3">
      <c r="A290" s="106" t="s">
        <v>245</v>
      </c>
      <c r="B290" s="106" t="s">
        <v>226</v>
      </c>
      <c r="C290" s="183">
        <v>4.7273221195479651E-2</v>
      </c>
      <c r="D290" s="184">
        <v>0.19850990736416491</v>
      </c>
      <c r="E290" s="185">
        <v>19531.367730138049</v>
      </c>
      <c r="F290" s="186">
        <v>7.3120395243693376E-2</v>
      </c>
      <c r="G290" s="106">
        <v>38755.647445297371</v>
      </c>
      <c r="H290" s="187">
        <v>99.759357335067762</v>
      </c>
      <c r="I290" s="188">
        <v>17.020157462007479</v>
      </c>
      <c r="J290" s="188">
        <v>0.80681832175835144</v>
      </c>
      <c r="K290" s="188">
        <v>5.974818018767683E-2</v>
      </c>
      <c r="L290" s="189">
        <v>4.5279682389375042E-4</v>
      </c>
      <c r="M290" s="106">
        <v>2.2791607240907241E-2</v>
      </c>
      <c r="N290" s="187">
        <v>0.66834478136093911</v>
      </c>
      <c r="O290" s="190">
        <v>0.48544583811419578</v>
      </c>
      <c r="P290" s="190">
        <v>2.775233625118417E-2</v>
      </c>
      <c r="Q290" s="190">
        <v>5.9009470912233061E-2</v>
      </c>
      <c r="R290" s="190">
        <v>2.909621388166298E-3</v>
      </c>
      <c r="S290" s="191">
        <v>0.97926498035916865</v>
      </c>
      <c r="T290" s="106" t="e">
        <v>#N/A</v>
      </c>
      <c r="U290" s="187" t="e">
        <v>#N/A</v>
      </c>
      <c r="V290" s="184">
        <v>592.83483516559681</v>
      </c>
      <c r="W290" s="184">
        <v>14.48525346640173</v>
      </c>
      <c r="X290" s="184">
        <v>16.51606058833384</v>
      </c>
      <c r="Y290" s="184">
        <v>369.55362469929918</v>
      </c>
      <c r="Z290" s="184">
        <v>7.6261002378176013</v>
      </c>
      <c r="AA290" s="184">
        <v>17.687259678469189</v>
      </c>
      <c r="AB290" s="184">
        <v>401.44234646998098</v>
      </c>
      <c r="AC290" s="184">
        <v>8.5243548152056778</v>
      </c>
      <c r="AD290" s="192">
        <v>18.80314772683785</v>
      </c>
      <c r="AE290" s="106" t="e">
        <v>#N/A</v>
      </c>
      <c r="AF290" s="106" t="e">
        <v>#N/A</v>
      </c>
      <c r="AG290" s="187" t="e">
        <v>#N/A</v>
      </c>
      <c r="AH290" s="193">
        <v>62.336691904427582</v>
      </c>
      <c r="AI290" s="106"/>
      <c r="AJ290" s="106" t="s">
        <v>2526</v>
      </c>
      <c r="AK290" s="106" t="s">
        <v>2526</v>
      </c>
      <c r="AL290" s="106">
        <v>10.984999999999999</v>
      </c>
      <c r="AM290" s="106">
        <v>4964.6540789795426</v>
      </c>
      <c r="AN290" s="106">
        <v>317.85131396837949</v>
      </c>
      <c r="AO290" s="106">
        <v>260.57134375695438</v>
      </c>
      <c r="AP290" s="106">
        <v>17994.050329409882</v>
      </c>
      <c r="AQ290" s="106">
        <v>2448.3543687924412</v>
      </c>
      <c r="AR290" s="106">
        <v>3507.0332715432451</v>
      </c>
      <c r="AS290" s="106">
        <v>588.50941340579948</v>
      </c>
      <c r="AT290" s="106">
        <v>24.884752176922259</v>
      </c>
      <c r="AU290" s="106">
        <v>4.2356682710369604</v>
      </c>
      <c r="AV290" s="106">
        <v>6.2175990566436807</v>
      </c>
      <c r="AW290" s="106">
        <v>1.516017660222414</v>
      </c>
      <c r="AX290" s="106">
        <v>3.2941592451897579</v>
      </c>
      <c r="AY290" s="106">
        <v>7567.9994143398762</v>
      </c>
      <c r="AZ290" s="106">
        <v>529.40457459904871</v>
      </c>
      <c r="BA290" s="106">
        <v>78.687473697845107</v>
      </c>
      <c r="BB290" s="106">
        <v>514.22181935315086</v>
      </c>
      <c r="BC290" s="106">
        <v>26.20292185834824</v>
      </c>
      <c r="BD290" s="106">
        <v>0.40597113204860868</v>
      </c>
      <c r="BE290" s="106">
        <v>12965.115955851001</v>
      </c>
      <c r="BF290" s="106">
        <v>665.59264667254411</v>
      </c>
      <c r="BG290" s="106">
        <v>0.17085450573511879</v>
      </c>
      <c r="BH290" s="106">
        <v>489140.98516072187</v>
      </c>
      <c r="BI290" s="106">
        <v>21141.207922066958</v>
      </c>
      <c r="BJ290" s="106">
        <v>3.034622116016922</v>
      </c>
      <c r="BK290" s="106">
        <v>176.64421743362701</v>
      </c>
      <c r="BL290" s="106">
        <v>9.3127823524351196</v>
      </c>
      <c r="BM290" s="106">
        <v>0.23932095885191609</v>
      </c>
      <c r="BN290" s="106">
        <v>120.40695398838</v>
      </c>
      <c r="BO290" s="106">
        <v>6.3885575884199977</v>
      </c>
      <c r="BP290" s="106">
        <v>1.374764829148393E-2</v>
      </c>
      <c r="BQ290" s="106">
        <v>136.67468502726649</v>
      </c>
      <c r="BR290" s="106">
        <v>17.83145995553588</v>
      </c>
      <c r="BS290" s="106">
        <v>0.143056990269499</v>
      </c>
      <c r="BT290" s="106">
        <v>17.264630039777831</v>
      </c>
      <c r="BU290" s="106">
        <v>2.3198462620126339</v>
      </c>
      <c r="BV290" s="106">
        <v>1.073367106244872E-2</v>
      </c>
      <c r="BW290" s="106">
        <v>71.259193966217666</v>
      </c>
      <c r="BX290" s="106">
        <v>13.0717521674661</v>
      </c>
      <c r="BY290" s="106">
        <v>9.6156530076963911E-2</v>
      </c>
      <c r="BZ290" s="106">
        <v>34.492501051404183</v>
      </c>
      <c r="CA290" s="106">
        <v>5.6248828203529699</v>
      </c>
      <c r="CB290" s="106">
        <v>0.1999635891280081</v>
      </c>
      <c r="CC290" s="106">
        <v>8.9206966214974805</v>
      </c>
      <c r="CD290" s="106">
        <v>1.3763873531659709</v>
      </c>
      <c r="CE290" s="106">
        <v>2.9996031276687918E-2</v>
      </c>
      <c r="CF290" s="106">
        <v>94.578062260585284</v>
      </c>
      <c r="CG290" s="106">
        <v>8.5683358350492806</v>
      </c>
      <c r="CH290" s="106">
        <v>0.1655882568769706</v>
      </c>
      <c r="CI290" s="106">
        <v>39.380945596177021</v>
      </c>
      <c r="CJ290" s="106">
        <v>3.3907066302663331</v>
      </c>
      <c r="CK290" s="106">
        <v>2.428612879727348E-2</v>
      </c>
      <c r="CL290" s="106">
        <v>578.592224615703</v>
      </c>
      <c r="CM290" s="106">
        <v>37.735666430739293</v>
      </c>
      <c r="CN290" s="106">
        <v>0.15420633156042729</v>
      </c>
      <c r="CO290" s="106">
        <v>256.71495861793642</v>
      </c>
      <c r="CP290" s="106">
        <v>12.71326524838385</v>
      </c>
      <c r="CQ290" s="106">
        <v>3.8236940101470808E-2</v>
      </c>
      <c r="CR290" s="106">
        <v>1604.219806550082</v>
      </c>
      <c r="CS290" s="106">
        <v>90.239922769150724</v>
      </c>
      <c r="CT290" s="106">
        <v>0.1142336665369377</v>
      </c>
      <c r="CU290" s="106">
        <v>429.41533812337889</v>
      </c>
      <c r="CV290" s="106">
        <v>24.38153545406702</v>
      </c>
      <c r="CW290" s="106">
        <v>3.6317354713169263E-2</v>
      </c>
      <c r="CX290" s="106">
        <v>4875.7216603357974</v>
      </c>
      <c r="CY290" s="106">
        <v>262.6619900493061</v>
      </c>
      <c r="CZ290" s="106">
        <v>0.16853042824816769</v>
      </c>
      <c r="DA290" s="106">
        <v>1238.4766447669419</v>
      </c>
      <c r="DB290" s="106">
        <v>58.796685339834767</v>
      </c>
      <c r="DC290" s="106">
        <v>3.6407900655338277E-2</v>
      </c>
      <c r="DD290" s="106">
        <v>28309.054158350151</v>
      </c>
      <c r="DE290" s="106">
        <v>1463.4323438405131</v>
      </c>
      <c r="DF290" s="106">
        <v>0.34730952620731109</v>
      </c>
      <c r="DG290" s="106">
        <v>180.38376992431091</v>
      </c>
      <c r="DH290" s="106">
        <v>9.6227973044423347</v>
      </c>
      <c r="DI290" s="106">
        <v>3.1968309510474142E-2</v>
      </c>
      <c r="DJ290" s="106">
        <v>7.8689495625563231</v>
      </c>
      <c r="DK290" s="106">
        <v>7.2592685727492929</v>
      </c>
      <c r="DL290" s="106">
        <v>25.467756108319481</v>
      </c>
      <c r="DM290" s="106">
        <v>4684.9548710680056</v>
      </c>
      <c r="DN290" s="106">
        <v>299.24350650879279</v>
      </c>
      <c r="DO290" s="106">
        <v>1.476512461879238</v>
      </c>
      <c r="DP290" s="106">
        <v>308.33770641023739</v>
      </c>
      <c r="DQ290" s="106">
        <v>20.175761181934249</v>
      </c>
      <c r="DR290" s="106">
        <v>0.81423869966559692</v>
      </c>
      <c r="DS290" s="106">
        <v>48.574503594255788</v>
      </c>
      <c r="DT290" s="106">
        <v>3.071907323102733</v>
      </c>
      <c r="DU290" s="106">
        <v>0.66258854545564994</v>
      </c>
      <c r="DV290" s="106">
        <v>1727.49510471436</v>
      </c>
      <c r="DW290" s="106">
        <v>98.622403314899529</v>
      </c>
      <c r="DX290" s="106">
        <v>0.62326766556695135</v>
      </c>
      <c r="DY290" s="106">
        <v>19531.367730138049</v>
      </c>
      <c r="DZ290" s="106">
        <v>1050.5543326102329</v>
      </c>
      <c r="EA290" s="106">
        <v>0.37602361012115371</v>
      </c>
      <c r="EB290" s="106">
        <v>1218.213347355399</v>
      </c>
      <c r="EC290" s="106">
        <v>77.769528792929762</v>
      </c>
      <c r="ED290" s="106">
        <v>0.59044607719273634</v>
      </c>
    </row>
    <row r="291" spans="1:134" x14ac:dyDescent="0.3">
      <c r="A291" s="106" t="s">
        <v>242</v>
      </c>
      <c r="B291" s="106" t="s">
        <v>226</v>
      </c>
      <c r="C291" s="183">
        <v>9.3276806574037682E-2</v>
      </c>
      <c r="D291" s="184">
        <v>0.15545100473180429</v>
      </c>
      <c r="E291" s="185">
        <v>15054.296373443251</v>
      </c>
      <c r="F291" s="186">
        <v>2.9694209208928079E-2</v>
      </c>
      <c r="G291" s="106">
        <v>19862.934536806941</v>
      </c>
      <c r="H291" s="187">
        <v>89.768756822986248</v>
      </c>
      <c r="I291" s="188">
        <v>20.00789575954305</v>
      </c>
      <c r="J291" s="188">
        <v>0.93371309899851329</v>
      </c>
      <c r="K291" s="188">
        <v>5.5745460300051043E-2</v>
      </c>
      <c r="L291" s="189">
        <v>2.5583337961173328E-4</v>
      </c>
      <c r="M291" s="106">
        <v>1.7017776822809281E-2</v>
      </c>
      <c r="N291" s="187">
        <v>0.4957465638217915</v>
      </c>
      <c r="O291" s="190">
        <v>0.38419464439579859</v>
      </c>
      <c r="P291" s="190">
        <v>2.0342928216581999E-2</v>
      </c>
      <c r="Q291" s="190">
        <v>5.0109566795076811E-2</v>
      </c>
      <c r="R291" s="190">
        <v>2.336889933444481E-3</v>
      </c>
      <c r="S291" s="191">
        <v>0.98204979683152016</v>
      </c>
      <c r="T291" s="106" t="e">
        <v>#N/A</v>
      </c>
      <c r="U291" s="187" t="e">
        <v>#N/A</v>
      </c>
      <c r="V291" s="184">
        <v>441.08763711548062</v>
      </c>
      <c r="W291" s="184">
        <v>6.2182418609871393</v>
      </c>
      <c r="X291" s="184">
        <v>10.211263236956171</v>
      </c>
      <c r="Y291" s="184">
        <v>315.17529329065229</v>
      </c>
      <c r="Z291" s="184">
        <v>4.335809392936409</v>
      </c>
      <c r="AA291" s="184">
        <v>14.34416485750433</v>
      </c>
      <c r="AB291" s="184">
        <v>330.01285249248281</v>
      </c>
      <c r="AC291" s="184">
        <v>4.0865985217127534</v>
      </c>
      <c r="AD291" s="192">
        <v>14.91353296154004</v>
      </c>
      <c r="AE291" s="106" t="e">
        <v>#N/A</v>
      </c>
      <c r="AF291" s="106" t="e">
        <v>#N/A</v>
      </c>
      <c r="AG291" s="187" t="e">
        <v>#N/A</v>
      </c>
      <c r="AH291" s="193">
        <v>71.454120852663266</v>
      </c>
      <c r="AI291" s="106"/>
      <c r="AJ291" s="106" t="s">
        <v>2523</v>
      </c>
      <c r="AK291" s="106" t="s">
        <v>2523</v>
      </c>
      <c r="AL291" s="106">
        <v>13.816000000000001</v>
      </c>
      <c r="AM291" s="106">
        <v>2597.4497362744701</v>
      </c>
      <c r="AN291" s="106">
        <v>208.87435236748499</v>
      </c>
      <c r="AO291" s="106">
        <v>189.11316327472611</v>
      </c>
      <c r="AP291" s="106">
        <v>15650.48566068314</v>
      </c>
      <c r="AQ291" s="106">
        <v>1753.618875108991</v>
      </c>
      <c r="AR291" s="106">
        <v>2460.523927220117</v>
      </c>
      <c r="AS291" s="106">
        <v>480.06316064360379</v>
      </c>
      <c r="AT291" s="106">
        <v>34.746955695618013</v>
      </c>
      <c r="AU291" s="106">
        <v>3.0180761118866939</v>
      </c>
      <c r="AV291" s="106">
        <v>2.932323091750177</v>
      </c>
      <c r="AW291" s="106">
        <v>1.4950446641287041</v>
      </c>
      <c r="AX291" s="106">
        <v>2.3227304488533682</v>
      </c>
      <c r="AY291" s="106">
        <v>11754.456155878221</v>
      </c>
      <c r="AZ291" s="106">
        <v>866.6650346661288</v>
      </c>
      <c r="BA291" s="106">
        <v>55.849784469698633</v>
      </c>
      <c r="BB291" s="106">
        <v>408.19642103805478</v>
      </c>
      <c r="BC291" s="106">
        <v>27.958402048915602</v>
      </c>
      <c r="BD291" s="106">
        <v>0.25182557154833951</v>
      </c>
      <c r="BE291" s="106">
        <v>7310.1887261977417</v>
      </c>
      <c r="BF291" s="106">
        <v>533.31498474413172</v>
      </c>
      <c r="BG291" s="106">
        <v>0.123682121444029</v>
      </c>
      <c r="BH291" s="106">
        <v>554754.41235270479</v>
      </c>
      <c r="BI291" s="106">
        <v>45849.746640856691</v>
      </c>
      <c r="BJ291" s="106">
        <v>2.314651571073842</v>
      </c>
      <c r="BK291" s="106">
        <v>111.29063490552861</v>
      </c>
      <c r="BL291" s="106">
        <v>7.8751560737114676</v>
      </c>
      <c r="BM291" s="106">
        <v>0.14415158165818309</v>
      </c>
      <c r="BN291" s="106">
        <v>20.26844970110977</v>
      </c>
      <c r="BO291" s="106">
        <v>6.6260636426536967</v>
      </c>
      <c r="BP291" s="106">
        <v>9.0628509069432157E-3</v>
      </c>
      <c r="BQ291" s="106">
        <v>110.7005006481396</v>
      </c>
      <c r="BR291" s="106">
        <v>32.654012129931907</v>
      </c>
      <c r="BS291" s="106">
        <v>3.4710999783168037E-2</v>
      </c>
      <c r="BT291" s="106">
        <v>13.228859608650669</v>
      </c>
      <c r="BU291" s="106">
        <v>3.5057833734540829</v>
      </c>
      <c r="BV291" s="106">
        <v>1.559637237364872E-2</v>
      </c>
      <c r="BW291" s="106">
        <v>66.159266977206102</v>
      </c>
      <c r="BX291" s="106">
        <v>17.76906252629524</v>
      </c>
      <c r="BY291" s="106">
        <v>0.11682216834324249</v>
      </c>
      <c r="BZ291" s="106">
        <v>32.832918590043427</v>
      </c>
      <c r="CA291" s="106">
        <v>6.7542298827234486</v>
      </c>
      <c r="CB291" s="106">
        <v>7.0358209542063829E-2</v>
      </c>
      <c r="CC291" s="106">
        <v>8.3672308723658713</v>
      </c>
      <c r="CD291" s="106">
        <v>1.91410764237175</v>
      </c>
      <c r="CE291" s="106">
        <v>5.7766464876316877E-2</v>
      </c>
      <c r="CF291" s="106">
        <v>63.614429254069343</v>
      </c>
      <c r="CG291" s="106">
        <v>9.7125429872096181</v>
      </c>
      <c r="CH291" s="106">
        <v>0.31893991704521663</v>
      </c>
      <c r="CI291" s="106">
        <v>21.693765081965271</v>
      </c>
      <c r="CJ291" s="106">
        <v>1.9062722426356591</v>
      </c>
      <c r="CK291" s="106">
        <v>1.554014235396774E-2</v>
      </c>
      <c r="CL291" s="106">
        <v>316.43120079619121</v>
      </c>
      <c r="CM291" s="106">
        <v>29.759957432441851</v>
      </c>
      <c r="CN291" s="106">
        <v>0.18709375230429859</v>
      </c>
      <c r="CO291" s="106">
        <v>147.75696874125771</v>
      </c>
      <c r="CP291" s="106">
        <v>11.73886236957329</v>
      </c>
      <c r="CQ291" s="106">
        <v>2.443079864335674E-2</v>
      </c>
      <c r="CR291" s="106">
        <v>966.11001299417819</v>
      </c>
      <c r="CS291" s="106">
        <v>92.467061107661195</v>
      </c>
      <c r="CT291" s="106">
        <v>7.2987870712927033E-2</v>
      </c>
      <c r="CU291" s="106">
        <v>257.27136453960992</v>
      </c>
      <c r="CV291" s="106">
        <v>20.686377176474071</v>
      </c>
      <c r="CW291" s="106">
        <v>2.3204487467618991E-2</v>
      </c>
      <c r="CX291" s="106">
        <v>2874.5805673915652</v>
      </c>
      <c r="CY291" s="106">
        <v>197.44801803377101</v>
      </c>
      <c r="CZ291" s="106">
        <v>0.1076814122353648</v>
      </c>
      <c r="DA291" s="106">
        <v>749.79177707163808</v>
      </c>
      <c r="DB291" s="106">
        <v>61.292015317344081</v>
      </c>
      <c r="DC291" s="106">
        <v>2.3262175825600369E-2</v>
      </c>
      <c r="DD291" s="106">
        <v>29276.545251081759</v>
      </c>
      <c r="DE291" s="106">
        <v>2640.76848254372</v>
      </c>
      <c r="DF291" s="106">
        <v>0.2221560673380924</v>
      </c>
      <c r="DG291" s="106">
        <v>107.11573568604651</v>
      </c>
      <c r="DH291" s="106">
        <v>7.9947475768847589</v>
      </c>
      <c r="DI291" s="106">
        <v>2.045382638625937E-2</v>
      </c>
      <c r="DJ291" s="106">
        <v>10.108031754393121</v>
      </c>
      <c r="DK291" s="106">
        <v>10.455140538701331</v>
      </c>
      <c r="DL291" s="106">
        <v>18.10717416351882</v>
      </c>
      <c r="DM291" s="106">
        <v>3040.0846873083569</v>
      </c>
      <c r="DN291" s="106">
        <v>212.54623332166071</v>
      </c>
      <c r="DO291" s="106">
        <v>1.0202864724748799</v>
      </c>
      <c r="DP291" s="106">
        <v>186.71035032305269</v>
      </c>
      <c r="DQ291" s="106">
        <v>13.09763216054464</v>
      </c>
      <c r="DR291" s="106">
        <v>0.59396720110822365</v>
      </c>
      <c r="DS291" s="106">
        <v>23.488696708318251</v>
      </c>
      <c r="DT291" s="106">
        <v>1.733206872673219</v>
      </c>
      <c r="DU291" s="106">
        <v>0.45301957355560613</v>
      </c>
      <c r="DV291" s="106">
        <v>519.65071509554218</v>
      </c>
      <c r="DW291" s="106">
        <v>38.942933674271828</v>
      </c>
      <c r="DX291" s="106">
        <v>0.42609810897878869</v>
      </c>
      <c r="DY291" s="106">
        <v>15054.296373443251</v>
      </c>
      <c r="DZ291" s="106">
        <v>1120.622425133811</v>
      </c>
      <c r="EA291" s="106">
        <v>0.23507341516147029</v>
      </c>
      <c r="EB291" s="106">
        <v>783.37917307827956</v>
      </c>
      <c r="EC291" s="106">
        <v>54.85509745220191</v>
      </c>
      <c r="ED291" s="106">
        <v>0.45645598649103147</v>
      </c>
    </row>
    <row r="292" spans="1:134" x14ac:dyDescent="0.3">
      <c r="A292" s="106" t="s">
        <v>240</v>
      </c>
      <c r="B292" s="106" t="s">
        <v>226</v>
      </c>
      <c r="C292" s="183">
        <v>0.27706719242315658</v>
      </c>
      <c r="D292" s="184">
        <v>9.5073372643806608E-2</v>
      </c>
      <c r="E292" s="185">
        <v>8745.1830019279514</v>
      </c>
      <c r="F292" s="186">
        <v>9.200362139821712E-2</v>
      </c>
      <c r="G292" s="106">
        <v>6696.8699500604489</v>
      </c>
      <c r="H292" s="187">
        <v>113.7315949961597</v>
      </c>
      <c r="I292" s="188">
        <v>24.353938432097841</v>
      </c>
      <c r="J292" s="188">
        <v>1.195115474506464</v>
      </c>
      <c r="K292" s="188">
        <v>5.5229467581896417E-2</v>
      </c>
      <c r="L292" s="189">
        <v>2.8220384985670738E-4</v>
      </c>
      <c r="M292" s="106">
        <v>3.9846204600619009E-2</v>
      </c>
      <c r="N292" s="187">
        <v>0.37758346680635269</v>
      </c>
      <c r="O292" s="190">
        <v>0.31595740694797131</v>
      </c>
      <c r="P292" s="190">
        <v>1.81377970338562E-2</v>
      </c>
      <c r="Q292" s="190">
        <v>4.1533199594668481E-2</v>
      </c>
      <c r="R292" s="190">
        <v>2.1241927107696098E-3</v>
      </c>
      <c r="S292" s="191">
        <v>0.99327556598875</v>
      </c>
      <c r="T292" s="106" t="e">
        <v>#N/A</v>
      </c>
      <c r="U292" s="187" t="e">
        <v>#N/A</v>
      </c>
      <c r="V292" s="184">
        <v>420.14403265138759</v>
      </c>
      <c r="W292" s="184">
        <v>8.0444574766874606</v>
      </c>
      <c r="X292" s="184">
        <v>11.46511573304122</v>
      </c>
      <c r="Y292" s="184">
        <v>262.26854985036391</v>
      </c>
      <c r="Z292" s="184">
        <v>6.469448222138185</v>
      </c>
      <c r="AA292" s="184">
        <v>13.1327331758987</v>
      </c>
      <c r="AB292" s="184">
        <v>278.40847629178319</v>
      </c>
      <c r="AC292" s="184">
        <v>6.3995941953421838</v>
      </c>
      <c r="AD292" s="192">
        <v>13.91173829890843</v>
      </c>
      <c r="AE292" s="106" t="e">
        <v>#N/A</v>
      </c>
      <c r="AF292" s="106" t="e">
        <v>#N/A</v>
      </c>
      <c r="AG292" s="187" t="e">
        <v>#N/A</v>
      </c>
      <c r="AH292" s="193">
        <v>62.423485630695581</v>
      </c>
      <c r="AI292" s="106"/>
      <c r="AJ292" s="106" t="s">
        <v>2521</v>
      </c>
      <c r="AK292" s="106" t="s">
        <v>2521</v>
      </c>
      <c r="AL292" s="106">
        <v>20.042999999999999</v>
      </c>
      <c r="AM292" s="106">
        <v>1481.44064693016</v>
      </c>
      <c r="AN292" s="106">
        <v>118.4893574239767</v>
      </c>
      <c r="AO292" s="106">
        <v>137.84757345742261</v>
      </c>
      <c r="AP292" s="106">
        <v>20221.1727653938</v>
      </c>
      <c r="AQ292" s="106">
        <v>2276.7678909550159</v>
      </c>
      <c r="AR292" s="106">
        <v>1870.843992029294</v>
      </c>
      <c r="AS292" s="106">
        <v>551.24733516975698</v>
      </c>
      <c r="AT292" s="106">
        <v>31.629885427531882</v>
      </c>
      <c r="AU292" s="106">
        <v>2.1909067211470048</v>
      </c>
      <c r="AV292" s="106">
        <v>4.1153533993436904</v>
      </c>
      <c r="AW292" s="106">
        <v>1.07402720934484</v>
      </c>
      <c r="AX292" s="106">
        <v>1.5843606748987891</v>
      </c>
      <c r="AY292" s="106">
        <v>6294.9183542844194</v>
      </c>
      <c r="AZ292" s="106">
        <v>328.42317767447912</v>
      </c>
      <c r="BA292" s="106">
        <v>40.808919971298629</v>
      </c>
      <c r="BB292" s="106">
        <v>538.86458096369233</v>
      </c>
      <c r="BC292" s="106">
        <v>30.67285676004968</v>
      </c>
      <c r="BD292" s="106">
        <v>0.1533859108284612</v>
      </c>
      <c r="BE292" s="106">
        <v>7764.9247606517847</v>
      </c>
      <c r="BF292" s="106">
        <v>468.18434924238011</v>
      </c>
      <c r="BG292" s="106">
        <v>2.1515058834185571E-2</v>
      </c>
      <c r="BH292" s="106">
        <v>495868.75323978107</v>
      </c>
      <c r="BI292" s="106">
        <v>32991.466217979687</v>
      </c>
      <c r="BJ292" s="106">
        <v>1.659138551641592</v>
      </c>
      <c r="BK292" s="106">
        <v>334.28466350945769</v>
      </c>
      <c r="BL292" s="106">
        <v>16.81801646862268</v>
      </c>
      <c r="BM292" s="106">
        <v>0.1036528717235585</v>
      </c>
      <c r="BN292" s="106">
        <v>46.147158292868767</v>
      </c>
      <c r="BO292" s="106">
        <v>7.6822974690279437</v>
      </c>
      <c r="BP292" s="106">
        <v>7.6247143583477624E-3</v>
      </c>
      <c r="BQ292" s="106">
        <v>201.82384191663999</v>
      </c>
      <c r="BR292" s="106">
        <v>34.267944642625359</v>
      </c>
      <c r="BS292" s="106">
        <v>1.9329572822281871E-2</v>
      </c>
      <c r="BT292" s="106">
        <v>28.300932844462139</v>
      </c>
      <c r="BU292" s="106">
        <v>5.3338278484716799</v>
      </c>
      <c r="BV292" s="106">
        <v>1.2243173189509101E-2</v>
      </c>
      <c r="BW292" s="106">
        <v>144.47148035504179</v>
      </c>
      <c r="BX292" s="106">
        <v>24.76421177143305</v>
      </c>
      <c r="BY292" s="106">
        <v>3.4265380300667843E-2</v>
      </c>
      <c r="BZ292" s="106">
        <v>69.586661937678898</v>
      </c>
      <c r="CA292" s="106">
        <v>11.40732853156214</v>
      </c>
      <c r="CB292" s="106">
        <v>0.1096361950567878</v>
      </c>
      <c r="CC292" s="106">
        <v>16.3165138550774</v>
      </c>
      <c r="CD292" s="106">
        <v>2.5674120034449222</v>
      </c>
      <c r="CE292" s="106">
        <v>1.0688585451409211E-2</v>
      </c>
      <c r="CF292" s="106">
        <v>129.14047909347869</v>
      </c>
      <c r="CG292" s="106">
        <v>16.779189044386779</v>
      </c>
      <c r="CH292" s="106">
        <v>0.16516133456839041</v>
      </c>
      <c r="CI292" s="106">
        <v>31.643585234214871</v>
      </c>
      <c r="CJ292" s="106">
        <v>3.5620615843480459</v>
      </c>
      <c r="CK292" s="106">
        <v>1.9662433862715861E-2</v>
      </c>
      <c r="CL292" s="106">
        <v>341.35690686452011</v>
      </c>
      <c r="CM292" s="106">
        <v>32.548461647699391</v>
      </c>
      <c r="CN292" s="106">
        <v>5.4677879197483369E-2</v>
      </c>
      <c r="CO292" s="106">
        <v>121.4194312115017</v>
      </c>
      <c r="CP292" s="106">
        <v>8.68119242728703</v>
      </c>
      <c r="CQ292" s="106">
        <v>1.355792646306569E-2</v>
      </c>
      <c r="CR292" s="106">
        <v>693.49123302907947</v>
      </c>
      <c r="CS292" s="106">
        <v>44.603195607319194</v>
      </c>
      <c r="CT292" s="106">
        <v>4.0505310080698582E-2</v>
      </c>
      <c r="CU292" s="106">
        <v>195.76168904203089</v>
      </c>
      <c r="CV292" s="106">
        <v>10.90844404037234</v>
      </c>
      <c r="CW292" s="106">
        <v>1.28776481429984E-2</v>
      </c>
      <c r="CX292" s="106">
        <v>2445.674004097325</v>
      </c>
      <c r="CY292" s="106">
        <v>124.7770045081773</v>
      </c>
      <c r="CZ292" s="106">
        <v>5.9761044027347478E-2</v>
      </c>
      <c r="DA292" s="106">
        <v>653.93820592856002</v>
      </c>
      <c r="DB292" s="106">
        <v>29.578397060455298</v>
      </c>
      <c r="DC292" s="106">
        <v>1.2909410017222929E-2</v>
      </c>
      <c r="DD292" s="106">
        <v>44319.602233347388</v>
      </c>
      <c r="DE292" s="106">
        <v>2506.1326305626471</v>
      </c>
      <c r="DF292" s="106">
        <v>0.1236493204106827</v>
      </c>
      <c r="DG292" s="106">
        <v>530.57744243096784</v>
      </c>
      <c r="DH292" s="106">
        <v>27.071033309847731</v>
      </c>
      <c r="DI292" s="106">
        <v>1.1392969826076569E-2</v>
      </c>
      <c r="DJ292" s="106">
        <v>6.5435695753841721</v>
      </c>
      <c r="DK292" s="106">
        <v>6.6280453460005422</v>
      </c>
      <c r="DL292" s="106">
        <v>13.42418068205415</v>
      </c>
      <c r="DM292" s="106">
        <v>1444.2998322284591</v>
      </c>
      <c r="DN292" s="106">
        <v>69.72407832828975</v>
      </c>
      <c r="DO292" s="106">
        <v>0.7637976106391865</v>
      </c>
      <c r="DP292" s="106">
        <v>87.977694952556078</v>
      </c>
      <c r="DQ292" s="106">
        <v>4.3310839352639414</v>
      </c>
      <c r="DR292" s="106">
        <v>0.43699064561082079</v>
      </c>
      <c r="DS292" s="106">
        <v>26.315687672626211</v>
      </c>
      <c r="DT292" s="106">
        <v>1.3252032410384189</v>
      </c>
      <c r="DU292" s="106">
        <v>0.33381205413279158</v>
      </c>
      <c r="DV292" s="106">
        <v>815.96451631974855</v>
      </c>
      <c r="DW292" s="106">
        <v>39.114492854954101</v>
      </c>
      <c r="DX292" s="106">
        <v>0.26883121734081672</v>
      </c>
      <c r="DY292" s="106">
        <v>8745.1830019279514</v>
      </c>
      <c r="DZ292" s="106">
        <v>422.71514573162477</v>
      </c>
      <c r="EA292" s="106">
        <v>0.177697333292551</v>
      </c>
      <c r="EB292" s="106">
        <v>379.96448866931269</v>
      </c>
      <c r="EC292" s="106">
        <v>18.373526311917011</v>
      </c>
      <c r="ED292" s="106">
        <v>0.32201105577544048</v>
      </c>
    </row>
    <row r="293" spans="1:134" x14ac:dyDescent="0.3">
      <c r="A293" s="106" t="s">
        <v>250</v>
      </c>
      <c r="B293" s="106" t="s">
        <v>226</v>
      </c>
      <c r="C293" s="183">
        <v>-25.624839764503161</v>
      </c>
      <c r="D293" s="184">
        <v>0.12594932636507161</v>
      </c>
      <c r="E293" s="185">
        <v>3171.9701730110642</v>
      </c>
      <c r="F293" s="186">
        <v>2.0333824477946631E-2</v>
      </c>
      <c r="G293" s="106">
        <v>-69.260869895546591</v>
      </c>
      <c r="H293" s="187">
        <v>2489.8755255511101</v>
      </c>
      <c r="I293" s="188">
        <v>6.5554223669650611</v>
      </c>
      <c r="J293" s="188">
        <v>0.31757180938863361</v>
      </c>
      <c r="K293" s="188">
        <v>7.1428304004512985E-2</v>
      </c>
      <c r="L293" s="189">
        <v>3.6576031615549498E-4</v>
      </c>
      <c r="M293" s="106">
        <v>1.1688108580347179E-2</v>
      </c>
      <c r="N293" s="187">
        <v>1.799307566218747</v>
      </c>
      <c r="O293" s="190">
        <v>1.511132533261146</v>
      </c>
      <c r="P293" s="190">
        <v>8.3012231824347263E-2</v>
      </c>
      <c r="Q293" s="190">
        <v>0.1535851038655372</v>
      </c>
      <c r="R293" s="190">
        <v>7.4289783013576256E-3</v>
      </c>
      <c r="S293" s="191">
        <v>0.98572501131319923</v>
      </c>
      <c r="T293" s="106" t="e">
        <v>#N/A</v>
      </c>
      <c r="U293" s="187" t="e">
        <v>#N/A</v>
      </c>
      <c r="V293" s="184">
        <v>968.45123928100384</v>
      </c>
      <c r="W293" s="184">
        <v>7.3655002307642023</v>
      </c>
      <c r="X293" s="184">
        <v>10.468152213840391</v>
      </c>
      <c r="Y293" s="184">
        <v>920.64183039641591</v>
      </c>
      <c r="Z293" s="184">
        <v>16.30842015006851</v>
      </c>
      <c r="AA293" s="184">
        <v>41.504078347237481</v>
      </c>
      <c r="AB293" s="184">
        <v>933.43581026005972</v>
      </c>
      <c r="AC293" s="184">
        <v>12.584709689632421</v>
      </c>
      <c r="AD293" s="192">
        <v>33.580575904662147</v>
      </c>
      <c r="AE293" s="106" t="e">
        <v>#N/A</v>
      </c>
      <c r="AF293" s="106" t="e">
        <v>#N/A</v>
      </c>
      <c r="AG293" s="187" t="e">
        <v>#N/A</v>
      </c>
      <c r="AH293" s="193">
        <v>95.063312746640449</v>
      </c>
      <c r="AI293" s="106"/>
      <c r="AJ293" s="106" t="s">
        <v>2531</v>
      </c>
      <c r="AK293" s="106" t="s">
        <v>2531</v>
      </c>
      <c r="AL293" s="106">
        <v>20.018000000000001</v>
      </c>
      <c r="AM293" s="106">
        <v>286.32869030262668</v>
      </c>
      <c r="AN293" s="106">
        <v>80.980352553157587</v>
      </c>
      <c r="AO293" s="106">
        <v>121.61720747576319</v>
      </c>
      <c r="AP293" s="106">
        <v>4712.5509652713581</v>
      </c>
      <c r="AQ293" s="106">
        <v>1519.8477940984769</v>
      </c>
      <c r="AR293" s="106">
        <v>1593.4169524352681</v>
      </c>
      <c r="AS293" s="106">
        <v>287.35204310106781</v>
      </c>
      <c r="AT293" s="106">
        <v>25.691561080748389</v>
      </c>
      <c r="AU293" s="106">
        <v>1.9453709332148721</v>
      </c>
      <c r="AV293" s="106" t="s">
        <v>2283</v>
      </c>
      <c r="AW293" s="106">
        <v>1.141918800324629</v>
      </c>
      <c r="AX293" s="106">
        <v>1.469379686823673</v>
      </c>
      <c r="AY293" s="106">
        <v>340.70011678409082</v>
      </c>
      <c r="AZ293" s="106">
        <v>188.7186303935101</v>
      </c>
      <c r="BA293" s="106">
        <v>36.552810869181258</v>
      </c>
      <c r="BB293" s="106">
        <v>93.341300823890379</v>
      </c>
      <c r="BC293" s="106">
        <v>12.51862339101856</v>
      </c>
      <c r="BD293" s="106">
        <v>0.25616392264758658</v>
      </c>
      <c r="BE293" s="106">
        <v>1050.108077774368</v>
      </c>
      <c r="BF293" s="106">
        <v>94.899302407311893</v>
      </c>
      <c r="BG293" s="106">
        <v>4.1968522550233159E-2</v>
      </c>
      <c r="BH293" s="106">
        <v>478147.67387999309</v>
      </c>
      <c r="BI293" s="106">
        <v>44100.108264019247</v>
      </c>
      <c r="BJ293" s="106">
        <v>1.2313561302213909</v>
      </c>
      <c r="BK293" s="106">
        <v>52.958099136682371</v>
      </c>
      <c r="BL293" s="106">
        <v>5.5458918139325162</v>
      </c>
      <c r="BM293" s="106">
        <v>7.7006583935009101E-2</v>
      </c>
      <c r="BN293" s="106">
        <v>2.8663154596526921</v>
      </c>
      <c r="BO293" s="106">
        <v>0.55830292295831319</v>
      </c>
      <c r="BP293" s="106">
        <v>5.2729048571680702E-3</v>
      </c>
      <c r="BQ293" s="106">
        <v>2.8745616416010131</v>
      </c>
      <c r="BR293" s="106">
        <v>0.51644905834183719</v>
      </c>
      <c r="BS293" s="106">
        <v>7.8096053293493159E-2</v>
      </c>
      <c r="BT293" s="106">
        <v>0.2319448642169232</v>
      </c>
      <c r="BU293" s="106">
        <v>5.373822994731433E-2</v>
      </c>
      <c r="BV293" s="106">
        <v>1.038299969154032E-2</v>
      </c>
      <c r="BW293" s="106">
        <v>1.738181209368427</v>
      </c>
      <c r="BX293" s="106">
        <v>0.39839891002598898</v>
      </c>
      <c r="BY293" s="106">
        <v>6.6840827277268394E-2</v>
      </c>
      <c r="BZ293" s="106">
        <v>2.4292084170227319</v>
      </c>
      <c r="CA293" s="106">
        <v>0.46727207392387021</v>
      </c>
      <c r="CB293" s="106">
        <v>9.3399700176096057E-2</v>
      </c>
      <c r="CC293" s="106">
        <v>0.53760106223166459</v>
      </c>
      <c r="CD293" s="106">
        <v>0.1271079646873374</v>
      </c>
      <c r="CE293" s="106">
        <v>9.6810184267755763E-3</v>
      </c>
      <c r="CF293" s="106">
        <v>6.1249826655089157</v>
      </c>
      <c r="CG293" s="106">
        <v>0.76488628392125124</v>
      </c>
      <c r="CH293" s="106">
        <v>0.1151581369210614</v>
      </c>
      <c r="CI293" s="106">
        <v>2.751503630172925</v>
      </c>
      <c r="CJ293" s="106">
        <v>0.33421960973377118</v>
      </c>
      <c r="CK293" s="106">
        <v>1.6887757503515469E-2</v>
      </c>
      <c r="CL293" s="106">
        <v>40.708025813738082</v>
      </c>
      <c r="CM293" s="106">
        <v>4.2655899276614706</v>
      </c>
      <c r="CN293" s="106">
        <v>4.9464758731878049E-2</v>
      </c>
      <c r="CO293" s="106">
        <v>19.567921237301761</v>
      </c>
      <c r="CP293" s="106">
        <v>2.072031432115724</v>
      </c>
      <c r="CQ293" s="106">
        <v>1.226528612616468E-2</v>
      </c>
      <c r="CR293" s="106">
        <v>143.3950176585933</v>
      </c>
      <c r="CS293" s="106">
        <v>13.593506478800281</v>
      </c>
      <c r="CT293" s="106">
        <v>3.6643617496279209E-2</v>
      </c>
      <c r="CU293" s="106">
        <v>49.164439777335211</v>
      </c>
      <c r="CV293" s="106">
        <v>5.110192458175514</v>
      </c>
      <c r="CW293" s="106">
        <v>1.164995066587471E-2</v>
      </c>
      <c r="CX293" s="106">
        <v>813.27672446315228</v>
      </c>
      <c r="CY293" s="106">
        <v>79.667774248736677</v>
      </c>
      <c r="CZ293" s="106">
        <v>0.1935294768941066</v>
      </c>
      <c r="DA293" s="106">
        <v>294.71011671150882</v>
      </c>
      <c r="DB293" s="106">
        <v>28.828634093825311</v>
      </c>
      <c r="DC293" s="106">
        <v>1.167860478292913E-2</v>
      </c>
      <c r="DD293" s="106">
        <v>57459.670006298897</v>
      </c>
      <c r="DE293" s="106">
        <v>5359.8319228034215</v>
      </c>
      <c r="DF293" s="106">
        <v>0.24114066462906111</v>
      </c>
      <c r="DG293" s="106">
        <v>427.59292530934829</v>
      </c>
      <c r="DH293" s="106">
        <v>41.482244082738177</v>
      </c>
      <c r="DI293" s="106">
        <v>1.0319575128427801E-2</v>
      </c>
      <c r="DJ293" s="106">
        <v>6.502394732692526</v>
      </c>
      <c r="DK293" s="106">
        <v>6.3563615038850214</v>
      </c>
      <c r="DL293" s="106">
        <v>10.523059723157671</v>
      </c>
      <c r="DM293" s="106">
        <v>1934.5974949774909</v>
      </c>
      <c r="DN293" s="106">
        <v>165.8167165002844</v>
      </c>
      <c r="DO293" s="106">
        <v>0.68981182557588905</v>
      </c>
      <c r="DP293" s="106">
        <v>152.06729225899011</v>
      </c>
      <c r="DQ293" s="106">
        <v>12.921824858422839</v>
      </c>
      <c r="DR293" s="106">
        <v>0.3916631357454341</v>
      </c>
      <c r="DS293" s="106">
        <v>10.32498837832855</v>
      </c>
      <c r="DT293" s="106">
        <v>1.082721705502238</v>
      </c>
      <c r="DU293" s="106">
        <v>0.29648804260796852</v>
      </c>
      <c r="DV293" s="106">
        <v>65.276704019209092</v>
      </c>
      <c r="DW293" s="106">
        <v>8.2185223551694069</v>
      </c>
      <c r="DX293" s="106">
        <v>0.27808797859954498</v>
      </c>
      <c r="DY293" s="106">
        <v>3171.9701730110642</v>
      </c>
      <c r="DZ293" s="106">
        <v>280.4877349609182</v>
      </c>
      <c r="EA293" s="106">
        <v>0.1596697289328399</v>
      </c>
      <c r="EB293" s="106">
        <v>503.38610553012302</v>
      </c>
      <c r="EC293" s="106">
        <v>43.134535432578033</v>
      </c>
      <c r="ED293" s="106">
        <v>0.29399503571575047</v>
      </c>
    </row>
    <row r="294" spans="1:134" x14ac:dyDescent="0.3">
      <c r="A294" s="106" t="s">
        <v>231</v>
      </c>
      <c r="B294" s="106" t="s">
        <v>226</v>
      </c>
      <c r="C294" s="183">
        <v>3.0379665442686821</v>
      </c>
      <c r="D294" s="184">
        <v>0.1466086692456213</v>
      </c>
      <c r="E294" s="185">
        <v>14906.710308514421</v>
      </c>
      <c r="F294" s="186">
        <v>3.9641220344338868E-2</v>
      </c>
      <c r="G294" s="106">
        <v>614.94246215897897</v>
      </c>
      <c r="H294" s="187">
        <v>281.02538329597218</v>
      </c>
      <c r="I294" s="188">
        <v>25.928191426638261</v>
      </c>
      <c r="J294" s="188">
        <v>1.2271696519519559</v>
      </c>
      <c r="K294" s="188">
        <v>5.2818955563637422E-2</v>
      </c>
      <c r="L294" s="189">
        <v>2.4841078249257108E-4</v>
      </c>
      <c r="M294" s="106">
        <v>1.688626051080834E-2</v>
      </c>
      <c r="N294" s="187">
        <v>0.54886411973314819</v>
      </c>
      <c r="O294" s="190">
        <v>0.28332947967578481</v>
      </c>
      <c r="P294" s="190">
        <v>1.604082146512769E-2</v>
      </c>
      <c r="Q294" s="190">
        <v>3.894861236641891E-2</v>
      </c>
      <c r="R294" s="190">
        <v>1.965290854507641E-3</v>
      </c>
      <c r="S294" s="191">
        <v>0.99340427704001044</v>
      </c>
      <c r="T294" s="106" t="e">
        <v>#N/A</v>
      </c>
      <c r="U294" s="187" t="e">
        <v>#N/A</v>
      </c>
      <c r="V294" s="184">
        <v>319.74467678079708</v>
      </c>
      <c r="W294" s="184">
        <v>6.7465372028309787</v>
      </c>
      <c r="X294" s="184">
        <v>10.657191631503119</v>
      </c>
      <c r="Y294" s="184">
        <v>246.26534819020151</v>
      </c>
      <c r="Z294" s="184">
        <v>5.7395585668316524</v>
      </c>
      <c r="AA294" s="184">
        <v>12.17583358972426</v>
      </c>
      <c r="AB294" s="184">
        <v>253.01981998769671</v>
      </c>
      <c r="AC294" s="184">
        <v>5.4837965045275654</v>
      </c>
      <c r="AD294" s="192">
        <v>12.586967782492531</v>
      </c>
      <c r="AE294" s="106" t="e">
        <v>#N/A</v>
      </c>
      <c r="AF294" s="106" t="e">
        <v>#N/A</v>
      </c>
      <c r="AG294" s="187" t="e">
        <v>#N/A</v>
      </c>
      <c r="AH294" s="193">
        <v>77.019373917217777</v>
      </c>
      <c r="AI294" s="106"/>
      <c r="AJ294" s="106" t="s">
        <v>2512</v>
      </c>
      <c r="AK294" s="106" t="s">
        <v>2512</v>
      </c>
      <c r="AL294" s="106">
        <v>20.007999999999999</v>
      </c>
      <c r="AM294" s="106">
        <v>2170.4365749769331</v>
      </c>
      <c r="AN294" s="106">
        <v>166.0355597862935</v>
      </c>
      <c r="AO294" s="106">
        <v>138.73979346704729</v>
      </c>
      <c r="AP294" s="106">
        <v>18238.681741723951</v>
      </c>
      <c r="AQ294" s="106">
        <v>2003.2474222571841</v>
      </c>
      <c r="AR294" s="106">
        <v>1920.722906068155</v>
      </c>
      <c r="AS294" s="106">
        <v>446.75717626523021</v>
      </c>
      <c r="AT294" s="106">
        <v>28.129965524890299</v>
      </c>
      <c r="AU294" s="106">
        <v>2.2469922641512392</v>
      </c>
      <c r="AV294" s="106" t="s">
        <v>2283</v>
      </c>
      <c r="AW294" s="106">
        <v>1.2285634473209761</v>
      </c>
      <c r="AX294" s="106">
        <v>2.3059833932471991</v>
      </c>
      <c r="AY294" s="106">
        <v>10713.1741352836</v>
      </c>
      <c r="AZ294" s="106">
        <v>489.83738622325961</v>
      </c>
      <c r="BA294" s="106">
        <v>41.326840110309533</v>
      </c>
      <c r="BB294" s="106">
        <v>511.40877367231201</v>
      </c>
      <c r="BC294" s="106">
        <v>23.857089992539539</v>
      </c>
      <c r="BD294" s="106">
        <v>0.1304376349231163</v>
      </c>
      <c r="BE294" s="106">
        <v>6910.767640439416</v>
      </c>
      <c r="BF294" s="106">
        <v>384.89638156615848</v>
      </c>
      <c r="BG294" s="106">
        <v>5.1205682700496143E-2</v>
      </c>
      <c r="BH294" s="106">
        <v>529545.33563658665</v>
      </c>
      <c r="BI294" s="106">
        <v>24012.14852364915</v>
      </c>
      <c r="BJ294" s="106">
        <v>1.8799205802363239</v>
      </c>
      <c r="BK294" s="106">
        <v>107.0468293047915</v>
      </c>
      <c r="BL294" s="106">
        <v>5.3226616375387046</v>
      </c>
      <c r="BM294" s="106">
        <v>0.1050121687694998</v>
      </c>
      <c r="BN294" s="106">
        <v>41.109467580186312</v>
      </c>
      <c r="BO294" s="106">
        <v>3.9780489691081669</v>
      </c>
      <c r="BP294" s="106">
        <v>5.1743572101165657E-3</v>
      </c>
      <c r="BQ294" s="106">
        <v>153.22366584086561</v>
      </c>
      <c r="BR294" s="106">
        <v>16.627995727232729</v>
      </c>
      <c r="BS294" s="106">
        <v>4.5997879014002853E-2</v>
      </c>
      <c r="BT294" s="106">
        <v>19.520893094243789</v>
      </c>
      <c r="BU294" s="106">
        <v>1.895786851524019</v>
      </c>
      <c r="BV294" s="106">
        <v>9.0991916730242296E-3</v>
      </c>
      <c r="BW294" s="106">
        <v>95.663333524885957</v>
      </c>
      <c r="BX294" s="106">
        <v>8.6114890776490984</v>
      </c>
      <c r="BY294" s="106">
        <v>3.3275871179236811E-2</v>
      </c>
      <c r="BZ294" s="106">
        <v>39.594064973999018</v>
      </c>
      <c r="CA294" s="106">
        <v>3.3262839307006811</v>
      </c>
      <c r="CB294" s="106">
        <v>9.3263388218498097E-2</v>
      </c>
      <c r="CC294" s="106">
        <v>10.08022383783277</v>
      </c>
      <c r="CD294" s="106">
        <v>0.92153967079841448</v>
      </c>
      <c r="CE294" s="106">
        <v>1.037913494965428E-2</v>
      </c>
      <c r="CF294" s="106">
        <v>78.466293595008139</v>
      </c>
      <c r="CG294" s="106">
        <v>5.9415472258845048</v>
      </c>
      <c r="CH294" s="106">
        <v>0.17496204261049839</v>
      </c>
      <c r="CI294" s="106">
        <v>23.57128737047654</v>
      </c>
      <c r="CJ294" s="106">
        <v>1.4893466337781951</v>
      </c>
      <c r="CK294" s="106">
        <v>8.4073775454359505E-3</v>
      </c>
      <c r="CL294" s="106">
        <v>309.40931477693942</v>
      </c>
      <c r="CM294" s="106">
        <v>17.87215231238126</v>
      </c>
      <c r="CN294" s="106">
        <v>5.2966558738158531E-2</v>
      </c>
      <c r="CO294" s="106">
        <v>140.8167228134476</v>
      </c>
      <c r="CP294" s="106">
        <v>8.3528716114222981</v>
      </c>
      <c r="CQ294" s="106">
        <v>1.3133598425587371E-2</v>
      </c>
      <c r="CR294" s="106">
        <v>881.59860775653044</v>
      </c>
      <c r="CS294" s="106">
        <v>51.865118561029618</v>
      </c>
      <c r="CT294" s="106">
        <v>3.9237965508124417E-2</v>
      </c>
      <c r="CU294" s="106">
        <v>237.4683227437412</v>
      </c>
      <c r="CV294" s="106">
        <v>13.971896530558389</v>
      </c>
      <c r="CW294" s="106">
        <v>1.2474795889559791E-2</v>
      </c>
      <c r="CX294" s="106">
        <v>2701.4214245525859</v>
      </c>
      <c r="CY294" s="106">
        <v>182.53237912913761</v>
      </c>
      <c r="CZ294" s="106">
        <v>5.7892766076118353E-2</v>
      </c>
      <c r="DA294" s="106">
        <v>651.59435777531917</v>
      </c>
      <c r="DB294" s="106">
        <v>34.424205773247003</v>
      </c>
      <c r="DC294" s="106">
        <v>1.2505388188882541E-2</v>
      </c>
      <c r="DD294" s="106">
        <v>29030.41539285587</v>
      </c>
      <c r="DE294" s="106">
        <v>1871.282533518335</v>
      </c>
      <c r="DF294" s="106">
        <v>0.1200164621689572</v>
      </c>
      <c r="DG294" s="106">
        <v>107.44945723103621</v>
      </c>
      <c r="DH294" s="106">
        <v>5.2050327148799047</v>
      </c>
      <c r="DI294" s="106">
        <v>1.1064470206475829E-2</v>
      </c>
      <c r="DJ294" s="106">
        <v>7.3492006822408316</v>
      </c>
      <c r="DK294" s="106">
        <v>8.0886012642200278</v>
      </c>
      <c r="DL294" s="106">
        <v>11.14096335198504</v>
      </c>
      <c r="DM294" s="106">
        <v>2295.26967555698</v>
      </c>
      <c r="DN294" s="106">
        <v>107.2918665883543</v>
      </c>
      <c r="DO294" s="106">
        <v>0.65049357087494231</v>
      </c>
      <c r="DP294" s="106">
        <v>133.52262762994971</v>
      </c>
      <c r="DQ294" s="106">
        <v>6.388376536167744</v>
      </c>
      <c r="DR294" s="106">
        <v>0.43357853528278739</v>
      </c>
      <c r="DS294" s="106">
        <v>17.742100005573491</v>
      </c>
      <c r="DT294" s="106">
        <v>0.88045133580955215</v>
      </c>
      <c r="DU294" s="106">
        <v>0.39371096772659953</v>
      </c>
      <c r="DV294" s="106">
        <v>536.02453835111157</v>
      </c>
      <c r="DW294" s="106">
        <v>29.704987675410219</v>
      </c>
      <c r="DX294" s="106">
        <v>0.2807394851309189</v>
      </c>
      <c r="DY294" s="106">
        <v>14906.710308514421</v>
      </c>
      <c r="DZ294" s="106">
        <v>793.99544136097086</v>
      </c>
      <c r="EA294" s="106">
        <v>0.16296411421962581</v>
      </c>
      <c r="EB294" s="106">
        <v>589.75949656775651</v>
      </c>
      <c r="EC294" s="106">
        <v>27.595018348567791</v>
      </c>
      <c r="ED294" s="106">
        <v>0.32714620782340531</v>
      </c>
    </row>
    <row r="295" spans="1:134" x14ac:dyDescent="0.3">
      <c r="A295" s="106" t="s">
        <v>243</v>
      </c>
      <c r="B295" s="106" t="s">
        <v>226</v>
      </c>
      <c r="C295" s="183">
        <v>7.1518784121461918</v>
      </c>
      <c r="D295" s="184">
        <v>7.4899286757483405E-2</v>
      </c>
      <c r="E295" s="185">
        <v>10198.84659286155</v>
      </c>
      <c r="F295" s="186">
        <v>5.8559991049360792E-2</v>
      </c>
      <c r="G295" s="106">
        <v>258.78178594925851</v>
      </c>
      <c r="H295" s="187">
        <v>285.6907290298297</v>
      </c>
      <c r="I295" s="188">
        <v>25.393096096532808</v>
      </c>
      <c r="J295" s="188">
        <v>1.5410079679794579</v>
      </c>
      <c r="K295" s="188">
        <v>5.6126153401701642E-2</v>
      </c>
      <c r="L295" s="189">
        <v>3.775787595788782E-4</v>
      </c>
      <c r="M295" s="106">
        <v>2.6004575367665868E-2</v>
      </c>
      <c r="N295" s="187">
        <v>1.1829749531911731</v>
      </c>
      <c r="O295" s="190">
        <v>0.30650749987018922</v>
      </c>
      <c r="P295" s="190">
        <v>1.97865694049092E-2</v>
      </c>
      <c r="Q295" s="190">
        <v>3.9739685236849467E-2</v>
      </c>
      <c r="R295" s="190">
        <v>2.3871763195831711E-3</v>
      </c>
      <c r="S295" s="191">
        <v>0.99061928807848354</v>
      </c>
      <c r="T295" s="106" t="e">
        <v>#N/A</v>
      </c>
      <c r="U295" s="187" t="e">
        <v>#N/A</v>
      </c>
      <c r="V295" s="184">
        <v>456.09471327497192</v>
      </c>
      <c r="W295" s="184">
        <v>12.53302952691436</v>
      </c>
      <c r="X295" s="184">
        <v>14.90390819665719</v>
      </c>
      <c r="Y295" s="184">
        <v>251.17701975222039</v>
      </c>
      <c r="Z295" s="184">
        <v>9.9445483398686836</v>
      </c>
      <c r="AA295" s="184">
        <v>14.80182193004568</v>
      </c>
      <c r="AB295" s="184">
        <v>271.22850455843718</v>
      </c>
      <c r="AC295" s="184">
        <v>9.4518256789639263</v>
      </c>
      <c r="AD295" s="192">
        <v>15.390758822815309</v>
      </c>
      <c r="AE295" s="106" t="e">
        <v>#N/A</v>
      </c>
      <c r="AF295" s="106" t="e">
        <v>#N/A</v>
      </c>
      <c r="AG295" s="187" t="e">
        <v>#N/A</v>
      </c>
      <c r="AH295" s="193">
        <v>55.07124122282687</v>
      </c>
      <c r="AI295" s="106"/>
      <c r="AJ295" s="106" t="s">
        <v>2524</v>
      </c>
      <c r="AK295" s="106" t="s">
        <v>2524</v>
      </c>
      <c r="AL295" s="106">
        <v>5.9260000000000002</v>
      </c>
      <c r="AM295" s="106">
        <v>1742.5774674521781</v>
      </c>
      <c r="AN295" s="106">
        <v>258.22386636048691</v>
      </c>
      <c r="AO295" s="106">
        <v>297.13621765907322</v>
      </c>
      <c r="AP295" s="106">
        <v>13011.060695422249</v>
      </c>
      <c r="AQ295" s="106">
        <v>1993.5356136025159</v>
      </c>
      <c r="AR295" s="106">
        <v>4081.4363254733162</v>
      </c>
      <c r="AS295" s="106">
        <v>343.50024296360527</v>
      </c>
      <c r="AT295" s="106">
        <v>27.313287733732231</v>
      </c>
      <c r="AU295" s="106">
        <v>4.8280524710863144</v>
      </c>
      <c r="AV295" s="106">
        <v>32.832050553186257</v>
      </c>
      <c r="AW295" s="106">
        <v>7.2912840675193156</v>
      </c>
      <c r="AX295" s="106">
        <v>3.668949934715207</v>
      </c>
      <c r="AY295" s="106">
        <v>7170.4859460404195</v>
      </c>
      <c r="AZ295" s="106">
        <v>908.9680428121161</v>
      </c>
      <c r="BA295" s="106">
        <v>90.791308420323247</v>
      </c>
      <c r="BB295" s="106">
        <v>310.64491195820278</v>
      </c>
      <c r="BC295" s="106">
        <v>35.478323286436463</v>
      </c>
      <c r="BD295" s="106">
        <v>0.3937710782245662</v>
      </c>
      <c r="BE295" s="106">
        <v>12011.772559978501</v>
      </c>
      <c r="BF295" s="106">
        <v>1340.9083810124289</v>
      </c>
      <c r="BG295" s="106">
        <v>0.19738504475626431</v>
      </c>
      <c r="BH295" s="106">
        <v>527316.51043062762</v>
      </c>
      <c r="BI295" s="106">
        <v>56971.972413993601</v>
      </c>
      <c r="BJ295" s="106">
        <v>4.94816059353162</v>
      </c>
      <c r="BK295" s="106">
        <v>337.51474747766002</v>
      </c>
      <c r="BL295" s="106">
        <v>40.145323095604518</v>
      </c>
      <c r="BM295" s="106">
        <v>0.19732196158385101</v>
      </c>
      <c r="BN295" s="106">
        <v>152.53545354629131</v>
      </c>
      <c r="BO295" s="106">
        <v>16.324823790066759</v>
      </c>
      <c r="BP295" s="106">
        <v>2.2694521808291169E-2</v>
      </c>
      <c r="BQ295" s="106">
        <v>676.98578296839105</v>
      </c>
      <c r="BR295" s="106">
        <v>107.9294364797817</v>
      </c>
      <c r="BS295" s="106">
        <v>8.637406795181464E-2</v>
      </c>
      <c r="BT295" s="106">
        <v>99.700029427874227</v>
      </c>
      <c r="BU295" s="106">
        <v>11.22934465161134</v>
      </c>
      <c r="BV295" s="106">
        <v>3.507287365929089E-2</v>
      </c>
      <c r="BW295" s="106">
        <v>534.02672600441622</v>
      </c>
      <c r="BX295" s="106">
        <v>53.368712981346043</v>
      </c>
      <c r="BY295" s="106">
        <v>0.31437922904544457</v>
      </c>
      <c r="BZ295" s="106">
        <v>340.4723785108261</v>
      </c>
      <c r="CA295" s="106">
        <v>37.44075621479243</v>
      </c>
      <c r="CB295" s="106">
        <v>0.1751408912191012</v>
      </c>
      <c r="CC295" s="106">
        <v>69.742610219213418</v>
      </c>
      <c r="CD295" s="106">
        <v>9.4063200970703811</v>
      </c>
      <c r="CE295" s="106">
        <v>7.6800955526604611E-2</v>
      </c>
      <c r="CF295" s="106">
        <v>526.93965670738771</v>
      </c>
      <c r="CG295" s="106">
        <v>74.50490469473776</v>
      </c>
      <c r="CH295" s="106">
        <v>0.42423252492500152</v>
      </c>
      <c r="CI295" s="106">
        <v>121.0647253526184</v>
      </c>
      <c r="CJ295" s="106">
        <v>13.610826842593999</v>
      </c>
      <c r="CK295" s="106">
        <v>6.2212561616040052E-2</v>
      </c>
      <c r="CL295" s="106">
        <v>1040.5011698343751</v>
      </c>
      <c r="CM295" s="106">
        <v>132.32097089785191</v>
      </c>
      <c r="CN295" s="106">
        <v>0.39150145558366661</v>
      </c>
      <c r="CO295" s="106">
        <v>281.76887150280669</v>
      </c>
      <c r="CP295" s="106">
        <v>26.378383833731711</v>
      </c>
      <c r="CQ295" s="106">
        <v>6.03798608835013E-2</v>
      </c>
      <c r="CR295" s="106">
        <v>1262.550415755534</v>
      </c>
      <c r="CS295" s="106">
        <v>88.147430151696895</v>
      </c>
      <c r="CT295" s="106">
        <v>0.1803917862851023</v>
      </c>
      <c r="CU295" s="106">
        <v>269.32807137154708</v>
      </c>
      <c r="CV295" s="106">
        <v>23.40977625574688</v>
      </c>
      <c r="CW295" s="106">
        <v>5.7351507644552942E-2</v>
      </c>
      <c r="CX295" s="106">
        <v>2866.903920079722</v>
      </c>
      <c r="CY295" s="106">
        <v>240.00406901478499</v>
      </c>
      <c r="CZ295" s="106">
        <v>0.26615830173066579</v>
      </c>
      <c r="DA295" s="106">
        <v>632.13693864418428</v>
      </c>
      <c r="DB295" s="106">
        <v>43.550866193752199</v>
      </c>
      <c r="DC295" s="106">
        <v>5.7491773269788993E-2</v>
      </c>
      <c r="DD295" s="106">
        <v>39548.589319400147</v>
      </c>
      <c r="DE295" s="106">
        <v>3700.281758091523</v>
      </c>
      <c r="DF295" s="106">
        <v>0.55225040806086978</v>
      </c>
      <c r="DG295" s="106">
        <v>288.06113591765501</v>
      </c>
      <c r="DH295" s="106">
        <v>20.224873567934448</v>
      </c>
      <c r="DI295" s="106">
        <v>5.0926229149042893E-2</v>
      </c>
      <c r="DJ295" s="106">
        <v>14.35888663798781</v>
      </c>
      <c r="DK295" s="106">
        <v>13.585634871035341</v>
      </c>
      <c r="DL295" s="106">
        <v>27.971217549824551</v>
      </c>
      <c r="DM295" s="106">
        <v>1606.0378788507981</v>
      </c>
      <c r="DN295" s="106">
        <v>52.412398025054799</v>
      </c>
      <c r="DO295" s="106">
        <v>1.70778587505819</v>
      </c>
      <c r="DP295" s="106">
        <v>99.447501244467176</v>
      </c>
      <c r="DQ295" s="106">
        <v>3.419973708603564</v>
      </c>
      <c r="DR295" s="106">
        <v>0.93927436040629531</v>
      </c>
      <c r="DS295" s="106">
        <v>19.234041983319411</v>
      </c>
      <c r="DT295" s="106">
        <v>0.97827959019179811</v>
      </c>
      <c r="DU295" s="106">
        <v>0.71499719388606464</v>
      </c>
      <c r="DV295" s="106">
        <v>515.90512642310637</v>
      </c>
      <c r="DW295" s="106">
        <v>39.029350441390619</v>
      </c>
      <c r="DX295" s="106">
        <v>0.67749097746314757</v>
      </c>
      <c r="DY295" s="106">
        <v>10198.84659286155</v>
      </c>
      <c r="DZ295" s="106">
        <v>651.73320605239599</v>
      </c>
      <c r="EA295" s="106">
        <v>0.35114571829403551</v>
      </c>
      <c r="EB295" s="106">
        <v>417.67904497543282</v>
      </c>
      <c r="EC295" s="106">
        <v>13.60242315826954</v>
      </c>
      <c r="ED295" s="106">
        <v>0.69505860451407431</v>
      </c>
    </row>
    <row r="296" spans="1:134" x14ac:dyDescent="0.3">
      <c r="A296" s="106" t="s">
        <v>235</v>
      </c>
      <c r="B296" s="106" t="s">
        <v>226</v>
      </c>
      <c r="C296" s="183">
        <v>0.92609980038646345</v>
      </c>
      <c r="D296" s="184">
        <v>0.1981199363306391</v>
      </c>
      <c r="E296" s="185">
        <v>18497.396922510728</v>
      </c>
      <c r="F296" s="186">
        <v>4.08325862379064E-2</v>
      </c>
      <c r="G296" s="106">
        <v>2011.7556425982159</v>
      </c>
      <c r="H296" s="187">
        <v>49.385429068812982</v>
      </c>
      <c r="I296" s="188">
        <v>24.72526032228755</v>
      </c>
      <c r="J296" s="188">
        <v>1.1453285787263441</v>
      </c>
      <c r="K296" s="188">
        <v>5.3787141487860311E-2</v>
      </c>
      <c r="L296" s="189">
        <v>2.9910686674289322E-4</v>
      </c>
      <c r="M296" s="106">
        <v>2.0222673143905329E-2</v>
      </c>
      <c r="N296" s="187">
        <v>0.87100334515441835</v>
      </c>
      <c r="O296" s="190">
        <v>0.30215266041411332</v>
      </c>
      <c r="P296" s="190">
        <v>1.707842102460834E-2</v>
      </c>
      <c r="Q296" s="190">
        <v>4.074148202575481E-2</v>
      </c>
      <c r="R296" s="190">
        <v>2.0025715579331791E-3</v>
      </c>
      <c r="S296" s="191">
        <v>0.99374371505968762</v>
      </c>
      <c r="T296" s="106" t="e">
        <v>#N/A</v>
      </c>
      <c r="U296" s="187" t="e">
        <v>#N/A</v>
      </c>
      <c r="V296" s="184">
        <v>360.63740589215138</v>
      </c>
      <c r="W296" s="184">
        <v>9.4968058669333733</v>
      </c>
      <c r="X296" s="184">
        <v>12.555626539273559</v>
      </c>
      <c r="Y296" s="184">
        <v>257.38915308866649</v>
      </c>
      <c r="Z296" s="184">
        <v>5.2671794980727524</v>
      </c>
      <c r="AA296" s="184">
        <v>12.38763457000764</v>
      </c>
      <c r="AB296" s="184">
        <v>267.79230228229949</v>
      </c>
      <c r="AC296" s="184">
        <v>5.7235753510500693</v>
      </c>
      <c r="AD296" s="192">
        <v>13.20863380494178</v>
      </c>
      <c r="AE296" s="106" t="e">
        <v>#N/A</v>
      </c>
      <c r="AF296" s="106" t="e">
        <v>#N/A</v>
      </c>
      <c r="AG296" s="187" t="e">
        <v>#N/A</v>
      </c>
      <c r="AH296" s="193">
        <v>71.370620152929646</v>
      </c>
      <c r="AI296" s="106"/>
      <c r="AJ296" s="106" t="s">
        <v>2516</v>
      </c>
      <c r="AK296" s="106" t="s">
        <v>2516</v>
      </c>
      <c r="AL296" s="106">
        <v>18.989999999999998</v>
      </c>
      <c r="AM296" s="106">
        <v>976.37111014541904</v>
      </c>
      <c r="AN296" s="106">
        <v>116.0558039974469</v>
      </c>
      <c r="AO296" s="106">
        <v>122.3467200813259</v>
      </c>
      <c r="AP296" s="106">
        <v>21368.393706390259</v>
      </c>
      <c r="AQ296" s="106">
        <v>2217.093996189767</v>
      </c>
      <c r="AR296" s="106">
        <v>1620.5806504165021</v>
      </c>
      <c r="AS296" s="106">
        <v>413.45820547658752</v>
      </c>
      <c r="AT296" s="106">
        <v>28.965135806412938</v>
      </c>
      <c r="AU296" s="106">
        <v>2.0251045177038529</v>
      </c>
      <c r="AV296" s="106">
        <v>21.4441208952144</v>
      </c>
      <c r="AW296" s="106">
        <v>2.8746740569879941</v>
      </c>
      <c r="AX296" s="106">
        <v>1.496542892529318</v>
      </c>
      <c r="AY296" s="106">
        <v>4740.146739315438</v>
      </c>
      <c r="AZ296" s="106">
        <v>307.634154037592</v>
      </c>
      <c r="BA296" s="106">
        <v>37.408257805512058</v>
      </c>
      <c r="BB296" s="106">
        <v>587.80184777312297</v>
      </c>
      <c r="BC296" s="106">
        <v>31.211413329135109</v>
      </c>
      <c r="BD296" s="106">
        <v>0.1696014120044517</v>
      </c>
      <c r="BE296" s="106">
        <v>5756.6137108196672</v>
      </c>
      <c r="BF296" s="106">
        <v>376.46339282455568</v>
      </c>
      <c r="BG296" s="106">
        <v>7.7047052990688744E-2</v>
      </c>
      <c r="BH296" s="106">
        <v>513246.48776578478</v>
      </c>
      <c r="BI296" s="106">
        <v>31340.619985245808</v>
      </c>
      <c r="BJ296" s="106">
        <v>1.828317577671104</v>
      </c>
      <c r="BK296" s="106">
        <v>190.5748105831878</v>
      </c>
      <c r="BL296" s="106">
        <v>9.2592962464699191</v>
      </c>
      <c r="BM296" s="106">
        <v>0.1032942354555446</v>
      </c>
      <c r="BN296" s="106">
        <v>34.407493931175431</v>
      </c>
      <c r="BO296" s="106">
        <v>2.4850904406805832</v>
      </c>
      <c r="BP296" s="106">
        <v>5.1805761706864954E-3</v>
      </c>
      <c r="BQ296" s="106">
        <v>14.03315517855656</v>
      </c>
      <c r="BR296" s="106">
        <v>1.9137848403005819</v>
      </c>
      <c r="BS296" s="106">
        <v>5.4219744268392121E-2</v>
      </c>
      <c r="BT296" s="106">
        <v>0.70960851007307557</v>
      </c>
      <c r="BU296" s="106">
        <v>0.17868286201944</v>
      </c>
      <c r="BV296" s="106">
        <v>7.7014953743304269E-3</v>
      </c>
      <c r="BW296" s="106">
        <v>3.302302216924542</v>
      </c>
      <c r="BX296" s="106">
        <v>0.60003130557898388</v>
      </c>
      <c r="BY296" s="106">
        <v>8.4379014691219681E-2</v>
      </c>
      <c r="BZ296" s="106">
        <v>3.406330475497688</v>
      </c>
      <c r="CA296" s="106">
        <v>0.64931296605954136</v>
      </c>
      <c r="CB296" s="106">
        <v>0.14033165559405911</v>
      </c>
      <c r="CC296" s="106">
        <v>2.4533240977597819</v>
      </c>
      <c r="CD296" s="106">
        <v>0.31341973695780628</v>
      </c>
      <c r="CE296" s="106">
        <v>9.98215004283683E-3</v>
      </c>
      <c r="CF296" s="106">
        <v>26.33624251714426</v>
      </c>
      <c r="CG296" s="106">
        <v>1.9317714123142511</v>
      </c>
      <c r="CH296" s="106">
        <v>0.1189397589606685</v>
      </c>
      <c r="CI296" s="106">
        <v>14.98092797895816</v>
      </c>
      <c r="CJ296" s="106">
        <v>0.85077095838455552</v>
      </c>
      <c r="CK296" s="106">
        <v>1.744231026097267E-2</v>
      </c>
      <c r="CL296" s="106">
        <v>251.43078784002941</v>
      </c>
      <c r="CM296" s="106">
        <v>15.386159721994339</v>
      </c>
      <c r="CN296" s="106">
        <v>5.0832130553593632E-2</v>
      </c>
      <c r="CO296" s="106">
        <v>128.11259795046871</v>
      </c>
      <c r="CP296" s="106">
        <v>7.2093881722095974</v>
      </c>
      <c r="CQ296" s="106">
        <v>2.718836706886249E-2</v>
      </c>
      <c r="CR296" s="106">
        <v>797.19078214426099</v>
      </c>
      <c r="CS296" s="106">
        <v>47.941573025135611</v>
      </c>
      <c r="CT296" s="106">
        <v>9.9276796771305797E-2</v>
      </c>
      <c r="CU296" s="106">
        <v>213.08309916302409</v>
      </c>
      <c r="CV296" s="106">
        <v>12.46928816802477</v>
      </c>
      <c r="CW296" s="106">
        <v>1.1972264537352331E-2</v>
      </c>
      <c r="CX296" s="106">
        <v>2365.9962983448891</v>
      </c>
      <c r="CY296" s="106">
        <v>142.77954350543109</v>
      </c>
      <c r="CZ296" s="106">
        <v>5.5561723924496501E-2</v>
      </c>
      <c r="DA296" s="106">
        <v>600.25299398277298</v>
      </c>
      <c r="DB296" s="106">
        <v>36.598627290229793</v>
      </c>
      <c r="DC296" s="106">
        <v>4.8741962048670533E-2</v>
      </c>
      <c r="DD296" s="106">
        <v>27035.778529996849</v>
      </c>
      <c r="DE296" s="106">
        <v>1857.2542166448659</v>
      </c>
      <c r="DF296" s="106">
        <v>0.1153808416674267</v>
      </c>
      <c r="DG296" s="106">
        <v>201.30364499773299</v>
      </c>
      <c r="DH296" s="106">
        <v>8.5980961572574479</v>
      </c>
      <c r="DI296" s="106">
        <v>2.2956984306373319E-2</v>
      </c>
      <c r="DJ296" s="106">
        <v>11.403072749868841</v>
      </c>
      <c r="DK296" s="106">
        <v>5.5216319830574454</v>
      </c>
      <c r="DL296" s="106">
        <v>11.6358933308627</v>
      </c>
      <c r="DM296" s="106">
        <v>2979.052313359904</v>
      </c>
      <c r="DN296" s="106">
        <v>183.23605723865199</v>
      </c>
      <c r="DO296" s="106">
        <v>0.6037006558437209</v>
      </c>
      <c r="DP296" s="106">
        <v>176.61250468081141</v>
      </c>
      <c r="DQ296" s="106">
        <v>11.17745310662518</v>
      </c>
      <c r="DR296" s="106">
        <v>0.31300081906185151</v>
      </c>
      <c r="DS296" s="106">
        <v>27.583905498389932</v>
      </c>
      <c r="DT296" s="106">
        <v>1.967480832166989</v>
      </c>
      <c r="DU296" s="106">
        <v>0.30859549042791978</v>
      </c>
      <c r="DV296" s="106">
        <v>625.9186379379787</v>
      </c>
      <c r="DW296" s="106">
        <v>44.976882917182628</v>
      </c>
      <c r="DX296" s="106">
        <v>0.27541951704203099</v>
      </c>
      <c r="DY296" s="106">
        <v>18497.396922510728</v>
      </c>
      <c r="DZ296" s="106">
        <v>1052.988137398253</v>
      </c>
      <c r="EA296" s="106">
        <v>0.16264433389827801</v>
      </c>
      <c r="EB296" s="106">
        <v>768.5953052367596</v>
      </c>
      <c r="EC296" s="106">
        <v>47.398101081006729</v>
      </c>
      <c r="ED296" s="106">
        <v>0.26148195584310913</v>
      </c>
    </row>
    <row r="297" spans="1:134" x14ac:dyDescent="0.3">
      <c r="A297" s="106" t="s">
        <v>233</v>
      </c>
      <c r="B297" s="106" t="s">
        <v>226</v>
      </c>
      <c r="C297" s="183">
        <v>0.80959663291314976</v>
      </c>
      <c r="D297" s="184">
        <v>0.12161924043206079</v>
      </c>
      <c r="E297" s="185">
        <v>12834.729755550239</v>
      </c>
      <c r="F297" s="186">
        <v>4.7373664611822207E-2</v>
      </c>
      <c r="G297" s="106">
        <v>2304.003709224155</v>
      </c>
      <c r="H297" s="187">
        <v>200.78894717804309</v>
      </c>
      <c r="I297" s="188">
        <v>25.719807971935939</v>
      </c>
      <c r="J297" s="188">
        <v>1.3000274369447431</v>
      </c>
      <c r="K297" s="188">
        <v>5.3362068001608358E-2</v>
      </c>
      <c r="L297" s="189">
        <v>2.6920666226755348E-4</v>
      </c>
      <c r="M297" s="106">
        <v>1.9263870201061069E-2</v>
      </c>
      <c r="N297" s="187">
        <v>0.52413378468253946</v>
      </c>
      <c r="O297" s="190">
        <v>0.29022342443786708</v>
      </c>
      <c r="P297" s="190">
        <v>1.7257720798052111E-2</v>
      </c>
      <c r="Q297" s="190">
        <v>3.9448115333970073E-2</v>
      </c>
      <c r="R297" s="190">
        <v>2.087759918647888E-3</v>
      </c>
      <c r="S297" s="191">
        <v>0.99561657869545894</v>
      </c>
      <c r="T297" s="106" t="e">
        <v>#N/A</v>
      </c>
      <c r="U297" s="187" t="e">
        <v>#N/A</v>
      </c>
      <c r="V297" s="184">
        <v>342.84888108968931</v>
      </c>
      <c r="W297" s="184">
        <v>7.8783681445780953</v>
      </c>
      <c r="X297" s="184">
        <v>11.37495024684854</v>
      </c>
      <c r="Y297" s="184">
        <v>249.34083004081759</v>
      </c>
      <c r="Z297" s="184">
        <v>7.000349086594742</v>
      </c>
      <c r="AA297" s="184">
        <v>12.930483091889</v>
      </c>
      <c r="AB297" s="184">
        <v>258.2930553099539</v>
      </c>
      <c r="AC297" s="184">
        <v>6.9498495172677837</v>
      </c>
      <c r="AD297" s="192">
        <v>13.48048384232415</v>
      </c>
      <c r="AE297" s="106" t="e">
        <v>#N/A</v>
      </c>
      <c r="AF297" s="106" t="e">
        <v>#N/A</v>
      </c>
      <c r="AG297" s="187" t="e">
        <v>#N/A</v>
      </c>
      <c r="AH297" s="193">
        <v>72.726161231248113</v>
      </c>
      <c r="AI297" s="106"/>
      <c r="AJ297" s="106" t="s">
        <v>2514</v>
      </c>
      <c r="AK297" s="106" t="s">
        <v>2514</v>
      </c>
      <c r="AL297" s="106">
        <v>20.007999999999999</v>
      </c>
      <c r="AM297" s="106">
        <v>2369.2454427021362</v>
      </c>
      <c r="AN297" s="106">
        <v>189.0591375715278</v>
      </c>
      <c r="AO297" s="106">
        <v>193.42467603445749</v>
      </c>
      <c r="AP297" s="106">
        <v>19771.895946209748</v>
      </c>
      <c r="AQ297" s="106">
        <v>2454.80748517349</v>
      </c>
      <c r="AR297" s="106">
        <v>2632.548010542087</v>
      </c>
      <c r="AS297" s="106">
        <v>447.33785396499792</v>
      </c>
      <c r="AT297" s="106">
        <v>21.667425246546049</v>
      </c>
      <c r="AU297" s="106">
        <v>3.13599611645681</v>
      </c>
      <c r="AV297" s="106" t="s">
        <v>2283</v>
      </c>
      <c r="AW297" s="106">
        <v>0.98585043956387164</v>
      </c>
      <c r="AX297" s="106">
        <v>2.3320149623380542</v>
      </c>
      <c r="AY297" s="106">
        <v>8391.7540899262931</v>
      </c>
      <c r="AZ297" s="106">
        <v>591.15527307449167</v>
      </c>
      <c r="BA297" s="106">
        <v>60.912230207890822</v>
      </c>
      <c r="BB297" s="106">
        <v>560.21573612926341</v>
      </c>
      <c r="BC297" s="106">
        <v>36.693432037581161</v>
      </c>
      <c r="BD297" s="106">
        <v>6.1000461428249581E-2</v>
      </c>
      <c r="BE297" s="106">
        <v>6670.9538384969264</v>
      </c>
      <c r="BF297" s="106">
        <v>421.07921299581409</v>
      </c>
      <c r="BG297" s="106">
        <v>2.3955333742352081E-2</v>
      </c>
      <c r="BH297" s="106">
        <v>517861.95199768321</v>
      </c>
      <c r="BI297" s="106">
        <v>31197.06189910855</v>
      </c>
      <c r="BJ297" s="106">
        <v>2.0063691605771692</v>
      </c>
      <c r="BK297" s="106">
        <v>108.70699693510031</v>
      </c>
      <c r="BL297" s="106">
        <v>6.3534935318967287</v>
      </c>
      <c r="BM297" s="106">
        <v>0.14832307859776139</v>
      </c>
      <c r="BN297" s="106">
        <v>215.3249327015032</v>
      </c>
      <c r="BO297" s="106">
        <v>16.358650970114059</v>
      </c>
      <c r="BP297" s="106">
        <v>1.5207479606703599E-3</v>
      </c>
      <c r="BQ297" s="106">
        <v>453.98772166717868</v>
      </c>
      <c r="BR297" s="106">
        <v>39.346861844104012</v>
      </c>
      <c r="BS297" s="106">
        <v>2.151469762481082E-2</v>
      </c>
      <c r="BT297" s="106">
        <v>49.308467443685267</v>
      </c>
      <c r="BU297" s="106">
        <v>3.9505707699450969</v>
      </c>
      <c r="BV297" s="106">
        <v>4.2560791713240967E-3</v>
      </c>
      <c r="BW297" s="106">
        <v>189.87213423863349</v>
      </c>
      <c r="BX297" s="106">
        <v>17.955672476775732</v>
      </c>
      <c r="BY297" s="106">
        <v>3.8157257613806388E-2</v>
      </c>
      <c r="BZ297" s="106">
        <v>56.996637002527272</v>
      </c>
      <c r="CA297" s="106">
        <v>6.399280777759917</v>
      </c>
      <c r="CB297" s="106">
        <v>4.363246397548988E-2</v>
      </c>
      <c r="CC297" s="106">
        <v>14.491037325488159</v>
      </c>
      <c r="CD297" s="106">
        <v>1.3242644138297379</v>
      </c>
      <c r="CE297" s="106">
        <v>1.189975554911297E-2</v>
      </c>
      <c r="CF297" s="106">
        <v>81.731001562617408</v>
      </c>
      <c r="CG297" s="106">
        <v>5.7351080958817846</v>
      </c>
      <c r="CH297" s="106">
        <v>0.24079047100021261</v>
      </c>
      <c r="CI297" s="106">
        <v>21.618157620406649</v>
      </c>
      <c r="CJ297" s="106">
        <v>1.604458605214504</v>
      </c>
      <c r="CK297" s="106">
        <v>9.639536707568867E-3</v>
      </c>
      <c r="CL297" s="106">
        <v>288.79799438851632</v>
      </c>
      <c r="CM297" s="106">
        <v>16.950948479047732</v>
      </c>
      <c r="CN297" s="106">
        <v>6.0526588748402367E-2</v>
      </c>
      <c r="CO297" s="106">
        <v>136.27500304444339</v>
      </c>
      <c r="CP297" s="106">
        <v>8.9102176904036909</v>
      </c>
      <c r="CQ297" s="106">
        <v>1.500820318059248E-2</v>
      </c>
      <c r="CR297" s="106">
        <v>856.39386837236339</v>
      </c>
      <c r="CS297" s="106">
        <v>58.610418096134637</v>
      </c>
      <c r="CT297" s="106">
        <v>4.4839147660876537E-2</v>
      </c>
      <c r="CU297" s="106">
        <v>231.32957600677949</v>
      </c>
      <c r="CV297" s="106">
        <v>14.644471719974881</v>
      </c>
      <c r="CW297" s="106">
        <v>1.425567432544419E-2</v>
      </c>
      <c r="CX297" s="106">
        <v>2662.184926783757</v>
      </c>
      <c r="CY297" s="106">
        <v>195.23181844771949</v>
      </c>
      <c r="CZ297" s="106">
        <v>6.6159471769207848E-2</v>
      </c>
      <c r="DA297" s="106">
        <v>660.16344857575541</v>
      </c>
      <c r="DB297" s="106">
        <v>44.261220191281673</v>
      </c>
      <c r="DC297" s="106">
        <v>1.429034176087775E-2</v>
      </c>
      <c r="DD297" s="106">
        <v>30046.22766003327</v>
      </c>
      <c r="DE297" s="106">
        <v>2240.8086765289859</v>
      </c>
      <c r="DF297" s="106">
        <v>0.1375165668088579</v>
      </c>
      <c r="DG297" s="106">
        <v>122.5981711813935</v>
      </c>
      <c r="DH297" s="106">
        <v>8.8908772121614668</v>
      </c>
      <c r="DI297" s="106">
        <v>1.268828948914724E-2</v>
      </c>
      <c r="DJ297" s="106">
        <v>6.6564633792737604</v>
      </c>
      <c r="DK297" s="106">
        <v>4.6547610815835094</v>
      </c>
      <c r="DL297" s="106">
        <v>18.383140836030709</v>
      </c>
      <c r="DM297" s="106">
        <v>1987.334933387333</v>
      </c>
      <c r="DN297" s="106">
        <v>106.0249982014989</v>
      </c>
      <c r="DO297" s="106">
        <v>1.0196798926095021</v>
      </c>
      <c r="DP297" s="106">
        <v>116.7859827883311</v>
      </c>
      <c r="DQ297" s="106">
        <v>6.3003918255509204</v>
      </c>
      <c r="DR297" s="106">
        <v>0.51512633489443049</v>
      </c>
      <c r="DS297" s="106">
        <v>17.463243775880748</v>
      </c>
      <c r="DT297" s="106">
        <v>0.9373075577279355</v>
      </c>
      <c r="DU297" s="106">
        <v>0.50315223683237453</v>
      </c>
      <c r="DV297" s="106">
        <v>474.38950743732579</v>
      </c>
      <c r="DW297" s="106">
        <v>30.56733932219608</v>
      </c>
      <c r="DX297" s="106">
        <v>0.39492815995902519</v>
      </c>
      <c r="DY297" s="106">
        <v>12834.729755550239</v>
      </c>
      <c r="DZ297" s="106">
        <v>787.16069453642331</v>
      </c>
      <c r="EA297" s="106">
        <v>0.26033414708958591</v>
      </c>
      <c r="EB297" s="106">
        <v>511.94537960623342</v>
      </c>
      <c r="EC297" s="106">
        <v>27.316213331234049</v>
      </c>
      <c r="ED297" s="106">
        <v>0.42198760052162748</v>
      </c>
    </row>
    <row r="298" spans="1:134" x14ac:dyDescent="0.3">
      <c r="A298" s="106" t="s">
        <v>239</v>
      </c>
      <c r="B298" s="106" t="s">
        <v>226</v>
      </c>
      <c r="C298" s="183">
        <v>0.37032674844219882</v>
      </c>
      <c r="D298" s="184">
        <v>9.0762722422391556E-2</v>
      </c>
      <c r="E298" s="185">
        <v>9366.1148525861026</v>
      </c>
      <c r="F298" s="186">
        <v>6.6700414166320526E-2</v>
      </c>
      <c r="G298" s="106">
        <v>5015.7927574154664</v>
      </c>
      <c r="H298" s="187">
        <v>92.137010970199341</v>
      </c>
      <c r="I298" s="188">
        <v>25.15584299252918</v>
      </c>
      <c r="J298" s="188">
        <v>1.229488737276569</v>
      </c>
      <c r="K298" s="188">
        <v>5.4852036904373062E-2</v>
      </c>
      <c r="L298" s="189">
        <v>3.0716787287110808E-4</v>
      </c>
      <c r="M298" s="106">
        <v>2.4210017245276789E-2</v>
      </c>
      <c r="N298" s="187">
        <v>0.62639671029726085</v>
      </c>
      <c r="O298" s="190">
        <v>0.30420073160536271</v>
      </c>
      <c r="P298" s="190">
        <v>1.7784054154088999E-2</v>
      </c>
      <c r="Q298" s="190">
        <v>4.0212577986963642E-2</v>
      </c>
      <c r="R298" s="190">
        <v>2.0674284810457931E-3</v>
      </c>
      <c r="S298" s="191">
        <v>0.9933063019363696</v>
      </c>
      <c r="T298" s="106" t="e">
        <v>#N/A</v>
      </c>
      <c r="U298" s="187" t="e">
        <v>#N/A</v>
      </c>
      <c r="V298" s="184">
        <v>404.67428861120419</v>
      </c>
      <c r="W298" s="184">
        <v>9.5399126695496506</v>
      </c>
      <c r="X298" s="184">
        <v>12.549151592328739</v>
      </c>
      <c r="Y298" s="184">
        <v>254.09231773029609</v>
      </c>
      <c r="Z298" s="184">
        <v>6.4077566393978032</v>
      </c>
      <c r="AA298" s="184">
        <v>12.796303608306321</v>
      </c>
      <c r="AB298" s="184">
        <v>269.26698819011312</v>
      </c>
      <c r="AC298" s="184">
        <v>6.7262851957689929</v>
      </c>
      <c r="AD298" s="192">
        <v>13.723454706819091</v>
      </c>
      <c r="AE298" s="106" t="e">
        <v>#N/A</v>
      </c>
      <c r="AF298" s="106" t="e">
        <v>#N/A</v>
      </c>
      <c r="AG298" s="187" t="e">
        <v>#N/A</v>
      </c>
      <c r="AH298" s="193">
        <v>62.789340682431749</v>
      </c>
      <c r="AI298" s="106"/>
      <c r="AJ298" s="106" t="s">
        <v>2520</v>
      </c>
      <c r="AK298" s="106" t="s">
        <v>2520</v>
      </c>
      <c r="AL298" s="106">
        <v>19.571999999999999</v>
      </c>
      <c r="AM298" s="106">
        <v>2445.1988603623299</v>
      </c>
      <c r="AN298" s="106">
        <v>185.3287399124109</v>
      </c>
      <c r="AO298" s="106">
        <v>139.3046074799054</v>
      </c>
      <c r="AP298" s="106">
        <v>20160.261947252999</v>
      </c>
      <c r="AQ298" s="106">
        <v>2378.8210592167461</v>
      </c>
      <c r="AR298" s="106">
        <v>1842.2221559374029</v>
      </c>
      <c r="AS298" s="106">
        <v>481.70267251484819</v>
      </c>
      <c r="AT298" s="106">
        <v>26.355376444968439</v>
      </c>
      <c r="AU298" s="106">
        <v>2.251566196074918</v>
      </c>
      <c r="AV298" s="106">
        <v>6.9352566255159296</v>
      </c>
      <c r="AW298" s="106">
        <v>1.3091467083420429</v>
      </c>
      <c r="AX298" s="106">
        <v>1.65393110404086</v>
      </c>
      <c r="AY298" s="106">
        <v>6085.3055624767476</v>
      </c>
      <c r="AZ298" s="106">
        <v>351.78115441220808</v>
      </c>
      <c r="BA298" s="106">
        <v>42.564711070215203</v>
      </c>
      <c r="BB298" s="106">
        <v>522.48127409574624</v>
      </c>
      <c r="BC298" s="106">
        <v>33.232336188545098</v>
      </c>
      <c r="BD298" s="106">
        <v>5.7470315826089448E-2</v>
      </c>
      <c r="BE298" s="106">
        <v>9668.4735063427943</v>
      </c>
      <c r="BF298" s="106">
        <v>528.94711657160622</v>
      </c>
      <c r="BG298" s="106">
        <v>8.7076213648406578E-2</v>
      </c>
      <c r="BH298" s="106">
        <v>517829.64349705039</v>
      </c>
      <c r="BI298" s="106">
        <v>25066.391737065838</v>
      </c>
      <c r="BJ298" s="106">
        <v>1.0500039089466799</v>
      </c>
      <c r="BK298" s="106">
        <v>151.48146148367991</v>
      </c>
      <c r="BL298" s="106">
        <v>9.0569480022751172</v>
      </c>
      <c r="BM298" s="106">
        <v>8.2982527150030141E-2</v>
      </c>
      <c r="BN298" s="106">
        <v>185.64814398877439</v>
      </c>
      <c r="BO298" s="106">
        <v>12.083340590101329</v>
      </c>
      <c r="BP298" s="106">
        <v>5.1712673435669026E-3</v>
      </c>
      <c r="BQ298" s="106">
        <v>712.21281580813275</v>
      </c>
      <c r="BR298" s="106">
        <v>54.565766820831954</v>
      </c>
      <c r="BS298" s="106">
        <v>4.391983411053061E-2</v>
      </c>
      <c r="BT298" s="106">
        <v>93.255169175560312</v>
      </c>
      <c r="BU298" s="106">
        <v>6.9705514080697837</v>
      </c>
      <c r="BV298" s="106">
        <v>8.6884466924664495E-3</v>
      </c>
      <c r="BW298" s="106">
        <v>401.14137401430042</v>
      </c>
      <c r="BX298" s="106">
        <v>30.413404317652979</v>
      </c>
      <c r="BY298" s="106">
        <v>3.5953675499477679E-2</v>
      </c>
      <c r="BZ298" s="106">
        <v>165.01706210834399</v>
      </c>
      <c r="CA298" s="106">
        <v>13.224586024794119</v>
      </c>
      <c r="CB298" s="106">
        <v>0.1089461215595792</v>
      </c>
      <c r="CC298" s="106">
        <v>53.381312647858223</v>
      </c>
      <c r="CD298" s="106">
        <v>3.9782519122857289</v>
      </c>
      <c r="CE298" s="106">
        <v>1.12118572262856E-2</v>
      </c>
      <c r="CF298" s="106">
        <v>231.26474887234281</v>
      </c>
      <c r="CG298" s="106">
        <v>15.69882583281222</v>
      </c>
      <c r="CH298" s="106">
        <v>0.18707927529704049</v>
      </c>
      <c r="CI298" s="106">
        <v>55.954129866055503</v>
      </c>
      <c r="CJ298" s="106">
        <v>4.1471009263658214</v>
      </c>
      <c r="CK298" s="106">
        <v>9.0821923831975078E-3</v>
      </c>
      <c r="CL298" s="106">
        <v>554.08893319627111</v>
      </c>
      <c r="CM298" s="106">
        <v>38.091363317437157</v>
      </c>
      <c r="CN298" s="106">
        <v>0.15097810160788261</v>
      </c>
      <c r="CO298" s="106">
        <v>192.83424284247641</v>
      </c>
      <c r="CP298" s="106">
        <v>11.88424559107705</v>
      </c>
      <c r="CQ298" s="106">
        <v>4.2675406200503092E-2</v>
      </c>
      <c r="CR298" s="106">
        <v>1082.519330496315</v>
      </c>
      <c r="CS298" s="106">
        <v>63.675494311145087</v>
      </c>
      <c r="CT298" s="106">
        <v>9.1450155839871067E-2</v>
      </c>
      <c r="CU298" s="106">
        <v>272.91001255810698</v>
      </c>
      <c r="CV298" s="106">
        <v>15.86153805152299</v>
      </c>
      <c r="CW298" s="106">
        <v>1.341869336976413E-2</v>
      </c>
      <c r="CX298" s="106">
        <v>3080.4531529577248</v>
      </c>
      <c r="CY298" s="106">
        <v>172.51503551869251</v>
      </c>
      <c r="CZ298" s="106">
        <v>6.2275701584245502E-2</v>
      </c>
      <c r="DA298" s="106">
        <v>762.22292523893054</v>
      </c>
      <c r="DB298" s="106">
        <v>44.559753921873039</v>
      </c>
      <c r="DC298" s="106">
        <v>1.345124060005023E-2</v>
      </c>
      <c r="DD298" s="106">
        <v>35202.022707802753</v>
      </c>
      <c r="DE298" s="106">
        <v>2149.486598514367</v>
      </c>
      <c r="DF298" s="106">
        <v>0.1295442408037861</v>
      </c>
      <c r="DG298" s="106">
        <v>179.48788285763769</v>
      </c>
      <c r="DH298" s="106">
        <v>9.8004632593321261</v>
      </c>
      <c r="DI298" s="106">
        <v>2.590485977132476E-2</v>
      </c>
      <c r="DJ298" s="106">
        <v>8.0494190378334647</v>
      </c>
      <c r="DK298" s="106">
        <v>8.0989643544183174</v>
      </c>
      <c r="DL298" s="106">
        <v>12.484588083272589</v>
      </c>
      <c r="DM298" s="106">
        <v>1502.3640596781861</v>
      </c>
      <c r="DN298" s="106">
        <v>66.596620736113067</v>
      </c>
      <c r="DO298" s="106">
        <v>0.66482677031741155</v>
      </c>
      <c r="DP298" s="106">
        <v>90.653548705965989</v>
      </c>
      <c r="DQ298" s="106">
        <v>3.976498062004465</v>
      </c>
      <c r="DR298" s="106">
        <v>0.45601304624517508</v>
      </c>
      <c r="DS298" s="106">
        <v>16.589476948603949</v>
      </c>
      <c r="DT298" s="106">
        <v>0.81085977826910616</v>
      </c>
      <c r="DU298" s="106">
        <v>0.3713915960517411</v>
      </c>
      <c r="DV298" s="106">
        <v>467.20402044974742</v>
      </c>
      <c r="DW298" s="106">
        <v>27.150592320152558</v>
      </c>
      <c r="DX298" s="106">
        <v>0.32522162746777999</v>
      </c>
      <c r="DY298" s="106">
        <v>9366.1148525861026</v>
      </c>
      <c r="DZ298" s="106">
        <v>531.23054941461282</v>
      </c>
      <c r="EA298" s="106">
        <v>0.16736840730233091</v>
      </c>
      <c r="EB298" s="106">
        <v>389.3689981655744</v>
      </c>
      <c r="EC298" s="106">
        <v>17.26896135685497</v>
      </c>
      <c r="ED298" s="106">
        <v>0.33167969699334587</v>
      </c>
    </row>
    <row r="299" spans="1:134" x14ac:dyDescent="0.3">
      <c r="A299" s="106" t="s">
        <v>237</v>
      </c>
      <c r="B299" s="106" t="s">
        <v>226</v>
      </c>
      <c r="C299" s="183">
        <v>0.34479265817551152</v>
      </c>
      <c r="D299" s="184">
        <v>0.13334706860107809</v>
      </c>
      <c r="E299" s="185">
        <v>12269.415405845521</v>
      </c>
      <c r="F299" s="186">
        <v>5.0031162148046177E-2</v>
      </c>
      <c r="G299" s="106">
        <v>5389.9903868503488</v>
      </c>
      <c r="H299" s="187">
        <v>88.323375412283525</v>
      </c>
      <c r="I299" s="188">
        <v>23.370523233902841</v>
      </c>
      <c r="J299" s="188">
        <v>1.109364732820378</v>
      </c>
      <c r="K299" s="188">
        <v>5.4667059047785738E-2</v>
      </c>
      <c r="L299" s="189">
        <v>2.6908190982967732E-4</v>
      </c>
      <c r="M299" s="106">
        <v>1.8442980836670949E-2</v>
      </c>
      <c r="N299" s="187">
        <v>0.51665571017021839</v>
      </c>
      <c r="O299" s="190">
        <v>0.32524998328828308</v>
      </c>
      <c r="P299" s="190">
        <v>1.8290998772401649E-2</v>
      </c>
      <c r="Q299" s="190">
        <v>4.3156991775030941E-2</v>
      </c>
      <c r="R299" s="190">
        <v>2.1397171870419741E-3</v>
      </c>
      <c r="S299" s="191">
        <v>0.99382384621572517</v>
      </c>
      <c r="T299" s="106" t="e">
        <v>#N/A</v>
      </c>
      <c r="U299" s="187" t="e">
        <v>#N/A</v>
      </c>
      <c r="V299" s="184">
        <v>397.30443351700188</v>
      </c>
      <c r="W299" s="184">
        <v>7.3822897223437591</v>
      </c>
      <c r="X299" s="184">
        <v>10.97093449745728</v>
      </c>
      <c r="Y299" s="184">
        <v>272.32256281611399</v>
      </c>
      <c r="Z299" s="184">
        <v>5.8196012589975812</v>
      </c>
      <c r="AA299" s="184">
        <v>13.207056073803161</v>
      </c>
      <c r="AB299" s="184">
        <v>285.61237779608911</v>
      </c>
      <c r="AC299" s="184">
        <v>5.8779147768285336</v>
      </c>
      <c r="AD299" s="192">
        <v>13.907544450722201</v>
      </c>
      <c r="AE299" s="106" t="e">
        <v>#N/A</v>
      </c>
      <c r="AF299" s="106" t="e">
        <v>#N/A</v>
      </c>
      <c r="AG299" s="187" t="e">
        <v>#N/A</v>
      </c>
      <c r="AH299" s="193">
        <v>68.542543159025811</v>
      </c>
      <c r="AI299" s="106"/>
      <c r="AJ299" s="106" t="s">
        <v>2518</v>
      </c>
      <c r="AK299" s="106" t="s">
        <v>2518</v>
      </c>
      <c r="AL299" s="106">
        <v>20.018000000000001</v>
      </c>
      <c r="AM299" s="106">
        <v>1168.3351467001719</v>
      </c>
      <c r="AN299" s="106">
        <v>81.823840447403072</v>
      </c>
      <c r="AO299" s="106">
        <v>148.3535228646017</v>
      </c>
      <c r="AP299" s="106">
        <v>17902.121553418128</v>
      </c>
      <c r="AQ299" s="106">
        <v>1589.4923775718471</v>
      </c>
      <c r="AR299" s="106">
        <v>2041.978847654909</v>
      </c>
      <c r="AS299" s="106">
        <v>468.49075026372219</v>
      </c>
      <c r="AT299" s="106">
        <v>28.050759448617569</v>
      </c>
      <c r="AU299" s="106">
        <v>2.4413565525945842</v>
      </c>
      <c r="AV299" s="106">
        <v>5.569443501853824</v>
      </c>
      <c r="AW299" s="106">
        <v>1.0329155963242611</v>
      </c>
      <c r="AX299" s="106">
        <v>1.908668541329863</v>
      </c>
      <c r="AY299" s="106">
        <v>6167.2954034250733</v>
      </c>
      <c r="AZ299" s="106">
        <v>363.06384902207321</v>
      </c>
      <c r="BA299" s="106">
        <v>45.835381755460517</v>
      </c>
      <c r="BB299" s="106">
        <v>445.43850201531939</v>
      </c>
      <c r="BC299" s="106">
        <v>24.091038305538198</v>
      </c>
      <c r="BD299" s="106">
        <v>0.14280448374375199</v>
      </c>
      <c r="BE299" s="106">
        <v>7546.2276319754392</v>
      </c>
      <c r="BF299" s="106">
        <v>406.71882052069998</v>
      </c>
      <c r="BG299" s="106">
        <v>9.0501984830021351E-2</v>
      </c>
      <c r="BH299" s="106">
        <v>544655.03685814445</v>
      </c>
      <c r="BI299" s="106">
        <v>34971.606605063978</v>
      </c>
      <c r="BJ299" s="106">
        <v>1.7294473942657029</v>
      </c>
      <c r="BK299" s="106">
        <v>307.32702096704668</v>
      </c>
      <c r="BL299" s="106">
        <v>16.518471953463418</v>
      </c>
      <c r="BM299" s="106">
        <v>0.1087531114807137</v>
      </c>
      <c r="BN299" s="106">
        <v>99.919177446235324</v>
      </c>
      <c r="BO299" s="106">
        <v>8.6218620623633324</v>
      </c>
      <c r="BP299" s="106">
        <v>5.1604733285707241E-3</v>
      </c>
      <c r="BQ299" s="106">
        <v>354.03731205480932</v>
      </c>
      <c r="BR299" s="106">
        <v>35.424125073870343</v>
      </c>
      <c r="BS299" s="106">
        <v>1.946568384339523E-2</v>
      </c>
      <c r="BT299" s="106">
        <v>48.382834556011133</v>
      </c>
      <c r="BU299" s="106">
        <v>5.3182578732982861</v>
      </c>
      <c r="BV299" s="106">
        <v>1.2496658625458561E-2</v>
      </c>
      <c r="BW299" s="106">
        <v>202.15375692370469</v>
      </c>
      <c r="BX299" s="106">
        <v>22.811124517627938</v>
      </c>
      <c r="BY299" s="106">
        <v>3.4531446693904323E-2</v>
      </c>
      <c r="BZ299" s="106">
        <v>81.527579874115574</v>
      </c>
      <c r="CA299" s="106">
        <v>7.9094468660715194</v>
      </c>
      <c r="CB299" s="106">
        <v>0.1480534456043964</v>
      </c>
      <c r="CC299" s="106">
        <v>28.888834924578472</v>
      </c>
      <c r="CD299" s="106">
        <v>2.0703175107631582</v>
      </c>
      <c r="CE299" s="106">
        <v>2.786139143127158E-2</v>
      </c>
      <c r="CF299" s="106">
        <v>118.2994005649562</v>
      </c>
      <c r="CG299" s="106">
        <v>9.8374412215388016</v>
      </c>
      <c r="CH299" s="106">
        <v>0.19299252911279149</v>
      </c>
      <c r="CI299" s="106">
        <v>33.496189492460793</v>
      </c>
      <c r="CJ299" s="106">
        <v>2.3742657956141731</v>
      </c>
      <c r="CK299" s="106">
        <v>2.8304002861796022E-2</v>
      </c>
      <c r="CL299" s="106">
        <v>390.97840962674172</v>
      </c>
      <c r="CM299" s="106">
        <v>30.52332057791228</v>
      </c>
      <c r="CN299" s="106">
        <v>5.465455275187122E-2</v>
      </c>
      <c r="CO299" s="106">
        <v>156.18362493899079</v>
      </c>
      <c r="CP299" s="106">
        <v>10.2469487473114</v>
      </c>
      <c r="CQ299" s="106">
        <v>3.5066852975372043E-2</v>
      </c>
      <c r="CR299" s="106">
        <v>946.19858134500623</v>
      </c>
      <c r="CS299" s="106">
        <v>61.518311838658867</v>
      </c>
      <c r="CT299" s="106">
        <v>4.0489441605611548E-2</v>
      </c>
      <c r="CU299" s="106">
        <v>246.0526322013807</v>
      </c>
      <c r="CV299" s="106">
        <v>14.98674524139842</v>
      </c>
      <c r="CW299" s="106">
        <v>1.287284403753816E-2</v>
      </c>
      <c r="CX299" s="106">
        <v>2897.9818490033899</v>
      </c>
      <c r="CY299" s="106">
        <v>176.85264449211431</v>
      </c>
      <c r="CZ299" s="106">
        <v>5.9743096499046043E-2</v>
      </c>
      <c r="DA299" s="106">
        <v>717.62589300312254</v>
      </c>
      <c r="DB299" s="106">
        <v>46.958952295272923</v>
      </c>
      <c r="DC299" s="106">
        <v>1.290397247789297E-2</v>
      </c>
      <c r="DD299" s="106">
        <v>35087.805454843059</v>
      </c>
      <c r="DE299" s="106">
        <v>2159.810700904849</v>
      </c>
      <c r="DF299" s="106">
        <v>0.12438559307894929</v>
      </c>
      <c r="DG299" s="106">
        <v>312.81137143510068</v>
      </c>
      <c r="DH299" s="106">
        <v>19.972080799963631</v>
      </c>
      <c r="DI299" s="106">
        <v>1.148294942590055E-2</v>
      </c>
      <c r="DJ299" s="106">
        <v>8.3116553875024319</v>
      </c>
      <c r="DK299" s="106">
        <v>6.3457529450835102</v>
      </c>
      <c r="DL299" s="106">
        <v>11.869864540248111</v>
      </c>
      <c r="DM299" s="106">
        <v>2104.7439275224601</v>
      </c>
      <c r="DN299" s="106">
        <v>70.407074295859346</v>
      </c>
      <c r="DO299" s="106">
        <v>0.75896995826287483</v>
      </c>
      <c r="DP299" s="106">
        <v>126.383373907973</v>
      </c>
      <c r="DQ299" s="106">
        <v>4.0604263079787417</v>
      </c>
      <c r="DR299" s="106">
        <v>0.47387666322137578</v>
      </c>
      <c r="DS299" s="106">
        <v>17.84817087404474</v>
      </c>
      <c r="DT299" s="106">
        <v>0.6687559772733177</v>
      </c>
      <c r="DU299" s="106">
        <v>0.37651723315386643</v>
      </c>
      <c r="DV299" s="106">
        <v>438.44970304929569</v>
      </c>
      <c r="DW299" s="106">
        <v>24.869707997920589</v>
      </c>
      <c r="DX299" s="106">
        <v>0.33537923374683482</v>
      </c>
      <c r="DY299" s="106">
        <v>12269.415405845521</v>
      </c>
      <c r="DZ299" s="106">
        <v>728.84468965651752</v>
      </c>
      <c r="EA299" s="106">
        <v>0.20407399134123111</v>
      </c>
      <c r="EB299" s="106">
        <v>542.48608369071337</v>
      </c>
      <c r="EC299" s="106">
        <v>18.13890300801566</v>
      </c>
      <c r="ED299" s="106">
        <v>0.32941397984205212</v>
      </c>
    </row>
    <row r="300" spans="1:134" x14ac:dyDescent="0.3">
      <c r="A300" s="106" t="s">
        <v>244</v>
      </c>
      <c r="B300" s="106" t="s">
        <v>226</v>
      </c>
      <c r="C300" s="183">
        <v>0.1211577831788436</v>
      </c>
      <c r="D300" s="184">
        <v>9.9572930063151169E-2</v>
      </c>
      <c r="E300" s="185">
        <v>8693.2307322721208</v>
      </c>
      <c r="F300" s="186">
        <v>7.1963410149051901E-2</v>
      </c>
      <c r="G300" s="106">
        <v>15203.679016538241</v>
      </c>
      <c r="H300" s="187">
        <v>71.893958516742302</v>
      </c>
      <c r="I300" s="188">
        <v>24.299968250218271</v>
      </c>
      <c r="J300" s="188">
        <v>1.118224699906895</v>
      </c>
      <c r="K300" s="188">
        <v>5.7814662095839922E-2</v>
      </c>
      <c r="L300" s="189">
        <v>3.8072118163264809E-4</v>
      </c>
      <c r="M300" s="106">
        <v>3.1371524067033633E-2</v>
      </c>
      <c r="N300" s="187">
        <v>1.3705633537642741</v>
      </c>
      <c r="O300" s="190">
        <v>0.3286065785962855</v>
      </c>
      <c r="P300" s="190">
        <v>1.751050616232595E-2</v>
      </c>
      <c r="Q300" s="190">
        <v>4.1285178515197918E-2</v>
      </c>
      <c r="R300" s="190">
        <v>1.9474959269643289E-3</v>
      </c>
      <c r="S300" s="191">
        <v>0.94691760281703452</v>
      </c>
      <c r="T300" s="106" t="e">
        <v>#N/A</v>
      </c>
      <c r="U300" s="187" t="e">
        <v>#N/A</v>
      </c>
      <c r="V300" s="184">
        <v>521.14441919306512</v>
      </c>
      <c r="W300" s="184">
        <v>12.062805452481619</v>
      </c>
      <c r="X300" s="184">
        <v>14.477498471679519</v>
      </c>
      <c r="Y300" s="184">
        <v>260.77745672322197</v>
      </c>
      <c r="Z300" s="184">
        <v>3.9968450367562309</v>
      </c>
      <c r="AA300" s="184">
        <v>12.049256955745641</v>
      </c>
      <c r="AB300" s="184">
        <v>288.39969563259109</v>
      </c>
      <c r="AC300" s="184">
        <v>3.9104238919377279</v>
      </c>
      <c r="AD300" s="192">
        <v>13.35094025397111</v>
      </c>
      <c r="AE300" s="106" t="e">
        <v>#N/A</v>
      </c>
      <c r="AF300" s="106" t="e">
        <v>#N/A</v>
      </c>
      <c r="AG300" s="187" t="e">
        <v>#N/A</v>
      </c>
      <c r="AH300" s="193">
        <v>50.039383924902673</v>
      </c>
      <c r="AI300" s="106"/>
      <c r="AJ300" s="106" t="s">
        <v>2525</v>
      </c>
      <c r="AK300" s="106" t="s">
        <v>2525</v>
      </c>
      <c r="AL300" s="106">
        <v>14.571999999999999</v>
      </c>
      <c r="AM300" s="106">
        <v>1357.9954005007501</v>
      </c>
      <c r="AN300" s="106">
        <v>184.1163954468141</v>
      </c>
      <c r="AO300" s="106">
        <v>179.47554400982651</v>
      </c>
      <c r="AP300" s="106">
        <v>18536.524765565769</v>
      </c>
      <c r="AQ300" s="106">
        <v>2143.9065808317778</v>
      </c>
      <c r="AR300" s="106">
        <v>2465.9263685355818</v>
      </c>
      <c r="AS300" s="106">
        <v>528.83382339024388</v>
      </c>
      <c r="AT300" s="106">
        <v>25.098767687321718</v>
      </c>
      <c r="AU300" s="106">
        <v>3.0738104898619629</v>
      </c>
      <c r="AV300" s="106">
        <v>24.84326332522452</v>
      </c>
      <c r="AW300" s="106">
        <v>4.8986439454865813</v>
      </c>
      <c r="AX300" s="106">
        <v>2.3634401572693169</v>
      </c>
      <c r="AY300" s="106">
        <v>6815.6950155611403</v>
      </c>
      <c r="AZ300" s="106">
        <v>423.30680404402449</v>
      </c>
      <c r="BA300" s="106">
        <v>54.613135841597682</v>
      </c>
      <c r="BB300" s="106">
        <v>440.57913139420219</v>
      </c>
      <c r="BC300" s="106">
        <v>28.938477823221209</v>
      </c>
      <c r="BD300" s="106">
        <v>7.1808481072160729E-2</v>
      </c>
      <c r="BE300" s="106">
        <v>8895.9296352789406</v>
      </c>
      <c r="BF300" s="106">
        <v>1135.9287724970791</v>
      </c>
      <c r="BG300" s="106">
        <v>2.8206002806307379E-2</v>
      </c>
      <c r="BH300" s="106">
        <v>490622.33665709721</v>
      </c>
      <c r="BI300" s="106">
        <v>30782.30053336655</v>
      </c>
      <c r="BJ300" s="106">
        <v>2.6792792899108671</v>
      </c>
      <c r="BK300" s="106">
        <v>275.60847230982051</v>
      </c>
      <c r="BL300" s="106">
        <v>15.907098534395571</v>
      </c>
      <c r="BM300" s="106">
        <v>9.9859539592262334E-2</v>
      </c>
      <c r="BN300" s="106">
        <v>187.8184996968339</v>
      </c>
      <c r="BO300" s="106">
        <v>34.754452740604833</v>
      </c>
      <c r="BP300" s="106">
        <v>5.7511890550043061E-3</v>
      </c>
      <c r="BQ300" s="106">
        <v>377.74649414818992</v>
      </c>
      <c r="BR300" s="106">
        <v>43.272479434136258</v>
      </c>
      <c r="BS300" s="106">
        <v>2.5327356829423209E-2</v>
      </c>
      <c r="BT300" s="106">
        <v>70.124779942405098</v>
      </c>
      <c r="BU300" s="106">
        <v>11.64490409208191</v>
      </c>
      <c r="BV300" s="106">
        <v>1.60911076612981E-2</v>
      </c>
      <c r="BW300" s="106">
        <v>351.2705889026268</v>
      </c>
      <c r="BX300" s="106">
        <v>67.288842514061372</v>
      </c>
      <c r="BY300" s="106">
        <v>4.4935906671357009E-2</v>
      </c>
      <c r="BZ300" s="106">
        <v>203.87783454699601</v>
      </c>
      <c r="CA300" s="106">
        <v>52.620155082037812</v>
      </c>
      <c r="CB300" s="106">
        <v>5.1379089867440157E-2</v>
      </c>
      <c r="CC300" s="106">
        <v>44.521395201732872</v>
      </c>
      <c r="CD300" s="106">
        <v>9.1503303811216945</v>
      </c>
      <c r="CE300" s="106">
        <v>1.4010669757777939E-2</v>
      </c>
      <c r="CF300" s="106">
        <v>346.24930162456383</v>
      </c>
      <c r="CG300" s="106">
        <v>102.7126302410917</v>
      </c>
      <c r="CH300" s="106">
        <v>0.3193628554854398</v>
      </c>
      <c r="CI300" s="106">
        <v>69.950726908928729</v>
      </c>
      <c r="CJ300" s="106">
        <v>14.0304541857946</v>
      </c>
      <c r="CK300" s="106">
        <v>1.1348586059933269E-2</v>
      </c>
      <c r="CL300" s="106">
        <v>700.35101925215133</v>
      </c>
      <c r="CM300" s="106">
        <v>160.14618481048859</v>
      </c>
      <c r="CN300" s="106">
        <v>7.1041600807638564E-2</v>
      </c>
      <c r="CO300" s="106">
        <v>177.2533189687355</v>
      </c>
      <c r="CP300" s="106">
        <v>35.248107296077812</v>
      </c>
      <c r="CQ300" s="106">
        <v>1.761553265974929E-2</v>
      </c>
      <c r="CR300" s="106">
        <v>850.68881388545253</v>
      </c>
      <c r="CS300" s="106">
        <v>136.9211203845154</v>
      </c>
      <c r="CT300" s="106">
        <v>5.2629646775103969E-2</v>
      </c>
      <c r="CU300" s="106">
        <v>200.21164952115481</v>
      </c>
      <c r="CV300" s="106">
        <v>22.367284487928579</v>
      </c>
      <c r="CW300" s="106">
        <v>1.6732637234134231E-2</v>
      </c>
      <c r="CX300" s="106">
        <v>2598.4925323430439</v>
      </c>
      <c r="CY300" s="106">
        <v>288.97192611233152</v>
      </c>
      <c r="CZ300" s="106">
        <v>7.7657313326010169E-2</v>
      </c>
      <c r="DA300" s="106">
        <v>623.18658819764289</v>
      </c>
      <c r="DB300" s="106">
        <v>37.825569631438661</v>
      </c>
      <c r="DC300" s="106">
        <v>1.6772977916017989E-2</v>
      </c>
      <c r="DD300" s="106">
        <v>57260.675768374873</v>
      </c>
      <c r="DE300" s="106">
        <v>3699.4691802722909</v>
      </c>
      <c r="DF300" s="106">
        <v>0.16182003610222481</v>
      </c>
      <c r="DG300" s="106">
        <v>570.6768631798343</v>
      </c>
      <c r="DH300" s="106">
        <v>31.691851553255599</v>
      </c>
      <c r="DI300" s="106">
        <v>1.494298690067972E-2</v>
      </c>
      <c r="DJ300" s="106">
        <v>10.89942824061375</v>
      </c>
      <c r="DK300" s="106">
        <v>5.6071061008586991</v>
      </c>
      <c r="DL300" s="106">
        <v>14.6283914474675</v>
      </c>
      <c r="DM300" s="106">
        <v>1393.514632439543</v>
      </c>
      <c r="DN300" s="106">
        <v>51.81027925164652</v>
      </c>
      <c r="DO300" s="106">
        <v>1.029826734202846</v>
      </c>
      <c r="DP300" s="106">
        <v>88.599089289639366</v>
      </c>
      <c r="DQ300" s="106">
        <v>3.0478928976019422</v>
      </c>
      <c r="DR300" s="106">
        <v>0.4549425698299856</v>
      </c>
      <c r="DS300" s="106">
        <v>19.91447732731195</v>
      </c>
      <c r="DT300" s="106">
        <v>0.83097996347850722</v>
      </c>
      <c r="DU300" s="106">
        <v>0.39701975649142102</v>
      </c>
      <c r="DV300" s="106">
        <v>439.00230539584982</v>
      </c>
      <c r="DW300" s="106">
        <v>29.55312288687761</v>
      </c>
      <c r="DX300" s="106">
        <v>0.34331892195424563</v>
      </c>
      <c r="DY300" s="106">
        <v>8693.2307322721208</v>
      </c>
      <c r="DZ300" s="106">
        <v>429.73224263955228</v>
      </c>
      <c r="EA300" s="106">
        <v>0.2432960040571194</v>
      </c>
      <c r="EB300" s="106">
        <v>364.55785252197148</v>
      </c>
      <c r="EC300" s="106">
        <v>13.31594403759286</v>
      </c>
      <c r="ED300" s="106">
        <v>0.37692928935490427</v>
      </c>
    </row>
    <row r="301" spans="1:134" x14ac:dyDescent="0.3">
      <c r="A301" s="106" t="s">
        <v>248</v>
      </c>
      <c r="B301" s="106" t="s">
        <v>226</v>
      </c>
      <c r="C301" s="183">
        <v>2.205139926593656</v>
      </c>
      <c r="D301" s="184">
        <v>0.11599885530538009</v>
      </c>
      <c r="E301" s="185">
        <v>3052.596534729762</v>
      </c>
      <c r="F301" s="186">
        <v>4.1372034058518019E-2</v>
      </c>
      <c r="G301" s="106">
        <v>811.79055259428924</v>
      </c>
      <c r="H301" s="187">
        <v>185.0228988343589</v>
      </c>
      <c r="I301" s="188">
        <v>7.9511579930668734</v>
      </c>
      <c r="J301" s="188">
        <v>0.41716494987398922</v>
      </c>
      <c r="K301" s="188">
        <v>6.8199974168614938E-2</v>
      </c>
      <c r="L301" s="189">
        <v>5.3394968881931629E-4</v>
      </c>
      <c r="M301" s="106">
        <v>1.297093521828719E-2</v>
      </c>
      <c r="N301" s="187">
        <v>1.082741118789956</v>
      </c>
      <c r="O301" s="190">
        <v>1.1927774296926319</v>
      </c>
      <c r="P301" s="190">
        <v>6.7840446548057848E-2</v>
      </c>
      <c r="Q301" s="190">
        <v>0.1261619346200519</v>
      </c>
      <c r="R301" s="190">
        <v>6.4181444518326171E-3</v>
      </c>
      <c r="S301" s="191">
        <v>0.96252262792676824</v>
      </c>
      <c r="T301" s="106" t="e">
        <v>#N/A</v>
      </c>
      <c r="U301" s="187" t="e">
        <v>#N/A</v>
      </c>
      <c r="V301" s="184">
        <v>873.37721456637689</v>
      </c>
      <c r="W301" s="184">
        <v>14.322698018542759</v>
      </c>
      <c r="X301" s="184">
        <v>16.178112868954191</v>
      </c>
      <c r="Y301" s="184">
        <v>765.80984304478386</v>
      </c>
      <c r="Z301" s="184">
        <v>17.817937479853519</v>
      </c>
      <c r="AA301" s="184">
        <v>36.790241313395903</v>
      </c>
      <c r="AB301" s="184">
        <v>796.76500044644399</v>
      </c>
      <c r="AC301" s="184">
        <v>14.029536561164999</v>
      </c>
      <c r="AD301" s="192">
        <v>31.63974093235403</v>
      </c>
      <c r="AE301" s="106" t="e">
        <v>#N/A</v>
      </c>
      <c r="AF301" s="106" t="e">
        <v>#N/A</v>
      </c>
      <c r="AG301" s="187" t="e">
        <v>#N/A</v>
      </c>
      <c r="AH301" s="193">
        <v>87.683744237019155</v>
      </c>
      <c r="AI301" s="106"/>
      <c r="AJ301" s="106" t="s">
        <v>2529</v>
      </c>
      <c r="AK301" s="106" t="s">
        <v>2529</v>
      </c>
      <c r="AL301" s="106">
        <v>5.6749999999999998</v>
      </c>
      <c r="AM301" s="106">
        <v>571.07454749629028</v>
      </c>
      <c r="AN301" s="106">
        <v>205.89706572314211</v>
      </c>
      <c r="AO301" s="106">
        <v>148.64358305254191</v>
      </c>
      <c r="AP301" s="106">
        <v>2643.8404016560262</v>
      </c>
      <c r="AQ301" s="106">
        <v>1988.4953567441109</v>
      </c>
      <c r="AR301" s="106">
        <v>2191.6584797245059</v>
      </c>
      <c r="AS301" s="106">
        <v>362.34863252530221</v>
      </c>
      <c r="AT301" s="106">
        <v>104.5001350867463</v>
      </c>
      <c r="AU301" s="106">
        <v>2.505066498910046</v>
      </c>
      <c r="AV301" s="106" t="s">
        <v>2283</v>
      </c>
      <c r="AW301" s="106">
        <v>1.239563724314682</v>
      </c>
      <c r="AX301" s="106">
        <v>1.969188535741236</v>
      </c>
      <c r="AY301" s="106">
        <v>537.52102643990327</v>
      </c>
      <c r="AZ301" s="106">
        <v>240.9520107134795</v>
      </c>
      <c r="BA301" s="106">
        <v>48.078417336684559</v>
      </c>
      <c r="BB301" s="106">
        <v>47.596079249734522</v>
      </c>
      <c r="BC301" s="106">
        <v>15.53336762700267</v>
      </c>
      <c r="BD301" s="106">
        <v>0.21350768404879081</v>
      </c>
      <c r="BE301" s="106">
        <v>2290.6071081854639</v>
      </c>
      <c r="BF301" s="106">
        <v>681.91810431418685</v>
      </c>
      <c r="BG301" s="106">
        <v>0.11514584016299299</v>
      </c>
      <c r="BH301" s="106">
        <v>626590.49634399265</v>
      </c>
      <c r="BI301" s="106">
        <v>190245.2375677783</v>
      </c>
      <c r="BJ301" s="106">
        <v>2.5627495836583449</v>
      </c>
      <c r="BK301" s="106">
        <v>116.3768097837728</v>
      </c>
      <c r="BL301" s="106">
        <v>24.63485701562341</v>
      </c>
      <c r="BM301" s="106">
        <v>0.10672459072937029</v>
      </c>
      <c r="BN301" s="106">
        <v>24.88599096306638</v>
      </c>
      <c r="BO301" s="106">
        <v>6.3096847376579852</v>
      </c>
      <c r="BP301" s="106">
        <v>6.1479922632754758E-3</v>
      </c>
      <c r="BQ301" s="106">
        <v>95.4430015392889</v>
      </c>
      <c r="BR301" s="106">
        <v>30.539447825554539</v>
      </c>
      <c r="BS301" s="106">
        <v>4.7220357593162919E-2</v>
      </c>
      <c r="BT301" s="106">
        <v>14.10026543954995</v>
      </c>
      <c r="BU301" s="106">
        <v>3.454092698764561</v>
      </c>
      <c r="BV301" s="106">
        <v>1.489851849746578E-2</v>
      </c>
      <c r="BW301" s="106">
        <v>69.85583478257513</v>
      </c>
      <c r="BX301" s="106">
        <v>23.029530060102481</v>
      </c>
      <c r="BY301" s="106">
        <v>8.3788157082477999E-2</v>
      </c>
      <c r="BZ301" s="106">
        <v>33.551433574779409</v>
      </c>
      <c r="CA301" s="106">
        <v>9.0314866072422149</v>
      </c>
      <c r="CB301" s="106">
        <v>9.5799656333548533E-2</v>
      </c>
      <c r="CC301" s="106">
        <v>17.943759762134182</v>
      </c>
      <c r="CD301" s="106">
        <v>4.7058074989226926</v>
      </c>
      <c r="CE301" s="106">
        <v>2.6122663884438641E-2</v>
      </c>
      <c r="CF301" s="106">
        <v>57.432985297674449</v>
      </c>
      <c r="CG301" s="106">
        <v>16.926956179419498</v>
      </c>
      <c r="CH301" s="106">
        <v>0.14425638612174471</v>
      </c>
      <c r="CI301" s="106">
        <v>12.022656897852221</v>
      </c>
      <c r="CJ301" s="106">
        <v>4.6902026483961423</v>
      </c>
      <c r="CK301" s="106">
        <v>3.3742146453549719E-2</v>
      </c>
      <c r="CL301" s="106">
        <v>98.964417414035083</v>
      </c>
      <c r="CM301" s="106">
        <v>23.34231202416516</v>
      </c>
      <c r="CN301" s="106">
        <v>0.13234457218936871</v>
      </c>
      <c r="CO301" s="106">
        <v>32.12732050803136</v>
      </c>
      <c r="CP301" s="106">
        <v>8.5222817277097995</v>
      </c>
      <c r="CQ301" s="106">
        <v>5.2333698980847262E-2</v>
      </c>
      <c r="CR301" s="106">
        <v>205.81611385451529</v>
      </c>
      <c r="CS301" s="106">
        <v>51.702610463957697</v>
      </c>
      <c r="CT301" s="106">
        <v>0.15635717574579719</v>
      </c>
      <c r="CU301" s="106">
        <v>66.330422093866702</v>
      </c>
      <c r="CV301" s="106">
        <v>18.7366427774665</v>
      </c>
      <c r="CW301" s="106">
        <v>4.9711029488354402E-2</v>
      </c>
      <c r="CX301" s="106">
        <v>817.11180531376999</v>
      </c>
      <c r="CY301" s="106">
        <v>223.17047102687371</v>
      </c>
      <c r="CZ301" s="106">
        <v>0.14467134074998089</v>
      </c>
      <c r="DA301" s="106">
        <v>238.00718678191109</v>
      </c>
      <c r="DB301" s="106">
        <v>61.394630139908116</v>
      </c>
      <c r="DC301" s="106">
        <v>3.1246678547892481E-2</v>
      </c>
      <c r="DD301" s="106">
        <v>43495.47249455683</v>
      </c>
      <c r="DE301" s="106">
        <v>13480.33515939658</v>
      </c>
      <c r="DF301" s="106">
        <v>0.48108248137340559</v>
      </c>
      <c r="DG301" s="106">
        <v>291.34544868600818</v>
      </c>
      <c r="DH301" s="106">
        <v>84.778785850590026</v>
      </c>
      <c r="DI301" s="106">
        <v>2.7863132175673391E-2</v>
      </c>
      <c r="DJ301" s="106">
        <v>1.4870566671982191</v>
      </c>
      <c r="DK301" s="106">
        <v>10.79275250881682</v>
      </c>
      <c r="DL301" s="106">
        <v>13.32841520570512</v>
      </c>
      <c r="DM301" s="106">
        <v>1473.7122796842641</v>
      </c>
      <c r="DN301" s="106">
        <v>358.10241745518198</v>
      </c>
      <c r="DO301" s="106">
        <v>0.84028112470410621</v>
      </c>
      <c r="DP301" s="106">
        <v>110.60062531573</v>
      </c>
      <c r="DQ301" s="106">
        <v>26.7134908743114</v>
      </c>
      <c r="DR301" s="106">
        <v>0.44770190635445739</v>
      </c>
      <c r="DS301" s="106">
        <v>8.7274520154653406</v>
      </c>
      <c r="DT301" s="106">
        <v>2.2179067358253768</v>
      </c>
      <c r="DU301" s="106">
        <v>0.41892301157919742</v>
      </c>
      <c r="DV301" s="106">
        <v>85.134708844613982</v>
      </c>
      <c r="DW301" s="106">
        <v>21.38251632771696</v>
      </c>
      <c r="DX301" s="106">
        <v>0.37308018881386962</v>
      </c>
      <c r="DY301" s="106">
        <v>3052.596534729762</v>
      </c>
      <c r="DZ301" s="106">
        <v>762.31447881143504</v>
      </c>
      <c r="EA301" s="106">
        <v>0.18066947470895839</v>
      </c>
      <c r="EB301" s="106">
        <v>382.66765262552377</v>
      </c>
      <c r="EC301" s="106">
        <v>93.014221249208987</v>
      </c>
      <c r="ED301" s="106">
        <v>0.34088157638059841</v>
      </c>
    </row>
    <row r="302" spans="1:134" x14ac:dyDescent="0.3">
      <c r="A302" s="106" t="s">
        <v>247</v>
      </c>
      <c r="B302" s="106" t="s">
        <v>226</v>
      </c>
      <c r="C302" s="183">
        <v>-0.26062770646848782</v>
      </c>
      <c r="D302" s="184">
        <v>0.14237306901919089</v>
      </c>
      <c r="E302" s="185">
        <v>8565.7768267253578</v>
      </c>
      <c r="F302" s="186">
        <v>4.9990114020833101E-2</v>
      </c>
      <c r="G302" s="106">
        <v>-6989.7585973574614</v>
      </c>
      <c r="H302" s="187">
        <v>121.96770079742571</v>
      </c>
      <c r="I302" s="188">
        <v>20.46924749897893</v>
      </c>
      <c r="J302" s="188">
        <v>1.062954541645071</v>
      </c>
      <c r="K302" s="188">
        <v>6.1781182724509269E-2</v>
      </c>
      <c r="L302" s="189">
        <v>4.0948227485063511E-4</v>
      </c>
      <c r="M302" s="106">
        <v>3.3162848221223472E-2</v>
      </c>
      <c r="N302" s="187">
        <v>2.0283298985464731</v>
      </c>
      <c r="O302" s="190">
        <v>0.41833065660176089</v>
      </c>
      <c r="P302" s="190">
        <v>2.361949825465421E-2</v>
      </c>
      <c r="Q302" s="190">
        <v>4.9036481514712342E-2</v>
      </c>
      <c r="R302" s="190">
        <v>2.4813592078114411E-3</v>
      </c>
      <c r="S302" s="191">
        <v>0.97242811021409858</v>
      </c>
      <c r="T302" s="106" t="e">
        <v>#N/A</v>
      </c>
      <c r="U302" s="187" t="e">
        <v>#N/A</v>
      </c>
      <c r="V302" s="184">
        <v>665.30070183823125</v>
      </c>
      <c r="W302" s="184">
        <v>11.898466343400671</v>
      </c>
      <c r="X302" s="184">
        <v>14.23742984019826</v>
      </c>
      <c r="Y302" s="184">
        <v>308.57781577384441</v>
      </c>
      <c r="Z302" s="184">
        <v>7.2695556237350134</v>
      </c>
      <c r="AA302" s="184">
        <v>15.25653280059546</v>
      </c>
      <c r="AB302" s="184">
        <v>354.69313391614662</v>
      </c>
      <c r="AC302" s="184">
        <v>7.2925881124796694</v>
      </c>
      <c r="AD302" s="192">
        <v>16.931753460822371</v>
      </c>
      <c r="AE302" s="106" t="e">
        <v>#N/A</v>
      </c>
      <c r="AF302" s="106" t="e">
        <v>#N/A</v>
      </c>
      <c r="AG302" s="187" t="e">
        <v>#N/A</v>
      </c>
      <c r="AH302" s="193">
        <v>46.381706034766147</v>
      </c>
      <c r="AI302" s="106"/>
      <c r="AJ302" s="106" t="s">
        <v>2528</v>
      </c>
      <c r="AK302" s="106" t="s">
        <v>2528</v>
      </c>
      <c r="AL302" s="106">
        <v>6.968</v>
      </c>
      <c r="AM302" s="106">
        <v>1486.8545638101609</v>
      </c>
      <c r="AN302" s="106">
        <v>135.38790865112369</v>
      </c>
      <c r="AO302" s="106">
        <v>150.62575537674971</v>
      </c>
      <c r="AP302" s="106">
        <v>15497.52078450322</v>
      </c>
      <c r="AQ302" s="106">
        <v>2997.8229770736061</v>
      </c>
      <c r="AR302" s="106">
        <v>2015.9622635925</v>
      </c>
      <c r="AS302" s="106">
        <v>404.88886364731019</v>
      </c>
      <c r="AT302" s="106">
        <v>36.526180932349803</v>
      </c>
      <c r="AU302" s="106">
        <v>2.561753814599776</v>
      </c>
      <c r="AV302" s="106">
        <v>34.333995166159212</v>
      </c>
      <c r="AW302" s="106">
        <v>5.573067610527433</v>
      </c>
      <c r="AX302" s="106">
        <v>1.80927747858012</v>
      </c>
      <c r="AY302" s="106">
        <v>6826.5320049631582</v>
      </c>
      <c r="AZ302" s="106">
        <v>688.38618062413934</v>
      </c>
      <c r="BA302" s="106">
        <v>51.352753776357623</v>
      </c>
      <c r="BB302" s="106">
        <v>374.16595095019892</v>
      </c>
      <c r="BC302" s="106">
        <v>37.827788632982667</v>
      </c>
      <c r="BD302" s="106">
        <v>0.1118698251199068</v>
      </c>
      <c r="BE302" s="106">
        <v>8153.1257208411653</v>
      </c>
      <c r="BF302" s="106">
        <v>799.83027199854666</v>
      </c>
      <c r="BG302" s="106">
        <v>9.0149644869735937E-2</v>
      </c>
      <c r="BH302" s="106">
        <v>490348.86766137893</v>
      </c>
      <c r="BI302" s="106">
        <v>41602.083063481252</v>
      </c>
      <c r="BJ302" s="106">
        <v>2.5688874728021478</v>
      </c>
      <c r="BK302" s="106">
        <v>145.87484763708551</v>
      </c>
      <c r="BL302" s="106">
        <v>13.963032212164229</v>
      </c>
      <c r="BM302" s="106">
        <v>9.9292775759615162E-2</v>
      </c>
      <c r="BN302" s="106">
        <v>88.893325754850267</v>
      </c>
      <c r="BO302" s="106">
        <v>11.55154221984079</v>
      </c>
      <c r="BP302" s="106">
        <v>8.6604610660706936E-3</v>
      </c>
      <c r="BQ302" s="106">
        <v>439.67509492088158</v>
      </c>
      <c r="BR302" s="106">
        <v>49.396345187791532</v>
      </c>
      <c r="BS302" s="106">
        <v>3.9450836752906719E-2</v>
      </c>
      <c r="BT302" s="106">
        <v>63.840815031120123</v>
      </c>
      <c r="BU302" s="106">
        <v>7.0885452163290044</v>
      </c>
      <c r="BV302" s="106">
        <v>1.601432019857308E-2</v>
      </c>
      <c r="BW302" s="106">
        <v>305.61274294066828</v>
      </c>
      <c r="BX302" s="106">
        <v>36.998167459693512</v>
      </c>
      <c r="BY302" s="106">
        <v>7.0037889889114746E-2</v>
      </c>
      <c r="BZ302" s="106">
        <v>164.19330462675191</v>
      </c>
      <c r="CA302" s="106">
        <v>20.199124724049351</v>
      </c>
      <c r="CB302" s="106">
        <v>8.0069728726224268E-2</v>
      </c>
      <c r="CC302" s="106">
        <v>37.475151521167497</v>
      </c>
      <c r="CD302" s="106">
        <v>3.9969074679149319</v>
      </c>
      <c r="CE302" s="106">
        <v>2.1828643281991258E-2</v>
      </c>
      <c r="CF302" s="106">
        <v>274.58614738483499</v>
      </c>
      <c r="CG302" s="106">
        <v>43.135084893469347</v>
      </c>
      <c r="CH302" s="106">
        <v>0.29960847648127031</v>
      </c>
      <c r="CI302" s="106">
        <v>66.446536224513309</v>
      </c>
      <c r="CJ302" s="106">
        <v>7.7436108792161704</v>
      </c>
      <c r="CK302" s="106">
        <v>3.6258375406853609E-2</v>
      </c>
      <c r="CL302" s="106">
        <v>633.19443762795993</v>
      </c>
      <c r="CM302" s="106">
        <v>89.77161637282903</v>
      </c>
      <c r="CN302" s="106">
        <v>0.11022160301203821</v>
      </c>
      <c r="CO302" s="106">
        <v>193.79692191060141</v>
      </c>
      <c r="CP302" s="106">
        <v>23.26978238104072</v>
      </c>
      <c r="CQ302" s="106">
        <v>2.733068764343247E-2</v>
      </c>
      <c r="CR302" s="106">
        <v>1006.296831940129</v>
      </c>
      <c r="CS302" s="106">
        <v>135.85720039812171</v>
      </c>
      <c r="CT302" s="106">
        <v>8.165713407910298E-2</v>
      </c>
      <c r="CU302" s="106">
        <v>237.1094932462259</v>
      </c>
      <c r="CV302" s="106">
        <v>33.041935706562867</v>
      </c>
      <c r="CW302" s="106">
        <v>2.5961708940387761E-2</v>
      </c>
      <c r="CX302" s="106">
        <v>2534.2026656693552</v>
      </c>
      <c r="CY302" s="106">
        <v>289.94460784635038</v>
      </c>
      <c r="CZ302" s="106">
        <v>0.1204956795375537</v>
      </c>
      <c r="DA302" s="106">
        <v>583.65148135887944</v>
      </c>
      <c r="DB302" s="106">
        <v>67.084854869847902</v>
      </c>
      <c r="DC302" s="106">
        <v>2.6023497441154071E-2</v>
      </c>
      <c r="DD302" s="106">
        <v>25494.994594120639</v>
      </c>
      <c r="DE302" s="106">
        <v>3122.3832381372099</v>
      </c>
      <c r="DF302" s="106">
        <v>0.25194082495127929</v>
      </c>
      <c r="DG302" s="106">
        <v>103.19596511734311</v>
      </c>
      <c r="DH302" s="106">
        <v>8.4310987316245054</v>
      </c>
      <c r="DI302" s="106">
        <v>2.329079736331701E-2</v>
      </c>
      <c r="DJ302" s="106">
        <v>13.853901432683459</v>
      </c>
      <c r="DK302" s="106">
        <v>7.7559242023015598</v>
      </c>
      <c r="DL302" s="106">
        <v>14.08576037897576</v>
      </c>
      <c r="DM302" s="106">
        <v>1637.154113257857</v>
      </c>
      <c r="DN302" s="106">
        <v>185.81481265935221</v>
      </c>
      <c r="DO302" s="106">
        <v>0.90587956039841744</v>
      </c>
      <c r="DP302" s="106">
        <v>110.9580704505663</v>
      </c>
      <c r="DQ302" s="106">
        <v>12.759804424516769</v>
      </c>
      <c r="DR302" s="106">
        <v>0.44797668671770841</v>
      </c>
      <c r="DS302" s="106">
        <v>24.80341441866063</v>
      </c>
      <c r="DT302" s="106">
        <v>3.0591021639565912</v>
      </c>
      <c r="DU302" s="106">
        <v>0.40213117485159672</v>
      </c>
      <c r="DV302" s="106">
        <v>272.80664811415301</v>
      </c>
      <c r="DW302" s="106">
        <v>28.97806943179598</v>
      </c>
      <c r="DX302" s="106">
        <v>0.33778592764694948</v>
      </c>
      <c r="DY302" s="106">
        <v>8565.7768267253578</v>
      </c>
      <c r="DZ302" s="106">
        <v>850.13500143200667</v>
      </c>
      <c r="EA302" s="106">
        <v>0.22323692690559699</v>
      </c>
      <c r="EB302" s="106">
        <v>430.56952640679538</v>
      </c>
      <c r="EC302" s="106">
        <v>48.789530305918632</v>
      </c>
      <c r="ED302" s="106">
        <v>0.39567113118563801</v>
      </c>
    </row>
    <row r="303" spans="1:134" x14ac:dyDescent="0.3">
      <c r="A303" s="106" t="s">
        <v>241</v>
      </c>
      <c r="B303" s="106" t="s">
        <v>226</v>
      </c>
      <c r="C303" s="183">
        <v>0.30826992633996281</v>
      </c>
      <c r="D303" s="184">
        <v>9.9387564706030745E-2</v>
      </c>
      <c r="E303" s="185">
        <v>8749.2504032296165</v>
      </c>
      <c r="F303" s="186">
        <v>6.0204916028775229E-2</v>
      </c>
      <c r="G303" s="106">
        <v>6013.0120978508194</v>
      </c>
      <c r="H303" s="187">
        <v>99.800123866859892</v>
      </c>
      <c r="I303" s="188">
        <v>23.57583895201304</v>
      </c>
      <c r="J303" s="188">
        <v>1.160355146038748</v>
      </c>
      <c r="K303" s="188">
        <v>5.5581386505879682E-2</v>
      </c>
      <c r="L303" s="189">
        <v>2.7413225161235238E-4</v>
      </c>
      <c r="M303" s="106">
        <v>2.1982035759117498E-2</v>
      </c>
      <c r="N303" s="187">
        <v>0.53040375154976971</v>
      </c>
      <c r="O303" s="190">
        <v>0.32801185609428901</v>
      </c>
      <c r="P303" s="190">
        <v>1.8404809911890609E-2</v>
      </c>
      <c r="Q303" s="190">
        <v>4.2798556155367727E-2</v>
      </c>
      <c r="R303" s="190">
        <v>2.1270706028925562E-3</v>
      </c>
      <c r="S303" s="191">
        <v>0.99230972213630431</v>
      </c>
      <c r="T303" s="106" t="e">
        <v>#N/A</v>
      </c>
      <c r="U303" s="187" t="e">
        <v>#N/A</v>
      </c>
      <c r="V303" s="184">
        <v>434.36763400226391</v>
      </c>
      <c r="W303" s="184">
        <v>7.4001898368514967</v>
      </c>
      <c r="X303" s="184">
        <v>10.971499439180841</v>
      </c>
      <c r="Y303" s="184">
        <v>270.10728981423489</v>
      </c>
      <c r="Z303" s="184">
        <v>5.8520169839978298</v>
      </c>
      <c r="AA303" s="184">
        <v>13.14318292772932</v>
      </c>
      <c r="AB303" s="184">
        <v>287.73216331686439</v>
      </c>
      <c r="AC303" s="184">
        <v>5.8730441572077714</v>
      </c>
      <c r="AD303" s="192">
        <v>14.03775713194039</v>
      </c>
      <c r="AE303" s="106" t="e">
        <v>#N/A</v>
      </c>
      <c r="AF303" s="106" t="e">
        <v>#N/A</v>
      </c>
      <c r="AG303" s="187" t="e">
        <v>#N/A</v>
      </c>
      <c r="AH303" s="193">
        <v>62.18402769227211</v>
      </c>
      <c r="AI303" s="106"/>
      <c r="AJ303" s="106" t="s">
        <v>2522</v>
      </c>
      <c r="AK303" s="106" t="s">
        <v>2522</v>
      </c>
      <c r="AL303" s="106">
        <v>20.023</v>
      </c>
      <c r="AM303" s="106">
        <v>1393.851556114603</v>
      </c>
      <c r="AN303" s="106">
        <v>132.43974552924541</v>
      </c>
      <c r="AO303" s="106">
        <v>151.44405319859811</v>
      </c>
      <c r="AP303" s="106">
        <v>15377.743147554949</v>
      </c>
      <c r="AQ303" s="106">
        <v>1935.3794750067179</v>
      </c>
      <c r="AR303" s="106">
        <v>2284.089622963304</v>
      </c>
      <c r="AS303" s="106">
        <v>592.63042243888685</v>
      </c>
      <c r="AT303" s="106">
        <v>22.362150612501608</v>
      </c>
      <c r="AU303" s="106">
        <v>2.6236543064594899</v>
      </c>
      <c r="AV303" s="106">
        <v>13.32359175106876</v>
      </c>
      <c r="AW303" s="106">
        <v>1.666601465960132</v>
      </c>
      <c r="AX303" s="106">
        <v>1.9906890671898609</v>
      </c>
      <c r="AY303" s="106">
        <v>9195.5904698894738</v>
      </c>
      <c r="AZ303" s="106">
        <v>462.98943612376752</v>
      </c>
      <c r="BA303" s="106">
        <v>47.662187207841917</v>
      </c>
      <c r="BB303" s="106">
        <v>476.74258472268463</v>
      </c>
      <c r="BC303" s="106">
        <v>25.397868882166541</v>
      </c>
      <c r="BD303" s="106">
        <v>0.21678095475153389</v>
      </c>
      <c r="BE303" s="106">
        <v>9047.4077413326795</v>
      </c>
      <c r="BF303" s="106">
        <v>413.3159026604028</v>
      </c>
      <c r="BG303" s="106">
        <v>2.1492458954218981E-2</v>
      </c>
      <c r="BH303" s="106">
        <v>494074.63003321108</v>
      </c>
      <c r="BI303" s="106">
        <v>26419.621803485319</v>
      </c>
      <c r="BJ303" s="106">
        <v>1.9436070777844221</v>
      </c>
      <c r="BK303" s="106">
        <v>308.40388842071508</v>
      </c>
      <c r="BL303" s="106">
        <v>13.798926530064399</v>
      </c>
      <c r="BM303" s="106">
        <v>0.10952523943778469</v>
      </c>
      <c r="BN303" s="106">
        <v>127.61576808027451</v>
      </c>
      <c r="BO303" s="106">
        <v>9.5362039511264314</v>
      </c>
      <c r="BP303" s="106">
        <v>5.4092894510088399E-3</v>
      </c>
      <c r="BQ303" s="106">
        <v>415.51908322820509</v>
      </c>
      <c r="BR303" s="106">
        <v>34.024083925210007</v>
      </c>
      <c r="BS303" s="106">
        <v>1.9292938050871448E-2</v>
      </c>
      <c r="BT303" s="106">
        <v>65.435768193010801</v>
      </c>
      <c r="BU303" s="106">
        <v>4.6020959977310802</v>
      </c>
      <c r="BV303" s="106">
        <v>3.8180543434707089E-3</v>
      </c>
      <c r="BW303" s="106">
        <v>312.98777187186499</v>
      </c>
      <c r="BX303" s="106">
        <v>21.426217353867781</v>
      </c>
      <c r="BY303" s="106">
        <v>3.4257143558972233E-2</v>
      </c>
      <c r="BZ303" s="106">
        <v>165.46074633413929</v>
      </c>
      <c r="CA303" s="106">
        <v>9.5625641032807138</v>
      </c>
      <c r="CB303" s="106">
        <v>3.9162779968248553E-2</v>
      </c>
      <c r="CC303" s="106">
        <v>40.165566941119508</v>
      </c>
      <c r="CD303" s="106">
        <v>3.07884896533273</v>
      </c>
      <c r="CE303" s="106">
        <v>1.0675691322929309E-2</v>
      </c>
      <c r="CF303" s="106">
        <v>260.62062021400533</v>
      </c>
      <c r="CG303" s="106">
        <v>15.12998913013508</v>
      </c>
      <c r="CH303" s="106">
        <v>5.8906605597291467E-2</v>
      </c>
      <c r="CI303" s="106">
        <v>62.138961326800057</v>
      </c>
      <c r="CJ303" s="106">
        <v>3.5630815351689908</v>
      </c>
      <c r="CK303" s="106">
        <v>8.6432503640809944E-3</v>
      </c>
      <c r="CL303" s="106">
        <v>546.11164301868848</v>
      </c>
      <c r="CM303" s="106">
        <v>33.170526232819448</v>
      </c>
      <c r="CN303" s="106">
        <v>5.3851474018226098E-2</v>
      </c>
      <c r="CO303" s="106">
        <v>154.7099373479297</v>
      </c>
      <c r="CP303" s="106">
        <v>8.2279340699644088</v>
      </c>
      <c r="CQ303" s="106">
        <v>1.3353085749230069E-2</v>
      </c>
      <c r="CR303" s="106">
        <v>733.66914734143472</v>
      </c>
      <c r="CS303" s="106">
        <v>36.377920166181447</v>
      </c>
      <c r="CT303" s="106">
        <v>3.9895832162311122E-2</v>
      </c>
      <c r="CU303" s="106">
        <v>191.75013895161521</v>
      </c>
      <c r="CV303" s="106">
        <v>9.7810771942365484</v>
      </c>
      <c r="CW303" s="106">
        <v>1.268434439886643E-2</v>
      </c>
      <c r="CX303" s="106">
        <v>2515.3312407682752</v>
      </c>
      <c r="CY303" s="106">
        <v>130.0475975079674</v>
      </c>
      <c r="CZ303" s="106">
        <v>5.8872365828290363E-2</v>
      </c>
      <c r="DA303" s="106">
        <v>681.06509239124648</v>
      </c>
      <c r="DB303" s="106">
        <v>32.073991637726039</v>
      </c>
      <c r="DC303" s="106">
        <v>1.2714430937616379E-2</v>
      </c>
      <c r="DD303" s="106">
        <v>58284.88863479907</v>
      </c>
      <c r="DE303" s="106">
        <v>3133.728243517472</v>
      </c>
      <c r="DF303" s="106">
        <v>0.1231976621037998</v>
      </c>
      <c r="DG303" s="106">
        <v>836.0629006635387</v>
      </c>
      <c r="DH303" s="106">
        <v>53.307078638338382</v>
      </c>
      <c r="DI303" s="106">
        <v>1.139199806318747E-2</v>
      </c>
      <c r="DJ303" s="106">
        <v>6.611979641613309</v>
      </c>
      <c r="DK303" s="106">
        <v>8.9483921779595725</v>
      </c>
      <c r="DL303" s="106">
        <v>11.811909234998209</v>
      </c>
      <c r="DM303" s="106">
        <v>1512.9395232537941</v>
      </c>
      <c r="DN303" s="106">
        <v>48.275183340921757</v>
      </c>
      <c r="DO303" s="106">
        <v>0.86329508730059357</v>
      </c>
      <c r="DP303" s="106">
        <v>92.232805413740493</v>
      </c>
      <c r="DQ303" s="106">
        <v>3.026977106166707</v>
      </c>
      <c r="DR303" s="106">
        <v>0.48082574574581421</v>
      </c>
      <c r="DS303" s="106">
        <v>15.405072603555</v>
      </c>
      <c r="DT303" s="106">
        <v>0.64580027574088272</v>
      </c>
      <c r="DU303" s="106">
        <v>0.27977060168892098</v>
      </c>
      <c r="DV303" s="106">
        <v>333.84515043316043</v>
      </c>
      <c r="DW303" s="106">
        <v>13.881859655255781</v>
      </c>
      <c r="DX303" s="106">
        <v>0.33114421710231401</v>
      </c>
      <c r="DY303" s="106">
        <v>8749.2504032296165</v>
      </c>
      <c r="DZ303" s="106">
        <v>362.63237250417882</v>
      </c>
      <c r="EA303" s="106">
        <v>0.22987022897791601</v>
      </c>
      <c r="EB303" s="106">
        <v>391.48272805758188</v>
      </c>
      <c r="EC303" s="106">
        <v>12.50587056706831</v>
      </c>
      <c r="ED303" s="106">
        <v>0.31751055049883969</v>
      </c>
    </row>
    <row r="304" spans="1:134" x14ac:dyDescent="0.3">
      <c r="A304" s="106" t="s">
        <v>229</v>
      </c>
      <c r="B304" s="106" t="s">
        <v>226</v>
      </c>
      <c r="C304" s="183">
        <v>1.7954729776535141</v>
      </c>
      <c r="D304" s="184">
        <v>0.21776903831297659</v>
      </c>
      <c r="E304" s="185">
        <v>23780.93800436821</v>
      </c>
      <c r="F304" s="186">
        <v>8.3812146270692431E-2</v>
      </c>
      <c r="G304" s="106">
        <v>1041.023134204883</v>
      </c>
      <c r="H304" s="187">
        <v>213.78600179293119</v>
      </c>
      <c r="I304" s="188">
        <v>23.67440834738456</v>
      </c>
      <c r="J304" s="188">
        <v>1.0852077557516131</v>
      </c>
      <c r="K304" s="188">
        <v>5.2678757228168178E-2</v>
      </c>
      <c r="L304" s="189">
        <v>2.617946674172935E-4</v>
      </c>
      <c r="M304" s="106">
        <v>2.1480234479113149E-2</v>
      </c>
      <c r="N304" s="187">
        <v>0.2369769424967616</v>
      </c>
      <c r="O304" s="190">
        <v>0.30914569715579943</v>
      </c>
      <c r="P304" s="190">
        <v>1.721968393150836E-2</v>
      </c>
      <c r="Q304" s="190">
        <v>4.2486878231920093E-2</v>
      </c>
      <c r="R304" s="190">
        <v>2.0717094268031589E-3</v>
      </c>
      <c r="S304" s="191">
        <v>0.98970750146801978</v>
      </c>
      <c r="T304" s="106" t="e">
        <v>#N/A</v>
      </c>
      <c r="U304" s="187" t="e">
        <v>#N/A</v>
      </c>
      <c r="V304" s="184">
        <v>313.67369335713607</v>
      </c>
      <c r="W304" s="184">
        <v>7.7035504138586912</v>
      </c>
      <c r="X304" s="184">
        <v>11.312358108341</v>
      </c>
      <c r="Y304" s="184">
        <v>268.19628847059982</v>
      </c>
      <c r="Z304" s="184">
        <v>5.2048753119682356</v>
      </c>
      <c r="AA304" s="184">
        <v>12.79291971023733</v>
      </c>
      <c r="AB304" s="184">
        <v>273.29735476126808</v>
      </c>
      <c r="AC304" s="184">
        <v>5.3257082637096413</v>
      </c>
      <c r="AD304" s="192">
        <v>13.24152687013809</v>
      </c>
      <c r="AE304" s="106" t="e">
        <v>#N/A</v>
      </c>
      <c r="AF304" s="106" t="e">
        <v>#N/A</v>
      </c>
      <c r="AG304" s="187" t="e">
        <v>#N/A</v>
      </c>
      <c r="AH304" s="193">
        <v>85.501683485214173</v>
      </c>
      <c r="AI304" s="106"/>
      <c r="AJ304" s="106" t="s">
        <v>2510</v>
      </c>
      <c r="AK304" s="106" t="s">
        <v>2510</v>
      </c>
      <c r="AL304" s="106">
        <v>16.852</v>
      </c>
      <c r="AM304" s="106">
        <v>1515.0457155541751</v>
      </c>
      <c r="AN304" s="106">
        <v>124.09700856341441</v>
      </c>
      <c r="AO304" s="106">
        <v>157.7274195201658</v>
      </c>
      <c r="AP304" s="106">
        <v>21434.031252326091</v>
      </c>
      <c r="AQ304" s="106">
        <v>2359.87341387683</v>
      </c>
      <c r="AR304" s="106">
        <v>2201.3851273909481</v>
      </c>
      <c r="AS304" s="106">
        <v>454.44379516702162</v>
      </c>
      <c r="AT304" s="106">
        <v>21.370290843538481</v>
      </c>
      <c r="AU304" s="106">
        <v>2.5635566113331998</v>
      </c>
      <c r="AV304" s="106" t="s">
        <v>2283</v>
      </c>
      <c r="AW304" s="106">
        <v>1.3453095970272739</v>
      </c>
      <c r="AX304" s="106">
        <v>2.0580625736829732</v>
      </c>
      <c r="AY304" s="106">
        <v>12633.792858056881</v>
      </c>
      <c r="AZ304" s="106">
        <v>863.63045376712716</v>
      </c>
      <c r="BA304" s="106">
        <v>52.910817193885961</v>
      </c>
      <c r="BB304" s="106">
        <v>462.67849122435268</v>
      </c>
      <c r="BC304" s="106">
        <v>27.814610389976838</v>
      </c>
      <c r="BD304" s="106">
        <v>7.4362105943084136E-2</v>
      </c>
      <c r="BE304" s="106">
        <v>8241.6978991310643</v>
      </c>
      <c r="BF304" s="106">
        <v>419.9771561182547</v>
      </c>
      <c r="BG304" s="106">
        <v>8.4261809694115036E-2</v>
      </c>
      <c r="BH304" s="106">
        <v>527486.82912717911</v>
      </c>
      <c r="BI304" s="106">
        <v>28463.909250614772</v>
      </c>
      <c r="BJ304" s="106">
        <v>2.2586371653123272</v>
      </c>
      <c r="BK304" s="106">
        <v>312.01474666077462</v>
      </c>
      <c r="BL304" s="106">
        <v>14.4175554442071</v>
      </c>
      <c r="BM304" s="106">
        <v>0.1021381981908919</v>
      </c>
      <c r="BN304" s="106">
        <v>5.0691922960646008E-2</v>
      </c>
      <c r="BO304" s="106">
        <v>1.344270124049657E-2</v>
      </c>
      <c r="BP304" s="106">
        <v>6.8016721417143286E-3</v>
      </c>
      <c r="BQ304" s="106">
        <v>9.3525990451455829</v>
      </c>
      <c r="BR304" s="106">
        <v>0.76967455679048979</v>
      </c>
      <c r="BS304" s="106">
        <v>5.4749365614927242E-2</v>
      </c>
      <c r="BT304" s="106" t="s">
        <v>2283</v>
      </c>
      <c r="BU304" s="106">
        <v>9.1413611565224987E-3</v>
      </c>
      <c r="BV304" s="106">
        <v>1.6482273342151091E-2</v>
      </c>
      <c r="BW304" s="106">
        <v>0.30653488736530399</v>
      </c>
      <c r="BX304" s="106">
        <v>0.13500988921020671</v>
      </c>
      <c r="BY304" s="106">
        <v>4.6564053713900051E-2</v>
      </c>
      <c r="BZ304" s="106">
        <v>2.4837184846099811</v>
      </c>
      <c r="CA304" s="106">
        <v>0.50489089249617936</v>
      </c>
      <c r="CB304" s="106">
        <v>0.13514306673510951</v>
      </c>
      <c r="CC304" s="106">
        <v>0.656856880538363</v>
      </c>
      <c r="CD304" s="106">
        <v>0.13065811586352741</v>
      </c>
      <c r="CE304" s="106">
        <v>1.450938122582773E-2</v>
      </c>
      <c r="CF304" s="106">
        <v>35.642165797692812</v>
      </c>
      <c r="CG304" s="106">
        <v>2.272488889114832</v>
      </c>
      <c r="CH304" s="106">
        <v>0.16713220645712759</v>
      </c>
      <c r="CI304" s="106">
        <v>20.499766657668239</v>
      </c>
      <c r="CJ304" s="106">
        <v>1.065979846218466</v>
      </c>
      <c r="CK304" s="106">
        <v>2.981976265696417E-2</v>
      </c>
      <c r="CL304" s="106">
        <v>349.7099994417535</v>
      </c>
      <c r="CM304" s="106">
        <v>14.21805923259838</v>
      </c>
      <c r="CN304" s="106">
        <v>0.1526883905197591</v>
      </c>
      <c r="CO304" s="106">
        <v>170.88781081733009</v>
      </c>
      <c r="CP304" s="106">
        <v>8.1518964505624094</v>
      </c>
      <c r="CQ304" s="106">
        <v>4.6033003173132817E-2</v>
      </c>
      <c r="CR304" s="106">
        <v>1091.966401622527</v>
      </c>
      <c r="CS304" s="106">
        <v>54.659632366800338</v>
      </c>
      <c r="CT304" s="106">
        <v>5.4173250708271607E-2</v>
      </c>
      <c r="CU304" s="106">
        <v>285.42294709492899</v>
      </c>
      <c r="CV304" s="106">
        <v>15.04525959342932</v>
      </c>
      <c r="CW304" s="106">
        <v>1.7223708130274549E-2</v>
      </c>
      <c r="CX304" s="106">
        <v>3099.530164178766</v>
      </c>
      <c r="CY304" s="106">
        <v>167.2903367107225</v>
      </c>
      <c r="CZ304" s="106">
        <v>4.7680708717332214</v>
      </c>
      <c r="DA304" s="106">
        <v>779.90643102930528</v>
      </c>
      <c r="DB304" s="106">
        <v>50.30866246187604</v>
      </c>
      <c r="DC304" s="106">
        <v>1.726443246152843E-2</v>
      </c>
      <c r="DD304" s="106">
        <v>34108.425574969449</v>
      </c>
      <c r="DE304" s="106">
        <v>2009.9384897799489</v>
      </c>
      <c r="DF304" s="106">
        <v>0.16741695605567489</v>
      </c>
      <c r="DG304" s="106">
        <v>350.47639862908977</v>
      </c>
      <c r="DH304" s="106">
        <v>18.557532961584961</v>
      </c>
      <c r="DI304" s="106">
        <v>3.2333219770849797E-2</v>
      </c>
      <c r="DJ304" s="106">
        <v>10.0725133760582</v>
      </c>
      <c r="DK304" s="106">
        <v>10.17736266546332</v>
      </c>
      <c r="DL304" s="106">
        <v>15.7418746967464</v>
      </c>
      <c r="DM304" s="106">
        <v>3951.124818244939</v>
      </c>
      <c r="DN304" s="106">
        <v>172.2890110419925</v>
      </c>
      <c r="DO304" s="106">
        <v>0.88808009055125725</v>
      </c>
      <c r="DP304" s="106">
        <v>228.1556848919673</v>
      </c>
      <c r="DQ304" s="106">
        <v>10.379131626693789</v>
      </c>
      <c r="DR304" s="106">
        <v>0.54214769288898301</v>
      </c>
      <c r="DS304" s="106">
        <v>38.764745550347662</v>
      </c>
      <c r="DT304" s="106">
        <v>1.71213856869654</v>
      </c>
      <c r="DU304" s="106">
        <v>0.45740012815256698</v>
      </c>
      <c r="DV304" s="106">
        <v>1267.2863505618741</v>
      </c>
      <c r="DW304" s="106">
        <v>57.680948526735349</v>
      </c>
      <c r="DX304" s="106">
        <v>0.37711313801469898</v>
      </c>
      <c r="DY304" s="106">
        <v>23780.93800436821</v>
      </c>
      <c r="DZ304" s="106">
        <v>1005.221043826239</v>
      </c>
      <c r="EA304" s="106">
        <v>0.21369518552240771</v>
      </c>
      <c r="EB304" s="106">
        <v>1018.965103356441</v>
      </c>
      <c r="EC304" s="106">
        <v>44.487633588799433</v>
      </c>
      <c r="ED304" s="106">
        <v>0.40796371798059528</v>
      </c>
    </row>
    <row r="305" spans="1:134" x14ac:dyDescent="0.3">
      <c r="A305" s="106" t="s">
        <v>238</v>
      </c>
      <c r="B305" s="106" t="s">
        <v>226</v>
      </c>
      <c r="C305" s="183">
        <v>6.1921393488478254</v>
      </c>
      <c r="D305" s="184">
        <v>0.1157658790945638</v>
      </c>
      <c r="E305" s="185">
        <v>11151.0683631632</v>
      </c>
      <c r="F305" s="186">
        <v>4.9451671125465342E-2</v>
      </c>
      <c r="G305" s="106">
        <v>300.06960325736702</v>
      </c>
      <c r="H305" s="187">
        <v>304.12505624819732</v>
      </c>
      <c r="I305" s="188">
        <v>23.42737208021008</v>
      </c>
      <c r="J305" s="188">
        <v>1.138719124230142</v>
      </c>
      <c r="K305" s="188">
        <v>5.4695490880914653E-2</v>
      </c>
      <c r="L305" s="189">
        <v>2.6713350380748978E-4</v>
      </c>
      <c r="M305" s="106">
        <v>1.7714484759733539E-2</v>
      </c>
      <c r="N305" s="187">
        <v>1.02710620070029</v>
      </c>
      <c r="O305" s="190">
        <v>0.32402995993577871</v>
      </c>
      <c r="P305" s="190">
        <v>1.7882872259971389E-2</v>
      </c>
      <c r="Q305" s="190">
        <v>4.2963267162484518E-2</v>
      </c>
      <c r="R305" s="190">
        <v>2.103165894191958E-3</v>
      </c>
      <c r="S305" s="191">
        <v>0.98790587360660165</v>
      </c>
      <c r="T305" s="106" t="e">
        <v>#N/A</v>
      </c>
      <c r="U305" s="187" t="e">
        <v>#N/A</v>
      </c>
      <c r="V305" s="184">
        <v>398.52949546854319</v>
      </c>
      <c r="W305" s="184">
        <v>7.2685063865431641</v>
      </c>
      <c r="X305" s="184">
        <v>10.908773030095469</v>
      </c>
      <c r="Y305" s="184">
        <v>271.13880297306588</v>
      </c>
      <c r="Z305" s="184">
        <v>5.4111907171949873</v>
      </c>
      <c r="AA305" s="184">
        <v>12.994686132261471</v>
      </c>
      <c r="AB305" s="184">
        <v>284.78353511205188</v>
      </c>
      <c r="AC305" s="184">
        <v>5.2535554015914911</v>
      </c>
      <c r="AD305" s="192">
        <v>13.69317515577225</v>
      </c>
      <c r="AE305" s="106" t="e">
        <v>#N/A</v>
      </c>
      <c r="AF305" s="106" t="e">
        <v>#N/A</v>
      </c>
      <c r="AG305" s="187" t="e">
        <v>#N/A</v>
      </c>
      <c r="AH305" s="193">
        <v>68.034814500817177</v>
      </c>
      <c r="AI305" s="106"/>
      <c r="AJ305" s="106" t="s">
        <v>2519</v>
      </c>
      <c r="AK305" s="106" t="s">
        <v>2519</v>
      </c>
      <c r="AL305" s="106">
        <v>16.911999999999999</v>
      </c>
      <c r="AM305" s="106">
        <v>2141.8910441507101</v>
      </c>
      <c r="AN305" s="106">
        <v>148.8225149351199</v>
      </c>
      <c r="AO305" s="106">
        <v>181.02509259411011</v>
      </c>
      <c r="AP305" s="106">
        <v>19627.993142841351</v>
      </c>
      <c r="AQ305" s="106">
        <v>2271.259885695456</v>
      </c>
      <c r="AR305" s="106">
        <v>2738.0392331719859</v>
      </c>
      <c r="AS305" s="106">
        <v>414.39403721724028</v>
      </c>
      <c r="AT305" s="106">
        <v>18.415909649602419</v>
      </c>
      <c r="AU305" s="106">
        <v>2.9513317848559781</v>
      </c>
      <c r="AV305" s="106">
        <v>2.4955968463891791</v>
      </c>
      <c r="AW305" s="106">
        <v>1.395846750358487</v>
      </c>
      <c r="AX305" s="106">
        <v>2.2631794088756361</v>
      </c>
      <c r="AY305" s="106">
        <v>6005.5672266967867</v>
      </c>
      <c r="AZ305" s="106">
        <v>344.34202530734319</v>
      </c>
      <c r="BA305" s="106">
        <v>58.906625281907189</v>
      </c>
      <c r="BB305" s="106">
        <v>462.19951994438708</v>
      </c>
      <c r="BC305" s="106">
        <v>20.456796853331429</v>
      </c>
      <c r="BD305" s="106">
        <v>6.7292114401229716E-2</v>
      </c>
      <c r="BE305" s="106">
        <v>5974.3275826918307</v>
      </c>
      <c r="BF305" s="106">
        <v>341.41866581717062</v>
      </c>
      <c r="BG305" s="106">
        <v>0.1143116728108827</v>
      </c>
      <c r="BH305" s="106">
        <v>546681.35375806701</v>
      </c>
      <c r="BI305" s="106">
        <v>31468.213354669919</v>
      </c>
      <c r="BJ305" s="106">
        <v>12.454796971392209</v>
      </c>
      <c r="BK305" s="106">
        <v>104.3827056905624</v>
      </c>
      <c r="BL305" s="106">
        <v>5.4175636792111037</v>
      </c>
      <c r="BM305" s="106">
        <v>9.7485220105870976E-2</v>
      </c>
      <c r="BN305" s="106">
        <v>41.267990619274677</v>
      </c>
      <c r="BO305" s="106">
        <v>3.9553061385611792</v>
      </c>
      <c r="BP305" s="106">
        <v>5.6274755661539994E-3</v>
      </c>
      <c r="BQ305" s="106">
        <v>157.44450576920519</v>
      </c>
      <c r="BR305" s="106">
        <v>23.110624720482381</v>
      </c>
      <c r="BS305" s="106">
        <v>0.1026029075644143</v>
      </c>
      <c r="BT305" s="106">
        <v>19.445427034524482</v>
      </c>
      <c r="BU305" s="106">
        <v>3.5139675110044588</v>
      </c>
      <c r="BV305" s="106">
        <v>4.6959099995673246E-3</v>
      </c>
      <c r="BW305" s="106">
        <v>91.548667134130937</v>
      </c>
      <c r="BX305" s="106">
        <v>17.39939498774832</v>
      </c>
      <c r="BY305" s="106">
        <v>4.2140082087801553E-2</v>
      </c>
      <c r="BZ305" s="106">
        <v>43.500648008780701</v>
      </c>
      <c r="CA305" s="106">
        <v>8.7343675302210819</v>
      </c>
      <c r="CB305" s="106">
        <v>4.8172280984662259E-2</v>
      </c>
      <c r="CC305" s="106">
        <v>12.702055755505111</v>
      </c>
      <c r="CD305" s="106">
        <v>2.374222782763511</v>
      </c>
      <c r="CE305" s="106">
        <v>1.3129477942298261E-2</v>
      </c>
      <c r="CF305" s="106">
        <v>76.66205448224818</v>
      </c>
      <c r="CG305" s="106">
        <v>13.1981061516406</v>
      </c>
      <c r="CH305" s="106">
        <v>7.2408572275863864E-2</v>
      </c>
      <c r="CI305" s="106">
        <v>21.7644673184579</v>
      </c>
      <c r="CJ305" s="106">
        <v>2.8344285963036611</v>
      </c>
      <c r="CK305" s="106">
        <v>1.062699214317471E-2</v>
      </c>
      <c r="CL305" s="106">
        <v>304.55168994786101</v>
      </c>
      <c r="CM305" s="106">
        <v>28.606830207517181</v>
      </c>
      <c r="CN305" s="106">
        <v>6.6111545306848887E-2</v>
      </c>
      <c r="CO305" s="106">
        <v>128.54442055767629</v>
      </c>
      <c r="CP305" s="106">
        <v>7.1519992606705829</v>
      </c>
      <c r="CQ305" s="106">
        <v>1.6393124247105421E-2</v>
      </c>
      <c r="CR305" s="106">
        <v>804.30751001165243</v>
      </c>
      <c r="CS305" s="106">
        <v>38.505280270597503</v>
      </c>
      <c r="CT305" s="106">
        <v>4.8979220297947761E-2</v>
      </c>
      <c r="CU305" s="106">
        <v>212.09475498479699</v>
      </c>
      <c r="CV305" s="106">
        <v>11.36575148230386</v>
      </c>
      <c r="CW305" s="106">
        <v>1.5572374772927861E-2</v>
      </c>
      <c r="CX305" s="106">
        <v>2475.5217594915912</v>
      </c>
      <c r="CY305" s="106">
        <v>113.8260812133219</v>
      </c>
      <c r="CZ305" s="106">
        <v>7.2278306074279111E-2</v>
      </c>
      <c r="DA305" s="106">
        <v>611.03550914064863</v>
      </c>
      <c r="DB305" s="106">
        <v>25.338443655815752</v>
      </c>
      <c r="DC305" s="106">
        <v>1.560908186048463E-2</v>
      </c>
      <c r="DD305" s="106">
        <v>29985.298772163049</v>
      </c>
      <c r="DE305" s="106">
        <v>1746.1974267400519</v>
      </c>
      <c r="DF305" s="106">
        <v>0.8637203877466938</v>
      </c>
      <c r="DG305" s="106">
        <v>107.4698092634077</v>
      </c>
      <c r="DH305" s="106">
        <v>4.4541597062247016</v>
      </c>
      <c r="DI305" s="106">
        <v>1.4013121505817809E-2</v>
      </c>
      <c r="DJ305" s="106">
        <v>5.9441398308591857</v>
      </c>
      <c r="DK305" s="106">
        <v>10.38404243099327</v>
      </c>
      <c r="DL305" s="106">
        <v>16.303296079144189</v>
      </c>
      <c r="DM305" s="106">
        <v>1910.5847092833451</v>
      </c>
      <c r="DN305" s="106">
        <v>88.149985907129661</v>
      </c>
      <c r="DO305" s="106">
        <v>0.80532989664566723</v>
      </c>
      <c r="DP305" s="106">
        <v>114.4334804611789</v>
      </c>
      <c r="DQ305" s="106">
        <v>5.2788319962339916</v>
      </c>
      <c r="DR305" s="106">
        <v>0.5511288585056151</v>
      </c>
      <c r="DS305" s="106">
        <v>15.49464930831161</v>
      </c>
      <c r="DT305" s="106">
        <v>0.80773003724018155</v>
      </c>
      <c r="DU305" s="106">
        <v>0.48305104521610548</v>
      </c>
      <c r="DV305" s="106">
        <v>351.9018074953388</v>
      </c>
      <c r="DW305" s="106">
        <v>14.88744099153053</v>
      </c>
      <c r="DX305" s="106">
        <v>0.36085867933813509</v>
      </c>
      <c r="DY305" s="106">
        <v>11151.0683631632</v>
      </c>
      <c r="DZ305" s="106">
        <v>452.2210349881517</v>
      </c>
      <c r="EA305" s="106">
        <v>0.21747116906293629</v>
      </c>
      <c r="EB305" s="106">
        <v>491.92144466422451</v>
      </c>
      <c r="EC305" s="106">
        <v>22.68670134966856</v>
      </c>
      <c r="ED305" s="106">
        <v>0.42231413244534971</v>
      </c>
    </row>
    <row r="306" spans="1:134" x14ac:dyDescent="0.3">
      <c r="A306" s="106" t="s">
        <v>234</v>
      </c>
      <c r="B306" s="106" t="s">
        <v>226</v>
      </c>
      <c r="C306" s="183">
        <v>2.7908789340766171</v>
      </c>
      <c r="D306" s="184">
        <v>0.1471009903018537</v>
      </c>
      <c r="E306" s="185">
        <v>15408.207821174359</v>
      </c>
      <c r="F306" s="186">
        <v>8.7952657784618665E-2</v>
      </c>
      <c r="G306" s="106">
        <v>668.13894117471</v>
      </c>
      <c r="H306" s="187">
        <v>292.44387827782208</v>
      </c>
      <c r="I306" s="188">
        <v>24.40203866813723</v>
      </c>
      <c r="J306" s="188">
        <v>1.1453764523096439</v>
      </c>
      <c r="K306" s="188">
        <v>5.3478488770591977E-2</v>
      </c>
      <c r="L306" s="189">
        <v>2.6449784182556248E-4</v>
      </c>
      <c r="M306" s="106">
        <v>2.4242135534870701E-2</v>
      </c>
      <c r="N306" s="187">
        <v>0.46026105942454471</v>
      </c>
      <c r="O306" s="190">
        <v>0.30387790843047902</v>
      </c>
      <c r="P306" s="190">
        <v>1.6518589461035842E-2</v>
      </c>
      <c r="Q306" s="190">
        <v>4.1203644746657407E-2</v>
      </c>
      <c r="R306" s="190">
        <v>1.9678966287285621E-3</v>
      </c>
      <c r="S306" s="191">
        <v>0.98791777589089147</v>
      </c>
      <c r="T306" s="106" t="e">
        <v>#N/A</v>
      </c>
      <c r="U306" s="187" t="e">
        <v>#N/A</v>
      </c>
      <c r="V306" s="184">
        <v>347.80793113500329</v>
      </c>
      <c r="W306" s="184">
        <v>7.5537546750057656</v>
      </c>
      <c r="X306" s="184">
        <v>11.15958440952868</v>
      </c>
      <c r="Y306" s="184">
        <v>260.26146071312422</v>
      </c>
      <c r="Z306" s="184">
        <v>4.4125172619368822</v>
      </c>
      <c r="AA306" s="184">
        <v>12.17679716053477</v>
      </c>
      <c r="AB306" s="184">
        <v>269.24353730400128</v>
      </c>
      <c r="AC306" s="184">
        <v>4.4534674551833611</v>
      </c>
      <c r="AD306" s="192">
        <v>12.82085886609786</v>
      </c>
      <c r="AE306" s="106" t="e">
        <v>#N/A</v>
      </c>
      <c r="AF306" s="106" t="e">
        <v>#N/A</v>
      </c>
      <c r="AG306" s="187" t="e">
        <v>#N/A</v>
      </c>
      <c r="AH306" s="193">
        <v>74.829075882143258</v>
      </c>
      <c r="AI306" s="106"/>
      <c r="AJ306" s="106" t="s">
        <v>2515</v>
      </c>
      <c r="AK306" s="106" t="s">
        <v>2515</v>
      </c>
      <c r="AL306" s="106">
        <v>20.021999999999998</v>
      </c>
      <c r="AM306" s="106">
        <v>3372.4313083042071</v>
      </c>
      <c r="AN306" s="106">
        <v>191.7330692761727</v>
      </c>
      <c r="AO306" s="106">
        <v>148.08856641722829</v>
      </c>
      <c r="AP306" s="106">
        <v>24994.517107821041</v>
      </c>
      <c r="AQ306" s="106">
        <v>2407.352434398108</v>
      </c>
      <c r="AR306" s="106">
        <v>2026.357154008173</v>
      </c>
      <c r="AS306" s="106">
        <v>500.31632942474442</v>
      </c>
      <c r="AT306" s="106">
        <v>20.123221703022299</v>
      </c>
      <c r="AU306" s="106">
        <v>2.5035862765267591</v>
      </c>
      <c r="AV306" s="106">
        <v>2.3592248278585681</v>
      </c>
      <c r="AW306" s="106">
        <v>1.188171238995835</v>
      </c>
      <c r="AX306" s="106">
        <v>1.8539228672079811</v>
      </c>
      <c r="AY306" s="106">
        <v>7865.8148250485156</v>
      </c>
      <c r="AZ306" s="106">
        <v>441.99161629836192</v>
      </c>
      <c r="BA306" s="106">
        <v>49.475962887874587</v>
      </c>
      <c r="BB306" s="106">
        <v>555.20106965912453</v>
      </c>
      <c r="BC306" s="106">
        <v>28.619318613759301</v>
      </c>
      <c r="BD306" s="106">
        <v>5.9059566617698782E-2</v>
      </c>
      <c r="BE306" s="106">
        <v>8711.8367145741286</v>
      </c>
      <c r="BF306" s="106">
        <v>413.97996489697113</v>
      </c>
      <c r="BG306" s="106">
        <v>7.3296498690736234E-2</v>
      </c>
      <c r="BH306" s="106">
        <v>546670.09229436831</v>
      </c>
      <c r="BI306" s="106">
        <v>31739.904728648991</v>
      </c>
      <c r="BJ306" s="106">
        <v>1.6347966385206829</v>
      </c>
      <c r="BK306" s="106">
        <v>132.5285701784928</v>
      </c>
      <c r="BL306" s="106">
        <v>5.8479386384410299</v>
      </c>
      <c r="BM306" s="106">
        <v>0.10348759244566649</v>
      </c>
      <c r="BN306" s="106">
        <v>23.597628603110749</v>
      </c>
      <c r="BO306" s="106">
        <v>5.7983993300401764</v>
      </c>
      <c r="BP306" s="106">
        <v>4.6574552165446776E-3</v>
      </c>
      <c r="BQ306" s="106">
        <v>16.48573172303897</v>
      </c>
      <c r="BR306" s="106">
        <v>3.855058806594764</v>
      </c>
      <c r="BS306" s="106">
        <v>2.0820054133382431E-2</v>
      </c>
      <c r="BT306" s="106">
        <v>0.65150454237517297</v>
      </c>
      <c r="BU306" s="106">
        <v>0.24643681159158931</v>
      </c>
      <c r="BV306" s="106">
        <v>1.302250465138045E-2</v>
      </c>
      <c r="BW306" s="106">
        <v>2.8792490533935959</v>
      </c>
      <c r="BX306" s="106">
        <v>0.64124101294239055</v>
      </c>
      <c r="BY306" s="106">
        <v>3.6987192724077328E-2</v>
      </c>
      <c r="BZ306" s="106">
        <v>3.124027056198877</v>
      </c>
      <c r="CA306" s="106">
        <v>0.5701063745695788</v>
      </c>
      <c r="CB306" s="106">
        <v>0.1068506171556689</v>
      </c>
      <c r="CC306" s="106">
        <v>20.413768143213002</v>
      </c>
      <c r="CD306" s="106">
        <v>4.081565394803822</v>
      </c>
      <c r="CE306" s="106">
        <v>1.1522736646186469E-2</v>
      </c>
      <c r="CF306" s="106">
        <v>34.614565399734254</v>
      </c>
      <c r="CG306" s="106">
        <v>2.3963923277960042</v>
      </c>
      <c r="CH306" s="106">
        <v>0.1605476574013594</v>
      </c>
      <c r="CI306" s="106">
        <v>17.951049281197701</v>
      </c>
      <c r="CJ306" s="106">
        <v>0.83122860362053319</v>
      </c>
      <c r="CK306" s="106">
        <v>2.3565911009835759E-2</v>
      </c>
      <c r="CL306" s="106">
        <v>320.59917298965729</v>
      </c>
      <c r="CM306" s="106">
        <v>15.033998060031269</v>
      </c>
      <c r="CN306" s="106">
        <v>5.7971324473053747E-2</v>
      </c>
      <c r="CO306" s="106">
        <v>163.69251071705929</v>
      </c>
      <c r="CP306" s="106">
        <v>7.9343396326896407</v>
      </c>
      <c r="CQ306" s="106">
        <v>1.437466839599654E-2</v>
      </c>
      <c r="CR306" s="106">
        <v>1060.2920333080849</v>
      </c>
      <c r="CS306" s="106">
        <v>54.771653098584608</v>
      </c>
      <c r="CT306" s="106">
        <v>4.2948707686694433E-2</v>
      </c>
      <c r="CU306" s="106">
        <v>295.21516037044239</v>
      </c>
      <c r="CV306" s="106">
        <v>17.785863984444269</v>
      </c>
      <c r="CW306" s="106">
        <v>1.365508239752568E-2</v>
      </c>
      <c r="CX306" s="106">
        <v>3439.0082987286241</v>
      </c>
      <c r="CY306" s="106">
        <v>189.42163475692911</v>
      </c>
      <c r="CZ306" s="106">
        <v>6.3380007235429706E-2</v>
      </c>
      <c r="DA306" s="106">
        <v>891.6828161507151</v>
      </c>
      <c r="DB306" s="106">
        <v>49.048798803543256</v>
      </c>
      <c r="DC306" s="106">
        <v>1.368716908402595E-2</v>
      </c>
      <c r="DD306" s="106">
        <v>33310.833322255203</v>
      </c>
      <c r="DE306" s="106">
        <v>1925.3419626130319</v>
      </c>
      <c r="DF306" s="106">
        <v>0.1329264931737649</v>
      </c>
      <c r="DG306" s="106">
        <v>144.46150166673499</v>
      </c>
      <c r="DH306" s="106">
        <v>6.1571636521735336</v>
      </c>
      <c r="DI306" s="106">
        <v>1.229940682917737E-2</v>
      </c>
      <c r="DJ306" s="106">
        <v>9.3788044747253245</v>
      </c>
      <c r="DK306" s="106">
        <v>9.2454169525374628</v>
      </c>
      <c r="DL306" s="106">
        <v>12.96681826611035</v>
      </c>
      <c r="DM306" s="106">
        <v>2526.3351933140211</v>
      </c>
      <c r="DN306" s="106">
        <v>106.1840004947377</v>
      </c>
      <c r="DO306" s="106">
        <v>0.84670649129771458</v>
      </c>
      <c r="DP306" s="106">
        <v>147.9648240495552</v>
      </c>
      <c r="DQ306" s="106">
        <v>6.5137174631488453</v>
      </c>
      <c r="DR306" s="106">
        <v>0.45509983191307768</v>
      </c>
      <c r="DS306" s="106">
        <v>28.075757985484969</v>
      </c>
      <c r="DT306" s="106">
        <v>1.2770760894498521</v>
      </c>
      <c r="DU306" s="106">
        <v>0.35409231413171122</v>
      </c>
      <c r="DV306" s="106">
        <v>871.06729704192878</v>
      </c>
      <c r="DW306" s="106">
        <v>39.512224888193558</v>
      </c>
      <c r="DX306" s="106">
        <v>0.27266221417444769</v>
      </c>
      <c r="DY306" s="106">
        <v>15408.207821174359</v>
      </c>
      <c r="DZ306" s="106">
        <v>664.40030542353907</v>
      </c>
      <c r="EA306" s="106">
        <v>0.20371148052156449</v>
      </c>
      <c r="EB306" s="106">
        <v>653.7261451402502</v>
      </c>
      <c r="EC306" s="106">
        <v>27.57249413803191</v>
      </c>
      <c r="ED306" s="106">
        <v>0.36989440525291389</v>
      </c>
    </row>
    <row r="307" spans="1:134" x14ac:dyDescent="0.3">
      <c r="A307" s="106" t="s">
        <v>249</v>
      </c>
      <c r="B307" s="106" t="s">
        <v>226</v>
      </c>
      <c r="C307" s="183">
        <v>13.989697841786059</v>
      </c>
      <c r="D307" s="184">
        <v>4.6324280822822868E-2</v>
      </c>
      <c r="E307" s="185">
        <v>3442.7368053134378</v>
      </c>
      <c r="F307" s="186">
        <v>5.2054180175279227E-2</v>
      </c>
      <c r="G307" s="106">
        <v>127.0094443872715</v>
      </c>
      <c r="H307" s="187">
        <v>409.16997531423908</v>
      </c>
      <c r="I307" s="188">
        <v>13.236686274423141</v>
      </c>
      <c r="J307" s="188">
        <v>0.66783454096470118</v>
      </c>
      <c r="K307" s="188">
        <v>7.1018037619672347E-2</v>
      </c>
      <c r="L307" s="189">
        <v>5.5448527954624744E-4</v>
      </c>
      <c r="M307" s="106">
        <v>3.5047083203289073E-2</v>
      </c>
      <c r="N307" s="187">
        <v>1.300534847841577</v>
      </c>
      <c r="O307" s="190">
        <v>0.74516439053692063</v>
      </c>
      <c r="P307" s="190">
        <v>4.2669585611797803E-2</v>
      </c>
      <c r="Q307" s="190">
        <v>7.6112063638127073E-2</v>
      </c>
      <c r="R307" s="190">
        <v>3.790461887105303E-3</v>
      </c>
      <c r="S307" s="191">
        <v>0.97398005005519006</v>
      </c>
      <c r="T307" s="106" t="e">
        <v>#N/A</v>
      </c>
      <c r="U307" s="187" t="e">
        <v>#N/A</v>
      </c>
      <c r="V307" s="184">
        <v>956.06565079824111</v>
      </c>
      <c r="W307" s="184">
        <v>14.144779428021881</v>
      </c>
      <c r="X307" s="184">
        <v>15.989216840530331</v>
      </c>
      <c r="Y307" s="184">
        <v>472.75583204123512</v>
      </c>
      <c r="Z307" s="184">
        <v>10.17103583892794</v>
      </c>
      <c r="AA307" s="184">
        <v>22.712305590408121</v>
      </c>
      <c r="AB307" s="184">
        <v>564.48040321059159</v>
      </c>
      <c r="AC307" s="184">
        <v>11.362107121535701</v>
      </c>
      <c r="AD307" s="192">
        <v>24.955554234314722</v>
      </c>
      <c r="AE307" s="106" t="e">
        <v>#N/A</v>
      </c>
      <c r="AF307" s="106" t="e">
        <v>#N/A</v>
      </c>
      <c r="AG307" s="187" t="e">
        <v>#N/A</v>
      </c>
      <c r="AH307" s="193">
        <v>49.448051150725931</v>
      </c>
      <c r="AI307" s="106"/>
      <c r="AJ307" s="106" t="s">
        <v>2530</v>
      </c>
      <c r="AK307" s="106" t="s">
        <v>2530</v>
      </c>
      <c r="AL307" s="106">
        <v>15.896000000000001</v>
      </c>
      <c r="AM307" s="106">
        <v>886.54995437702462</v>
      </c>
      <c r="AN307" s="106">
        <v>124.3920758234883</v>
      </c>
      <c r="AO307" s="106">
        <v>232.08869866944369</v>
      </c>
      <c r="AP307" s="106">
        <v>9428.543225312751</v>
      </c>
      <c r="AQ307" s="106">
        <v>2562.3162591033479</v>
      </c>
      <c r="AR307" s="106">
        <v>3276.9500866636522</v>
      </c>
      <c r="AS307" s="106">
        <v>603.95568817417427</v>
      </c>
      <c r="AT307" s="106">
        <v>31.97466961390035</v>
      </c>
      <c r="AU307" s="106">
        <v>3.883143976762788</v>
      </c>
      <c r="AV307" s="106">
        <v>18.607103804153621</v>
      </c>
      <c r="AW307" s="106">
        <v>2.4000810663583771</v>
      </c>
      <c r="AX307" s="106">
        <v>3.083369224341268</v>
      </c>
      <c r="AY307" s="106">
        <v>7115.5177560199136</v>
      </c>
      <c r="AZ307" s="106">
        <v>482.14801944163128</v>
      </c>
      <c r="BA307" s="106">
        <v>79.977298801371475</v>
      </c>
      <c r="BB307" s="106">
        <v>269.58191732192569</v>
      </c>
      <c r="BC307" s="106">
        <v>17.862897846096971</v>
      </c>
      <c r="BD307" s="106">
        <v>9.8823346142719884E-2</v>
      </c>
      <c r="BE307" s="106">
        <v>3505.4852670521391</v>
      </c>
      <c r="BF307" s="106">
        <v>328.61828156845189</v>
      </c>
      <c r="BG307" s="106">
        <v>3.8812978910992182E-2</v>
      </c>
      <c r="BH307" s="106">
        <v>469302.80332701933</v>
      </c>
      <c r="BI307" s="106">
        <v>32605.113254464279</v>
      </c>
      <c r="BJ307" s="106">
        <v>2.7942088595008712</v>
      </c>
      <c r="BK307" s="106">
        <v>172.9508743994987</v>
      </c>
      <c r="BL307" s="106">
        <v>14.8304881819416</v>
      </c>
      <c r="BM307" s="106">
        <v>0.12022413663683711</v>
      </c>
      <c r="BN307" s="106">
        <v>49.491264042063627</v>
      </c>
      <c r="BO307" s="106">
        <v>3.7758041227785228</v>
      </c>
      <c r="BP307" s="106">
        <v>8.7999395768115444E-3</v>
      </c>
      <c r="BQ307" s="106">
        <v>231.19931181401691</v>
      </c>
      <c r="BR307" s="106">
        <v>21.215399635183122</v>
      </c>
      <c r="BS307" s="106">
        <v>3.483426652900596E-2</v>
      </c>
      <c r="BT307" s="106">
        <v>34.633104670204077</v>
      </c>
      <c r="BU307" s="106">
        <v>2.862282875611263</v>
      </c>
      <c r="BV307" s="106">
        <v>1.9417322818527861E-2</v>
      </c>
      <c r="BW307" s="106">
        <v>164.22389496553461</v>
      </c>
      <c r="BX307" s="106">
        <v>13.908470744392259</v>
      </c>
      <c r="BY307" s="106">
        <v>0.1742702943538989</v>
      </c>
      <c r="BZ307" s="106">
        <v>78.528172289302574</v>
      </c>
      <c r="CA307" s="106">
        <v>7.2901666278506854</v>
      </c>
      <c r="CB307" s="106">
        <v>7.0751040575685181E-2</v>
      </c>
      <c r="CC307" s="106">
        <v>22.220852114498879</v>
      </c>
      <c r="CD307" s="106">
        <v>1.8605527816652889</v>
      </c>
      <c r="CE307" s="106">
        <v>1.9279905555688429E-2</v>
      </c>
      <c r="CF307" s="106">
        <v>111.65168890598321</v>
      </c>
      <c r="CG307" s="106">
        <v>9.6309912136000317</v>
      </c>
      <c r="CH307" s="106">
        <v>0.106265849777632</v>
      </c>
      <c r="CI307" s="106">
        <v>26.067098497486551</v>
      </c>
      <c r="CJ307" s="106">
        <v>2.2050936459280019</v>
      </c>
      <c r="CK307" s="106">
        <v>1.5600326438072659E-2</v>
      </c>
      <c r="CL307" s="106">
        <v>242.57976518047451</v>
      </c>
      <c r="CM307" s="106">
        <v>22.14920686037787</v>
      </c>
      <c r="CN307" s="106">
        <v>9.6921349964481249E-2</v>
      </c>
      <c r="CO307" s="106">
        <v>73.650946516746586</v>
      </c>
      <c r="CP307" s="106">
        <v>6.8023268501633094</v>
      </c>
      <c r="CQ307" s="106">
        <v>2.4032793015031719E-2</v>
      </c>
      <c r="CR307" s="106">
        <v>400.16709411542291</v>
      </c>
      <c r="CS307" s="106">
        <v>30.88877654585314</v>
      </c>
      <c r="CT307" s="106">
        <v>7.1805633946716782E-2</v>
      </c>
      <c r="CU307" s="106">
        <v>115.141052063045</v>
      </c>
      <c r="CV307" s="106">
        <v>8.3367382680584043</v>
      </c>
      <c r="CW307" s="106">
        <v>2.2829895308362221E-2</v>
      </c>
      <c r="CX307" s="106">
        <v>1642.9069683190619</v>
      </c>
      <c r="CY307" s="106">
        <v>125.2693861795688</v>
      </c>
      <c r="CZ307" s="106">
        <v>0.1059659772042372</v>
      </c>
      <c r="DA307" s="106">
        <v>513.36976439675709</v>
      </c>
      <c r="DB307" s="106">
        <v>41.116110712893899</v>
      </c>
      <c r="DC307" s="106">
        <v>2.288338164011277E-2</v>
      </c>
      <c r="DD307" s="106">
        <v>40346.545148595018</v>
      </c>
      <c r="DE307" s="106">
        <v>3675.1718309283988</v>
      </c>
      <c r="DF307" s="106">
        <v>0.2223936724418111</v>
      </c>
      <c r="DG307" s="106">
        <v>365.6751414417364</v>
      </c>
      <c r="DH307" s="106">
        <v>26.280694670050352</v>
      </c>
      <c r="DI307" s="106">
        <v>2.0581246447826339E-2</v>
      </c>
      <c r="DJ307" s="106">
        <v>7.6111607450207606</v>
      </c>
      <c r="DK307" s="106">
        <v>8.2494199793373308</v>
      </c>
      <c r="DL307" s="106">
        <v>20.675726885628698</v>
      </c>
      <c r="DM307" s="106">
        <v>1051.389431785959</v>
      </c>
      <c r="DN307" s="106">
        <v>65.920255367953629</v>
      </c>
      <c r="DO307" s="106">
        <v>1.461701078180099</v>
      </c>
      <c r="DP307" s="106">
        <v>81.86263209175857</v>
      </c>
      <c r="DQ307" s="106">
        <v>5.1596419640614313</v>
      </c>
      <c r="DR307" s="106">
        <v>0.65822303193255549</v>
      </c>
      <c r="DS307" s="106">
        <v>16.787077797435909</v>
      </c>
      <c r="DT307" s="106">
        <v>1.3148326392309611</v>
      </c>
      <c r="DU307" s="106">
        <v>0.54709365684413946</v>
      </c>
      <c r="DV307" s="106">
        <v>118.78868977891609</v>
      </c>
      <c r="DW307" s="106">
        <v>10.71651724913203</v>
      </c>
      <c r="DX307" s="106">
        <v>0.60043671178700675</v>
      </c>
      <c r="DY307" s="106">
        <v>3442.7368053134378</v>
      </c>
      <c r="DZ307" s="106">
        <v>229.3987395478778</v>
      </c>
      <c r="EA307" s="106">
        <v>0.30106204616596982</v>
      </c>
      <c r="EB307" s="106">
        <v>279.25012464281502</v>
      </c>
      <c r="EC307" s="106">
        <v>17.585315792976878</v>
      </c>
      <c r="ED307" s="106">
        <v>0.54373899246903645</v>
      </c>
    </row>
    <row r="308" spans="1:134" x14ac:dyDescent="0.3">
      <c r="A308" s="106" t="s">
        <v>230</v>
      </c>
      <c r="B308" s="106" t="s">
        <v>226</v>
      </c>
      <c r="C308" s="183">
        <v>0.51667802402847329</v>
      </c>
      <c r="D308" s="184">
        <v>0.17275813256263031</v>
      </c>
      <c r="E308" s="185">
        <v>19886.147064868052</v>
      </c>
      <c r="F308" s="186">
        <v>9.9710979934211283E-2</v>
      </c>
      <c r="G308" s="106">
        <v>3615.98589967719</v>
      </c>
      <c r="H308" s="187">
        <v>55.890990605571197</v>
      </c>
      <c r="I308" s="188">
        <v>26.228986719852699</v>
      </c>
      <c r="J308" s="188">
        <v>1.203040736705939</v>
      </c>
      <c r="K308" s="188">
        <v>5.2799529495520782E-2</v>
      </c>
      <c r="L308" s="189">
        <v>2.8212971957832899E-4</v>
      </c>
      <c r="M308" s="106">
        <v>2.7229609572788079E-2</v>
      </c>
      <c r="N308" s="187">
        <v>0.27059657532298609</v>
      </c>
      <c r="O308" s="190">
        <v>0.2797347500696844</v>
      </c>
      <c r="P308" s="190">
        <v>1.56340654337471E-2</v>
      </c>
      <c r="Q308" s="190">
        <v>3.8419176190904403E-2</v>
      </c>
      <c r="R308" s="190">
        <v>1.8932475424085549E-3</v>
      </c>
      <c r="S308" s="191">
        <v>0.98761545330800571</v>
      </c>
      <c r="T308" s="106" t="e">
        <v>#N/A</v>
      </c>
      <c r="U308" s="187" t="e">
        <v>#N/A</v>
      </c>
      <c r="V308" s="184">
        <v>318.72187438037281</v>
      </c>
      <c r="W308" s="184">
        <v>8.8225932996321159</v>
      </c>
      <c r="X308" s="184">
        <v>12.05043693397336</v>
      </c>
      <c r="Y308" s="184">
        <v>242.99057523281269</v>
      </c>
      <c r="Z308" s="184">
        <v>5.0225787558639698</v>
      </c>
      <c r="AA308" s="184">
        <v>11.73506825380734</v>
      </c>
      <c r="AB308" s="184">
        <v>250.21521904528541</v>
      </c>
      <c r="AC308" s="184">
        <v>5.0302708141968004</v>
      </c>
      <c r="AD308" s="192">
        <v>12.294359505947661</v>
      </c>
      <c r="AE308" s="106" t="e">
        <v>#N/A</v>
      </c>
      <c r="AF308" s="106" t="e">
        <v>#N/A</v>
      </c>
      <c r="AG308" s="187" t="e">
        <v>#N/A</v>
      </c>
      <c r="AH308" s="193">
        <v>76.239064452419768</v>
      </c>
      <c r="AI308" s="106"/>
      <c r="AJ308" s="106" t="s">
        <v>2511</v>
      </c>
      <c r="AK308" s="106" t="s">
        <v>2511</v>
      </c>
      <c r="AL308" s="106">
        <v>20.044</v>
      </c>
      <c r="AM308" s="106">
        <v>1849.990743892462</v>
      </c>
      <c r="AN308" s="106">
        <v>143.06351353370019</v>
      </c>
      <c r="AO308" s="106">
        <v>145.55491389740331</v>
      </c>
      <c r="AP308" s="106">
        <v>22769.602325589891</v>
      </c>
      <c r="AQ308" s="106">
        <v>2100.1953339240072</v>
      </c>
      <c r="AR308" s="106">
        <v>2198.1760001560328</v>
      </c>
      <c r="AS308" s="106">
        <v>823.99812386160272</v>
      </c>
      <c r="AT308" s="106">
        <v>45.302824237530452</v>
      </c>
      <c r="AU308" s="106">
        <v>2.4763820205957798</v>
      </c>
      <c r="AV308" s="106">
        <v>1.9618705019932661</v>
      </c>
      <c r="AW308" s="106">
        <v>0.99386651594723452</v>
      </c>
      <c r="AX308" s="106">
        <v>1.879464003049867</v>
      </c>
      <c r="AY308" s="106">
        <v>4557.6254174421092</v>
      </c>
      <c r="AZ308" s="106">
        <v>281.71353959834141</v>
      </c>
      <c r="BA308" s="106">
        <v>52.005682316638101</v>
      </c>
      <c r="BB308" s="106">
        <v>604.75968875075603</v>
      </c>
      <c r="BC308" s="106">
        <v>35.167131384895399</v>
      </c>
      <c r="BD308" s="106">
        <v>0.17331249105739499</v>
      </c>
      <c r="BE308" s="106">
        <v>10184.41849558791</v>
      </c>
      <c r="BF308" s="106">
        <v>611.58234356297032</v>
      </c>
      <c r="BG308" s="106">
        <v>6.8064558882090759E-2</v>
      </c>
      <c r="BH308" s="106">
        <v>465081.63575470442</v>
      </c>
      <c r="BI308" s="106">
        <v>24282.476238897929</v>
      </c>
      <c r="BJ308" s="106">
        <v>1.6257220008668349</v>
      </c>
      <c r="BK308" s="106">
        <v>485.15286641979839</v>
      </c>
      <c r="BL308" s="106">
        <v>27.4846218269298</v>
      </c>
      <c r="BM308" s="106">
        <v>0.10301579496567161</v>
      </c>
      <c r="BN308" s="106">
        <v>293.85687941685433</v>
      </c>
      <c r="BO308" s="106">
        <v>16.20924015374047</v>
      </c>
      <c r="BP308" s="106">
        <v>5.4854299886135972E-3</v>
      </c>
      <c r="BQ308" s="106">
        <v>212.5883804536183</v>
      </c>
      <c r="BR308" s="106">
        <v>23.822142387536161</v>
      </c>
      <c r="BS308" s="106">
        <v>4.9507499600960771E-2</v>
      </c>
      <c r="BT308" s="106">
        <v>17.56782617440464</v>
      </c>
      <c r="BU308" s="106">
        <v>2.6665576140451499</v>
      </c>
      <c r="BV308" s="106">
        <v>9.8020340600310767E-3</v>
      </c>
      <c r="BW308" s="106">
        <v>46.736223421150669</v>
      </c>
      <c r="BX308" s="106">
        <v>6.9785845825409991</v>
      </c>
      <c r="BY308" s="106">
        <v>3.8308334339101871E-2</v>
      </c>
      <c r="BZ308" s="106">
        <v>11.54305157479053</v>
      </c>
      <c r="CA308" s="106">
        <v>1.7565098604869041</v>
      </c>
      <c r="CB308" s="106">
        <v>0.14213051225883999</v>
      </c>
      <c r="CC308" s="106">
        <v>10.15134232149377</v>
      </c>
      <c r="CD308" s="106">
        <v>1.0217270346826719</v>
      </c>
      <c r="CE308" s="106">
        <v>2.7402548526054421E-2</v>
      </c>
      <c r="CF308" s="106">
        <v>44.837802503742573</v>
      </c>
      <c r="CG308" s="106">
        <v>4.0244483634358224</v>
      </c>
      <c r="CH308" s="106">
        <v>6.5747648696146771E-2</v>
      </c>
      <c r="CI308" s="106">
        <v>16.858495317682731</v>
      </c>
      <c r="CJ308" s="106">
        <v>1.318680088815509</v>
      </c>
      <c r="CK308" s="106">
        <v>9.6533007181493977E-3</v>
      </c>
      <c r="CL308" s="106">
        <v>226.88345809447421</v>
      </c>
      <c r="CM308" s="106">
        <v>16.042163791148582</v>
      </c>
      <c r="CN308" s="106">
        <v>5.9941159383942129E-2</v>
      </c>
      <c r="CO308" s="106">
        <v>92.122716850937906</v>
      </c>
      <c r="CP308" s="106">
        <v>5.7059959468146007</v>
      </c>
      <c r="CQ308" s="106">
        <v>1.48631236422432E-2</v>
      </c>
      <c r="CR308" s="106">
        <v>631.82596085652426</v>
      </c>
      <c r="CS308" s="106">
        <v>50.712071567087349</v>
      </c>
      <c r="CT308" s="106">
        <v>4.4408505661776877E-2</v>
      </c>
      <c r="CU308" s="106">
        <v>218.90929397357871</v>
      </c>
      <c r="CV308" s="106">
        <v>18.29731660779531</v>
      </c>
      <c r="CW308" s="106">
        <v>1.4119281847482439E-2</v>
      </c>
      <c r="CX308" s="106">
        <v>3400.625541269666</v>
      </c>
      <c r="CY308" s="106">
        <v>247.57749293845669</v>
      </c>
      <c r="CZ308" s="106">
        <v>6.5535892002593008E-2</v>
      </c>
      <c r="DA308" s="106">
        <v>1026.107943416768</v>
      </c>
      <c r="DB308" s="106">
        <v>76.885172071512699</v>
      </c>
      <c r="DC308" s="106">
        <v>1.415227279087445E-2</v>
      </c>
      <c r="DD308" s="106">
        <v>59456.226065222487</v>
      </c>
      <c r="DE308" s="106">
        <v>4113.6475737138608</v>
      </c>
      <c r="DF308" s="106">
        <v>0.1376250416742045</v>
      </c>
      <c r="DG308" s="106">
        <v>1207.274371914134</v>
      </c>
      <c r="DH308" s="106">
        <v>81.755080689890463</v>
      </c>
      <c r="DI308" s="106">
        <v>6.228752167811194E-2</v>
      </c>
      <c r="DJ308" s="106">
        <v>9.8137198068708784</v>
      </c>
      <c r="DK308" s="106">
        <v>7.8874656735106683</v>
      </c>
      <c r="DL308" s="106">
        <v>12.663746817831679</v>
      </c>
      <c r="DM308" s="106">
        <v>3097.2298853207271</v>
      </c>
      <c r="DN308" s="106">
        <v>147.1228570846134</v>
      </c>
      <c r="DO308" s="106">
        <v>0.79189667524029372</v>
      </c>
      <c r="DP308" s="106">
        <v>179.11196221047021</v>
      </c>
      <c r="DQ308" s="106">
        <v>8.3981913558191401</v>
      </c>
      <c r="DR308" s="106">
        <v>0.48930750091268721</v>
      </c>
      <c r="DS308" s="106">
        <v>38.453928377269428</v>
      </c>
      <c r="DT308" s="106">
        <v>1.899069281410819</v>
      </c>
      <c r="DU308" s="106">
        <v>0.37199792945678017</v>
      </c>
      <c r="DV308" s="106">
        <v>1301.2377684278069</v>
      </c>
      <c r="DW308" s="106">
        <v>91.215126792399531</v>
      </c>
      <c r="DX308" s="106">
        <v>0.35195856292750061</v>
      </c>
      <c r="DY308" s="106">
        <v>19886.147064868052</v>
      </c>
      <c r="DZ308" s="106">
        <v>1287.512655125902</v>
      </c>
      <c r="EA308" s="106">
        <v>0.22118512560501291</v>
      </c>
      <c r="EB308" s="106">
        <v>803.03301308130347</v>
      </c>
      <c r="EC308" s="106">
        <v>38.118979324454443</v>
      </c>
      <c r="ED308" s="106">
        <v>0.38203832987357189</v>
      </c>
    </row>
    <row r="309" spans="1:134" x14ac:dyDescent="0.3">
      <c r="A309" s="106" t="s">
        <v>227</v>
      </c>
      <c r="B309" s="106" t="s">
        <v>226</v>
      </c>
      <c r="C309" s="183">
        <v>0.44712827667132871</v>
      </c>
      <c r="D309" s="184">
        <v>0.13583096989676771</v>
      </c>
      <c r="E309" s="185">
        <v>14242.34509983466</v>
      </c>
      <c r="F309" s="186">
        <v>5.2580830923271239E-2</v>
      </c>
      <c r="G309" s="106">
        <v>4181.1908609245347</v>
      </c>
      <c r="H309" s="187">
        <v>91.627700958844514</v>
      </c>
      <c r="I309" s="188">
        <v>24.6668311978964</v>
      </c>
      <c r="J309" s="188">
        <v>1.1770108743941361</v>
      </c>
      <c r="K309" s="188">
        <v>5.2566581248842489E-2</v>
      </c>
      <c r="L309" s="189">
        <v>2.8068127469622851E-4</v>
      </c>
      <c r="M309" s="106">
        <v>1.494823925515841E-2</v>
      </c>
      <c r="N309" s="187">
        <v>0.5854187674619008</v>
      </c>
      <c r="O309" s="190">
        <v>0.29595946681456181</v>
      </c>
      <c r="P309" s="190">
        <v>1.6661724106294979E-2</v>
      </c>
      <c r="Q309" s="190">
        <v>4.0847198035686483E-2</v>
      </c>
      <c r="R309" s="190">
        <v>2.0255446350738219E-3</v>
      </c>
      <c r="S309" s="191">
        <v>0.9889759434156814</v>
      </c>
      <c r="T309" s="106" t="e">
        <v>#N/A</v>
      </c>
      <c r="U309" s="187" t="e">
        <v>#N/A</v>
      </c>
      <c r="V309" s="184">
        <v>308.70753464594321</v>
      </c>
      <c r="W309" s="184">
        <v>8.8925466654080108</v>
      </c>
      <c r="X309" s="184">
        <v>12.153197423088709</v>
      </c>
      <c r="Y309" s="184">
        <v>258.04330028666539</v>
      </c>
      <c r="Z309" s="184">
        <v>5.5085629909958529</v>
      </c>
      <c r="AA309" s="184">
        <v>12.532738885401541</v>
      </c>
      <c r="AB309" s="184">
        <v>262.99300569617043</v>
      </c>
      <c r="AC309" s="184">
        <v>5.4965276170083159</v>
      </c>
      <c r="AD309" s="192">
        <v>12.980826668050559</v>
      </c>
      <c r="AE309" s="106" t="e">
        <v>#N/A</v>
      </c>
      <c r="AF309" s="106" t="e">
        <v>#N/A</v>
      </c>
      <c r="AG309" s="187" t="e">
        <v>#N/A</v>
      </c>
      <c r="AH309" s="193">
        <v>83.58827411926157</v>
      </c>
      <c r="AI309" s="106"/>
      <c r="AJ309" s="106" t="s">
        <v>2508</v>
      </c>
      <c r="AK309" s="106" t="s">
        <v>2508</v>
      </c>
      <c r="AL309" s="106">
        <v>17.678999999999998</v>
      </c>
      <c r="AM309" s="106">
        <v>818.00373339629289</v>
      </c>
      <c r="AN309" s="106">
        <v>83.163068574754277</v>
      </c>
      <c r="AO309" s="106">
        <v>146.46812940866619</v>
      </c>
      <c r="AP309" s="106">
        <v>19614.55412626209</v>
      </c>
      <c r="AQ309" s="106">
        <v>1943.7140434180169</v>
      </c>
      <c r="AR309" s="106">
        <v>2172.943452760147</v>
      </c>
      <c r="AS309" s="106">
        <v>396.91226761600109</v>
      </c>
      <c r="AT309" s="106">
        <v>21.583733605006369</v>
      </c>
      <c r="AU309" s="106">
        <v>2.4798239761529421</v>
      </c>
      <c r="AV309" s="106">
        <v>4.0640906503022212</v>
      </c>
      <c r="AW309" s="106">
        <v>1.2418397121723379</v>
      </c>
      <c r="AX309" s="106">
        <v>1.802160503352261</v>
      </c>
      <c r="AY309" s="106">
        <v>5689.8307282971946</v>
      </c>
      <c r="AZ309" s="106">
        <v>337.67095958519968</v>
      </c>
      <c r="BA309" s="106">
        <v>51.392866566710147</v>
      </c>
      <c r="BB309" s="106">
        <v>454.12853184653937</v>
      </c>
      <c r="BC309" s="106">
        <v>27.491788412314211</v>
      </c>
      <c r="BD309" s="106">
        <v>0.14491612625458791</v>
      </c>
      <c r="BE309" s="106">
        <v>5179.0247643725988</v>
      </c>
      <c r="BF309" s="106">
        <v>275.51555936853111</v>
      </c>
      <c r="BG309" s="106">
        <v>6.9118756923096991E-2</v>
      </c>
      <c r="BH309" s="106">
        <v>515724.06720643071</v>
      </c>
      <c r="BI309" s="106">
        <v>21351.371299516501</v>
      </c>
      <c r="BJ309" s="106">
        <v>1.921948724106131</v>
      </c>
      <c r="BK309" s="106">
        <v>215.6545192913521</v>
      </c>
      <c r="BL309" s="106">
        <v>9.644985815186967</v>
      </c>
      <c r="BM309" s="106">
        <v>0.1095637331677589</v>
      </c>
      <c r="BN309" s="106">
        <v>1.458984038192102</v>
      </c>
      <c r="BO309" s="106">
        <v>0.30169730381744042</v>
      </c>
      <c r="BP309" s="106">
        <v>9.6932140259208335E-3</v>
      </c>
      <c r="BQ309" s="106">
        <v>6.4872447904612924</v>
      </c>
      <c r="BR309" s="106">
        <v>0.54709743477779837</v>
      </c>
      <c r="BS309" s="106">
        <v>2.461618038089065E-2</v>
      </c>
      <c r="BT309" s="106">
        <v>8.2942963903696681E-2</v>
      </c>
      <c r="BU309" s="106">
        <v>3.4196961880941651E-2</v>
      </c>
      <c r="BV309" s="106">
        <v>1.011259436715768E-2</v>
      </c>
      <c r="BW309" s="106">
        <v>0.80789855025490176</v>
      </c>
      <c r="BX309" s="106">
        <v>0.20946145994702381</v>
      </c>
      <c r="BY309" s="106">
        <v>9.0770628884935201E-2</v>
      </c>
      <c r="BZ309" s="106">
        <v>2.0661823187394242</v>
      </c>
      <c r="CA309" s="106">
        <v>0.5241094027763733</v>
      </c>
      <c r="CB309" s="106">
        <v>5.0011760492694568E-2</v>
      </c>
      <c r="CC309" s="106">
        <v>11.89526901937262</v>
      </c>
      <c r="CD309" s="106">
        <v>0.99798048861747768</v>
      </c>
      <c r="CE309" s="106">
        <v>1.3625918992679171E-2</v>
      </c>
      <c r="CF309" s="106">
        <v>23.84058440358438</v>
      </c>
      <c r="CG309" s="106">
        <v>2.3111959698443831</v>
      </c>
      <c r="CH309" s="106">
        <v>0.18913245698922251</v>
      </c>
      <c r="CI309" s="106">
        <v>12.50276180973629</v>
      </c>
      <c r="CJ309" s="106">
        <v>0.86038860807036865</v>
      </c>
      <c r="CK309" s="106">
        <v>1.1021902489936239E-2</v>
      </c>
      <c r="CL309" s="106">
        <v>229.89355452407511</v>
      </c>
      <c r="CM309" s="106">
        <v>13.86089629164848</v>
      </c>
      <c r="CN309" s="106">
        <v>6.8399215556682394E-2</v>
      </c>
      <c r="CO309" s="106">
        <v>114.0902983762745</v>
      </c>
      <c r="CP309" s="106">
        <v>6.1400859213727328</v>
      </c>
      <c r="CQ309" s="106">
        <v>1.6960406316132531E-2</v>
      </c>
      <c r="CR309" s="106">
        <v>765.59407300504836</v>
      </c>
      <c r="CS309" s="106">
        <v>49.157056201879392</v>
      </c>
      <c r="CT309" s="106">
        <v>5.0675067029108227E-2</v>
      </c>
      <c r="CU309" s="106">
        <v>203.21229377351059</v>
      </c>
      <c r="CV309" s="106">
        <v>12.446481917014699</v>
      </c>
      <c r="CW309" s="106">
        <v>1.6111721843827601E-2</v>
      </c>
      <c r="CX309" s="106">
        <v>2283.601690705394</v>
      </c>
      <c r="CY309" s="106">
        <v>100.0008441851119</v>
      </c>
      <c r="CZ309" s="106">
        <v>7.4784765247800242E-2</v>
      </c>
      <c r="DA309" s="106">
        <v>586.30191819900915</v>
      </c>
      <c r="DB309" s="106">
        <v>31.222113142474349</v>
      </c>
      <c r="DC309" s="106">
        <v>5.0859916308312693E-2</v>
      </c>
      <c r="DD309" s="106">
        <v>30887.691700585969</v>
      </c>
      <c r="DE309" s="106">
        <v>1992.9155057222961</v>
      </c>
      <c r="DF309" s="106">
        <v>0.32604200784266829</v>
      </c>
      <c r="DG309" s="106">
        <v>258.77225971217331</v>
      </c>
      <c r="DH309" s="106">
        <v>12.721068773780351</v>
      </c>
      <c r="DI309" s="106">
        <v>1.4548001947267891E-2</v>
      </c>
      <c r="DJ309" s="106">
        <v>-1.6223749300204491</v>
      </c>
      <c r="DK309" s="106">
        <v>7.5921028102478836</v>
      </c>
      <c r="DL309" s="106">
        <v>13.74398140559169</v>
      </c>
      <c r="DM309" s="106">
        <v>2343.7668143851579</v>
      </c>
      <c r="DN309" s="106">
        <v>70.949800440228486</v>
      </c>
      <c r="DO309" s="106">
        <v>0.80059206765254243</v>
      </c>
      <c r="DP309" s="106">
        <v>134.94629836046721</v>
      </c>
      <c r="DQ309" s="106">
        <v>4.2598150871144034</v>
      </c>
      <c r="DR309" s="106">
        <v>0.45215925495885823</v>
      </c>
      <c r="DS309" s="106">
        <v>16.080245539640391</v>
      </c>
      <c r="DT309" s="106">
        <v>0.47242015201942877</v>
      </c>
      <c r="DU309" s="106">
        <v>0.40317392236551058</v>
      </c>
      <c r="DV309" s="106">
        <v>495.34573799703918</v>
      </c>
      <c r="DW309" s="106">
        <v>18.83290540603431</v>
      </c>
      <c r="DX309" s="106">
        <v>0.40369839645745098</v>
      </c>
      <c r="DY309" s="106">
        <v>14242.34509983466</v>
      </c>
      <c r="DZ309" s="106">
        <v>500.55002929352253</v>
      </c>
      <c r="EA309" s="106">
        <v>0.1925886886203341</v>
      </c>
      <c r="EB309" s="106">
        <v>600.58802979094548</v>
      </c>
      <c r="EC309" s="106">
        <v>18.171196892869101</v>
      </c>
      <c r="ED309" s="106">
        <v>0.34919442471699319</v>
      </c>
    </row>
    <row r="310" spans="1:134" x14ac:dyDescent="0.3">
      <c r="A310" s="106" t="s">
        <v>236</v>
      </c>
      <c r="B310" s="106" t="s">
        <v>226</v>
      </c>
      <c r="C310" s="183">
        <v>0.88559988692293234</v>
      </c>
      <c r="D310" s="184">
        <v>0.1402149612435607</v>
      </c>
      <c r="E310" s="185">
        <v>14290.253770385279</v>
      </c>
      <c r="F310" s="186">
        <v>4.6526882212348387E-2</v>
      </c>
      <c r="G310" s="106">
        <v>2101.4042789418691</v>
      </c>
      <c r="H310" s="187">
        <v>66.249753993514176</v>
      </c>
      <c r="I310" s="188">
        <v>24.70323674064295</v>
      </c>
      <c r="J310" s="188">
        <v>1.183786696579769</v>
      </c>
      <c r="K310" s="188">
        <v>5.4180220533071713E-2</v>
      </c>
      <c r="L310" s="189">
        <v>2.8218042295646492E-4</v>
      </c>
      <c r="M310" s="106">
        <v>1.6566737306715609E-2</v>
      </c>
      <c r="N310" s="187">
        <v>0.4605727317153907</v>
      </c>
      <c r="O310" s="190">
        <v>0.30536141649087789</v>
      </c>
      <c r="P310" s="190">
        <v>1.73115217695721E-2</v>
      </c>
      <c r="Q310" s="190">
        <v>4.0860145408632351E-2</v>
      </c>
      <c r="R310" s="190">
        <v>2.0443491866661821E-3</v>
      </c>
      <c r="S310" s="191">
        <v>0.99130076634185704</v>
      </c>
      <c r="T310" s="106" t="e">
        <v>#N/A</v>
      </c>
      <c r="U310" s="187" t="e">
        <v>#N/A</v>
      </c>
      <c r="V310" s="184">
        <v>377.12465039613261</v>
      </c>
      <c r="W310" s="184">
        <v>8.4319680909741361</v>
      </c>
      <c r="X310" s="184">
        <v>11.789027733410119</v>
      </c>
      <c r="Y310" s="184">
        <v>258.1140319952479</v>
      </c>
      <c r="Z310" s="184">
        <v>5.7618032669561714</v>
      </c>
      <c r="AA310" s="184">
        <v>12.647369143526831</v>
      </c>
      <c r="AB310" s="184">
        <v>270.26277123567121</v>
      </c>
      <c r="AC310" s="184">
        <v>5.8412920507601287</v>
      </c>
      <c r="AD310" s="192">
        <v>13.374894638066239</v>
      </c>
      <c r="AE310" s="106" t="e">
        <v>#N/A</v>
      </c>
      <c r="AF310" s="106" t="e">
        <v>#N/A</v>
      </c>
      <c r="AG310" s="187" t="e">
        <v>#N/A</v>
      </c>
      <c r="AH310" s="193">
        <v>68.442630765218965</v>
      </c>
      <c r="AI310" s="106"/>
      <c r="AJ310" s="106" t="s">
        <v>2517</v>
      </c>
      <c r="AK310" s="106" t="s">
        <v>2517</v>
      </c>
      <c r="AL310" s="106">
        <v>20.027999999999999</v>
      </c>
      <c r="AM310" s="106">
        <v>1073.1338883100791</v>
      </c>
      <c r="AN310" s="106">
        <v>80.28865892819843</v>
      </c>
      <c r="AO310" s="106">
        <v>181.10579792467379</v>
      </c>
      <c r="AP310" s="106">
        <v>17744.880277268701</v>
      </c>
      <c r="AQ310" s="106">
        <v>1493.476162087283</v>
      </c>
      <c r="AR310" s="106">
        <v>2536.5764664615858</v>
      </c>
      <c r="AS310" s="106">
        <v>417.98017316714788</v>
      </c>
      <c r="AT310" s="106">
        <v>19.55622218014301</v>
      </c>
      <c r="AU310" s="106">
        <v>3.07100108581374</v>
      </c>
      <c r="AV310" s="106">
        <v>2.842645659382451</v>
      </c>
      <c r="AW310" s="106">
        <v>0.98856531195892117</v>
      </c>
      <c r="AX310" s="106">
        <v>2.3044789520206361</v>
      </c>
      <c r="AY310" s="106">
        <v>9399.7300678074735</v>
      </c>
      <c r="AZ310" s="106">
        <v>602.80521773867099</v>
      </c>
      <c r="BA310" s="106">
        <v>58.689724470264878</v>
      </c>
      <c r="BB310" s="106">
        <v>474.28638433941148</v>
      </c>
      <c r="BC310" s="106">
        <v>27.297934277787281</v>
      </c>
      <c r="BD310" s="106">
        <v>6.0179519542736877E-2</v>
      </c>
      <c r="BE310" s="106">
        <v>5940.7170347840911</v>
      </c>
      <c r="BF310" s="106">
        <v>315.69126941697289</v>
      </c>
      <c r="BG310" s="106">
        <v>0.1373248996674595</v>
      </c>
      <c r="BH310" s="106">
        <v>517827.98237311823</v>
      </c>
      <c r="BI310" s="106">
        <v>27773.53620752773</v>
      </c>
      <c r="BJ310" s="106">
        <v>7.6954559444546176</v>
      </c>
      <c r="BK310" s="106">
        <v>257.67348336302678</v>
      </c>
      <c r="BL310" s="106">
        <v>12.26711509895188</v>
      </c>
      <c r="BM310" s="106">
        <v>0.12803258046607971</v>
      </c>
      <c r="BN310" s="106">
        <v>14.973340568493811</v>
      </c>
      <c r="BO310" s="106">
        <v>3.4751481386041712</v>
      </c>
      <c r="BP310" s="106">
        <v>9.84804908385567E-3</v>
      </c>
      <c r="BQ310" s="106">
        <v>28.052443837112069</v>
      </c>
      <c r="BR310" s="106">
        <v>7.1484538483957971</v>
      </c>
      <c r="BS310" s="106">
        <v>2.120549229042144E-2</v>
      </c>
      <c r="BT310" s="106">
        <v>3.2931770264674372</v>
      </c>
      <c r="BU310" s="106">
        <v>1.1940217262419439</v>
      </c>
      <c r="BV310" s="106">
        <v>1.586469336776182E-2</v>
      </c>
      <c r="BW310" s="106">
        <v>12.613255389542299</v>
      </c>
      <c r="BX310" s="106">
        <v>4.6040358064879667</v>
      </c>
      <c r="BY310" s="106">
        <v>3.7696269833155487E-2</v>
      </c>
      <c r="BZ310" s="106">
        <v>6.7696108275969493</v>
      </c>
      <c r="CA310" s="106">
        <v>1.9259765569547369</v>
      </c>
      <c r="CB310" s="106">
        <v>4.3089569838874311E-2</v>
      </c>
      <c r="CC310" s="106">
        <v>1.800682219454</v>
      </c>
      <c r="CD310" s="106">
        <v>0.47470472426243859</v>
      </c>
      <c r="CE310" s="106">
        <v>1.1738694579801191E-2</v>
      </c>
      <c r="CF310" s="106">
        <v>29.666148283343631</v>
      </c>
      <c r="CG310" s="106">
        <v>3.177959649122458</v>
      </c>
      <c r="CH310" s="106">
        <v>6.4639600481895487E-2</v>
      </c>
      <c r="CI310" s="106">
        <v>15.031728682145459</v>
      </c>
      <c r="CJ310" s="106">
        <v>0.97142872954033477</v>
      </c>
      <c r="CK310" s="106">
        <v>9.4935515543844249E-3</v>
      </c>
      <c r="CL310" s="106">
        <v>255.76428685059159</v>
      </c>
      <c r="CM310" s="106">
        <v>11.934599646112719</v>
      </c>
      <c r="CN310" s="106">
        <v>5.8879932967238258E-2</v>
      </c>
      <c r="CO310" s="106">
        <v>128.9192949599572</v>
      </c>
      <c r="CP310" s="106">
        <v>6.9638552703722132</v>
      </c>
      <c r="CQ310" s="106">
        <v>1.459999228717641E-2</v>
      </c>
      <c r="CR310" s="106">
        <v>832.92770223682169</v>
      </c>
      <c r="CS310" s="106">
        <v>45.543325305640437</v>
      </c>
      <c r="CT310" s="106">
        <v>4.3622727094433288E-2</v>
      </c>
      <c r="CU310" s="106">
        <v>228.20738669030999</v>
      </c>
      <c r="CV310" s="106">
        <v>12.598169525690439</v>
      </c>
      <c r="CW310" s="106">
        <v>1.386952754663907E-2</v>
      </c>
      <c r="CX310" s="106">
        <v>2589.622559818647</v>
      </c>
      <c r="CY310" s="106">
        <v>155.14787252832039</v>
      </c>
      <c r="CZ310" s="106">
        <v>6.4378023112568586E-2</v>
      </c>
      <c r="DA310" s="106">
        <v>642.11599684743601</v>
      </c>
      <c r="DB310" s="106">
        <v>34.721523889350962</v>
      </c>
      <c r="DC310" s="106">
        <v>1.390173658641634E-2</v>
      </c>
      <c r="DD310" s="106">
        <v>33962.295797613428</v>
      </c>
      <c r="DE310" s="106">
        <v>2083.47373797108</v>
      </c>
      <c r="DF310" s="106">
        <v>0.1353786008040849</v>
      </c>
      <c r="DG310" s="106">
        <v>333.90357475148022</v>
      </c>
      <c r="DH310" s="106">
        <v>16.354730061055761</v>
      </c>
      <c r="DI310" s="106">
        <v>1.2534167892862569E-2</v>
      </c>
      <c r="DJ310" s="106">
        <v>2.6627936646738539</v>
      </c>
      <c r="DK310" s="106">
        <v>6.5028062451706594</v>
      </c>
      <c r="DL310" s="106">
        <v>13.76506340556956</v>
      </c>
      <c r="DM310" s="106">
        <v>2341.1949042882839</v>
      </c>
      <c r="DN310" s="106">
        <v>90.489667260754786</v>
      </c>
      <c r="DO310" s="106">
        <v>0.95947809111962834</v>
      </c>
      <c r="DP310" s="106">
        <v>138.96366156106711</v>
      </c>
      <c r="DQ310" s="106">
        <v>5.4460141602366674</v>
      </c>
      <c r="DR310" s="106">
        <v>0.6306189978100919</v>
      </c>
      <c r="DS310" s="106">
        <v>17.57635767883637</v>
      </c>
      <c r="DT310" s="106">
        <v>0.66887673636193767</v>
      </c>
      <c r="DU310" s="106">
        <v>0.40230717593606258</v>
      </c>
      <c r="DV310" s="106">
        <v>444.53682087919111</v>
      </c>
      <c r="DW310" s="106">
        <v>20.91470841046057</v>
      </c>
      <c r="DX310" s="106">
        <v>0.35042926683579628</v>
      </c>
      <c r="DY310" s="106">
        <v>14290.253770385279</v>
      </c>
      <c r="DZ310" s="106">
        <v>652.05326201078117</v>
      </c>
      <c r="EA310" s="106">
        <v>0.24085332379608659</v>
      </c>
      <c r="EB310" s="106">
        <v>601.70551820985486</v>
      </c>
      <c r="EC310" s="106">
        <v>23.235691937952819</v>
      </c>
      <c r="ED310" s="106">
        <v>0.32998289696675243</v>
      </c>
    </row>
    <row r="311" spans="1:134" x14ac:dyDescent="0.3">
      <c r="A311" s="106" t="s">
        <v>232</v>
      </c>
      <c r="B311" s="106" t="s">
        <v>226</v>
      </c>
      <c r="C311" s="183">
        <v>0.52353998593000051</v>
      </c>
      <c r="D311" s="184">
        <v>0.15576297592822691</v>
      </c>
      <c r="E311" s="185">
        <v>17139.51975689179</v>
      </c>
      <c r="F311" s="186">
        <v>6.5734628123027369E-2</v>
      </c>
      <c r="G311" s="106">
        <v>3565.0253696462341</v>
      </c>
      <c r="H311" s="187">
        <v>70.796734039786685</v>
      </c>
      <c r="I311" s="188">
        <v>25.887205371041119</v>
      </c>
      <c r="J311" s="188">
        <v>1.218925996644955</v>
      </c>
      <c r="K311" s="188">
        <v>5.3104400116030112E-2</v>
      </c>
      <c r="L311" s="189">
        <v>3.4717055609858271E-4</v>
      </c>
      <c r="M311" s="106">
        <v>2.0253540964181749E-2</v>
      </c>
      <c r="N311" s="187">
        <v>2.2769933909401132</v>
      </c>
      <c r="O311" s="190">
        <v>0.28517385489601588</v>
      </c>
      <c r="P311" s="190">
        <v>1.5981341169346259E-2</v>
      </c>
      <c r="Q311" s="190">
        <v>3.8905419431552971E-2</v>
      </c>
      <c r="R311" s="190">
        <v>1.9087753092482259E-3</v>
      </c>
      <c r="S311" s="191">
        <v>0.97069076066863325</v>
      </c>
      <c r="T311" s="106" t="e">
        <v>#N/A</v>
      </c>
      <c r="U311" s="187" t="e">
        <v>#N/A</v>
      </c>
      <c r="V311" s="184">
        <v>331.42389745393649</v>
      </c>
      <c r="W311" s="184">
        <v>12.26205608105446</v>
      </c>
      <c r="X311" s="184">
        <v>14.76105021920332</v>
      </c>
      <c r="Y311" s="184">
        <v>246.0111847860141</v>
      </c>
      <c r="Z311" s="184">
        <v>4.9645017726421106</v>
      </c>
      <c r="AA311" s="184">
        <v>11.833423199815099</v>
      </c>
      <c r="AB311" s="184">
        <v>254.5185698578276</v>
      </c>
      <c r="AC311" s="184">
        <v>5.2161504917447354</v>
      </c>
      <c r="AD311" s="192">
        <v>12.58729821648374</v>
      </c>
      <c r="AE311" s="106" t="e">
        <v>#N/A</v>
      </c>
      <c r="AF311" s="106" t="e">
        <v>#N/A</v>
      </c>
      <c r="AG311" s="187" t="e">
        <v>#N/A</v>
      </c>
      <c r="AH311" s="193">
        <v>74.228559459930437</v>
      </c>
      <c r="AI311" s="106"/>
      <c r="AJ311" s="106" t="s">
        <v>2513</v>
      </c>
      <c r="AK311" s="106" t="s">
        <v>2513</v>
      </c>
      <c r="AL311" s="106">
        <v>18.675999999999998</v>
      </c>
      <c r="AM311" s="106">
        <v>3012.4714781723578</v>
      </c>
      <c r="AN311" s="106">
        <v>185.29772875123641</v>
      </c>
      <c r="AO311" s="106">
        <v>157.61440241973341</v>
      </c>
      <c r="AP311" s="106">
        <v>22019.724823353121</v>
      </c>
      <c r="AQ311" s="106">
        <v>2371.648280707238</v>
      </c>
      <c r="AR311" s="106">
        <v>2406.5069409812022</v>
      </c>
      <c r="AS311" s="106">
        <v>479.77645745037319</v>
      </c>
      <c r="AT311" s="106">
        <v>26.853549580543021</v>
      </c>
      <c r="AU311" s="106">
        <v>2.792286924383713</v>
      </c>
      <c r="AV311" s="106" t="s">
        <v>2283</v>
      </c>
      <c r="AW311" s="106">
        <v>1.060242427724752</v>
      </c>
      <c r="AX311" s="106">
        <v>2.0062069091883119</v>
      </c>
      <c r="AY311" s="106">
        <v>3872.3960790838191</v>
      </c>
      <c r="AZ311" s="106">
        <v>249.7363630797222</v>
      </c>
      <c r="BA311" s="106">
        <v>54.946946040214392</v>
      </c>
      <c r="BB311" s="106">
        <v>506.4428164402118</v>
      </c>
      <c r="BC311" s="106">
        <v>22.25741346866911</v>
      </c>
      <c r="BD311" s="106">
        <v>0.18453929103891031</v>
      </c>
      <c r="BE311" s="106">
        <v>7848.0459908842004</v>
      </c>
      <c r="BF311" s="106">
        <v>433.12396467443688</v>
      </c>
      <c r="BG311" s="106">
        <v>0.29743848396908351</v>
      </c>
      <c r="BH311" s="106">
        <v>505179.67159928509</v>
      </c>
      <c r="BI311" s="106">
        <v>24384.14769458069</v>
      </c>
      <c r="BJ311" s="106">
        <v>1.856005339761168</v>
      </c>
      <c r="BK311" s="106">
        <v>120.0476727626644</v>
      </c>
      <c r="BL311" s="106">
        <v>6.6601804714810182</v>
      </c>
      <c r="BM311" s="106">
        <v>0.15517175962545871</v>
      </c>
      <c r="BN311" s="106">
        <v>38.621023953979552</v>
      </c>
      <c r="BO311" s="106">
        <v>4.3933965813020253</v>
      </c>
      <c r="BP311" s="106">
        <v>7.621353783418063E-3</v>
      </c>
      <c r="BQ311" s="106">
        <v>37.138495388795953</v>
      </c>
      <c r="BR311" s="106">
        <v>8.2147659463034657</v>
      </c>
      <c r="BS311" s="106">
        <v>2.246954056262845E-2</v>
      </c>
      <c r="BT311" s="106">
        <v>2.194935865991412</v>
      </c>
      <c r="BU311" s="106">
        <v>0.63376800018561386</v>
      </c>
      <c r="BV311" s="106">
        <v>1.2877257239723661E-2</v>
      </c>
      <c r="BW311" s="106">
        <v>4.0820501159094897</v>
      </c>
      <c r="BX311" s="106">
        <v>0.92791377276885023</v>
      </c>
      <c r="BY311" s="106">
        <v>3.995048007957222E-2</v>
      </c>
      <c r="BZ311" s="106">
        <v>3.051706244746855</v>
      </c>
      <c r="CA311" s="106">
        <v>0.65144026723340953</v>
      </c>
      <c r="CB311" s="106">
        <v>4.5666134609626027E-2</v>
      </c>
      <c r="CC311" s="106">
        <v>3.9992372856947358</v>
      </c>
      <c r="CD311" s="106">
        <v>0.44837732827502619</v>
      </c>
      <c r="CE311" s="106">
        <v>1.243921155720246E-2</v>
      </c>
      <c r="CF311" s="106">
        <v>33.539581039945311</v>
      </c>
      <c r="CG311" s="106">
        <v>2.4489281088960619</v>
      </c>
      <c r="CH311" s="106">
        <v>6.8471639493853237E-2</v>
      </c>
      <c r="CI311" s="106">
        <v>18.025203379744351</v>
      </c>
      <c r="CJ311" s="106">
        <v>1.0388274224614</v>
      </c>
      <c r="CK311" s="106">
        <v>1.0058059730430389E-2</v>
      </c>
      <c r="CL311" s="106">
        <v>318.4321483121837</v>
      </c>
      <c r="CM311" s="106">
        <v>16.472026116214121</v>
      </c>
      <c r="CN311" s="106">
        <v>6.2344932345723837E-2</v>
      </c>
      <c r="CO311" s="106">
        <v>166.56810853848549</v>
      </c>
      <c r="CP311" s="106">
        <v>11.51981556305806</v>
      </c>
      <c r="CQ311" s="106">
        <v>1.545918770087972E-2</v>
      </c>
      <c r="CR311" s="106">
        <v>1085.380904896225</v>
      </c>
      <c r="CS311" s="106">
        <v>69.72312830408535</v>
      </c>
      <c r="CT311" s="106">
        <v>4.6190111990961173E-2</v>
      </c>
      <c r="CU311" s="106">
        <v>293.912467880593</v>
      </c>
      <c r="CV311" s="106">
        <v>19.813902026955219</v>
      </c>
      <c r="CW311" s="106">
        <v>1.4685851515587571E-2</v>
      </c>
      <c r="CX311" s="106">
        <v>3402.8286451580252</v>
      </c>
      <c r="CY311" s="106">
        <v>229.06292602396931</v>
      </c>
      <c r="CZ311" s="106">
        <v>6.8167915141050278E-2</v>
      </c>
      <c r="DA311" s="106">
        <v>829.34170668809395</v>
      </c>
      <c r="DB311" s="106">
        <v>47.330062950187703</v>
      </c>
      <c r="DC311" s="106">
        <v>1.4719846161278071E-2</v>
      </c>
      <c r="DD311" s="106">
        <v>28060.61169017736</v>
      </c>
      <c r="DE311" s="106">
        <v>1567.1135530301281</v>
      </c>
      <c r="DF311" s="106">
        <v>0.14345008910564899</v>
      </c>
      <c r="DG311" s="106">
        <v>126.363212841432</v>
      </c>
      <c r="DH311" s="106">
        <v>6.8594386096287714</v>
      </c>
      <c r="DI311" s="106">
        <v>1.3283326149581279E-2</v>
      </c>
      <c r="DJ311" s="106">
        <v>9.7456676240644988</v>
      </c>
      <c r="DK311" s="106">
        <v>5.9251704399988734</v>
      </c>
      <c r="DL311" s="106">
        <v>14.72230718633508</v>
      </c>
      <c r="DM311" s="106">
        <v>2646.776472309622</v>
      </c>
      <c r="DN311" s="106">
        <v>105.217286698945</v>
      </c>
      <c r="DO311" s="106">
        <v>0.7550516622714879</v>
      </c>
      <c r="DP311" s="106">
        <v>153.96162292590529</v>
      </c>
      <c r="DQ311" s="106">
        <v>6.1217755681531907</v>
      </c>
      <c r="DR311" s="106">
        <v>0.47552323037502869</v>
      </c>
      <c r="DS311" s="106">
        <v>24.157349223501871</v>
      </c>
      <c r="DT311" s="106">
        <v>1.463543045116374</v>
      </c>
      <c r="DU311" s="106">
        <v>0.40020965932233171</v>
      </c>
      <c r="DV311" s="106">
        <v>760.33785504214165</v>
      </c>
      <c r="DW311" s="106">
        <v>45.434788654536199</v>
      </c>
      <c r="DX311" s="106">
        <v>0.35623964803104508</v>
      </c>
      <c r="DY311" s="106">
        <v>17139.51975689179</v>
      </c>
      <c r="DZ311" s="106">
        <v>958.38061640190301</v>
      </c>
      <c r="EA311" s="106">
        <v>0.22383019697912179</v>
      </c>
      <c r="EB311" s="106">
        <v>682.07723199280235</v>
      </c>
      <c r="EC311" s="106">
        <v>27.02685840249876</v>
      </c>
      <c r="ED311" s="106">
        <v>0.34686340504392199</v>
      </c>
    </row>
    <row r="312" spans="1:134" x14ac:dyDescent="0.3">
      <c r="A312" s="106"/>
      <c r="B312" s="106"/>
      <c r="C312" s="183"/>
      <c r="D312" s="184"/>
      <c r="E312" s="185"/>
      <c r="F312" s="186"/>
      <c r="G312" s="106"/>
      <c r="H312" s="187"/>
      <c r="I312" s="188"/>
      <c r="J312" s="188"/>
      <c r="K312" s="188"/>
      <c r="L312" s="189"/>
      <c r="M312" s="106"/>
      <c r="N312" s="187"/>
      <c r="O312" s="190"/>
      <c r="P312" s="190"/>
      <c r="Q312" s="190"/>
      <c r="R312" s="190"/>
      <c r="S312" s="191"/>
      <c r="T312" s="106"/>
      <c r="U312" s="187"/>
      <c r="V312" s="184"/>
      <c r="W312" s="184"/>
      <c r="X312" s="184"/>
      <c r="Y312" s="184"/>
      <c r="Z312" s="184"/>
      <c r="AA312" s="184"/>
      <c r="AB312" s="184"/>
      <c r="AC312" s="184"/>
      <c r="AD312" s="192"/>
      <c r="AE312" s="106"/>
      <c r="AF312" s="106"/>
      <c r="AG312" s="187"/>
      <c r="AH312" s="193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</row>
    <row r="313" spans="1:134" x14ac:dyDescent="0.3">
      <c r="A313" s="106"/>
      <c r="B313" s="106"/>
      <c r="C313" s="183"/>
      <c r="D313" s="184"/>
      <c r="E313" s="185"/>
      <c r="F313" s="186"/>
      <c r="G313" s="106"/>
      <c r="H313" s="187"/>
      <c r="I313" s="188"/>
      <c r="J313" s="188"/>
      <c r="K313" s="188"/>
      <c r="L313" s="189"/>
      <c r="M313" s="106"/>
      <c r="N313" s="187"/>
      <c r="O313" s="190"/>
      <c r="P313" s="190"/>
      <c r="Q313" s="190"/>
      <c r="R313" s="190"/>
      <c r="S313" s="191"/>
      <c r="T313" s="106"/>
      <c r="U313" s="187"/>
      <c r="V313" s="184"/>
      <c r="W313" s="184"/>
      <c r="X313" s="184"/>
      <c r="Y313" s="184"/>
      <c r="Z313" s="184"/>
      <c r="AA313" s="184"/>
      <c r="AB313" s="184"/>
      <c r="AC313" s="184"/>
      <c r="AD313" s="192"/>
      <c r="AE313" s="106"/>
      <c r="AF313" s="106"/>
      <c r="AG313" s="187"/>
      <c r="AH313" s="193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</row>
    <row r="314" spans="1:134" x14ac:dyDescent="0.3">
      <c r="A314" s="106" t="s">
        <v>281</v>
      </c>
      <c r="B314" s="106" t="s">
        <v>252</v>
      </c>
      <c r="C314" s="183">
        <v>1.385965045691069</v>
      </c>
      <c r="D314" s="184">
        <v>0.1052582942174367</v>
      </c>
      <c r="E314" s="185">
        <v>1016.613027416354</v>
      </c>
      <c r="F314" s="186">
        <v>0.89913488378598305</v>
      </c>
      <c r="G314" s="106">
        <v>1057.516210977954</v>
      </c>
      <c r="H314" s="187">
        <v>118.50161384856639</v>
      </c>
      <c r="I314" s="188">
        <v>2.505259652580679</v>
      </c>
      <c r="J314" s="188">
        <v>0.16463823509104319</v>
      </c>
      <c r="K314" s="188">
        <v>0.16350188689097539</v>
      </c>
      <c r="L314" s="189">
        <v>9.5565807070190946E-4</v>
      </c>
      <c r="M314" s="106">
        <v>0.35273653401280369</v>
      </c>
      <c r="N314" s="187">
        <v>1.442697692265009</v>
      </c>
      <c r="O314" s="190">
        <v>9.212559137824071</v>
      </c>
      <c r="P314" s="190">
        <v>0.56370219219977702</v>
      </c>
      <c r="Q314" s="190">
        <v>0.40831350269671179</v>
      </c>
      <c r="R314" s="190">
        <v>2.2377899577054321E-2</v>
      </c>
      <c r="S314" s="191">
        <v>0.99247438999203019</v>
      </c>
      <c r="T314" s="106" t="e">
        <v>#N/A</v>
      </c>
      <c r="U314" s="187" t="e">
        <v>#N/A</v>
      </c>
      <c r="V314" s="184">
        <v>2491.063583054337</v>
      </c>
      <c r="W314" s="184">
        <v>7.675301598551461</v>
      </c>
      <c r="X314" s="184">
        <v>9.8121066544143645</v>
      </c>
      <c r="Y314" s="184">
        <v>2201.9340849229429</v>
      </c>
      <c r="Z314" s="184">
        <v>61.0487923614184</v>
      </c>
      <c r="AA314" s="184">
        <v>104.62571654823429</v>
      </c>
      <c r="AB314" s="184">
        <v>2349.5301310818618</v>
      </c>
      <c r="AC314" s="184">
        <v>33.840903374454847</v>
      </c>
      <c r="AD314" s="192">
        <v>61.160440203666859</v>
      </c>
      <c r="AE314" s="106" t="e">
        <v>#N/A</v>
      </c>
      <c r="AF314" s="106" t="e">
        <v>#N/A</v>
      </c>
      <c r="AG314" s="187" t="e">
        <v>#N/A</v>
      </c>
      <c r="AH314" s="193">
        <v>88.393331262267992</v>
      </c>
      <c r="AI314" s="106"/>
      <c r="AJ314" s="106" t="s">
        <v>2561</v>
      </c>
      <c r="AK314" s="106" t="s">
        <v>2561</v>
      </c>
      <c r="AL314" s="106">
        <v>20.035</v>
      </c>
      <c r="AM314" s="106">
        <v>1391.6549838672049</v>
      </c>
      <c r="AN314" s="106">
        <v>318.84862969568871</v>
      </c>
      <c r="AO314" s="106">
        <v>98.013904435496315</v>
      </c>
      <c r="AP314" s="106" t="s">
        <v>2283</v>
      </c>
      <c r="AQ314" s="106">
        <v>893.7660903851239</v>
      </c>
      <c r="AR314" s="106">
        <v>2008.294012331299</v>
      </c>
      <c r="AS314" s="106">
        <v>215.3758438359238</v>
      </c>
      <c r="AT314" s="106">
        <v>13.639018841066081</v>
      </c>
      <c r="AU314" s="106">
        <v>2.344694483709314</v>
      </c>
      <c r="AV314" s="106">
        <v>71.945991210885339</v>
      </c>
      <c r="AW314" s="106">
        <v>13.14775068633544</v>
      </c>
      <c r="AX314" s="106">
        <v>1.789573430579116</v>
      </c>
      <c r="AY314" s="106">
        <v>1130.561650145637</v>
      </c>
      <c r="AZ314" s="106">
        <v>208.98818972362409</v>
      </c>
      <c r="BA314" s="106">
        <v>50.57998790382652</v>
      </c>
      <c r="BB314" s="106">
        <v>11.441403317731019</v>
      </c>
      <c r="BC314" s="106">
        <v>4.5476932463763218</v>
      </c>
      <c r="BD314" s="106">
        <v>0.15511993342813121</v>
      </c>
      <c r="BE314" s="106">
        <v>13294.67156632047</v>
      </c>
      <c r="BF314" s="106">
        <v>2247.308317280299</v>
      </c>
      <c r="BG314" s="106">
        <v>7.565081262710889E-2</v>
      </c>
      <c r="BH314" s="106">
        <v>496024.88092883042</v>
      </c>
      <c r="BI314" s="106">
        <v>32244.02213919209</v>
      </c>
      <c r="BJ314" s="106">
        <v>1.4837130532500009</v>
      </c>
      <c r="BK314" s="106">
        <v>95.153860597922815</v>
      </c>
      <c r="BL314" s="106">
        <v>11.02672065664378</v>
      </c>
      <c r="BM314" s="106">
        <v>6.5518917548393701E-2</v>
      </c>
      <c r="BN314" s="106">
        <v>11.25938008761209</v>
      </c>
      <c r="BO314" s="106">
        <v>3.6004363836127991</v>
      </c>
      <c r="BP314" s="106">
        <v>6.1037557662668683E-3</v>
      </c>
      <c r="BQ314" s="106">
        <v>130.77233151585321</v>
      </c>
      <c r="BR314" s="106">
        <v>26.208724724187711</v>
      </c>
      <c r="BS314" s="106">
        <v>1.980633615072731E-2</v>
      </c>
      <c r="BT314" s="106">
        <v>10.02668165891617</v>
      </c>
      <c r="BU314" s="106">
        <v>3.6155481612513771</v>
      </c>
      <c r="BV314" s="106">
        <v>1.551991876093124E-2</v>
      </c>
      <c r="BW314" s="106">
        <v>51.997931189478862</v>
      </c>
      <c r="BX314" s="106">
        <v>16.550255181819718</v>
      </c>
      <c r="BY314" s="106">
        <v>9.5882315901301557E-2</v>
      </c>
      <c r="BZ314" s="106">
        <v>53.269757270635807</v>
      </c>
      <c r="CA314" s="106">
        <v>14.171664169066631</v>
      </c>
      <c r="CB314" s="106">
        <v>0.1092534428890047</v>
      </c>
      <c r="CC314" s="106">
        <v>17.312740652502111</v>
      </c>
      <c r="CD314" s="106">
        <v>6.4248000301481527</v>
      </c>
      <c r="CE314" s="106">
        <v>2.977340727787943E-2</v>
      </c>
      <c r="CF314" s="106">
        <v>215.269278278755</v>
      </c>
      <c r="CG314" s="106">
        <v>46.855195783629583</v>
      </c>
      <c r="CH314" s="106">
        <v>5.931613647108077E-2</v>
      </c>
      <c r="CI314" s="106">
        <v>87.040904272041246</v>
      </c>
      <c r="CJ314" s="106">
        <v>19.36909483574712</v>
      </c>
      <c r="CK314" s="106">
        <v>8.8406776444916995E-3</v>
      </c>
      <c r="CL314" s="106">
        <v>1110.04592698798</v>
      </c>
      <c r="CM314" s="106">
        <v>233.36481099143651</v>
      </c>
      <c r="CN314" s="106">
        <v>0.1448651738449353</v>
      </c>
      <c r="CO314" s="106">
        <v>407.27716755574028</v>
      </c>
      <c r="CP314" s="106">
        <v>83.208436981744327</v>
      </c>
      <c r="CQ314" s="106">
        <v>1.33974429843028E-2</v>
      </c>
      <c r="CR314" s="106">
        <v>1818.852907749425</v>
      </c>
      <c r="CS314" s="106">
        <v>346.48727163692593</v>
      </c>
      <c r="CT314" s="106">
        <v>4.0173851143660268E-2</v>
      </c>
      <c r="CU314" s="106">
        <v>337.2524649939125</v>
      </c>
      <c r="CV314" s="106">
        <v>62.59818368094853</v>
      </c>
      <c r="CW314" s="106">
        <v>1.2799937013009251E-2</v>
      </c>
      <c r="CX314" s="106">
        <v>2725.8524867927331</v>
      </c>
      <c r="CY314" s="106">
        <v>484.49315223946257</v>
      </c>
      <c r="CZ314" s="106">
        <v>5.9904980649653453E-2</v>
      </c>
      <c r="DA314" s="106">
        <v>465.54357839993861</v>
      </c>
      <c r="DB314" s="106">
        <v>79.078071866197973</v>
      </c>
      <c r="DC314" s="106">
        <v>1.276035038390792E-2</v>
      </c>
      <c r="DD314" s="106">
        <v>9341.4627549003962</v>
      </c>
      <c r="DE314" s="106">
        <v>897.97214326011897</v>
      </c>
      <c r="DF314" s="106">
        <v>0.12815955375844129</v>
      </c>
      <c r="DG314" s="106">
        <v>13.669136316739261</v>
      </c>
      <c r="DH314" s="106">
        <v>1.2068585109722989</v>
      </c>
      <c r="DI314" s="106">
        <v>1.172917022966561E-2</v>
      </c>
      <c r="DJ314" s="106">
        <v>11.54619149305967</v>
      </c>
      <c r="DK314" s="106">
        <v>5.6368856121942619</v>
      </c>
      <c r="DL314" s="106">
        <v>12.67755820391536</v>
      </c>
      <c r="DM314" s="106">
        <v>1594.017739312653</v>
      </c>
      <c r="DN314" s="106">
        <v>174.54997042111651</v>
      </c>
      <c r="DO314" s="106">
        <v>0.73300131648332212</v>
      </c>
      <c r="DP314" s="106">
        <v>284.10228063419322</v>
      </c>
      <c r="DQ314" s="106">
        <v>30.11673108773412</v>
      </c>
      <c r="DR314" s="106">
        <v>0.45341110780691501</v>
      </c>
      <c r="DS314" s="106">
        <v>259.60102416225419</v>
      </c>
      <c r="DT314" s="106">
        <v>31.599555007757449</v>
      </c>
      <c r="DU314" s="106">
        <v>0.41315448221812889</v>
      </c>
      <c r="DV314" s="106">
        <v>1008.575388906681</v>
      </c>
      <c r="DW314" s="106">
        <v>136.54097090675651</v>
      </c>
      <c r="DX314" s="106">
        <v>0.27266758464910418</v>
      </c>
      <c r="DY314" s="106">
        <v>1016.613027416354</v>
      </c>
      <c r="DZ314" s="106">
        <v>130.021818266471</v>
      </c>
      <c r="EA314" s="106">
        <v>0.1946324175587586</v>
      </c>
      <c r="EB314" s="106">
        <v>581.69417209443372</v>
      </c>
      <c r="EC314" s="106">
        <v>64.451190723224144</v>
      </c>
      <c r="ED314" s="106">
        <v>0.35804520511524479</v>
      </c>
    </row>
    <row r="315" spans="1:134" x14ac:dyDescent="0.3">
      <c r="A315" s="106" t="s">
        <v>251</v>
      </c>
      <c r="B315" s="106" t="s">
        <v>252</v>
      </c>
      <c r="C315" s="183">
        <v>8.054266436998278E-2</v>
      </c>
      <c r="D315" s="184">
        <v>0.14806494239796081</v>
      </c>
      <c r="E315" s="185">
        <v>3243.774191125116</v>
      </c>
      <c r="F315" s="186">
        <v>2.95923143462027E-2</v>
      </c>
      <c r="G315" s="106">
        <v>22000.18919401546</v>
      </c>
      <c r="H315" s="187">
        <v>90.149810793941015</v>
      </c>
      <c r="I315" s="188">
        <v>6.0256562953675692</v>
      </c>
      <c r="J315" s="188">
        <v>0.26783368407998159</v>
      </c>
      <c r="K315" s="188">
        <v>7.203099536194181E-2</v>
      </c>
      <c r="L315" s="189">
        <v>3.1338032392996888E-4</v>
      </c>
      <c r="M315" s="106">
        <v>1.102534557147937E-2</v>
      </c>
      <c r="N315" s="187">
        <v>0.52084455248389361</v>
      </c>
      <c r="O315" s="190">
        <v>1.6477151377951811</v>
      </c>
      <c r="P315" s="190">
        <v>8.4263046951951123E-2</v>
      </c>
      <c r="Q315" s="190">
        <v>0.16596940442659541</v>
      </c>
      <c r="R315" s="190">
        <v>7.4146021426080436E-3</v>
      </c>
      <c r="S315" s="191">
        <v>0.81945414793496374</v>
      </c>
      <c r="T315" s="106" t="e">
        <v>#N/A</v>
      </c>
      <c r="U315" s="187" t="e">
        <v>#N/A</v>
      </c>
      <c r="V315" s="184">
        <v>985.7589475423523</v>
      </c>
      <c r="W315" s="184">
        <v>4.8507878702054539</v>
      </c>
      <c r="X315" s="184">
        <v>8.8561163651861481</v>
      </c>
      <c r="Y315" s="184">
        <v>989.86036253987356</v>
      </c>
      <c r="Z315" s="184">
        <v>1.834092149385657</v>
      </c>
      <c r="AA315" s="184">
        <v>40.97874872788659</v>
      </c>
      <c r="AB315" s="184">
        <v>988.62176188839805</v>
      </c>
      <c r="AC315" s="184">
        <v>2.4101482776640082</v>
      </c>
      <c r="AD315" s="192">
        <v>32.227796334108753</v>
      </c>
      <c r="AE315" s="106" t="e">
        <v>#N/A</v>
      </c>
      <c r="AF315" s="106" t="e">
        <v>#N/A</v>
      </c>
      <c r="AG315" s="187" t="e">
        <v>#N/A</v>
      </c>
      <c r="AH315" s="193">
        <v>100.4160667278493</v>
      </c>
      <c r="AI315" s="106"/>
      <c r="AJ315" s="106" t="s">
        <v>2532</v>
      </c>
      <c r="AK315" s="106" t="s">
        <v>2532</v>
      </c>
      <c r="AL315" s="106">
        <v>20.015000000000001</v>
      </c>
      <c r="AM315" s="106">
        <v>217.86647586294481</v>
      </c>
      <c r="AN315" s="106">
        <v>35.016686438931153</v>
      </c>
      <c r="AO315" s="106">
        <v>91.17472249273338</v>
      </c>
      <c r="AP315" s="106" t="s">
        <v>2283</v>
      </c>
      <c r="AQ315" s="106">
        <v>534.67268529238402</v>
      </c>
      <c r="AR315" s="106">
        <v>1891.204202257652</v>
      </c>
      <c r="AS315" s="106">
        <v>226.83111440308929</v>
      </c>
      <c r="AT315" s="106">
        <v>14.78345511670982</v>
      </c>
      <c r="AU315" s="106">
        <v>2.2351561138789799</v>
      </c>
      <c r="AV315" s="106" t="s">
        <v>2283</v>
      </c>
      <c r="AW315" s="106">
        <v>0.76095277327079425</v>
      </c>
      <c r="AX315" s="106">
        <v>1.5810363500298279</v>
      </c>
      <c r="AY315" s="106" t="s">
        <v>2283</v>
      </c>
      <c r="AZ315" s="106">
        <v>19.096396133135649</v>
      </c>
      <c r="BA315" s="106">
        <v>49.524406244274353</v>
      </c>
      <c r="BB315" s="106">
        <v>0.59762700395125112</v>
      </c>
      <c r="BC315" s="106">
        <v>0.19896177488051961</v>
      </c>
      <c r="BD315" s="106">
        <v>0.14848693919326689</v>
      </c>
      <c r="BE315" s="106">
        <v>1862.6348026324681</v>
      </c>
      <c r="BF315" s="106">
        <v>132.8833850256332</v>
      </c>
      <c r="BG315" s="106">
        <v>0.14228979345152329</v>
      </c>
      <c r="BH315" s="106">
        <v>545266.45838475926</v>
      </c>
      <c r="BI315" s="106">
        <v>40646.023693698407</v>
      </c>
      <c r="BJ315" s="106">
        <v>2.2121724646320811</v>
      </c>
      <c r="BK315" s="106">
        <v>76.065886462521746</v>
      </c>
      <c r="BL315" s="106">
        <v>4.4157509974843201</v>
      </c>
      <c r="BM315" s="106">
        <v>9.1941497819960694E-2</v>
      </c>
      <c r="BN315" s="106" t="s">
        <v>2283</v>
      </c>
      <c r="BO315" s="106">
        <v>1.2640995825563179E-3</v>
      </c>
      <c r="BP315" s="106">
        <v>5.8761247425637422E-3</v>
      </c>
      <c r="BQ315" s="106">
        <v>2.9367513575571449</v>
      </c>
      <c r="BR315" s="106">
        <v>0.4127646101313594</v>
      </c>
      <c r="BS315" s="106">
        <v>5.0844984520441297E-2</v>
      </c>
      <c r="BT315" s="106">
        <v>7.2107429647375329E-3</v>
      </c>
      <c r="BU315" s="106">
        <v>7.2632736009522114E-3</v>
      </c>
      <c r="BV315" s="106">
        <v>3.6948593301089402E-3</v>
      </c>
      <c r="BW315" s="106">
        <v>0.1200115799626178</v>
      </c>
      <c r="BX315" s="106">
        <v>7.6950311516948824E-2</v>
      </c>
      <c r="BY315" s="106">
        <v>3.3300443666628307E-2</v>
      </c>
      <c r="BZ315" s="106">
        <v>0.67182106207206138</v>
      </c>
      <c r="CA315" s="106">
        <v>0.19591548493781619</v>
      </c>
      <c r="CB315" s="106">
        <v>3.795067547905679E-2</v>
      </c>
      <c r="CC315" s="106">
        <v>0.31566095061697208</v>
      </c>
      <c r="CD315" s="106">
        <v>7.1035684916100905E-2</v>
      </c>
      <c r="CE315" s="106">
        <v>1.034068983250889E-2</v>
      </c>
      <c r="CF315" s="106">
        <v>10.95455633025432</v>
      </c>
      <c r="CG315" s="106">
        <v>1.038766338583005</v>
      </c>
      <c r="CH315" s="106">
        <v>0.1923407625260917</v>
      </c>
      <c r="CI315" s="106">
        <v>6.7745830205606463</v>
      </c>
      <c r="CJ315" s="106">
        <v>0.52137511894458655</v>
      </c>
      <c r="CK315" s="106">
        <v>8.2378369504147713E-3</v>
      </c>
      <c r="CL315" s="106">
        <v>120.61539550523329</v>
      </c>
      <c r="CM315" s="106">
        <v>9.3013859327872996</v>
      </c>
      <c r="CN315" s="106">
        <v>5.0309657008406568E-2</v>
      </c>
      <c r="CO315" s="106">
        <v>55.033088695940123</v>
      </c>
      <c r="CP315" s="106">
        <v>3.5611627433758972</v>
      </c>
      <c r="CQ315" s="106">
        <v>1.2478893046024449E-2</v>
      </c>
      <c r="CR315" s="106">
        <v>295.43316184179258</v>
      </c>
      <c r="CS315" s="106">
        <v>17.727326134215929</v>
      </c>
      <c r="CT315" s="106">
        <v>3.7419669535925043E-2</v>
      </c>
      <c r="CU315" s="106">
        <v>66.362563073639237</v>
      </c>
      <c r="CV315" s="106">
        <v>4.253221016543689</v>
      </c>
      <c r="CW315" s="106">
        <v>1.1922454903120499E-2</v>
      </c>
      <c r="CX315" s="106">
        <v>611.83546935580239</v>
      </c>
      <c r="CY315" s="106">
        <v>38.095784987120908</v>
      </c>
      <c r="CZ315" s="106">
        <v>5.5798970715322249E-2</v>
      </c>
      <c r="DA315" s="106">
        <v>127.8816870765372</v>
      </c>
      <c r="DB315" s="106">
        <v>5.9812054858402588</v>
      </c>
      <c r="DC315" s="106">
        <v>1.18854856054816E-2</v>
      </c>
      <c r="DD315" s="106">
        <v>15927.394810391081</v>
      </c>
      <c r="DE315" s="106">
        <v>981.46980099392374</v>
      </c>
      <c r="DF315" s="106">
        <v>0.1193573566044844</v>
      </c>
      <c r="DG315" s="106">
        <v>41.836359968912767</v>
      </c>
      <c r="DH315" s="106">
        <v>2.5838660955850452</v>
      </c>
      <c r="DI315" s="106">
        <v>1.0927249001340979E-2</v>
      </c>
      <c r="DJ315" s="106">
        <v>3.127893427786153</v>
      </c>
      <c r="DK315" s="106">
        <v>4.1487851410915004</v>
      </c>
      <c r="DL315" s="106">
        <v>11.391190842540381</v>
      </c>
      <c r="DM315" s="106">
        <v>2134.769344653751</v>
      </c>
      <c r="DN315" s="106">
        <v>97.548730757080037</v>
      </c>
      <c r="DO315" s="106">
        <v>0.78256538373297557</v>
      </c>
      <c r="DP315" s="106">
        <v>168.46367321507211</v>
      </c>
      <c r="DQ315" s="106">
        <v>7.572235619696408</v>
      </c>
      <c r="DR315" s="106">
        <v>0.44066593659643571</v>
      </c>
      <c r="DS315" s="106">
        <v>10.79745074566034</v>
      </c>
      <c r="DT315" s="106">
        <v>0.52360649358395428</v>
      </c>
      <c r="DU315" s="106">
        <v>0.33672255476883739</v>
      </c>
      <c r="DV315" s="106">
        <v>107.4341253729705</v>
      </c>
      <c r="DW315" s="106">
        <v>5.5329779910632304</v>
      </c>
      <c r="DX315" s="106">
        <v>0.30903462584596808</v>
      </c>
      <c r="DY315" s="106">
        <v>3243.774191125116</v>
      </c>
      <c r="DZ315" s="106">
        <v>151.50412876942329</v>
      </c>
      <c r="EA315" s="106">
        <v>0.14978152764873159</v>
      </c>
      <c r="EB315" s="106">
        <v>555.06407075942832</v>
      </c>
      <c r="EC315" s="106">
        <v>25.33286486015551</v>
      </c>
      <c r="ED315" s="106">
        <v>0.31539108518145442</v>
      </c>
    </row>
    <row r="316" spans="1:134" x14ac:dyDescent="0.3">
      <c r="A316" s="106" t="s">
        <v>257</v>
      </c>
      <c r="B316" s="106" t="s">
        <v>252</v>
      </c>
      <c r="C316" s="183">
        <v>0.199769951050595</v>
      </c>
      <c r="D316" s="184">
        <v>7.3535871095724639E-2</v>
      </c>
      <c r="E316" s="185">
        <v>7011.4877342674281</v>
      </c>
      <c r="F316" s="186">
        <v>1.458289300948409E-2</v>
      </c>
      <c r="G316" s="106">
        <v>8855.9037411952941</v>
      </c>
      <c r="H316" s="187">
        <v>82.837742474922365</v>
      </c>
      <c r="I316" s="188">
        <v>16.052026345992321</v>
      </c>
      <c r="J316" s="188">
        <v>0.76214968006208539</v>
      </c>
      <c r="K316" s="188">
        <v>7.2577066655168415E-2</v>
      </c>
      <c r="L316" s="189">
        <v>7.0072283899141137E-4</v>
      </c>
      <c r="M316" s="106">
        <v>3.4563804134383168E-2</v>
      </c>
      <c r="N316" s="187">
        <v>2.720818438214804</v>
      </c>
      <c r="O316" s="190">
        <v>0.63148472953713419</v>
      </c>
      <c r="P316" s="190">
        <v>3.6995421458183603E-2</v>
      </c>
      <c r="Q316" s="190">
        <v>6.2895010662285769E-2</v>
      </c>
      <c r="R316" s="190">
        <v>3.1566940966478501E-3</v>
      </c>
      <c r="S316" s="191">
        <v>0.95534933541119571</v>
      </c>
      <c r="T316" s="106" t="e">
        <v>#N/A</v>
      </c>
      <c r="U316" s="187" t="e">
        <v>#N/A</v>
      </c>
      <c r="V316" s="184">
        <v>999.30190453482794</v>
      </c>
      <c r="W316" s="184">
        <v>17.870649695604548</v>
      </c>
      <c r="X316" s="184">
        <v>19.2941032347494</v>
      </c>
      <c r="Y316" s="184">
        <v>393.09429257330868</v>
      </c>
      <c r="Z316" s="184">
        <v>8.820978364789875</v>
      </c>
      <c r="AA316" s="184">
        <v>19.109877654765221</v>
      </c>
      <c r="AB316" s="184">
        <v>495.84724090388949</v>
      </c>
      <c r="AC316" s="184">
        <v>11.23502904566301</v>
      </c>
      <c r="AD316" s="192">
        <v>22.799519641900559</v>
      </c>
      <c r="AE316" s="106" t="e">
        <v>#N/A</v>
      </c>
      <c r="AF316" s="106" t="e">
        <v>#N/A</v>
      </c>
      <c r="AG316" s="187" t="e">
        <v>#N/A</v>
      </c>
      <c r="AH316" s="193">
        <v>39.336890161966913</v>
      </c>
      <c r="AI316" s="106"/>
      <c r="AJ316" s="106" t="s">
        <v>2537</v>
      </c>
      <c r="AK316" s="106" t="s">
        <v>2537</v>
      </c>
      <c r="AL316" s="106">
        <v>20.015999999999998</v>
      </c>
      <c r="AM316" s="106">
        <v>1489.540865882931</v>
      </c>
      <c r="AN316" s="106">
        <v>167.96520504581861</v>
      </c>
      <c r="AO316" s="106">
        <v>153.6774099338312</v>
      </c>
      <c r="AP316" s="106">
        <v>12760.83250009422</v>
      </c>
      <c r="AQ316" s="106">
        <v>2481.778664945025</v>
      </c>
      <c r="AR316" s="106">
        <v>3120.529096163435</v>
      </c>
      <c r="AS316" s="106">
        <v>220.8168282076748</v>
      </c>
      <c r="AT316" s="106">
        <v>19.045376700540711</v>
      </c>
      <c r="AU316" s="106">
        <v>3.8896522783595939</v>
      </c>
      <c r="AV316" s="106">
        <v>18.307574037211769</v>
      </c>
      <c r="AW316" s="106">
        <v>3.059834242746768</v>
      </c>
      <c r="AX316" s="106">
        <v>2.6172750490785859</v>
      </c>
      <c r="AY316" s="106">
        <v>9778.9591043912114</v>
      </c>
      <c r="AZ316" s="106">
        <v>641.76176690912371</v>
      </c>
      <c r="BA316" s="106">
        <v>89.064814698998717</v>
      </c>
      <c r="BB316" s="106">
        <v>357.36990616458269</v>
      </c>
      <c r="BC316" s="106">
        <v>31.09705965845485</v>
      </c>
      <c r="BD316" s="106">
        <v>9.1465162010168882E-2</v>
      </c>
      <c r="BE316" s="106">
        <v>5586.0876588719429</v>
      </c>
      <c r="BF316" s="106">
        <v>408.03459730186631</v>
      </c>
      <c r="BG316" s="106">
        <v>0.1842722660980517</v>
      </c>
      <c r="BH316" s="106">
        <v>455163.71925052599</v>
      </c>
      <c r="BI316" s="106">
        <v>37161.721605676314</v>
      </c>
      <c r="BJ316" s="106">
        <v>3.5073161514726472</v>
      </c>
      <c r="BK316" s="106">
        <v>138.1796618106913</v>
      </c>
      <c r="BL316" s="106">
        <v>10.72872044488467</v>
      </c>
      <c r="BM316" s="106">
        <v>0.17121173352898111</v>
      </c>
      <c r="BN316" s="106">
        <v>88.427084029430944</v>
      </c>
      <c r="BO316" s="106">
        <v>7.7671620966630428</v>
      </c>
      <c r="BP316" s="106">
        <v>7.5774850961473194E-3</v>
      </c>
      <c r="BQ316" s="106">
        <v>375.00616601779592</v>
      </c>
      <c r="BR316" s="106">
        <v>42.39653656948397</v>
      </c>
      <c r="BS316" s="106">
        <v>3.1316585962842633E-2</v>
      </c>
      <c r="BT316" s="106">
        <v>50.935569047321287</v>
      </c>
      <c r="BU316" s="106">
        <v>5.1736457454319966</v>
      </c>
      <c r="BV316" s="106">
        <v>2.1485663769018889E-2</v>
      </c>
      <c r="BW316" s="106">
        <v>283.569305944468</v>
      </c>
      <c r="BX316" s="106">
        <v>26.845916740638049</v>
      </c>
      <c r="BY316" s="106">
        <v>5.6477256592892412E-2</v>
      </c>
      <c r="BZ316" s="106">
        <v>111.0984371527753</v>
      </c>
      <c r="CA316" s="106">
        <v>12.670921568792799</v>
      </c>
      <c r="CB316" s="106">
        <v>6.4374332050900665E-2</v>
      </c>
      <c r="CC316" s="106">
        <v>196.91303918530409</v>
      </c>
      <c r="CD316" s="106">
        <v>19.16251160556255</v>
      </c>
      <c r="CE316" s="106">
        <v>1.7538086182414599E-2</v>
      </c>
      <c r="CF316" s="106">
        <v>187.31624509694001</v>
      </c>
      <c r="CG316" s="106">
        <v>22.959778131358689</v>
      </c>
      <c r="CH316" s="106">
        <v>0.25453802882028259</v>
      </c>
      <c r="CI316" s="106">
        <v>42.113864149454258</v>
      </c>
      <c r="CJ316" s="106">
        <v>4.5484632366923101</v>
      </c>
      <c r="CK316" s="106">
        <v>4.790971325183601E-2</v>
      </c>
      <c r="CL316" s="106">
        <v>419.28582038966698</v>
      </c>
      <c r="CM316" s="106">
        <v>45.363815200918793</v>
      </c>
      <c r="CN316" s="106">
        <v>8.5320925746336276E-2</v>
      </c>
      <c r="CO316" s="106">
        <v>150.12026626679821</v>
      </c>
      <c r="CP316" s="106">
        <v>15.868727908380171</v>
      </c>
      <c r="CQ316" s="106">
        <v>2.1163157383575611E-2</v>
      </c>
      <c r="CR316" s="106">
        <v>810.76498410630245</v>
      </c>
      <c r="CS316" s="106">
        <v>79.71828568310633</v>
      </c>
      <c r="CT316" s="106">
        <v>6.3460948356772337E-2</v>
      </c>
      <c r="CU316" s="106">
        <v>197.65503851560311</v>
      </c>
      <c r="CV316" s="106">
        <v>17.202750744387959</v>
      </c>
      <c r="CW316" s="106">
        <v>2.0219648362738148E-2</v>
      </c>
      <c r="CX316" s="106">
        <v>2079.2455591638709</v>
      </c>
      <c r="CY316" s="106">
        <v>185.83947433535451</v>
      </c>
      <c r="CZ316" s="106">
        <v>9.4632258952152756E-2</v>
      </c>
      <c r="DA316" s="106">
        <v>440.08710002768669</v>
      </c>
      <c r="DB316" s="106">
        <v>37.053278851079703</v>
      </c>
      <c r="DC316" s="106">
        <v>2.0156796220266459E-2</v>
      </c>
      <c r="DD316" s="106">
        <v>15922.255209265641</v>
      </c>
      <c r="DE316" s="106">
        <v>1447.6939588267669</v>
      </c>
      <c r="DF316" s="106">
        <v>0.20239599633288241</v>
      </c>
      <c r="DG316" s="106">
        <v>123.6633768193673</v>
      </c>
      <c r="DH316" s="106">
        <v>10.50461999902033</v>
      </c>
      <c r="DI316" s="106">
        <v>1.8535227209763291E-2</v>
      </c>
      <c r="DJ316" s="106">
        <v>17.335209561680841</v>
      </c>
      <c r="DK316" s="106">
        <v>8.4357891687570543</v>
      </c>
      <c r="DL316" s="106">
        <v>17.653862794296071</v>
      </c>
      <c r="DM316" s="106">
        <v>1740.2929720618311</v>
      </c>
      <c r="DN316" s="106">
        <v>132.7055543865965</v>
      </c>
      <c r="DO316" s="106">
        <v>1.109295652476072</v>
      </c>
      <c r="DP316" s="106">
        <v>138.39832701597351</v>
      </c>
      <c r="DQ316" s="106">
        <v>10.79889406134774</v>
      </c>
      <c r="DR316" s="106">
        <v>0.77359217436738514</v>
      </c>
      <c r="DS316" s="106">
        <v>26.408778856627439</v>
      </c>
      <c r="DT316" s="106">
        <v>2.544061992884131</v>
      </c>
      <c r="DU316" s="106">
        <v>0.58033722856604564</v>
      </c>
      <c r="DV316" s="106">
        <v>117.23297635174519</v>
      </c>
      <c r="DW316" s="106">
        <v>9.4126391361125368</v>
      </c>
      <c r="DX316" s="106">
        <v>0.47940317759967949</v>
      </c>
      <c r="DY316" s="106">
        <v>7011.4877342674281</v>
      </c>
      <c r="DZ316" s="106">
        <v>528.65194421395381</v>
      </c>
      <c r="EA316" s="106">
        <v>0.29728006089489178</v>
      </c>
      <c r="EB316" s="106">
        <v>462.72357349075611</v>
      </c>
      <c r="EC316" s="106">
        <v>35.35453332151868</v>
      </c>
      <c r="ED316" s="106">
        <v>0.52655423598082618</v>
      </c>
    </row>
    <row r="317" spans="1:134" x14ac:dyDescent="0.3">
      <c r="A317" s="106" t="s">
        <v>280</v>
      </c>
      <c r="B317" s="106" t="s">
        <v>252</v>
      </c>
      <c r="C317" s="183">
        <v>1.0590307890808299</v>
      </c>
      <c r="D317" s="184">
        <v>7.38737829502948E-2</v>
      </c>
      <c r="E317" s="185">
        <v>664.88665254006287</v>
      </c>
      <c r="F317" s="186">
        <v>0.32728851360987982</v>
      </c>
      <c r="G317" s="106">
        <v>1384.223688297852</v>
      </c>
      <c r="H317" s="187">
        <v>89.141421897718956</v>
      </c>
      <c r="I317" s="188">
        <v>2.1769521194604882</v>
      </c>
      <c r="J317" s="188">
        <v>9.8963214163549432E-2</v>
      </c>
      <c r="K317" s="188">
        <v>0.16337454902357421</v>
      </c>
      <c r="L317" s="189">
        <v>7.7748888206761123E-4</v>
      </c>
      <c r="M317" s="106">
        <v>0.12689277684188149</v>
      </c>
      <c r="N317" s="187">
        <v>2.0620679229737409</v>
      </c>
      <c r="O317" s="190">
        <v>10.32819094442624</v>
      </c>
      <c r="P317" s="190">
        <v>0.53023237305416415</v>
      </c>
      <c r="Q317" s="190">
        <v>0.45951446149460551</v>
      </c>
      <c r="R317" s="190">
        <v>2.0536515310369399E-2</v>
      </c>
      <c r="S317" s="191">
        <v>0.9137171954755815</v>
      </c>
      <c r="T317" s="106" t="e">
        <v>#N/A</v>
      </c>
      <c r="U317" s="187" t="e">
        <v>#N/A</v>
      </c>
      <c r="V317" s="184">
        <v>2489.9868151670898</v>
      </c>
      <c r="W317" s="184">
        <v>5.1511683904372916</v>
      </c>
      <c r="X317" s="184">
        <v>7.9963309694282287</v>
      </c>
      <c r="Y317" s="184">
        <v>2437.30635576753</v>
      </c>
      <c r="Z317" s="184">
        <v>9.4652936622036457</v>
      </c>
      <c r="AA317" s="184">
        <v>90.9350834779883</v>
      </c>
      <c r="AB317" s="184">
        <v>2464.3643184056318</v>
      </c>
      <c r="AC317" s="184">
        <v>5.9569769859624717</v>
      </c>
      <c r="AD317" s="192">
        <v>47.916295066281869</v>
      </c>
      <c r="AE317" s="106" t="e">
        <v>#N/A</v>
      </c>
      <c r="AF317" s="106" t="e">
        <v>#N/A</v>
      </c>
      <c r="AG317" s="187" t="e">
        <v>#N/A</v>
      </c>
      <c r="AH317" s="193">
        <v>97.884307696784902</v>
      </c>
      <c r="AI317" s="106"/>
      <c r="AJ317" s="106" t="s">
        <v>2560</v>
      </c>
      <c r="AK317" s="106" t="s">
        <v>2560</v>
      </c>
      <c r="AL317" s="106">
        <v>16.634</v>
      </c>
      <c r="AM317" s="106">
        <v>409.94167856510722</v>
      </c>
      <c r="AN317" s="106">
        <v>77.928249675657526</v>
      </c>
      <c r="AO317" s="106">
        <v>108.1999310632463</v>
      </c>
      <c r="AP317" s="106" t="s">
        <v>2283</v>
      </c>
      <c r="AQ317" s="106">
        <v>965.8773699263952</v>
      </c>
      <c r="AR317" s="106">
        <v>2150.5111303168678</v>
      </c>
      <c r="AS317" s="106">
        <v>211.69812674572091</v>
      </c>
      <c r="AT317" s="106">
        <v>16.936632819038788</v>
      </c>
      <c r="AU317" s="106">
        <v>2.711155510417274</v>
      </c>
      <c r="AV317" s="106">
        <v>14.88398564972222</v>
      </c>
      <c r="AW317" s="106">
        <v>2.1909940339762728</v>
      </c>
      <c r="AX317" s="106">
        <v>1.9707144274057129</v>
      </c>
      <c r="AY317" s="106">
        <v>447.82903491274709</v>
      </c>
      <c r="AZ317" s="106">
        <v>90.003954795766376</v>
      </c>
      <c r="BA317" s="106">
        <v>63.750902878119447</v>
      </c>
      <c r="BB317" s="106">
        <v>3.5743981330879619</v>
      </c>
      <c r="BC317" s="106">
        <v>1.0387178542600559</v>
      </c>
      <c r="BD317" s="106">
        <v>7.3823841930971565E-2</v>
      </c>
      <c r="BE317" s="106">
        <v>2258.2850813370751</v>
      </c>
      <c r="BF317" s="106">
        <v>357.90894425344658</v>
      </c>
      <c r="BG317" s="106">
        <v>8.6865569106270357E-2</v>
      </c>
      <c r="BH317" s="106">
        <v>507587.90513749921</v>
      </c>
      <c r="BI317" s="106">
        <v>41713.810651838423</v>
      </c>
      <c r="BJ317" s="106">
        <v>2.0420100734062339</v>
      </c>
      <c r="BK317" s="106">
        <v>85.499211831948017</v>
      </c>
      <c r="BL317" s="106">
        <v>9.6118926928745339</v>
      </c>
      <c r="BM317" s="106">
        <v>9.4748575618043396E-2</v>
      </c>
      <c r="BN317" s="106">
        <v>2.2461516981235738</v>
      </c>
      <c r="BO317" s="106">
        <v>0.48473940576715252</v>
      </c>
      <c r="BP317" s="106">
        <v>5.423129062237267E-3</v>
      </c>
      <c r="BQ317" s="106">
        <v>35.892862990121529</v>
      </c>
      <c r="BR317" s="106">
        <v>5.8434099581319598</v>
      </c>
      <c r="BS317" s="106">
        <v>6.1743438719764468E-2</v>
      </c>
      <c r="BT317" s="106">
        <v>1.794526901451273</v>
      </c>
      <c r="BU317" s="106">
        <v>0.40991575588234158</v>
      </c>
      <c r="BV317" s="106">
        <v>1.5376887208669801E-2</v>
      </c>
      <c r="BW317" s="106">
        <v>9.600580482042206</v>
      </c>
      <c r="BX317" s="106">
        <v>2.096069467266525</v>
      </c>
      <c r="BY317" s="106">
        <v>4.5560235314560153E-2</v>
      </c>
      <c r="BZ317" s="106">
        <v>7.6652253579862322</v>
      </c>
      <c r="CA317" s="106">
        <v>1.700084142348097</v>
      </c>
      <c r="CB317" s="106">
        <v>0.12688667449893831</v>
      </c>
      <c r="CC317" s="106">
        <v>8.9479162201700344</v>
      </c>
      <c r="CD317" s="106">
        <v>2.5239309663819909</v>
      </c>
      <c r="CE317" s="106">
        <v>1.414829727826486E-2</v>
      </c>
      <c r="CF317" s="106">
        <v>29.882031220932689</v>
      </c>
      <c r="CG317" s="106">
        <v>5.5625561887668828</v>
      </c>
      <c r="CH317" s="106">
        <v>0.184618405163159</v>
      </c>
      <c r="CI317" s="106">
        <v>11.724455700224009</v>
      </c>
      <c r="CJ317" s="106">
        <v>1.8640690808447551</v>
      </c>
      <c r="CK317" s="106">
        <v>2.7551760609414239E-2</v>
      </c>
      <c r="CL317" s="106">
        <v>168.82528403167811</v>
      </c>
      <c r="CM317" s="106">
        <v>24.30135317470792</v>
      </c>
      <c r="CN317" s="106">
        <v>6.8825802992573085E-2</v>
      </c>
      <c r="CO317" s="106">
        <v>64.946121953722368</v>
      </c>
      <c r="CP317" s="106">
        <v>8.9340587498666313</v>
      </c>
      <c r="CQ317" s="106">
        <v>1.7071685113476211E-2</v>
      </c>
      <c r="CR317" s="106">
        <v>330.14743168867977</v>
      </c>
      <c r="CS317" s="106">
        <v>42.621828687068501</v>
      </c>
      <c r="CT317" s="106">
        <v>5.1192313562637842E-2</v>
      </c>
      <c r="CU317" s="106">
        <v>77.128697968237262</v>
      </c>
      <c r="CV317" s="106">
        <v>10.469487889371729</v>
      </c>
      <c r="CW317" s="106">
        <v>1.631072000405066E-2</v>
      </c>
      <c r="CX317" s="106">
        <v>712.6516556441037</v>
      </c>
      <c r="CY317" s="106">
        <v>81.12298576492374</v>
      </c>
      <c r="CZ317" s="106">
        <v>7.6338563916929364E-2</v>
      </c>
      <c r="DA317" s="106">
        <v>131.7280409178266</v>
      </c>
      <c r="DB317" s="106">
        <v>14.342827899309309</v>
      </c>
      <c r="DC317" s="106">
        <v>4.944105095701145E-2</v>
      </c>
      <c r="DD317" s="106">
        <v>16419.25828893514</v>
      </c>
      <c r="DE317" s="106">
        <v>1498.4265781751969</v>
      </c>
      <c r="DF317" s="106">
        <v>0.49638441251450499</v>
      </c>
      <c r="DG317" s="106">
        <v>37.229071323475033</v>
      </c>
      <c r="DH317" s="106">
        <v>3.6843894699289699</v>
      </c>
      <c r="DI317" s="106">
        <v>1.4954660133451651E-2</v>
      </c>
      <c r="DJ317" s="106">
        <v>5.3980670533866526</v>
      </c>
      <c r="DK317" s="106">
        <v>6.6286636521468649</v>
      </c>
      <c r="DL317" s="106">
        <v>15.44681559867975</v>
      </c>
      <c r="DM317" s="106">
        <v>1212.3771325020241</v>
      </c>
      <c r="DN317" s="106">
        <v>111.8026596768988</v>
      </c>
      <c r="DO317" s="106">
        <v>0.73715539899626159</v>
      </c>
      <c r="DP317" s="106">
        <v>216.50938272305419</v>
      </c>
      <c r="DQ317" s="106">
        <v>20.124100763043518</v>
      </c>
      <c r="DR317" s="106">
        <v>0.48832185022863811</v>
      </c>
      <c r="DS317" s="106">
        <v>71.726356292537957</v>
      </c>
      <c r="DT317" s="106">
        <v>9.9564329480829166</v>
      </c>
      <c r="DU317" s="106">
        <v>0.40715595663118292</v>
      </c>
      <c r="DV317" s="106">
        <v>266.88123415945148</v>
      </c>
      <c r="DW317" s="106">
        <v>38.934484365340857</v>
      </c>
      <c r="DX317" s="106">
        <v>0.29297611288243652</v>
      </c>
      <c r="DY317" s="106">
        <v>664.88665254006287</v>
      </c>
      <c r="DZ317" s="106">
        <v>66.077534165368547</v>
      </c>
      <c r="EA317" s="106">
        <v>0.21813866709045329</v>
      </c>
      <c r="EB317" s="106">
        <v>376.39350931576911</v>
      </c>
      <c r="EC317" s="106">
        <v>36.246479611642137</v>
      </c>
      <c r="ED317" s="106">
        <v>0.35483485849751423</v>
      </c>
    </row>
    <row r="318" spans="1:134" x14ac:dyDescent="0.3">
      <c r="A318" s="106" t="s">
        <v>274</v>
      </c>
      <c r="B318" s="106" t="s">
        <v>252</v>
      </c>
      <c r="C318" s="183">
        <v>2.395720115985251</v>
      </c>
      <c r="D318" s="184">
        <v>7.7014616326647509E-2</v>
      </c>
      <c r="E318" s="185">
        <v>5005.6385780546907</v>
      </c>
      <c r="F318" s="186">
        <v>9.190394118328055E-3</v>
      </c>
      <c r="G318" s="106">
        <v>701.46190386709361</v>
      </c>
      <c r="H318" s="187">
        <v>38.07596388936728</v>
      </c>
      <c r="I318" s="188">
        <v>9.9743167364665748</v>
      </c>
      <c r="J318" s="188">
        <v>0.5437319967970895</v>
      </c>
      <c r="K318" s="188">
        <v>9.3469873540812501E-2</v>
      </c>
      <c r="L318" s="189">
        <v>6.0823889156283548E-4</v>
      </c>
      <c r="M318" s="106">
        <v>5.8866744901471542E-2</v>
      </c>
      <c r="N318" s="187">
        <v>1.5442216915279241</v>
      </c>
      <c r="O318" s="190">
        <v>1.309918495036738</v>
      </c>
      <c r="P318" s="190">
        <v>8.7080887885501515E-2</v>
      </c>
      <c r="Q318" s="190">
        <v>0.1015584532916429</v>
      </c>
      <c r="R318" s="190">
        <v>6.0910924665082368E-3</v>
      </c>
      <c r="S318" s="191">
        <v>0.9923991575220118</v>
      </c>
      <c r="T318" s="106" t="e">
        <v>#N/A</v>
      </c>
      <c r="U318" s="187" t="e">
        <v>#N/A</v>
      </c>
      <c r="V318" s="184">
        <v>1496.2728397754811</v>
      </c>
      <c r="W318" s="184">
        <v>10.204515769859221</v>
      </c>
      <c r="X318" s="184">
        <v>12.310560976026</v>
      </c>
      <c r="Y318" s="184">
        <v>623.15085144857608</v>
      </c>
      <c r="Z318" s="184">
        <v>23.76923621510252</v>
      </c>
      <c r="AA318" s="184">
        <v>35.469417269093661</v>
      </c>
      <c r="AB318" s="184">
        <v>847.59383410473333</v>
      </c>
      <c r="AC318" s="184">
        <v>23.830200412345139</v>
      </c>
      <c r="AD318" s="192">
        <v>37.12607984736308</v>
      </c>
      <c r="AE318" s="106" t="e">
        <v>#N/A</v>
      </c>
      <c r="AF318" s="106" t="e">
        <v>#N/A</v>
      </c>
      <c r="AG318" s="187" t="e">
        <v>#N/A</v>
      </c>
      <c r="AH318" s="193">
        <v>41.646873142606893</v>
      </c>
      <c r="AI318" s="106"/>
      <c r="AJ318" s="106" t="s">
        <v>2554</v>
      </c>
      <c r="AK318" s="106" t="s">
        <v>2554</v>
      </c>
      <c r="AL318" s="106">
        <v>9.5020000000000007</v>
      </c>
      <c r="AM318" s="106">
        <v>1694.88381451858</v>
      </c>
      <c r="AN318" s="106">
        <v>204.1757184552695</v>
      </c>
      <c r="AO318" s="106">
        <v>190.80357434456729</v>
      </c>
      <c r="AP318" s="106">
        <v>14541.536546515919</v>
      </c>
      <c r="AQ318" s="106">
        <v>4261.4917557156668</v>
      </c>
      <c r="AR318" s="106">
        <v>3876.975366657206</v>
      </c>
      <c r="AS318" s="106">
        <v>203.87883775086351</v>
      </c>
      <c r="AT318" s="106">
        <v>21.463023997559699</v>
      </c>
      <c r="AU318" s="106">
        <v>4.7463442977300359</v>
      </c>
      <c r="AV318" s="106">
        <v>25.008343646463238</v>
      </c>
      <c r="AW318" s="106">
        <v>5.2732170434525916</v>
      </c>
      <c r="AX318" s="106">
        <v>3.1974221440094182</v>
      </c>
      <c r="AY318" s="106">
        <v>5323.0936995438742</v>
      </c>
      <c r="AZ318" s="106">
        <v>801.92668747876985</v>
      </c>
      <c r="BA318" s="106">
        <v>105.6897836586709</v>
      </c>
      <c r="BB318" s="106">
        <v>318.17363822964973</v>
      </c>
      <c r="BC318" s="106">
        <v>71.190242571571673</v>
      </c>
      <c r="BD318" s="106">
        <v>0.43907442152110149</v>
      </c>
      <c r="BE318" s="106">
        <v>2689.978737627232</v>
      </c>
      <c r="BF318" s="106">
        <v>290.43180718201978</v>
      </c>
      <c r="BG318" s="106">
        <v>0.19115234713151319</v>
      </c>
      <c r="BH318" s="106">
        <v>516722.9758835847</v>
      </c>
      <c r="BI318" s="106">
        <v>72212.931462528708</v>
      </c>
      <c r="BJ318" s="106">
        <v>2.8721189430936618</v>
      </c>
      <c r="BK318" s="106">
        <v>82.679297261385642</v>
      </c>
      <c r="BL318" s="106">
        <v>8.2850002011636992</v>
      </c>
      <c r="BM318" s="106">
        <v>0.27514376825716491</v>
      </c>
      <c r="BN318" s="106">
        <v>28.485127749500439</v>
      </c>
      <c r="BO318" s="106">
        <v>3.568996786726665</v>
      </c>
      <c r="BP318" s="106">
        <v>1.7903982818799472E-2</v>
      </c>
      <c r="BQ318" s="106">
        <v>110.21731191825531</v>
      </c>
      <c r="BR318" s="106">
        <v>17.503783140576012</v>
      </c>
      <c r="BS318" s="106">
        <v>0.16911566263436381</v>
      </c>
      <c r="BT318" s="106">
        <v>13.75450878943883</v>
      </c>
      <c r="BU318" s="106">
        <v>1.453318954674033</v>
      </c>
      <c r="BV318" s="106">
        <v>3.006867152040987E-2</v>
      </c>
      <c r="BW318" s="106">
        <v>66.569962811614374</v>
      </c>
      <c r="BX318" s="106">
        <v>7.9088219164528812</v>
      </c>
      <c r="BY318" s="106">
        <v>0.1200281354344183</v>
      </c>
      <c r="BZ318" s="106">
        <v>26.915455213813871</v>
      </c>
      <c r="CA318" s="106">
        <v>4.1494176827973961</v>
      </c>
      <c r="CB318" s="106">
        <v>0.25845042785600308</v>
      </c>
      <c r="CC318" s="106">
        <v>59.99696592287323</v>
      </c>
      <c r="CD318" s="106">
        <v>9.1968089045118937</v>
      </c>
      <c r="CE318" s="106">
        <v>3.7274335124668753E-2</v>
      </c>
      <c r="CF318" s="106">
        <v>52.480233560316428</v>
      </c>
      <c r="CG318" s="106">
        <v>8.1297557165777636</v>
      </c>
      <c r="CH318" s="106">
        <v>0.44923211564552928</v>
      </c>
      <c r="CI318" s="106">
        <v>15.140752128981839</v>
      </c>
      <c r="CJ318" s="106">
        <v>1.8498250956579601</v>
      </c>
      <c r="CK318" s="106">
        <v>5.6126489536181573E-2</v>
      </c>
      <c r="CL318" s="106">
        <v>178.32339961884171</v>
      </c>
      <c r="CM318" s="106">
        <v>30.451873015234359</v>
      </c>
      <c r="CN318" s="106">
        <v>0.18131621556783481</v>
      </c>
      <c r="CO318" s="106">
        <v>71.145153897343079</v>
      </c>
      <c r="CP318" s="106">
        <v>10.978238130745799</v>
      </c>
      <c r="CQ318" s="106">
        <v>8.4934099414985309E-2</v>
      </c>
      <c r="CR318" s="106">
        <v>446.37688002090948</v>
      </c>
      <c r="CS318" s="106">
        <v>58.310537017672488</v>
      </c>
      <c r="CT318" s="106">
        <v>0.13486282792719129</v>
      </c>
      <c r="CU318" s="106">
        <v>137.37771378874689</v>
      </c>
      <c r="CV318" s="106">
        <v>16.31006203107647</v>
      </c>
      <c r="CW318" s="106">
        <v>4.296964801264587E-2</v>
      </c>
      <c r="CX318" s="106">
        <v>1629.551927037719</v>
      </c>
      <c r="CY318" s="106">
        <v>239.62251372218299</v>
      </c>
      <c r="CZ318" s="106">
        <v>0.20111163810552479</v>
      </c>
      <c r="DA318" s="106">
        <v>388.25320741531999</v>
      </c>
      <c r="DB318" s="106">
        <v>45.783022051066482</v>
      </c>
      <c r="DC318" s="106">
        <v>4.2835447294058991E-2</v>
      </c>
      <c r="DD318" s="106">
        <v>16568.9879667573</v>
      </c>
      <c r="DE318" s="106">
        <v>2685.090934723075</v>
      </c>
      <c r="DF318" s="106">
        <v>0.43001985564279599</v>
      </c>
      <c r="DG318" s="106">
        <v>132.82854850429931</v>
      </c>
      <c r="DH318" s="106">
        <v>18.609593926636091</v>
      </c>
      <c r="DI318" s="106">
        <v>3.9403240723467799E-2</v>
      </c>
      <c r="DJ318" s="106">
        <v>48.012480869758612</v>
      </c>
      <c r="DK318" s="106">
        <v>16.4525864360482</v>
      </c>
      <c r="DL318" s="106">
        <v>26.960333477267039</v>
      </c>
      <c r="DM318" s="106">
        <v>1969.689051339423</v>
      </c>
      <c r="DN318" s="106">
        <v>230.96529747230861</v>
      </c>
      <c r="DO318" s="106">
        <v>1.508278293639258</v>
      </c>
      <c r="DP318" s="106">
        <v>201.45821465592459</v>
      </c>
      <c r="DQ318" s="106">
        <v>23.5063930411157</v>
      </c>
      <c r="DR318" s="106">
        <v>0.9146771590485866</v>
      </c>
      <c r="DS318" s="106">
        <v>52.489369686119289</v>
      </c>
      <c r="DT318" s="106">
        <v>5.7204049944532196</v>
      </c>
      <c r="DU318" s="106">
        <v>0.89712476957621845</v>
      </c>
      <c r="DV318" s="106">
        <v>55.080830613126523</v>
      </c>
      <c r="DW318" s="106">
        <v>6.6039994701873672</v>
      </c>
      <c r="DX318" s="106">
        <v>0.63866340041447045</v>
      </c>
      <c r="DY318" s="106">
        <v>5005.6385780546907</v>
      </c>
      <c r="DZ318" s="106">
        <v>579.63305731195601</v>
      </c>
      <c r="EA318" s="106">
        <v>0.43671188106478881</v>
      </c>
      <c r="EB318" s="106">
        <v>545.24964653577581</v>
      </c>
      <c r="EC318" s="106">
        <v>63.46913309454203</v>
      </c>
      <c r="ED318" s="106">
        <v>0.71318850160807346</v>
      </c>
    </row>
    <row r="319" spans="1:134" x14ac:dyDescent="0.3">
      <c r="A319" s="106" t="s">
        <v>283</v>
      </c>
      <c r="B319" s="106" t="s">
        <v>252</v>
      </c>
      <c r="C319" s="183">
        <v>12.091221132008901</v>
      </c>
      <c r="D319" s="184">
        <v>6.514835012818769E-2</v>
      </c>
      <c r="E319" s="185">
        <v>5127.3731144522299</v>
      </c>
      <c r="F319" s="186">
        <v>8.6152380155823018E-3</v>
      </c>
      <c r="G319" s="106">
        <v>113.6172220404884</v>
      </c>
      <c r="H319" s="187">
        <v>4.168443374803199</v>
      </c>
      <c r="I319" s="188">
        <v>9.8897967389807278</v>
      </c>
      <c r="J319" s="188">
        <v>0.5177866894293689</v>
      </c>
      <c r="K319" s="188">
        <v>0.20540888663929191</v>
      </c>
      <c r="L319" s="189">
        <v>2.3252492490646709E-3</v>
      </c>
      <c r="M319" s="106">
        <v>0.36486713790626552</v>
      </c>
      <c r="N319" s="187">
        <v>1.1578979428449241</v>
      </c>
      <c r="O319" s="190">
        <v>2.866713745032138</v>
      </c>
      <c r="P319" s="190">
        <v>0.15836837741774309</v>
      </c>
      <c r="Q319" s="190">
        <v>0.1014776965597321</v>
      </c>
      <c r="R319" s="190">
        <v>5.2638659788417676E-3</v>
      </c>
      <c r="S319" s="191">
        <v>0.9287080683636888</v>
      </c>
      <c r="T319" s="106" t="e">
        <v>#N/A</v>
      </c>
      <c r="U319" s="187" t="e">
        <v>#N/A</v>
      </c>
      <c r="V319" s="184">
        <v>2868.400479279228</v>
      </c>
      <c r="W319" s="184">
        <v>17.38429182897562</v>
      </c>
      <c r="X319" s="184">
        <v>18.359281916313321</v>
      </c>
      <c r="Y319" s="184">
        <v>622.96569216765988</v>
      </c>
      <c r="Z319" s="184">
        <v>15.83671445842581</v>
      </c>
      <c r="AA319" s="184">
        <v>30.81370671619927</v>
      </c>
      <c r="AB319" s="184">
        <v>1372.5742920125249</v>
      </c>
      <c r="AC319" s="184">
        <v>16.05596484183226</v>
      </c>
      <c r="AD319" s="192">
        <v>41.572976100239053</v>
      </c>
      <c r="AE319" s="106" t="e">
        <v>#N/A</v>
      </c>
      <c r="AF319" s="106" t="e">
        <v>#N/A</v>
      </c>
      <c r="AG319" s="187" t="e">
        <v>#N/A</v>
      </c>
      <c r="AH319" s="193">
        <v>21.718225773138862</v>
      </c>
      <c r="AI319" s="106"/>
      <c r="AJ319" s="106" t="s">
        <v>2563</v>
      </c>
      <c r="AK319" s="106" t="s">
        <v>2563</v>
      </c>
      <c r="AL319" s="106">
        <v>5.3259999999999996</v>
      </c>
      <c r="AM319" s="106">
        <v>889.41937593686998</v>
      </c>
      <c r="AN319" s="106">
        <v>350.43602774689248</v>
      </c>
      <c r="AO319" s="106">
        <v>295.54737205053669</v>
      </c>
      <c r="AP319" s="106">
        <v>6430.4142139958212</v>
      </c>
      <c r="AQ319" s="106">
        <v>2685.399339908714</v>
      </c>
      <c r="AR319" s="106">
        <v>5920.5102409277033</v>
      </c>
      <c r="AS319" s="106">
        <v>200.85726897880909</v>
      </c>
      <c r="AT319" s="106">
        <v>33.544036240713773</v>
      </c>
      <c r="AU319" s="106">
        <v>7.0387744668630923</v>
      </c>
      <c r="AV319" s="106">
        <v>69.458628817812738</v>
      </c>
      <c r="AW319" s="106">
        <v>17.924576647958052</v>
      </c>
      <c r="AX319" s="106">
        <v>5.6282341561103921</v>
      </c>
      <c r="AY319" s="106">
        <v>11625.71835079837</v>
      </c>
      <c r="AZ319" s="106">
        <v>3466.2466134220931</v>
      </c>
      <c r="BA319" s="106">
        <v>176.1650197668063</v>
      </c>
      <c r="BB319" s="106">
        <v>150.00110936385599</v>
      </c>
      <c r="BC319" s="106">
        <v>37.955246483238383</v>
      </c>
      <c r="BD319" s="106">
        <v>0.42180132154406752</v>
      </c>
      <c r="BE319" s="106">
        <v>3761.2421562498848</v>
      </c>
      <c r="BF319" s="106">
        <v>837.35085198391153</v>
      </c>
      <c r="BG319" s="106">
        <v>0.39741198810235379</v>
      </c>
      <c r="BH319" s="106">
        <v>502873.3989126673</v>
      </c>
      <c r="BI319" s="106">
        <v>134825.07397955121</v>
      </c>
      <c r="BJ319" s="106">
        <v>7.3274643104284154</v>
      </c>
      <c r="BK319" s="106">
        <v>96.521946444810865</v>
      </c>
      <c r="BL319" s="106">
        <v>19.408813373626462</v>
      </c>
      <c r="BM319" s="106">
        <v>0.1779543937807091</v>
      </c>
      <c r="BN319" s="106">
        <v>57.319714561563693</v>
      </c>
      <c r="BO319" s="106">
        <v>10.46464241104427</v>
      </c>
      <c r="BP319" s="106">
        <v>1.8623093627290539E-2</v>
      </c>
      <c r="BQ319" s="106">
        <v>148.18013737140441</v>
      </c>
      <c r="BR319" s="106">
        <v>32.133567019009938</v>
      </c>
      <c r="BS319" s="106">
        <v>0.1443742107804156</v>
      </c>
      <c r="BT319" s="106">
        <v>30.07386209120898</v>
      </c>
      <c r="BU319" s="106">
        <v>5.6814401106481922</v>
      </c>
      <c r="BV319" s="106">
        <v>5.2802992014498597E-2</v>
      </c>
      <c r="BW319" s="106">
        <v>144.72845221684901</v>
      </c>
      <c r="BX319" s="106">
        <v>33.441998666572673</v>
      </c>
      <c r="BY319" s="106">
        <v>0.47551835935528092</v>
      </c>
      <c r="BZ319" s="106">
        <v>57.565627632362521</v>
      </c>
      <c r="CA319" s="106">
        <v>12.629885413010591</v>
      </c>
      <c r="CB319" s="106">
        <v>0.64408020709562741</v>
      </c>
      <c r="CC319" s="106">
        <v>66.465554853688843</v>
      </c>
      <c r="CD319" s="106">
        <v>13.642040090174261</v>
      </c>
      <c r="CE319" s="106">
        <v>8.0753065095211296E-2</v>
      </c>
      <c r="CF319" s="106">
        <v>92.818187960654541</v>
      </c>
      <c r="CG319" s="106">
        <v>17.036601732037042</v>
      </c>
      <c r="CH319" s="106">
        <v>0.43125514054601</v>
      </c>
      <c r="CI319" s="106">
        <v>30.97480652654043</v>
      </c>
      <c r="CJ319" s="106">
        <v>9.5502037909533826</v>
      </c>
      <c r="CK319" s="106">
        <v>6.4409152289503821E-2</v>
      </c>
      <c r="CL319" s="106">
        <v>373.05624486779823</v>
      </c>
      <c r="CM319" s="106">
        <v>101.2727734497461</v>
      </c>
      <c r="CN319" s="106">
        <v>0.71830522866308844</v>
      </c>
      <c r="CO319" s="106">
        <v>110.08044649295709</v>
      </c>
      <c r="CP319" s="106">
        <v>24.466907777474649</v>
      </c>
      <c r="CQ319" s="106">
        <v>9.742863572855813E-2</v>
      </c>
      <c r="CR319" s="106">
        <v>574.20126500669403</v>
      </c>
      <c r="CS319" s="106">
        <v>111.2998146484728</v>
      </c>
      <c r="CT319" s="106">
        <v>0.29215929068936969</v>
      </c>
      <c r="CU319" s="106">
        <v>151.0006837305132</v>
      </c>
      <c r="CV319" s="106">
        <v>37.730826422783977</v>
      </c>
      <c r="CW319" s="106">
        <v>9.3087389011420385E-2</v>
      </c>
      <c r="CX319" s="106">
        <v>1573.444910561675</v>
      </c>
      <c r="CY319" s="106">
        <v>335.01998117696121</v>
      </c>
      <c r="CZ319" s="106">
        <v>0.79674716715028471</v>
      </c>
      <c r="DA319" s="106">
        <v>328.69219914167428</v>
      </c>
      <c r="DB319" s="106">
        <v>70.604831052785116</v>
      </c>
      <c r="DC319" s="106">
        <v>9.2795778523653449E-2</v>
      </c>
      <c r="DD319" s="106">
        <v>16616.01818254578</v>
      </c>
      <c r="DE319" s="106">
        <v>4445.357833194098</v>
      </c>
      <c r="DF319" s="106">
        <v>0.93144107464425341</v>
      </c>
      <c r="DG319" s="106">
        <v>133.8208193987619</v>
      </c>
      <c r="DH319" s="106">
        <v>29.00675870204179</v>
      </c>
      <c r="DI319" s="106">
        <v>0.1561343662139266</v>
      </c>
      <c r="DJ319" s="106">
        <v>323.11883308665892</v>
      </c>
      <c r="DK319" s="106">
        <v>65.290637494078439</v>
      </c>
      <c r="DL319" s="106">
        <v>41.118868245039842</v>
      </c>
      <c r="DM319" s="106">
        <v>2108.4687878778118</v>
      </c>
      <c r="DN319" s="106">
        <v>420.05972873892011</v>
      </c>
      <c r="DO319" s="106">
        <v>2.8345749455003282</v>
      </c>
      <c r="DP319" s="106">
        <v>473.12178148036179</v>
      </c>
      <c r="DQ319" s="106">
        <v>92.381832578373348</v>
      </c>
      <c r="DR319" s="106">
        <v>1.391361356264776</v>
      </c>
      <c r="DS319" s="106">
        <v>352.09377788826919</v>
      </c>
      <c r="DT319" s="106">
        <v>70.32410629329091</v>
      </c>
      <c r="DU319" s="106">
        <v>1.195823947461645</v>
      </c>
      <c r="DV319" s="106">
        <v>53.985237699750357</v>
      </c>
      <c r="DW319" s="106">
        <v>10.37926408838924</v>
      </c>
      <c r="DX319" s="106">
        <v>0.99213318703071363</v>
      </c>
      <c r="DY319" s="106">
        <v>5127.3731144522299</v>
      </c>
      <c r="DZ319" s="106">
        <v>930.78307344142502</v>
      </c>
      <c r="EA319" s="106">
        <v>0.62009550893405541</v>
      </c>
      <c r="EB319" s="106">
        <v>799.76822837521229</v>
      </c>
      <c r="EC319" s="106">
        <v>158.58458451413711</v>
      </c>
      <c r="ED319" s="106">
        <v>1.2143784243113069</v>
      </c>
    </row>
    <row r="320" spans="1:134" x14ac:dyDescent="0.3">
      <c r="A320" s="106" t="s">
        <v>282</v>
      </c>
      <c r="B320" s="106" t="s">
        <v>252</v>
      </c>
      <c r="C320" s="183">
        <v>-3.320072217943689</v>
      </c>
      <c r="D320" s="184">
        <v>1.307143759883328E-2</v>
      </c>
      <c r="E320" s="185">
        <v>97.42526857753046</v>
      </c>
      <c r="F320" s="186">
        <v>0.18963487630057249</v>
      </c>
      <c r="G320" s="106">
        <v>-438.22726522981748</v>
      </c>
      <c r="H320" s="187">
        <v>77.455312957215696</v>
      </c>
      <c r="I320" s="188">
        <v>2.169832770740753</v>
      </c>
      <c r="J320" s="188">
        <v>0.100307590055426</v>
      </c>
      <c r="K320" s="188">
        <v>0.16799674684294261</v>
      </c>
      <c r="L320" s="189">
        <v>1.5510574961177909E-3</v>
      </c>
      <c r="M320" s="106">
        <v>0.1053966490698615</v>
      </c>
      <c r="N320" s="187">
        <v>2.4985633482874321</v>
      </c>
      <c r="O320" s="190">
        <v>10.686399431035101</v>
      </c>
      <c r="P320" s="190">
        <v>0.56195172417702988</v>
      </c>
      <c r="Q320" s="190">
        <v>0.46124716252873749</v>
      </c>
      <c r="R320" s="190">
        <v>2.0868874001153569E-2</v>
      </c>
      <c r="S320" s="191">
        <v>0.7699338747109723</v>
      </c>
      <c r="T320" s="106" t="e">
        <v>#N/A</v>
      </c>
      <c r="U320" s="187" t="e">
        <v>#N/A</v>
      </c>
      <c r="V320" s="184">
        <v>2536.2262705556509</v>
      </c>
      <c r="W320" s="184">
        <v>14.14620246241866</v>
      </c>
      <c r="X320" s="184">
        <v>15.393243308511879</v>
      </c>
      <c r="Y320" s="184">
        <v>2444.8006240099999</v>
      </c>
      <c r="Z320" s="184">
        <v>17.14646271866669</v>
      </c>
      <c r="AA320" s="184">
        <v>92.351679755014132</v>
      </c>
      <c r="AB320" s="184">
        <v>2495.4171412539281</v>
      </c>
      <c r="AC320" s="184">
        <v>12.073472430818621</v>
      </c>
      <c r="AD320" s="192">
        <v>48.706880862382832</v>
      </c>
      <c r="AE320" s="106" t="e">
        <v>#N/A</v>
      </c>
      <c r="AF320" s="106" t="e">
        <v>#N/A</v>
      </c>
      <c r="AG320" s="187" t="e">
        <v>#N/A</v>
      </c>
      <c r="AH320" s="193">
        <v>96.395209386202737</v>
      </c>
      <c r="AI320" s="106"/>
      <c r="AJ320" s="106" t="s">
        <v>2562</v>
      </c>
      <c r="AK320" s="106" t="s">
        <v>2562</v>
      </c>
      <c r="AL320" s="106">
        <v>12.446999999999999</v>
      </c>
      <c r="AM320" s="106">
        <v>228.28510586047031</v>
      </c>
      <c r="AN320" s="106">
        <v>56.173373415319453</v>
      </c>
      <c r="AO320" s="106">
        <v>84.806707542912108</v>
      </c>
      <c r="AP320" s="106" t="s">
        <v>2283</v>
      </c>
      <c r="AQ320" s="106">
        <v>1136.2739176074399</v>
      </c>
      <c r="AR320" s="106">
        <v>1647.700686203073</v>
      </c>
      <c r="AS320" s="106">
        <v>196.174953327895</v>
      </c>
      <c r="AT320" s="106">
        <v>27.0239568219129</v>
      </c>
      <c r="AU320" s="106">
        <v>2.1386606017701482</v>
      </c>
      <c r="AV320" s="106">
        <v>4.2639657407682572</v>
      </c>
      <c r="AW320" s="106">
        <v>1.428675435386598</v>
      </c>
      <c r="AX320" s="106">
        <v>1.393930012096394</v>
      </c>
      <c r="AY320" s="106">
        <v>1135.877522256397</v>
      </c>
      <c r="AZ320" s="106">
        <v>184.75274000553219</v>
      </c>
      <c r="BA320" s="106">
        <v>51.434461022131558</v>
      </c>
      <c r="BB320" s="106">
        <v>0.20386436563631491</v>
      </c>
      <c r="BC320" s="106">
        <v>0.1257468644564084</v>
      </c>
      <c r="BD320" s="106">
        <v>7.3067075762247233E-2</v>
      </c>
      <c r="BE320" s="106">
        <v>815.46848276776655</v>
      </c>
      <c r="BF320" s="106">
        <v>140.9735660594996</v>
      </c>
      <c r="BG320" s="106">
        <v>9.3725760132208777E-2</v>
      </c>
      <c r="BH320" s="106">
        <v>466094.35477239912</v>
      </c>
      <c r="BI320" s="106">
        <v>59668.862591376434</v>
      </c>
      <c r="BJ320" s="106">
        <v>7.1898726878286894</v>
      </c>
      <c r="BK320" s="106">
        <v>4.4545062080585316</v>
      </c>
      <c r="BL320" s="106">
        <v>0.70619310250362766</v>
      </c>
      <c r="BM320" s="106">
        <v>0.1090143674611269</v>
      </c>
      <c r="BN320" s="106">
        <v>3.203001724113669</v>
      </c>
      <c r="BO320" s="106">
        <v>0.42050807012582858</v>
      </c>
      <c r="BP320" s="106">
        <v>5.4169110191818921E-3</v>
      </c>
      <c r="BQ320" s="106">
        <v>12.00806420532963</v>
      </c>
      <c r="BR320" s="106">
        <v>1.8410460938166451</v>
      </c>
      <c r="BS320" s="106">
        <v>2.500704098458989E-2</v>
      </c>
      <c r="BT320" s="106">
        <v>1.031039174690187</v>
      </c>
      <c r="BU320" s="106">
        <v>0.18124821454106491</v>
      </c>
      <c r="BV320" s="106">
        <v>1.232476556190458E-2</v>
      </c>
      <c r="BW320" s="106">
        <v>4.8642813021685587</v>
      </c>
      <c r="BX320" s="106">
        <v>0.91090190724159348</v>
      </c>
      <c r="BY320" s="106">
        <v>9.16551457278999E-2</v>
      </c>
      <c r="BZ320" s="106">
        <v>3.5169405520956412</v>
      </c>
      <c r="CA320" s="106">
        <v>0.72143826954687174</v>
      </c>
      <c r="CB320" s="106">
        <v>0.1045405124749255</v>
      </c>
      <c r="CC320" s="106">
        <v>0.86631461815795807</v>
      </c>
      <c r="CD320" s="106">
        <v>0.23198042365648</v>
      </c>
      <c r="CE320" s="106">
        <v>2.8464662510370619E-2</v>
      </c>
      <c r="CF320" s="106">
        <v>14.586156639270619</v>
      </c>
      <c r="CG320" s="106">
        <v>2.4145984389098789</v>
      </c>
      <c r="CH320" s="106">
        <v>0.18403922286712801</v>
      </c>
      <c r="CI320" s="106">
        <v>6.1385240138584694</v>
      </c>
      <c r="CJ320" s="106">
        <v>0.96082816139873817</v>
      </c>
      <c r="CK320" s="106">
        <v>2.2709170155340061E-2</v>
      </c>
      <c r="CL320" s="106">
        <v>77.007250536622394</v>
      </c>
      <c r="CM320" s="106">
        <v>10.16563713504399</v>
      </c>
      <c r="CN320" s="106">
        <v>6.8008634421055258E-2</v>
      </c>
      <c r="CO320" s="106">
        <v>28.9727328754886</v>
      </c>
      <c r="CP320" s="106">
        <v>3.7509059808206908</v>
      </c>
      <c r="CQ320" s="106">
        <v>1.6869016308136399E-2</v>
      </c>
      <c r="CR320" s="106">
        <v>136.01268047126021</v>
      </c>
      <c r="CS320" s="106">
        <v>19.382906668014229</v>
      </c>
      <c r="CT320" s="106">
        <v>5.0585361348264447E-2</v>
      </c>
      <c r="CU320" s="106">
        <v>25.813312462477711</v>
      </c>
      <c r="CV320" s="106">
        <v>3.362650445771314</v>
      </c>
      <c r="CW320" s="106">
        <v>1.6117481898850879E-2</v>
      </c>
      <c r="CX320" s="106">
        <v>229.83547418638949</v>
      </c>
      <c r="CY320" s="106">
        <v>27.828582305648741</v>
      </c>
      <c r="CZ320" s="106">
        <v>0.21077171697872091</v>
      </c>
      <c r="DA320" s="106">
        <v>40.518558367778333</v>
      </c>
      <c r="DB320" s="106">
        <v>5.3757652183073974</v>
      </c>
      <c r="DC320" s="106">
        <v>1.6066878772447609E-2</v>
      </c>
      <c r="DD320" s="106">
        <v>9232.2079698075377</v>
      </c>
      <c r="DE320" s="106">
        <v>1434.0011465105979</v>
      </c>
      <c r="DF320" s="106">
        <v>0.1612568179399268</v>
      </c>
      <c r="DG320" s="106">
        <v>3.9190757348568752</v>
      </c>
      <c r="DH320" s="106">
        <v>0.61358642381498907</v>
      </c>
      <c r="DI320" s="106">
        <v>1.4784958711218141E-2</v>
      </c>
      <c r="DJ320" s="106">
        <v>10.057080601368</v>
      </c>
      <c r="DK320" s="106">
        <v>8.8107199806857111</v>
      </c>
      <c r="DL320" s="106">
        <v>11.64031792602761</v>
      </c>
      <c r="DM320" s="106">
        <v>175.4110006497057</v>
      </c>
      <c r="DN320" s="106">
        <v>25.286044735875048</v>
      </c>
      <c r="DO320" s="106">
        <v>0.63012766353533689</v>
      </c>
      <c r="DP320" s="106">
        <v>32.225225226099333</v>
      </c>
      <c r="DQ320" s="106">
        <v>4.607039306320142</v>
      </c>
      <c r="DR320" s="106">
        <v>0.3829313552347941</v>
      </c>
      <c r="DS320" s="106">
        <v>8.3563465091654034</v>
      </c>
      <c r="DT320" s="106">
        <v>1.1254412691866009</v>
      </c>
      <c r="DU320" s="106">
        <v>0.33092139936405612</v>
      </c>
      <c r="DV320" s="106">
        <v>23.353743193426659</v>
      </c>
      <c r="DW320" s="106">
        <v>2.9417461021750131</v>
      </c>
      <c r="DX320" s="106">
        <v>0.25746607592989712</v>
      </c>
      <c r="DY320" s="106">
        <v>97.42526857753046</v>
      </c>
      <c r="DZ320" s="106">
        <v>14.91023978351167</v>
      </c>
      <c r="EA320" s="106">
        <v>0.1429423562139662</v>
      </c>
      <c r="EB320" s="106">
        <v>53.714353520487663</v>
      </c>
      <c r="EC320" s="106">
        <v>7.6182901941470789</v>
      </c>
      <c r="ED320" s="106">
        <v>0.27704589096011922</v>
      </c>
    </row>
    <row r="321" spans="1:134" x14ac:dyDescent="0.3">
      <c r="A321" s="106" t="s">
        <v>260</v>
      </c>
      <c r="B321" s="106" t="s">
        <v>252</v>
      </c>
      <c r="C321" s="183">
        <v>0.22455806612595269</v>
      </c>
      <c r="D321" s="184">
        <v>3.8296645564344152E-2</v>
      </c>
      <c r="E321" s="185">
        <v>876.61411604947079</v>
      </c>
      <c r="F321" s="186">
        <v>1.2938433358038509E-2</v>
      </c>
      <c r="G321" s="106">
        <v>7803.423221853488</v>
      </c>
      <c r="H321" s="187">
        <v>68.330135471799423</v>
      </c>
      <c r="I321" s="188">
        <v>5.6678386951158997</v>
      </c>
      <c r="J321" s="188">
        <v>0.25329207512527468</v>
      </c>
      <c r="K321" s="188">
        <v>7.6344405936359397E-2</v>
      </c>
      <c r="L321" s="189">
        <v>5.8183760897746468E-4</v>
      </c>
      <c r="M321" s="106">
        <v>1.7705053103256471E-2</v>
      </c>
      <c r="N321" s="187">
        <v>4.1735299424105703</v>
      </c>
      <c r="O321" s="190">
        <v>1.8549272352009469</v>
      </c>
      <c r="P321" s="190">
        <v>9.5249180508551634E-2</v>
      </c>
      <c r="Q321" s="190">
        <v>0.1764718727038426</v>
      </c>
      <c r="R321" s="190">
        <v>7.8666711123387464E-3</v>
      </c>
      <c r="S321" s="191">
        <v>0.16337072005583561</v>
      </c>
      <c r="T321" s="106" t="e">
        <v>#N/A</v>
      </c>
      <c r="U321" s="187" t="e">
        <v>#N/A</v>
      </c>
      <c r="V321" s="184">
        <v>1102.45289265008</v>
      </c>
      <c r="W321" s="184">
        <v>13.30441499192152</v>
      </c>
      <c r="X321" s="184">
        <v>15.14308269374744</v>
      </c>
      <c r="Y321" s="184">
        <v>1047.655879198463</v>
      </c>
      <c r="Z321" s="184">
        <v>3.8826572663427039</v>
      </c>
      <c r="AA321" s="184">
        <v>43.112052779696597</v>
      </c>
      <c r="AB321" s="184">
        <v>1065.0855226858359</v>
      </c>
      <c r="AC321" s="184">
        <v>3.8803174820238571</v>
      </c>
      <c r="AD321" s="192">
        <v>33.808640618311237</v>
      </c>
      <c r="AE321" s="106" t="e">
        <v>#N/A</v>
      </c>
      <c r="AF321" s="106" t="e">
        <v>#N/A</v>
      </c>
      <c r="AG321" s="187" t="e">
        <v>#N/A</v>
      </c>
      <c r="AH321" s="193">
        <v>95.029536970065408</v>
      </c>
      <c r="AI321" s="106"/>
      <c r="AJ321" s="106" t="s">
        <v>2540</v>
      </c>
      <c r="AK321" s="106" t="s">
        <v>2540</v>
      </c>
      <c r="AL321" s="106">
        <v>14.308</v>
      </c>
      <c r="AM321" s="106">
        <v>229.71128117690071</v>
      </c>
      <c r="AN321" s="106">
        <v>64.872691145156281</v>
      </c>
      <c r="AO321" s="106">
        <v>111.2056545916452</v>
      </c>
      <c r="AP321" s="106" t="s">
        <v>2283</v>
      </c>
      <c r="AQ321" s="106">
        <v>1055.261289939406</v>
      </c>
      <c r="AR321" s="106">
        <v>2325.2730766162008</v>
      </c>
      <c r="AS321" s="106">
        <v>206.56853551517199</v>
      </c>
      <c r="AT321" s="106">
        <v>21.042285630459979</v>
      </c>
      <c r="AU321" s="106">
        <v>2.7131523265215391</v>
      </c>
      <c r="AV321" s="106" t="s">
        <v>2283</v>
      </c>
      <c r="AW321" s="106">
        <v>1.1384829348941801</v>
      </c>
      <c r="AX321" s="106">
        <v>1.895503610564016</v>
      </c>
      <c r="AY321" s="106">
        <v>68.377148447063632</v>
      </c>
      <c r="AZ321" s="106">
        <v>33.095898937606037</v>
      </c>
      <c r="BA321" s="106">
        <v>63.231883712412291</v>
      </c>
      <c r="BB321" s="106">
        <v>0.98729683071839502</v>
      </c>
      <c r="BC321" s="106">
        <v>0.35209526475058672</v>
      </c>
      <c r="BD321" s="106">
        <v>0.75978599203851926</v>
      </c>
      <c r="BE321" s="106">
        <v>982.26317654818058</v>
      </c>
      <c r="BF321" s="106">
        <v>105.2201941272821</v>
      </c>
      <c r="BG321" s="106">
        <v>8.8710648220086244E-2</v>
      </c>
      <c r="BH321" s="106">
        <v>493884.0234025523</v>
      </c>
      <c r="BI321" s="106">
        <v>47185.681458147417</v>
      </c>
      <c r="BJ321" s="106">
        <v>2.5433445272187289</v>
      </c>
      <c r="BK321" s="106">
        <v>31.033346118766161</v>
      </c>
      <c r="BL321" s="106">
        <v>3.2948563943736922</v>
      </c>
      <c r="BM321" s="106">
        <v>0.1843587438695955</v>
      </c>
      <c r="BN321" s="106">
        <v>0.66781743764251045</v>
      </c>
      <c r="BO321" s="106">
        <v>0.13141454564095731</v>
      </c>
      <c r="BP321" s="106">
        <v>7.5385857995590574E-3</v>
      </c>
      <c r="BQ321" s="106">
        <v>5.4045326438011259</v>
      </c>
      <c r="BR321" s="106">
        <v>0.66534321818507469</v>
      </c>
      <c r="BS321" s="106">
        <v>6.4102102601882358E-2</v>
      </c>
      <c r="BT321" s="106">
        <v>0.35419420496793158</v>
      </c>
      <c r="BU321" s="106">
        <v>8.3523313638773106E-2</v>
      </c>
      <c r="BV321" s="106">
        <v>1.56715632958838E-2</v>
      </c>
      <c r="BW321" s="106">
        <v>1.920975994284174</v>
      </c>
      <c r="BX321" s="106">
        <v>0.57812303292297451</v>
      </c>
      <c r="BY321" s="106">
        <v>5.2713743402878113E-2</v>
      </c>
      <c r="BZ321" s="106">
        <v>1.4085865809640821</v>
      </c>
      <c r="CA321" s="106">
        <v>0.49259840893490919</v>
      </c>
      <c r="CB321" s="106">
        <v>0.13140768091440719</v>
      </c>
      <c r="CC321" s="106">
        <v>9.9436252404546615</v>
      </c>
      <c r="CD321" s="106">
        <v>1.598832225271849</v>
      </c>
      <c r="CE321" s="106">
        <v>4.3769620747853517E-2</v>
      </c>
      <c r="CF321" s="106">
        <v>8.5321523779019159</v>
      </c>
      <c r="CG321" s="106">
        <v>1.624402926916255</v>
      </c>
      <c r="CH321" s="106">
        <v>8.7444575758521978E-2</v>
      </c>
      <c r="CI321" s="106">
        <v>4.534526665612602</v>
      </c>
      <c r="CJ321" s="106">
        <v>0.5944389627073664</v>
      </c>
      <c r="CK321" s="106">
        <v>1.308403106855734E-2</v>
      </c>
      <c r="CL321" s="106">
        <v>70.734930780314485</v>
      </c>
      <c r="CM321" s="106">
        <v>8.4950480044108811</v>
      </c>
      <c r="CN321" s="106">
        <v>7.9636932817440775E-2</v>
      </c>
      <c r="CO321" s="106">
        <v>30.635665643908151</v>
      </c>
      <c r="CP321" s="106">
        <v>3.463085448310566</v>
      </c>
      <c r="CQ321" s="106">
        <v>1.975339033422609E-2</v>
      </c>
      <c r="CR321" s="106">
        <v>137.09139964965419</v>
      </c>
      <c r="CS321" s="106">
        <v>14.734860519387571</v>
      </c>
      <c r="CT321" s="106">
        <v>5.9236947819386682E-2</v>
      </c>
      <c r="CU321" s="106">
        <v>28.6667031730133</v>
      </c>
      <c r="CV321" s="106">
        <v>3.3254798532655792</v>
      </c>
      <c r="CW321" s="106">
        <v>6.8802943787397514E-2</v>
      </c>
      <c r="CX321" s="106">
        <v>244.42505889539871</v>
      </c>
      <c r="CY321" s="106">
        <v>25.201396587437721</v>
      </c>
      <c r="CZ321" s="106">
        <v>8.8348179697553805E-2</v>
      </c>
      <c r="DA321" s="106">
        <v>43.024770386560867</v>
      </c>
      <c r="DB321" s="106">
        <v>4.5067070201873243</v>
      </c>
      <c r="DC321" s="106">
        <v>1.8814152932959911E-2</v>
      </c>
      <c r="DD321" s="106">
        <v>10317.81382583047</v>
      </c>
      <c r="DE321" s="106">
        <v>1275.763684144531</v>
      </c>
      <c r="DF321" s="106">
        <v>0.18872413070399069</v>
      </c>
      <c r="DG321" s="106">
        <v>18.42268604719634</v>
      </c>
      <c r="DH321" s="106">
        <v>1.8909897998546299</v>
      </c>
      <c r="DI321" s="106">
        <v>1.7329982978097881E-2</v>
      </c>
      <c r="DJ321" s="106">
        <v>6.260023758639254</v>
      </c>
      <c r="DK321" s="106">
        <v>8.1401530927721968</v>
      </c>
      <c r="DL321" s="106">
        <v>17.341521267998498</v>
      </c>
      <c r="DM321" s="106">
        <v>625.15000579974901</v>
      </c>
      <c r="DN321" s="106">
        <v>54.449092367393803</v>
      </c>
      <c r="DO321" s="106">
        <v>0.85213177691110076</v>
      </c>
      <c r="DP321" s="106">
        <v>52.124567017421981</v>
      </c>
      <c r="DQ321" s="106">
        <v>4.5348584667930458</v>
      </c>
      <c r="DR321" s="106">
        <v>0.44616572532497739</v>
      </c>
      <c r="DS321" s="106">
        <v>5.0272426370378183</v>
      </c>
      <c r="DT321" s="106">
        <v>0.82965559489943119</v>
      </c>
      <c r="DU321" s="106">
        <v>0.36781236064518902</v>
      </c>
      <c r="DV321" s="106">
        <v>16.321918146872921</v>
      </c>
      <c r="DW321" s="106">
        <v>1.44054853950054</v>
      </c>
      <c r="DX321" s="106">
        <v>0.34131415671559651</v>
      </c>
      <c r="DY321" s="106">
        <v>876.61411604947079</v>
      </c>
      <c r="DZ321" s="106">
        <v>77.802424591717255</v>
      </c>
      <c r="EA321" s="106">
        <v>0.20871201118915619</v>
      </c>
      <c r="EB321" s="106">
        <v>164.18643260919259</v>
      </c>
      <c r="EC321" s="106">
        <v>14.35917857385423</v>
      </c>
      <c r="ED321" s="106">
        <v>0.39357723013455881</v>
      </c>
    </row>
    <row r="322" spans="1:134" x14ac:dyDescent="0.3">
      <c r="A322" s="106" t="s">
        <v>255</v>
      </c>
      <c r="B322" s="106" t="s">
        <v>252</v>
      </c>
      <c r="C322" s="183">
        <v>7.1812084128380844</v>
      </c>
      <c r="D322" s="184">
        <v>7.8538025345131324E-2</v>
      </c>
      <c r="E322" s="185">
        <v>1705.1566698419649</v>
      </c>
      <c r="F322" s="186">
        <v>1.1568561763535729E-2</v>
      </c>
      <c r="G322" s="106">
        <v>246.57588393972989</v>
      </c>
      <c r="H322" s="187">
        <v>370.21024454521978</v>
      </c>
      <c r="I322" s="188">
        <v>6.0558863046639662</v>
      </c>
      <c r="J322" s="188">
        <v>0.26961327987852901</v>
      </c>
      <c r="K322" s="188">
        <v>7.2261977659901083E-2</v>
      </c>
      <c r="L322" s="189">
        <v>3.308370323731338E-4</v>
      </c>
      <c r="M322" s="106">
        <v>5.9293440364005046E-3</v>
      </c>
      <c r="N322" s="187">
        <v>2.2202445882523389</v>
      </c>
      <c r="O322" s="190">
        <v>1.646115131253679</v>
      </c>
      <c r="P322" s="190">
        <v>8.4495887507385639E-2</v>
      </c>
      <c r="Q322" s="190">
        <v>0.16515515993320989</v>
      </c>
      <c r="R322" s="190">
        <v>7.4105143996840116E-3</v>
      </c>
      <c r="S322" s="191">
        <v>0.82089099777347418</v>
      </c>
      <c r="T322" s="106" t="e">
        <v>#N/A</v>
      </c>
      <c r="U322" s="187" t="e">
        <v>#N/A</v>
      </c>
      <c r="V322" s="184">
        <v>993.27625888804289</v>
      </c>
      <c r="W322" s="184">
        <v>5.9904233952109953</v>
      </c>
      <c r="X322" s="184">
        <v>9.8771828125280425</v>
      </c>
      <c r="Y322" s="184">
        <v>985.3513957066998</v>
      </c>
      <c r="Z322" s="184">
        <v>2.721850868210768</v>
      </c>
      <c r="AA322" s="184">
        <v>40.976602655746888</v>
      </c>
      <c r="AB322" s="184">
        <v>987.97258116771513</v>
      </c>
      <c r="AC322" s="184">
        <v>3.145980217933142</v>
      </c>
      <c r="AD322" s="192">
        <v>32.320838967975483</v>
      </c>
      <c r="AE322" s="106" t="e">
        <v>#N/A</v>
      </c>
      <c r="AF322" s="106" t="e">
        <v>#N/A</v>
      </c>
      <c r="AG322" s="187" t="e">
        <v>#N/A</v>
      </c>
      <c r="AH322" s="193">
        <v>99.202149139231935</v>
      </c>
      <c r="AI322" s="106"/>
      <c r="AJ322" s="106" t="s">
        <v>2535</v>
      </c>
      <c r="AK322" s="106" t="s">
        <v>2535</v>
      </c>
      <c r="AL322" s="106">
        <v>19.670999999999999</v>
      </c>
      <c r="AM322" s="106">
        <v>294.64245646432693</v>
      </c>
      <c r="AN322" s="106">
        <v>48.229748746001889</v>
      </c>
      <c r="AO322" s="106">
        <v>92.877652299351197</v>
      </c>
      <c r="AP322" s="106" t="s">
        <v>2283</v>
      </c>
      <c r="AQ322" s="106">
        <v>954.06096275275252</v>
      </c>
      <c r="AR322" s="106">
        <v>1749.359361718409</v>
      </c>
      <c r="AS322" s="106">
        <v>223.7246260241489</v>
      </c>
      <c r="AT322" s="106">
        <v>17.699463127428601</v>
      </c>
      <c r="AU322" s="106">
        <v>2.1639438097122099</v>
      </c>
      <c r="AV322" s="106">
        <v>2.4737888326958002</v>
      </c>
      <c r="AW322" s="106">
        <v>0.7294731324795698</v>
      </c>
      <c r="AX322" s="106">
        <v>1.567655875716653</v>
      </c>
      <c r="AY322" s="106" t="s">
        <v>2283</v>
      </c>
      <c r="AZ322" s="106">
        <v>19.197084176591449</v>
      </c>
      <c r="BA322" s="106">
        <v>51.340130099301973</v>
      </c>
      <c r="BB322" s="106">
        <v>0.57057791121588863</v>
      </c>
      <c r="BC322" s="106">
        <v>0.20126489740454229</v>
      </c>
      <c r="BD322" s="106">
        <v>0.20587655044011041</v>
      </c>
      <c r="BE322" s="106">
        <v>1092.0052599730809</v>
      </c>
      <c r="BF322" s="106">
        <v>76.92001198350782</v>
      </c>
      <c r="BG322" s="106">
        <v>2.1876919260464211E-2</v>
      </c>
      <c r="BH322" s="106">
        <v>540238.98486799281</v>
      </c>
      <c r="BI322" s="106">
        <v>45174.848389139101</v>
      </c>
      <c r="BJ322" s="106">
        <v>1.742333544008855</v>
      </c>
      <c r="BK322" s="106">
        <v>35.342111350433413</v>
      </c>
      <c r="BL322" s="106">
        <v>2.52460885807566</v>
      </c>
      <c r="BM322" s="106">
        <v>7.5153564195682823E-2</v>
      </c>
      <c r="BN322" s="106" t="s">
        <v>2283</v>
      </c>
      <c r="BO322" s="106">
        <v>3.015736171040919E-3</v>
      </c>
      <c r="BP322" s="106">
        <v>4.2974820566667564E-3</v>
      </c>
      <c r="BQ322" s="106">
        <v>1.3811907981256579</v>
      </c>
      <c r="BR322" s="106">
        <v>0.2387673707378232</v>
      </c>
      <c r="BS322" s="106">
        <v>4.8824431952106478E-2</v>
      </c>
      <c r="BT322" s="106" t="s">
        <v>2283</v>
      </c>
      <c r="BU322" s="106">
        <v>9.3497805237701269E-5</v>
      </c>
      <c r="BV322" s="106">
        <v>1.218307487605173E-2</v>
      </c>
      <c r="BW322" s="106" t="s">
        <v>2283</v>
      </c>
      <c r="BX322" s="106">
        <v>1.978203008897562E-4</v>
      </c>
      <c r="BY322" s="106">
        <v>8.7614242314362503E-2</v>
      </c>
      <c r="BZ322" s="106">
        <v>0.38330540729911788</v>
      </c>
      <c r="CA322" s="106">
        <v>0.15256915027540671</v>
      </c>
      <c r="CB322" s="106">
        <v>0.100066457837439</v>
      </c>
      <c r="CC322" s="106">
        <v>0.26140956910282692</v>
      </c>
      <c r="CD322" s="106">
        <v>8.3913781109031221E-2</v>
      </c>
      <c r="CE322" s="106">
        <v>1.0790173895997641E-2</v>
      </c>
      <c r="CF322" s="106">
        <v>6.4426882835670387</v>
      </c>
      <c r="CG322" s="106">
        <v>0.87888914087610492</v>
      </c>
      <c r="CH322" s="106">
        <v>5.7626322078897729E-2</v>
      </c>
      <c r="CI322" s="106">
        <v>3.7986596635643122</v>
      </c>
      <c r="CJ322" s="106">
        <v>0.33797007280791719</v>
      </c>
      <c r="CK322" s="106">
        <v>8.62323583729354E-3</v>
      </c>
      <c r="CL322" s="106">
        <v>67.881901629342181</v>
      </c>
      <c r="CM322" s="106">
        <v>4.90849449938686</v>
      </c>
      <c r="CN322" s="106">
        <v>5.2478013008468237E-2</v>
      </c>
      <c r="CO322" s="106">
        <v>30.10385276590522</v>
      </c>
      <c r="CP322" s="106">
        <v>2.0455977755819119</v>
      </c>
      <c r="CQ322" s="106">
        <v>1.301681402643735E-2</v>
      </c>
      <c r="CR322" s="106">
        <v>160.15635665726671</v>
      </c>
      <c r="CS322" s="106">
        <v>10.319554646653801</v>
      </c>
      <c r="CT322" s="106">
        <v>3.9035337403682237E-2</v>
      </c>
      <c r="CU322" s="106">
        <v>33.921480282661364</v>
      </c>
      <c r="CV322" s="106">
        <v>2.609350403524302</v>
      </c>
      <c r="CW322" s="106">
        <v>1.2437724681287539E-2</v>
      </c>
      <c r="CX322" s="106">
        <v>302.86802404266211</v>
      </c>
      <c r="CY322" s="106">
        <v>20.243763690675941</v>
      </c>
      <c r="CZ322" s="106">
        <v>0.1468519194473695</v>
      </c>
      <c r="DA322" s="106">
        <v>55.645541689973591</v>
      </c>
      <c r="DB322" s="106">
        <v>4.0126562760509268</v>
      </c>
      <c r="DC322" s="106">
        <v>1.2397893457364161E-2</v>
      </c>
      <c r="DD322" s="106">
        <v>12743.377743136411</v>
      </c>
      <c r="DE322" s="106">
        <v>1039.8445483323831</v>
      </c>
      <c r="DF322" s="106">
        <v>0.12435602291084021</v>
      </c>
      <c r="DG322" s="106">
        <v>16.257238404345461</v>
      </c>
      <c r="DH322" s="106">
        <v>1.240127098472164</v>
      </c>
      <c r="DI322" s="106">
        <v>1.142101673891207E-2</v>
      </c>
      <c r="DJ322" s="106">
        <v>4.9807857807068538</v>
      </c>
      <c r="DK322" s="106">
        <v>4.925722485437305</v>
      </c>
      <c r="DL322" s="106">
        <v>12.752015092966129</v>
      </c>
      <c r="DM322" s="106">
        <v>1126.718871246761</v>
      </c>
      <c r="DN322" s="106">
        <v>66.518224089098553</v>
      </c>
      <c r="DO322" s="106">
        <v>0.67447406631979789</v>
      </c>
      <c r="DP322" s="106">
        <v>88.995668147421227</v>
      </c>
      <c r="DQ322" s="106">
        <v>5.1255283052416543</v>
      </c>
      <c r="DR322" s="106">
        <v>0.49755320788503399</v>
      </c>
      <c r="DS322" s="106">
        <v>3.105652333668838</v>
      </c>
      <c r="DT322" s="106">
        <v>0.25718737270978759</v>
      </c>
      <c r="DU322" s="106">
        <v>0.35304689730152278</v>
      </c>
      <c r="DV322" s="106">
        <v>29.38930208379643</v>
      </c>
      <c r="DW322" s="106">
        <v>1.5931322275986739</v>
      </c>
      <c r="DX322" s="106">
        <v>0.28489397327527771</v>
      </c>
      <c r="DY322" s="106">
        <v>1705.1566698419649</v>
      </c>
      <c r="DZ322" s="106">
        <v>102.36917206127769</v>
      </c>
      <c r="EA322" s="106">
        <v>0.1522675347121086</v>
      </c>
      <c r="EB322" s="106">
        <v>291.61934861839012</v>
      </c>
      <c r="EC322" s="106">
        <v>17.215368142106691</v>
      </c>
      <c r="ED322" s="106">
        <v>0.29760172449418348</v>
      </c>
    </row>
    <row r="323" spans="1:134" x14ac:dyDescent="0.3">
      <c r="A323" s="106" t="s">
        <v>259</v>
      </c>
      <c r="B323" s="106" t="s">
        <v>252</v>
      </c>
      <c r="C323" s="183">
        <v>6.9137167148304339</v>
      </c>
      <c r="D323" s="184">
        <v>6.5747659240400089E-2</v>
      </c>
      <c r="E323" s="185">
        <v>1974.3651471237929</v>
      </c>
      <c r="F323" s="186">
        <v>1.6390850917925699E-2</v>
      </c>
      <c r="G323" s="106">
        <v>255.938559155848</v>
      </c>
      <c r="H323" s="187">
        <v>236.73699142782411</v>
      </c>
      <c r="I323" s="188">
        <v>5.6815040830976491</v>
      </c>
      <c r="J323" s="188">
        <v>0.24968278018177359</v>
      </c>
      <c r="K323" s="188">
        <v>7.2570701379768343E-2</v>
      </c>
      <c r="L323" s="189">
        <v>3.920696235834815E-4</v>
      </c>
      <c r="M323" s="106">
        <v>1.0157924366727611E-2</v>
      </c>
      <c r="N323" s="187">
        <v>1.8345382428572889</v>
      </c>
      <c r="O323" s="190">
        <v>1.7636731300534669</v>
      </c>
      <c r="P323" s="190">
        <v>9.1970176410359289E-2</v>
      </c>
      <c r="Q323" s="190">
        <v>0.17624933221641739</v>
      </c>
      <c r="R323" s="190">
        <v>8.0077388083497417E-3</v>
      </c>
      <c r="S323" s="191">
        <v>0.92954643590847319</v>
      </c>
      <c r="T323" s="106" t="e">
        <v>#N/A</v>
      </c>
      <c r="U323" s="187" t="e">
        <v>#N/A</v>
      </c>
      <c r="V323" s="184">
        <v>1000.683717795416</v>
      </c>
      <c r="W323" s="184">
        <v>8.1089089649297303</v>
      </c>
      <c r="X323" s="184">
        <v>10.973552990571539</v>
      </c>
      <c r="Y323" s="184">
        <v>1046.350431661348</v>
      </c>
      <c r="Z323" s="184">
        <v>8.3998713131962024</v>
      </c>
      <c r="AA323" s="184">
        <v>43.768925824383892</v>
      </c>
      <c r="AB323" s="184">
        <v>1031.7672344669591</v>
      </c>
      <c r="AC323" s="184">
        <v>6.8543848887537866</v>
      </c>
      <c r="AD323" s="192">
        <v>33.409466739754507</v>
      </c>
      <c r="AE323" s="106" t="e">
        <v>#N/A</v>
      </c>
      <c r="AF323" s="106" t="e">
        <v>#N/A</v>
      </c>
      <c r="AG323" s="187" t="e">
        <v>#N/A</v>
      </c>
      <c r="AH323" s="193">
        <v>104.56355120542381</v>
      </c>
      <c r="AI323" s="106"/>
      <c r="AJ323" s="106" t="s">
        <v>2539</v>
      </c>
      <c r="AK323" s="106" t="s">
        <v>2539</v>
      </c>
      <c r="AL323" s="106">
        <v>20.010000000000002</v>
      </c>
      <c r="AM323" s="106">
        <v>200.27091521662609</v>
      </c>
      <c r="AN323" s="106">
        <v>75.685489083457085</v>
      </c>
      <c r="AO323" s="106">
        <v>139.9968794178634</v>
      </c>
      <c r="AP323" s="106" t="s">
        <v>2283</v>
      </c>
      <c r="AQ323" s="106">
        <v>1198.2972675912019</v>
      </c>
      <c r="AR323" s="106">
        <v>2596.6163655271348</v>
      </c>
      <c r="AS323" s="106">
        <v>204.51940113024591</v>
      </c>
      <c r="AT323" s="106">
        <v>18.796370091792291</v>
      </c>
      <c r="AU323" s="106">
        <v>3.2806152944668421</v>
      </c>
      <c r="AV323" s="106">
        <v>3.1957374658575519</v>
      </c>
      <c r="AW323" s="106">
        <v>1.1001710154391049</v>
      </c>
      <c r="AX323" s="106">
        <v>2.3059799487506378</v>
      </c>
      <c r="AY323" s="106">
        <v>932.31288755777416</v>
      </c>
      <c r="AZ323" s="106">
        <v>180.5972263320422</v>
      </c>
      <c r="BA323" s="106">
        <v>74.57145475140338</v>
      </c>
      <c r="BB323" s="106">
        <v>11.131493907425529</v>
      </c>
      <c r="BC323" s="106">
        <v>2.2900036078621229</v>
      </c>
      <c r="BD323" s="106">
        <v>8.0750135676971327E-2</v>
      </c>
      <c r="BE323" s="106">
        <v>1445.1162854399629</v>
      </c>
      <c r="BF323" s="106">
        <v>177.925107243215</v>
      </c>
      <c r="BG323" s="106">
        <v>0.13027660377381819</v>
      </c>
      <c r="BH323" s="106">
        <v>492485.42817080702</v>
      </c>
      <c r="BI323" s="106">
        <v>50029.911083753999</v>
      </c>
      <c r="BJ323" s="106">
        <v>1.9698079375846</v>
      </c>
      <c r="BK323" s="106">
        <v>40.182811604941257</v>
      </c>
      <c r="BL323" s="106">
        <v>3.9702955641109239</v>
      </c>
      <c r="BM323" s="106">
        <v>0.1767766088855327</v>
      </c>
      <c r="BN323" s="106">
        <v>3.1249260668445218</v>
      </c>
      <c r="BO323" s="106">
        <v>0.91781717643843386</v>
      </c>
      <c r="BP323" s="106">
        <v>8.1151150675011167E-3</v>
      </c>
      <c r="BQ323" s="106">
        <v>23.650409751087182</v>
      </c>
      <c r="BR323" s="106">
        <v>6.0611113271737986</v>
      </c>
      <c r="BS323" s="106">
        <v>8.9591730429355171E-2</v>
      </c>
      <c r="BT323" s="106">
        <v>2.712914481176433</v>
      </c>
      <c r="BU323" s="106">
        <v>0.74493169391912917</v>
      </c>
      <c r="BV323" s="106">
        <v>1.4257771386275731E-2</v>
      </c>
      <c r="BW323" s="106">
        <v>11.70552984304048</v>
      </c>
      <c r="BX323" s="106">
        <v>2.8712853472538682</v>
      </c>
      <c r="BY323" s="106">
        <v>4.9522460145227543E-2</v>
      </c>
      <c r="BZ323" s="106">
        <v>6.6918190947723932</v>
      </c>
      <c r="CA323" s="106">
        <v>1.5113859738355711</v>
      </c>
      <c r="CB323" s="106">
        <v>5.6570396202912709E-2</v>
      </c>
      <c r="CC323" s="106">
        <v>29.095725122592729</v>
      </c>
      <c r="CD323" s="106">
        <v>8.3104601291809743</v>
      </c>
      <c r="CE323" s="106">
        <v>1.5384502618203051E-2</v>
      </c>
      <c r="CF323" s="106">
        <v>18.796875143791059</v>
      </c>
      <c r="CG323" s="106">
        <v>2.7906449768914641</v>
      </c>
      <c r="CH323" s="106">
        <v>0.21261949513071421</v>
      </c>
      <c r="CI323" s="106">
        <v>8.0207870959440886</v>
      </c>
      <c r="CJ323" s="106">
        <v>1.0731572994647289</v>
      </c>
      <c r="CK323" s="106">
        <v>1.2296887533708009E-2</v>
      </c>
      <c r="CL323" s="106">
        <v>114.36591889738951</v>
      </c>
      <c r="CM323" s="106">
        <v>16.583579608722939</v>
      </c>
      <c r="CN323" s="106">
        <v>7.4824117567877726E-2</v>
      </c>
      <c r="CO323" s="106">
        <v>48.354358377434423</v>
      </c>
      <c r="CP323" s="106">
        <v>5.5138044953863714</v>
      </c>
      <c r="CQ323" s="106">
        <v>1.855962191435364E-2</v>
      </c>
      <c r="CR323" s="106">
        <v>227.57404201404941</v>
      </c>
      <c r="CS323" s="106">
        <v>24.968310895788111</v>
      </c>
      <c r="CT323" s="106">
        <v>0.1440164983408595</v>
      </c>
      <c r="CU323" s="106">
        <v>45.550183560390543</v>
      </c>
      <c r="CV323" s="106">
        <v>4.5315936028809638</v>
      </c>
      <c r="CW323" s="106">
        <v>1.7734093880291291E-2</v>
      </c>
      <c r="CX323" s="106">
        <v>421.6142993670037</v>
      </c>
      <c r="CY323" s="106">
        <v>31.167048298524701</v>
      </c>
      <c r="CZ323" s="106">
        <v>8.3012336646658191E-2</v>
      </c>
      <c r="DA323" s="106">
        <v>74.620094508789734</v>
      </c>
      <c r="DB323" s="106">
        <v>6.8849657279666276</v>
      </c>
      <c r="DC323" s="106">
        <v>1.767716056265994E-2</v>
      </c>
      <c r="DD323" s="106">
        <v>11164.119498592359</v>
      </c>
      <c r="DE323" s="106">
        <v>1088.8659685479661</v>
      </c>
      <c r="DF323" s="106">
        <v>0.1772999319953609</v>
      </c>
      <c r="DG323" s="106">
        <v>15.53043178876759</v>
      </c>
      <c r="DH323" s="106">
        <v>1.4430439254745691</v>
      </c>
      <c r="DI323" s="106">
        <v>1.62858359448671E-2</v>
      </c>
      <c r="DJ323" s="106">
        <v>1.4071126092689421</v>
      </c>
      <c r="DK323" s="106">
        <v>7.7763369126678503</v>
      </c>
      <c r="DL323" s="106">
        <v>16.565412268523801</v>
      </c>
      <c r="DM323" s="106">
        <v>1392.954489615654</v>
      </c>
      <c r="DN323" s="106">
        <v>96.486844732031045</v>
      </c>
      <c r="DO323" s="106">
        <v>1.1988137348060299</v>
      </c>
      <c r="DP323" s="106">
        <v>110.4434724460185</v>
      </c>
      <c r="DQ323" s="106">
        <v>7.8111447007137231</v>
      </c>
      <c r="DR323" s="106">
        <v>0.58605546153389065</v>
      </c>
      <c r="DS323" s="106">
        <v>6.5732038538566568</v>
      </c>
      <c r="DT323" s="106">
        <v>0.68188735872988715</v>
      </c>
      <c r="DU323" s="106">
        <v>0.48854862250590347</v>
      </c>
      <c r="DV323" s="106">
        <v>48.303156044698582</v>
      </c>
      <c r="DW323" s="106">
        <v>2.61896561479643</v>
      </c>
      <c r="DX323" s="106">
        <v>0.33404357248771832</v>
      </c>
      <c r="DY323" s="106">
        <v>1974.3651471237929</v>
      </c>
      <c r="DZ323" s="106">
        <v>132.05208812975741</v>
      </c>
      <c r="EA323" s="106">
        <v>0.2064195102358603</v>
      </c>
      <c r="EB323" s="106">
        <v>361.98072297802241</v>
      </c>
      <c r="EC323" s="106">
        <v>25.172425298480501</v>
      </c>
      <c r="ED323" s="106">
        <v>0.5016366038949257</v>
      </c>
    </row>
    <row r="324" spans="1:134" x14ac:dyDescent="0.3">
      <c r="A324" s="106" t="s">
        <v>261</v>
      </c>
      <c r="B324" s="106" t="s">
        <v>252</v>
      </c>
      <c r="C324" s="183">
        <v>2.1722108891736651</v>
      </c>
      <c r="D324" s="184">
        <v>7.7651830113721079E-2</v>
      </c>
      <c r="E324" s="185">
        <v>7009.7399668269591</v>
      </c>
      <c r="F324" s="186">
        <v>7.3522784748512732E-3</v>
      </c>
      <c r="G324" s="106">
        <v>802.93376188680156</v>
      </c>
      <c r="H324" s="187">
        <v>167.68157965430649</v>
      </c>
      <c r="I324" s="188">
        <v>10.901811240611689</v>
      </c>
      <c r="J324" s="188">
        <v>0.54480444786446525</v>
      </c>
      <c r="K324" s="188">
        <v>7.8178665515952414E-2</v>
      </c>
      <c r="L324" s="189">
        <v>6.3450491505390367E-4</v>
      </c>
      <c r="M324" s="106">
        <v>2.927344187788258E-2</v>
      </c>
      <c r="N324" s="187">
        <v>1.483048685367155</v>
      </c>
      <c r="O324" s="190">
        <v>0.99630111442557234</v>
      </c>
      <c r="P324" s="190">
        <v>5.9645940615117472E-2</v>
      </c>
      <c r="Q324" s="190">
        <v>9.2493652228799461E-2</v>
      </c>
      <c r="R324" s="190">
        <v>4.8584659490942591E-3</v>
      </c>
      <c r="S324" s="191">
        <v>0.97662965481834896</v>
      </c>
      <c r="T324" s="106" t="e">
        <v>#N/A</v>
      </c>
      <c r="U324" s="187" t="e">
        <v>#N/A</v>
      </c>
      <c r="V324" s="184">
        <v>1149.763551445998</v>
      </c>
      <c r="W324" s="184">
        <v>14.43156747248897</v>
      </c>
      <c r="X324" s="184">
        <v>16.14670925799593</v>
      </c>
      <c r="Y324" s="184">
        <v>570.06688738912783</v>
      </c>
      <c r="Z324" s="184">
        <v>15.171590315372489</v>
      </c>
      <c r="AA324" s="184">
        <v>28.59180968077812</v>
      </c>
      <c r="AB324" s="184">
        <v>700.56207094630702</v>
      </c>
      <c r="AC324" s="184">
        <v>15.623590926033231</v>
      </c>
      <c r="AD324" s="192">
        <v>29.803305138480258</v>
      </c>
      <c r="AE324" s="106" t="e">
        <v>#N/A</v>
      </c>
      <c r="AF324" s="106" t="e">
        <v>#N/A</v>
      </c>
      <c r="AG324" s="187" t="e">
        <v>#N/A</v>
      </c>
      <c r="AH324" s="193">
        <v>49.58122795527693</v>
      </c>
      <c r="AI324" s="106"/>
      <c r="AJ324" s="106" t="s">
        <v>2541</v>
      </c>
      <c r="AK324" s="106" t="s">
        <v>2541</v>
      </c>
      <c r="AL324" s="106">
        <v>12.111000000000001</v>
      </c>
      <c r="AM324" s="106">
        <v>3109.729575497553</v>
      </c>
      <c r="AN324" s="106">
        <v>412.58455052764492</v>
      </c>
      <c r="AO324" s="106">
        <v>245.43343654594449</v>
      </c>
      <c r="AP324" s="106">
        <v>16748.6636304198</v>
      </c>
      <c r="AQ324" s="106">
        <v>3635.0747957442891</v>
      </c>
      <c r="AR324" s="106">
        <v>4963.3075912747991</v>
      </c>
      <c r="AS324" s="106">
        <v>227.72385362575491</v>
      </c>
      <c r="AT324" s="106">
        <v>23.186977908432539</v>
      </c>
      <c r="AU324" s="106">
        <v>5.943419834181654</v>
      </c>
      <c r="AV324" s="106">
        <v>436.01486587028688</v>
      </c>
      <c r="AW324" s="106">
        <v>46.162460231452378</v>
      </c>
      <c r="AX324" s="106">
        <v>4.3444216009447656</v>
      </c>
      <c r="AY324" s="106">
        <v>11246.126894461881</v>
      </c>
      <c r="AZ324" s="106">
        <v>1549.9816644731691</v>
      </c>
      <c r="BA324" s="106">
        <v>134.64085706085439</v>
      </c>
      <c r="BB324" s="106">
        <v>263.66477062883268</v>
      </c>
      <c r="BC324" s="106">
        <v>24.5213175676001</v>
      </c>
      <c r="BD324" s="106">
        <v>0.43572653128584737</v>
      </c>
      <c r="BE324" s="106">
        <v>2946.847029947271</v>
      </c>
      <c r="BF324" s="106">
        <v>379.95576868875543</v>
      </c>
      <c r="BG324" s="106">
        <v>0.2064579171566453</v>
      </c>
      <c r="BH324" s="106">
        <v>490797.73800085328</v>
      </c>
      <c r="BI324" s="106">
        <v>38514.015249095311</v>
      </c>
      <c r="BJ324" s="106">
        <v>4.381526486503116</v>
      </c>
      <c r="BK324" s="106">
        <v>156.887109882006</v>
      </c>
      <c r="BL324" s="106">
        <v>17.59845831775889</v>
      </c>
      <c r="BM324" s="106">
        <v>0.28359753029232282</v>
      </c>
      <c r="BN324" s="106">
        <v>10.582037414364549</v>
      </c>
      <c r="BO324" s="106">
        <v>0.96339239188133041</v>
      </c>
      <c r="BP324" s="106">
        <v>2.194317933733719E-2</v>
      </c>
      <c r="BQ324" s="106">
        <v>45.29955838429499</v>
      </c>
      <c r="BR324" s="106">
        <v>4.8049199424051174</v>
      </c>
      <c r="BS324" s="106">
        <v>6.7564555163725434E-2</v>
      </c>
      <c r="BT324" s="106">
        <v>6.400829151222271</v>
      </c>
      <c r="BU324" s="106">
        <v>0.68937081135435174</v>
      </c>
      <c r="BV324" s="106">
        <v>1.348222455145733E-2</v>
      </c>
      <c r="BW324" s="106">
        <v>36.168694489678472</v>
      </c>
      <c r="BX324" s="106">
        <v>4.8120510309693936</v>
      </c>
      <c r="BY324" s="106">
        <v>0.12114470646145779</v>
      </c>
      <c r="BZ324" s="106">
        <v>21.099069577822981</v>
      </c>
      <c r="CA324" s="106">
        <v>4.2462889304897269</v>
      </c>
      <c r="CB324" s="106">
        <v>0.30514226321788768</v>
      </c>
      <c r="CC324" s="106">
        <v>28.037767603688401</v>
      </c>
      <c r="CD324" s="106">
        <v>4.4462423067489496</v>
      </c>
      <c r="CE324" s="106">
        <v>8.2973278536825582E-2</v>
      </c>
      <c r="CF324" s="106">
        <v>40.047938529305441</v>
      </c>
      <c r="CG324" s="106">
        <v>4.2315450592082184</v>
      </c>
      <c r="CH324" s="106">
        <v>0.54353630748141302</v>
      </c>
      <c r="CI324" s="106">
        <v>12.455680709901889</v>
      </c>
      <c r="CJ324" s="106">
        <v>1.4947397362157371</v>
      </c>
      <c r="CK324" s="106">
        <v>6.6331562479698736E-2</v>
      </c>
      <c r="CL324" s="106">
        <v>174.38408166878409</v>
      </c>
      <c r="CM324" s="106">
        <v>20.784702783939579</v>
      </c>
      <c r="CN324" s="106">
        <v>0.18305281792396641</v>
      </c>
      <c r="CO324" s="106">
        <v>79.400339215508197</v>
      </c>
      <c r="CP324" s="106">
        <v>9.7041965364442273</v>
      </c>
      <c r="CQ324" s="106">
        <v>4.540504978190233E-2</v>
      </c>
      <c r="CR324" s="106">
        <v>550.82532883003239</v>
      </c>
      <c r="CS324" s="106">
        <v>50.328260073319321</v>
      </c>
      <c r="CT324" s="106">
        <v>0.13616394226413039</v>
      </c>
      <c r="CU324" s="106">
        <v>178.40645102309031</v>
      </c>
      <c r="CV324" s="106">
        <v>18.462932849906991</v>
      </c>
      <c r="CW324" s="106">
        <v>4.3385828579173717E-2</v>
      </c>
      <c r="CX324" s="106">
        <v>2095.8851971759718</v>
      </c>
      <c r="CY324" s="106">
        <v>246.7207364076161</v>
      </c>
      <c r="CZ324" s="106">
        <v>0.20308935114791479</v>
      </c>
      <c r="DA324" s="106">
        <v>542.93072808657644</v>
      </c>
      <c r="DB324" s="106">
        <v>56.081660484543391</v>
      </c>
      <c r="DC324" s="106">
        <v>4.3246177968580109E-2</v>
      </c>
      <c r="DD324" s="106">
        <v>12897.926669538379</v>
      </c>
      <c r="DE324" s="106">
        <v>1510.883211696927</v>
      </c>
      <c r="DF324" s="106">
        <v>0.43373184999769943</v>
      </c>
      <c r="DG324" s="106">
        <v>163.82158870719991</v>
      </c>
      <c r="DH324" s="106">
        <v>14.47818165709546</v>
      </c>
      <c r="DI324" s="106">
        <v>3.9845888224331279E-2</v>
      </c>
      <c r="DJ324" s="106">
        <v>31.341861426402328</v>
      </c>
      <c r="DK324" s="106">
        <v>16.515163500596369</v>
      </c>
      <c r="DL324" s="106">
        <v>35.248434341231579</v>
      </c>
      <c r="DM324" s="106">
        <v>2611.248960174612</v>
      </c>
      <c r="DN324" s="106">
        <v>237.22518799694569</v>
      </c>
      <c r="DO324" s="106">
        <v>1.8275946847225359</v>
      </c>
      <c r="DP324" s="106">
        <v>222.90635193282171</v>
      </c>
      <c r="DQ324" s="106">
        <v>19.81022538076548</v>
      </c>
      <c r="DR324" s="106">
        <v>1.100939087144216</v>
      </c>
      <c r="DS324" s="106">
        <v>35.175148650629509</v>
      </c>
      <c r="DT324" s="106">
        <v>3.7402153344544389</v>
      </c>
      <c r="DU324" s="106">
        <v>0.84008367785445759</v>
      </c>
      <c r="DV324" s="106">
        <v>76.671007937942619</v>
      </c>
      <c r="DW324" s="106">
        <v>7.7318790568320992</v>
      </c>
      <c r="DX324" s="106">
        <v>0.82253425369444588</v>
      </c>
      <c r="DY324" s="106">
        <v>7009.7399668269591</v>
      </c>
      <c r="DZ324" s="106">
        <v>674.26638254596173</v>
      </c>
      <c r="EA324" s="106">
        <v>0.44594582998493187</v>
      </c>
      <c r="EB324" s="106">
        <v>694.48646241817949</v>
      </c>
      <c r="EC324" s="106">
        <v>63.118299293830248</v>
      </c>
      <c r="ED324" s="106">
        <v>0.79770122751012196</v>
      </c>
    </row>
    <row r="325" spans="1:134" x14ac:dyDescent="0.3">
      <c r="A325" s="106" t="s">
        <v>264</v>
      </c>
      <c r="B325" s="106" t="s">
        <v>252</v>
      </c>
      <c r="C325" s="183">
        <v>-2.7144561049482978</v>
      </c>
      <c r="D325" s="184">
        <v>6.4330269418535063E-2</v>
      </c>
      <c r="E325" s="185">
        <v>7407.8534894662689</v>
      </c>
      <c r="F325" s="186">
        <v>1.4519558690891129E-2</v>
      </c>
      <c r="G325" s="106">
        <v>-634.20232606140758</v>
      </c>
      <c r="H325" s="187">
        <v>162.86047609270921</v>
      </c>
      <c r="I325" s="188">
        <v>15.033382139338149</v>
      </c>
      <c r="J325" s="188">
        <v>1.1240531415424779</v>
      </c>
      <c r="K325" s="188">
        <v>8.3378640045894153E-2</v>
      </c>
      <c r="L325" s="189">
        <v>6.9893971534350425E-4</v>
      </c>
      <c r="M325" s="106">
        <v>6.3116884414896726E-2</v>
      </c>
      <c r="N325" s="187">
        <v>1.103604105768867</v>
      </c>
      <c r="O325" s="190">
        <v>0.7695393791628814</v>
      </c>
      <c r="P325" s="190">
        <v>6.1374391493097223E-2</v>
      </c>
      <c r="Q325" s="190">
        <v>6.70666849115851E-2</v>
      </c>
      <c r="R325" s="190">
        <v>5.0383889152676477E-3</v>
      </c>
      <c r="S325" s="191">
        <v>0.99187982482623693</v>
      </c>
      <c r="T325" s="106" t="e">
        <v>#N/A</v>
      </c>
      <c r="U325" s="187" t="e">
        <v>#N/A</v>
      </c>
      <c r="V325" s="184">
        <v>1277.057754380096</v>
      </c>
      <c r="W325" s="184">
        <v>14.716767020346399</v>
      </c>
      <c r="X325" s="184">
        <v>16.33755759679709</v>
      </c>
      <c r="Y325" s="184">
        <v>418.35422125319548</v>
      </c>
      <c r="Z325" s="184">
        <v>24.510716393782729</v>
      </c>
      <c r="AA325" s="184">
        <v>30.423090151858059</v>
      </c>
      <c r="AB325" s="184">
        <v>578.68809660805766</v>
      </c>
      <c r="AC325" s="184">
        <v>27.02926455239777</v>
      </c>
      <c r="AD325" s="192">
        <v>35.1388209552101</v>
      </c>
      <c r="AE325" s="106" t="e">
        <v>#N/A</v>
      </c>
      <c r="AF325" s="106" t="e">
        <v>#N/A</v>
      </c>
      <c r="AG325" s="187" t="e">
        <v>#N/A</v>
      </c>
      <c r="AH325" s="193">
        <v>32.759224852463412</v>
      </c>
      <c r="AI325" s="106"/>
      <c r="AJ325" s="106" t="s">
        <v>2544</v>
      </c>
      <c r="AK325" s="106" t="s">
        <v>2544</v>
      </c>
      <c r="AL325" s="106">
        <v>2.5350000000000001</v>
      </c>
      <c r="AM325" s="106">
        <v>1270.4886408683089</v>
      </c>
      <c r="AN325" s="106">
        <v>297.77474489677451</v>
      </c>
      <c r="AO325" s="106">
        <v>408.82226656132701</v>
      </c>
      <c r="AP325" s="106" t="s">
        <v>2283</v>
      </c>
      <c r="AQ325" s="106">
        <v>4148.9873828051141</v>
      </c>
      <c r="AR325" s="106">
        <v>8631.1907727430862</v>
      </c>
      <c r="AS325" s="106">
        <v>286.02451587856831</v>
      </c>
      <c r="AT325" s="106">
        <v>46.778996065080818</v>
      </c>
      <c r="AU325" s="106">
        <v>9.8288228214976847</v>
      </c>
      <c r="AV325" s="106">
        <v>30.196920376019371</v>
      </c>
      <c r="AW325" s="106">
        <v>19.350560311770369</v>
      </c>
      <c r="AX325" s="106">
        <v>7.634170081958592</v>
      </c>
      <c r="AY325" s="106">
        <v>12858.14922457813</v>
      </c>
      <c r="AZ325" s="106">
        <v>2549.792503209881</v>
      </c>
      <c r="BA325" s="106">
        <v>251.18707939421881</v>
      </c>
      <c r="BB325" s="106">
        <v>393.64278378020612</v>
      </c>
      <c r="BC325" s="106">
        <v>45.681952218313171</v>
      </c>
      <c r="BD325" s="106">
        <v>0.82056908522014826</v>
      </c>
      <c r="BE325" s="106">
        <v>7613.9759589136929</v>
      </c>
      <c r="BF325" s="106">
        <v>1521.9121291770971</v>
      </c>
      <c r="BG325" s="106">
        <v>0.56699937800129896</v>
      </c>
      <c r="BH325" s="106">
        <v>586932.79762093851</v>
      </c>
      <c r="BI325" s="106">
        <v>80235.028606715074</v>
      </c>
      <c r="BJ325" s="106">
        <v>10.76344031474749</v>
      </c>
      <c r="BK325" s="106">
        <v>215.24114457483819</v>
      </c>
      <c r="BL325" s="106">
        <v>21.630332503414071</v>
      </c>
      <c r="BM325" s="106">
        <v>0.76121913266970875</v>
      </c>
      <c r="BN325" s="106">
        <v>85.280893240376784</v>
      </c>
      <c r="BO325" s="106">
        <v>21.436976031353758</v>
      </c>
      <c r="BP325" s="106">
        <v>1.9740366729855501E-2</v>
      </c>
      <c r="BQ325" s="106">
        <v>317.50858875536238</v>
      </c>
      <c r="BR325" s="106">
        <v>87.817982956312676</v>
      </c>
      <c r="BS325" s="106">
        <v>0.40817489920942363</v>
      </c>
      <c r="BT325" s="106">
        <v>38.582059931136257</v>
      </c>
      <c r="BU325" s="106">
        <v>11.0227875456901</v>
      </c>
      <c r="BV325" s="106">
        <v>5.5959442195753002E-2</v>
      </c>
      <c r="BW325" s="106">
        <v>179.11044095188319</v>
      </c>
      <c r="BX325" s="106">
        <v>45.58939508654808</v>
      </c>
      <c r="BY325" s="106">
        <v>0.50272417074987952</v>
      </c>
      <c r="BZ325" s="106">
        <v>71.945652946450309</v>
      </c>
      <c r="CA325" s="106">
        <v>36.872184377061572</v>
      </c>
      <c r="CB325" s="106">
        <v>0.57446570736352764</v>
      </c>
      <c r="CC325" s="106">
        <v>235.99943845369441</v>
      </c>
      <c r="CD325" s="106">
        <v>64.245122065081546</v>
      </c>
      <c r="CE325" s="106">
        <v>0.15618795378455011</v>
      </c>
      <c r="CF325" s="106">
        <v>116.2449296440254</v>
      </c>
      <c r="CG325" s="106">
        <v>35.897734910465047</v>
      </c>
      <c r="CH325" s="106">
        <v>0.83442035530192937</v>
      </c>
      <c r="CI325" s="106">
        <v>45.066795169791128</v>
      </c>
      <c r="CJ325" s="106">
        <v>14.7251873061395</v>
      </c>
      <c r="CK325" s="106">
        <v>0.1248791915161197</v>
      </c>
      <c r="CL325" s="106">
        <v>590.45882360444216</v>
      </c>
      <c r="CM325" s="106">
        <v>175.17969604764099</v>
      </c>
      <c r="CN325" s="106">
        <v>0.75968800974881046</v>
      </c>
      <c r="CO325" s="106">
        <v>227.78969330149431</v>
      </c>
      <c r="CP325" s="106">
        <v>60.919666921928943</v>
      </c>
      <c r="CQ325" s="106">
        <v>0.1884357090133516</v>
      </c>
      <c r="CR325" s="106">
        <v>1186.0664853470239</v>
      </c>
      <c r="CS325" s="106">
        <v>282.72720753709689</v>
      </c>
      <c r="CT325" s="106">
        <v>0.56509749096941364</v>
      </c>
      <c r="CU325" s="106">
        <v>281.45090586615862</v>
      </c>
      <c r="CV325" s="106">
        <v>49.981292519811689</v>
      </c>
      <c r="CW325" s="106">
        <v>0.26202987839192698</v>
      </c>
      <c r="CX325" s="106">
        <v>2895.5144791988878</v>
      </c>
      <c r="CY325" s="106">
        <v>428.75875399984619</v>
      </c>
      <c r="CZ325" s="106">
        <v>0.84285880820110926</v>
      </c>
      <c r="DA325" s="106">
        <v>540.50611843723766</v>
      </c>
      <c r="DB325" s="106">
        <v>136.74634736763019</v>
      </c>
      <c r="DC325" s="106">
        <v>0.17947623765722751</v>
      </c>
      <c r="DD325" s="106">
        <v>19262.294437549019</v>
      </c>
      <c r="DE325" s="106">
        <v>3471.5056021524911</v>
      </c>
      <c r="DF325" s="106">
        <v>1.799954076662974</v>
      </c>
      <c r="DG325" s="106">
        <v>204.00550152238611</v>
      </c>
      <c r="DH325" s="106">
        <v>19.885180942429539</v>
      </c>
      <c r="DI325" s="106">
        <v>0.16537619048655289</v>
      </c>
      <c r="DJ325" s="106">
        <v>48.129561878893448</v>
      </c>
      <c r="DK325" s="106">
        <v>16.21253585342636</v>
      </c>
      <c r="DL325" s="106">
        <v>54.335043993735937</v>
      </c>
      <c r="DM325" s="106">
        <v>2020.6679871883771</v>
      </c>
      <c r="DN325" s="106">
        <v>414.54351424736598</v>
      </c>
      <c r="DO325" s="106">
        <v>3.367821917600796</v>
      </c>
      <c r="DP325" s="106">
        <v>184.8477161130823</v>
      </c>
      <c r="DQ325" s="106">
        <v>39.130450437991087</v>
      </c>
      <c r="DR325" s="106">
        <v>2.2145411713939458</v>
      </c>
      <c r="DS325" s="106">
        <v>57.737311164471357</v>
      </c>
      <c r="DT325" s="106">
        <v>10.24962357986138</v>
      </c>
      <c r="DU325" s="106">
        <v>1.536959693364695</v>
      </c>
      <c r="DV325" s="106">
        <v>159.89854552802939</v>
      </c>
      <c r="DW325" s="106">
        <v>16.068632498791931</v>
      </c>
      <c r="DX325" s="106">
        <v>1.4179869931990421</v>
      </c>
      <c r="DY325" s="106">
        <v>7407.8534894662689</v>
      </c>
      <c r="DZ325" s="106">
        <v>878.33544642407753</v>
      </c>
      <c r="EA325" s="106">
        <v>0.76496853732102754</v>
      </c>
      <c r="EB325" s="106">
        <v>556.50232581732882</v>
      </c>
      <c r="EC325" s="106">
        <v>113.3435665201432</v>
      </c>
      <c r="ED325" s="106">
        <v>1.4659622860257391</v>
      </c>
    </row>
    <row r="326" spans="1:134" x14ac:dyDescent="0.3">
      <c r="A326" s="106" t="s">
        <v>258</v>
      </c>
      <c r="B326" s="106" t="s">
        <v>252</v>
      </c>
      <c r="C326" s="183">
        <v>-1.1238265057747101</v>
      </c>
      <c r="D326" s="184">
        <v>0.12787710252836429</v>
      </c>
      <c r="E326" s="185">
        <v>2718.9244820953791</v>
      </c>
      <c r="F326" s="186">
        <v>6.9967683505901893E-3</v>
      </c>
      <c r="G326" s="106">
        <v>-1574.6746321716471</v>
      </c>
      <c r="H326" s="187">
        <v>152.280853935051</v>
      </c>
      <c r="I326" s="188">
        <v>5.8190773097414921</v>
      </c>
      <c r="J326" s="188">
        <v>0.2569958977053769</v>
      </c>
      <c r="K326" s="188">
        <v>7.2524339242436578E-2</v>
      </c>
      <c r="L326" s="189">
        <v>3.1739157415098542E-4</v>
      </c>
      <c r="M326" s="106">
        <v>4.0610345082516836E-3</v>
      </c>
      <c r="N326" s="187">
        <v>1.8497124221959089</v>
      </c>
      <c r="O326" s="190">
        <v>1.7185519874618751</v>
      </c>
      <c r="P326" s="190">
        <v>8.7652941515529229E-2</v>
      </c>
      <c r="Q326" s="190">
        <v>0.1718754342569489</v>
      </c>
      <c r="R326" s="190">
        <v>7.6260720582290477E-3</v>
      </c>
      <c r="S326" s="191">
        <v>0.77249938036978061</v>
      </c>
      <c r="T326" s="106" t="e">
        <v>#N/A</v>
      </c>
      <c r="U326" s="187" t="e">
        <v>#N/A</v>
      </c>
      <c r="V326" s="184">
        <v>999.63130025407963</v>
      </c>
      <c r="W326" s="184">
        <v>4.9239999261766378</v>
      </c>
      <c r="X326" s="184">
        <v>8.8703378392707908</v>
      </c>
      <c r="Y326" s="184">
        <v>1022.425213465005</v>
      </c>
      <c r="Z326" s="184">
        <v>2.7362796627443151</v>
      </c>
      <c r="AA326" s="184">
        <v>41.93556707483107</v>
      </c>
      <c r="AB326" s="184">
        <v>1015.425596536094</v>
      </c>
      <c r="AC326" s="184">
        <v>2.5135245708073461</v>
      </c>
      <c r="AD326" s="192">
        <v>32.708913508086361</v>
      </c>
      <c r="AE326" s="106" t="e">
        <v>#N/A</v>
      </c>
      <c r="AF326" s="106" t="e">
        <v>#N/A</v>
      </c>
      <c r="AG326" s="187" t="e">
        <v>#N/A</v>
      </c>
      <c r="AH326" s="193">
        <v>102.2802320420671</v>
      </c>
      <c r="AI326" s="106"/>
      <c r="AJ326" s="106" t="s">
        <v>2538</v>
      </c>
      <c r="AK326" s="106" t="s">
        <v>2538</v>
      </c>
      <c r="AL326" s="106">
        <v>20.018999999999998</v>
      </c>
      <c r="AM326" s="106">
        <v>168.4668931601081</v>
      </c>
      <c r="AN326" s="106">
        <v>45.405068152393099</v>
      </c>
      <c r="AO326" s="106">
        <v>92.887286056632277</v>
      </c>
      <c r="AP326" s="106" t="s">
        <v>2283</v>
      </c>
      <c r="AQ326" s="106">
        <v>844.43507652042604</v>
      </c>
      <c r="AR326" s="106">
        <v>1885.429779260458</v>
      </c>
      <c r="AS326" s="106">
        <v>215.04614246165249</v>
      </c>
      <c r="AT326" s="106">
        <v>15.637740161402879</v>
      </c>
      <c r="AU326" s="106">
        <v>2.204525400269238</v>
      </c>
      <c r="AV326" s="106">
        <v>2.627814186777266</v>
      </c>
      <c r="AW326" s="106">
        <v>1.246402721695407</v>
      </c>
      <c r="AX326" s="106">
        <v>1.5532194718077461</v>
      </c>
      <c r="AY326" s="106">
        <v>76.789723632483501</v>
      </c>
      <c r="AZ326" s="106">
        <v>33.222968311475583</v>
      </c>
      <c r="BA326" s="106">
        <v>50.262105226201108</v>
      </c>
      <c r="BB326" s="106">
        <v>5.2904138502170097</v>
      </c>
      <c r="BC326" s="106">
        <v>0.89433824323103706</v>
      </c>
      <c r="BD326" s="106">
        <v>5.539486751246174E-2</v>
      </c>
      <c r="BE326" s="106">
        <v>1034.080864095451</v>
      </c>
      <c r="BF326" s="106">
        <v>90.732950270175564</v>
      </c>
      <c r="BG326" s="106">
        <v>5.4675199590938257E-2</v>
      </c>
      <c r="BH326" s="106">
        <v>500890.27964933618</v>
      </c>
      <c r="BI326" s="106">
        <v>39380.812903169499</v>
      </c>
      <c r="BJ326" s="106">
        <v>2.9247904667147422</v>
      </c>
      <c r="BK326" s="106">
        <v>33.507468556597757</v>
      </c>
      <c r="BL326" s="106">
        <v>2.8534556227286112</v>
      </c>
      <c r="BM326" s="106">
        <v>0.13202921999512879</v>
      </c>
      <c r="BN326" s="106">
        <v>1.5366746549875381</v>
      </c>
      <c r="BO326" s="106">
        <v>0.1792547970503052</v>
      </c>
      <c r="BP326" s="106">
        <v>4.2620226392141624E-3</v>
      </c>
      <c r="BQ326" s="106">
        <v>11.923580635335361</v>
      </c>
      <c r="BR326" s="106">
        <v>1.6351376856259821</v>
      </c>
      <c r="BS326" s="106">
        <v>1.8932520418009521E-2</v>
      </c>
      <c r="BT326" s="106">
        <v>1.183010516059918</v>
      </c>
      <c r="BU326" s="106">
        <v>0.18125884925559491</v>
      </c>
      <c r="BV326" s="106">
        <v>9.6491336100907061E-3</v>
      </c>
      <c r="BW326" s="106">
        <v>7.0190719388831972</v>
      </c>
      <c r="BX326" s="106">
        <v>1.163659686089374</v>
      </c>
      <c r="BY326" s="106">
        <v>3.3920222126124812E-2</v>
      </c>
      <c r="BZ326" s="106">
        <v>4.3407129927408032</v>
      </c>
      <c r="CA326" s="106">
        <v>0.91401857534910125</v>
      </c>
      <c r="CB326" s="106">
        <v>9.9051384483650168E-2</v>
      </c>
      <c r="CC326" s="106">
        <v>14.41221797529926</v>
      </c>
      <c r="CD326" s="106">
        <v>1.8398962393538869</v>
      </c>
      <c r="CE326" s="106">
        <v>1.053891252632318E-2</v>
      </c>
      <c r="CF326" s="106">
        <v>12.75577261011607</v>
      </c>
      <c r="CG326" s="106">
        <v>2.0552399822061451</v>
      </c>
      <c r="CH326" s="106">
        <v>5.6312002889425332E-2</v>
      </c>
      <c r="CI326" s="106">
        <v>5.8565157419429728</v>
      </c>
      <c r="CJ326" s="106">
        <v>0.91327502144380213</v>
      </c>
      <c r="CK326" s="106">
        <v>2.6960701502407119E-2</v>
      </c>
      <c r="CL326" s="106">
        <v>78.333857193762867</v>
      </c>
      <c r="CM326" s="106">
        <v>9.6983767321749479</v>
      </c>
      <c r="CN326" s="106">
        <v>5.1263114836074618E-2</v>
      </c>
      <c r="CO326" s="106">
        <v>31.104201360380529</v>
      </c>
      <c r="CP326" s="106">
        <v>3.1769031972178858</v>
      </c>
      <c r="CQ326" s="106">
        <v>1.271549114276896E-2</v>
      </c>
      <c r="CR326" s="106">
        <v>173.07853047622521</v>
      </c>
      <c r="CS326" s="106">
        <v>19.75711478100412</v>
      </c>
      <c r="CT326" s="106">
        <v>3.813253897814959E-2</v>
      </c>
      <c r="CU326" s="106">
        <v>34.249179868839889</v>
      </c>
      <c r="CV326" s="106">
        <v>3.6772900046735399</v>
      </c>
      <c r="CW326" s="106">
        <v>1.2150222211306671E-2</v>
      </c>
      <c r="CX326" s="106">
        <v>321.54611117514582</v>
      </c>
      <c r="CY326" s="106">
        <v>28.189907763604019</v>
      </c>
      <c r="CZ326" s="106">
        <v>0.1453202466333075</v>
      </c>
      <c r="DA326" s="106">
        <v>63.816167689771781</v>
      </c>
      <c r="DB326" s="106">
        <v>4.9111268224966196</v>
      </c>
      <c r="DC326" s="106">
        <v>1.211091851094951E-2</v>
      </c>
      <c r="DD326" s="106">
        <v>14395.72251427449</v>
      </c>
      <c r="DE326" s="106">
        <v>1240.31442209082</v>
      </c>
      <c r="DF326" s="106">
        <v>0.1214540194380249</v>
      </c>
      <c r="DG326" s="106">
        <v>31.710497991814758</v>
      </c>
      <c r="DH326" s="106">
        <v>2.4473945384049109</v>
      </c>
      <c r="DI326" s="106">
        <v>1.1160174506784949E-2</v>
      </c>
      <c r="DJ326" s="106">
        <v>0.47568645468082621</v>
      </c>
      <c r="DK326" s="106">
        <v>4.917937046642467</v>
      </c>
      <c r="DL326" s="106">
        <v>13.05955615117086</v>
      </c>
      <c r="DM326" s="106">
        <v>1875.4196697719581</v>
      </c>
      <c r="DN326" s="106">
        <v>118.2749134185504</v>
      </c>
      <c r="DO326" s="106">
        <v>0.64768790162628975</v>
      </c>
      <c r="DP326" s="106">
        <v>148.65978987873851</v>
      </c>
      <c r="DQ326" s="106">
        <v>9.2785456525826788</v>
      </c>
      <c r="DR326" s="106">
        <v>0.37223335124557849</v>
      </c>
      <c r="DS326" s="106">
        <v>3.5205519271217778</v>
      </c>
      <c r="DT326" s="106">
        <v>0.25070332121133249</v>
      </c>
      <c r="DU326" s="106">
        <v>0.31975035729749401</v>
      </c>
      <c r="DV326" s="106">
        <v>28.640878763965318</v>
      </c>
      <c r="DW326" s="106">
        <v>1.760307191736016</v>
      </c>
      <c r="DX326" s="106">
        <v>0.25721138449668263</v>
      </c>
      <c r="DY326" s="106">
        <v>2718.9244820953791</v>
      </c>
      <c r="DZ326" s="106">
        <v>182.13594022432321</v>
      </c>
      <c r="EA326" s="106">
        <v>0.1755788541082357</v>
      </c>
      <c r="EB326" s="106">
        <v>484.52921438323477</v>
      </c>
      <c r="EC326" s="106">
        <v>30.50756402428846</v>
      </c>
      <c r="ED326" s="106">
        <v>0.30748486358991811</v>
      </c>
    </row>
    <row r="327" spans="1:134" x14ac:dyDescent="0.3">
      <c r="A327" s="106" t="s">
        <v>270</v>
      </c>
      <c r="B327" s="106" t="s">
        <v>252</v>
      </c>
      <c r="C327" s="183">
        <v>-0.84440982234208872</v>
      </c>
      <c r="D327" s="184">
        <v>0.14879698244527381</v>
      </c>
      <c r="E327" s="185">
        <v>2921.1079606885951</v>
      </c>
      <c r="F327" s="186">
        <v>6.8940976649779686E-3</v>
      </c>
      <c r="G327" s="106">
        <v>-2003.964287607163</v>
      </c>
      <c r="H327" s="187">
        <v>116.7330072164529</v>
      </c>
      <c r="I327" s="188">
        <v>3.8508744662450831</v>
      </c>
      <c r="J327" s="188">
        <v>0.17818237102151999</v>
      </c>
      <c r="K327" s="188">
        <v>9.0514402097432889E-2</v>
      </c>
      <c r="L327" s="189">
        <v>4.5132777163914978E-4</v>
      </c>
      <c r="M327" s="106">
        <v>5.7671074282265406E-3</v>
      </c>
      <c r="N327" s="187">
        <v>1.6725546690396791</v>
      </c>
      <c r="O327" s="190">
        <v>3.255359478495448</v>
      </c>
      <c r="P327" s="190">
        <v>0.1749512670977966</v>
      </c>
      <c r="Q327" s="190">
        <v>0.26079000077084608</v>
      </c>
      <c r="R327" s="190">
        <v>1.2281362641385581E-2</v>
      </c>
      <c r="S327" s="191">
        <v>0.98315434268015067</v>
      </c>
      <c r="T327" s="106" t="e">
        <v>#N/A</v>
      </c>
      <c r="U327" s="187" t="e">
        <v>#N/A</v>
      </c>
      <c r="V327" s="184">
        <v>1435.2909137711199</v>
      </c>
      <c r="W327" s="184">
        <v>6.489614503519177</v>
      </c>
      <c r="X327" s="184">
        <v>9.4960263089089327</v>
      </c>
      <c r="Y327" s="184">
        <v>1493.286688435338</v>
      </c>
      <c r="Z327" s="184">
        <v>20.361511199978558</v>
      </c>
      <c r="AA327" s="184">
        <v>62.664162816725387</v>
      </c>
      <c r="AB327" s="184">
        <v>1468.890677412558</v>
      </c>
      <c r="AC327" s="184">
        <v>13.08275931542433</v>
      </c>
      <c r="AD327" s="192">
        <v>41.471667011506689</v>
      </c>
      <c r="AE327" s="106" t="e">
        <v>#N/A</v>
      </c>
      <c r="AF327" s="106" t="e">
        <v>#N/A</v>
      </c>
      <c r="AG327" s="187" t="e">
        <v>#N/A</v>
      </c>
      <c r="AH327" s="193">
        <v>104.0406982380901</v>
      </c>
      <c r="AI327" s="106"/>
      <c r="AJ327" s="106" t="s">
        <v>2550</v>
      </c>
      <c r="AK327" s="106" t="s">
        <v>2550</v>
      </c>
      <c r="AL327" s="106">
        <v>20.010000000000002</v>
      </c>
      <c r="AM327" s="106">
        <v>485.69078814828868</v>
      </c>
      <c r="AN327" s="106">
        <v>86.812634400374122</v>
      </c>
      <c r="AO327" s="106">
        <v>134.22486066869419</v>
      </c>
      <c r="AP327" s="106" t="s">
        <v>2283</v>
      </c>
      <c r="AQ327" s="106">
        <v>1607.9065474371721</v>
      </c>
      <c r="AR327" s="106">
        <v>2685.1234388153721</v>
      </c>
      <c r="AS327" s="106">
        <v>190.7856655610253</v>
      </c>
      <c r="AT327" s="106">
        <v>16.680307485597201</v>
      </c>
      <c r="AU327" s="106">
        <v>3.118973814291687</v>
      </c>
      <c r="AV327" s="106" t="s">
        <v>2283</v>
      </c>
      <c r="AW327" s="106">
        <v>1.2559955998297301</v>
      </c>
      <c r="AX327" s="106">
        <v>2.343018926558416</v>
      </c>
      <c r="AY327" s="106">
        <v>646.72535290061865</v>
      </c>
      <c r="AZ327" s="106">
        <v>96.134507847762237</v>
      </c>
      <c r="BA327" s="106">
        <v>80.211067289111526</v>
      </c>
      <c r="BB327" s="106">
        <v>53.644949380930157</v>
      </c>
      <c r="BC327" s="106">
        <v>6.1048415516959809</v>
      </c>
      <c r="BD327" s="106">
        <v>0.20545697856177911</v>
      </c>
      <c r="BE327" s="106">
        <v>1809.8328934709821</v>
      </c>
      <c r="BF327" s="106">
        <v>139.80479813760641</v>
      </c>
      <c r="BG327" s="106">
        <v>2.9210571998142459E-2</v>
      </c>
      <c r="BH327" s="106">
        <v>469522.9126967949</v>
      </c>
      <c r="BI327" s="106">
        <v>46150.261480176669</v>
      </c>
      <c r="BJ327" s="106">
        <v>2.876289263204296</v>
      </c>
      <c r="BK327" s="106">
        <v>90.130774898596826</v>
      </c>
      <c r="BL327" s="106">
        <v>7.9428383445923796</v>
      </c>
      <c r="BM327" s="106">
        <v>0.16558940695560101</v>
      </c>
      <c r="BN327" s="106">
        <v>8.2273993248235513</v>
      </c>
      <c r="BO327" s="106">
        <v>0.85663222638626435</v>
      </c>
      <c r="BP327" s="106">
        <v>1.217183019101563E-2</v>
      </c>
      <c r="BQ327" s="106">
        <v>52.36935430889708</v>
      </c>
      <c r="BR327" s="106">
        <v>7.1991748580624781</v>
      </c>
      <c r="BS327" s="106">
        <v>2.584274685940607E-2</v>
      </c>
      <c r="BT327" s="106">
        <v>6.1578011232987278</v>
      </c>
      <c r="BU327" s="106">
        <v>0.54000322393889777</v>
      </c>
      <c r="BV327" s="106">
        <v>1.4003150266840051E-2</v>
      </c>
      <c r="BW327" s="106">
        <v>35.351652014803378</v>
      </c>
      <c r="BX327" s="106">
        <v>4.2550882406632402</v>
      </c>
      <c r="BY327" s="106">
        <v>4.6283414451565363E-2</v>
      </c>
      <c r="BZ327" s="106">
        <v>13.20467161519869</v>
      </c>
      <c r="CA327" s="106">
        <v>1.509889145653093</v>
      </c>
      <c r="CB327" s="106">
        <v>5.2906348566756523E-2</v>
      </c>
      <c r="CC327" s="106">
        <v>43.325667123560557</v>
      </c>
      <c r="CD327" s="106">
        <v>4.8230645214264678</v>
      </c>
      <c r="CE327" s="106">
        <v>1.4380736726804091E-2</v>
      </c>
      <c r="CF327" s="106">
        <v>26.527975482935421</v>
      </c>
      <c r="CG327" s="106">
        <v>3.4519538526948299</v>
      </c>
      <c r="CH327" s="106">
        <v>7.6852805626133155E-2</v>
      </c>
      <c r="CI327" s="106">
        <v>7.6917804197490227</v>
      </c>
      <c r="CJ327" s="106">
        <v>0.82552921762888631</v>
      </c>
      <c r="CK327" s="106">
        <v>1.150126414510827E-2</v>
      </c>
      <c r="CL327" s="106">
        <v>98.346386968869922</v>
      </c>
      <c r="CM327" s="106">
        <v>9.6205345724492215</v>
      </c>
      <c r="CN327" s="106">
        <v>6.9954378532119221E-2</v>
      </c>
      <c r="CO327" s="106">
        <v>47.90629160269711</v>
      </c>
      <c r="CP327" s="106">
        <v>4.325287494803594</v>
      </c>
      <c r="CQ327" s="106">
        <v>4.714279313648069E-2</v>
      </c>
      <c r="CR327" s="106">
        <v>293.52243311020351</v>
      </c>
      <c r="CS327" s="106">
        <v>29.75277685501165</v>
      </c>
      <c r="CT327" s="106">
        <v>5.2036508199168198E-2</v>
      </c>
      <c r="CU327" s="106">
        <v>81.007817232071147</v>
      </c>
      <c r="CV327" s="106">
        <v>7.2680428911764814</v>
      </c>
      <c r="CW327" s="106">
        <v>1.6580514430656411E-2</v>
      </c>
      <c r="CX327" s="106">
        <v>915.13382723750203</v>
      </c>
      <c r="CY327" s="106">
        <v>79.676903951537241</v>
      </c>
      <c r="CZ327" s="106">
        <v>7.7616360773390319E-2</v>
      </c>
      <c r="DA327" s="106">
        <v>212.13887955325211</v>
      </c>
      <c r="DB327" s="106">
        <v>18.701972209418969</v>
      </c>
      <c r="DC327" s="106">
        <v>1.65267471240109E-2</v>
      </c>
      <c r="DD327" s="106">
        <v>18529.764885450979</v>
      </c>
      <c r="DE327" s="106">
        <v>1689.2259367107549</v>
      </c>
      <c r="DF327" s="106">
        <v>0.1657311828975527</v>
      </c>
      <c r="DG327" s="106">
        <v>132.8607615055254</v>
      </c>
      <c r="DH327" s="106">
        <v>12.808520149152899</v>
      </c>
      <c r="DI327" s="106">
        <v>1.523010694773465E-2</v>
      </c>
      <c r="DJ327" s="106">
        <v>9.5580743413267317</v>
      </c>
      <c r="DK327" s="106">
        <v>8.7901909561259597</v>
      </c>
      <c r="DL327" s="106">
        <v>18.856520827503999</v>
      </c>
      <c r="DM327" s="106">
        <v>3052.3458155268622</v>
      </c>
      <c r="DN327" s="106">
        <v>211.01516759481169</v>
      </c>
      <c r="DO327" s="106">
        <v>0.78537015447300684</v>
      </c>
      <c r="DP327" s="106">
        <v>301.84334853380221</v>
      </c>
      <c r="DQ327" s="106">
        <v>20.83073929133689</v>
      </c>
      <c r="DR327" s="106">
        <v>0.68892093620654615</v>
      </c>
      <c r="DS327" s="106">
        <v>8.0842241780138036</v>
      </c>
      <c r="DT327" s="106">
        <v>0.64982617758272587</v>
      </c>
      <c r="DU327" s="106">
        <v>0.39902855684711153</v>
      </c>
      <c r="DV327" s="106">
        <v>30.3640249985454</v>
      </c>
      <c r="DW327" s="106">
        <v>2.260392173788567</v>
      </c>
      <c r="DX327" s="106">
        <v>0.37138497626810052</v>
      </c>
      <c r="DY327" s="106">
        <v>2921.1079606885951</v>
      </c>
      <c r="DZ327" s="106">
        <v>205.10403041382759</v>
      </c>
      <c r="EA327" s="106">
        <v>0.20932058600574249</v>
      </c>
      <c r="EB327" s="106">
        <v>803.16572948773864</v>
      </c>
      <c r="EC327" s="106">
        <v>55.525453106149179</v>
      </c>
      <c r="ED327" s="106">
        <v>0.39268307842727029</v>
      </c>
    </row>
    <row r="328" spans="1:134" x14ac:dyDescent="0.3">
      <c r="A328" s="106" t="s">
        <v>273</v>
      </c>
      <c r="B328" s="106" t="s">
        <v>252</v>
      </c>
      <c r="C328" s="183">
        <v>9.7825383375442804E-2</v>
      </c>
      <c r="D328" s="184">
        <v>0.21433646613077079</v>
      </c>
      <c r="E328" s="185">
        <v>2945.8287770110901</v>
      </c>
      <c r="F328" s="186">
        <v>9.8002962677614207E-3</v>
      </c>
      <c r="G328" s="106">
        <v>17257.63888167539</v>
      </c>
      <c r="H328" s="187">
        <v>81.543223115346862</v>
      </c>
      <c r="I328" s="188">
        <v>3.9125156087474982</v>
      </c>
      <c r="J328" s="188">
        <v>0.17378361869716599</v>
      </c>
      <c r="K328" s="188">
        <v>9.1495467114872331E-2</v>
      </c>
      <c r="L328" s="189">
        <v>4.0097964272196542E-4</v>
      </c>
      <c r="M328" s="106">
        <v>4.8001854898891841E-3</v>
      </c>
      <c r="N328" s="187">
        <v>1.0684159201466139</v>
      </c>
      <c r="O328" s="190">
        <v>3.2292601368013369</v>
      </c>
      <c r="P328" s="190">
        <v>0.16519665018738969</v>
      </c>
      <c r="Q328" s="190">
        <v>0.25560340707127938</v>
      </c>
      <c r="R328" s="190">
        <v>1.1378423774960979E-2</v>
      </c>
      <c r="S328" s="191">
        <v>0.82222539290351648</v>
      </c>
      <c r="T328" s="106" t="e">
        <v>#N/A</v>
      </c>
      <c r="U328" s="187" t="e">
        <v>#N/A</v>
      </c>
      <c r="V328" s="184">
        <v>1455.9664391045469</v>
      </c>
      <c r="W328" s="184">
        <v>4.6394448699344606</v>
      </c>
      <c r="X328" s="184">
        <v>8.3315417425656619</v>
      </c>
      <c r="Y328" s="184">
        <v>1467.3016814689211</v>
      </c>
      <c r="Z328" s="184">
        <v>2.3751040196440951</v>
      </c>
      <c r="AA328" s="184">
        <v>58.404239509064347</v>
      </c>
      <c r="AB328" s="184">
        <v>1464.1353686722871</v>
      </c>
      <c r="AC328" s="184">
        <v>3.0751516939405481</v>
      </c>
      <c r="AD328" s="192">
        <v>39.681798807235289</v>
      </c>
      <c r="AE328" s="106" t="e">
        <v>#N/A</v>
      </c>
      <c r="AF328" s="106" t="e">
        <v>#N/A</v>
      </c>
      <c r="AG328" s="187" t="e">
        <v>#N/A</v>
      </c>
      <c r="AH328" s="193">
        <v>100.7785373384942</v>
      </c>
      <c r="AI328" s="106"/>
      <c r="AJ328" s="106" t="s">
        <v>2553</v>
      </c>
      <c r="AK328" s="106" t="s">
        <v>2553</v>
      </c>
      <c r="AL328" s="106">
        <v>17.178999999999998</v>
      </c>
      <c r="AM328" s="106">
        <v>452.44718370759023</v>
      </c>
      <c r="AN328" s="106">
        <v>51.097129318962082</v>
      </c>
      <c r="AO328" s="106">
        <v>96.582808573867396</v>
      </c>
      <c r="AP328" s="106" t="s">
        <v>2283</v>
      </c>
      <c r="AQ328" s="106">
        <v>558.33047356587656</v>
      </c>
      <c r="AR328" s="106">
        <v>1929.2865906143859</v>
      </c>
      <c r="AS328" s="106">
        <v>207.78813738717901</v>
      </c>
      <c r="AT328" s="106">
        <v>8.2170420736046541</v>
      </c>
      <c r="AU328" s="106">
        <v>2.2383938701165058</v>
      </c>
      <c r="AV328" s="106">
        <v>1.708748730807409</v>
      </c>
      <c r="AW328" s="106">
        <v>0.76066722999995739</v>
      </c>
      <c r="AX328" s="106">
        <v>1.686352305962344</v>
      </c>
      <c r="AY328" s="106" t="s">
        <v>2283</v>
      </c>
      <c r="AZ328" s="106">
        <v>32.6326014526744</v>
      </c>
      <c r="BA328" s="106">
        <v>57.744589476721217</v>
      </c>
      <c r="BB328" s="106">
        <v>0.77979498419720195</v>
      </c>
      <c r="BC328" s="106">
        <v>0.20342500246045689</v>
      </c>
      <c r="BD328" s="106">
        <v>0.15354568285425829</v>
      </c>
      <c r="BE328" s="106">
        <v>1946.330078735801</v>
      </c>
      <c r="BF328" s="106">
        <v>116.5895340794121</v>
      </c>
      <c r="BG328" s="106">
        <v>2.3377083350758891E-2</v>
      </c>
      <c r="BH328" s="106">
        <v>507616.27783247968</v>
      </c>
      <c r="BI328" s="106">
        <v>23748.524390355891</v>
      </c>
      <c r="BJ328" s="106">
        <v>2.1011377670318918</v>
      </c>
      <c r="BK328" s="106">
        <v>104.4138932641103</v>
      </c>
      <c r="BL328" s="106">
        <v>4.4869556049707926</v>
      </c>
      <c r="BM328" s="106">
        <v>0.1212843473297006</v>
      </c>
      <c r="BN328" s="106" t="s">
        <v>2283</v>
      </c>
      <c r="BO328" s="106">
        <v>2.213470730372276E-3</v>
      </c>
      <c r="BP328" s="106">
        <v>8.8707207086621154E-3</v>
      </c>
      <c r="BQ328" s="106">
        <v>1.3815400138998151</v>
      </c>
      <c r="BR328" s="106">
        <v>0.27691158327525689</v>
      </c>
      <c r="BS328" s="106">
        <v>2.0681169081883562E-2</v>
      </c>
      <c r="BT328" s="106" t="s">
        <v>2283</v>
      </c>
      <c r="BU328" s="106">
        <v>7.4759174972972523E-3</v>
      </c>
      <c r="BV328" s="106">
        <v>1.04620601881094E-2</v>
      </c>
      <c r="BW328" s="106" t="s">
        <v>2283</v>
      </c>
      <c r="BX328" s="106">
        <v>1.352165417105464E-2</v>
      </c>
      <c r="BY328" s="106">
        <v>3.7024535275987501E-2</v>
      </c>
      <c r="BZ328" s="106">
        <v>0.39185929846855028</v>
      </c>
      <c r="CA328" s="106">
        <v>0.17753844312717859</v>
      </c>
      <c r="CB328" s="106">
        <v>4.2330052699136242E-2</v>
      </c>
      <c r="CC328" s="106">
        <v>6.0105463076669877E-2</v>
      </c>
      <c r="CD328" s="106">
        <v>3.1677519530318457E-2</v>
      </c>
      <c r="CE328" s="106">
        <v>1.1504436140483529E-2</v>
      </c>
      <c r="CF328" s="106">
        <v>6.8120607018081776</v>
      </c>
      <c r="CG328" s="106">
        <v>1.054057018977238</v>
      </c>
      <c r="CH328" s="106">
        <v>6.149387823550654E-2</v>
      </c>
      <c r="CI328" s="106">
        <v>4.7529875745545889</v>
      </c>
      <c r="CJ328" s="106">
        <v>0.29612409839893389</v>
      </c>
      <c r="CK328" s="106">
        <v>9.2021829625840001E-3</v>
      </c>
      <c r="CL328" s="106">
        <v>96.937128654488944</v>
      </c>
      <c r="CM328" s="106">
        <v>6.8951951218229803</v>
      </c>
      <c r="CN328" s="106">
        <v>5.5966733813012447E-2</v>
      </c>
      <c r="CO328" s="106">
        <v>56.524558990238333</v>
      </c>
      <c r="CP328" s="106">
        <v>2.147693345814695</v>
      </c>
      <c r="CQ328" s="106">
        <v>3.521765503528905E-2</v>
      </c>
      <c r="CR328" s="106">
        <v>387.30785137653493</v>
      </c>
      <c r="CS328" s="106">
        <v>12.890169157294871</v>
      </c>
      <c r="CT328" s="106">
        <v>4.163186782833056E-2</v>
      </c>
      <c r="CU328" s="106">
        <v>105.37146794441161</v>
      </c>
      <c r="CV328" s="106">
        <v>2.959153124241475</v>
      </c>
      <c r="CW328" s="106">
        <v>1.326530388477315E-2</v>
      </c>
      <c r="CX328" s="106">
        <v>1172.970426332982</v>
      </c>
      <c r="CY328" s="106">
        <v>44.722287562419758</v>
      </c>
      <c r="CZ328" s="106">
        <v>6.2098082364078967E-2</v>
      </c>
      <c r="DA328" s="106">
        <v>275.17994485073689</v>
      </c>
      <c r="DB328" s="106">
        <v>9.0579400946230191</v>
      </c>
      <c r="DC328" s="106">
        <v>1.322217368528048E-2</v>
      </c>
      <c r="DD328" s="106">
        <v>14469.974158793369</v>
      </c>
      <c r="DE328" s="106">
        <v>1076.3289033855231</v>
      </c>
      <c r="DF328" s="106">
        <v>0.13258704523254339</v>
      </c>
      <c r="DG328" s="106">
        <v>121.02777783018929</v>
      </c>
      <c r="DH328" s="106">
        <v>5.5063046738367536</v>
      </c>
      <c r="DI328" s="106">
        <v>1.2185295100536271E-2</v>
      </c>
      <c r="DJ328" s="106">
        <v>0.51071510531443076</v>
      </c>
      <c r="DK328" s="106">
        <v>4.9345916558558649</v>
      </c>
      <c r="DL328" s="106">
        <v>13.68570254947894</v>
      </c>
      <c r="DM328" s="106">
        <v>2991.346603767156</v>
      </c>
      <c r="DN328" s="106">
        <v>76.010206366000915</v>
      </c>
      <c r="DO328" s="106">
        <v>0.57000265180097998</v>
      </c>
      <c r="DP328" s="106">
        <v>298.98847848300392</v>
      </c>
      <c r="DQ328" s="106">
        <v>7.4944539981839142</v>
      </c>
      <c r="DR328" s="106">
        <v>0.50000161533255838</v>
      </c>
      <c r="DS328" s="106">
        <v>6.6478599044175386</v>
      </c>
      <c r="DT328" s="106">
        <v>0.2344664718079443</v>
      </c>
      <c r="DU328" s="106">
        <v>0.28960496608137409</v>
      </c>
      <c r="DV328" s="106">
        <v>43.873258300358813</v>
      </c>
      <c r="DW328" s="106">
        <v>1.3289042905605051</v>
      </c>
      <c r="DX328" s="106">
        <v>0.26951843153116789</v>
      </c>
      <c r="DY328" s="106">
        <v>2945.8287770110901</v>
      </c>
      <c r="DZ328" s="106">
        <v>76.235871090596234</v>
      </c>
      <c r="EA328" s="106">
        <v>0.15191451178189549</v>
      </c>
      <c r="EB328" s="106">
        <v>787.02591740085984</v>
      </c>
      <c r="EC328" s="106">
        <v>19.96793690230691</v>
      </c>
      <c r="ED328" s="106">
        <v>0.28499967123487702</v>
      </c>
    </row>
    <row r="329" spans="1:134" x14ac:dyDescent="0.3">
      <c r="A329" s="106" t="s">
        <v>272</v>
      </c>
      <c r="B329" s="106" t="s">
        <v>252</v>
      </c>
      <c r="C329" s="183">
        <v>-1.8464679214644679</v>
      </c>
      <c r="D329" s="184">
        <v>9.8445674296188987E-2</v>
      </c>
      <c r="E329" s="185">
        <v>1533.982148121848</v>
      </c>
      <c r="F329" s="186">
        <v>1.3234812390348341E-2</v>
      </c>
      <c r="G329" s="106">
        <v>-915.00263852452667</v>
      </c>
      <c r="H329" s="187">
        <v>279.1234086942369</v>
      </c>
      <c r="I329" s="188">
        <v>3.763275491228562</v>
      </c>
      <c r="J329" s="188">
        <v>0.16844090752014021</v>
      </c>
      <c r="K329" s="188">
        <v>9.1174890351600507E-2</v>
      </c>
      <c r="L329" s="189">
        <v>4.3822116516833428E-4</v>
      </c>
      <c r="M329" s="106">
        <v>8.6224127638349149E-3</v>
      </c>
      <c r="N329" s="187">
        <v>1.6180479909281631</v>
      </c>
      <c r="O329" s="190">
        <v>3.3392081083618459</v>
      </c>
      <c r="P329" s="190">
        <v>0.1713580980336315</v>
      </c>
      <c r="Q329" s="190">
        <v>0.26581092063137951</v>
      </c>
      <c r="R329" s="190">
        <v>1.188618549876571E-2</v>
      </c>
      <c r="S329" s="191">
        <v>0.87424125189438096</v>
      </c>
      <c r="T329" s="106" t="e">
        <v>#N/A</v>
      </c>
      <c r="U329" s="187" t="e">
        <v>#N/A</v>
      </c>
      <c r="V329" s="184">
        <v>1449.207212777442</v>
      </c>
      <c r="W329" s="184">
        <v>5.9743665070315242</v>
      </c>
      <c r="X329" s="184">
        <v>9.1488966463912327</v>
      </c>
      <c r="Y329" s="184">
        <v>1519.4579770820619</v>
      </c>
      <c r="Z329" s="184">
        <v>5.9559525805483577</v>
      </c>
      <c r="AA329" s="184">
        <v>60.536866113332273</v>
      </c>
      <c r="AB329" s="184">
        <v>1490.0852790685769</v>
      </c>
      <c r="AC329" s="184">
        <v>4.7610839769393447</v>
      </c>
      <c r="AD329" s="192">
        <v>40.09812761655521</v>
      </c>
      <c r="AE329" s="106" t="e">
        <v>#N/A</v>
      </c>
      <c r="AF329" s="106" t="e">
        <v>#N/A</v>
      </c>
      <c r="AG329" s="187" t="e">
        <v>#N/A</v>
      </c>
      <c r="AH329" s="193">
        <v>104.847530683344</v>
      </c>
      <c r="AI329" s="106"/>
      <c r="AJ329" s="106" t="s">
        <v>2552</v>
      </c>
      <c r="AK329" s="106" t="s">
        <v>2552</v>
      </c>
      <c r="AL329" s="106">
        <v>17.745000000000001</v>
      </c>
      <c r="AM329" s="106">
        <v>187.51274798059981</v>
      </c>
      <c r="AN329" s="106">
        <v>52.293222620246077</v>
      </c>
      <c r="AO329" s="106">
        <v>108.48202678515401</v>
      </c>
      <c r="AP329" s="106" t="s">
        <v>2283</v>
      </c>
      <c r="AQ329" s="106">
        <v>808.19747976333701</v>
      </c>
      <c r="AR329" s="106">
        <v>2071.552741735361</v>
      </c>
      <c r="AS329" s="106">
        <v>190.54489015062191</v>
      </c>
      <c r="AT329" s="106">
        <v>15.71977439801503</v>
      </c>
      <c r="AU329" s="106">
        <v>2.5355363426167181</v>
      </c>
      <c r="AV329" s="106">
        <v>5.752894186633597</v>
      </c>
      <c r="AW329" s="106">
        <v>1.2109526448482759</v>
      </c>
      <c r="AX329" s="106">
        <v>1.690732967308175</v>
      </c>
      <c r="AY329" s="106">
        <v>300.24299243252182</v>
      </c>
      <c r="AZ329" s="106">
        <v>62.67914185560582</v>
      </c>
      <c r="BA329" s="106">
        <v>58.969471547456273</v>
      </c>
      <c r="BB329" s="106">
        <v>3.7425807732469991</v>
      </c>
      <c r="BC329" s="106">
        <v>0.74712872274105302</v>
      </c>
      <c r="BD329" s="106">
        <v>0.16809147169073291</v>
      </c>
      <c r="BE329" s="106">
        <v>966.64590474095587</v>
      </c>
      <c r="BF329" s="106">
        <v>84.835443734340444</v>
      </c>
      <c r="BG329" s="106">
        <v>0.1022389065763965</v>
      </c>
      <c r="BH329" s="106">
        <v>463531.58237127663</v>
      </c>
      <c r="BI329" s="106">
        <v>43745.521618209918</v>
      </c>
      <c r="BJ329" s="106">
        <v>2.123145553457249</v>
      </c>
      <c r="BK329" s="106">
        <v>24.949466535586001</v>
      </c>
      <c r="BL329" s="106">
        <v>2.3797059171649391</v>
      </c>
      <c r="BM329" s="106">
        <v>0.129583543218842</v>
      </c>
      <c r="BN329" s="106">
        <v>1.772346989792241</v>
      </c>
      <c r="BO329" s="106">
        <v>0.1884315089083283</v>
      </c>
      <c r="BP329" s="106">
        <v>1.100619208053147E-2</v>
      </c>
      <c r="BQ329" s="106">
        <v>17.782935846970059</v>
      </c>
      <c r="BR329" s="106">
        <v>2.372937417253588</v>
      </c>
      <c r="BS329" s="106">
        <v>2.441509152349337E-2</v>
      </c>
      <c r="BT329" s="106">
        <v>2.0493836563847578</v>
      </c>
      <c r="BU329" s="106">
        <v>0.25320055363104638</v>
      </c>
      <c r="BV329" s="106">
        <v>4.8678202120218152E-3</v>
      </c>
      <c r="BW329" s="106">
        <v>12.28062777882417</v>
      </c>
      <c r="BX329" s="106">
        <v>1.879847378934892</v>
      </c>
      <c r="BY329" s="106">
        <v>4.3693850622506358E-2</v>
      </c>
      <c r="BZ329" s="106">
        <v>7.3144475628900487</v>
      </c>
      <c r="CA329" s="106">
        <v>1.3643969215234311</v>
      </c>
      <c r="CB329" s="106">
        <v>0.1175251286077874</v>
      </c>
      <c r="CC329" s="106">
        <v>11.382913805811491</v>
      </c>
      <c r="CD329" s="106">
        <v>1.3633619604794709</v>
      </c>
      <c r="CE329" s="106">
        <v>1.357731787318826E-2</v>
      </c>
      <c r="CF329" s="106">
        <v>18.468917682744529</v>
      </c>
      <c r="CG329" s="106">
        <v>3.120906419801178</v>
      </c>
      <c r="CH329" s="106">
        <v>7.2588568145671634E-2</v>
      </c>
      <c r="CI329" s="106">
        <v>5.7295454573299827</v>
      </c>
      <c r="CJ329" s="106">
        <v>0.65737542261715243</v>
      </c>
      <c r="CK329" s="106">
        <v>1.0861598230073551E-2</v>
      </c>
      <c r="CL329" s="106">
        <v>77.743396377393466</v>
      </c>
      <c r="CM329" s="106">
        <v>7.3078053173754451</v>
      </c>
      <c r="CN329" s="106">
        <v>6.6055746192767564E-2</v>
      </c>
      <c r="CO329" s="106">
        <v>30.708630664214621</v>
      </c>
      <c r="CP329" s="106">
        <v>3.245856342365919</v>
      </c>
      <c r="CQ329" s="106">
        <v>1.6384733221654079E-2</v>
      </c>
      <c r="CR329" s="106">
        <v>182.86451904027049</v>
      </c>
      <c r="CS329" s="106">
        <v>17.864153968924249</v>
      </c>
      <c r="CT329" s="106">
        <v>4.9137036723963641E-2</v>
      </c>
      <c r="CU329" s="106">
        <v>45.554701463188728</v>
      </c>
      <c r="CV329" s="106">
        <v>4.3515614607959714</v>
      </c>
      <c r="CW329" s="106">
        <v>1.5656748649503501E-2</v>
      </c>
      <c r="CX329" s="106">
        <v>480.24484882092031</v>
      </c>
      <c r="CY329" s="106">
        <v>41.738517575267018</v>
      </c>
      <c r="CZ329" s="106">
        <v>7.3293880389278185E-2</v>
      </c>
      <c r="DA329" s="106">
        <v>105.0377877569498</v>
      </c>
      <c r="DB329" s="106">
        <v>7.8703848576768829</v>
      </c>
      <c r="DC329" s="106">
        <v>1.560572225562231E-2</v>
      </c>
      <c r="DD329" s="106">
        <v>10679.420997751489</v>
      </c>
      <c r="DE329" s="106">
        <v>1286.0199849167921</v>
      </c>
      <c r="DF329" s="106">
        <v>0.36808562306529963</v>
      </c>
      <c r="DG329" s="106">
        <v>17.155095270202441</v>
      </c>
      <c r="DH329" s="106">
        <v>1.550760489647347</v>
      </c>
      <c r="DI329" s="106">
        <v>1.43822848583142E-2</v>
      </c>
      <c r="DJ329" s="106">
        <v>-2.046459006433571</v>
      </c>
      <c r="DK329" s="106">
        <v>8.8951978235338505</v>
      </c>
      <c r="DL329" s="106">
        <v>14.48850456833874</v>
      </c>
      <c r="DM329" s="106">
        <v>1653.59884603095</v>
      </c>
      <c r="DN329" s="106">
        <v>128.3331442521567</v>
      </c>
      <c r="DO329" s="106">
        <v>0.87833143877309849</v>
      </c>
      <c r="DP329" s="106">
        <v>164.95514947182531</v>
      </c>
      <c r="DQ329" s="106">
        <v>12.77723266744265</v>
      </c>
      <c r="DR329" s="106">
        <v>0.43242046798742512</v>
      </c>
      <c r="DS329" s="106">
        <v>6.5683122190902932</v>
      </c>
      <c r="DT329" s="106">
        <v>0.62503601319382951</v>
      </c>
      <c r="DU329" s="106">
        <v>0.41001957318686899</v>
      </c>
      <c r="DV329" s="106">
        <v>30.673667440236031</v>
      </c>
      <c r="DW329" s="106">
        <v>2.407291635571323</v>
      </c>
      <c r="DX329" s="106">
        <v>0.30403793785004318</v>
      </c>
      <c r="DY329" s="106">
        <v>1533.982148121848</v>
      </c>
      <c r="DZ329" s="106">
        <v>118.9261902133905</v>
      </c>
      <c r="EA329" s="106">
        <v>0.1789496560016233</v>
      </c>
      <c r="EB329" s="106">
        <v>436.46054009570747</v>
      </c>
      <c r="EC329" s="106">
        <v>33.854762024173972</v>
      </c>
      <c r="ED329" s="106">
        <v>0.37452916317299761</v>
      </c>
    </row>
    <row r="330" spans="1:134" x14ac:dyDescent="0.3">
      <c r="A330" s="106" t="s">
        <v>276</v>
      </c>
      <c r="B330" s="106" t="s">
        <v>252</v>
      </c>
      <c r="C330" s="183">
        <v>4.0247879072795749</v>
      </c>
      <c r="D330" s="184">
        <v>0.19540989277418369</v>
      </c>
      <c r="E330" s="185">
        <v>3292.1917995789308</v>
      </c>
      <c r="F330" s="186">
        <v>8.4218984566738434E-3</v>
      </c>
      <c r="G330" s="106">
        <v>395.36951737243209</v>
      </c>
      <c r="H330" s="187">
        <v>3.4122500879362012</v>
      </c>
      <c r="I330" s="188">
        <v>5.9032800291984886</v>
      </c>
      <c r="J330" s="188">
        <v>0.31354241625383211</v>
      </c>
      <c r="K330" s="188">
        <v>0.11862238233163119</v>
      </c>
      <c r="L330" s="189">
        <v>7.4224741079614799E-4</v>
      </c>
      <c r="M330" s="106">
        <v>0.1173932726797334</v>
      </c>
      <c r="N330" s="187">
        <v>0.556477719762282</v>
      </c>
      <c r="O330" s="190">
        <v>2.8015365900015241</v>
      </c>
      <c r="P330" s="190">
        <v>0.16581428070225229</v>
      </c>
      <c r="Q330" s="190">
        <v>0.17018273289956071</v>
      </c>
      <c r="R330" s="190">
        <v>9.1145608064689618E-3</v>
      </c>
      <c r="S330" s="191">
        <v>0.98671649328596167</v>
      </c>
      <c r="T330" s="106" t="e">
        <v>#N/A</v>
      </c>
      <c r="U330" s="187" t="e">
        <v>#N/A</v>
      </c>
      <c r="V330" s="184">
        <v>1934.6238402741519</v>
      </c>
      <c r="W330" s="184">
        <v>9.1139348013193864</v>
      </c>
      <c r="X330" s="184">
        <v>11.20513755699929</v>
      </c>
      <c r="Y330" s="184">
        <v>1012.800408830875</v>
      </c>
      <c r="Z330" s="184">
        <v>27.91462640821743</v>
      </c>
      <c r="AA330" s="184">
        <v>50.15957402744575</v>
      </c>
      <c r="AB330" s="184">
        <v>1354.6422714590819</v>
      </c>
      <c r="AC330" s="184">
        <v>22.446898940801049</v>
      </c>
      <c r="AD330" s="192">
        <v>44.126035638824007</v>
      </c>
      <c r="AE330" s="106" t="e">
        <v>#N/A</v>
      </c>
      <c r="AF330" s="106" t="e">
        <v>#N/A</v>
      </c>
      <c r="AG330" s="187" t="e">
        <v>#N/A</v>
      </c>
      <c r="AH330" s="193">
        <v>52.35128337337931</v>
      </c>
      <c r="AI330" s="106"/>
      <c r="AJ330" s="106" t="s">
        <v>2556</v>
      </c>
      <c r="AK330" s="106" t="s">
        <v>2556</v>
      </c>
      <c r="AL330" s="106">
        <v>5.7009999999999996</v>
      </c>
      <c r="AM330" s="106">
        <v>759.47875308696143</v>
      </c>
      <c r="AN330" s="106">
        <v>212.18296042660961</v>
      </c>
      <c r="AO330" s="106">
        <v>104.5909169640273</v>
      </c>
      <c r="AP330" s="106">
        <v>7585.7455270594701</v>
      </c>
      <c r="AQ330" s="106">
        <v>2578.8973139864152</v>
      </c>
      <c r="AR330" s="106">
        <v>2085.8856558488701</v>
      </c>
      <c r="AS330" s="106">
        <v>211.6176095058909</v>
      </c>
      <c r="AT330" s="106">
        <v>46.435481068662938</v>
      </c>
      <c r="AU330" s="106">
        <v>2.4753447442584822</v>
      </c>
      <c r="AV330" s="106">
        <v>12.274251663828981</v>
      </c>
      <c r="AW330" s="106">
        <v>3.2048817413801309</v>
      </c>
      <c r="AX330" s="106">
        <v>1.707250324862982</v>
      </c>
      <c r="AY330" s="106">
        <v>720.6057789711698</v>
      </c>
      <c r="AZ330" s="106">
        <v>152.77690697612951</v>
      </c>
      <c r="BA330" s="106">
        <v>59.006097701708192</v>
      </c>
      <c r="BB330" s="106">
        <v>127.52689459746991</v>
      </c>
      <c r="BC330" s="106">
        <v>19.710643567129409</v>
      </c>
      <c r="BD330" s="106">
        <v>0.23464570020933079</v>
      </c>
      <c r="BE330" s="106">
        <v>2118.840054489373</v>
      </c>
      <c r="BF330" s="106">
        <v>369.13713337623841</v>
      </c>
      <c r="BG330" s="106">
        <v>0.1059306030524879</v>
      </c>
      <c r="BH330" s="106">
        <v>414969.63271026989</v>
      </c>
      <c r="BI330" s="106">
        <v>71362.076156143143</v>
      </c>
      <c r="BJ330" s="106">
        <v>2.290289927967017</v>
      </c>
      <c r="BK330" s="106">
        <v>92.646508884673807</v>
      </c>
      <c r="BL330" s="106">
        <v>10.636636943147471</v>
      </c>
      <c r="BM330" s="106">
        <v>0.1648979627947478</v>
      </c>
      <c r="BN330" s="106">
        <v>38.076899284400213</v>
      </c>
      <c r="BO330" s="106">
        <v>8.9736680144109258</v>
      </c>
      <c r="BP330" s="106">
        <v>8.4808132832572807E-3</v>
      </c>
      <c r="BQ330" s="106">
        <v>177.89176010768011</v>
      </c>
      <c r="BR330" s="106">
        <v>49.111134826956842</v>
      </c>
      <c r="BS330" s="106">
        <v>4.7459705091051192E-2</v>
      </c>
      <c r="BT330" s="106">
        <v>30.051585443490769</v>
      </c>
      <c r="BU330" s="106">
        <v>7.327306628520077</v>
      </c>
      <c r="BV330" s="106">
        <v>2.2500065835171369E-2</v>
      </c>
      <c r="BW330" s="106">
        <v>159.6400689421061</v>
      </c>
      <c r="BX330" s="106">
        <v>32.239682964911943</v>
      </c>
      <c r="BY330" s="106">
        <v>8.4909825955894552E-2</v>
      </c>
      <c r="BZ330" s="106">
        <v>34.390821058605233</v>
      </c>
      <c r="CA330" s="106">
        <v>9.4870347984768149</v>
      </c>
      <c r="CB330" s="106">
        <v>0.16401783954531721</v>
      </c>
      <c r="CC330" s="106">
        <v>59.555457448957142</v>
      </c>
      <c r="CD330" s="106">
        <v>13.751812124017009</v>
      </c>
      <c r="CE330" s="106">
        <v>2.6385597036248119E-2</v>
      </c>
      <c r="CF330" s="106">
        <v>46.529041931307709</v>
      </c>
      <c r="CG330" s="106">
        <v>9.1128681472080988</v>
      </c>
      <c r="CH330" s="106">
        <v>0.2383139496992232</v>
      </c>
      <c r="CI330" s="106">
        <v>9.4456531869370259</v>
      </c>
      <c r="CJ330" s="106">
        <v>3.6837109756466599</v>
      </c>
      <c r="CK330" s="106">
        <v>3.5656571071242003E-2</v>
      </c>
      <c r="CL330" s="106">
        <v>104.85170920758721</v>
      </c>
      <c r="CM330" s="106">
        <v>24.98120553801223</v>
      </c>
      <c r="CN330" s="106">
        <v>0.1283790840780302</v>
      </c>
      <c r="CO330" s="106">
        <v>43.479114502396229</v>
      </c>
      <c r="CP330" s="106">
        <v>8.5471904969205266</v>
      </c>
      <c r="CQ330" s="106">
        <v>3.1843677350012693E-2</v>
      </c>
      <c r="CR330" s="106">
        <v>288.41161590405591</v>
      </c>
      <c r="CS330" s="106">
        <v>50.277920206820397</v>
      </c>
      <c r="CT330" s="106">
        <v>9.549809700238053E-2</v>
      </c>
      <c r="CU330" s="106">
        <v>81.586414926868059</v>
      </c>
      <c r="CV330" s="106">
        <v>16.347527117161761</v>
      </c>
      <c r="CW330" s="106">
        <v>3.0429054707642549E-2</v>
      </c>
      <c r="CX330" s="106">
        <v>824.816597330528</v>
      </c>
      <c r="CY330" s="106">
        <v>124.7503607962729</v>
      </c>
      <c r="CZ330" s="106">
        <v>0.14244887501710821</v>
      </c>
      <c r="DA330" s="106">
        <v>187.51465926422509</v>
      </c>
      <c r="DB330" s="106">
        <v>25.290783240984311</v>
      </c>
      <c r="DC330" s="106">
        <v>3.0329682617641171E-2</v>
      </c>
      <c r="DD330" s="106">
        <v>16519.035652830189</v>
      </c>
      <c r="DE330" s="106">
        <v>2980.3501036988459</v>
      </c>
      <c r="DF330" s="106">
        <v>0.3041133186702355</v>
      </c>
      <c r="DG330" s="106">
        <v>96.996520593346261</v>
      </c>
      <c r="DH330" s="106">
        <v>15.290361968335411</v>
      </c>
      <c r="DI330" s="106">
        <v>2.795228272577481E-2</v>
      </c>
      <c r="DJ330" s="106">
        <v>97.592011672837856</v>
      </c>
      <c r="DK330" s="106">
        <v>16.72560113709622</v>
      </c>
      <c r="DL330" s="106">
        <v>15.06961582259394</v>
      </c>
      <c r="DM330" s="106">
        <v>2193.7715319628919</v>
      </c>
      <c r="DN330" s="106">
        <v>354.04146856714351</v>
      </c>
      <c r="DO330" s="106">
        <v>0.83775739445845088</v>
      </c>
      <c r="DP330" s="106">
        <v>285.45302564275352</v>
      </c>
      <c r="DQ330" s="106">
        <v>47.34782485822997</v>
      </c>
      <c r="DR330" s="106">
        <v>0.50299512026543236</v>
      </c>
      <c r="DS330" s="106">
        <v>117.6802664108328</v>
      </c>
      <c r="DT330" s="106">
        <v>19.675561327963688</v>
      </c>
      <c r="DU330" s="106">
        <v>0.40267844347474652</v>
      </c>
      <c r="DV330" s="106">
        <v>41.887092446672987</v>
      </c>
      <c r="DW330" s="106">
        <v>6.5464521707874823</v>
      </c>
      <c r="DX330" s="106">
        <v>0.34302180620187328</v>
      </c>
      <c r="DY330" s="106">
        <v>3292.1917995789308</v>
      </c>
      <c r="DZ330" s="106">
        <v>509.83904957711439</v>
      </c>
      <c r="EA330" s="106">
        <v>0.17882250162436619</v>
      </c>
      <c r="EB330" s="106">
        <v>652.41582476600024</v>
      </c>
      <c r="EC330" s="106">
        <v>105.87253015025431</v>
      </c>
      <c r="ED330" s="106">
        <v>0.39143455168024838</v>
      </c>
    </row>
    <row r="331" spans="1:134" x14ac:dyDescent="0.3">
      <c r="A331" s="106" t="s">
        <v>275</v>
      </c>
      <c r="B331" s="106" t="s">
        <v>252</v>
      </c>
      <c r="C331" s="183">
        <v>-3.5727011698906819</v>
      </c>
      <c r="D331" s="184">
        <v>0.1052716299615085</v>
      </c>
      <c r="E331" s="185">
        <v>2733.373122370208</v>
      </c>
      <c r="F331" s="186">
        <v>1.304113071262065E-2</v>
      </c>
      <c r="G331" s="106">
        <v>-464.08193064480929</v>
      </c>
      <c r="H331" s="187">
        <v>189.98278393721071</v>
      </c>
      <c r="I331" s="188">
        <v>4.9320777281724109</v>
      </c>
      <c r="J331" s="188">
        <v>0.27810049846340917</v>
      </c>
      <c r="K331" s="188">
        <v>9.9368453841915283E-2</v>
      </c>
      <c r="L331" s="189">
        <v>6.0832528468483511E-4</v>
      </c>
      <c r="M331" s="106">
        <v>4.2857153399271632E-2</v>
      </c>
      <c r="N331" s="187">
        <v>0.90003278600346992</v>
      </c>
      <c r="O331" s="190">
        <v>2.8033712645129909</v>
      </c>
      <c r="P331" s="190">
        <v>0.16867854082474751</v>
      </c>
      <c r="Q331" s="190">
        <v>0.20479894774815641</v>
      </c>
      <c r="R331" s="190">
        <v>1.0966946594534959E-2</v>
      </c>
      <c r="S331" s="191">
        <v>0.99041597002715431</v>
      </c>
      <c r="T331" s="106" t="e">
        <v>#N/A</v>
      </c>
      <c r="U331" s="187" t="e">
        <v>#N/A</v>
      </c>
      <c r="V331" s="184">
        <v>1611.1488799440749</v>
      </c>
      <c r="W331" s="184">
        <v>9.2034878631952211</v>
      </c>
      <c r="X331" s="184">
        <v>11.447410868686751</v>
      </c>
      <c r="Y331" s="184">
        <v>1200.1576936499739</v>
      </c>
      <c r="Z331" s="184">
        <v>32.729410068818453</v>
      </c>
      <c r="AA331" s="184">
        <v>58.87717798988659</v>
      </c>
      <c r="AB331" s="184">
        <v>1353.337262651668</v>
      </c>
      <c r="AC331" s="184">
        <v>24.348583852189499</v>
      </c>
      <c r="AD331" s="192">
        <v>45.830758180613778</v>
      </c>
      <c r="AE331" s="106" t="e">
        <v>#N/A</v>
      </c>
      <c r="AF331" s="106" t="e">
        <v>#N/A</v>
      </c>
      <c r="AG331" s="187" t="e">
        <v>#N/A</v>
      </c>
      <c r="AH331" s="193">
        <v>74.490800235148541</v>
      </c>
      <c r="AI331" s="106"/>
      <c r="AJ331" s="106" t="s">
        <v>2555</v>
      </c>
      <c r="AK331" s="106" t="s">
        <v>2555</v>
      </c>
      <c r="AL331" s="106">
        <v>11.53</v>
      </c>
      <c r="AM331" s="106">
        <v>685.07331021784898</v>
      </c>
      <c r="AN331" s="106">
        <v>116.37008584439189</v>
      </c>
      <c r="AO331" s="106">
        <v>159.79282415947429</v>
      </c>
      <c r="AP331" s="106">
        <v>2941.527702687491</v>
      </c>
      <c r="AQ331" s="106">
        <v>1578.775582258427</v>
      </c>
      <c r="AR331" s="106">
        <v>2935.8266320428652</v>
      </c>
      <c r="AS331" s="106">
        <v>199.9389630369636</v>
      </c>
      <c r="AT331" s="106">
        <v>15.774248317221049</v>
      </c>
      <c r="AU331" s="106">
        <v>3.6961329998874359</v>
      </c>
      <c r="AV331" s="106">
        <v>8.2832438762308129</v>
      </c>
      <c r="AW331" s="106">
        <v>2.487196816781541</v>
      </c>
      <c r="AX331" s="106">
        <v>2.548109499127114</v>
      </c>
      <c r="AY331" s="106">
        <v>944.64456897121056</v>
      </c>
      <c r="AZ331" s="106">
        <v>146.60915851030299</v>
      </c>
      <c r="BA331" s="106">
        <v>88.476469670385313</v>
      </c>
      <c r="BB331" s="106">
        <v>73.936191199374065</v>
      </c>
      <c r="BC331" s="106">
        <v>14.550256342991769</v>
      </c>
      <c r="BD331" s="106">
        <v>0.38180073173369561</v>
      </c>
      <c r="BE331" s="106">
        <v>1887.6027034408589</v>
      </c>
      <c r="BF331" s="106">
        <v>223.06938673704181</v>
      </c>
      <c r="BG331" s="106">
        <v>0.1076673429691849</v>
      </c>
      <c r="BH331" s="106">
        <v>447111.96088070248</v>
      </c>
      <c r="BI331" s="106">
        <v>40223.336626230899</v>
      </c>
      <c r="BJ331" s="106">
        <v>3.631431621873074</v>
      </c>
      <c r="BK331" s="106">
        <v>65.586596471429928</v>
      </c>
      <c r="BL331" s="106">
        <v>8.0887453130189098</v>
      </c>
      <c r="BM331" s="106">
        <v>0.19026513264255299</v>
      </c>
      <c r="BN331" s="106">
        <v>17.666544441127321</v>
      </c>
      <c r="BO331" s="106">
        <v>2.1065742338798841</v>
      </c>
      <c r="BP331" s="106">
        <v>1.0869796752855231E-2</v>
      </c>
      <c r="BQ331" s="106">
        <v>137.69329358014039</v>
      </c>
      <c r="BR331" s="106">
        <v>12.69438467297355</v>
      </c>
      <c r="BS331" s="106">
        <v>9.5232259693186661E-2</v>
      </c>
      <c r="BT331" s="106">
        <v>8.5081476006226779</v>
      </c>
      <c r="BU331" s="106">
        <v>0.60597647906502894</v>
      </c>
      <c r="BV331" s="106">
        <v>9.4045322178336662E-3</v>
      </c>
      <c r="BW331" s="106">
        <v>37.271267104354187</v>
      </c>
      <c r="BX331" s="106">
        <v>2.331427767774318</v>
      </c>
      <c r="BY331" s="106">
        <v>8.4344888062201459E-2</v>
      </c>
      <c r="BZ331" s="106">
        <v>19.423772961636711</v>
      </c>
      <c r="CA331" s="106">
        <v>2.467279383868382</v>
      </c>
      <c r="CB331" s="106">
        <v>0.19473947711840589</v>
      </c>
      <c r="CC331" s="106">
        <v>30.38112529237689</v>
      </c>
      <c r="CD331" s="106">
        <v>6.1501041285221962</v>
      </c>
      <c r="CE331" s="106">
        <v>2.6213402879985939E-2</v>
      </c>
      <c r="CF331" s="106">
        <v>37.940799287329263</v>
      </c>
      <c r="CG331" s="106">
        <v>5.500118146833799</v>
      </c>
      <c r="CH331" s="106">
        <v>0.28308191097887048</v>
      </c>
      <c r="CI331" s="106">
        <v>10.709979582698461</v>
      </c>
      <c r="CJ331" s="106">
        <v>0.98760561629320542</v>
      </c>
      <c r="CK331" s="106">
        <v>2.0981070047484691E-2</v>
      </c>
      <c r="CL331" s="106">
        <v>136.67213437596979</v>
      </c>
      <c r="CM331" s="106">
        <v>16.85473200394291</v>
      </c>
      <c r="CN331" s="106">
        <v>0.1275834972363758</v>
      </c>
      <c r="CO331" s="106">
        <v>61.152348319751283</v>
      </c>
      <c r="CP331" s="106">
        <v>6.8350624812846217</v>
      </c>
      <c r="CQ331" s="106">
        <v>6.3858043514149421E-2</v>
      </c>
      <c r="CR331" s="106">
        <v>359.64940969998878</v>
      </c>
      <c r="CS331" s="106">
        <v>36.288745857076442</v>
      </c>
      <c r="CT331" s="106">
        <v>9.4907992836945385E-2</v>
      </c>
      <c r="CU331" s="106">
        <v>89.41574157977675</v>
      </c>
      <c r="CV331" s="106">
        <v>10.57324541445387</v>
      </c>
      <c r="CW331" s="106">
        <v>6.1022822462300341E-2</v>
      </c>
      <c r="CX331" s="106">
        <v>935.25759033387726</v>
      </c>
      <c r="CY331" s="106">
        <v>118.02084482588261</v>
      </c>
      <c r="CZ331" s="106">
        <v>0.14157545950175199</v>
      </c>
      <c r="DA331" s="106">
        <v>193.92220228187111</v>
      </c>
      <c r="DB331" s="106">
        <v>22.17112123568138</v>
      </c>
      <c r="DC331" s="106">
        <v>3.0141808617874639E-2</v>
      </c>
      <c r="DD331" s="106">
        <v>10711.74097530483</v>
      </c>
      <c r="DE331" s="106">
        <v>1364.521717962197</v>
      </c>
      <c r="DF331" s="106">
        <v>0.30219073390049572</v>
      </c>
      <c r="DG331" s="106">
        <v>54.653524081137263</v>
      </c>
      <c r="DH331" s="106">
        <v>8.3650863748931847</v>
      </c>
      <c r="DI331" s="106">
        <v>2.7778284214063802E-2</v>
      </c>
      <c r="DJ331" s="106">
        <v>42.075650342716699</v>
      </c>
      <c r="DK331" s="106">
        <v>12.89613068046509</v>
      </c>
      <c r="DL331" s="106">
        <v>18.961185604212449</v>
      </c>
      <c r="DM331" s="106">
        <v>2243.409084689768</v>
      </c>
      <c r="DN331" s="106">
        <v>185.4766939402104</v>
      </c>
      <c r="DO331" s="106">
        <v>1.1138836048673311</v>
      </c>
      <c r="DP331" s="106">
        <v>243.28888857024251</v>
      </c>
      <c r="DQ331" s="106">
        <v>20.10169688002167</v>
      </c>
      <c r="DR331" s="106">
        <v>0.57960581497218799</v>
      </c>
      <c r="DS331" s="106">
        <v>43.807158085506153</v>
      </c>
      <c r="DT331" s="106">
        <v>3.900105062655757</v>
      </c>
      <c r="DU331" s="106">
        <v>0.57477545164346255</v>
      </c>
      <c r="DV331" s="106">
        <v>52.394627547592791</v>
      </c>
      <c r="DW331" s="106">
        <v>5.9454089345279044</v>
      </c>
      <c r="DX331" s="106">
        <v>0.41677603218174009</v>
      </c>
      <c r="DY331" s="106">
        <v>2733.373122370208</v>
      </c>
      <c r="DZ331" s="106">
        <v>300.43242724568091</v>
      </c>
      <c r="EA331" s="106">
        <v>0.2496605704191168</v>
      </c>
      <c r="EB331" s="106">
        <v>615.38448475594566</v>
      </c>
      <c r="EC331" s="106">
        <v>51.011237168136731</v>
      </c>
      <c r="ED331" s="106">
        <v>0.51725803591113684</v>
      </c>
    </row>
    <row r="332" spans="1:134" x14ac:dyDescent="0.3">
      <c r="A332" s="106" t="s">
        <v>268</v>
      </c>
      <c r="B332" s="106" t="s">
        <v>252</v>
      </c>
      <c r="C332" s="183">
        <v>2.1276848052556798</v>
      </c>
      <c r="D332" s="184">
        <v>0.13048396668956039</v>
      </c>
      <c r="E332" s="185">
        <v>1933.8625907644471</v>
      </c>
      <c r="F332" s="186">
        <v>2.5034998285104731E-2</v>
      </c>
      <c r="G332" s="106">
        <v>797.00705426528259</v>
      </c>
      <c r="H332" s="187">
        <v>118.1080789773125</v>
      </c>
      <c r="I332" s="188">
        <v>3.9553959340737119</v>
      </c>
      <c r="J332" s="188">
        <v>0.17563426297313209</v>
      </c>
      <c r="K332" s="188">
        <v>8.9609328407321859E-2</v>
      </c>
      <c r="L332" s="189">
        <v>4.0666585917914949E-4</v>
      </c>
      <c r="M332" s="106">
        <v>1.2947029341267839E-2</v>
      </c>
      <c r="N332" s="187">
        <v>0.5717484315587007</v>
      </c>
      <c r="O332" s="190">
        <v>3.1212759706818329</v>
      </c>
      <c r="P332" s="190">
        <v>0.15984029915293449</v>
      </c>
      <c r="Q332" s="190">
        <v>0.25288259159398668</v>
      </c>
      <c r="R332" s="190">
        <v>1.129841132030323E-2</v>
      </c>
      <c r="S332" s="191">
        <v>0.85383362498174176</v>
      </c>
      <c r="T332" s="106" t="e">
        <v>#N/A</v>
      </c>
      <c r="U332" s="187" t="e">
        <v>#N/A</v>
      </c>
      <c r="V332" s="184">
        <v>1416.1906125411299</v>
      </c>
      <c r="W332" s="184">
        <v>5.1844603820096697</v>
      </c>
      <c r="X332" s="184">
        <v>8.6812027806623888</v>
      </c>
      <c r="Y332" s="184">
        <v>1453.2914416776509</v>
      </c>
      <c r="Z332" s="184">
        <v>4.7697828507982249</v>
      </c>
      <c r="AA332" s="184">
        <v>58.094954515849913</v>
      </c>
      <c r="AB332" s="184">
        <v>1437.8223104364261</v>
      </c>
      <c r="AC332" s="184">
        <v>3.6850725704909011</v>
      </c>
      <c r="AD332" s="192">
        <v>39.352631512369427</v>
      </c>
      <c r="AE332" s="106" t="e">
        <v>#N/A</v>
      </c>
      <c r="AF332" s="106" t="e">
        <v>#N/A</v>
      </c>
      <c r="AG332" s="187" t="e">
        <v>#N/A</v>
      </c>
      <c r="AH332" s="193">
        <v>102.6197623969523</v>
      </c>
      <c r="AI332" s="106"/>
      <c r="AJ332" s="106" t="s">
        <v>2548</v>
      </c>
      <c r="AK332" s="106" t="s">
        <v>2548</v>
      </c>
      <c r="AL332" s="106">
        <v>20.085000000000001</v>
      </c>
      <c r="AM332" s="106">
        <v>311.73053717014818</v>
      </c>
      <c r="AN332" s="106">
        <v>73.368631047493508</v>
      </c>
      <c r="AO332" s="106">
        <v>89.493252108217661</v>
      </c>
      <c r="AP332" s="106" t="s">
        <v>2283</v>
      </c>
      <c r="AQ332" s="106">
        <v>811.8495223691217</v>
      </c>
      <c r="AR332" s="106">
        <v>1674.4684443948499</v>
      </c>
      <c r="AS332" s="106">
        <v>198.50401724539719</v>
      </c>
      <c r="AT332" s="106">
        <v>18.61555491087076</v>
      </c>
      <c r="AU332" s="106">
        <v>2.0425582591811202</v>
      </c>
      <c r="AV332" s="106">
        <v>2.8271570384639011</v>
      </c>
      <c r="AW332" s="106">
        <v>1.035534897383215</v>
      </c>
      <c r="AX332" s="106">
        <v>1.3284233626788109</v>
      </c>
      <c r="AY332" s="106">
        <v>246.90486460324939</v>
      </c>
      <c r="AZ332" s="106">
        <v>55.762796356901653</v>
      </c>
      <c r="BA332" s="106">
        <v>48.705711360578533</v>
      </c>
      <c r="BB332" s="106">
        <v>4.5939885340429703</v>
      </c>
      <c r="BC332" s="106">
        <v>1.0044559147449881</v>
      </c>
      <c r="BD332" s="106">
        <v>0.1645860021371969</v>
      </c>
      <c r="BE332" s="106">
        <v>1435.7058217293611</v>
      </c>
      <c r="BF332" s="106">
        <v>135.97543458482861</v>
      </c>
      <c r="BG332" s="106">
        <v>5.0967710475485803E-2</v>
      </c>
      <c r="BH332" s="106">
        <v>483438.08574032562</v>
      </c>
      <c r="BI332" s="106">
        <v>46323.577467324707</v>
      </c>
      <c r="BJ332" s="106">
        <v>1.4858554166781299</v>
      </c>
      <c r="BK332" s="106">
        <v>21.734393194258029</v>
      </c>
      <c r="BL332" s="106">
        <v>2.4779744269193</v>
      </c>
      <c r="BM332" s="106">
        <v>5.5473955628324072E-2</v>
      </c>
      <c r="BN332" s="106">
        <v>1.5667341249666811</v>
      </c>
      <c r="BO332" s="106">
        <v>0.18083174037377089</v>
      </c>
      <c r="BP332" s="106">
        <v>5.0575908512431097E-3</v>
      </c>
      <c r="BQ332" s="106">
        <v>14.75413320822933</v>
      </c>
      <c r="BR332" s="106">
        <v>1.798269292218956</v>
      </c>
      <c r="BS332" s="106">
        <v>4.5079002138109593E-2</v>
      </c>
      <c r="BT332" s="106">
        <v>1.3492027823398749</v>
      </c>
      <c r="BU332" s="106">
        <v>0.1726551563517873</v>
      </c>
      <c r="BV332" s="106">
        <v>1.4335033921468751E-2</v>
      </c>
      <c r="BW332" s="106">
        <v>7.89611887225026</v>
      </c>
      <c r="BX332" s="106">
        <v>1.1976379231274989</v>
      </c>
      <c r="BY332" s="106">
        <v>0.19173565664071279</v>
      </c>
      <c r="BZ332" s="106">
        <v>3.61171119830425</v>
      </c>
      <c r="CA332" s="106">
        <v>0.61024670758507615</v>
      </c>
      <c r="CB332" s="106">
        <v>3.7236346085397103E-2</v>
      </c>
      <c r="CC332" s="106">
        <v>6.7449768029687007</v>
      </c>
      <c r="CD332" s="106">
        <v>0.92449398158931395</v>
      </c>
      <c r="CE332" s="106">
        <v>1.011293485837915E-2</v>
      </c>
      <c r="CF332" s="106">
        <v>12.727675108634781</v>
      </c>
      <c r="CG332" s="106">
        <v>1.796148729384268</v>
      </c>
      <c r="CH332" s="106">
        <v>5.4138489820790767E-2</v>
      </c>
      <c r="CI332" s="106">
        <v>5.5200505694528603</v>
      </c>
      <c r="CJ332" s="106">
        <v>0.49022054530801529</v>
      </c>
      <c r="CK332" s="106">
        <v>8.0954432030851623E-3</v>
      </c>
      <c r="CL332" s="106">
        <v>86.244093739616673</v>
      </c>
      <c r="CM332" s="106">
        <v>8.6055451040289093</v>
      </c>
      <c r="CN332" s="106">
        <v>4.922697916865626E-2</v>
      </c>
      <c r="CO332" s="106">
        <v>44.249892129267927</v>
      </c>
      <c r="CP332" s="106">
        <v>3.9790006155405302</v>
      </c>
      <c r="CQ332" s="106">
        <v>1.2210486565250891E-2</v>
      </c>
      <c r="CR332" s="106">
        <v>253.58014934876991</v>
      </c>
      <c r="CS332" s="106">
        <v>24.55227832161474</v>
      </c>
      <c r="CT332" s="106">
        <v>3.6619629035131343E-2</v>
      </c>
      <c r="CU332" s="106">
        <v>64.239056213999248</v>
      </c>
      <c r="CV332" s="106">
        <v>6.1099989127601768</v>
      </c>
      <c r="CW332" s="106">
        <v>1.16684522277541E-2</v>
      </c>
      <c r="CX332" s="106">
        <v>659.96668319102139</v>
      </c>
      <c r="CY332" s="106">
        <v>60.391780120293113</v>
      </c>
      <c r="CZ332" s="106">
        <v>5.4626793091577919E-2</v>
      </c>
      <c r="DA332" s="106">
        <v>147.11248571268419</v>
      </c>
      <c r="DB332" s="106">
        <v>15.44653990420422</v>
      </c>
      <c r="DC332" s="106">
        <v>3.5892361347761012E-2</v>
      </c>
      <c r="DD332" s="106">
        <v>12329.4010290069</v>
      </c>
      <c r="DE332" s="106">
        <v>1106.2146446491929</v>
      </c>
      <c r="DF332" s="106">
        <v>0.11659259316459181</v>
      </c>
      <c r="DG332" s="106">
        <v>12.24984712894879</v>
      </c>
      <c r="DH332" s="106">
        <v>1.383152914396599</v>
      </c>
      <c r="DI332" s="106">
        <v>1.071763466015282E-2</v>
      </c>
      <c r="DJ332" s="106">
        <v>-0.16097037631430011</v>
      </c>
      <c r="DK332" s="106">
        <v>6.500957571699459</v>
      </c>
      <c r="DL332" s="106">
        <v>12.4018192154582</v>
      </c>
      <c r="DM332" s="106">
        <v>1979.4361024002619</v>
      </c>
      <c r="DN332" s="106">
        <v>169.98947526488391</v>
      </c>
      <c r="DO332" s="106">
        <v>0.5806203705129791</v>
      </c>
      <c r="DP332" s="106">
        <v>194.20344225608321</v>
      </c>
      <c r="DQ332" s="106">
        <v>16.8607464404616</v>
      </c>
      <c r="DR332" s="106">
        <v>0.37953503878891143</v>
      </c>
      <c r="DS332" s="106">
        <v>11.785044460047819</v>
      </c>
      <c r="DT332" s="106">
        <v>1.04946829992252</v>
      </c>
      <c r="DU332" s="106">
        <v>0.32677482617430881</v>
      </c>
      <c r="DV332" s="106">
        <v>71.159392124464389</v>
      </c>
      <c r="DW332" s="106">
        <v>6.5454060032534871</v>
      </c>
      <c r="DX332" s="106">
        <v>0.23371108705209781</v>
      </c>
      <c r="DY332" s="106">
        <v>1933.8625907644471</v>
      </c>
      <c r="DZ332" s="106">
        <v>166.5430637958336</v>
      </c>
      <c r="EA332" s="106">
        <v>0.1687619294650759</v>
      </c>
      <c r="EB332" s="106">
        <v>523.81837953652246</v>
      </c>
      <c r="EC332" s="106">
        <v>45.052180877054582</v>
      </c>
      <c r="ED332" s="106">
        <v>0.29402985100384121</v>
      </c>
    </row>
    <row r="333" spans="1:134" x14ac:dyDescent="0.3">
      <c r="A333" s="106" t="s">
        <v>262</v>
      </c>
      <c r="B333" s="106" t="s">
        <v>252</v>
      </c>
      <c r="C333" s="183">
        <v>-0.35683634043396389</v>
      </c>
      <c r="D333" s="184">
        <v>0.34018023722829049</v>
      </c>
      <c r="E333" s="185">
        <v>5422.7509979593369</v>
      </c>
      <c r="F333" s="186">
        <v>1.3927867570592131E-2</v>
      </c>
      <c r="G333" s="106">
        <v>-4859.1268006536757</v>
      </c>
      <c r="H333" s="187">
        <v>121.8774753648555</v>
      </c>
      <c r="I333" s="188">
        <v>8.0028230583457329</v>
      </c>
      <c r="J333" s="188">
        <v>0.43678635570799618</v>
      </c>
      <c r="K333" s="188">
        <v>8.0499759379555988E-2</v>
      </c>
      <c r="L333" s="189">
        <v>9.1550789142470844E-4</v>
      </c>
      <c r="M333" s="106">
        <v>1.186216125282453E-2</v>
      </c>
      <c r="N333" s="187">
        <v>1.0832481932459399</v>
      </c>
      <c r="O333" s="190">
        <v>1.400995905273132</v>
      </c>
      <c r="P333" s="190">
        <v>8.241848196644895E-2</v>
      </c>
      <c r="Q333" s="190">
        <v>0.12533871376537239</v>
      </c>
      <c r="R333" s="190">
        <v>6.8703772695341073E-3</v>
      </c>
      <c r="S333" s="191">
        <v>0.93186757088703553</v>
      </c>
      <c r="T333" s="106" t="e">
        <v>#N/A</v>
      </c>
      <c r="U333" s="187" t="e">
        <v>#N/A</v>
      </c>
      <c r="V333" s="184">
        <v>1207.9290910493401</v>
      </c>
      <c r="W333" s="184">
        <v>21.361549241657201</v>
      </c>
      <c r="X333" s="184">
        <v>22.547806054136061</v>
      </c>
      <c r="Y333" s="184">
        <v>761.09608141052877</v>
      </c>
      <c r="Z333" s="184">
        <v>22.96356630957056</v>
      </c>
      <c r="AA333" s="184">
        <v>39.339384568121403</v>
      </c>
      <c r="AB333" s="184">
        <v>888.90768720766937</v>
      </c>
      <c r="AC333" s="184">
        <v>17.467630213483819</v>
      </c>
      <c r="AD333" s="192">
        <v>34.97508559398387</v>
      </c>
      <c r="AE333" s="106" t="e">
        <v>#N/A</v>
      </c>
      <c r="AF333" s="106" t="e">
        <v>#N/A</v>
      </c>
      <c r="AG333" s="187" t="e">
        <v>#N/A</v>
      </c>
      <c r="AH333" s="193">
        <v>63.00834105662252</v>
      </c>
      <c r="AI333" s="106"/>
      <c r="AJ333" s="106" t="s">
        <v>2542</v>
      </c>
      <c r="AK333" s="106" t="s">
        <v>2542</v>
      </c>
      <c r="AL333" s="106">
        <v>3.6429999999999998</v>
      </c>
      <c r="AM333" s="106">
        <v>957.14524306402018</v>
      </c>
      <c r="AN333" s="106">
        <v>287.95241704713033</v>
      </c>
      <c r="AO333" s="106">
        <v>93.607128647527091</v>
      </c>
      <c r="AP333" s="106">
        <v>6705.5612658420696</v>
      </c>
      <c r="AQ333" s="106">
        <v>3215.729907730647</v>
      </c>
      <c r="AR333" s="106">
        <v>1828.180125915306</v>
      </c>
      <c r="AS333" s="106">
        <v>168.40815592321559</v>
      </c>
      <c r="AT333" s="106">
        <v>51.095203483338501</v>
      </c>
      <c r="AU333" s="106">
        <v>2.1305372391752249</v>
      </c>
      <c r="AV333" s="106">
        <v>13.731023455579971</v>
      </c>
      <c r="AW333" s="106">
        <v>3.1285126790321751</v>
      </c>
      <c r="AX333" s="106">
        <v>1.51009835916824</v>
      </c>
      <c r="AY333" s="106">
        <v>3890.6809981635938</v>
      </c>
      <c r="AZ333" s="106">
        <v>926.9477630184864</v>
      </c>
      <c r="BA333" s="106">
        <v>53.623635623137567</v>
      </c>
      <c r="BB333" s="106">
        <v>157.04682910967151</v>
      </c>
      <c r="BC333" s="106">
        <v>40.642740943868922</v>
      </c>
      <c r="BD333" s="106">
        <v>0.30542007715541619</v>
      </c>
      <c r="BE333" s="106">
        <v>3235.772239586352</v>
      </c>
      <c r="BF333" s="106">
        <v>735.08410459989614</v>
      </c>
      <c r="BG333" s="106">
        <v>0.1079860620957087</v>
      </c>
      <c r="BH333" s="106">
        <v>360085.53789166472</v>
      </c>
      <c r="BI333" s="106">
        <v>73284.840374311258</v>
      </c>
      <c r="BJ333" s="106">
        <v>2.4588923368004929</v>
      </c>
      <c r="BK333" s="106">
        <v>111.79542712006609</v>
      </c>
      <c r="BL333" s="106">
        <v>20.574088713028651</v>
      </c>
      <c r="BM333" s="106">
        <v>0.1527671007908237</v>
      </c>
      <c r="BN333" s="106">
        <v>6.4230930577247252</v>
      </c>
      <c r="BO333" s="106">
        <v>1.487401378983324</v>
      </c>
      <c r="BP333" s="106">
        <v>7.8522086248184689E-3</v>
      </c>
      <c r="BQ333" s="106">
        <v>27.41711819801893</v>
      </c>
      <c r="BR333" s="106">
        <v>5.569422267575951</v>
      </c>
      <c r="BS333" s="106">
        <v>8.4048084377435314E-2</v>
      </c>
      <c r="BT333" s="106">
        <v>2.726233061165606</v>
      </c>
      <c r="BU333" s="106">
        <v>0.55833571359043332</v>
      </c>
      <c r="BV333" s="106">
        <v>1.674496913429813E-2</v>
      </c>
      <c r="BW333" s="106">
        <v>17.447766025656659</v>
      </c>
      <c r="BX333" s="106">
        <v>5.495268715386187</v>
      </c>
      <c r="BY333" s="106">
        <v>0.1007145036222143</v>
      </c>
      <c r="BZ333" s="106">
        <v>6.4108036782536049</v>
      </c>
      <c r="CA333" s="106">
        <v>0.67790630239580807</v>
      </c>
      <c r="CB333" s="106">
        <v>0.19523766334928311</v>
      </c>
      <c r="CC333" s="106">
        <v>145.88045799813241</v>
      </c>
      <c r="CD333" s="106">
        <v>27.266426990578211</v>
      </c>
      <c r="CE333" s="106">
        <v>4.6658466928707808E-2</v>
      </c>
      <c r="CF333" s="106">
        <v>16.00264714267924</v>
      </c>
      <c r="CG333" s="106">
        <v>4.4368041181998734</v>
      </c>
      <c r="CH333" s="106">
        <v>0.2498498039197197</v>
      </c>
      <c r="CI333" s="106">
        <v>7.9195094326009494</v>
      </c>
      <c r="CJ333" s="106">
        <v>1.4723521858684541</v>
      </c>
      <c r="CK333" s="106">
        <v>2.5061266416957679E-2</v>
      </c>
      <c r="CL333" s="106">
        <v>137.39252216086771</v>
      </c>
      <c r="CM333" s="106">
        <v>29.548925908008421</v>
      </c>
      <c r="CN333" s="106">
        <v>0.15239256112566471</v>
      </c>
      <c r="CO333" s="106">
        <v>68.230364565000301</v>
      </c>
      <c r="CP333" s="106">
        <v>17.22688064546653</v>
      </c>
      <c r="CQ333" s="106">
        <v>3.7800167546476138E-2</v>
      </c>
      <c r="CR333" s="106">
        <v>440.93915826839452</v>
      </c>
      <c r="CS333" s="106">
        <v>69.180213706126395</v>
      </c>
      <c r="CT333" s="106">
        <v>0.11336438520652591</v>
      </c>
      <c r="CU333" s="106">
        <v>112.9099013676023</v>
      </c>
      <c r="CV333" s="106">
        <v>20.781593655334898</v>
      </c>
      <c r="CW333" s="106">
        <v>3.6122441073114478E-2</v>
      </c>
      <c r="CX333" s="106">
        <v>1285.865799782212</v>
      </c>
      <c r="CY333" s="106">
        <v>239.60441193333401</v>
      </c>
      <c r="CZ333" s="106">
        <v>0.1691118477064788</v>
      </c>
      <c r="DA333" s="106">
        <v>289.53564514898733</v>
      </c>
      <c r="DB333" s="106">
        <v>43.195276984319271</v>
      </c>
      <c r="DC333" s="106">
        <v>5.3663984617675978E-2</v>
      </c>
      <c r="DD333" s="106">
        <v>13118.66983212921</v>
      </c>
      <c r="DE333" s="106">
        <v>3102.8700300330852</v>
      </c>
      <c r="DF333" s="106">
        <v>0.36092287617752838</v>
      </c>
      <c r="DG333" s="106">
        <v>156.8430568893078</v>
      </c>
      <c r="DH333" s="106">
        <v>28.457711675581319</v>
      </c>
      <c r="DI333" s="106">
        <v>3.3177384461038489E-2</v>
      </c>
      <c r="DJ333" s="106">
        <v>2.695228980166763</v>
      </c>
      <c r="DK333" s="106">
        <v>5.3271941378417127</v>
      </c>
      <c r="DL333" s="106">
        <v>12.899590267072639</v>
      </c>
      <c r="DM333" s="106">
        <v>2674.676157714262</v>
      </c>
      <c r="DN333" s="106">
        <v>700.63948888129494</v>
      </c>
      <c r="DO333" s="106">
        <v>0.72480880658268376</v>
      </c>
      <c r="DP333" s="106">
        <v>234.7448362829607</v>
      </c>
      <c r="DQ333" s="106">
        <v>58.046096504621367</v>
      </c>
      <c r="DR333" s="106">
        <v>0.41032486096501508</v>
      </c>
      <c r="DS333" s="106">
        <v>14.36769796284908</v>
      </c>
      <c r="DT333" s="106">
        <v>3.4366834645402551</v>
      </c>
      <c r="DU333" s="106">
        <v>0.37340094775971799</v>
      </c>
      <c r="DV333" s="106">
        <v>108.8830028588881</v>
      </c>
      <c r="DW333" s="106">
        <v>26.641886575683682</v>
      </c>
      <c r="DX333" s="106">
        <v>0.27932674909645983</v>
      </c>
      <c r="DY333" s="106">
        <v>5422.7509979593369</v>
      </c>
      <c r="DZ333" s="106">
        <v>1300.4794476135201</v>
      </c>
      <c r="EA333" s="106">
        <v>0.21210926818578349</v>
      </c>
      <c r="EB333" s="106">
        <v>700.93266421518638</v>
      </c>
      <c r="EC333" s="106">
        <v>182.62505360272621</v>
      </c>
      <c r="ED333" s="106">
        <v>0.30091880871822679</v>
      </c>
    </row>
    <row r="334" spans="1:134" x14ac:dyDescent="0.3">
      <c r="A334" s="106" t="s">
        <v>265</v>
      </c>
      <c r="B334" s="106" t="s">
        <v>252</v>
      </c>
      <c r="C334" s="183">
        <v>0.28407779198632838</v>
      </c>
      <c r="D334" s="184">
        <v>0.1097787149128626</v>
      </c>
      <c r="E334" s="185">
        <v>2702.4644438077071</v>
      </c>
      <c r="F334" s="186">
        <v>7.1542661296714318E-3</v>
      </c>
      <c r="G334" s="106">
        <v>6012.0147513648299</v>
      </c>
      <c r="H334" s="187">
        <v>87.243918206048207</v>
      </c>
      <c r="I334" s="188">
        <v>4.6074589830538679</v>
      </c>
      <c r="J334" s="188">
        <v>0.21530857851099969</v>
      </c>
      <c r="K334" s="188">
        <v>8.6651605885157162E-2</v>
      </c>
      <c r="L334" s="189">
        <v>5.1269111205648412E-4</v>
      </c>
      <c r="M334" s="106">
        <v>5.6010430737765604E-3</v>
      </c>
      <c r="N334" s="187">
        <v>2.3260799118868771</v>
      </c>
      <c r="O334" s="190">
        <v>2.6112585313163388</v>
      </c>
      <c r="P334" s="190">
        <v>0.14758482967260789</v>
      </c>
      <c r="Q334" s="190">
        <v>0.21855477937894069</v>
      </c>
      <c r="R334" s="190">
        <v>1.0796850551871609E-2</v>
      </c>
      <c r="S334" s="191">
        <v>0.98831269583465042</v>
      </c>
      <c r="T334" s="106" t="e">
        <v>#N/A</v>
      </c>
      <c r="U334" s="187" t="e">
        <v>#N/A</v>
      </c>
      <c r="V334" s="184">
        <v>1351.4646101341841</v>
      </c>
      <c r="W334" s="184">
        <v>9.0031038822962302</v>
      </c>
      <c r="X334" s="184">
        <v>11.421054987706331</v>
      </c>
      <c r="Y334" s="184">
        <v>1273.477239548535</v>
      </c>
      <c r="Z334" s="184">
        <v>24.64567804589279</v>
      </c>
      <c r="AA334" s="184">
        <v>56.780888726597396</v>
      </c>
      <c r="AB334" s="184">
        <v>1301.338981904368</v>
      </c>
      <c r="AC334" s="184">
        <v>17.596653433204381</v>
      </c>
      <c r="AD334" s="192">
        <v>40.716587823885114</v>
      </c>
      <c r="AE334" s="106" t="e">
        <v>#N/A</v>
      </c>
      <c r="AF334" s="106" t="e">
        <v>#N/A</v>
      </c>
      <c r="AG334" s="187" t="e">
        <v>#N/A</v>
      </c>
      <c r="AH334" s="193">
        <v>94.22941821777296</v>
      </c>
      <c r="AI334" s="106"/>
      <c r="AJ334" s="106" t="s">
        <v>2545</v>
      </c>
      <c r="AK334" s="106" t="s">
        <v>2545</v>
      </c>
      <c r="AL334" s="106">
        <v>17.155000000000001</v>
      </c>
      <c r="AM334" s="106">
        <v>731.97291792028648</v>
      </c>
      <c r="AN334" s="106">
        <v>117.52114932159949</v>
      </c>
      <c r="AO334" s="106">
        <v>143.70955005962941</v>
      </c>
      <c r="AP334" s="106" t="s">
        <v>2283</v>
      </c>
      <c r="AQ334" s="106">
        <v>1463.988688114704</v>
      </c>
      <c r="AR334" s="106">
        <v>2610.036720782588</v>
      </c>
      <c r="AS334" s="106">
        <v>186.49951862031659</v>
      </c>
      <c r="AT334" s="106">
        <v>19.892587951430059</v>
      </c>
      <c r="AU334" s="106">
        <v>3.238497763570948</v>
      </c>
      <c r="AV334" s="106">
        <v>12.326309258700361</v>
      </c>
      <c r="AW334" s="106">
        <v>2.1869541716813901</v>
      </c>
      <c r="AX334" s="106">
        <v>2.2849018410487929</v>
      </c>
      <c r="AY334" s="106">
        <v>943.09317906666399</v>
      </c>
      <c r="AZ334" s="106">
        <v>117.0036023788801</v>
      </c>
      <c r="BA334" s="106">
        <v>74.567778190541517</v>
      </c>
      <c r="BB334" s="106">
        <v>62.499014901397068</v>
      </c>
      <c r="BC334" s="106">
        <v>10.404245699925131</v>
      </c>
      <c r="BD334" s="106">
        <v>0.22266103859486441</v>
      </c>
      <c r="BE334" s="106">
        <v>1727.4649812645871</v>
      </c>
      <c r="BF334" s="106">
        <v>192.30681259637299</v>
      </c>
      <c r="BG334" s="106">
        <v>0.13598362199668429</v>
      </c>
      <c r="BH334" s="106">
        <v>408615.14008871879</v>
      </c>
      <c r="BI334" s="106">
        <v>37042.884196242783</v>
      </c>
      <c r="BJ334" s="106">
        <v>2.0569917754746609</v>
      </c>
      <c r="BK334" s="106">
        <v>62.394855321804819</v>
      </c>
      <c r="BL334" s="106">
        <v>6.0008820210187368</v>
      </c>
      <c r="BM334" s="106">
        <v>0.17245410084568441</v>
      </c>
      <c r="BN334" s="106">
        <v>27.932583466146379</v>
      </c>
      <c r="BO334" s="106">
        <v>4.5280092075528868</v>
      </c>
      <c r="BP334" s="106">
        <v>6.6313095051742637E-3</v>
      </c>
      <c r="BQ334" s="106">
        <v>186.00532494758679</v>
      </c>
      <c r="BR334" s="106">
        <v>33.382361916212311</v>
      </c>
      <c r="BS334" s="106">
        <v>7.6029557352860849E-2</v>
      </c>
      <c r="BT334" s="106">
        <v>20.382603005983661</v>
      </c>
      <c r="BU334" s="106">
        <v>3.475869014288393</v>
      </c>
      <c r="BV334" s="106">
        <v>6.3348394570993758E-3</v>
      </c>
      <c r="BW334" s="106">
        <v>94.955756488446838</v>
      </c>
      <c r="BX334" s="106">
        <v>16.356617865062031</v>
      </c>
      <c r="BY334" s="106">
        <v>5.6776404300534447E-2</v>
      </c>
      <c r="BZ334" s="106">
        <v>39.321424448577893</v>
      </c>
      <c r="CA334" s="106">
        <v>6.2994208022273206</v>
      </c>
      <c r="CB334" s="106">
        <v>6.4995049405753597E-2</v>
      </c>
      <c r="CC334" s="106">
        <v>30.484774291034942</v>
      </c>
      <c r="CD334" s="106">
        <v>4.5856614219478553</v>
      </c>
      <c r="CE334" s="106">
        <v>1.7647473046158799E-2</v>
      </c>
      <c r="CF334" s="106">
        <v>60.314009751540361</v>
      </c>
      <c r="CG334" s="106">
        <v>11.480455753460321</v>
      </c>
      <c r="CH334" s="106">
        <v>0.22603330787655929</v>
      </c>
      <c r="CI334" s="106">
        <v>15.53562435413412</v>
      </c>
      <c r="CJ334" s="106">
        <v>2.4324898584373971</v>
      </c>
      <c r="CK334" s="106">
        <v>1.4131276687466599E-2</v>
      </c>
      <c r="CL334" s="106">
        <v>155.3551818087991</v>
      </c>
      <c r="CM334" s="106">
        <v>24.512694547143031</v>
      </c>
      <c r="CN334" s="106">
        <v>8.5929479419984786E-2</v>
      </c>
      <c r="CO334" s="106">
        <v>55.773007806227852</v>
      </c>
      <c r="CP334" s="106">
        <v>7.9162897507701588</v>
      </c>
      <c r="CQ334" s="106">
        <v>2.1314364888040171E-2</v>
      </c>
      <c r="CR334" s="106">
        <v>302.5306917125759</v>
      </c>
      <c r="CS334" s="106">
        <v>42.556447504194281</v>
      </c>
      <c r="CT334" s="106">
        <v>6.3923157203997244E-2</v>
      </c>
      <c r="CU334" s="106">
        <v>64.115915454759303</v>
      </c>
      <c r="CV334" s="106">
        <v>6.5022207316766707</v>
      </c>
      <c r="CW334" s="106">
        <v>2.0368562575520228E-2</v>
      </c>
      <c r="CX334" s="106">
        <v>756.63609324415756</v>
      </c>
      <c r="CY334" s="106">
        <v>75.209169477109029</v>
      </c>
      <c r="CZ334" s="106">
        <v>9.5359518546119695E-2</v>
      </c>
      <c r="DA334" s="106">
        <v>171.77252423796091</v>
      </c>
      <c r="DB334" s="106">
        <v>18.775972982292561</v>
      </c>
      <c r="DC334" s="106">
        <v>2.0301035216571912E-2</v>
      </c>
      <c r="DD334" s="106">
        <v>14707.859932287631</v>
      </c>
      <c r="DE334" s="106">
        <v>1522.166907957795</v>
      </c>
      <c r="DF334" s="106">
        <v>0.2035003165700329</v>
      </c>
      <c r="DG334" s="106">
        <v>81.906420306072533</v>
      </c>
      <c r="DH334" s="106">
        <v>8.3559740451144986</v>
      </c>
      <c r="DI334" s="106">
        <v>1.8706245338835199E-2</v>
      </c>
      <c r="DJ334" s="106">
        <v>4.157120739368791</v>
      </c>
      <c r="DK334" s="106">
        <v>11.55546195688663</v>
      </c>
      <c r="DL334" s="106">
        <v>18.09068776494507</v>
      </c>
      <c r="DM334" s="106">
        <v>2386.6911277906138</v>
      </c>
      <c r="DN334" s="106">
        <v>160.17579030956469</v>
      </c>
      <c r="DO334" s="106">
        <v>1.0083541591855461</v>
      </c>
      <c r="DP334" s="106">
        <v>226.67641230235529</v>
      </c>
      <c r="DQ334" s="106">
        <v>15.224851388183231</v>
      </c>
      <c r="DR334" s="106">
        <v>0.58718897283368698</v>
      </c>
      <c r="DS334" s="106">
        <v>6.1294872742644717</v>
      </c>
      <c r="DT334" s="106">
        <v>0.67738518909447076</v>
      </c>
      <c r="DU334" s="106">
        <v>0.49311959374924719</v>
      </c>
      <c r="DV334" s="106">
        <v>27.886901247467769</v>
      </c>
      <c r="DW334" s="106">
        <v>2.750174643247508</v>
      </c>
      <c r="DX334" s="106">
        <v>0.38583785572777968</v>
      </c>
      <c r="DY334" s="106">
        <v>2702.4644438077071</v>
      </c>
      <c r="DZ334" s="106">
        <v>198.32038667956391</v>
      </c>
      <c r="EA334" s="106">
        <v>0.25928267781743058</v>
      </c>
      <c r="EB334" s="106">
        <v>625.6523734307201</v>
      </c>
      <c r="EC334" s="106">
        <v>41.996584168273358</v>
      </c>
      <c r="ED334" s="106">
        <v>0.45366431514967609</v>
      </c>
    </row>
    <row r="335" spans="1:134" x14ac:dyDescent="0.3">
      <c r="A335" s="106" t="s">
        <v>263</v>
      </c>
      <c r="B335" s="106" t="s">
        <v>252</v>
      </c>
      <c r="C335" s="183">
        <v>1.593146601267911</v>
      </c>
      <c r="D335" s="184">
        <v>9.1565654819329489E-2</v>
      </c>
      <c r="E335" s="185">
        <v>4141.1907868368316</v>
      </c>
      <c r="F335" s="186">
        <v>1.115046690690118E-2</v>
      </c>
      <c r="G335" s="106">
        <v>1087.2552342419619</v>
      </c>
      <c r="H335" s="187">
        <v>74.778469823538657</v>
      </c>
      <c r="I335" s="188">
        <v>7.4220901161366966</v>
      </c>
      <c r="J335" s="188">
        <v>0.40232292550775639</v>
      </c>
      <c r="K335" s="188">
        <v>8.0791802849006583E-2</v>
      </c>
      <c r="L335" s="189">
        <v>5.7030273078419191E-4</v>
      </c>
      <c r="M335" s="106">
        <v>1.2048740328572109E-2</v>
      </c>
      <c r="N335" s="187">
        <v>2.7183527748114509</v>
      </c>
      <c r="O335" s="190">
        <v>1.517395212278926</v>
      </c>
      <c r="P335" s="190">
        <v>8.9013823585172916E-2</v>
      </c>
      <c r="Q335" s="190">
        <v>0.13573511587968151</v>
      </c>
      <c r="R335" s="190">
        <v>6.9473111315108797E-3</v>
      </c>
      <c r="S335" s="191">
        <v>0.97411398645489466</v>
      </c>
      <c r="T335" s="106" t="e">
        <v>#N/A</v>
      </c>
      <c r="U335" s="187" t="e">
        <v>#N/A</v>
      </c>
      <c r="V335" s="184">
        <v>1214.65536497118</v>
      </c>
      <c r="W335" s="184">
        <v>11.79376215153289</v>
      </c>
      <c r="X335" s="184">
        <v>13.76554431849101</v>
      </c>
      <c r="Y335" s="184">
        <v>819.95680608004784</v>
      </c>
      <c r="Z335" s="184">
        <v>19.458782923318228</v>
      </c>
      <c r="AA335" s="184">
        <v>39.394076295531477</v>
      </c>
      <c r="AB335" s="184">
        <v>937.66546683160709</v>
      </c>
      <c r="AC335" s="184">
        <v>18.662569400123122</v>
      </c>
      <c r="AD335" s="192">
        <v>37.690029704041223</v>
      </c>
      <c r="AE335" s="106" t="e">
        <v>#N/A</v>
      </c>
      <c r="AF335" s="106" t="e">
        <v>#N/A</v>
      </c>
      <c r="AG335" s="187" t="e">
        <v>#N/A</v>
      </c>
      <c r="AH335" s="193">
        <v>67.505304774206721</v>
      </c>
      <c r="AI335" s="106"/>
      <c r="AJ335" s="106" t="s">
        <v>2543</v>
      </c>
      <c r="AK335" s="106" t="s">
        <v>2543</v>
      </c>
      <c r="AL335" s="106">
        <v>20.004000000000001</v>
      </c>
      <c r="AM335" s="106">
        <v>1039.7793488772079</v>
      </c>
      <c r="AN335" s="106">
        <v>129.11850365804821</v>
      </c>
      <c r="AO335" s="106">
        <v>165.28022662870779</v>
      </c>
      <c r="AP335" s="106">
        <v>6991.4763059424604</v>
      </c>
      <c r="AQ335" s="106">
        <v>2319.9661698941609</v>
      </c>
      <c r="AR335" s="106">
        <v>2975.8395813329871</v>
      </c>
      <c r="AS335" s="106">
        <v>225.07300505800509</v>
      </c>
      <c r="AT335" s="106">
        <v>20.97197853594675</v>
      </c>
      <c r="AU335" s="106">
        <v>3.8197064306592199</v>
      </c>
      <c r="AV335" s="106">
        <v>34.552242555461518</v>
      </c>
      <c r="AW335" s="106">
        <v>4.5262325326481623</v>
      </c>
      <c r="AX335" s="106">
        <v>2.4843543132776582</v>
      </c>
      <c r="AY335" s="106">
        <v>6019.0754466196622</v>
      </c>
      <c r="AZ335" s="106">
        <v>573.33438526227121</v>
      </c>
      <c r="BA335" s="106">
        <v>84.997325657522651</v>
      </c>
      <c r="BB335" s="106">
        <v>145.1559419766082</v>
      </c>
      <c r="BC335" s="106">
        <v>13.854711707044199</v>
      </c>
      <c r="BD335" s="106">
        <v>0.24425742743799231</v>
      </c>
      <c r="BE335" s="106">
        <v>4227.0662038203463</v>
      </c>
      <c r="BF335" s="106">
        <v>402.75411980800152</v>
      </c>
      <c r="BG335" s="106">
        <v>0.5784941091448248</v>
      </c>
      <c r="BH335" s="106">
        <v>483666.48288135539</v>
      </c>
      <c r="BI335" s="106">
        <v>47195.896909771604</v>
      </c>
      <c r="BJ335" s="106">
        <v>2.7726782560095451</v>
      </c>
      <c r="BK335" s="106">
        <v>85.567670720759224</v>
      </c>
      <c r="BL335" s="106">
        <v>8.1419225615884834</v>
      </c>
      <c r="BM335" s="106">
        <v>0.17983947223015551</v>
      </c>
      <c r="BN335" s="106">
        <v>21.608402460051529</v>
      </c>
      <c r="BO335" s="106">
        <v>1.941328679113355</v>
      </c>
      <c r="BP335" s="106">
        <v>5.8612019584788743E-3</v>
      </c>
      <c r="BQ335" s="106">
        <v>165.6137612093452</v>
      </c>
      <c r="BR335" s="106">
        <v>15.58869470489873</v>
      </c>
      <c r="BS335" s="106">
        <v>3.2641477890571029E-2</v>
      </c>
      <c r="BT335" s="106">
        <v>19.674170372995359</v>
      </c>
      <c r="BU335" s="106">
        <v>1.5883022802313991</v>
      </c>
      <c r="BV335" s="106">
        <v>1.661224918248624E-2</v>
      </c>
      <c r="BW335" s="106">
        <v>116.9878293524371</v>
      </c>
      <c r="BX335" s="106">
        <v>11.16763171107797</v>
      </c>
      <c r="BY335" s="106">
        <v>0.18638274886748929</v>
      </c>
      <c r="BZ335" s="106">
        <v>66.674954550103024</v>
      </c>
      <c r="CA335" s="106">
        <v>6.5315058364690639</v>
      </c>
      <c r="CB335" s="106">
        <v>6.6704246400415626E-2</v>
      </c>
      <c r="CC335" s="106">
        <v>297.61548104115133</v>
      </c>
      <c r="CD335" s="106">
        <v>27.169050929277429</v>
      </c>
      <c r="CE335" s="106">
        <v>1.8109469690874468E-2</v>
      </c>
      <c r="CF335" s="106">
        <v>130.00575614316361</v>
      </c>
      <c r="CG335" s="106">
        <v>11.919116849317209</v>
      </c>
      <c r="CH335" s="106">
        <v>0.2479674267453115</v>
      </c>
      <c r="CI335" s="106">
        <v>31.594710057575291</v>
      </c>
      <c r="CJ335" s="106">
        <v>3.1384393593868212</v>
      </c>
      <c r="CK335" s="106">
        <v>1.450349143731541E-2</v>
      </c>
      <c r="CL335" s="106">
        <v>335.54915113553659</v>
      </c>
      <c r="CM335" s="106">
        <v>29.343294691287699</v>
      </c>
      <c r="CN335" s="106">
        <v>8.8193196426321327E-2</v>
      </c>
      <c r="CO335" s="106">
        <v>115.388458903269</v>
      </c>
      <c r="CP335" s="106">
        <v>10.95465586875515</v>
      </c>
      <c r="CQ335" s="106">
        <v>2.1875878298929511E-2</v>
      </c>
      <c r="CR335" s="106">
        <v>633.66620835253889</v>
      </c>
      <c r="CS335" s="106">
        <v>55.137393417796403</v>
      </c>
      <c r="CT335" s="106">
        <v>6.5607511523471912E-2</v>
      </c>
      <c r="CU335" s="106">
        <v>150.72349236210641</v>
      </c>
      <c r="CV335" s="106">
        <v>14.368721400455071</v>
      </c>
      <c r="CW335" s="106">
        <v>2.0905331143551021E-2</v>
      </c>
      <c r="CX335" s="106">
        <v>1552.5177345828979</v>
      </c>
      <c r="CY335" s="106">
        <v>108.4574917538895</v>
      </c>
      <c r="CZ335" s="106">
        <v>9.7873678985722398E-2</v>
      </c>
      <c r="DA335" s="106">
        <v>298.54030213228663</v>
      </c>
      <c r="DB335" s="106">
        <v>28.56416313192971</v>
      </c>
      <c r="DC335" s="106">
        <v>2.0835861661178161E-2</v>
      </c>
      <c r="DD335" s="106">
        <v>17119.10987080117</v>
      </c>
      <c r="DE335" s="106">
        <v>1677.1067940363951</v>
      </c>
      <c r="DF335" s="106">
        <v>0.2088500533150783</v>
      </c>
      <c r="DG335" s="106">
        <v>127.8562792814223</v>
      </c>
      <c r="DH335" s="106">
        <v>10.321961330842869</v>
      </c>
      <c r="DI335" s="106">
        <v>1.919759309031064E-2</v>
      </c>
      <c r="DJ335" s="106">
        <v>15.568785304911611</v>
      </c>
      <c r="DK335" s="106">
        <v>9.6861553248982357</v>
      </c>
      <c r="DL335" s="106">
        <v>19.798448135647899</v>
      </c>
      <c r="DM335" s="106">
        <v>2214.6362998333102</v>
      </c>
      <c r="DN335" s="106">
        <v>163.76760689815879</v>
      </c>
      <c r="DO335" s="106">
        <v>1.117367441641713</v>
      </c>
      <c r="DP335" s="106">
        <v>196.55743792182949</v>
      </c>
      <c r="DQ335" s="106">
        <v>14.94747685063993</v>
      </c>
      <c r="DR335" s="106">
        <v>0.60517992506331486</v>
      </c>
      <c r="DS335" s="106">
        <v>12.24962677234266</v>
      </c>
      <c r="DT335" s="106">
        <v>1.5113540648501329</v>
      </c>
      <c r="DU335" s="106">
        <v>0.53916641012791822</v>
      </c>
      <c r="DV335" s="106">
        <v>64.118308309829416</v>
      </c>
      <c r="DW335" s="106">
        <v>5.0103499771750579</v>
      </c>
      <c r="DX335" s="106">
        <v>0.48185127625894242</v>
      </c>
      <c r="DY335" s="106">
        <v>4141.1907868368316</v>
      </c>
      <c r="DZ335" s="106">
        <v>313.22719669852518</v>
      </c>
      <c r="EA335" s="106">
        <v>0.27523817792072169</v>
      </c>
      <c r="EB335" s="106">
        <v>581.18792517535758</v>
      </c>
      <c r="EC335" s="106">
        <v>43.220397496764647</v>
      </c>
      <c r="ED335" s="106">
        <v>0.4856192855186946</v>
      </c>
    </row>
    <row r="336" spans="1:134" x14ac:dyDescent="0.3">
      <c r="A336" s="106" t="s">
        <v>278</v>
      </c>
      <c r="B336" s="106" t="s">
        <v>252</v>
      </c>
      <c r="C336" s="183">
        <v>-2.170159095140562</v>
      </c>
      <c r="D336" s="184">
        <v>8.8677465126574387E-2</v>
      </c>
      <c r="E336" s="185">
        <v>752.36611851241321</v>
      </c>
      <c r="F336" s="186">
        <v>0.50715220288211538</v>
      </c>
      <c r="G336" s="106">
        <v>-678.5527181415282</v>
      </c>
      <c r="H336" s="187">
        <v>138.40908504827351</v>
      </c>
      <c r="I336" s="188">
        <v>2.0895690965541851</v>
      </c>
      <c r="J336" s="188">
        <v>9.3926404708676914E-2</v>
      </c>
      <c r="K336" s="188">
        <v>0.16051403579241619</v>
      </c>
      <c r="L336" s="189">
        <v>6.9725611671148655E-4</v>
      </c>
      <c r="M336" s="106">
        <v>0.21579347918038549</v>
      </c>
      <c r="N336" s="187">
        <v>0.61033253384171315</v>
      </c>
      <c r="O336" s="190">
        <v>10.601510677904519</v>
      </c>
      <c r="P336" s="190">
        <v>0.54220365234571011</v>
      </c>
      <c r="Q336" s="190">
        <v>0.47866901350581897</v>
      </c>
      <c r="R336" s="190">
        <v>2.139930500330034E-2</v>
      </c>
      <c r="S336" s="191">
        <v>0.68376994798321</v>
      </c>
      <c r="T336" s="106" t="e">
        <v>#N/A</v>
      </c>
      <c r="U336" s="187" t="e">
        <v>#N/A</v>
      </c>
      <c r="V336" s="184">
        <v>2461.043577063705</v>
      </c>
      <c r="W336" s="184">
        <v>4.3028138420286366</v>
      </c>
      <c r="X336" s="184">
        <v>7.8875301404775726</v>
      </c>
      <c r="Y336" s="184">
        <v>2521.394425649371</v>
      </c>
      <c r="Z336" s="184">
        <v>7.0502211023651613</v>
      </c>
      <c r="AA336" s="184">
        <v>93.372064501337761</v>
      </c>
      <c r="AB336" s="184">
        <v>2488.722671340774</v>
      </c>
      <c r="AC336" s="184">
        <v>3.6096936944976812</v>
      </c>
      <c r="AD336" s="192">
        <v>47.515528605029523</v>
      </c>
      <c r="AE336" s="106" t="e">
        <v>#N/A</v>
      </c>
      <c r="AF336" s="106" t="e">
        <v>#N/A</v>
      </c>
      <c r="AG336" s="187" t="e">
        <v>#N/A</v>
      </c>
      <c r="AH336" s="193">
        <v>102.4522462400959</v>
      </c>
      <c r="AI336" s="106"/>
      <c r="AJ336" s="106" t="s">
        <v>2558</v>
      </c>
      <c r="AK336" s="106" t="s">
        <v>2558</v>
      </c>
      <c r="AL336" s="106">
        <v>20.053999999999998</v>
      </c>
      <c r="AM336" s="106">
        <v>229.79681085915499</v>
      </c>
      <c r="AN336" s="106">
        <v>58.320869753090342</v>
      </c>
      <c r="AO336" s="106">
        <v>97.929519346481072</v>
      </c>
      <c r="AP336" s="106" t="s">
        <v>2283</v>
      </c>
      <c r="AQ336" s="106">
        <v>920.49631190279933</v>
      </c>
      <c r="AR336" s="106">
        <v>1795.82899757627</v>
      </c>
      <c r="AS336" s="106">
        <v>202.4264754230463</v>
      </c>
      <c r="AT336" s="106">
        <v>18.246972374022931</v>
      </c>
      <c r="AU336" s="106">
        <v>2.21091511276992</v>
      </c>
      <c r="AV336" s="106">
        <v>26.169658262533009</v>
      </c>
      <c r="AW336" s="106">
        <v>5.1221003172420954</v>
      </c>
      <c r="AX336" s="106">
        <v>1.565081646181087</v>
      </c>
      <c r="AY336" s="106">
        <v>361.50213650623942</v>
      </c>
      <c r="AZ336" s="106">
        <v>63.49133847115754</v>
      </c>
      <c r="BA336" s="106">
        <v>49.544201191423767</v>
      </c>
      <c r="BB336" s="106">
        <v>2.4628675891984551</v>
      </c>
      <c r="BC336" s="106">
        <v>0.51363717862409886</v>
      </c>
      <c r="BD336" s="106">
        <v>0.14290902998090541</v>
      </c>
      <c r="BE336" s="106">
        <v>5127.5509092799912</v>
      </c>
      <c r="BF336" s="106">
        <v>527.01913932121829</v>
      </c>
      <c r="BG336" s="106">
        <v>5.5178962565639242E-2</v>
      </c>
      <c r="BH336" s="106">
        <v>473968.39192343462</v>
      </c>
      <c r="BI336" s="106">
        <v>41535.448241276703</v>
      </c>
      <c r="BJ336" s="106">
        <v>1.4850385414897971</v>
      </c>
      <c r="BK336" s="106">
        <v>56.356469108829543</v>
      </c>
      <c r="BL336" s="106">
        <v>5.786492564327439</v>
      </c>
      <c r="BM336" s="106">
        <v>9.633084515414235E-2</v>
      </c>
      <c r="BN336" s="106">
        <v>4.5707294314072726</v>
      </c>
      <c r="BO336" s="106">
        <v>1.287822002902588</v>
      </c>
      <c r="BP336" s="106">
        <v>7.217405701913337E-3</v>
      </c>
      <c r="BQ336" s="106">
        <v>48.521671356968326</v>
      </c>
      <c r="BR336" s="106">
        <v>5.5211576543439822</v>
      </c>
      <c r="BS336" s="106">
        <v>1.9307208478742961E-2</v>
      </c>
      <c r="BT336" s="106">
        <v>2.2476176996041581</v>
      </c>
      <c r="BU336" s="106">
        <v>0.37354878856179458</v>
      </c>
      <c r="BV336" s="106">
        <v>9.718184015342619E-3</v>
      </c>
      <c r="BW336" s="106">
        <v>12.7896932211949</v>
      </c>
      <c r="BX336" s="106">
        <v>1.60546555421889</v>
      </c>
      <c r="BY336" s="106">
        <v>3.4450568214476077E-2</v>
      </c>
      <c r="BZ336" s="106">
        <v>12.311816346258301</v>
      </c>
      <c r="CA336" s="106">
        <v>1.229545179631059</v>
      </c>
      <c r="CB336" s="106">
        <v>0.1599398440398726</v>
      </c>
      <c r="CC336" s="106">
        <v>2.1997561333597608</v>
      </c>
      <c r="CD336" s="106">
        <v>0.31472517393454608</v>
      </c>
      <c r="CE336" s="106">
        <v>2.7062734081270821E-2</v>
      </c>
      <c r="CF336" s="106">
        <v>54.6657573792505</v>
      </c>
      <c r="CG336" s="106">
        <v>5.2868320103400928</v>
      </c>
      <c r="CH336" s="106">
        <v>0.1814089317428374</v>
      </c>
      <c r="CI336" s="106">
        <v>23.58752874946142</v>
      </c>
      <c r="CJ336" s="106">
        <v>2.3745969985513451</v>
      </c>
      <c r="CK336" s="106">
        <v>8.5778972062284589E-3</v>
      </c>
      <c r="CL336" s="106">
        <v>328.78882258369549</v>
      </c>
      <c r="CM336" s="106">
        <v>34.159002859396068</v>
      </c>
      <c r="CN336" s="106">
        <v>5.2161043114548153E-2</v>
      </c>
      <c r="CO336" s="106">
        <v>141.80560065223671</v>
      </c>
      <c r="CP336" s="106">
        <v>14.4319125691646</v>
      </c>
      <c r="CQ336" s="106">
        <v>1.293829027130382E-2</v>
      </c>
      <c r="CR336" s="106">
        <v>746.83102135018441</v>
      </c>
      <c r="CS336" s="106">
        <v>73.263356637124502</v>
      </c>
      <c r="CT336" s="106">
        <v>9.8061822257179534E-2</v>
      </c>
      <c r="CU336" s="106">
        <v>153.01182313254111</v>
      </c>
      <c r="CV336" s="106">
        <v>14.88923403799684</v>
      </c>
      <c r="CW336" s="106">
        <v>3.124674727270968E-2</v>
      </c>
      <c r="CX336" s="106">
        <v>1454.24581595973</v>
      </c>
      <c r="CY336" s="106">
        <v>153.81329993802979</v>
      </c>
      <c r="CZ336" s="106">
        <v>5.7887712437145612E-2</v>
      </c>
      <c r="DA336" s="106">
        <v>259.93168223827939</v>
      </c>
      <c r="DB336" s="106">
        <v>26.791112828064989</v>
      </c>
      <c r="DC336" s="106">
        <v>1.2323187090372041E-2</v>
      </c>
      <c r="DD336" s="106">
        <v>11918.07503787996</v>
      </c>
      <c r="DE336" s="106">
        <v>1150.519563439404</v>
      </c>
      <c r="DF336" s="106">
        <v>0.1235149164892575</v>
      </c>
      <c r="DG336" s="106">
        <v>12.53274265033164</v>
      </c>
      <c r="DH336" s="106">
        <v>1.171384640423681</v>
      </c>
      <c r="DI336" s="106">
        <v>2.8691322231372201E-2</v>
      </c>
      <c r="DJ336" s="106">
        <v>5.8998513449162484</v>
      </c>
      <c r="DK336" s="106">
        <v>5.5897369878670924</v>
      </c>
      <c r="DL336" s="106">
        <v>11.996461914393279</v>
      </c>
      <c r="DM336" s="106">
        <v>1468.842515132118</v>
      </c>
      <c r="DN336" s="106">
        <v>148.76132567424591</v>
      </c>
      <c r="DO336" s="106">
        <v>0.7726630933363039</v>
      </c>
      <c r="DP336" s="106">
        <v>257.50749564795478</v>
      </c>
      <c r="DQ336" s="106">
        <v>25.88600785172947</v>
      </c>
      <c r="DR336" s="106">
        <v>0.41693234174086619</v>
      </c>
      <c r="DS336" s="106">
        <v>146.54697400908961</v>
      </c>
      <c r="DT336" s="106">
        <v>16.158088367351571</v>
      </c>
      <c r="DU336" s="106">
        <v>0.32108099964028458</v>
      </c>
      <c r="DV336" s="106">
        <v>528.63457750281123</v>
      </c>
      <c r="DW336" s="106">
        <v>57.217466386299897</v>
      </c>
      <c r="DX336" s="106">
        <v>0.28758135295785558</v>
      </c>
      <c r="DY336" s="106">
        <v>752.36611851241321</v>
      </c>
      <c r="DZ336" s="106">
        <v>71.905658360453486</v>
      </c>
      <c r="EA336" s="106">
        <v>0.181538611614739</v>
      </c>
      <c r="EB336" s="106">
        <v>486.16267792873612</v>
      </c>
      <c r="EC336" s="106">
        <v>49.831230026839137</v>
      </c>
      <c r="ED336" s="106">
        <v>0.32177885466118999</v>
      </c>
    </row>
    <row r="337" spans="1:134" x14ac:dyDescent="0.3">
      <c r="A337" s="106" t="s">
        <v>279</v>
      </c>
      <c r="B337" s="106" t="s">
        <v>252</v>
      </c>
      <c r="C337" s="183">
        <v>-6.016411252102654</v>
      </c>
      <c r="D337" s="184">
        <v>0.1145082197207534</v>
      </c>
      <c r="E337" s="185">
        <v>946.21582058878391</v>
      </c>
      <c r="F337" s="186">
        <v>0.91838846279854325</v>
      </c>
      <c r="G337" s="106">
        <v>-244.735960335746</v>
      </c>
      <c r="H337" s="187">
        <v>1116.7065015234391</v>
      </c>
      <c r="I337" s="188">
        <v>2.2020140462936659</v>
      </c>
      <c r="J337" s="188">
        <v>9.9247447354839549E-2</v>
      </c>
      <c r="K337" s="188">
        <v>0.16083807337438341</v>
      </c>
      <c r="L337" s="189">
        <v>7.5342343003417995E-4</v>
      </c>
      <c r="M337" s="106">
        <v>0.39571553715985341</v>
      </c>
      <c r="N337" s="187">
        <v>0.29216756848228059</v>
      </c>
      <c r="O337" s="190">
        <v>10.06210677833165</v>
      </c>
      <c r="P337" s="190">
        <v>0.51464015737027269</v>
      </c>
      <c r="Q337" s="190">
        <v>0.45424246187104761</v>
      </c>
      <c r="R337" s="190">
        <v>2.024856153981771E-2</v>
      </c>
      <c r="S337" s="191">
        <v>0.72099160842891752</v>
      </c>
      <c r="T337" s="106" t="e">
        <v>#N/A</v>
      </c>
      <c r="U337" s="187" t="e">
        <v>#N/A</v>
      </c>
      <c r="V337" s="184">
        <v>2463.5751519702749</v>
      </c>
      <c r="W337" s="184">
        <v>4.9810645274093801</v>
      </c>
      <c r="X337" s="184">
        <v>7.9092127951280098</v>
      </c>
      <c r="Y337" s="184">
        <v>2414.0088048156922</v>
      </c>
      <c r="Z337" s="184">
        <v>7.4492163763565369</v>
      </c>
      <c r="AA337" s="184">
        <v>89.908986638960087</v>
      </c>
      <c r="AB337" s="184">
        <v>2440.348687971984</v>
      </c>
      <c r="AC337" s="184">
        <v>4.1203771819621551</v>
      </c>
      <c r="AD337" s="192">
        <v>47.304602693292942</v>
      </c>
      <c r="AE337" s="106" t="e">
        <v>#N/A</v>
      </c>
      <c r="AF337" s="106" t="e">
        <v>#N/A</v>
      </c>
      <c r="AG337" s="187" t="e">
        <v>#N/A</v>
      </c>
      <c r="AH337" s="193">
        <v>97.98803186032535</v>
      </c>
      <c r="AI337" s="106"/>
      <c r="AJ337" s="106" t="s">
        <v>2559</v>
      </c>
      <c r="AK337" s="106" t="s">
        <v>2559</v>
      </c>
      <c r="AL337" s="106">
        <v>19.309999999999999</v>
      </c>
      <c r="AM337" s="106">
        <v>774.49074007300158</v>
      </c>
      <c r="AN337" s="106">
        <v>94.918425233854691</v>
      </c>
      <c r="AO337" s="106">
        <v>96.664862019805895</v>
      </c>
      <c r="AP337" s="106" t="s">
        <v>2283</v>
      </c>
      <c r="AQ337" s="106">
        <v>987.35949002937616</v>
      </c>
      <c r="AR337" s="106">
        <v>1797.314425289858</v>
      </c>
      <c r="AS337" s="106">
        <v>213.44829432785301</v>
      </c>
      <c r="AT337" s="106">
        <v>19.037955071902388</v>
      </c>
      <c r="AU337" s="106">
        <v>2.176959390656414</v>
      </c>
      <c r="AV337" s="106">
        <v>61.215647293771141</v>
      </c>
      <c r="AW337" s="106">
        <v>5.6298063202310287</v>
      </c>
      <c r="AX337" s="106">
        <v>1.514326248515639</v>
      </c>
      <c r="AY337" s="106">
        <v>266.98084759864719</v>
      </c>
      <c r="AZ337" s="106">
        <v>53.913955109498339</v>
      </c>
      <c r="BA337" s="106">
        <v>54.079321618681547</v>
      </c>
      <c r="BB337" s="106">
        <v>3.106902586324455</v>
      </c>
      <c r="BC337" s="106">
        <v>0.6622389749980937</v>
      </c>
      <c r="BD337" s="106">
        <v>0.17388251704920779</v>
      </c>
      <c r="BE337" s="106">
        <v>13059.535827536711</v>
      </c>
      <c r="BF337" s="106">
        <v>1072.8985376682281</v>
      </c>
      <c r="BG337" s="106">
        <v>0.11775666687024849</v>
      </c>
      <c r="BH337" s="106">
        <v>514226.73790670722</v>
      </c>
      <c r="BI337" s="106">
        <v>37207.497878115559</v>
      </c>
      <c r="BJ337" s="106">
        <v>1.4398024407523879</v>
      </c>
      <c r="BK337" s="106">
        <v>84.734326938313956</v>
      </c>
      <c r="BL337" s="106">
        <v>7.1096413905347289</v>
      </c>
      <c r="BM337" s="106">
        <v>9.3404672421743676E-2</v>
      </c>
      <c r="BN337" s="106">
        <v>1.9455015450603079</v>
      </c>
      <c r="BO337" s="106">
        <v>0.61566828637644222</v>
      </c>
      <c r="BP337" s="106">
        <v>4.8018819581765694E-3</v>
      </c>
      <c r="BQ337" s="106">
        <v>133.84268690442559</v>
      </c>
      <c r="BR337" s="106">
        <v>11.355330758830039</v>
      </c>
      <c r="BS337" s="106">
        <v>4.7674890951257973E-2</v>
      </c>
      <c r="BT337" s="106">
        <v>2.730599929558847</v>
      </c>
      <c r="BU337" s="106">
        <v>0.47674724570891541</v>
      </c>
      <c r="BV337" s="106">
        <v>1.3609683395933729E-2</v>
      </c>
      <c r="BW337" s="106">
        <v>28.13566197610556</v>
      </c>
      <c r="BX337" s="106">
        <v>3.133408137822093</v>
      </c>
      <c r="BY337" s="106">
        <v>8.5043280182023562E-2</v>
      </c>
      <c r="BZ337" s="106">
        <v>44.350420990288761</v>
      </c>
      <c r="CA337" s="106">
        <v>4.1701053404295196</v>
      </c>
      <c r="CB337" s="106">
        <v>3.9740315898361037E-2</v>
      </c>
      <c r="CC337" s="106">
        <v>2.6664525249733382</v>
      </c>
      <c r="CD337" s="106">
        <v>0.55141232010054186</v>
      </c>
      <c r="CE337" s="106">
        <v>1.0786474987524639E-2</v>
      </c>
      <c r="CF337" s="106">
        <v>209.80929567673999</v>
      </c>
      <c r="CG337" s="106">
        <v>17.133131515193941</v>
      </c>
      <c r="CH337" s="106">
        <v>5.7853702453783157E-2</v>
      </c>
      <c r="CI337" s="106">
        <v>79.156199777547116</v>
      </c>
      <c r="CJ337" s="106">
        <v>6.6624414306116266</v>
      </c>
      <c r="CK337" s="106">
        <v>8.6417303597143644E-3</v>
      </c>
      <c r="CL337" s="106">
        <v>967.00530613560659</v>
      </c>
      <c r="CM337" s="106">
        <v>79.830749157409954</v>
      </c>
      <c r="CN337" s="106">
        <v>0.12879125544170539</v>
      </c>
      <c r="CO337" s="106">
        <v>371.46030324514987</v>
      </c>
      <c r="CP337" s="106">
        <v>32.11792639727021</v>
      </c>
      <c r="CQ337" s="106">
        <v>1.303468572493173E-2</v>
      </c>
      <c r="CR337" s="106">
        <v>1763.5450890114571</v>
      </c>
      <c r="CS337" s="106">
        <v>158.58710108845079</v>
      </c>
      <c r="CT337" s="106">
        <v>3.9092485997414897E-2</v>
      </c>
      <c r="CU337" s="106">
        <v>334.28109774243518</v>
      </c>
      <c r="CV337" s="106">
        <v>27.271033533941729</v>
      </c>
      <c r="CW337" s="106">
        <v>1.245659988584194E-2</v>
      </c>
      <c r="CX337" s="106">
        <v>2892.1541700449438</v>
      </c>
      <c r="CY337" s="106">
        <v>280.71233164022851</v>
      </c>
      <c r="CZ337" s="106">
        <v>0.14293407985890549</v>
      </c>
      <c r="DA337" s="106">
        <v>511.34764217520319</v>
      </c>
      <c r="DB337" s="106">
        <v>46.863030748106759</v>
      </c>
      <c r="DC337" s="106">
        <v>1.241500506831174E-2</v>
      </c>
      <c r="DD337" s="106">
        <v>7945.6389626083892</v>
      </c>
      <c r="DE337" s="106">
        <v>733.1594711246405</v>
      </c>
      <c r="DF337" s="106">
        <v>0.1244268432943277</v>
      </c>
      <c r="DG337" s="106">
        <v>10.377309815092319</v>
      </c>
      <c r="DH337" s="106">
        <v>1.0802603931046071</v>
      </c>
      <c r="DI337" s="106">
        <v>1.143654652745291E-2</v>
      </c>
      <c r="DJ337" s="106">
        <v>-0.58621959005306523</v>
      </c>
      <c r="DK337" s="106">
        <v>5.5309156133598556</v>
      </c>
      <c r="DL337" s="106">
        <v>11.821981399050401</v>
      </c>
      <c r="DM337" s="106">
        <v>1742.030110207339</v>
      </c>
      <c r="DN337" s="106">
        <v>142.31904394517761</v>
      </c>
      <c r="DO337" s="106">
        <v>0.74077856146967913</v>
      </c>
      <c r="DP337" s="106">
        <v>305.87568571408792</v>
      </c>
      <c r="DQ337" s="106">
        <v>24.662336677856139</v>
      </c>
      <c r="DR337" s="106">
        <v>0.39248069110620931</v>
      </c>
      <c r="DS337" s="106">
        <v>314.06197739485862</v>
      </c>
      <c r="DT337" s="106">
        <v>25.58955696445674</v>
      </c>
      <c r="DU337" s="106">
        <v>0.32432308305029739</v>
      </c>
      <c r="DV337" s="106">
        <v>1155.7281755432639</v>
      </c>
      <c r="DW337" s="106">
        <v>93.840088882135717</v>
      </c>
      <c r="DX337" s="106">
        <v>0.28078825447460709</v>
      </c>
      <c r="DY337" s="106">
        <v>946.21582058878391</v>
      </c>
      <c r="DZ337" s="106">
        <v>78.23531442971624</v>
      </c>
      <c r="EA337" s="106">
        <v>0.16538774072566359</v>
      </c>
      <c r="EB337" s="106">
        <v>650.32116026115034</v>
      </c>
      <c r="EC337" s="106">
        <v>52.956140120502823</v>
      </c>
      <c r="ED337" s="106">
        <v>0.3106066685839089</v>
      </c>
    </row>
    <row r="338" spans="1:134" x14ac:dyDescent="0.3">
      <c r="A338" s="106" t="s">
        <v>256</v>
      </c>
      <c r="B338" s="106" t="s">
        <v>252</v>
      </c>
      <c r="C338" s="183">
        <v>-4.8832739021878524</v>
      </c>
      <c r="D338" s="184">
        <v>7.7853895085675501E-2</v>
      </c>
      <c r="E338" s="185">
        <v>1439.330779820313</v>
      </c>
      <c r="F338" s="186">
        <v>1.12660337759092E-2</v>
      </c>
      <c r="G338" s="106">
        <v>-362.5291986540002</v>
      </c>
      <c r="H338" s="187">
        <v>263.31490015399118</v>
      </c>
      <c r="I338" s="188">
        <v>5.9266232559810916</v>
      </c>
      <c r="J338" s="188">
        <v>0.26212716686301352</v>
      </c>
      <c r="K338" s="188">
        <v>7.2385607113297695E-2</v>
      </c>
      <c r="L338" s="189">
        <v>4.0229327195768491E-4</v>
      </c>
      <c r="M338" s="106">
        <v>5.7699163613880609E-3</v>
      </c>
      <c r="N338" s="187">
        <v>2.5813931335604878</v>
      </c>
      <c r="O338" s="190">
        <v>1.6858165647070389</v>
      </c>
      <c r="P338" s="190">
        <v>8.6627621399730959E-2</v>
      </c>
      <c r="Q338" s="190">
        <v>0.1687664943843048</v>
      </c>
      <c r="R338" s="190">
        <v>7.5248294083533774E-3</v>
      </c>
      <c r="S338" s="191">
        <v>0.86578992994541581</v>
      </c>
      <c r="T338" s="106" t="e">
        <v>#N/A</v>
      </c>
      <c r="U338" s="187" t="e">
        <v>#N/A</v>
      </c>
      <c r="V338" s="184">
        <v>995.59482482649025</v>
      </c>
      <c r="W338" s="184">
        <v>8.5351069522642522</v>
      </c>
      <c r="X338" s="184">
        <v>11.29540953618886</v>
      </c>
      <c r="Y338" s="184">
        <v>1005.296711070935</v>
      </c>
      <c r="Z338" s="184">
        <v>3.8774170844094669</v>
      </c>
      <c r="AA338" s="184">
        <v>41.478606783320153</v>
      </c>
      <c r="AB338" s="184">
        <v>1004.092245961918</v>
      </c>
      <c r="AC338" s="184">
        <v>4.8046511637412452</v>
      </c>
      <c r="AD338" s="192">
        <v>35.806239854067009</v>
      </c>
      <c r="AE338" s="106" t="e">
        <v>#N/A</v>
      </c>
      <c r="AF338" s="106" t="e">
        <v>#N/A</v>
      </c>
      <c r="AG338" s="187" t="e">
        <v>#N/A</v>
      </c>
      <c r="AH338" s="193">
        <v>100.9744813856516</v>
      </c>
      <c r="AI338" s="106"/>
      <c r="AJ338" s="106" t="s">
        <v>2536</v>
      </c>
      <c r="AK338" s="106" t="s">
        <v>2536</v>
      </c>
      <c r="AL338" s="106">
        <v>13.555999999999999</v>
      </c>
      <c r="AM338" s="106">
        <v>292.70549759115238</v>
      </c>
      <c r="AN338" s="106">
        <v>49.392140465863797</v>
      </c>
      <c r="AO338" s="106">
        <v>91.405200011259637</v>
      </c>
      <c r="AP338" s="106" t="s">
        <v>2283</v>
      </c>
      <c r="AQ338" s="106">
        <v>662.21419778474706</v>
      </c>
      <c r="AR338" s="106">
        <v>1707.522350155775</v>
      </c>
      <c r="AS338" s="106">
        <v>201.39266925212351</v>
      </c>
      <c r="AT338" s="106">
        <v>27.570550520932269</v>
      </c>
      <c r="AU338" s="106">
        <v>2.0212215258628379</v>
      </c>
      <c r="AV338" s="106">
        <v>2.257652957015428</v>
      </c>
      <c r="AW338" s="106">
        <v>0.82632971377248732</v>
      </c>
      <c r="AX338" s="106">
        <v>1.459016414384473</v>
      </c>
      <c r="AY338" s="106" t="s">
        <v>2283</v>
      </c>
      <c r="AZ338" s="106">
        <v>21.403719605011581</v>
      </c>
      <c r="BA338" s="106">
        <v>46.083072087549247</v>
      </c>
      <c r="BB338" s="106">
        <v>0.29818532473625842</v>
      </c>
      <c r="BC338" s="106">
        <v>0.1725183413969455</v>
      </c>
      <c r="BD338" s="106">
        <v>0.15424884152216001</v>
      </c>
      <c r="BE338" s="106">
        <v>934.60386732887707</v>
      </c>
      <c r="BF338" s="106">
        <v>143.5168386020994</v>
      </c>
      <c r="BG338" s="106">
        <v>8.5415460693720774E-2</v>
      </c>
      <c r="BH338" s="106">
        <v>484106.14004435582</v>
      </c>
      <c r="BI338" s="106">
        <v>73291.500114785464</v>
      </c>
      <c r="BJ338" s="106">
        <v>4.3807437169705397</v>
      </c>
      <c r="BK338" s="106">
        <v>31.673833301590221</v>
      </c>
      <c r="BL338" s="106">
        <v>4.6548206079049841</v>
      </c>
      <c r="BM338" s="106">
        <v>9.2943150496871907E-2</v>
      </c>
      <c r="BN338" s="106">
        <v>6.6846574757443338E-3</v>
      </c>
      <c r="BO338" s="106">
        <v>5.3019646061310674E-3</v>
      </c>
      <c r="BP338" s="106">
        <v>3.7002426526435389E-3</v>
      </c>
      <c r="BQ338" s="106">
        <v>1.156135221221376</v>
      </c>
      <c r="BR338" s="106">
        <v>0.3144269322405796</v>
      </c>
      <c r="BS338" s="106">
        <v>2.1434300031295699E-2</v>
      </c>
      <c r="BT338" s="106">
        <v>9.7505464049203443E-3</v>
      </c>
      <c r="BU338" s="106">
        <v>8.5226785218854035E-3</v>
      </c>
      <c r="BV338" s="106">
        <v>4.2686522795407694E-3</v>
      </c>
      <c r="BW338" s="106" t="s">
        <v>2283</v>
      </c>
      <c r="BX338" s="106">
        <v>3.8360743404871042E-2</v>
      </c>
      <c r="BY338" s="106">
        <v>3.822512395778041E-2</v>
      </c>
      <c r="BZ338" s="106">
        <v>0.50850841066671271</v>
      </c>
      <c r="CA338" s="106">
        <v>0.22927860804108649</v>
      </c>
      <c r="CB338" s="106">
        <v>0.10756956284906249</v>
      </c>
      <c r="CC338" s="106">
        <v>0.29788866602013397</v>
      </c>
      <c r="CD338" s="106">
        <v>7.8114408577416805E-2</v>
      </c>
      <c r="CE338" s="106">
        <v>1.1882712065490389E-2</v>
      </c>
      <c r="CF338" s="106">
        <v>5.7287488630243608</v>
      </c>
      <c r="CG338" s="106">
        <v>1.206962336224783</v>
      </c>
      <c r="CH338" s="106">
        <v>0.1566444490475967</v>
      </c>
      <c r="CI338" s="106">
        <v>3.625755015522456</v>
      </c>
      <c r="CJ338" s="106">
        <v>0.56872697399464489</v>
      </c>
      <c r="CK338" s="106">
        <v>9.5216792461635356E-3</v>
      </c>
      <c r="CL338" s="106">
        <v>59.391061270776817</v>
      </c>
      <c r="CM338" s="106">
        <v>7.183768296168294</v>
      </c>
      <c r="CN338" s="106">
        <v>5.7900996115279893E-2</v>
      </c>
      <c r="CO338" s="106">
        <v>27.54087460351321</v>
      </c>
      <c r="CP338" s="106">
        <v>3.594347382114464</v>
      </c>
      <c r="CQ338" s="106">
        <v>1.4362070445850601E-2</v>
      </c>
      <c r="CR338" s="106">
        <v>141.02338545563759</v>
      </c>
      <c r="CS338" s="106">
        <v>20.653883253615881</v>
      </c>
      <c r="CT338" s="106">
        <v>4.307367098025882E-2</v>
      </c>
      <c r="CU338" s="106">
        <v>29.196444319320829</v>
      </c>
      <c r="CV338" s="106">
        <v>4.1533386993778318</v>
      </c>
      <c r="CW338" s="106">
        <v>1.3725221199474291E-2</v>
      </c>
      <c r="CX338" s="106">
        <v>262.60607980397577</v>
      </c>
      <c r="CY338" s="106">
        <v>34.333567746753197</v>
      </c>
      <c r="CZ338" s="106">
        <v>0.41455058603825112</v>
      </c>
      <c r="DA338" s="106">
        <v>41.232252175252377</v>
      </c>
      <c r="DB338" s="106">
        <v>5.5163177977140956</v>
      </c>
      <c r="DC338" s="106">
        <v>1.367929000518919E-2</v>
      </c>
      <c r="DD338" s="106">
        <v>11049.5849071919</v>
      </c>
      <c r="DE338" s="106">
        <v>1609.2084521454219</v>
      </c>
      <c r="DF338" s="106">
        <v>0.13708881225784289</v>
      </c>
      <c r="DG338" s="106">
        <v>14.21632044061422</v>
      </c>
      <c r="DH338" s="106">
        <v>2.3051333952010342</v>
      </c>
      <c r="DI338" s="106">
        <v>1.25997979817325E-2</v>
      </c>
      <c r="DJ338" s="106">
        <v>1.5485961369073751</v>
      </c>
      <c r="DK338" s="106">
        <v>4.7047794303984283</v>
      </c>
      <c r="DL338" s="106">
        <v>9.7353103760890374</v>
      </c>
      <c r="DM338" s="106">
        <v>961.27693079635662</v>
      </c>
      <c r="DN338" s="106">
        <v>120.3443706086494</v>
      </c>
      <c r="DO338" s="106">
        <v>0.62045835342415212</v>
      </c>
      <c r="DP338" s="106">
        <v>76.107581686823039</v>
      </c>
      <c r="DQ338" s="106">
        <v>9.3636191627683623</v>
      </c>
      <c r="DR338" s="106">
        <v>0.33509304769426868</v>
      </c>
      <c r="DS338" s="106">
        <v>2.4449424976327561</v>
      </c>
      <c r="DT338" s="106">
        <v>0.36644824805189768</v>
      </c>
      <c r="DU338" s="106">
        <v>0.29934148200357041</v>
      </c>
      <c r="DV338" s="106">
        <v>21.35639882849188</v>
      </c>
      <c r="DW338" s="106">
        <v>2.8521737059443049</v>
      </c>
      <c r="DX338" s="106">
        <v>0.26115293225516151</v>
      </c>
      <c r="DY338" s="106">
        <v>1439.330779820313</v>
      </c>
      <c r="DZ338" s="106">
        <v>181.0998594226011</v>
      </c>
      <c r="EA338" s="106">
        <v>0.15684335314724379</v>
      </c>
      <c r="EB338" s="106">
        <v>248.61080888933071</v>
      </c>
      <c r="EC338" s="106">
        <v>31.084043034570559</v>
      </c>
      <c r="ED338" s="106">
        <v>0.23874760949359719</v>
      </c>
    </row>
    <row r="339" spans="1:134" x14ac:dyDescent="0.3">
      <c r="A339" s="106" t="s">
        <v>254</v>
      </c>
      <c r="B339" s="106" t="s">
        <v>252</v>
      </c>
      <c r="C339" s="183">
        <v>-17.079874066506541</v>
      </c>
      <c r="D339" s="184">
        <v>7.1501422689831465E-2</v>
      </c>
      <c r="E339" s="185">
        <v>1515.9081079823879</v>
      </c>
      <c r="F339" s="186">
        <v>1.250281394156982E-2</v>
      </c>
      <c r="G339" s="106">
        <v>-103.6968211770423</v>
      </c>
      <c r="H339" s="187">
        <v>837.18519272617937</v>
      </c>
      <c r="I339" s="188">
        <v>6.0576620604106139</v>
      </c>
      <c r="J339" s="188">
        <v>0.26658921854650958</v>
      </c>
      <c r="K339" s="188">
        <v>7.2209593696512697E-2</v>
      </c>
      <c r="L339" s="189">
        <v>3.3505468144603263E-4</v>
      </c>
      <c r="M339" s="106">
        <v>5.7590197036500798E-3</v>
      </c>
      <c r="N339" s="187">
        <v>2.5329175496179062</v>
      </c>
      <c r="O339" s="190">
        <v>1.643257129547377</v>
      </c>
      <c r="P339" s="190">
        <v>8.3984547165951801E-2</v>
      </c>
      <c r="Q339" s="190">
        <v>0.16511624407355999</v>
      </c>
      <c r="R339" s="190">
        <v>7.3428527034380218E-3</v>
      </c>
      <c r="S339" s="191">
        <v>0.81728324485823423</v>
      </c>
      <c r="T339" s="106" t="e">
        <v>#N/A</v>
      </c>
      <c r="U339" s="187" t="e">
        <v>#N/A</v>
      </c>
      <c r="V339" s="184">
        <v>990.75965751644492</v>
      </c>
      <c r="W339" s="184">
        <v>5.8545419122917686</v>
      </c>
      <c r="X339" s="184">
        <v>9.4386869635642068</v>
      </c>
      <c r="Y339" s="184">
        <v>985.13230342348936</v>
      </c>
      <c r="Z339" s="184">
        <v>3.3640582665413739</v>
      </c>
      <c r="AA339" s="184">
        <v>40.595625863027259</v>
      </c>
      <c r="AB339" s="184">
        <v>986.88715454683791</v>
      </c>
      <c r="AC339" s="184">
        <v>3.1055366005778771</v>
      </c>
      <c r="AD339" s="192">
        <v>32.197296387297158</v>
      </c>
      <c r="AE339" s="106" t="e">
        <v>#N/A</v>
      </c>
      <c r="AF339" s="106" t="e">
        <v>#N/A</v>
      </c>
      <c r="AG339" s="187" t="e">
        <v>#N/A</v>
      </c>
      <c r="AH339" s="193">
        <v>99.432016226108587</v>
      </c>
      <c r="AI339" s="106"/>
      <c r="AJ339" s="106" t="s">
        <v>2534</v>
      </c>
      <c r="AK339" s="106" t="s">
        <v>2534</v>
      </c>
      <c r="AL339" s="106">
        <v>17.605</v>
      </c>
      <c r="AM339" s="106">
        <v>301.99856692819083</v>
      </c>
      <c r="AN339" s="106">
        <v>56.04533417842778</v>
      </c>
      <c r="AO339" s="106">
        <v>115.1262425034428</v>
      </c>
      <c r="AP339" s="106" t="s">
        <v>2283</v>
      </c>
      <c r="AQ339" s="106">
        <v>1067.9141264016471</v>
      </c>
      <c r="AR339" s="106">
        <v>2076.9455247631308</v>
      </c>
      <c r="AS339" s="106">
        <v>220.8041544319403</v>
      </c>
      <c r="AT339" s="106">
        <v>19.478198223244991</v>
      </c>
      <c r="AU339" s="106">
        <v>2.5403089626355548</v>
      </c>
      <c r="AV339" s="106" t="s">
        <v>2283</v>
      </c>
      <c r="AW339" s="106">
        <v>0.75685382991414041</v>
      </c>
      <c r="AX339" s="106">
        <v>1.844734718679609</v>
      </c>
      <c r="AY339" s="106" t="s">
        <v>2283</v>
      </c>
      <c r="AZ339" s="106">
        <v>18.494160479997351</v>
      </c>
      <c r="BA339" s="106">
        <v>59.330073885038459</v>
      </c>
      <c r="BB339" s="106">
        <v>0.50720384831657073</v>
      </c>
      <c r="BC339" s="106">
        <v>0.20209397921524991</v>
      </c>
      <c r="BD339" s="106">
        <v>5.9757967108003837E-2</v>
      </c>
      <c r="BE339" s="106">
        <v>1044.2665331067919</v>
      </c>
      <c r="BF339" s="106">
        <v>78.522284743648967</v>
      </c>
      <c r="BG339" s="106">
        <v>0.13019797271374831</v>
      </c>
      <c r="BH339" s="106">
        <v>556761.46746350045</v>
      </c>
      <c r="BI339" s="106">
        <v>46247.01198175719</v>
      </c>
      <c r="BJ339" s="106">
        <v>1.2852313132389741</v>
      </c>
      <c r="BK339" s="106">
        <v>41.20503816610627</v>
      </c>
      <c r="BL339" s="106">
        <v>3.8935378166271102</v>
      </c>
      <c r="BM339" s="106">
        <v>0.16786646259166091</v>
      </c>
      <c r="BN339" s="106">
        <v>4.0698919442019539E-2</v>
      </c>
      <c r="BO339" s="106">
        <v>2.6925725680232861E-2</v>
      </c>
      <c r="BP339" s="106">
        <v>8.0875694355113884E-3</v>
      </c>
      <c r="BQ339" s="106">
        <v>1.546194184754313</v>
      </c>
      <c r="BR339" s="106">
        <v>0.30969403220844838</v>
      </c>
      <c r="BS339" s="106">
        <v>2.040085146759698E-2</v>
      </c>
      <c r="BT339" s="106">
        <v>1.2599131447394741E-2</v>
      </c>
      <c r="BU339" s="106">
        <v>1.1707196970454701E-2</v>
      </c>
      <c r="BV339" s="106">
        <v>4.0626296234661441E-3</v>
      </c>
      <c r="BW339" s="106">
        <v>9.9385963153384077E-2</v>
      </c>
      <c r="BX339" s="106">
        <v>6.846118069828748E-2</v>
      </c>
      <c r="BY339" s="106">
        <v>3.6371029991153138E-2</v>
      </c>
      <c r="BZ339" s="106">
        <v>0.45806750052978362</v>
      </c>
      <c r="CA339" s="106">
        <v>0.15882360368583881</v>
      </c>
      <c r="CB339" s="106">
        <v>0.1383793888187628</v>
      </c>
      <c r="CC339" s="106">
        <v>0.47227520174867599</v>
      </c>
      <c r="CD339" s="106">
        <v>0.1732898211224598</v>
      </c>
      <c r="CE339" s="106">
        <v>1.130665751885661E-2</v>
      </c>
      <c r="CF339" s="106">
        <v>5.5385534761710238</v>
      </c>
      <c r="CG339" s="106">
        <v>0.7366277985002222</v>
      </c>
      <c r="CH339" s="106">
        <v>6.069919304489553E-2</v>
      </c>
      <c r="CI339" s="106">
        <v>3.453001388307078</v>
      </c>
      <c r="CJ339" s="106">
        <v>0.33556991794537311</v>
      </c>
      <c r="CK339" s="106">
        <v>3.8808924880728138E-2</v>
      </c>
      <c r="CL339" s="106">
        <v>66.028993292866815</v>
      </c>
      <c r="CM339" s="106">
        <v>6.3521299908434479</v>
      </c>
      <c r="CN339" s="106">
        <v>0.18301639413496629</v>
      </c>
      <c r="CO339" s="106">
        <v>30.925177977471609</v>
      </c>
      <c r="CP339" s="106">
        <v>3.0183509956493988</v>
      </c>
      <c r="CQ339" s="106">
        <v>1.366914959965097E-2</v>
      </c>
      <c r="CR339" s="106">
        <v>161.94196156267321</v>
      </c>
      <c r="CS339" s="106">
        <v>16.64842648905551</v>
      </c>
      <c r="CT339" s="106">
        <v>4.0995758842800899E-2</v>
      </c>
      <c r="CU339" s="106">
        <v>31.97563110169332</v>
      </c>
      <c r="CV339" s="106">
        <v>3.063256513412222</v>
      </c>
      <c r="CW339" s="106">
        <v>1.306315032948213E-2</v>
      </c>
      <c r="CX339" s="106">
        <v>285.85906145740671</v>
      </c>
      <c r="CY339" s="106">
        <v>25.430415465709832</v>
      </c>
      <c r="CZ339" s="106">
        <v>6.1161544845343113E-2</v>
      </c>
      <c r="DA339" s="106">
        <v>54.015986806854471</v>
      </c>
      <c r="DB339" s="106">
        <v>4.6301010469655877</v>
      </c>
      <c r="DC339" s="106">
        <v>1.301931717327922E-2</v>
      </c>
      <c r="DD339" s="106">
        <v>12706.63222142095</v>
      </c>
      <c r="DE339" s="106">
        <v>1065.528234993079</v>
      </c>
      <c r="DF339" s="106">
        <v>0.1304631672274944</v>
      </c>
      <c r="DG339" s="106">
        <v>17.648209898396569</v>
      </c>
      <c r="DH339" s="106">
        <v>1.5289755936577929</v>
      </c>
      <c r="DI339" s="106">
        <v>1.1990068114137969E-2</v>
      </c>
      <c r="DJ339" s="106">
        <v>-1.572070856760835</v>
      </c>
      <c r="DK339" s="106">
        <v>5.1540941867282024</v>
      </c>
      <c r="DL339" s="106">
        <v>12.51468253044348</v>
      </c>
      <c r="DM339" s="106">
        <v>1006.333682579977</v>
      </c>
      <c r="DN339" s="106">
        <v>75.650780795242724</v>
      </c>
      <c r="DO339" s="106">
        <v>0.69833873322524986</v>
      </c>
      <c r="DP339" s="106">
        <v>79.311130980606649</v>
      </c>
      <c r="DQ339" s="106">
        <v>5.9378290503744484</v>
      </c>
      <c r="DR339" s="106">
        <v>0.35512446202894671</v>
      </c>
      <c r="DS339" s="106">
        <v>2.7455519470758372</v>
      </c>
      <c r="DT339" s="106">
        <v>0.24167975694761731</v>
      </c>
      <c r="DU339" s="106">
        <v>0.33946152329855439</v>
      </c>
      <c r="DV339" s="106">
        <v>23.96713013695879</v>
      </c>
      <c r="DW339" s="106">
        <v>2.025201426239442</v>
      </c>
      <c r="DX339" s="106">
        <v>0.34616293585049751</v>
      </c>
      <c r="DY339" s="106">
        <v>1515.9081079823879</v>
      </c>
      <c r="DZ339" s="106">
        <v>115.6187728949868</v>
      </c>
      <c r="EA339" s="106">
        <v>0.1337031437593964</v>
      </c>
      <c r="EB339" s="106">
        <v>260.26041057692282</v>
      </c>
      <c r="EC339" s="106">
        <v>19.549158365621551</v>
      </c>
      <c r="ED339" s="106">
        <v>0.27354272760160381</v>
      </c>
    </row>
    <row r="340" spans="1:134" x14ac:dyDescent="0.3">
      <c r="A340" s="106" t="s">
        <v>277</v>
      </c>
      <c r="B340" s="106" t="s">
        <v>252</v>
      </c>
      <c r="C340" s="183">
        <v>0.29923833821483309</v>
      </c>
      <c r="D340" s="184">
        <v>0.17547379399531149</v>
      </c>
      <c r="E340" s="185">
        <v>3394.742808795068</v>
      </c>
      <c r="F340" s="186">
        <v>0.30987271136947908</v>
      </c>
      <c r="G340" s="106">
        <v>5072.7709027248502</v>
      </c>
      <c r="H340" s="187">
        <v>47.96146584428017</v>
      </c>
      <c r="I340" s="188">
        <v>4.4949821705317339</v>
      </c>
      <c r="J340" s="188">
        <v>0.3325979448538231</v>
      </c>
      <c r="K340" s="188">
        <v>0.14389127717492789</v>
      </c>
      <c r="L340" s="189">
        <v>1.2307174033519301E-3</v>
      </c>
      <c r="M340" s="106">
        <v>6.8195838358203836E-2</v>
      </c>
      <c r="N340" s="187">
        <v>2.212816937453209</v>
      </c>
      <c r="O340" s="190">
        <v>4.5087894675710727</v>
      </c>
      <c r="P340" s="190">
        <v>0.31789249882409398</v>
      </c>
      <c r="Q340" s="190">
        <v>0.22729891359175969</v>
      </c>
      <c r="R340" s="190">
        <v>1.441190856107155E-2</v>
      </c>
      <c r="S340" s="191">
        <v>0.97238572865103723</v>
      </c>
      <c r="T340" s="106" t="e">
        <v>#N/A</v>
      </c>
      <c r="U340" s="187" t="e">
        <v>#N/A</v>
      </c>
      <c r="V340" s="184">
        <v>2273.233082950353</v>
      </c>
      <c r="W340" s="184">
        <v>13.43901086932253</v>
      </c>
      <c r="X340" s="184">
        <v>14.85142090207799</v>
      </c>
      <c r="Y340" s="184">
        <v>1318.265481677859</v>
      </c>
      <c r="Z340" s="184">
        <v>54.557445777448493</v>
      </c>
      <c r="AA340" s="184">
        <v>76.586035700531653</v>
      </c>
      <c r="AB340" s="184">
        <v>1724.6626099665609</v>
      </c>
      <c r="AC340" s="184">
        <v>43.261922440489627</v>
      </c>
      <c r="AD340" s="192">
        <v>62.600239828512379</v>
      </c>
      <c r="AE340" s="106" t="e">
        <v>#N/A</v>
      </c>
      <c r="AF340" s="106" t="e">
        <v>#N/A</v>
      </c>
      <c r="AG340" s="187" t="e">
        <v>#N/A</v>
      </c>
      <c r="AH340" s="193">
        <v>57.990774970023153</v>
      </c>
      <c r="AI340" s="106"/>
      <c r="AJ340" s="106" t="s">
        <v>2557</v>
      </c>
      <c r="AK340" s="106" t="s">
        <v>2557</v>
      </c>
      <c r="AL340" s="106">
        <v>9.8190000000000008</v>
      </c>
      <c r="AM340" s="106">
        <v>860.15144626846188</v>
      </c>
      <c r="AN340" s="106">
        <v>183.2312563164439</v>
      </c>
      <c r="AO340" s="106">
        <v>136.11132469762961</v>
      </c>
      <c r="AP340" s="106">
        <v>4916.2723191587029</v>
      </c>
      <c r="AQ340" s="106">
        <v>2244.3988971018321</v>
      </c>
      <c r="AR340" s="106">
        <v>2495.024480139351</v>
      </c>
      <c r="AS340" s="106">
        <v>169.2649543445103</v>
      </c>
      <c r="AT340" s="106">
        <v>29.264367372695951</v>
      </c>
      <c r="AU340" s="106">
        <v>3.0516679893895309</v>
      </c>
      <c r="AV340" s="106">
        <v>46.643917658595043</v>
      </c>
      <c r="AW340" s="106">
        <v>8.8354600323739234</v>
      </c>
      <c r="AX340" s="106">
        <v>2.083837574420309</v>
      </c>
      <c r="AY340" s="106">
        <v>5893.2435183579064</v>
      </c>
      <c r="AZ340" s="106">
        <v>1209.351210824396</v>
      </c>
      <c r="BA340" s="106">
        <v>71.735797782938775</v>
      </c>
      <c r="BB340" s="106">
        <v>126.69012422850641</v>
      </c>
      <c r="BC340" s="106">
        <v>22.25661427761419</v>
      </c>
      <c r="BD340" s="106">
        <v>0.24491840487102329</v>
      </c>
      <c r="BE340" s="106">
        <v>2783.3637847461541</v>
      </c>
      <c r="BF340" s="106">
        <v>560.70647381157619</v>
      </c>
      <c r="BG340" s="106">
        <v>0.1417340652702834</v>
      </c>
      <c r="BH340" s="106">
        <v>422770.83380338212</v>
      </c>
      <c r="BI340" s="106">
        <v>82855.250937863486</v>
      </c>
      <c r="BJ340" s="106">
        <v>2.376782080126369</v>
      </c>
      <c r="BK340" s="106">
        <v>154.60889266372931</v>
      </c>
      <c r="BL340" s="106">
        <v>29.71909073108403</v>
      </c>
      <c r="BM340" s="106">
        <v>0.16633293805192501</v>
      </c>
      <c r="BN340" s="106">
        <v>23.377409217502919</v>
      </c>
      <c r="BO340" s="106">
        <v>4.1588499403170109</v>
      </c>
      <c r="BP340" s="106">
        <v>2.2809219497182519E-2</v>
      </c>
      <c r="BQ340" s="106">
        <v>88.781132955522295</v>
      </c>
      <c r="BR340" s="106">
        <v>18.050286211505089</v>
      </c>
      <c r="BS340" s="106">
        <v>0.1008778226201467</v>
      </c>
      <c r="BT340" s="106">
        <v>11.381942376309979</v>
      </c>
      <c r="BU340" s="106">
        <v>2.5933749939540438</v>
      </c>
      <c r="BV340" s="106">
        <v>8.3494593827156127E-3</v>
      </c>
      <c r="BW340" s="106">
        <v>52.414436670410637</v>
      </c>
      <c r="BX340" s="106">
        <v>8.1445431569601432</v>
      </c>
      <c r="BY340" s="106">
        <v>7.4733350705387128E-2</v>
      </c>
      <c r="BZ340" s="106">
        <v>27.241697685673149</v>
      </c>
      <c r="CA340" s="106">
        <v>5.5208325753407337</v>
      </c>
      <c r="CB340" s="106">
        <v>0.1707513186454776</v>
      </c>
      <c r="CC340" s="106">
        <v>31.76681817566929</v>
      </c>
      <c r="CD340" s="106">
        <v>4.8065908350265163</v>
      </c>
      <c r="CE340" s="106">
        <v>2.3232816877641869E-2</v>
      </c>
      <c r="CF340" s="106">
        <v>58.884030205903223</v>
      </c>
      <c r="CG340" s="106">
        <v>11.87642065179738</v>
      </c>
      <c r="CH340" s="106">
        <v>0.300212376717372</v>
      </c>
      <c r="CI340" s="106">
        <v>17.502319473451571</v>
      </c>
      <c r="CJ340" s="106">
        <v>3.1028710508549442</v>
      </c>
      <c r="CK340" s="106">
        <v>1.8624831235828629E-2</v>
      </c>
      <c r="CL340" s="106">
        <v>191.7814396365614</v>
      </c>
      <c r="CM340" s="106">
        <v>33.534280226645791</v>
      </c>
      <c r="CN340" s="106">
        <v>0.1132587101677382</v>
      </c>
      <c r="CO340" s="106">
        <v>68.845926816158709</v>
      </c>
      <c r="CP340" s="106">
        <v>14.35284545659291</v>
      </c>
      <c r="CQ340" s="106">
        <v>2.809331914403055E-2</v>
      </c>
      <c r="CR340" s="106">
        <v>436.06331662310708</v>
      </c>
      <c r="CS340" s="106">
        <v>91.204401523889373</v>
      </c>
      <c r="CT340" s="106">
        <v>8.4256352620821748E-2</v>
      </c>
      <c r="CU340" s="106">
        <v>128.03442352363291</v>
      </c>
      <c r="CV340" s="106">
        <v>28.265733196469782</v>
      </c>
      <c r="CW340" s="106">
        <v>2.6848060991266191E-2</v>
      </c>
      <c r="CX340" s="106">
        <v>1595.458394982981</v>
      </c>
      <c r="CY340" s="106">
        <v>339.61491924454168</v>
      </c>
      <c r="CZ340" s="106">
        <v>0.12570381652317089</v>
      </c>
      <c r="DA340" s="106">
        <v>355.35685654527799</v>
      </c>
      <c r="DB340" s="106">
        <v>58.864368459296699</v>
      </c>
      <c r="DC340" s="106">
        <v>2.6757771200332538E-2</v>
      </c>
      <c r="DD340" s="106">
        <v>27894.525640324598</v>
      </c>
      <c r="DE340" s="106">
        <v>5650.7039908962979</v>
      </c>
      <c r="DF340" s="106">
        <v>0.26811077267778849</v>
      </c>
      <c r="DG340" s="106">
        <v>303.26375928913842</v>
      </c>
      <c r="DH340" s="106">
        <v>66.257662075864204</v>
      </c>
      <c r="DI340" s="106">
        <v>2.4638909262224919E-2</v>
      </c>
      <c r="DJ340" s="106">
        <v>10.665983282007209</v>
      </c>
      <c r="DK340" s="106">
        <v>6.3594498764212171</v>
      </c>
      <c r="DL340" s="106">
        <v>15.56419821121259</v>
      </c>
      <c r="DM340" s="106">
        <v>3015.9820955499608</v>
      </c>
      <c r="DN340" s="106">
        <v>523.06880547728099</v>
      </c>
      <c r="DO340" s="106">
        <v>0.86399293965495572</v>
      </c>
      <c r="DP340" s="106">
        <v>467.6544139460247</v>
      </c>
      <c r="DQ340" s="106">
        <v>76.646108145368117</v>
      </c>
      <c r="DR340" s="106">
        <v>0.5822470976825328</v>
      </c>
      <c r="DS340" s="106">
        <v>95.255750557114197</v>
      </c>
      <c r="DT340" s="106">
        <v>20.15604884258719</v>
      </c>
      <c r="DU340" s="106">
        <v>0.45232661166047089</v>
      </c>
      <c r="DV340" s="106">
        <v>1453.2568676288811</v>
      </c>
      <c r="DW340" s="106">
        <v>378.14424706670951</v>
      </c>
      <c r="DX340" s="106">
        <v>0.3596561638771032</v>
      </c>
      <c r="DY340" s="106">
        <v>3394.742808795068</v>
      </c>
      <c r="DZ340" s="106">
        <v>626.9729245574423</v>
      </c>
      <c r="EA340" s="106">
        <v>0.27011779028269478</v>
      </c>
      <c r="EB340" s="106">
        <v>876.7917464610548</v>
      </c>
      <c r="EC340" s="106">
        <v>152.02089590588099</v>
      </c>
      <c r="ED340" s="106">
        <v>0.37675422112733981</v>
      </c>
    </row>
    <row r="341" spans="1:134" x14ac:dyDescent="0.3">
      <c r="A341" s="106" t="s">
        <v>267</v>
      </c>
      <c r="B341" s="106" t="s">
        <v>252</v>
      </c>
      <c r="C341" s="183">
        <v>2.569874692741771</v>
      </c>
      <c r="D341" s="184">
        <v>0.1588681168303549</v>
      </c>
      <c r="E341" s="185">
        <v>2349.3069575147319</v>
      </c>
      <c r="F341" s="186">
        <v>3.908749149394012E-2</v>
      </c>
      <c r="G341" s="106">
        <v>660.08331372460532</v>
      </c>
      <c r="H341" s="187">
        <v>210.48290072299631</v>
      </c>
      <c r="I341" s="188">
        <v>4.0740255586574738</v>
      </c>
      <c r="J341" s="188">
        <v>0.1793012848735949</v>
      </c>
      <c r="K341" s="188">
        <v>8.9471018054375337E-2</v>
      </c>
      <c r="L341" s="189">
        <v>3.9225524271075708E-4</v>
      </c>
      <c r="M341" s="106">
        <v>1.4847491125379029E-2</v>
      </c>
      <c r="N341" s="187">
        <v>0.45475837542256209</v>
      </c>
      <c r="O341" s="190">
        <v>3.0257894312122819</v>
      </c>
      <c r="P341" s="190">
        <v>0.15417814745262881</v>
      </c>
      <c r="Q341" s="190">
        <v>0.24552060338521711</v>
      </c>
      <c r="R341" s="190">
        <v>1.087153478063457E-2</v>
      </c>
      <c r="S341" s="191">
        <v>0.87056918548038154</v>
      </c>
      <c r="T341" s="106" t="e">
        <v>#N/A</v>
      </c>
      <c r="U341" s="187" t="e">
        <v>#N/A</v>
      </c>
      <c r="V341" s="184">
        <v>1413.265377684801</v>
      </c>
      <c r="W341" s="184">
        <v>4.6783984364035982</v>
      </c>
      <c r="X341" s="184">
        <v>8.3919473967887424</v>
      </c>
      <c r="Y341" s="184">
        <v>1415.3010471215409</v>
      </c>
      <c r="Z341" s="184">
        <v>4.6864418036528122</v>
      </c>
      <c r="AA341" s="184">
        <v>56.232241397881303</v>
      </c>
      <c r="AB341" s="184">
        <v>1414.025445617887</v>
      </c>
      <c r="AC341" s="184">
        <v>3.5759710152016071</v>
      </c>
      <c r="AD341" s="192">
        <v>38.759602375996657</v>
      </c>
      <c r="AE341" s="106" t="e">
        <v>#N/A</v>
      </c>
      <c r="AF341" s="106" t="e">
        <v>#N/A</v>
      </c>
      <c r="AG341" s="187" t="e">
        <v>#N/A</v>
      </c>
      <c r="AH341" s="193">
        <v>100.14404014057671</v>
      </c>
      <c r="AI341" s="106"/>
      <c r="AJ341" s="106" t="s">
        <v>2547</v>
      </c>
      <c r="AK341" s="106" t="s">
        <v>2547</v>
      </c>
      <c r="AL341" s="106">
        <v>20.22</v>
      </c>
      <c r="AM341" s="106">
        <v>326.12640823116777</v>
      </c>
      <c r="AN341" s="106">
        <v>48.471545817881832</v>
      </c>
      <c r="AO341" s="106">
        <v>97.642562044513696</v>
      </c>
      <c r="AP341" s="106" t="s">
        <v>2283</v>
      </c>
      <c r="AQ341" s="106">
        <v>771.26683266451482</v>
      </c>
      <c r="AR341" s="106">
        <v>1726.4583664881891</v>
      </c>
      <c r="AS341" s="106">
        <v>210.76047253804509</v>
      </c>
      <c r="AT341" s="106">
        <v>17.074404875646181</v>
      </c>
      <c r="AU341" s="106">
        <v>2.109692904270243</v>
      </c>
      <c r="AV341" s="106" t="s">
        <v>2283</v>
      </c>
      <c r="AW341" s="106">
        <v>0.66930518678288331</v>
      </c>
      <c r="AX341" s="106">
        <v>1.4205251914892929</v>
      </c>
      <c r="AY341" s="106" t="s">
        <v>2283</v>
      </c>
      <c r="AZ341" s="106">
        <v>27.593357727303541</v>
      </c>
      <c r="BA341" s="106">
        <v>52.441655368831327</v>
      </c>
      <c r="BB341" s="106">
        <v>0.7820939791640229</v>
      </c>
      <c r="BC341" s="106">
        <v>0.23419636439524941</v>
      </c>
      <c r="BD341" s="106">
        <v>0.1401522393068769</v>
      </c>
      <c r="BE341" s="106">
        <v>2125.5646586416619</v>
      </c>
      <c r="BF341" s="106">
        <v>189.82725648705369</v>
      </c>
      <c r="BG341" s="106">
        <v>1.9928905474122668E-2</v>
      </c>
      <c r="BH341" s="106">
        <v>509052.25206880667</v>
      </c>
      <c r="BI341" s="106">
        <v>40381.859316616661</v>
      </c>
      <c r="BJ341" s="106">
        <v>1.852081833274287</v>
      </c>
      <c r="BK341" s="106">
        <v>20.500747508510841</v>
      </c>
      <c r="BL341" s="106">
        <v>2.0911578663953398</v>
      </c>
      <c r="BM341" s="106">
        <v>9.6149721333521121E-2</v>
      </c>
      <c r="BN341" s="106" t="s">
        <v>2283</v>
      </c>
      <c r="BO341" s="106">
        <v>2.1246801154543699E-3</v>
      </c>
      <c r="BP341" s="106">
        <v>9.4650988084933191E-3</v>
      </c>
      <c r="BQ341" s="106">
        <v>2.7916828954271899</v>
      </c>
      <c r="BR341" s="106">
        <v>0.34046432459742931</v>
      </c>
      <c r="BS341" s="106">
        <v>4.7849540155199842E-2</v>
      </c>
      <c r="BT341" s="106" t="s">
        <v>2283</v>
      </c>
      <c r="BU341" s="106">
        <v>3.395451599887796E-3</v>
      </c>
      <c r="BV341" s="106">
        <v>3.5070284081255738E-3</v>
      </c>
      <c r="BW341" s="106" t="s">
        <v>2283</v>
      </c>
      <c r="BX341" s="106">
        <v>3.9329666131972779E-2</v>
      </c>
      <c r="BY341" s="106">
        <v>3.1361147139295137E-2</v>
      </c>
      <c r="BZ341" s="106">
        <v>0.95417009661591357</v>
      </c>
      <c r="CA341" s="106">
        <v>0.24100622555688911</v>
      </c>
      <c r="CB341" s="106">
        <v>9.7678051639367797E-2</v>
      </c>
      <c r="CC341" s="106">
        <v>0.19804951874607979</v>
      </c>
      <c r="CD341" s="106">
        <v>6.0171128318312533E-2</v>
      </c>
      <c r="CE341" s="106">
        <v>2.6489538339381911E-2</v>
      </c>
      <c r="CF341" s="106">
        <v>11.554141228481321</v>
      </c>
      <c r="CG341" s="106">
        <v>1.5417325562422859</v>
      </c>
      <c r="CH341" s="106">
        <v>5.2479002207716063E-2</v>
      </c>
      <c r="CI341" s="106">
        <v>6.6685298690171866</v>
      </c>
      <c r="CJ341" s="106">
        <v>0.67914297671813717</v>
      </c>
      <c r="CK341" s="106">
        <v>7.8245554394679312E-3</v>
      </c>
      <c r="CL341" s="106">
        <v>119.2945926317565</v>
      </c>
      <c r="CM341" s="106">
        <v>9.2717871853076801</v>
      </c>
      <c r="CN341" s="106">
        <v>4.7581222018750272E-2</v>
      </c>
      <c r="CO341" s="106">
        <v>58.723211132134317</v>
      </c>
      <c r="CP341" s="106">
        <v>4.7083368354194857</v>
      </c>
      <c r="CQ341" s="106">
        <v>1.1802332909677171E-2</v>
      </c>
      <c r="CR341" s="106">
        <v>365.85344824601123</v>
      </c>
      <c r="CS341" s="106">
        <v>29.625311684390329</v>
      </c>
      <c r="CT341" s="106">
        <v>3.5397840323787878E-2</v>
      </c>
      <c r="CU341" s="106">
        <v>88.253442532295978</v>
      </c>
      <c r="CV341" s="106">
        <v>8.0715583700811813</v>
      </c>
      <c r="CW341" s="106">
        <v>1.1279569089918329E-2</v>
      </c>
      <c r="CX341" s="106">
        <v>911.01459335504069</v>
      </c>
      <c r="CY341" s="106">
        <v>71.328076287153422</v>
      </c>
      <c r="CZ341" s="106">
        <v>5.2814060963620492E-2</v>
      </c>
      <c r="DA341" s="106">
        <v>190.8686794566691</v>
      </c>
      <c r="DB341" s="106">
        <v>16.884202032075571</v>
      </c>
      <c r="DC341" s="106">
        <v>1.1241272680311439E-2</v>
      </c>
      <c r="DD341" s="106">
        <v>14360.799239525901</v>
      </c>
      <c r="DE341" s="106">
        <v>1217.8745771527131</v>
      </c>
      <c r="DF341" s="106">
        <v>0.1125877435426731</v>
      </c>
      <c r="DG341" s="106">
        <v>12.702841719466869</v>
      </c>
      <c r="DH341" s="106">
        <v>0.94260398249507993</v>
      </c>
      <c r="DI341" s="106">
        <v>1.034316843793249E-2</v>
      </c>
      <c r="DJ341" s="106">
        <v>4.8399948675935942</v>
      </c>
      <c r="DK341" s="106">
        <v>4.3883670859365074</v>
      </c>
      <c r="DL341" s="106">
        <v>10.3666027675196</v>
      </c>
      <c r="DM341" s="106">
        <v>2317.431595319862</v>
      </c>
      <c r="DN341" s="106">
        <v>177.30565116330899</v>
      </c>
      <c r="DO341" s="106">
        <v>0.61506854014742585</v>
      </c>
      <c r="DP341" s="106">
        <v>226.7945502298715</v>
      </c>
      <c r="DQ341" s="106">
        <v>17.240702535203919</v>
      </c>
      <c r="DR341" s="106">
        <v>0.36089486913836721</v>
      </c>
      <c r="DS341" s="106">
        <v>15.74475835298818</v>
      </c>
      <c r="DT341" s="106">
        <v>1.219821300921011</v>
      </c>
      <c r="DU341" s="106">
        <v>0.33161855188860062</v>
      </c>
      <c r="DV341" s="106">
        <v>100.86218661633281</v>
      </c>
      <c r="DW341" s="106">
        <v>7.6668116341550308</v>
      </c>
      <c r="DX341" s="106">
        <v>0.25888269433773359</v>
      </c>
      <c r="DY341" s="106">
        <v>2349.3069575147319</v>
      </c>
      <c r="DZ341" s="106">
        <v>180.28657842962781</v>
      </c>
      <c r="EA341" s="106">
        <v>0.15440314507364861</v>
      </c>
      <c r="EB341" s="106">
        <v>614.15517897487109</v>
      </c>
      <c r="EC341" s="106">
        <v>46.973496285458602</v>
      </c>
      <c r="ED341" s="106">
        <v>0.27742777634998028</v>
      </c>
    </row>
    <row r="342" spans="1:134" x14ac:dyDescent="0.3">
      <c r="A342" s="106" t="s">
        <v>269</v>
      </c>
      <c r="B342" s="106" t="s">
        <v>252</v>
      </c>
      <c r="C342" s="183">
        <v>-0.61832493228591223</v>
      </c>
      <c r="D342" s="184">
        <v>0.1498288185463032</v>
      </c>
      <c r="E342" s="185">
        <v>2797.8476328655752</v>
      </c>
      <c r="F342" s="186">
        <v>2.1135200739756391E-2</v>
      </c>
      <c r="G342" s="106">
        <v>-2740.7644659810808</v>
      </c>
      <c r="H342" s="187">
        <v>169.2865768099517</v>
      </c>
      <c r="I342" s="188">
        <v>4.0203111302582526</v>
      </c>
      <c r="J342" s="188">
        <v>0.17967280737068619</v>
      </c>
      <c r="K342" s="188">
        <v>8.9882699872547905E-2</v>
      </c>
      <c r="L342" s="189">
        <v>4.2043159900341677E-4</v>
      </c>
      <c r="M342" s="106">
        <v>9.5250487361075269E-3</v>
      </c>
      <c r="N342" s="187">
        <v>1.4279191361169361</v>
      </c>
      <c r="O342" s="190">
        <v>3.0805898629394362</v>
      </c>
      <c r="P342" s="190">
        <v>0.15719813931072921</v>
      </c>
      <c r="Q342" s="190">
        <v>0.24874789153531329</v>
      </c>
      <c r="R342" s="190">
        <v>1.1107486710080799E-2</v>
      </c>
      <c r="S342" s="191">
        <v>0.47988951128198198</v>
      </c>
      <c r="T342" s="106" t="e">
        <v>#N/A</v>
      </c>
      <c r="U342" s="187" t="e">
        <v>#N/A</v>
      </c>
      <c r="V342" s="184">
        <v>1422.000050231029</v>
      </c>
      <c r="W342" s="184">
        <v>5.60901752612022</v>
      </c>
      <c r="X342" s="184">
        <v>8.9339062321208651</v>
      </c>
      <c r="Y342" s="184">
        <v>1432.00961712194</v>
      </c>
      <c r="Z342" s="184">
        <v>2.048207684432449</v>
      </c>
      <c r="AA342" s="184">
        <v>57.344255043853167</v>
      </c>
      <c r="AB342" s="184">
        <v>1427.8169135325541</v>
      </c>
      <c r="AC342" s="184">
        <v>2.5891080593119131</v>
      </c>
      <c r="AD342" s="192">
        <v>39.129949786823403</v>
      </c>
      <c r="AE342" s="106" t="e">
        <v>#N/A</v>
      </c>
      <c r="AF342" s="106" t="e">
        <v>#N/A</v>
      </c>
      <c r="AG342" s="187" t="e">
        <v>#N/A</v>
      </c>
      <c r="AH342" s="193">
        <v>100.7039076327237</v>
      </c>
      <c r="AI342" s="106"/>
      <c r="AJ342" s="106" t="s">
        <v>2549</v>
      </c>
      <c r="AK342" s="106" t="s">
        <v>2549</v>
      </c>
      <c r="AL342" s="106">
        <v>18.445</v>
      </c>
      <c r="AM342" s="106">
        <v>590.16660316730793</v>
      </c>
      <c r="AN342" s="106">
        <v>81.47136091091069</v>
      </c>
      <c r="AO342" s="106">
        <v>133.53112489720951</v>
      </c>
      <c r="AP342" s="106" t="s">
        <v>2283</v>
      </c>
      <c r="AQ342" s="106">
        <v>993.8171293738568</v>
      </c>
      <c r="AR342" s="106">
        <v>2480.8965056717111</v>
      </c>
      <c r="AS342" s="106">
        <v>222.7379618954385</v>
      </c>
      <c r="AT342" s="106">
        <v>23.18592442471569</v>
      </c>
      <c r="AU342" s="106">
        <v>2.9693571121202682</v>
      </c>
      <c r="AV342" s="106">
        <v>3.734411992110148</v>
      </c>
      <c r="AW342" s="106">
        <v>1.496681389595617</v>
      </c>
      <c r="AX342" s="106">
        <v>2.0755372137913679</v>
      </c>
      <c r="AY342" s="106">
        <v>394.62658525925798</v>
      </c>
      <c r="AZ342" s="106">
        <v>85.189281711234869</v>
      </c>
      <c r="BA342" s="106">
        <v>68.820281972193825</v>
      </c>
      <c r="BB342" s="106">
        <v>15.76149772140157</v>
      </c>
      <c r="BC342" s="106">
        <v>3.61319448253085</v>
      </c>
      <c r="BD342" s="106">
        <v>0.19202293284275371</v>
      </c>
      <c r="BE342" s="106">
        <v>1332.6559255368909</v>
      </c>
      <c r="BF342" s="106">
        <v>84.430902550020377</v>
      </c>
      <c r="BG342" s="106">
        <v>7.4193627720830505E-2</v>
      </c>
      <c r="BH342" s="106">
        <v>511755.04877483769</v>
      </c>
      <c r="BI342" s="106">
        <v>43805.895869071654</v>
      </c>
      <c r="BJ342" s="106">
        <v>2.8420563933692762</v>
      </c>
      <c r="BK342" s="106">
        <v>44.913208409524799</v>
      </c>
      <c r="BL342" s="106">
        <v>3.497326408206372</v>
      </c>
      <c r="BM342" s="106">
        <v>0.1006027701804456</v>
      </c>
      <c r="BN342" s="106">
        <v>1.8723737071180391</v>
      </c>
      <c r="BO342" s="106">
        <v>0.37292678716101207</v>
      </c>
      <c r="BP342" s="106">
        <v>5.7395880253525381E-3</v>
      </c>
      <c r="BQ342" s="106">
        <v>8.0005049023990047</v>
      </c>
      <c r="BR342" s="106">
        <v>1.304444535282705</v>
      </c>
      <c r="BS342" s="106">
        <v>6.5561850777185307E-2</v>
      </c>
      <c r="BT342" s="106">
        <v>1.082043922971976</v>
      </c>
      <c r="BU342" s="106">
        <v>0.14484048265682331</v>
      </c>
      <c r="BV342" s="106">
        <v>1.6267923999239781E-2</v>
      </c>
      <c r="BW342" s="106">
        <v>5.8452958568632933</v>
      </c>
      <c r="BX342" s="106">
        <v>0.99848622748213267</v>
      </c>
      <c r="BY342" s="106">
        <v>4.738458305675091E-2</v>
      </c>
      <c r="BZ342" s="106">
        <v>3.827901317925265</v>
      </c>
      <c r="CA342" s="106">
        <v>0.81751076250880128</v>
      </c>
      <c r="CB342" s="106">
        <v>0.1338242492936029</v>
      </c>
      <c r="CC342" s="106">
        <v>6.3944725375431872</v>
      </c>
      <c r="CD342" s="106">
        <v>1.06668099154385</v>
      </c>
      <c r="CE342" s="106">
        <v>3.6287453340472189E-2</v>
      </c>
      <c r="CF342" s="106">
        <v>12.850626675999781</v>
      </c>
      <c r="CG342" s="106">
        <v>1.9696432880125381</v>
      </c>
      <c r="CH342" s="106">
        <v>0.24352184074610911</v>
      </c>
      <c r="CI342" s="106">
        <v>6.5679553515330582</v>
      </c>
      <c r="CJ342" s="106">
        <v>0.74967186458001911</v>
      </c>
      <c r="CK342" s="106">
        <v>1.182619702823773E-2</v>
      </c>
      <c r="CL342" s="106">
        <v>99.576439168457497</v>
      </c>
      <c r="CM342" s="106">
        <v>11.59027132252062</v>
      </c>
      <c r="CN342" s="106">
        <v>0.22072937172482771</v>
      </c>
      <c r="CO342" s="106">
        <v>41.290482409907433</v>
      </c>
      <c r="CP342" s="106">
        <v>3.696115076367906</v>
      </c>
      <c r="CQ342" s="106">
        <v>1.783807077866046E-2</v>
      </c>
      <c r="CR342" s="106">
        <v>233.31600981352801</v>
      </c>
      <c r="CS342" s="106">
        <v>19.888480504985051</v>
      </c>
      <c r="CT342" s="106">
        <v>5.3500659614084282E-2</v>
      </c>
      <c r="CU342" s="106">
        <v>58.519217858513919</v>
      </c>
      <c r="CV342" s="106">
        <v>4.9067057368889317</v>
      </c>
      <c r="CW342" s="106">
        <v>1.7048110859240309E-2</v>
      </c>
      <c r="CX342" s="106">
        <v>618.25798888209988</v>
      </c>
      <c r="CY342" s="106">
        <v>43.273142209408533</v>
      </c>
      <c r="CZ342" s="106">
        <v>7.9824966759279303E-2</v>
      </c>
      <c r="DA342" s="106">
        <v>132.39771409546881</v>
      </c>
      <c r="DB342" s="106">
        <v>7.9546889938221268</v>
      </c>
      <c r="DC342" s="106">
        <v>1.699009046620651E-2</v>
      </c>
      <c r="DD342" s="106">
        <v>15100.731024265941</v>
      </c>
      <c r="DE342" s="106">
        <v>1521.0044123271391</v>
      </c>
      <c r="DF342" s="106">
        <v>0.17014265969957379</v>
      </c>
      <c r="DG342" s="106">
        <v>22.428538305544439</v>
      </c>
      <c r="DH342" s="106">
        <v>2.2134187960361338</v>
      </c>
      <c r="DI342" s="106">
        <v>1.5629029168362129E-2</v>
      </c>
      <c r="DJ342" s="106">
        <v>-0.16677861448934769</v>
      </c>
      <c r="DK342" s="106">
        <v>6.0783129055632479</v>
      </c>
      <c r="DL342" s="106">
        <v>15.633560332114721</v>
      </c>
      <c r="DM342" s="106">
        <v>2800.1890358763958</v>
      </c>
      <c r="DN342" s="106">
        <v>161.92091457892269</v>
      </c>
      <c r="DO342" s="106">
        <v>0.83782880312177022</v>
      </c>
      <c r="DP342" s="106">
        <v>275.64733371216539</v>
      </c>
      <c r="DQ342" s="106">
        <v>15.83488825191117</v>
      </c>
      <c r="DR342" s="106">
        <v>0.58076913138962094</v>
      </c>
      <c r="DS342" s="106">
        <v>12.154798132033729</v>
      </c>
      <c r="DT342" s="106">
        <v>0.92921212462767788</v>
      </c>
      <c r="DU342" s="106">
        <v>0.46053841934137102</v>
      </c>
      <c r="DV342" s="106">
        <v>65.309130041761392</v>
      </c>
      <c r="DW342" s="106">
        <v>3.5187492736042549</v>
      </c>
      <c r="DX342" s="106">
        <v>0.37985300634099822</v>
      </c>
      <c r="DY342" s="106">
        <v>2797.8476328655752</v>
      </c>
      <c r="DZ342" s="106">
        <v>166.69435523649119</v>
      </c>
      <c r="EA342" s="106">
        <v>0.22854492792025249</v>
      </c>
      <c r="EB342" s="106">
        <v>738.74203197312374</v>
      </c>
      <c r="EC342" s="106">
        <v>42.759674948489049</v>
      </c>
      <c r="ED342" s="106">
        <v>0.42149209921764008</v>
      </c>
    </row>
    <row r="343" spans="1:134" x14ac:dyDescent="0.3">
      <c r="A343" s="106" t="s">
        <v>271</v>
      </c>
      <c r="B343" s="106" t="s">
        <v>252</v>
      </c>
      <c r="C343" s="183">
        <v>0.86937525909572477</v>
      </c>
      <c r="D343" s="184">
        <v>9.6357588075857675E-2</v>
      </c>
      <c r="E343" s="185">
        <v>1462.729577169285</v>
      </c>
      <c r="F343" s="186">
        <v>1.521684816551366E-2</v>
      </c>
      <c r="G343" s="106">
        <v>1945.47921098039</v>
      </c>
      <c r="H343" s="187">
        <v>106.2592232812579</v>
      </c>
      <c r="I343" s="188">
        <v>4.1040174324853611</v>
      </c>
      <c r="J343" s="188">
        <v>0.18329194236580271</v>
      </c>
      <c r="K343" s="188">
        <v>9.072020314549796E-2</v>
      </c>
      <c r="L343" s="189">
        <v>5.4903415374142411E-4</v>
      </c>
      <c r="M343" s="106">
        <v>1.1653321000741301E-2</v>
      </c>
      <c r="N343" s="187">
        <v>2.4692647102176961</v>
      </c>
      <c r="O343" s="190">
        <v>3.049056524643651</v>
      </c>
      <c r="P343" s="190">
        <v>0.1573096114037493</v>
      </c>
      <c r="Q343" s="190">
        <v>0.24371152236040791</v>
      </c>
      <c r="R343" s="190">
        <v>1.0923978056895199E-2</v>
      </c>
      <c r="S343" s="191">
        <v>0.83823892941895595</v>
      </c>
      <c r="T343" s="106" t="e">
        <v>#N/A</v>
      </c>
      <c r="U343" s="187" t="e">
        <v>#N/A</v>
      </c>
      <c r="V343" s="184">
        <v>1439.58935863952</v>
      </c>
      <c r="W343" s="184">
        <v>9.2592223934446078</v>
      </c>
      <c r="X343" s="184">
        <v>11.589156160916289</v>
      </c>
      <c r="Y343" s="184">
        <v>1405.939024467255</v>
      </c>
      <c r="Z343" s="184">
        <v>5.5363068342844848</v>
      </c>
      <c r="AA343" s="184">
        <v>56.598823786602608</v>
      </c>
      <c r="AB343" s="184">
        <v>1419.8215802618331</v>
      </c>
      <c r="AC343" s="184">
        <v>5.888710496443097</v>
      </c>
      <c r="AD343" s="192">
        <v>39.365118836977992</v>
      </c>
      <c r="AE343" s="106" t="e">
        <v>#N/A</v>
      </c>
      <c r="AF343" s="106" t="e">
        <v>#N/A</v>
      </c>
      <c r="AG343" s="187" t="e">
        <v>#N/A</v>
      </c>
      <c r="AH343" s="193">
        <v>97.662504660074276</v>
      </c>
      <c r="AI343" s="106"/>
      <c r="AJ343" s="106" t="s">
        <v>2551</v>
      </c>
      <c r="AK343" s="106" t="s">
        <v>2551</v>
      </c>
      <c r="AL343" s="106">
        <v>11.164999999999999</v>
      </c>
      <c r="AM343" s="106">
        <v>236.01560755923461</v>
      </c>
      <c r="AN343" s="106">
        <v>73.597018400218332</v>
      </c>
      <c r="AO343" s="106">
        <v>113.9535240282529</v>
      </c>
      <c r="AP343" s="106" t="s">
        <v>2283</v>
      </c>
      <c r="AQ343" s="106">
        <v>981.12762302385318</v>
      </c>
      <c r="AR343" s="106">
        <v>2037.5918736639951</v>
      </c>
      <c r="AS343" s="106">
        <v>194.19049794272999</v>
      </c>
      <c r="AT343" s="106">
        <v>21.47579898546147</v>
      </c>
      <c r="AU343" s="106">
        <v>2.5463399186748772</v>
      </c>
      <c r="AV343" s="106">
        <v>4.2718089840033064</v>
      </c>
      <c r="AW343" s="106">
        <v>1.2193723233532521</v>
      </c>
      <c r="AX343" s="106">
        <v>1.874597110412664</v>
      </c>
      <c r="AY343" s="106">
        <v>129.32208922452739</v>
      </c>
      <c r="AZ343" s="106">
        <v>46.978736770698461</v>
      </c>
      <c r="BA343" s="106">
        <v>58.416204924969954</v>
      </c>
      <c r="BB343" s="106">
        <v>4.0256800142008027</v>
      </c>
      <c r="BC343" s="106">
        <v>1.107452710530433</v>
      </c>
      <c r="BD343" s="106">
        <v>0.23541901939328241</v>
      </c>
      <c r="BE343" s="106">
        <v>879.6649631753877</v>
      </c>
      <c r="BF343" s="106">
        <v>165.28991539008081</v>
      </c>
      <c r="BG343" s="106">
        <v>0.11304450686134609</v>
      </c>
      <c r="BH343" s="106">
        <v>483485.24227435893</v>
      </c>
      <c r="BI343" s="106">
        <v>54448.153463832386</v>
      </c>
      <c r="BJ343" s="106">
        <v>4.0928170886233488</v>
      </c>
      <c r="BK343" s="106">
        <v>42.573163846223707</v>
      </c>
      <c r="BL343" s="106">
        <v>5.4246495568055204</v>
      </c>
      <c r="BM343" s="106">
        <v>9.9000095674765989E-2</v>
      </c>
      <c r="BN343" s="106">
        <v>3.9449245588219348</v>
      </c>
      <c r="BO343" s="106">
        <v>0.60158271671382257</v>
      </c>
      <c r="BP343" s="106">
        <v>2.2187499646543121E-2</v>
      </c>
      <c r="BQ343" s="106">
        <v>23.682131793488029</v>
      </c>
      <c r="BR343" s="106">
        <v>4.4626110205422087</v>
      </c>
      <c r="BS343" s="106">
        <v>3.3300215105823303E-2</v>
      </c>
      <c r="BT343" s="106">
        <v>2.9970093525332029</v>
      </c>
      <c r="BU343" s="106">
        <v>0.51884273678449866</v>
      </c>
      <c r="BV343" s="106">
        <v>5.1597868559754179E-2</v>
      </c>
      <c r="BW343" s="106">
        <v>14.583567364333661</v>
      </c>
      <c r="BX343" s="106">
        <v>2.6840477797477971</v>
      </c>
      <c r="BY343" s="106">
        <v>5.9273458299112833E-2</v>
      </c>
      <c r="BZ343" s="106">
        <v>6.4287616053782521</v>
      </c>
      <c r="CA343" s="106">
        <v>1.5146267145051799</v>
      </c>
      <c r="CB343" s="106">
        <v>0.18566265962434911</v>
      </c>
      <c r="CC343" s="106">
        <v>5.8749617132302747</v>
      </c>
      <c r="CD343" s="106">
        <v>0.85550994248195</v>
      </c>
      <c r="CE343" s="106">
        <v>1.842776875051115E-2</v>
      </c>
      <c r="CF343" s="106">
        <v>13.269267534419759</v>
      </c>
      <c r="CG343" s="106">
        <v>1.740912813754744</v>
      </c>
      <c r="CH343" s="106">
        <v>0.1985812501312611</v>
      </c>
      <c r="CI343" s="106">
        <v>4.9528817272097072</v>
      </c>
      <c r="CJ343" s="106">
        <v>0.75461237257184499</v>
      </c>
      <c r="CK343" s="106">
        <v>2.959225711338264E-2</v>
      </c>
      <c r="CL343" s="106">
        <v>69.543956669653767</v>
      </c>
      <c r="CM343" s="106">
        <v>10.35212991628693</v>
      </c>
      <c r="CN343" s="106">
        <v>8.9983834531713658E-2</v>
      </c>
      <c r="CO343" s="106">
        <v>26.36528518050811</v>
      </c>
      <c r="CP343" s="106">
        <v>3.409080290368609</v>
      </c>
      <c r="CQ343" s="106">
        <v>2.23201527848477E-2</v>
      </c>
      <c r="CR343" s="106">
        <v>161.28731772293091</v>
      </c>
      <c r="CS343" s="106">
        <v>19.810084908558579</v>
      </c>
      <c r="CT343" s="106">
        <v>6.6943828222587723E-2</v>
      </c>
      <c r="CU343" s="106">
        <v>37.365507974505228</v>
      </c>
      <c r="CV343" s="106">
        <v>4.8977180544826453</v>
      </c>
      <c r="CW343" s="106">
        <v>2.133186957841525E-2</v>
      </c>
      <c r="CX343" s="106">
        <v>379.34444769116578</v>
      </c>
      <c r="CY343" s="106">
        <v>42.028709282415868</v>
      </c>
      <c r="CZ343" s="106">
        <v>9.9884091942336134E-2</v>
      </c>
      <c r="DA343" s="106">
        <v>80.084892563706418</v>
      </c>
      <c r="DB343" s="106">
        <v>10.123220675631231</v>
      </c>
      <c r="DC343" s="106">
        <v>2.125911301125806E-2</v>
      </c>
      <c r="DD343" s="106">
        <v>13302.66346330703</v>
      </c>
      <c r="DE343" s="106">
        <v>1699.9276151685131</v>
      </c>
      <c r="DF343" s="106">
        <v>0.2128659955486559</v>
      </c>
      <c r="DG343" s="106">
        <v>22.262337096350119</v>
      </c>
      <c r="DH343" s="106">
        <v>2.478808058821337</v>
      </c>
      <c r="DI343" s="106">
        <v>1.9551642113705189E-2</v>
      </c>
      <c r="DJ343" s="106">
        <v>8.4414752399620436</v>
      </c>
      <c r="DK343" s="106">
        <v>5.9122889592716303</v>
      </c>
      <c r="DL343" s="106">
        <v>11.58776147932382</v>
      </c>
      <c r="DM343" s="106">
        <v>1407.882974562197</v>
      </c>
      <c r="DN343" s="106">
        <v>159.56009553752679</v>
      </c>
      <c r="DO343" s="106">
        <v>0.82749492764227051</v>
      </c>
      <c r="DP343" s="106">
        <v>139.88369314283349</v>
      </c>
      <c r="DQ343" s="106">
        <v>15.908102361153899</v>
      </c>
      <c r="DR343" s="106">
        <v>0.49365843516185792</v>
      </c>
      <c r="DS343" s="106">
        <v>7.5295635812519386</v>
      </c>
      <c r="DT343" s="106">
        <v>1.0239478507710771</v>
      </c>
      <c r="DU343" s="106">
        <v>0.36651051186946221</v>
      </c>
      <c r="DV343" s="106">
        <v>23.025285293821671</v>
      </c>
      <c r="DW343" s="106">
        <v>2.540454023670895</v>
      </c>
      <c r="DX343" s="106">
        <v>0.30810127740399063</v>
      </c>
      <c r="DY343" s="106">
        <v>1462.729577169285</v>
      </c>
      <c r="DZ343" s="106">
        <v>166.54959585204151</v>
      </c>
      <c r="EA343" s="106">
        <v>0.20255015814208141</v>
      </c>
      <c r="EB343" s="106">
        <v>372.56197475349671</v>
      </c>
      <c r="EC343" s="106">
        <v>42.254893926614287</v>
      </c>
      <c r="ED343" s="106">
        <v>0.3305427992474822</v>
      </c>
    </row>
    <row r="344" spans="1:134" x14ac:dyDescent="0.3">
      <c r="A344" s="106" t="s">
        <v>266</v>
      </c>
      <c r="B344" s="106" t="s">
        <v>252</v>
      </c>
      <c r="C344" s="183">
        <v>-5.2811423983082612E-2</v>
      </c>
      <c r="D344" s="184">
        <v>0.28453451388030282</v>
      </c>
      <c r="E344" s="185">
        <v>4989.9145699940354</v>
      </c>
      <c r="F344" s="186">
        <v>1.397683717524246E-2</v>
      </c>
      <c r="G344" s="106">
        <v>-32286.350935616381</v>
      </c>
      <c r="H344" s="187">
        <v>76.357478873384238</v>
      </c>
      <c r="I344" s="188">
        <v>6.2159552022872164</v>
      </c>
      <c r="J344" s="188">
        <v>0.32688530419208162</v>
      </c>
      <c r="K344" s="188">
        <v>8.7320081123113499E-2</v>
      </c>
      <c r="L344" s="189">
        <v>5.6269072499287131E-4</v>
      </c>
      <c r="M344" s="106">
        <v>1.2729866787465381E-2</v>
      </c>
      <c r="N344" s="187">
        <v>1.0046905808990041</v>
      </c>
      <c r="O344" s="190">
        <v>1.956325640205715</v>
      </c>
      <c r="P344" s="190">
        <v>0.1131754574599803</v>
      </c>
      <c r="Q344" s="190">
        <v>0.1615140378468001</v>
      </c>
      <c r="R344" s="190">
        <v>8.3255107843758225E-3</v>
      </c>
      <c r="S344" s="191">
        <v>0.98356822159921919</v>
      </c>
      <c r="T344" s="106" t="e">
        <v>#N/A</v>
      </c>
      <c r="U344" s="187" t="e">
        <v>#N/A</v>
      </c>
      <c r="V344" s="184">
        <v>1366.503566963597</v>
      </c>
      <c r="W344" s="184">
        <v>10.24069031978425</v>
      </c>
      <c r="X344" s="184">
        <v>12.40963936632498</v>
      </c>
      <c r="Y344" s="184">
        <v>964.94343814816682</v>
      </c>
      <c r="Z344" s="184">
        <v>23.294086097900699</v>
      </c>
      <c r="AA344" s="184">
        <v>46.265139832636663</v>
      </c>
      <c r="AB344" s="184">
        <v>1099.6613582682501</v>
      </c>
      <c r="AC344" s="184">
        <v>18.44539671272954</v>
      </c>
      <c r="AD344" s="192">
        <v>39.062501199798923</v>
      </c>
      <c r="AE344" s="106" t="e">
        <v>#N/A</v>
      </c>
      <c r="AF344" s="106" t="e">
        <v>#N/A</v>
      </c>
      <c r="AG344" s="187" t="e">
        <v>#N/A</v>
      </c>
      <c r="AH344" s="193">
        <v>70.614044593552975</v>
      </c>
      <c r="AI344" s="106"/>
      <c r="AJ344" s="106" t="s">
        <v>2546</v>
      </c>
      <c r="AK344" s="106" t="s">
        <v>2546</v>
      </c>
      <c r="AL344" s="106">
        <v>6.399</v>
      </c>
      <c r="AM344" s="106">
        <v>1109.7895441275621</v>
      </c>
      <c r="AN344" s="106">
        <v>225.28208898559549</v>
      </c>
      <c r="AO344" s="106">
        <v>107.9306563883363</v>
      </c>
      <c r="AP344" s="106">
        <v>9465.272482771903</v>
      </c>
      <c r="AQ344" s="106">
        <v>2887.5982172375989</v>
      </c>
      <c r="AR344" s="106">
        <v>2011.7767890613891</v>
      </c>
      <c r="AS344" s="106">
        <v>182.2590454284358</v>
      </c>
      <c r="AT344" s="106">
        <v>29.767726721077661</v>
      </c>
      <c r="AU344" s="106">
        <v>2.4390130369115171</v>
      </c>
      <c r="AV344" s="106">
        <v>11.17063921168099</v>
      </c>
      <c r="AW344" s="106">
        <v>3.3386075304910849</v>
      </c>
      <c r="AX344" s="106">
        <v>1.628942112455656</v>
      </c>
      <c r="AY344" s="106">
        <v>1758.145893905956</v>
      </c>
      <c r="AZ344" s="106">
        <v>327.99277464901138</v>
      </c>
      <c r="BA344" s="106">
        <v>54.930333142563619</v>
      </c>
      <c r="BB344" s="106">
        <v>203.5844137281978</v>
      </c>
      <c r="BC344" s="106">
        <v>36.970279818038641</v>
      </c>
      <c r="BD344" s="106">
        <v>0.239750632459308</v>
      </c>
      <c r="BE344" s="106">
        <v>2264.2440006277088</v>
      </c>
      <c r="BF344" s="106">
        <v>377.00592531948098</v>
      </c>
      <c r="BG344" s="106">
        <v>0.13881633545172631</v>
      </c>
      <c r="BH344" s="106">
        <v>399897.2497359729</v>
      </c>
      <c r="BI344" s="106">
        <v>84810.315819527954</v>
      </c>
      <c r="BJ344" s="106">
        <v>1.8744786692519491</v>
      </c>
      <c r="BK344" s="106">
        <v>75.343714537217565</v>
      </c>
      <c r="BL344" s="106">
        <v>12.419198065201151</v>
      </c>
      <c r="BM344" s="106">
        <v>0.121647289071126</v>
      </c>
      <c r="BN344" s="106">
        <v>0.68478486348419287</v>
      </c>
      <c r="BO344" s="106">
        <v>0.20143764048498239</v>
      </c>
      <c r="BP344" s="106">
        <v>1.434767109816421E-2</v>
      </c>
      <c r="BQ344" s="106">
        <v>2.7986576654426969</v>
      </c>
      <c r="BR344" s="106">
        <v>0.82885093177796454</v>
      </c>
      <c r="BS344" s="106">
        <v>4.1086494385049348E-2</v>
      </c>
      <c r="BT344" s="106">
        <v>0.24793201945070881</v>
      </c>
      <c r="BU344" s="106">
        <v>4.5087237999363532E-2</v>
      </c>
      <c r="BV344" s="106">
        <v>1.6303501336295032E-2</v>
      </c>
      <c r="BW344" s="106">
        <v>2.1163093907420629</v>
      </c>
      <c r="BX344" s="106">
        <v>0.62543547695502011</v>
      </c>
      <c r="BY344" s="106">
        <v>0.17575579970638749</v>
      </c>
      <c r="BZ344" s="106">
        <v>1.4420395813166971</v>
      </c>
      <c r="CA344" s="106">
        <v>0.54227197254038739</v>
      </c>
      <c r="CB344" s="106">
        <v>8.3854911083234965E-2</v>
      </c>
      <c r="CC344" s="106">
        <v>0.33300836792319483</v>
      </c>
      <c r="CD344" s="106">
        <v>0.17308747481566869</v>
      </c>
      <c r="CE344" s="106">
        <v>2.2732532495153671E-2</v>
      </c>
      <c r="CF344" s="106">
        <v>8.2785985809538136</v>
      </c>
      <c r="CG344" s="106">
        <v>1.652552028582547</v>
      </c>
      <c r="CH344" s="106">
        <v>0.29461743908048832</v>
      </c>
      <c r="CI344" s="106">
        <v>4.9547608979606288</v>
      </c>
      <c r="CJ344" s="106">
        <v>0.83587478715281704</v>
      </c>
      <c r="CK344" s="106">
        <v>1.8260503145390589E-2</v>
      </c>
      <c r="CL344" s="106">
        <v>95.280201774071529</v>
      </c>
      <c r="CM344" s="106">
        <v>17.0582317744169</v>
      </c>
      <c r="CN344" s="106">
        <v>0.22124679261674221</v>
      </c>
      <c r="CO344" s="106">
        <v>54.080876168311313</v>
      </c>
      <c r="CP344" s="106">
        <v>9.8405206135290015</v>
      </c>
      <c r="CQ344" s="106">
        <v>2.754250904497163E-2</v>
      </c>
      <c r="CR344" s="106">
        <v>391.05257106418429</v>
      </c>
      <c r="CS344" s="106">
        <v>65.510620594240351</v>
      </c>
      <c r="CT344" s="106">
        <v>8.2607410750283009E-2</v>
      </c>
      <c r="CU344" s="106">
        <v>118.2746046355618</v>
      </c>
      <c r="CV344" s="106">
        <v>20.686046752833871</v>
      </c>
      <c r="CW344" s="106">
        <v>2.6323197198905669E-2</v>
      </c>
      <c r="CX344" s="106">
        <v>1390.463014797127</v>
      </c>
      <c r="CY344" s="106">
        <v>237.38479274946849</v>
      </c>
      <c r="CZ344" s="106">
        <v>0.1232568218947982</v>
      </c>
      <c r="DA344" s="106">
        <v>318.04946702311878</v>
      </c>
      <c r="DB344" s="106">
        <v>50.114627924354352</v>
      </c>
      <c r="DC344" s="106">
        <v>2.623322277175668E-2</v>
      </c>
      <c r="DD344" s="106">
        <v>12277.551000513249</v>
      </c>
      <c r="DE344" s="106">
        <v>2396.5549110644702</v>
      </c>
      <c r="DF344" s="106">
        <v>0.26263513137015659</v>
      </c>
      <c r="DG344" s="106">
        <v>73.175126491813273</v>
      </c>
      <c r="DH344" s="106">
        <v>13.58858968574817</v>
      </c>
      <c r="DI344" s="106">
        <v>4.8060933862238198E-2</v>
      </c>
      <c r="DJ344" s="106">
        <v>10.152301592731209</v>
      </c>
      <c r="DK344" s="106">
        <v>6.0585168994560989</v>
      </c>
      <c r="DL344" s="106">
        <v>14.28647041810769</v>
      </c>
      <c r="DM344" s="106">
        <v>3149.8072191073252</v>
      </c>
      <c r="DN344" s="106">
        <v>524.08094488448228</v>
      </c>
      <c r="DO344" s="106">
        <v>0.73244343644266807</v>
      </c>
      <c r="DP344" s="106">
        <v>300.59548232503329</v>
      </c>
      <c r="DQ344" s="106">
        <v>49.883537516028262</v>
      </c>
      <c r="DR344" s="106">
        <v>0.41322072874484578</v>
      </c>
      <c r="DS344" s="106">
        <v>18.075572015967989</v>
      </c>
      <c r="DT344" s="106">
        <v>2.8050805267157788</v>
      </c>
      <c r="DU344" s="106">
        <v>0.38076853538544109</v>
      </c>
      <c r="DV344" s="106">
        <v>70.158815534083374</v>
      </c>
      <c r="DW344" s="106">
        <v>11.18380931818</v>
      </c>
      <c r="DX344" s="106">
        <v>0.36860910235890132</v>
      </c>
      <c r="DY344" s="106">
        <v>4989.9145699940354</v>
      </c>
      <c r="DZ344" s="106">
        <v>797.91075349382083</v>
      </c>
      <c r="EA344" s="106">
        <v>0.16212570186869871</v>
      </c>
      <c r="EB344" s="106">
        <v>831.35289035767858</v>
      </c>
      <c r="EC344" s="106">
        <v>138.1729319753664</v>
      </c>
      <c r="ED344" s="106">
        <v>0.32130936224884982</v>
      </c>
    </row>
    <row r="345" spans="1:134" x14ac:dyDescent="0.3">
      <c r="A345" s="106" t="s">
        <v>253</v>
      </c>
      <c r="B345" s="106" t="s">
        <v>252</v>
      </c>
      <c r="C345" s="183">
        <v>2.8598021704671881</v>
      </c>
      <c r="D345" s="184">
        <v>9.7674746279370464E-2</v>
      </c>
      <c r="E345" s="185">
        <v>2124.6492260998998</v>
      </c>
      <c r="F345" s="186">
        <v>2.719591344597885E-2</v>
      </c>
      <c r="G345" s="106">
        <v>619.55941873893278</v>
      </c>
      <c r="H345" s="187">
        <v>180.7799695599999</v>
      </c>
      <c r="I345" s="188">
        <v>5.9743051715780453</v>
      </c>
      <c r="J345" s="188">
        <v>0.26253456591705499</v>
      </c>
      <c r="K345" s="188">
        <v>7.2063511849101355E-2</v>
      </c>
      <c r="L345" s="189">
        <v>3.4211666885095553E-4</v>
      </c>
      <c r="M345" s="106">
        <v>9.1033639300807934E-3</v>
      </c>
      <c r="N345" s="187">
        <v>1.0908470558727641</v>
      </c>
      <c r="O345" s="190">
        <v>1.661608930676997</v>
      </c>
      <c r="P345" s="190">
        <v>8.4779737216101603E-2</v>
      </c>
      <c r="Q345" s="190">
        <v>0.16740747912236359</v>
      </c>
      <c r="R345" s="190">
        <v>7.3999511734859098E-3</v>
      </c>
      <c r="S345" s="191">
        <v>0.78100373016077218</v>
      </c>
      <c r="T345" s="106" t="e">
        <v>#N/A</v>
      </c>
      <c r="U345" s="187" t="e">
        <v>#N/A</v>
      </c>
      <c r="V345" s="184">
        <v>986.58664078725269</v>
      </c>
      <c r="W345" s="184">
        <v>6.2134831794637204</v>
      </c>
      <c r="X345" s="184">
        <v>9.6784912992851471</v>
      </c>
      <c r="Y345" s="184">
        <v>997.80163461755308</v>
      </c>
      <c r="Z345" s="184">
        <v>2.5625402375439701</v>
      </c>
      <c r="AA345" s="184">
        <v>40.844548181291721</v>
      </c>
      <c r="AB345" s="184">
        <v>993.91503587871398</v>
      </c>
      <c r="AC345" s="184">
        <v>2.8431051036298292</v>
      </c>
      <c r="AD345" s="192">
        <v>32.283073422562531</v>
      </c>
      <c r="AE345" s="106" t="e">
        <v>#N/A</v>
      </c>
      <c r="AF345" s="106" t="e">
        <v>#N/A</v>
      </c>
      <c r="AG345" s="187" t="e">
        <v>#N/A</v>
      </c>
      <c r="AH345" s="193">
        <v>101.13674697858779</v>
      </c>
      <c r="AI345" s="106"/>
      <c r="AJ345" s="106" t="s">
        <v>2533</v>
      </c>
      <c r="AK345" s="106" t="s">
        <v>2533</v>
      </c>
      <c r="AL345" s="106">
        <v>20.030999999999999</v>
      </c>
      <c r="AM345" s="106">
        <v>425.49624882014189</v>
      </c>
      <c r="AN345" s="106">
        <v>65.13660556786904</v>
      </c>
      <c r="AO345" s="106">
        <v>112.518844184697</v>
      </c>
      <c r="AP345" s="106" t="s">
        <v>2283</v>
      </c>
      <c r="AQ345" s="106">
        <v>630.36173634914928</v>
      </c>
      <c r="AR345" s="106">
        <v>2030.1370880288221</v>
      </c>
      <c r="AS345" s="106">
        <v>218.1294150201357</v>
      </c>
      <c r="AT345" s="106">
        <v>13.620505506003029</v>
      </c>
      <c r="AU345" s="106">
        <v>2.5069731352120961</v>
      </c>
      <c r="AV345" s="106">
        <v>2.954318567092737</v>
      </c>
      <c r="AW345" s="106">
        <v>0.68283934733541429</v>
      </c>
      <c r="AX345" s="106">
        <v>1.6128260783650199</v>
      </c>
      <c r="AY345" s="106" t="s">
        <v>2283</v>
      </c>
      <c r="AZ345" s="106">
        <v>27.16135072750216</v>
      </c>
      <c r="BA345" s="106">
        <v>54.915873778948253</v>
      </c>
      <c r="BB345" s="106">
        <v>0.41470145895211591</v>
      </c>
      <c r="BC345" s="106">
        <v>0.18761189952817239</v>
      </c>
      <c r="BD345" s="106">
        <v>0.17869184997562129</v>
      </c>
      <c r="BE345" s="106">
        <v>1454.8908316852869</v>
      </c>
      <c r="BF345" s="106">
        <v>93.366432149646414</v>
      </c>
      <c r="BG345" s="106">
        <v>0.11753509706753799</v>
      </c>
      <c r="BH345" s="106">
        <v>553946.85067262384</v>
      </c>
      <c r="BI345" s="106">
        <v>45581.001641788993</v>
      </c>
      <c r="BJ345" s="106">
        <v>1.495096388188244</v>
      </c>
      <c r="BK345" s="106">
        <v>36.857427625150677</v>
      </c>
      <c r="BL345" s="106">
        <v>3.158787433649803</v>
      </c>
      <c r="BM345" s="106">
        <v>9.7024655838573004E-2</v>
      </c>
      <c r="BN345" s="106" t="s">
        <v>2283</v>
      </c>
      <c r="BO345" s="106">
        <v>2.0212016264917472E-3</v>
      </c>
      <c r="BP345" s="106">
        <v>1.3311961859088639E-2</v>
      </c>
      <c r="BQ345" s="106">
        <v>1.813806550611514</v>
      </c>
      <c r="BR345" s="106">
        <v>0.23192712768740689</v>
      </c>
      <c r="BS345" s="106">
        <v>1.8210288663026361E-2</v>
      </c>
      <c r="BT345" s="106" t="s">
        <v>2283</v>
      </c>
      <c r="BU345" s="106">
        <v>8.652982525387572E-3</v>
      </c>
      <c r="BV345" s="106">
        <v>1.2153109035675879E-2</v>
      </c>
      <c r="BW345" s="106" t="s">
        <v>2283</v>
      </c>
      <c r="BX345" s="106">
        <v>2.8728350311364049E-2</v>
      </c>
      <c r="BY345" s="106">
        <v>0.14012954142054121</v>
      </c>
      <c r="BZ345" s="106">
        <v>0.72104011624958719</v>
      </c>
      <c r="CA345" s="106">
        <v>0.20012823218546369</v>
      </c>
      <c r="CB345" s="106">
        <v>3.7163786779305943E-2</v>
      </c>
      <c r="CC345" s="106">
        <v>0.34554089572101548</v>
      </c>
      <c r="CD345" s="106">
        <v>8.3425999528389902E-2</v>
      </c>
      <c r="CE345" s="106">
        <v>1.007340352817856E-2</v>
      </c>
      <c r="CF345" s="106">
        <v>8.7396459481306135</v>
      </c>
      <c r="CG345" s="106">
        <v>1.118156731065381</v>
      </c>
      <c r="CH345" s="106">
        <v>0.23506411615144771</v>
      </c>
      <c r="CI345" s="106">
        <v>4.996781380755146</v>
      </c>
      <c r="CJ345" s="106">
        <v>0.45447851285617602</v>
      </c>
      <c r="CK345" s="106">
        <v>8.0949602302482146E-3</v>
      </c>
      <c r="CL345" s="106">
        <v>86.40794607660203</v>
      </c>
      <c r="CM345" s="106">
        <v>6.2013265632207961</v>
      </c>
      <c r="CN345" s="106">
        <v>0.1649426196707654</v>
      </c>
      <c r="CO345" s="106">
        <v>40.870537096874017</v>
      </c>
      <c r="CP345" s="106">
        <v>3.1371762000650758</v>
      </c>
      <c r="CQ345" s="106">
        <v>1.220950981839064E-2</v>
      </c>
      <c r="CR345" s="106">
        <v>212.9586005970576</v>
      </c>
      <c r="CS345" s="106">
        <v>14.026466051798129</v>
      </c>
      <c r="CT345" s="106">
        <v>3.66198299035701E-2</v>
      </c>
      <c r="CU345" s="106">
        <v>46.280048738277983</v>
      </c>
      <c r="CV345" s="106">
        <v>3.973308986949935</v>
      </c>
      <c r="CW345" s="106">
        <v>1.1669102934517251E-2</v>
      </c>
      <c r="CX345" s="106">
        <v>411.41330270931797</v>
      </c>
      <c r="CY345" s="106">
        <v>27.38641904998272</v>
      </c>
      <c r="CZ345" s="106">
        <v>5.4640640142073177E-2</v>
      </c>
      <c r="DA345" s="106">
        <v>78.301332764171889</v>
      </c>
      <c r="DB345" s="106">
        <v>5.7776704344460548</v>
      </c>
      <c r="DC345" s="106">
        <v>1.162911272608054E-2</v>
      </c>
      <c r="DD345" s="106">
        <v>13300.7260319855</v>
      </c>
      <c r="DE345" s="106">
        <v>950.9705772866597</v>
      </c>
      <c r="DF345" s="106">
        <v>0.1164045757078659</v>
      </c>
      <c r="DG345" s="106">
        <v>17.895405248273921</v>
      </c>
      <c r="DH345" s="106">
        <v>1.5379175340130271</v>
      </c>
      <c r="DI345" s="106">
        <v>3.5819118111289509E-2</v>
      </c>
      <c r="DJ345" s="106">
        <v>1.692723008061809</v>
      </c>
      <c r="DK345" s="106">
        <v>4.6232302397875609</v>
      </c>
      <c r="DL345" s="106">
        <v>13.57143630615937</v>
      </c>
      <c r="DM345" s="106">
        <v>1421.890441218814</v>
      </c>
      <c r="DN345" s="106">
        <v>88.837769071193506</v>
      </c>
      <c r="DO345" s="106">
        <v>0.69577972938406474</v>
      </c>
      <c r="DP345" s="106">
        <v>112.22768396104961</v>
      </c>
      <c r="DQ345" s="106">
        <v>7.1182236511440697</v>
      </c>
      <c r="DR345" s="106">
        <v>0.39253582637233431</v>
      </c>
      <c r="DS345" s="106">
        <v>5.9418211289509548</v>
      </c>
      <c r="DT345" s="106">
        <v>0.3868836810700218</v>
      </c>
      <c r="DU345" s="106">
        <v>0.36170811959214438</v>
      </c>
      <c r="DV345" s="106">
        <v>56.625506571280702</v>
      </c>
      <c r="DW345" s="106">
        <v>3.7089305097152478</v>
      </c>
      <c r="DX345" s="106">
        <v>0.35012549965656259</v>
      </c>
      <c r="DY345" s="106">
        <v>2124.6492260998998</v>
      </c>
      <c r="DZ345" s="106">
        <v>134.59518589536381</v>
      </c>
      <c r="EA345" s="106">
        <v>0.1540046084990126</v>
      </c>
      <c r="EB345" s="106">
        <v>368.89975126980192</v>
      </c>
      <c r="EC345" s="106">
        <v>23.057381329739759</v>
      </c>
      <c r="ED345" s="106">
        <v>0.30522544512953531</v>
      </c>
    </row>
    <row r="346" spans="1:134" x14ac:dyDescent="0.3">
      <c r="A346" s="106"/>
      <c r="B346" s="106"/>
      <c r="C346" s="183"/>
      <c r="D346" s="184"/>
      <c r="E346" s="185"/>
      <c r="F346" s="186"/>
      <c r="G346" s="106"/>
      <c r="H346" s="187"/>
      <c r="I346" s="188"/>
      <c r="J346" s="188"/>
      <c r="K346" s="188"/>
      <c r="L346" s="189"/>
      <c r="M346" s="106"/>
      <c r="N346" s="187"/>
      <c r="O346" s="190"/>
      <c r="P346" s="190"/>
      <c r="Q346" s="190"/>
      <c r="R346" s="190"/>
      <c r="S346" s="191"/>
      <c r="T346" s="106"/>
      <c r="U346" s="187"/>
      <c r="V346" s="184"/>
      <c r="W346" s="184"/>
      <c r="X346" s="184"/>
      <c r="Y346" s="184"/>
      <c r="Z346" s="184"/>
      <c r="AA346" s="184"/>
      <c r="AB346" s="184"/>
      <c r="AC346" s="184"/>
      <c r="AD346" s="192"/>
      <c r="AE346" s="106"/>
      <c r="AF346" s="106"/>
      <c r="AG346" s="187"/>
      <c r="AH346" s="193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</row>
    <row r="347" spans="1:134" x14ac:dyDescent="0.3">
      <c r="A347" s="106"/>
      <c r="B347" s="106"/>
      <c r="C347" s="183"/>
      <c r="D347" s="184"/>
      <c r="E347" s="185"/>
      <c r="F347" s="186"/>
      <c r="G347" s="106"/>
      <c r="H347" s="187"/>
      <c r="I347" s="188"/>
      <c r="J347" s="188"/>
      <c r="K347" s="188"/>
      <c r="L347" s="189"/>
      <c r="M347" s="106"/>
      <c r="N347" s="187"/>
      <c r="O347" s="190"/>
      <c r="P347" s="190"/>
      <c r="Q347" s="190"/>
      <c r="R347" s="190"/>
      <c r="S347" s="191"/>
      <c r="T347" s="106"/>
      <c r="U347" s="187"/>
      <c r="V347" s="184"/>
      <c r="W347" s="184"/>
      <c r="X347" s="184"/>
      <c r="Y347" s="184"/>
      <c r="Z347" s="184"/>
      <c r="AA347" s="184"/>
      <c r="AB347" s="184"/>
      <c r="AC347" s="184"/>
      <c r="AD347" s="192"/>
      <c r="AE347" s="106"/>
      <c r="AF347" s="106"/>
      <c r="AG347" s="187"/>
      <c r="AH347" s="193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</row>
    <row r="348" spans="1:134" x14ac:dyDescent="0.3">
      <c r="A348" s="106" t="s">
        <v>298</v>
      </c>
      <c r="B348" s="106" t="s">
        <v>285</v>
      </c>
      <c r="C348" s="183">
        <v>-0.46918629592988081</v>
      </c>
      <c r="D348" s="184">
        <v>9.9398010827366629E-2</v>
      </c>
      <c r="E348" s="185">
        <v>7770.764159752579</v>
      </c>
      <c r="F348" s="186">
        <v>0.18967729128284261</v>
      </c>
      <c r="G348" s="106">
        <v>-3657.7934841672768</v>
      </c>
      <c r="H348" s="187">
        <v>118.6803697292253</v>
      </c>
      <c r="I348" s="188">
        <v>17.057967572924781</v>
      </c>
      <c r="J348" s="188">
        <v>0.79909771592275325</v>
      </c>
      <c r="K348" s="188">
        <v>8.4639169652536067E-2</v>
      </c>
      <c r="L348" s="189">
        <v>4.7550975741439709E-4</v>
      </c>
      <c r="M348" s="106">
        <v>0.1005646273764937</v>
      </c>
      <c r="N348" s="187">
        <v>0.85876997051720205</v>
      </c>
      <c r="O348" s="190">
        <v>0.6838195052393633</v>
      </c>
      <c r="P348" s="190">
        <v>3.6399271220057268E-2</v>
      </c>
      <c r="Q348" s="190">
        <v>5.8666090738847231E-2</v>
      </c>
      <c r="R348" s="190">
        <v>2.7346180808660399E-3</v>
      </c>
      <c r="S348" s="191">
        <v>0.96138118871283218</v>
      </c>
      <c r="T348" s="106" t="e">
        <v>#N/A</v>
      </c>
      <c r="U348" s="187" t="e">
        <v>#N/A</v>
      </c>
      <c r="V348" s="184">
        <v>1306.32646287846</v>
      </c>
      <c r="W348" s="184">
        <v>8.3100166638557447</v>
      </c>
      <c r="X348" s="184">
        <v>10.90980861272096</v>
      </c>
      <c r="Y348" s="184">
        <v>367.50107601217888</v>
      </c>
      <c r="Z348" s="184">
        <v>4.9518515290465839</v>
      </c>
      <c r="AA348" s="184">
        <v>16.65343201786305</v>
      </c>
      <c r="AB348" s="184">
        <v>529.00619501279982</v>
      </c>
      <c r="AC348" s="184">
        <v>6.3366358217933181</v>
      </c>
      <c r="AD348" s="192">
        <v>21.970113483908229</v>
      </c>
      <c r="AE348" s="106" t="e">
        <v>#N/A</v>
      </c>
      <c r="AF348" s="106" t="e">
        <v>#N/A</v>
      </c>
      <c r="AG348" s="187" t="e">
        <v>#N/A</v>
      </c>
      <c r="AH348" s="193">
        <v>28.132406902513399</v>
      </c>
      <c r="AI348" s="106"/>
      <c r="AJ348" s="106" t="s">
        <v>2577</v>
      </c>
      <c r="AK348" s="106" t="s">
        <v>2577</v>
      </c>
      <c r="AL348" s="106">
        <v>4.38</v>
      </c>
      <c r="AM348" s="106">
        <v>1989.7354297631659</v>
      </c>
      <c r="AN348" s="106">
        <v>295.46421257963863</v>
      </c>
      <c r="AO348" s="106">
        <v>241.31577056887539</v>
      </c>
      <c r="AP348" s="106">
        <v>14026.57550684677</v>
      </c>
      <c r="AQ348" s="106">
        <v>5280.1639714123739</v>
      </c>
      <c r="AR348" s="106">
        <v>4100.938994737855</v>
      </c>
      <c r="AS348" s="106">
        <v>503.16701941702343</v>
      </c>
      <c r="AT348" s="106">
        <v>47.10310513222398</v>
      </c>
      <c r="AU348" s="106">
        <v>4.6555748539209043</v>
      </c>
      <c r="AV348" s="106">
        <v>35.105884787650567</v>
      </c>
      <c r="AW348" s="106">
        <v>3.390224014442059</v>
      </c>
      <c r="AX348" s="106">
        <v>3.4885097981141691</v>
      </c>
      <c r="AY348" s="106">
        <v>5387.682586887875</v>
      </c>
      <c r="AZ348" s="106">
        <v>507.6924876736482</v>
      </c>
      <c r="BA348" s="106">
        <v>109.2228976567732</v>
      </c>
      <c r="BB348" s="106">
        <v>389.40371788447658</v>
      </c>
      <c r="BC348" s="106">
        <v>34.301337490032807</v>
      </c>
      <c r="BD348" s="106">
        <v>0.44776494049221971</v>
      </c>
      <c r="BE348" s="106">
        <v>13230.192218335011</v>
      </c>
      <c r="BF348" s="106">
        <v>2153.7035578390469</v>
      </c>
      <c r="BG348" s="106">
        <v>0.17525396739899049</v>
      </c>
      <c r="BH348" s="106">
        <v>498575.49266023509</v>
      </c>
      <c r="BI348" s="106">
        <v>53477.543840549377</v>
      </c>
      <c r="BJ348" s="106">
        <v>4.6756369689359198</v>
      </c>
      <c r="BK348" s="106">
        <v>380.05995228005031</v>
      </c>
      <c r="BL348" s="106">
        <v>33.480682946977822</v>
      </c>
      <c r="BM348" s="106">
        <v>0.33789741681045188</v>
      </c>
      <c r="BN348" s="106">
        <v>150.11186921228071</v>
      </c>
      <c r="BO348" s="106">
        <v>11.5833227942869</v>
      </c>
      <c r="BP348" s="106">
        <v>1.9744691877513619E-2</v>
      </c>
      <c r="BQ348" s="106">
        <v>439.12715211061698</v>
      </c>
      <c r="BR348" s="106">
        <v>56.631470915235333</v>
      </c>
      <c r="BS348" s="106">
        <v>0.10056461729578781</v>
      </c>
      <c r="BT348" s="106">
        <v>68.164429430965555</v>
      </c>
      <c r="BU348" s="106">
        <v>6.2205033052540646</v>
      </c>
      <c r="BV348" s="106">
        <v>3.5672281756460089E-2</v>
      </c>
      <c r="BW348" s="106">
        <v>365.89804092837238</v>
      </c>
      <c r="BX348" s="106">
        <v>24.514348285161379</v>
      </c>
      <c r="BY348" s="106">
        <v>0.18003359685247569</v>
      </c>
      <c r="BZ348" s="106">
        <v>277.95209890190461</v>
      </c>
      <c r="CA348" s="106">
        <v>24.968193361872689</v>
      </c>
      <c r="CB348" s="106">
        <v>0.40507316623209477</v>
      </c>
      <c r="CC348" s="106">
        <v>37.823111844616733</v>
      </c>
      <c r="CD348" s="106">
        <v>2.7578686770810839</v>
      </c>
      <c r="CE348" s="106">
        <v>5.5806494518238499E-2</v>
      </c>
      <c r="CF348" s="106">
        <v>618.28792676747219</v>
      </c>
      <c r="CG348" s="106">
        <v>18.880343721668069</v>
      </c>
      <c r="CH348" s="106">
        <v>0.30369950045665761</v>
      </c>
      <c r="CI348" s="106">
        <v>146.52999041520169</v>
      </c>
      <c r="CJ348" s="106">
        <v>10.80400471445007</v>
      </c>
      <c r="CK348" s="106">
        <v>4.4661904400571308E-2</v>
      </c>
      <c r="CL348" s="106">
        <v>1265.897312352638</v>
      </c>
      <c r="CM348" s="106">
        <v>87.857276671295324</v>
      </c>
      <c r="CN348" s="106">
        <v>0.27200746388424257</v>
      </c>
      <c r="CO348" s="106">
        <v>352.69369345313112</v>
      </c>
      <c r="CP348" s="106">
        <v>44.918399978926637</v>
      </c>
      <c r="CQ348" s="106">
        <v>6.7448932829129601E-2</v>
      </c>
      <c r="CR348" s="106">
        <v>1407.5928963411291</v>
      </c>
      <c r="CS348" s="106">
        <v>138.60085091758231</v>
      </c>
      <c r="CT348" s="106">
        <v>0.20157441122962069</v>
      </c>
      <c r="CU348" s="106">
        <v>251.37643169757351</v>
      </c>
      <c r="CV348" s="106">
        <v>21.839179881472131</v>
      </c>
      <c r="CW348" s="106">
        <v>6.409775387514989E-2</v>
      </c>
      <c r="CX348" s="106">
        <v>2144.4483662553339</v>
      </c>
      <c r="CY348" s="106">
        <v>145.2990239319459</v>
      </c>
      <c r="CZ348" s="106">
        <v>0.29767790115211729</v>
      </c>
      <c r="DA348" s="106">
        <v>422.51401327502862</v>
      </c>
      <c r="DB348" s="106">
        <v>33.605933534227788</v>
      </c>
      <c r="DC348" s="106">
        <v>6.4224316685346436E-2</v>
      </c>
      <c r="DD348" s="106">
        <v>26136.968692477109</v>
      </c>
      <c r="DE348" s="106">
        <v>2449.6555119186678</v>
      </c>
      <c r="DF348" s="106">
        <v>0.64986010400683369</v>
      </c>
      <c r="DG348" s="106">
        <v>72.716141281138675</v>
      </c>
      <c r="DH348" s="106">
        <v>5.8659125351597501</v>
      </c>
      <c r="DI348" s="106">
        <v>5.9737799728953767E-2</v>
      </c>
      <c r="DJ348" s="106">
        <v>43.519980414351792</v>
      </c>
      <c r="DK348" s="106">
        <v>15.82257036781723</v>
      </c>
      <c r="DL348" s="106">
        <v>27.657939606162</v>
      </c>
      <c r="DM348" s="106">
        <v>1800.806650027868</v>
      </c>
      <c r="DN348" s="106">
        <v>177.84139524786011</v>
      </c>
      <c r="DO348" s="106">
        <v>1.533507300059799</v>
      </c>
      <c r="DP348" s="106">
        <v>167.1135941928471</v>
      </c>
      <c r="DQ348" s="106">
        <v>16.64518585475799</v>
      </c>
      <c r="DR348" s="106">
        <v>0.90429608691934793</v>
      </c>
      <c r="DS348" s="106">
        <v>82.820762609313618</v>
      </c>
      <c r="DT348" s="106">
        <v>9.0188123789320152</v>
      </c>
      <c r="DU348" s="106">
        <v>0.68855247161103106</v>
      </c>
      <c r="DV348" s="106">
        <v>2303.3874776342509</v>
      </c>
      <c r="DW348" s="106">
        <v>302.66209489348051</v>
      </c>
      <c r="DX348" s="106">
        <v>0.70147762165579375</v>
      </c>
      <c r="DY348" s="106">
        <v>7770.764159752579</v>
      </c>
      <c r="DZ348" s="106">
        <v>650.77295653882049</v>
      </c>
      <c r="EA348" s="106">
        <v>0.41868902421884419</v>
      </c>
      <c r="EB348" s="106">
        <v>512.96230724050042</v>
      </c>
      <c r="EC348" s="106">
        <v>51.126689691487897</v>
      </c>
      <c r="ED348" s="106">
        <v>0.63216115933430916</v>
      </c>
    </row>
    <row r="349" spans="1:134" x14ac:dyDescent="0.3">
      <c r="A349" s="106" t="s">
        <v>299</v>
      </c>
      <c r="B349" s="106" t="s">
        <v>285</v>
      </c>
      <c r="C349" s="183">
        <v>3.220020970752508</v>
      </c>
      <c r="D349" s="184">
        <v>7.190934504936701E-2</v>
      </c>
      <c r="E349" s="185">
        <v>2973.6177034535358</v>
      </c>
      <c r="F349" s="186">
        <v>0.36496964053379788</v>
      </c>
      <c r="G349" s="106">
        <v>514.35917010702644</v>
      </c>
      <c r="H349" s="187">
        <v>12.080131007213639</v>
      </c>
      <c r="I349" s="188">
        <v>8.1493754695783895</v>
      </c>
      <c r="J349" s="188">
        <v>0.41628372562853039</v>
      </c>
      <c r="K349" s="188">
        <v>9.9864095623171889E-2</v>
      </c>
      <c r="L349" s="189">
        <v>7.7164410826700326E-4</v>
      </c>
      <c r="M349" s="106">
        <v>0.1723329389181594</v>
      </c>
      <c r="N349" s="187">
        <v>0.85098725244291218</v>
      </c>
      <c r="O349" s="190">
        <v>1.690128738646071</v>
      </c>
      <c r="P349" s="190">
        <v>9.0489605257098038E-2</v>
      </c>
      <c r="Q349" s="190">
        <v>0.1225774781511999</v>
      </c>
      <c r="R349" s="190">
        <v>5.6880567300818191E-3</v>
      </c>
      <c r="S349" s="191">
        <v>0.91087731621703749</v>
      </c>
      <c r="T349" s="106" t="e">
        <v>#N/A</v>
      </c>
      <c r="U349" s="187" t="e">
        <v>#N/A</v>
      </c>
      <c r="V349" s="184">
        <v>1620.0966793307341</v>
      </c>
      <c r="W349" s="184">
        <v>12.72863189299942</v>
      </c>
      <c r="X349" s="184">
        <v>14.43062812821427</v>
      </c>
      <c r="Y349" s="184">
        <v>745.30657717523752</v>
      </c>
      <c r="Z349" s="184">
        <v>9.1892196490969535</v>
      </c>
      <c r="AA349" s="184">
        <v>32.663891254861589</v>
      </c>
      <c r="AB349" s="184">
        <v>1004.190668047557</v>
      </c>
      <c r="AC349" s="184">
        <v>10.49296158239255</v>
      </c>
      <c r="AD349" s="192">
        <v>34.322224479016228</v>
      </c>
      <c r="AE349" s="106" t="e">
        <v>#N/A</v>
      </c>
      <c r="AF349" s="106" t="e">
        <v>#N/A</v>
      </c>
      <c r="AG349" s="187" t="e">
        <v>#N/A</v>
      </c>
      <c r="AH349" s="193">
        <v>46.003833393641997</v>
      </c>
      <c r="AI349" s="106"/>
      <c r="AJ349" s="106" t="s">
        <v>2580</v>
      </c>
      <c r="AK349" s="106" t="s">
        <v>2580</v>
      </c>
      <c r="AL349" s="106">
        <v>12.403</v>
      </c>
      <c r="AM349" s="106">
        <v>954.79892562638281</v>
      </c>
      <c r="AN349" s="106">
        <v>160.60208888671761</v>
      </c>
      <c r="AO349" s="106">
        <v>178.82165565519739</v>
      </c>
      <c r="AP349" s="106">
        <v>5654.3643381397942</v>
      </c>
      <c r="AQ349" s="106">
        <v>1944.710355474321</v>
      </c>
      <c r="AR349" s="106">
        <v>2936.3127161575121</v>
      </c>
      <c r="AS349" s="106">
        <v>348.94871199529928</v>
      </c>
      <c r="AT349" s="106">
        <v>17.456253853790042</v>
      </c>
      <c r="AU349" s="106">
        <v>3.3416253782682239</v>
      </c>
      <c r="AV349" s="106">
        <v>26.66785225269944</v>
      </c>
      <c r="AW349" s="106">
        <v>3.409604233067721</v>
      </c>
      <c r="AX349" s="106">
        <v>2.6682927112962549</v>
      </c>
      <c r="AY349" s="106">
        <v>3825.0349603914069</v>
      </c>
      <c r="AZ349" s="106">
        <v>358.44294707570458</v>
      </c>
      <c r="BA349" s="106">
        <v>77.168831482350498</v>
      </c>
      <c r="BB349" s="106">
        <v>163.42109029735121</v>
      </c>
      <c r="BC349" s="106">
        <v>13.17841829808429</v>
      </c>
      <c r="BD349" s="106">
        <v>0.2682791805416806</v>
      </c>
      <c r="BE349" s="106">
        <v>6750.3764345523005</v>
      </c>
      <c r="BF349" s="106">
        <v>625.07789349411939</v>
      </c>
      <c r="BG349" s="106">
        <v>0.12930776022967139</v>
      </c>
      <c r="BH349" s="106">
        <v>494137.95368404698</v>
      </c>
      <c r="BI349" s="106">
        <v>26553.063877900051</v>
      </c>
      <c r="BJ349" s="106">
        <v>3.0902651880379661</v>
      </c>
      <c r="BK349" s="106">
        <v>83.298623688317988</v>
      </c>
      <c r="BL349" s="106">
        <v>5.9767299463033563</v>
      </c>
      <c r="BM349" s="106">
        <v>0.14068524461177889</v>
      </c>
      <c r="BN349" s="106">
        <v>56.503268171812387</v>
      </c>
      <c r="BO349" s="106">
        <v>3.5364493477801462</v>
      </c>
      <c r="BP349" s="106">
        <v>7.5123396067154624E-3</v>
      </c>
      <c r="BQ349" s="106">
        <v>241.77806668753189</v>
      </c>
      <c r="BR349" s="106">
        <v>18.009650740849469</v>
      </c>
      <c r="BS349" s="106">
        <v>7.8339160780118502E-2</v>
      </c>
      <c r="BT349" s="106">
        <v>37.389195055968372</v>
      </c>
      <c r="BU349" s="106">
        <v>2.7151945496012382</v>
      </c>
      <c r="BV349" s="106">
        <v>2.0953060622311129E-2</v>
      </c>
      <c r="BW349" s="106">
        <v>224.2813384282228</v>
      </c>
      <c r="BX349" s="106">
        <v>16.227168990530942</v>
      </c>
      <c r="BY349" s="106">
        <v>7.3900219147219434E-2</v>
      </c>
      <c r="BZ349" s="106">
        <v>171.11235097633929</v>
      </c>
      <c r="CA349" s="106">
        <v>12.109006363649749</v>
      </c>
      <c r="CB349" s="106">
        <v>0.21655060602568249</v>
      </c>
      <c r="CC349" s="106">
        <v>20.935829396605421</v>
      </c>
      <c r="CD349" s="106">
        <v>1.7745888613278971</v>
      </c>
      <c r="CE349" s="106">
        <v>2.2903983698900642E-2</v>
      </c>
      <c r="CF349" s="106">
        <v>370.68033654644461</v>
      </c>
      <c r="CG349" s="106">
        <v>27.536683142935299</v>
      </c>
      <c r="CH349" s="106">
        <v>0.12463722464543329</v>
      </c>
      <c r="CI349" s="106">
        <v>86.420887836792332</v>
      </c>
      <c r="CJ349" s="106">
        <v>6.0685122466092922</v>
      </c>
      <c r="CK349" s="106">
        <v>3.4784903242917588E-2</v>
      </c>
      <c r="CL349" s="106">
        <v>746.36048364374608</v>
      </c>
      <c r="CM349" s="106">
        <v>55.604652700670947</v>
      </c>
      <c r="CN349" s="106">
        <v>0.1116009073684975</v>
      </c>
      <c r="CO349" s="106">
        <v>190.8199124723817</v>
      </c>
      <c r="CP349" s="106">
        <v>14.34432067234801</v>
      </c>
      <c r="CQ349" s="106">
        <v>2.767337843589264E-2</v>
      </c>
      <c r="CR349" s="106">
        <v>751.65544530313241</v>
      </c>
      <c r="CS349" s="106">
        <v>52.792159184100363</v>
      </c>
      <c r="CT349" s="106">
        <v>8.2703651320865268E-2</v>
      </c>
      <c r="CU349" s="106">
        <v>145.3891857913072</v>
      </c>
      <c r="CV349" s="106">
        <v>10.669647585574319</v>
      </c>
      <c r="CW349" s="106">
        <v>2.629864500287183E-2</v>
      </c>
      <c r="CX349" s="106">
        <v>1272.032514017227</v>
      </c>
      <c r="CY349" s="106">
        <v>85.130403551629854</v>
      </c>
      <c r="CZ349" s="106">
        <v>0.1221355602772644</v>
      </c>
      <c r="DA349" s="106">
        <v>258.82824261125961</v>
      </c>
      <c r="DB349" s="106">
        <v>18.599490319186959</v>
      </c>
      <c r="DC349" s="106">
        <v>2.6350372916320249E-2</v>
      </c>
      <c r="DD349" s="106">
        <v>25410.138775622239</v>
      </c>
      <c r="DE349" s="106">
        <v>1886.321582250838</v>
      </c>
      <c r="DF349" s="106">
        <v>0.26681838828437032</v>
      </c>
      <c r="DG349" s="106">
        <v>93.112629773708392</v>
      </c>
      <c r="DH349" s="106">
        <v>6.9704695266070242</v>
      </c>
      <c r="DI349" s="106">
        <v>2.451994556314132E-2</v>
      </c>
      <c r="DJ349" s="106">
        <v>56.355413555546903</v>
      </c>
      <c r="DK349" s="106">
        <v>8.2405898474167802</v>
      </c>
      <c r="DL349" s="106">
        <v>17.944436381040159</v>
      </c>
      <c r="DM349" s="106">
        <v>1474.2011560402429</v>
      </c>
      <c r="DN349" s="106">
        <v>79.755940487267409</v>
      </c>
      <c r="DO349" s="106">
        <v>1.1717325352450241</v>
      </c>
      <c r="DP349" s="106">
        <v>161.3662321081901</v>
      </c>
      <c r="DQ349" s="106">
        <v>8.7699255669122849</v>
      </c>
      <c r="DR349" s="106">
        <v>0.68627482424035191</v>
      </c>
      <c r="DS349" s="106">
        <v>116.1830908467488</v>
      </c>
      <c r="DT349" s="106">
        <v>7.0123799998333709</v>
      </c>
      <c r="DU349" s="106">
        <v>0.53814557622619186</v>
      </c>
      <c r="DV349" s="106">
        <v>1680.439543753082</v>
      </c>
      <c r="DW349" s="106">
        <v>132.5388018580374</v>
      </c>
      <c r="DX349" s="106">
        <v>0.41390573911426648</v>
      </c>
      <c r="DY349" s="106">
        <v>2973.6177034535358</v>
      </c>
      <c r="DZ349" s="106">
        <v>148.2074970464495</v>
      </c>
      <c r="EA349" s="106">
        <v>0.29713567310278011</v>
      </c>
      <c r="EB349" s="106">
        <v>451.06984501150208</v>
      </c>
      <c r="EC349" s="106">
        <v>24.484212215615631</v>
      </c>
      <c r="ED349" s="106">
        <v>0.41869489252942349</v>
      </c>
    </row>
    <row r="350" spans="1:134" x14ac:dyDescent="0.3">
      <c r="A350" s="106" t="s">
        <v>287</v>
      </c>
      <c r="B350" s="106" t="s">
        <v>285</v>
      </c>
      <c r="C350" s="183">
        <v>1.3050789122097839</v>
      </c>
      <c r="D350" s="184">
        <v>0.22178496673541029</v>
      </c>
      <c r="E350" s="185">
        <v>7099.4486981319897</v>
      </c>
      <c r="F350" s="186">
        <v>3.4475894282369142E-2</v>
      </c>
      <c r="G350" s="106">
        <v>1398.2390329641839</v>
      </c>
      <c r="H350" s="187">
        <v>73.065802374281702</v>
      </c>
      <c r="I350" s="188">
        <v>12.649024356542609</v>
      </c>
      <c r="J350" s="188">
        <v>1.313132725083112</v>
      </c>
      <c r="K350" s="188">
        <v>6.117001693325895E-2</v>
      </c>
      <c r="L350" s="189">
        <v>4.4834688427909181E-4</v>
      </c>
      <c r="M350" s="106">
        <v>3.2723919265323427E-2</v>
      </c>
      <c r="N350" s="187">
        <v>2.367019097370306</v>
      </c>
      <c r="O350" s="190">
        <v>0.70937778322342948</v>
      </c>
      <c r="P350" s="190">
        <v>9.8416613935089631E-2</v>
      </c>
      <c r="Q350" s="190">
        <v>8.3920361373695393E-2</v>
      </c>
      <c r="R350" s="190">
        <v>1.1856684615604129E-2</v>
      </c>
      <c r="S350" s="191">
        <v>0.9991747095959731</v>
      </c>
      <c r="T350" s="106" t="e">
        <v>#N/A</v>
      </c>
      <c r="U350" s="187" t="e">
        <v>#N/A</v>
      </c>
      <c r="V350" s="184">
        <v>643.98479933486215</v>
      </c>
      <c r="W350" s="184">
        <v>13.709094207715991</v>
      </c>
      <c r="X350" s="184">
        <v>15.794289486511371</v>
      </c>
      <c r="Y350" s="184">
        <v>517.95265862325095</v>
      </c>
      <c r="Z350" s="184">
        <v>65.788356555251923</v>
      </c>
      <c r="AA350" s="184">
        <v>69.316878992900328</v>
      </c>
      <c r="AB350" s="184">
        <v>538.48479142127337</v>
      </c>
      <c r="AC350" s="184">
        <v>50.236950626318468</v>
      </c>
      <c r="AD350" s="192">
        <v>54.013174139102382</v>
      </c>
      <c r="AE350" s="106" t="e">
        <v>#N/A</v>
      </c>
      <c r="AF350" s="106" t="e">
        <v>#N/A</v>
      </c>
      <c r="AG350" s="187" t="e">
        <v>#N/A</v>
      </c>
      <c r="AH350" s="193">
        <v>80.429329878316523</v>
      </c>
      <c r="AI350" s="106"/>
      <c r="AJ350" s="106" t="s">
        <v>2566</v>
      </c>
      <c r="AK350" s="106" t="s">
        <v>2566</v>
      </c>
      <c r="AL350" s="106">
        <v>5.0069999999999997</v>
      </c>
      <c r="AM350" s="106">
        <v>2143.8666045436521</v>
      </c>
      <c r="AN350" s="106">
        <v>620.04106014195474</v>
      </c>
      <c r="AO350" s="106">
        <v>121.5870321565102</v>
      </c>
      <c r="AP350" s="106">
        <v>12060.42311256729</v>
      </c>
      <c r="AQ350" s="106">
        <v>2562.5863700034588</v>
      </c>
      <c r="AR350" s="106">
        <v>2023.1938191720569</v>
      </c>
      <c r="AS350" s="106">
        <v>535.61087114215388</v>
      </c>
      <c r="AT350" s="106">
        <v>55.410407173430492</v>
      </c>
      <c r="AU350" s="106">
        <v>2.3558299706691308</v>
      </c>
      <c r="AV350" s="106">
        <v>12.686063550260659</v>
      </c>
      <c r="AW350" s="106">
        <v>1.76025318391585</v>
      </c>
      <c r="AX350" s="106">
        <v>1.8171659479080751</v>
      </c>
      <c r="AY350" s="106">
        <v>10613.2527334022</v>
      </c>
      <c r="AZ350" s="106">
        <v>1250.923228915135</v>
      </c>
      <c r="BA350" s="106">
        <v>52.793065746520178</v>
      </c>
      <c r="BB350" s="106">
        <v>281.68204887923042</v>
      </c>
      <c r="BC350" s="106">
        <v>52.682610862576041</v>
      </c>
      <c r="BD350" s="106">
        <v>0.2118508621456559</v>
      </c>
      <c r="BE350" s="106">
        <v>6699.2844831038146</v>
      </c>
      <c r="BF350" s="106">
        <v>1665.7791188990379</v>
      </c>
      <c r="BG350" s="106">
        <v>9.5023304694961772E-2</v>
      </c>
      <c r="BH350" s="106">
        <v>480241.87052479788</v>
      </c>
      <c r="BI350" s="106">
        <v>65878.895419830675</v>
      </c>
      <c r="BJ350" s="106">
        <v>1.8837356428153851</v>
      </c>
      <c r="BK350" s="106">
        <v>197.66430766331581</v>
      </c>
      <c r="BL350" s="106">
        <v>24.355278316074219</v>
      </c>
      <c r="BM350" s="106">
        <v>0.1135243499354826</v>
      </c>
      <c r="BN350" s="106">
        <v>93.339322483795144</v>
      </c>
      <c r="BO350" s="106">
        <v>9.7020506678256329</v>
      </c>
      <c r="BP350" s="106">
        <v>7.1312224991759094E-3</v>
      </c>
      <c r="BQ350" s="106">
        <v>201.08785517161931</v>
      </c>
      <c r="BR350" s="106">
        <v>27.444607128907709</v>
      </c>
      <c r="BS350" s="106">
        <v>7.3964978325542108E-2</v>
      </c>
      <c r="BT350" s="106">
        <v>24.229841790776089</v>
      </c>
      <c r="BU350" s="106">
        <v>2.8472820976571289</v>
      </c>
      <c r="BV350" s="106">
        <v>1.4694015841255631E-2</v>
      </c>
      <c r="BW350" s="106">
        <v>102.7418763015892</v>
      </c>
      <c r="BX350" s="106">
        <v>13.651133012376111</v>
      </c>
      <c r="BY350" s="106">
        <v>8.5615344128676218E-2</v>
      </c>
      <c r="BZ350" s="106">
        <v>46.788721933996321</v>
      </c>
      <c r="CA350" s="106">
        <v>3.5832922428257121</v>
      </c>
      <c r="CB350" s="106">
        <v>9.8174684769983186E-2</v>
      </c>
      <c r="CC350" s="106">
        <v>6.6979012209824136</v>
      </c>
      <c r="CD350" s="106">
        <v>1.088732289605284</v>
      </c>
      <c r="CE350" s="106">
        <v>2.6531695394505821E-2</v>
      </c>
      <c r="CF350" s="106">
        <v>115.9757421407184</v>
      </c>
      <c r="CG350" s="106">
        <v>21.115230256969589</v>
      </c>
      <c r="CH350" s="106">
        <v>0.25606156516993178</v>
      </c>
      <c r="CI350" s="106">
        <v>34.735496786742097</v>
      </c>
      <c r="CJ350" s="106">
        <v>6.8989713305873748</v>
      </c>
      <c r="CK350" s="106">
        <v>3.2837965126376358E-2</v>
      </c>
      <c r="CL350" s="106">
        <v>435.53180102722462</v>
      </c>
      <c r="CM350" s="106">
        <v>105.168450479585</v>
      </c>
      <c r="CN350" s="106">
        <v>0.12924583941742601</v>
      </c>
      <c r="CO350" s="106">
        <v>152.80712311069891</v>
      </c>
      <c r="CP350" s="106">
        <v>32.275913663260873</v>
      </c>
      <c r="CQ350" s="106">
        <v>3.2048756353018987E-2</v>
      </c>
      <c r="CR350" s="106">
        <v>888.52941425206689</v>
      </c>
      <c r="CS350" s="106">
        <v>184.4390709336256</v>
      </c>
      <c r="CT350" s="106">
        <v>9.5780125429190732E-2</v>
      </c>
      <c r="CU350" s="106">
        <v>230.3955084607453</v>
      </c>
      <c r="CV350" s="106">
        <v>40.76081023281602</v>
      </c>
      <c r="CW350" s="106">
        <v>3.045685777994234E-2</v>
      </c>
      <c r="CX350" s="106">
        <v>2579.0643512764791</v>
      </c>
      <c r="CY350" s="106">
        <v>364.72401107481141</v>
      </c>
      <c r="CZ350" s="106">
        <v>0.1414483100655903</v>
      </c>
      <c r="DA350" s="106">
        <v>565.96299794733181</v>
      </c>
      <c r="DB350" s="106">
        <v>58.595993016337637</v>
      </c>
      <c r="DC350" s="106">
        <v>3.0516582918952029E-2</v>
      </c>
      <c r="DD350" s="106">
        <v>31078.58715227032</v>
      </c>
      <c r="DE350" s="106">
        <v>3152.5409844729302</v>
      </c>
      <c r="DF350" s="106">
        <v>0.6474322519976603</v>
      </c>
      <c r="DG350" s="106">
        <v>92.559382627571665</v>
      </c>
      <c r="DH350" s="106">
        <v>9.151418167967817</v>
      </c>
      <c r="DI350" s="106">
        <v>2.8405936644014119E-2</v>
      </c>
      <c r="DJ350" s="106">
        <v>7.7300991778180466</v>
      </c>
      <c r="DK350" s="106">
        <v>8.9048379428374087</v>
      </c>
      <c r="DL350" s="106">
        <v>13.64080629308113</v>
      </c>
      <c r="DM350" s="106">
        <v>2207.9963822970208</v>
      </c>
      <c r="DN350" s="106">
        <v>393.86145174951997</v>
      </c>
      <c r="DO350" s="106">
        <v>0.83677564187828468</v>
      </c>
      <c r="DP350" s="106">
        <v>147.7784117381924</v>
      </c>
      <c r="DQ350" s="106">
        <v>25.344623183407041</v>
      </c>
      <c r="DR350" s="106">
        <v>0.50517758218240039</v>
      </c>
      <c r="DS350" s="106">
        <v>33.524390807977909</v>
      </c>
      <c r="DT350" s="106">
        <v>7.4379419011834429</v>
      </c>
      <c r="DU350" s="106">
        <v>0.33877030815139231</v>
      </c>
      <c r="DV350" s="106">
        <v>374.3658983805683</v>
      </c>
      <c r="DW350" s="106">
        <v>65.850966653067999</v>
      </c>
      <c r="DX350" s="106">
        <v>0.3179886701305924</v>
      </c>
      <c r="DY350" s="106">
        <v>7099.4486981319897</v>
      </c>
      <c r="DZ350" s="106">
        <v>617.20886361853036</v>
      </c>
      <c r="EA350" s="106">
        <v>0.1764975607971728</v>
      </c>
      <c r="EB350" s="106">
        <v>579.98303794452886</v>
      </c>
      <c r="EC350" s="106">
        <v>103.82329863090401</v>
      </c>
      <c r="ED350" s="106">
        <v>0.35467088626669691</v>
      </c>
    </row>
    <row r="351" spans="1:134" x14ac:dyDescent="0.3">
      <c r="A351" s="106" t="s">
        <v>297</v>
      </c>
      <c r="B351" s="106" t="s">
        <v>285</v>
      </c>
      <c r="C351" s="183">
        <v>3.9965484968230783E-3</v>
      </c>
      <c r="D351" s="184">
        <v>9.9906613724071058E-2</v>
      </c>
      <c r="E351" s="185">
        <v>4049.063766518459</v>
      </c>
      <c r="F351" s="186">
        <v>0.58617051736694425</v>
      </c>
      <c r="G351" s="106">
        <v>441071.24560467922</v>
      </c>
      <c r="H351" s="187">
        <v>98.529492517442591</v>
      </c>
      <c r="I351" s="188">
        <v>8.2035185758720299</v>
      </c>
      <c r="J351" s="188">
        <v>0.45933184827575418</v>
      </c>
      <c r="K351" s="188">
        <v>7.4038418565733316E-2</v>
      </c>
      <c r="L351" s="189">
        <v>6.1185007965897239E-4</v>
      </c>
      <c r="M351" s="106">
        <v>0.13354381226954171</v>
      </c>
      <c r="N351" s="187">
        <v>1.2269931561522871</v>
      </c>
      <c r="O351" s="190">
        <v>1.255539524536049</v>
      </c>
      <c r="P351" s="190">
        <v>7.8452525958159852E-2</v>
      </c>
      <c r="Q351" s="190">
        <v>0.1230883290934455</v>
      </c>
      <c r="R351" s="190">
        <v>6.8366451612391988E-3</v>
      </c>
      <c r="S351" s="191">
        <v>0.98093192903636783</v>
      </c>
      <c r="T351" s="106" t="e">
        <v>#N/A</v>
      </c>
      <c r="U351" s="187" t="e">
        <v>#N/A</v>
      </c>
      <c r="V351" s="184">
        <v>1040.970760845224</v>
      </c>
      <c r="W351" s="184">
        <v>15.021562972734319</v>
      </c>
      <c r="X351" s="184">
        <v>16.73184720924213</v>
      </c>
      <c r="Y351" s="184">
        <v>747.94109115711478</v>
      </c>
      <c r="Z351" s="184">
        <v>23.458649146905231</v>
      </c>
      <c r="AA351" s="184">
        <v>39.210545350853543</v>
      </c>
      <c r="AB351" s="184">
        <v>824.08888529745184</v>
      </c>
      <c r="AC351" s="184">
        <v>20.55725455415493</v>
      </c>
      <c r="AD351" s="192">
        <v>35.536956124284679</v>
      </c>
      <c r="AE351" s="106" t="e">
        <v>#N/A</v>
      </c>
      <c r="AF351" s="106" t="e">
        <v>#N/A</v>
      </c>
      <c r="AG351" s="187" t="e">
        <v>#N/A</v>
      </c>
      <c r="AH351" s="193">
        <v>71.850345782029322</v>
      </c>
      <c r="AI351" s="106"/>
      <c r="AJ351" s="106" t="s">
        <v>2576</v>
      </c>
      <c r="AK351" s="106" t="s">
        <v>2576</v>
      </c>
      <c r="AL351" s="106">
        <v>9.4710000000000001</v>
      </c>
      <c r="AM351" s="106">
        <v>1239.2961026566779</v>
      </c>
      <c r="AN351" s="106">
        <v>193.76580201136079</v>
      </c>
      <c r="AO351" s="106">
        <v>200.6857630007317</v>
      </c>
      <c r="AP351" s="106">
        <v>11566.486222259569</v>
      </c>
      <c r="AQ351" s="106">
        <v>2645.1272020377141</v>
      </c>
      <c r="AR351" s="106">
        <v>3335.6718214315729</v>
      </c>
      <c r="AS351" s="106">
        <v>479.97784156021078</v>
      </c>
      <c r="AT351" s="106">
        <v>38.173832369053358</v>
      </c>
      <c r="AU351" s="106">
        <v>3.7184928830086328</v>
      </c>
      <c r="AV351" s="106">
        <v>28.98875291446225</v>
      </c>
      <c r="AW351" s="106">
        <v>3.9789483059408219</v>
      </c>
      <c r="AX351" s="106">
        <v>2.7977223967834139</v>
      </c>
      <c r="AY351" s="106">
        <v>8463.2828651907257</v>
      </c>
      <c r="AZ351" s="106">
        <v>977.48259478292414</v>
      </c>
      <c r="BA351" s="106">
        <v>86.185374034778974</v>
      </c>
      <c r="BB351" s="106">
        <v>224.5604346731561</v>
      </c>
      <c r="BC351" s="106">
        <v>19.36530067854477</v>
      </c>
      <c r="BD351" s="106">
        <v>0.14602125845603911</v>
      </c>
      <c r="BE351" s="106">
        <v>5144.5142269295766</v>
      </c>
      <c r="BF351" s="106">
        <v>372.85024003426179</v>
      </c>
      <c r="BG351" s="106">
        <v>0.1183740997149323</v>
      </c>
      <c r="BH351" s="106">
        <v>483613.77420862298</v>
      </c>
      <c r="BI351" s="106">
        <v>26559.2942359384</v>
      </c>
      <c r="BJ351" s="106">
        <v>3.4769830492113192</v>
      </c>
      <c r="BK351" s="106">
        <v>130.18703712217331</v>
      </c>
      <c r="BL351" s="106">
        <v>7.2306728253311423</v>
      </c>
      <c r="BM351" s="106">
        <v>0.1776019537923888</v>
      </c>
      <c r="BN351" s="106">
        <v>62.278166126799398</v>
      </c>
      <c r="BO351" s="106">
        <v>4.2106794390474391</v>
      </c>
      <c r="BP351" s="106">
        <v>1.2336182088344069E-2</v>
      </c>
      <c r="BQ351" s="106">
        <v>186.35621456309329</v>
      </c>
      <c r="BR351" s="106">
        <v>15.369279103472071</v>
      </c>
      <c r="BS351" s="106">
        <v>0.12826433232234929</v>
      </c>
      <c r="BT351" s="106">
        <v>25.087565850142081</v>
      </c>
      <c r="BU351" s="106">
        <v>1.8675269592495649</v>
      </c>
      <c r="BV351" s="106">
        <v>2.0983850220604089E-2</v>
      </c>
      <c r="BW351" s="106">
        <v>143.28837427742121</v>
      </c>
      <c r="BX351" s="106">
        <v>11.717996130699589</v>
      </c>
      <c r="BY351" s="106">
        <v>9.127259193983904E-2</v>
      </c>
      <c r="BZ351" s="106">
        <v>99.291773088462861</v>
      </c>
      <c r="CA351" s="106">
        <v>7.0261387396625237</v>
      </c>
      <c r="CB351" s="106">
        <v>0.21691964576144479</v>
      </c>
      <c r="CC351" s="106">
        <v>11.32852219617893</v>
      </c>
      <c r="CD351" s="106">
        <v>0.9203500958595946</v>
      </c>
      <c r="CE351" s="106">
        <v>2.8280450899179001E-2</v>
      </c>
      <c r="CF351" s="106">
        <v>220.39060689360861</v>
      </c>
      <c r="CG351" s="106">
        <v>16.88909957579331</v>
      </c>
      <c r="CH351" s="106">
        <v>0.31892844623849909</v>
      </c>
      <c r="CI351" s="106">
        <v>53.521869062637577</v>
      </c>
      <c r="CJ351" s="106">
        <v>4.5615557652555792</v>
      </c>
      <c r="CK351" s="106">
        <v>2.2621572120684261E-2</v>
      </c>
      <c r="CL351" s="106">
        <v>491.39999344755603</v>
      </c>
      <c r="CM351" s="106">
        <v>39.533589355538361</v>
      </c>
      <c r="CN351" s="106">
        <v>0.137723030945264</v>
      </c>
      <c r="CO351" s="106">
        <v>144.05199593159401</v>
      </c>
      <c r="CP351" s="106">
        <v>12.91442635529916</v>
      </c>
      <c r="CQ351" s="106">
        <v>3.4150839321001193E-2</v>
      </c>
      <c r="CR351" s="106">
        <v>625.12093388401638</v>
      </c>
      <c r="CS351" s="106">
        <v>50.298244093012798</v>
      </c>
      <c r="CT351" s="106">
        <v>0.1020628851070727</v>
      </c>
      <c r="CU351" s="106">
        <v>129.7325126930167</v>
      </c>
      <c r="CV351" s="106">
        <v>9.4505938281438588</v>
      </c>
      <c r="CW351" s="106">
        <v>3.245479306132977E-2</v>
      </c>
      <c r="CX351" s="106">
        <v>1246.877403962726</v>
      </c>
      <c r="CY351" s="106">
        <v>84.126800167099034</v>
      </c>
      <c r="CZ351" s="106">
        <v>0.15072892756824999</v>
      </c>
      <c r="DA351" s="106">
        <v>249.4115923959173</v>
      </c>
      <c r="DB351" s="106">
        <v>16.221280038237762</v>
      </c>
      <c r="DC351" s="106">
        <v>3.2518183751232582E-2</v>
      </c>
      <c r="DD351" s="106">
        <v>24164.745082006721</v>
      </c>
      <c r="DE351" s="106">
        <v>2064.3197222121389</v>
      </c>
      <c r="DF351" s="106">
        <v>0.32968220320152858</v>
      </c>
      <c r="DG351" s="106">
        <v>39.81592213629942</v>
      </c>
      <c r="DH351" s="106">
        <v>2.6517522495734371</v>
      </c>
      <c r="DI351" s="106">
        <v>3.0281553353186431E-2</v>
      </c>
      <c r="DJ351" s="106">
        <v>17.777290746177041</v>
      </c>
      <c r="DK351" s="106">
        <v>9.3414969268822645</v>
      </c>
      <c r="DL351" s="106">
        <v>22.046210850761121</v>
      </c>
      <c r="DM351" s="106">
        <v>1981.999414132428</v>
      </c>
      <c r="DN351" s="106">
        <v>165.72952104414949</v>
      </c>
      <c r="DO351" s="106">
        <v>1.170003804987525</v>
      </c>
      <c r="DP351" s="106">
        <v>160.93991701521679</v>
      </c>
      <c r="DQ351" s="106">
        <v>14.02870808195204</v>
      </c>
      <c r="DR351" s="106">
        <v>0.75705396097159694</v>
      </c>
      <c r="DS351" s="106">
        <v>121.37988838328749</v>
      </c>
      <c r="DT351" s="106">
        <v>13.281842329044609</v>
      </c>
      <c r="DU351" s="106">
        <v>0.68257088588675252</v>
      </c>
      <c r="DV351" s="106">
        <v>3621.202350975218</v>
      </c>
      <c r="DW351" s="106">
        <v>560.314556182876</v>
      </c>
      <c r="DX351" s="106">
        <v>0.58740466978650752</v>
      </c>
      <c r="DY351" s="106">
        <v>4049.063766518459</v>
      </c>
      <c r="DZ351" s="106">
        <v>239.43469906029739</v>
      </c>
      <c r="EA351" s="106">
        <v>0.28144006905576291</v>
      </c>
      <c r="EB351" s="106">
        <v>574.90981813704298</v>
      </c>
      <c r="EC351" s="106">
        <v>49.551896218758621</v>
      </c>
      <c r="ED351" s="106">
        <v>0.63226971210044292</v>
      </c>
    </row>
    <row r="352" spans="1:134" x14ac:dyDescent="0.3">
      <c r="A352" s="106" t="s">
        <v>291</v>
      </c>
      <c r="B352" s="106" t="s">
        <v>285</v>
      </c>
      <c r="C352" s="183">
        <v>4.0464573113264004</v>
      </c>
      <c r="D352" s="184">
        <v>0.1036242889441049</v>
      </c>
      <c r="E352" s="185">
        <v>3135.0367057662911</v>
      </c>
      <c r="F352" s="186">
        <v>8.1081697712693662E-2</v>
      </c>
      <c r="G352" s="106">
        <v>441.31072556722899</v>
      </c>
      <c r="H352" s="187">
        <v>264.84683596035228</v>
      </c>
      <c r="I352" s="188">
        <v>6.0847032125869687</v>
      </c>
      <c r="J352" s="188">
        <v>0.3881733517889473</v>
      </c>
      <c r="K352" s="188">
        <v>6.9112337490793166E-2</v>
      </c>
      <c r="L352" s="189">
        <v>3.8549824476799262E-4</v>
      </c>
      <c r="M352" s="106">
        <v>2.567275279336079E-2</v>
      </c>
      <c r="N352" s="187">
        <v>1.143310806694785</v>
      </c>
      <c r="O352" s="190">
        <v>1.599637811527699</v>
      </c>
      <c r="P352" s="190">
        <v>0.1039791673051344</v>
      </c>
      <c r="Q352" s="190">
        <v>0.1679953485207023</v>
      </c>
      <c r="R352" s="190">
        <v>9.8555538381763994E-3</v>
      </c>
      <c r="S352" s="191">
        <v>0.99619533124724569</v>
      </c>
      <c r="T352" s="106" t="e">
        <v>#N/A</v>
      </c>
      <c r="U352" s="187" t="e">
        <v>#N/A</v>
      </c>
      <c r="V352" s="184">
        <v>902.63355922559049</v>
      </c>
      <c r="W352" s="184">
        <v>8.0681478878704844</v>
      </c>
      <c r="X352" s="184">
        <v>10.646110632735191</v>
      </c>
      <c r="Y352" s="184">
        <v>999.70976705718988</v>
      </c>
      <c r="Z352" s="184">
        <v>35.597461210449381</v>
      </c>
      <c r="AA352" s="184">
        <v>54.675041823439443</v>
      </c>
      <c r="AB352" s="184">
        <v>965.61565671588141</v>
      </c>
      <c r="AC352" s="184">
        <v>25.875369921886001</v>
      </c>
      <c r="AD352" s="192">
        <v>41.718356414744527</v>
      </c>
      <c r="AE352" s="106" t="e">
        <v>#N/A</v>
      </c>
      <c r="AF352" s="106" t="e">
        <v>#N/A</v>
      </c>
      <c r="AG352" s="187" t="e">
        <v>#N/A</v>
      </c>
      <c r="AH352" s="193">
        <v>110.7547749404404</v>
      </c>
      <c r="AI352" s="106"/>
      <c r="AJ352" s="106" t="s">
        <v>2570</v>
      </c>
      <c r="AK352" s="106" t="s">
        <v>2570</v>
      </c>
      <c r="AL352" s="106">
        <v>14.619</v>
      </c>
      <c r="AM352" s="106">
        <v>1832.1609966877941</v>
      </c>
      <c r="AN352" s="106">
        <v>202.62554544547999</v>
      </c>
      <c r="AO352" s="106">
        <v>162.60027155335681</v>
      </c>
      <c r="AP352" s="106">
        <v>6787.0747857192437</v>
      </c>
      <c r="AQ352" s="106">
        <v>1928.3295388758361</v>
      </c>
      <c r="AR352" s="106">
        <v>2633.3775807048842</v>
      </c>
      <c r="AS352" s="106">
        <v>249.7729677604033</v>
      </c>
      <c r="AT352" s="106">
        <v>13.216425304650841</v>
      </c>
      <c r="AU352" s="106">
        <v>3.1057613628477712</v>
      </c>
      <c r="AV352" s="106">
        <v>6.248019858030375</v>
      </c>
      <c r="AW352" s="106">
        <v>1.3629405412603419</v>
      </c>
      <c r="AX352" s="106">
        <v>2.3138451353161109</v>
      </c>
      <c r="AY352" s="106">
        <v>1625.7925496266471</v>
      </c>
      <c r="AZ352" s="106">
        <v>146.5320162371402</v>
      </c>
      <c r="BA352" s="106">
        <v>68.43442632964998</v>
      </c>
      <c r="BB352" s="106">
        <v>112.88898655481439</v>
      </c>
      <c r="BC352" s="106">
        <v>10.236181194563899</v>
      </c>
      <c r="BD352" s="106">
        <v>0.25555468032718232</v>
      </c>
      <c r="BE352" s="106">
        <v>5975.4287423012374</v>
      </c>
      <c r="BF352" s="106">
        <v>983.21546792361448</v>
      </c>
      <c r="BG352" s="106">
        <v>0.21123893806273969</v>
      </c>
      <c r="BH352" s="106">
        <v>501438.67673891602</v>
      </c>
      <c r="BI352" s="106">
        <v>21792.74930764157</v>
      </c>
      <c r="BJ352" s="106">
        <v>2.5198912787464778</v>
      </c>
      <c r="BK352" s="106">
        <v>43.438984097363573</v>
      </c>
      <c r="BL352" s="106">
        <v>3.8396672488878791</v>
      </c>
      <c r="BM352" s="106">
        <v>0.1749893761718086</v>
      </c>
      <c r="BN352" s="106">
        <v>20.935173166183599</v>
      </c>
      <c r="BO352" s="106">
        <v>2.4552032670933519</v>
      </c>
      <c r="BP352" s="106">
        <v>6.9495636033005438E-3</v>
      </c>
      <c r="BQ352" s="106">
        <v>154.52791412014969</v>
      </c>
      <c r="BR352" s="106">
        <v>25.558300109541879</v>
      </c>
      <c r="BS352" s="106">
        <v>7.9194447874808185E-2</v>
      </c>
      <c r="BT352" s="106">
        <v>12.158825712430509</v>
      </c>
      <c r="BU352" s="106">
        <v>1.6235973195730471</v>
      </c>
      <c r="BV352" s="106">
        <v>1.5733755752247371E-2</v>
      </c>
      <c r="BW352" s="106">
        <v>76.652033687892029</v>
      </c>
      <c r="BX352" s="106">
        <v>9.8686898260538669</v>
      </c>
      <c r="BY352" s="106">
        <v>6.2428393633290412E-2</v>
      </c>
      <c r="BZ352" s="106">
        <v>60.9541867646764</v>
      </c>
      <c r="CA352" s="106">
        <v>9.3280330542917991</v>
      </c>
      <c r="CB352" s="106">
        <v>0.18313462385148119</v>
      </c>
      <c r="CC352" s="106">
        <v>6.7341422657130163</v>
      </c>
      <c r="CD352" s="106">
        <v>1.090718335633645</v>
      </c>
      <c r="CE352" s="106">
        <v>1.9340477566319819E-2</v>
      </c>
      <c r="CF352" s="106">
        <v>189.04048769231849</v>
      </c>
      <c r="CG352" s="106">
        <v>28.984147907449469</v>
      </c>
      <c r="CH352" s="106">
        <v>0.26920533448473649</v>
      </c>
      <c r="CI352" s="106">
        <v>50.978649363872613</v>
      </c>
      <c r="CJ352" s="106">
        <v>7.6418328342300343</v>
      </c>
      <c r="CK352" s="106">
        <v>1.546808694564996E-2</v>
      </c>
      <c r="CL352" s="106">
        <v>530.92822363967025</v>
      </c>
      <c r="CM352" s="106">
        <v>77.098043360180739</v>
      </c>
      <c r="CN352" s="106">
        <v>9.4161465332586125E-2</v>
      </c>
      <c r="CO352" s="106">
        <v>162.2830185799497</v>
      </c>
      <c r="CP352" s="106">
        <v>23.664728639648651</v>
      </c>
      <c r="CQ352" s="106">
        <v>2.334899542622133E-2</v>
      </c>
      <c r="CR352" s="106">
        <v>738.50008000864773</v>
      </c>
      <c r="CS352" s="106">
        <v>95.738997455640884</v>
      </c>
      <c r="CT352" s="106">
        <v>6.9780920853175402E-2</v>
      </c>
      <c r="CU352" s="106">
        <v>153.39817391240689</v>
      </c>
      <c r="CV352" s="106">
        <v>18.593996993999319</v>
      </c>
      <c r="CW352" s="106">
        <v>2.2189570254801779E-2</v>
      </c>
      <c r="CX352" s="106">
        <v>1335.131198237274</v>
      </c>
      <c r="CY352" s="106">
        <v>136.716072569586</v>
      </c>
      <c r="CZ352" s="106">
        <v>0.1030555282276804</v>
      </c>
      <c r="DA352" s="106">
        <v>281.36182505760002</v>
      </c>
      <c r="DB352" s="106">
        <v>27.914888723961869</v>
      </c>
      <c r="DC352" s="106">
        <v>2.2232753941015981E-2</v>
      </c>
      <c r="DD352" s="106">
        <v>27532.769845234769</v>
      </c>
      <c r="DE352" s="106">
        <v>1793.7145492778329</v>
      </c>
      <c r="DF352" s="106">
        <v>0.2255438449721435</v>
      </c>
      <c r="DG352" s="106">
        <v>122.6224104644909</v>
      </c>
      <c r="DH352" s="106">
        <v>6.6449831094610223</v>
      </c>
      <c r="DI352" s="106">
        <v>2.071111981770777E-2</v>
      </c>
      <c r="DJ352" s="106">
        <v>4.0836465665237149</v>
      </c>
      <c r="DK352" s="106">
        <v>8.6691002461394007</v>
      </c>
      <c r="DL352" s="106">
        <v>15.01211548808134</v>
      </c>
      <c r="DM352" s="106">
        <v>2111.8778456409518</v>
      </c>
      <c r="DN352" s="106">
        <v>92.564285532664158</v>
      </c>
      <c r="DO352" s="106">
        <v>1.0184565209157119</v>
      </c>
      <c r="DP352" s="106">
        <v>160.13035504913881</v>
      </c>
      <c r="DQ352" s="106">
        <v>7.2237530625608208</v>
      </c>
      <c r="DR352" s="106">
        <v>0.65035058945373458</v>
      </c>
      <c r="DS352" s="106">
        <v>24.737692447063921</v>
      </c>
      <c r="DT352" s="106">
        <v>1.29575432992176</v>
      </c>
      <c r="DU352" s="106">
        <v>0.5165718962210879</v>
      </c>
      <c r="DV352" s="106">
        <v>452.2649660643944</v>
      </c>
      <c r="DW352" s="106">
        <v>83.996478726255631</v>
      </c>
      <c r="DX352" s="106">
        <v>0.40298780251044092</v>
      </c>
      <c r="DY352" s="106">
        <v>3135.0367057662911</v>
      </c>
      <c r="DZ352" s="106">
        <v>149.96620672852191</v>
      </c>
      <c r="EA352" s="106">
        <v>0.25079281475397641</v>
      </c>
      <c r="EB352" s="106">
        <v>555.00592955948537</v>
      </c>
      <c r="EC352" s="106">
        <v>24.32659103664599</v>
      </c>
      <c r="ED352" s="106">
        <v>0.46960414763939839</v>
      </c>
    </row>
    <row r="353" spans="1:134" x14ac:dyDescent="0.3">
      <c r="A353" s="106" t="s">
        <v>288</v>
      </c>
      <c r="B353" s="106" t="s">
        <v>285</v>
      </c>
      <c r="C353" s="183">
        <v>5.9497097113394683E-3</v>
      </c>
      <c r="D353" s="184">
        <v>0.46175561141547661</v>
      </c>
      <c r="E353" s="185">
        <v>37822.612783848628</v>
      </c>
      <c r="F353" s="186">
        <v>7.8389212972368824E-2</v>
      </c>
      <c r="G353" s="106">
        <v>303558.49995655351</v>
      </c>
      <c r="H353" s="187">
        <v>96.610577404529636</v>
      </c>
      <c r="I353" s="188">
        <v>15.64866030964332</v>
      </c>
      <c r="J353" s="188">
        <v>0.73404929502444993</v>
      </c>
      <c r="K353" s="188">
        <v>6.491542782969914E-2</v>
      </c>
      <c r="L353" s="189">
        <v>3.9675777052376781E-4</v>
      </c>
      <c r="M353" s="106">
        <v>4.2384925723397422E-2</v>
      </c>
      <c r="N353" s="187">
        <v>2.3939508588310812</v>
      </c>
      <c r="O353" s="190">
        <v>0.57217504019520304</v>
      </c>
      <c r="P353" s="190">
        <v>3.11112233003948E-2</v>
      </c>
      <c r="Q353" s="190">
        <v>6.4043162391197297E-2</v>
      </c>
      <c r="R353" s="190">
        <v>3.078703976026627E-3</v>
      </c>
      <c r="S353" s="191">
        <v>0.96790609217448653</v>
      </c>
      <c r="T353" s="106" t="e">
        <v>#N/A</v>
      </c>
      <c r="U353" s="187" t="e">
        <v>#N/A</v>
      </c>
      <c r="V353" s="184">
        <v>770.42077264261502</v>
      </c>
      <c r="W353" s="184">
        <v>10.323499553707601</v>
      </c>
      <c r="X353" s="184">
        <v>12.85037544486053</v>
      </c>
      <c r="Y353" s="184">
        <v>400.14118928640761</v>
      </c>
      <c r="Z353" s="184">
        <v>7.0635155641829384</v>
      </c>
      <c r="AA353" s="184">
        <v>18.63705386815192</v>
      </c>
      <c r="AB353" s="184">
        <v>459.25800229288689</v>
      </c>
      <c r="AC353" s="184">
        <v>6.9724819974418883</v>
      </c>
      <c r="AD353" s="192">
        <v>19.97037618760006</v>
      </c>
      <c r="AE353" s="106" t="e">
        <v>#N/A</v>
      </c>
      <c r="AF353" s="106" t="e">
        <v>#N/A</v>
      </c>
      <c r="AG353" s="187" t="e">
        <v>#N/A</v>
      </c>
      <c r="AH353" s="193">
        <v>51.938006281150237</v>
      </c>
      <c r="AI353" s="106"/>
      <c r="AJ353" s="106" t="s">
        <v>2567</v>
      </c>
      <c r="AK353" s="106" t="s">
        <v>2567</v>
      </c>
      <c r="AL353" s="106">
        <v>7.42</v>
      </c>
      <c r="AM353" s="106">
        <v>4271.2681223386553</v>
      </c>
      <c r="AN353" s="106">
        <v>685.39754946013511</v>
      </c>
      <c r="AO353" s="106">
        <v>244.5896871784413</v>
      </c>
      <c r="AP353" s="106">
        <v>25024.03043549394</v>
      </c>
      <c r="AQ353" s="106">
        <v>4643.0067280431367</v>
      </c>
      <c r="AR353" s="106">
        <v>3977.5760944507228</v>
      </c>
      <c r="AS353" s="106">
        <v>418.25808428803339</v>
      </c>
      <c r="AT353" s="106">
        <v>28.52803795042902</v>
      </c>
      <c r="AU353" s="106">
        <v>4.7054862445268277</v>
      </c>
      <c r="AV353" s="106">
        <v>9.6834002864477551</v>
      </c>
      <c r="AW353" s="106">
        <v>2.0983097099771419</v>
      </c>
      <c r="AX353" s="106">
        <v>3.4218397361819952</v>
      </c>
      <c r="AY353" s="106">
        <v>1034.1494026309299</v>
      </c>
      <c r="AZ353" s="106">
        <v>108.20436046099761</v>
      </c>
      <c r="BA353" s="106">
        <v>110.25207841757729</v>
      </c>
      <c r="BB353" s="106">
        <v>612.96712020209952</v>
      </c>
      <c r="BC353" s="106">
        <v>35.95674554061921</v>
      </c>
      <c r="BD353" s="106">
        <v>0.47731767240713779</v>
      </c>
      <c r="BE353" s="106">
        <v>17222.93995792163</v>
      </c>
      <c r="BF353" s="106">
        <v>984.74731374718476</v>
      </c>
      <c r="BG353" s="106">
        <v>0.18652368410412901</v>
      </c>
      <c r="BH353" s="106">
        <v>496502.70704033412</v>
      </c>
      <c r="BI353" s="106">
        <v>25433.354417217721</v>
      </c>
      <c r="BJ353" s="106">
        <v>3.8448017419180252</v>
      </c>
      <c r="BK353" s="106">
        <v>159.93713211737071</v>
      </c>
      <c r="BL353" s="106">
        <v>4.6373304886298614</v>
      </c>
      <c r="BM353" s="106">
        <v>0.30119598849663892</v>
      </c>
      <c r="BN353" s="106">
        <v>103.51495225842611</v>
      </c>
      <c r="BO353" s="106">
        <v>3.408105289305603</v>
      </c>
      <c r="BP353" s="106">
        <v>1.185090701777523E-2</v>
      </c>
      <c r="BQ353" s="106">
        <v>180.62230815185151</v>
      </c>
      <c r="BR353" s="106">
        <v>10.546278851359601</v>
      </c>
      <c r="BS353" s="106">
        <v>7.3993989843524746E-2</v>
      </c>
      <c r="BT353" s="106">
        <v>26.486979895490311</v>
      </c>
      <c r="BU353" s="106">
        <v>1.9867578116482261</v>
      </c>
      <c r="BV353" s="106">
        <v>3.3053128390201122E-2</v>
      </c>
      <c r="BW353" s="106">
        <v>175.03125814313449</v>
      </c>
      <c r="BX353" s="106">
        <v>9.0518655310613543</v>
      </c>
      <c r="BY353" s="106">
        <v>0.1325911842297382</v>
      </c>
      <c r="BZ353" s="106">
        <v>160.86116614840751</v>
      </c>
      <c r="CA353" s="106">
        <v>8.9161994805824225</v>
      </c>
      <c r="CB353" s="106">
        <v>0.15204578451364259</v>
      </c>
      <c r="CC353" s="106">
        <v>9.8320757990593428</v>
      </c>
      <c r="CD353" s="106">
        <v>0.8631644373769034</v>
      </c>
      <c r="CE353" s="106">
        <v>4.1059971763669358E-2</v>
      </c>
      <c r="CF353" s="106">
        <v>388.86779324956422</v>
      </c>
      <c r="CG353" s="106">
        <v>26.92883415841284</v>
      </c>
      <c r="CH353" s="106">
        <v>0.50220594720215361</v>
      </c>
      <c r="CI353" s="106">
        <v>123.2023502592735</v>
      </c>
      <c r="CJ353" s="106">
        <v>4.8850025954792002</v>
      </c>
      <c r="CK353" s="106">
        <v>3.2824572705154813E-2</v>
      </c>
      <c r="CL353" s="106">
        <v>1417.660633827584</v>
      </c>
      <c r="CM353" s="106">
        <v>77.797760610962271</v>
      </c>
      <c r="CN353" s="106">
        <v>0.37606527952141372</v>
      </c>
      <c r="CO353" s="106">
        <v>464.83068683627988</v>
      </c>
      <c r="CP353" s="106">
        <v>25.248055490301169</v>
      </c>
      <c r="CQ353" s="106">
        <v>4.9533415903352807E-2</v>
      </c>
      <c r="CR353" s="106">
        <v>2279.011141198002</v>
      </c>
      <c r="CS353" s="106">
        <v>167.82012117597009</v>
      </c>
      <c r="CT353" s="106">
        <v>0.1480379337276814</v>
      </c>
      <c r="CU353" s="106">
        <v>503.05214284647781</v>
      </c>
      <c r="CV353" s="106">
        <v>29.39964424860716</v>
      </c>
      <c r="CW353" s="106">
        <v>8.8623596123979534E-2</v>
      </c>
      <c r="CX353" s="106">
        <v>4930.8534901461817</v>
      </c>
      <c r="CY353" s="106">
        <v>287.80276902616072</v>
      </c>
      <c r="CZ353" s="106">
        <v>0.2186379102246605</v>
      </c>
      <c r="DA353" s="106">
        <v>973.95806089835776</v>
      </c>
      <c r="DB353" s="106">
        <v>50.457778480178632</v>
      </c>
      <c r="DC353" s="106">
        <v>4.7165434251273577E-2</v>
      </c>
      <c r="DD353" s="106">
        <v>29243.076507252321</v>
      </c>
      <c r="DE353" s="106">
        <v>2209.883348242302</v>
      </c>
      <c r="DF353" s="106">
        <v>0.47933896283810917</v>
      </c>
      <c r="DG353" s="106">
        <v>70.888843151786631</v>
      </c>
      <c r="DH353" s="106">
        <v>6.1253992961082329</v>
      </c>
      <c r="DI353" s="106">
        <v>4.398428257112675E-2</v>
      </c>
      <c r="DJ353" s="106">
        <v>53.44571156444146</v>
      </c>
      <c r="DK353" s="106">
        <v>14.16483094707529</v>
      </c>
      <c r="DL353" s="106">
        <v>23.922056530396802</v>
      </c>
      <c r="DM353" s="106">
        <v>9972.6398847983655</v>
      </c>
      <c r="DN353" s="106">
        <v>510.52724114662988</v>
      </c>
      <c r="DO353" s="106">
        <v>1.441157850618592</v>
      </c>
      <c r="DP353" s="106">
        <v>710.03061978088931</v>
      </c>
      <c r="DQ353" s="106">
        <v>36.407808129012473</v>
      </c>
      <c r="DR353" s="106">
        <v>0.92077826084171333</v>
      </c>
      <c r="DS353" s="106">
        <v>194.20249963081329</v>
      </c>
      <c r="DT353" s="106">
        <v>18.911566669907351</v>
      </c>
      <c r="DU353" s="106">
        <v>0.84539644570752537</v>
      </c>
      <c r="DV353" s="106">
        <v>3439.9691009191361</v>
      </c>
      <c r="DW353" s="106">
        <v>354.83923901568318</v>
      </c>
      <c r="DX353" s="106">
        <v>0.73731832099725125</v>
      </c>
      <c r="DY353" s="106">
        <v>37822.612783848628</v>
      </c>
      <c r="DZ353" s="106">
        <v>1392.151310856776</v>
      </c>
      <c r="EA353" s="106">
        <v>0.36987710692537779</v>
      </c>
      <c r="EB353" s="106">
        <v>2651.9609274443042</v>
      </c>
      <c r="EC353" s="106">
        <v>137.47796158208939</v>
      </c>
      <c r="ED353" s="106">
        <v>0.69124955369200314</v>
      </c>
    </row>
    <row r="354" spans="1:134" x14ac:dyDescent="0.3">
      <c r="A354" s="106" t="s">
        <v>284</v>
      </c>
      <c r="B354" s="106" t="s">
        <v>285</v>
      </c>
      <c r="C354" s="183">
        <v>-2.467524899898593</v>
      </c>
      <c r="D354" s="184">
        <v>0.2322156600584801</v>
      </c>
      <c r="E354" s="185">
        <v>13269.987810345971</v>
      </c>
      <c r="F354" s="186">
        <v>5.4839530947557197E-2</v>
      </c>
      <c r="G354" s="106">
        <v>-746.12200506541228</v>
      </c>
      <c r="H354" s="187">
        <v>487.41735680997198</v>
      </c>
      <c r="I354" s="188">
        <v>21.718736567349829</v>
      </c>
      <c r="J354" s="188">
        <v>1.668532390750417</v>
      </c>
      <c r="K354" s="188">
        <v>5.799371024883395E-2</v>
      </c>
      <c r="L354" s="189">
        <v>4.2901321639910529E-4</v>
      </c>
      <c r="M354" s="106">
        <v>3.1146797413620059E-2</v>
      </c>
      <c r="N354" s="187">
        <v>2.1256254297359449</v>
      </c>
      <c r="O354" s="190">
        <v>0.36780161054452298</v>
      </c>
      <c r="P354" s="190">
        <v>2.5896498297028319E-2</v>
      </c>
      <c r="Q354" s="190">
        <v>4.5714587207975263E-2</v>
      </c>
      <c r="R354" s="190">
        <v>3.0667672778257782E-3</v>
      </c>
      <c r="S354" s="191">
        <v>0.99630333271859339</v>
      </c>
      <c r="T354" s="106" t="e">
        <v>#N/A</v>
      </c>
      <c r="U354" s="187" t="e">
        <v>#N/A</v>
      </c>
      <c r="V354" s="184">
        <v>528.24258139394783</v>
      </c>
      <c r="W354" s="184">
        <v>14.101313242252511</v>
      </c>
      <c r="X354" s="184">
        <v>16.198021926131929</v>
      </c>
      <c r="Y354" s="184">
        <v>288.08448542904767</v>
      </c>
      <c r="Z354" s="184">
        <v>14.104782224299219</v>
      </c>
      <c r="AA354" s="184">
        <v>18.848082731490461</v>
      </c>
      <c r="AB354" s="184">
        <v>323.88007046975969</v>
      </c>
      <c r="AC354" s="184">
        <v>17.852763092713818</v>
      </c>
      <c r="AD354" s="192">
        <v>25.87201372356321</v>
      </c>
      <c r="AE354" s="106" t="e">
        <v>#N/A</v>
      </c>
      <c r="AF354" s="106" t="e">
        <v>#N/A</v>
      </c>
      <c r="AG354" s="187" t="e">
        <v>#N/A</v>
      </c>
      <c r="AH354" s="193">
        <v>54.536399672445697</v>
      </c>
      <c r="AI354" s="106"/>
      <c r="AJ354" s="106" t="s">
        <v>2564</v>
      </c>
      <c r="AK354" s="106" t="s">
        <v>2564</v>
      </c>
      <c r="AL354" s="106">
        <v>5.1319999999999997</v>
      </c>
      <c r="AM354" s="106">
        <v>3500.1755315864989</v>
      </c>
      <c r="AN354" s="106">
        <v>479.21713373009482</v>
      </c>
      <c r="AO354" s="106">
        <v>135.5536089104011</v>
      </c>
      <c r="AP354" s="106">
        <v>21748.47336814928</v>
      </c>
      <c r="AQ354" s="106">
        <v>4218.1935635513137</v>
      </c>
      <c r="AR354" s="106">
        <v>2229.6053137964509</v>
      </c>
      <c r="AS354" s="106">
        <v>591.35895900898936</v>
      </c>
      <c r="AT354" s="106">
        <v>28.004643590475681</v>
      </c>
      <c r="AU354" s="106">
        <v>2.62019583507674</v>
      </c>
      <c r="AV354" s="106">
        <v>6.4121049125028664</v>
      </c>
      <c r="AW354" s="106">
        <v>1.275980004171694</v>
      </c>
      <c r="AX354" s="106">
        <v>1.9313695541014351</v>
      </c>
      <c r="AY354" s="106">
        <v>7538.380482980202</v>
      </c>
      <c r="AZ354" s="106">
        <v>617.34531039476758</v>
      </c>
      <c r="BA354" s="106">
        <v>61.865187486872102</v>
      </c>
      <c r="BB354" s="106">
        <v>449.88739456080413</v>
      </c>
      <c r="BC354" s="106">
        <v>54.100816399562142</v>
      </c>
      <c r="BD354" s="106">
        <v>0.29364289547538042</v>
      </c>
      <c r="BE354" s="106">
        <v>11151.852364604019</v>
      </c>
      <c r="BF354" s="106">
        <v>1235.816567500397</v>
      </c>
      <c r="BG354" s="106">
        <v>0.1147278409101553</v>
      </c>
      <c r="BH354" s="106">
        <v>532857.36521836661</v>
      </c>
      <c r="BI354" s="106">
        <v>40671.618848854159</v>
      </c>
      <c r="BJ354" s="106">
        <v>2.3189864664678201</v>
      </c>
      <c r="BK354" s="106">
        <v>162.68488428304701</v>
      </c>
      <c r="BL354" s="106">
        <v>9.6706291139654414</v>
      </c>
      <c r="BM354" s="106">
        <v>0.17909185484175499</v>
      </c>
      <c r="BN354" s="106">
        <v>13.79066364128937</v>
      </c>
      <c r="BO354" s="106">
        <v>1.5809547065422971</v>
      </c>
      <c r="BP354" s="106">
        <v>7.2887954936585158E-3</v>
      </c>
      <c r="BQ354" s="106">
        <v>31.89651012683353</v>
      </c>
      <c r="BR354" s="106">
        <v>3.9214956284952511</v>
      </c>
      <c r="BS354" s="106">
        <v>5.1325622499441503E-2</v>
      </c>
      <c r="BT354" s="106">
        <v>3.1647287762497278</v>
      </c>
      <c r="BU354" s="106">
        <v>0.55671502681770757</v>
      </c>
      <c r="BV354" s="106">
        <v>2.0329205974765362E-2</v>
      </c>
      <c r="BW354" s="106">
        <v>22.267331375327029</v>
      </c>
      <c r="BX354" s="106">
        <v>3.840142341578006</v>
      </c>
      <c r="BY354" s="106">
        <v>9.1979985284614804E-2</v>
      </c>
      <c r="BZ354" s="106">
        <v>26.344171420680041</v>
      </c>
      <c r="CA354" s="106">
        <v>5.7265282588434294</v>
      </c>
      <c r="CB354" s="106">
        <v>0.10547638960846289</v>
      </c>
      <c r="CC354" s="106">
        <v>5.5181196926091793</v>
      </c>
      <c r="CD354" s="106">
        <v>0.82368934674572547</v>
      </c>
      <c r="CE354" s="106">
        <v>2.8480897538573441E-2</v>
      </c>
      <c r="CF354" s="106">
        <v>133.71627985392891</v>
      </c>
      <c r="CG354" s="106">
        <v>24.495063556030409</v>
      </c>
      <c r="CH354" s="106">
        <v>0.30885924560360728</v>
      </c>
      <c r="CI354" s="106">
        <v>51.375378478507812</v>
      </c>
      <c r="CJ354" s="106">
        <v>8.1511629461374913</v>
      </c>
      <c r="CK354" s="106">
        <v>2.2766209643199819E-2</v>
      </c>
      <c r="CL354" s="106">
        <v>718.81039995292974</v>
      </c>
      <c r="CM354" s="106">
        <v>103.8184776971505</v>
      </c>
      <c r="CN354" s="106">
        <v>0.23584803463106541</v>
      </c>
      <c r="CO354" s="106">
        <v>269.17729898720091</v>
      </c>
      <c r="CP354" s="106">
        <v>29.13822505102895</v>
      </c>
      <c r="CQ354" s="106">
        <v>3.4352494657419512E-2</v>
      </c>
      <c r="CR354" s="106">
        <v>1518.1875610553841</v>
      </c>
      <c r="CS354" s="106">
        <v>181.2624290648759</v>
      </c>
      <c r="CT354" s="106">
        <v>0.1026678787425981</v>
      </c>
      <c r="CU354" s="106">
        <v>363.64316243992619</v>
      </c>
      <c r="CV354" s="106">
        <v>44.959913348651973</v>
      </c>
      <c r="CW354" s="106">
        <v>5.5580317540243333E-2</v>
      </c>
      <c r="CX354" s="106">
        <v>4095.8435218895552</v>
      </c>
      <c r="CY354" s="106">
        <v>758.41474108786031</v>
      </c>
      <c r="CZ354" s="106">
        <v>0.15163223662261849</v>
      </c>
      <c r="DA354" s="106">
        <v>769.1726007222851</v>
      </c>
      <c r="DB354" s="106">
        <v>70.820284422546834</v>
      </c>
      <c r="DC354" s="106">
        <v>3.2710257631589752E-2</v>
      </c>
      <c r="DD354" s="106">
        <v>31319.278632706129</v>
      </c>
      <c r="DE354" s="106">
        <v>2991.4920551652699</v>
      </c>
      <c r="DF354" s="106">
        <v>0.33257510024781572</v>
      </c>
      <c r="DG354" s="106">
        <v>89.140690785667488</v>
      </c>
      <c r="DH354" s="106">
        <v>9.948648464903787</v>
      </c>
      <c r="DI354" s="106">
        <v>3.051192819222568E-2</v>
      </c>
      <c r="DJ354" s="106">
        <v>10.29790709626921</v>
      </c>
      <c r="DK354" s="106">
        <v>8.5917895505179214</v>
      </c>
      <c r="DL354" s="106">
        <v>13.475141831983301</v>
      </c>
      <c r="DM354" s="106">
        <v>2446.2163139987101</v>
      </c>
      <c r="DN354" s="106">
        <v>215.8815382248041</v>
      </c>
      <c r="DO354" s="106">
        <v>0.81179124284659099</v>
      </c>
      <c r="DP354" s="106">
        <v>155.0926513316461</v>
      </c>
      <c r="DQ354" s="106">
        <v>12.897664151828501</v>
      </c>
      <c r="DR354" s="106">
        <v>0.51866573963456319</v>
      </c>
      <c r="DS354" s="106">
        <v>34.627149204717938</v>
      </c>
      <c r="DT354" s="106">
        <v>3.4394531601914711</v>
      </c>
      <c r="DU354" s="106">
        <v>0.4762038738981948</v>
      </c>
      <c r="DV354" s="106">
        <v>832.15752013077599</v>
      </c>
      <c r="DW354" s="106">
        <v>191.6305959192386</v>
      </c>
      <c r="DX354" s="106">
        <v>0.41529893268790441</v>
      </c>
      <c r="DY354" s="106">
        <v>13269.987810345971</v>
      </c>
      <c r="DZ354" s="106">
        <v>1043.3529813595339</v>
      </c>
      <c r="EA354" s="106">
        <v>0.2083434910701166</v>
      </c>
      <c r="EB354" s="106">
        <v>639.43361873299909</v>
      </c>
      <c r="EC354" s="106">
        <v>55.822185393460821</v>
      </c>
      <c r="ED354" s="106">
        <v>0.38937446467303011</v>
      </c>
    </row>
    <row r="355" spans="1:134" x14ac:dyDescent="0.3">
      <c r="A355" s="106" t="s">
        <v>296</v>
      </c>
      <c r="B355" s="106" t="s">
        <v>285</v>
      </c>
      <c r="C355" s="183">
        <v>0.25876407062803469</v>
      </c>
      <c r="D355" s="184">
        <v>0.52528351338500767</v>
      </c>
      <c r="E355" s="185">
        <v>6639.3366956790651</v>
      </c>
      <c r="F355" s="186">
        <v>4.475369230770921E-2</v>
      </c>
      <c r="G355" s="106">
        <v>6848.000026207781</v>
      </c>
      <c r="H355" s="187">
        <v>97.426015866982823</v>
      </c>
      <c r="I355" s="188">
        <v>2.2743472149624222</v>
      </c>
      <c r="J355" s="188">
        <v>0.1256865410568806</v>
      </c>
      <c r="K355" s="188">
        <v>7.2044662510318963E-2</v>
      </c>
      <c r="L355" s="189">
        <v>6.6828436120748558E-4</v>
      </c>
      <c r="M355" s="106">
        <v>3.6400233189963729E-2</v>
      </c>
      <c r="N355" s="187">
        <v>0.52703741710046226</v>
      </c>
      <c r="O355" s="190">
        <v>4.3840408411699743</v>
      </c>
      <c r="P355" s="190">
        <v>0.24496397900825631</v>
      </c>
      <c r="Q355" s="190">
        <v>0.44290429578062401</v>
      </c>
      <c r="R355" s="190">
        <v>2.3128981126810059E-2</v>
      </c>
      <c r="S355" s="191">
        <v>0.95434710941009204</v>
      </c>
      <c r="T355" s="106" t="e">
        <v>#N/A</v>
      </c>
      <c r="U355" s="187" t="e">
        <v>#N/A</v>
      </c>
      <c r="V355" s="184">
        <v>985.37979243392476</v>
      </c>
      <c r="W355" s="184">
        <v>17.50001322263185</v>
      </c>
      <c r="X355" s="184">
        <v>19.02626282032756</v>
      </c>
      <c r="Y355" s="184">
        <v>2361.514711463788</v>
      </c>
      <c r="Z355" s="184">
        <v>54.414714060952299</v>
      </c>
      <c r="AA355" s="184">
        <v>104.0596244032678</v>
      </c>
      <c r="AB355" s="184">
        <v>1707.6466410165419</v>
      </c>
      <c r="AC355" s="184">
        <v>19.430744527441441</v>
      </c>
      <c r="AD355" s="192">
        <v>47.44138979527073</v>
      </c>
      <c r="AE355" s="106" t="e">
        <v>#N/A</v>
      </c>
      <c r="AF355" s="106" t="e">
        <v>#N/A</v>
      </c>
      <c r="AG355" s="187" t="e">
        <v>#N/A</v>
      </c>
      <c r="AH355" s="193">
        <v>239.65528110037229</v>
      </c>
      <c r="AI355" s="106"/>
      <c r="AJ355" s="106" t="s">
        <v>2575</v>
      </c>
      <c r="AK355" s="106" t="s">
        <v>2575</v>
      </c>
      <c r="AL355" s="106">
        <v>9.9710000000000001</v>
      </c>
      <c r="AM355" s="106">
        <v>3121.474460443113</v>
      </c>
      <c r="AN355" s="106">
        <v>301.89930926098958</v>
      </c>
      <c r="AO355" s="106">
        <v>219.6039865346815</v>
      </c>
      <c r="AP355" s="106">
        <v>16176.502700902671</v>
      </c>
      <c r="AQ355" s="106">
        <v>3882.0975975800811</v>
      </c>
      <c r="AR355" s="106">
        <v>3613.320082569398</v>
      </c>
      <c r="AS355" s="106">
        <v>312.54371401153912</v>
      </c>
      <c r="AT355" s="106">
        <v>18.638964869572359</v>
      </c>
      <c r="AU355" s="106">
        <v>4.195834501224371</v>
      </c>
      <c r="AV355" s="106">
        <v>24.280161774056829</v>
      </c>
      <c r="AW355" s="106">
        <v>2.5805141483751139</v>
      </c>
      <c r="AX355" s="106">
        <v>3.0887327624475089</v>
      </c>
      <c r="AY355" s="106">
        <v>6143.8300367097872</v>
      </c>
      <c r="AZ355" s="106">
        <v>499.9731332869938</v>
      </c>
      <c r="BA355" s="106">
        <v>95.737039818255141</v>
      </c>
      <c r="BB355" s="106">
        <v>290.54947283207559</v>
      </c>
      <c r="BC355" s="106">
        <v>18.224831404352269</v>
      </c>
      <c r="BD355" s="106">
        <v>0.3601030894770183</v>
      </c>
      <c r="BE355" s="106">
        <v>6419.6736813904927</v>
      </c>
      <c r="BF355" s="106">
        <v>419.78245060551978</v>
      </c>
      <c r="BG355" s="106">
        <v>0.14066034752222911</v>
      </c>
      <c r="BH355" s="106">
        <v>508595.71383028181</v>
      </c>
      <c r="BI355" s="106">
        <v>42310.417951412703</v>
      </c>
      <c r="BJ355" s="106">
        <v>3.5991386494348232</v>
      </c>
      <c r="BK355" s="106">
        <v>65.288034299146716</v>
      </c>
      <c r="BL355" s="106">
        <v>4.8021863289434474</v>
      </c>
      <c r="BM355" s="106">
        <v>0.23395775145405551</v>
      </c>
      <c r="BN355" s="106">
        <v>71.988942206488147</v>
      </c>
      <c r="BO355" s="106">
        <v>4.9327058449466756</v>
      </c>
      <c r="BP355" s="106">
        <v>1.3041888095107991E-2</v>
      </c>
      <c r="BQ355" s="106">
        <v>271.38362192536943</v>
      </c>
      <c r="BR355" s="106">
        <v>20.691745753328298</v>
      </c>
      <c r="BS355" s="106">
        <v>5.9231629518816171E-2</v>
      </c>
      <c r="BT355" s="106">
        <v>42.285137151178297</v>
      </c>
      <c r="BU355" s="106">
        <v>3.4687488334216172</v>
      </c>
      <c r="BV355" s="106">
        <v>2.4922230128042452E-2</v>
      </c>
      <c r="BW355" s="106">
        <v>239.5645020962755</v>
      </c>
      <c r="BX355" s="106">
        <v>16.759918977257438</v>
      </c>
      <c r="BY355" s="106">
        <v>0.31164107504007271</v>
      </c>
      <c r="BZ355" s="106">
        <v>138.73716843000531</v>
      </c>
      <c r="CA355" s="106">
        <v>11.25560529869507</v>
      </c>
      <c r="CB355" s="106">
        <v>0.33684096730099772</v>
      </c>
      <c r="CC355" s="106">
        <v>15.502226603053201</v>
      </c>
      <c r="CD355" s="106">
        <v>1.3608933510967141</v>
      </c>
      <c r="CE355" s="106">
        <v>3.2867705047429273E-2</v>
      </c>
      <c r="CF355" s="106">
        <v>249.7701903316717</v>
      </c>
      <c r="CG355" s="106">
        <v>23.000324619865061</v>
      </c>
      <c r="CH355" s="106">
        <v>0.17879939329662789</v>
      </c>
      <c r="CI355" s="106">
        <v>58.159500107125361</v>
      </c>
      <c r="CJ355" s="106">
        <v>5.4605883386228991</v>
      </c>
      <c r="CK355" s="106">
        <v>2.626938834079676E-2</v>
      </c>
      <c r="CL355" s="106">
        <v>542.27230670966333</v>
      </c>
      <c r="CM355" s="106">
        <v>33.364176169457309</v>
      </c>
      <c r="CN355" s="106">
        <v>0.37859658359327009</v>
      </c>
      <c r="CO355" s="106">
        <v>180.21615687495819</v>
      </c>
      <c r="CP355" s="106">
        <v>10.128155754920471</v>
      </c>
      <c r="CQ355" s="106">
        <v>3.9634605795532407E-2</v>
      </c>
      <c r="CR355" s="106">
        <v>856.32462959558234</v>
      </c>
      <c r="CS355" s="106">
        <v>61.728563088115138</v>
      </c>
      <c r="CT355" s="106">
        <v>0.25082596600275631</v>
      </c>
      <c r="CU355" s="106">
        <v>197.22753367788161</v>
      </c>
      <c r="CV355" s="106">
        <v>12.4102755205527</v>
      </c>
      <c r="CW355" s="106">
        <v>6.7432197668598023E-2</v>
      </c>
      <c r="CX355" s="106">
        <v>1985.0830545760271</v>
      </c>
      <c r="CY355" s="106">
        <v>139.81240974833631</v>
      </c>
      <c r="CZ355" s="106">
        <v>0.37045513163062282</v>
      </c>
      <c r="DA355" s="106">
        <v>431.43493598265923</v>
      </c>
      <c r="DB355" s="106">
        <v>27.053197103554272</v>
      </c>
      <c r="DC355" s="106">
        <v>6.756109500187632E-2</v>
      </c>
      <c r="DD355" s="106">
        <v>25926.841098789471</v>
      </c>
      <c r="DE355" s="106">
        <v>2096.9977915353029</v>
      </c>
      <c r="DF355" s="106">
        <v>0.38393332381076539</v>
      </c>
      <c r="DG355" s="106">
        <v>71.323795210058535</v>
      </c>
      <c r="DH355" s="106">
        <v>5.4410386838254183</v>
      </c>
      <c r="DI355" s="106">
        <v>3.5215748420181527E-2</v>
      </c>
      <c r="DJ355" s="106">
        <v>25.080082442574248</v>
      </c>
      <c r="DK355" s="106">
        <v>11.422146511279109</v>
      </c>
      <c r="DL355" s="106">
        <v>20.764049290982179</v>
      </c>
      <c r="DM355" s="106">
        <v>12092.067132271621</v>
      </c>
      <c r="DN355" s="106">
        <v>943.04412981100518</v>
      </c>
      <c r="DO355" s="106">
        <v>1.3176903538588181</v>
      </c>
      <c r="DP355" s="106">
        <v>952.03291855454347</v>
      </c>
      <c r="DQ355" s="106">
        <v>70.041170925467569</v>
      </c>
      <c r="DR355" s="106">
        <v>0.77955240049542696</v>
      </c>
      <c r="DS355" s="106">
        <v>200.62593761610441</v>
      </c>
      <c r="DT355" s="106">
        <v>14.1093299843597</v>
      </c>
      <c r="DU355" s="106">
        <v>0.73359747961133126</v>
      </c>
      <c r="DV355" s="106">
        <v>298.28176667733459</v>
      </c>
      <c r="DW355" s="106">
        <v>22.903292068515039</v>
      </c>
      <c r="DX355" s="106">
        <v>0.55254929980836343</v>
      </c>
      <c r="DY355" s="106">
        <v>6639.3366956790651</v>
      </c>
      <c r="DZ355" s="106">
        <v>390.23236654968588</v>
      </c>
      <c r="EA355" s="106">
        <v>0.31322914190894541</v>
      </c>
      <c r="EB355" s="106">
        <v>3216.9245218245951</v>
      </c>
      <c r="EC355" s="106">
        <v>248.8315223606852</v>
      </c>
      <c r="ED355" s="106">
        <v>0.53451375564070414</v>
      </c>
    </row>
    <row r="356" spans="1:134" x14ac:dyDescent="0.3">
      <c r="A356" s="106" t="s">
        <v>289</v>
      </c>
      <c r="B356" s="106" t="s">
        <v>285</v>
      </c>
      <c r="C356" s="183">
        <v>-0.81062775679201171</v>
      </c>
      <c r="D356" s="184">
        <v>0.1042805909064472</v>
      </c>
      <c r="E356" s="185">
        <v>6124.4340979260724</v>
      </c>
      <c r="F356" s="186">
        <v>5.0575361323865857E-2</v>
      </c>
      <c r="G356" s="106">
        <v>-2226.2957882281662</v>
      </c>
      <c r="H356" s="187">
        <v>77.759074399857809</v>
      </c>
      <c r="I356" s="188">
        <v>13.158598486264349</v>
      </c>
      <c r="J356" s="188">
        <v>0.68383611944653577</v>
      </c>
      <c r="K356" s="188">
        <v>6.5213833235341676E-2</v>
      </c>
      <c r="L356" s="189">
        <v>4.2376573261706022E-4</v>
      </c>
      <c r="M356" s="106">
        <v>8.5595192743949319E-2</v>
      </c>
      <c r="N356" s="187">
        <v>2.2365034676794351</v>
      </c>
      <c r="O356" s="190">
        <v>0.69058832619834865</v>
      </c>
      <c r="P356" s="190">
        <v>3.9404196474270237E-2</v>
      </c>
      <c r="Q356" s="190">
        <v>7.6770789669008188E-2</v>
      </c>
      <c r="R356" s="190">
        <v>3.8419554567602041E-3</v>
      </c>
      <c r="S356" s="191">
        <v>0.97993333783782877</v>
      </c>
      <c r="T356" s="106" t="e">
        <v>#N/A</v>
      </c>
      <c r="U356" s="187" t="e">
        <v>#N/A</v>
      </c>
      <c r="V356" s="184">
        <v>779.53306028347538</v>
      </c>
      <c r="W356" s="184">
        <v>11.31828457815593</v>
      </c>
      <c r="X356" s="184">
        <v>13.66149924902332</v>
      </c>
      <c r="Y356" s="184">
        <v>476.65850392744272</v>
      </c>
      <c r="Z356" s="184">
        <v>10.508459226153921</v>
      </c>
      <c r="AA356" s="184">
        <v>23.01484330804054</v>
      </c>
      <c r="AB356" s="184">
        <v>532.10548528447873</v>
      </c>
      <c r="AC356" s="184">
        <v>10.67135217177683</v>
      </c>
      <c r="AD356" s="192">
        <v>23.76143281820417</v>
      </c>
      <c r="AE356" s="106" t="e">
        <v>#N/A</v>
      </c>
      <c r="AF356" s="106" t="e">
        <v>#N/A</v>
      </c>
      <c r="AG356" s="187" t="e">
        <v>#N/A</v>
      </c>
      <c r="AH356" s="193">
        <v>61.146669488797173</v>
      </c>
      <c r="AI356" s="106"/>
      <c r="AJ356" s="106" t="s">
        <v>2568</v>
      </c>
      <c r="AK356" s="106" t="s">
        <v>2568</v>
      </c>
      <c r="AL356" s="106">
        <v>20.013000000000002</v>
      </c>
      <c r="AM356" s="106">
        <v>5381.8198528530693</v>
      </c>
      <c r="AN356" s="106">
        <v>963.14807574980671</v>
      </c>
      <c r="AO356" s="106">
        <v>129.05388945178379</v>
      </c>
      <c r="AP356" s="106">
        <v>23047.855918633672</v>
      </c>
      <c r="AQ356" s="106">
        <v>2349.5436166903378</v>
      </c>
      <c r="AR356" s="106">
        <v>2133.086770434481</v>
      </c>
      <c r="AS356" s="106">
        <v>324.71922151567787</v>
      </c>
      <c r="AT356" s="106">
        <v>19.671527941764261</v>
      </c>
      <c r="AU356" s="106">
        <v>2.4284517928859741</v>
      </c>
      <c r="AV356" s="106">
        <v>34.768739905976432</v>
      </c>
      <c r="AW356" s="106">
        <v>2.787194615067536</v>
      </c>
      <c r="AX356" s="106">
        <v>1.8327731882671221</v>
      </c>
      <c r="AY356" s="106">
        <v>4899.8680986387117</v>
      </c>
      <c r="AZ356" s="106">
        <v>312.9097603854118</v>
      </c>
      <c r="BA356" s="106">
        <v>55.622234747459878</v>
      </c>
      <c r="BB356" s="106">
        <v>304.45632364735371</v>
      </c>
      <c r="BC356" s="106">
        <v>14.67623826300494</v>
      </c>
      <c r="BD356" s="106">
        <v>0.1691687030776238</v>
      </c>
      <c r="BE356" s="106">
        <v>5590.3964260916491</v>
      </c>
      <c r="BF356" s="106">
        <v>314.97857198372628</v>
      </c>
      <c r="BG356" s="106">
        <v>8.9768016550604166E-2</v>
      </c>
      <c r="BH356" s="106">
        <v>512081.23884758452</v>
      </c>
      <c r="BI356" s="106">
        <v>25070.558477662471</v>
      </c>
      <c r="BJ356" s="106">
        <v>2.024812225385233</v>
      </c>
      <c r="BK356" s="106">
        <v>80.943660006892955</v>
      </c>
      <c r="BL356" s="106">
        <v>5.6118007164905261</v>
      </c>
      <c r="BM356" s="106">
        <v>0.1163438755770359</v>
      </c>
      <c r="BN356" s="106">
        <v>50.035404202337652</v>
      </c>
      <c r="BO356" s="106">
        <v>3.241811870967851</v>
      </c>
      <c r="BP356" s="106">
        <v>6.7871245914917257E-3</v>
      </c>
      <c r="BQ356" s="106">
        <v>186.8434006106678</v>
      </c>
      <c r="BR356" s="106">
        <v>13.387011029309759</v>
      </c>
      <c r="BS356" s="106">
        <v>5.8901132476251852E-2</v>
      </c>
      <c r="BT356" s="106">
        <v>31.490117692927601</v>
      </c>
      <c r="BU356" s="106">
        <v>2.8209384859803488</v>
      </c>
      <c r="BV356" s="106">
        <v>9.5881178632141826E-3</v>
      </c>
      <c r="BW356" s="106">
        <v>177.1709601617988</v>
      </c>
      <c r="BX356" s="106">
        <v>16.00433229465219</v>
      </c>
      <c r="BY356" s="106">
        <v>4.0398019908651273E-2</v>
      </c>
      <c r="BZ356" s="106">
        <v>92.697172987449704</v>
      </c>
      <c r="CA356" s="106">
        <v>7.4278389432191103</v>
      </c>
      <c r="CB356" s="106">
        <v>0.13787391009768479</v>
      </c>
      <c r="CC356" s="106">
        <v>9.358961433048675</v>
      </c>
      <c r="CD356" s="106">
        <v>0.67916271950430174</v>
      </c>
      <c r="CE356" s="106">
        <v>3.7219037619261937E-2</v>
      </c>
      <c r="CF356" s="106">
        <v>204.73197766639959</v>
      </c>
      <c r="CG356" s="106">
        <v>13.481980543091799</v>
      </c>
      <c r="CH356" s="106">
        <v>6.8028724999265322E-2</v>
      </c>
      <c r="CI356" s="106">
        <v>51.568446172733921</v>
      </c>
      <c r="CJ356" s="106">
        <v>2.85690056398751</v>
      </c>
      <c r="CK356" s="106">
        <v>2.139669641019596E-2</v>
      </c>
      <c r="CL356" s="106">
        <v>504.02981377013913</v>
      </c>
      <c r="CM356" s="106">
        <v>30.011967427672779</v>
      </c>
      <c r="CN356" s="106">
        <v>6.0804637108575872E-2</v>
      </c>
      <c r="CO356" s="106">
        <v>160.3648393519137</v>
      </c>
      <c r="CP356" s="106">
        <v>7.8544405262015262</v>
      </c>
      <c r="CQ356" s="106">
        <v>1.5077618594554559E-2</v>
      </c>
      <c r="CR356" s="106">
        <v>745.6136010593068</v>
      </c>
      <c r="CS356" s="106">
        <v>32.622902574017289</v>
      </c>
      <c r="CT356" s="106">
        <v>4.5062276353364579E-2</v>
      </c>
      <c r="CU356" s="106">
        <v>171.02036802520311</v>
      </c>
      <c r="CV356" s="106">
        <v>8.8029698357928261</v>
      </c>
      <c r="CW356" s="106">
        <v>1.432954066013601E-2</v>
      </c>
      <c r="CX356" s="106">
        <v>1672.9246868341449</v>
      </c>
      <c r="CY356" s="106">
        <v>66.99830020950462</v>
      </c>
      <c r="CZ356" s="106">
        <v>6.655515696885185E-2</v>
      </c>
      <c r="DA356" s="106">
        <v>357.59086086696129</v>
      </c>
      <c r="DB356" s="106">
        <v>16.06221832777155</v>
      </c>
      <c r="DC356" s="106">
        <v>1.435683671651025E-2</v>
      </c>
      <c r="DD356" s="106">
        <v>24736.799417713959</v>
      </c>
      <c r="DE356" s="106">
        <v>1063.193724860171</v>
      </c>
      <c r="DF356" s="106">
        <v>0.1461264421327092</v>
      </c>
      <c r="DG356" s="106">
        <v>42.83560196483387</v>
      </c>
      <c r="DH356" s="106">
        <v>1.9271764913929901</v>
      </c>
      <c r="DI356" s="106">
        <v>1.340066553416336E-2</v>
      </c>
      <c r="DJ356" s="106">
        <v>14.677794381769541</v>
      </c>
      <c r="DK356" s="106">
        <v>8.4118796276226924</v>
      </c>
      <c r="DL356" s="106">
        <v>12.243065083483019</v>
      </c>
      <c r="DM356" s="106">
        <v>1922.9989364676171</v>
      </c>
      <c r="DN356" s="106">
        <v>107.5867549041279</v>
      </c>
      <c r="DO356" s="106">
        <v>0.65309953551061739</v>
      </c>
      <c r="DP356" s="106">
        <v>137.3185295163708</v>
      </c>
      <c r="DQ356" s="106">
        <v>7.4937586089580304</v>
      </c>
      <c r="DR356" s="106">
        <v>0.50728839597170128</v>
      </c>
      <c r="DS356" s="106">
        <v>77.071398127100181</v>
      </c>
      <c r="DT356" s="106">
        <v>8.3354256801597533</v>
      </c>
      <c r="DU356" s="106">
        <v>0.32968508196542129</v>
      </c>
      <c r="DV356" s="106">
        <v>315.85586025083512</v>
      </c>
      <c r="DW356" s="106">
        <v>35.113985580188157</v>
      </c>
      <c r="DX356" s="106">
        <v>0.32918812952308518</v>
      </c>
      <c r="DY356" s="106">
        <v>6124.4340979260724</v>
      </c>
      <c r="DZ356" s="106">
        <v>279.07563861728499</v>
      </c>
      <c r="EA356" s="106">
        <v>0.2038083625504917</v>
      </c>
      <c r="EB356" s="106">
        <v>532.37358198681068</v>
      </c>
      <c r="EC356" s="106">
        <v>31.47701005457338</v>
      </c>
      <c r="ED356" s="106">
        <v>0.31891037412979378</v>
      </c>
    </row>
    <row r="357" spans="1:134" x14ac:dyDescent="0.3">
      <c r="A357" s="106" t="s">
        <v>290</v>
      </c>
      <c r="B357" s="106" t="s">
        <v>285</v>
      </c>
      <c r="C357" s="183">
        <v>0.1725779963713468</v>
      </c>
      <c r="D357" s="184">
        <v>8.5822310464297252E-2</v>
      </c>
      <c r="E357" s="185">
        <v>4751.962950672455</v>
      </c>
      <c r="F357" s="186">
        <v>6.0670025704226922E-2</v>
      </c>
      <c r="G357" s="106">
        <v>10371.51686833062</v>
      </c>
      <c r="H357" s="187">
        <v>106.76804045045731</v>
      </c>
      <c r="I357" s="188">
        <v>11.71524976904281</v>
      </c>
      <c r="J357" s="188">
        <v>0.53930783913245928</v>
      </c>
      <c r="K357" s="188">
        <v>6.8170006723742294E-2</v>
      </c>
      <c r="L357" s="189">
        <v>3.853387664961807E-4</v>
      </c>
      <c r="M357" s="106">
        <v>3.2712543819902108E-2</v>
      </c>
      <c r="N357" s="187">
        <v>1.673892678671465</v>
      </c>
      <c r="O357" s="190">
        <v>0.8045669612300379</v>
      </c>
      <c r="P357" s="190">
        <v>4.2511914655085567E-2</v>
      </c>
      <c r="Q357" s="190">
        <v>8.5589106959250358E-2</v>
      </c>
      <c r="R357" s="190">
        <v>3.9679866272300506E-3</v>
      </c>
      <c r="S357" s="191">
        <v>0.93480048565361751</v>
      </c>
      <c r="T357" s="106" t="e">
        <v>#N/A</v>
      </c>
      <c r="U357" s="187" t="e">
        <v>#N/A</v>
      </c>
      <c r="V357" s="184">
        <v>872.37935081620446</v>
      </c>
      <c r="W357" s="184">
        <v>8.9452267745976553</v>
      </c>
      <c r="X357" s="184">
        <v>11.691257711477499</v>
      </c>
      <c r="Y357" s="184">
        <v>529.34321090455728</v>
      </c>
      <c r="Z357" s="184">
        <v>6.5652076589991397</v>
      </c>
      <c r="AA357" s="184">
        <v>23.55178251091035</v>
      </c>
      <c r="AB357" s="184">
        <v>599.0863340869663</v>
      </c>
      <c r="AC357" s="184">
        <v>6.2725723286053077</v>
      </c>
      <c r="AD357" s="192">
        <v>23.871339918709602</v>
      </c>
      <c r="AE357" s="106" t="e">
        <v>#N/A</v>
      </c>
      <c r="AF357" s="106" t="e">
        <v>#N/A</v>
      </c>
      <c r="AG357" s="187" t="e">
        <v>#N/A</v>
      </c>
      <c r="AH357" s="193">
        <v>60.678099545719412</v>
      </c>
      <c r="AI357" s="106"/>
      <c r="AJ357" s="106" t="s">
        <v>2569</v>
      </c>
      <c r="AK357" s="106" t="s">
        <v>2569</v>
      </c>
      <c r="AL357" s="106">
        <v>17.474</v>
      </c>
      <c r="AM357" s="106">
        <v>1051.873486625102</v>
      </c>
      <c r="AN357" s="106">
        <v>94.003605540512936</v>
      </c>
      <c r="AO357" s="106">
        <v>145.81045906175919</v>
      </c>
      <c r="AP357" s="106">
        <v>8892.0781114071342</v>
      </c>
      <c r="AQ357" s="106">
        <v>1808.7882393824329</v>
      </c>
      <c r="AR357" s="106">
        <v>2333.3157711063118</v>
      </c>
      <c r="AS357" s="106">
        <v>283.15152867884581</v>
      </c>
      <c r="AT357" s="106">
        <v>15.78268293447023</v>
      </c>
      <c r="AU357" s="106">
        <v>2.7184456384078919</v>
      </c>
      <c r="AV357" s="106">
        <v>7.0553849369371289</v>
      </c>
      <c r="AW357" s="106">
        <v>2.506189161612975</v>
      </c>
      <c r="AX357" s="106">
        <v>3.0770352168846018</v>
      </c>
      <c r="AY357" s="106">
        <v>2711.5819935505401</v>
      </c>
      <c r="AZ357" s="106">
        <v>207.1708946306056</v>
      </c>
      <c r="BA357" s="106">
        <v>58.199593792979663</v>
      </c>
      <c r="BB357" s="106">
        <v>230.7717752976431</v>
      </c>
      <c r="BC357" s="106">
        <v>20.900139224667129</v>
      </c>
      <c r="BD357" s="106">
        <v>0.26182671962572512</v>
      </c>
      <c r="BE357" s="106">
        <v>3159.9310234674772</v>
      </c>
      <c r="BF357" s="106">
        <v>246.84878702030809</v>
      </c>
      <c r="BG357" s="106">
        <v>0.1152832070596163</v>
      </c>
      <c r="BH357" s="106">
        <v>512292.59378788673</v>
      </c>
      <c r="BI357" s="106">
        <v>24485.853858724149</v>
      </c>
      <c r="BJ357" s="106">
        <v>2.903870335489215</v>
      </c>
      <c r="BK357" s="106">
        <v>49.038275867551398</v>
      </c>
      <c r="BL357" s="106">
        <v>3.1851538867527571</v>
      </c>
      <c r="BM357" s="106">
        <v>0.143466205132809</v>
      </c>
      <c r="BN357" s="106">
        <v>10.354310624592051</v>
      </c>
      <c r="BO357" s="106">
        <v>0.95254928275647455</v>
      </c>
      <c r="BP357" s="106">
        <v>6.9245751783158418E-3</v>
      </c>
      <c r="BQ357" s="106">
        <v>36.491751452110357</v>
      </c>
      <c r="BR357" s="106">
        <v>4.5499677411350863</v>
      </c>
      <c r="BS357" s="106">
        <v>2.7599220432606559E-2</v>
      </c>
      <c r="BT357" s="106">
        <v>5.293457140917619</v>
      </c>
      <c r="BU357" s="106">
        <v>0.63718444020091569</v>
      </c>
      <c r="BV357" s="106">
        <v>1.526391701573494E-2</v>
      </c>
      <c r="BW357" s="106">
        <v>28.346964860764079</v>
      </c>
      <c r="BX357" s="106">
        <v>3.5779306671350399</v>
      </c>
      <c r="BY357" s="106">
        <v>4.9477570815580137E-2</v>
      </c>
      <c r="BZ357" s="106">
        <v>21.05142623876565</v>
      </c>
      <c r="CA357" s="106">
        <v>2.28224211663305</v>
      </c>
      <c r="CB357" s="106">
        <v>0.1151476453073552</v>
      </c>
      <c r="CC357" s="106">
        <v>2.619610134175451</v>
      </c>
      <c r="CD357" s="106">
        <v>0.37166736667950268</v>
      </c>
      <c r="CE357" s="106">
        <v>1.531460811645074E-2</v>
      </c>
      <c r="CF357" s="106">
        <v>62.501474604638879</v>
      </c>
      <c r="CG357" s="106">
        <v>5.5673597485969202</v>
      </c>
      <c r="CH357" s="106">
        <v>0.16905798622150439</v>
      </c>
      <c r="CI357" s="106">
        <v>20.439365971543559</v>
      </c>
      <c r="CJ357" s="106">
        <v>1.622318459780399</v>
      </c>
      <c r="CK357" s="106">
        <v>2.48347212597845E-2</v>
      </c>
      <c r="CL357" s="106">
        <v>254.12748824263679</v>
      </c>
      <c r="CM357" s="106">
        <v>16.409419333693631</v>
      </c>
      <c r="CN357" s="106">
        <v>7.444484023458206E-2</v>
      </c>
      <c r="CO357" s="106">
        <v>90.779802474864965</v>
      </c>
      <c r="CP357" s="106">
        <v>5.5155017881231121</v>
      </c>
      <c r="CQ357" s="106">
        <v>1.845996409040879E-2</v>
      </c>
      <c r="CR357" s="106">
        <v>495.47049971203529</v>
      </c>
      <c r="CS357" s="106">
        <v>32.315525748951387</v>
      </c>
      <c r="CT357" s="106">
        <v>5.5171327792472739E-2</v>
      </c>
      <c r="CU357" s="106">
        <v>112.8503954549069</v>
      </c>
      <c r="CV357" s="106">
        <v>9.3480922939335116</v>
      </c>
      <c r="CW357" s="106">
        <v>1.7544212208240061E-2</v>
      </c>
      <c r="CX357" s="106">
        <v>1178.7136923708861</v>
      </c>
      <c r="CY357" s="106">
        <v>72.433959941640296</v>
      </c>
      <c r="CZ357" s="106">
        <v>8.1487003552972087E-2</v>
      </c>
      <c r="DA357" s="106">
        <v>256.10006985136829</v>
      </c>
      <c r="DB357" s="106">
        <v>16.756714254303581</v>
      </c>
      <c r="DC357" s="106">
        <v>1.7577497141793661E-2</v>
      </c>
      <c r="DD357" s="106">
        <v>28922.005360882929</v>
      </c>
      <c r="DE357" s="106">
        <v>2040.276583894957</v>
      </c>
      <c r="DF357" s="106">
        <v>0.17900618710131749</v>
      </c>
      <c r="DG357" s="106">
        <v>117.5499300889622</v>
      </c>
      <c r="DH357" s="106">
        <v>6.2092388186158187</v>
      </c>
      <c r="DI357" s="106">
        <v>1.641246265649754E-2</v>
      </c>
      <c r="DJ357" s="106">
        <v>6.0868344933304446</v>
      </c>
      <c r="DK357" s="106">
        <v>9.6942245618961937</v>
      </c>
      <c r="DL357" s="106">
        <v>15.94140351219122</v>
      </c>
      <c r="DM357" s="106">
        <v>1638.8276094501291</v>
      </c>
      <c r="DN357" s="106">
        <v>81.981481606234993</v>
      </c>
      <c r="DO357" s="106">
        <v>0.90248553520533958</v>
      </c>
      <c r="DP357" s="106">
        <v>122.4609032269727</v>
      </c>
      <c r="DQ357" s="106">
        <v>6.4118740361351154</v>
      </c>
      <c r="DR357" s="106">
        <v>0.47088333625784268</v>
      </c>
      <c r="DS357" s="106">
        <v>23.978917086725879</v>
      </c>
      <c r="DT357" s="106">
        <v>1.735056984983647</v>
      </c>
      <c r="DU357" s="106">
        <v>0.45826148764420971</v>
      </c>
      <c r="DV357" s="106">
        <v>254.97284261737681</v>
      </c>
      <c r="DW357" s="106">
        <v>13.982770470689781</v>
      </c>
      <c r="DX357" s="106">
        <v>0.3711266641870391</v>
      </c>
      <c r="DY357" s="106">
        <v>4751.962950672455</v>
      </c>
      <c r="DZ357" s="106">
        <v>256.18379218926202</v>
      </c>
      <c r="EA357" s="106">
        <v>0.20544498856153801</v>
      </c>
      <c r="EB357" s="106">
        <v>433.29063153594137</v>
      </c>
      <c r="EC357" s="106">
        <v>22.10736438059763</v>
      </c>
      <c r="ED357" s="106">
        <v>0.41437574250901849</v>
      </c>
    </row>
    <row r="358" spans="1:134" x14ac:dyDescent="0.3">
      <c r="A358" s="106" t="s">
        <v>2578</v>
      </c>
      <c r="B358" s="106" t="s">
        <v>285</v>
      </c>
      <c r="C358" s="183">
        <v>3.6195315505563458E-2</v>
      </c>
      <c r="D358" s="184">
        <v>51.740143304457582</v>
      </c>
      <c r="E358" s="185">
        <v>2183347.5664460482</v>
      </c>
      <c r="F358" s="186">
        <v>0.85881777459371378</v>
      </c>
      <c r="G358" s="106">
        <v>45826.080880980902</v>
      </c>
      <c r="H358" s="187">
        <v>1.510459560782148</v>
      </c>
      <c r="I358" s="188">
        <v>0.98449717248853297</v>
      </c>
      <c r="J358" s="188">
        <v>4.4095252792712418E-2</v>
      </c>
      <c r="K358" s="188">
        <v>9.9174294737875535E-2</v>
      </c>
      <c r="L358" s="189">
        <v>8.8776794938615284E-4</v>
      </c>
      <c r="M358" s="106">
        <v>3.1463278553159987E-2</v>
      </c>
      <c r="N358" s="187">
        <v>1.531712328117099</v>
      </c>
      <c r="O358" s="190">
        <v>13.94273049162603</v>
      </c>
      <c r="P358" s="190">
        <v>0.71360455702000725</v>
      </c>
      <c r="Q358" s="190">
        <v>1.015816766908513</v>
      </c>
      <c r="R358" s="190">
        <v>4.5430227412553037E-2</v>
      </c>
      <c r="S358" s="191">
        <v>0.99720520369783927</v>
      </c>
      <c r="T358" s="106" t="e">
        <v>#N/A</v>
      </c>
      <c r="U358" s="187" t="e">
        <v>#N/A</v>
      </c>
      <c r="V358" s="184">
        <v>1607.8065923136589</v>
      </c>
      <c r="W358" s="184">
        <v>4.9917478213373718E-3</v>
      </c>
      <c r="X358" s="184">
        <v>16.682131484244302</v>
      </c>
      <c r="Y358" s="184">
        <v>4519.0377988666669</v>
      </c>
      <c r="Z358" s="184">
        <v>8.7344507196680858</v>
      </c>
      <c r="AA358" s="184">
        <v>145.3354656265976</v>
      </c>
      <c r="AB358" s="184">
        <v>2745.7592286838399</v>
      </c>
      <c r="AC358" s="184">
        <v>3.7255918679590772</v>
      </c>
      <c r="AD358" s="192">
        <v>48.487046876504628</v>
      </c>
      <c r="AE358" s="106" t="e">
        <v>#N/A</v>
      </c>
      <c r="AF358" s="106" t="e">
        <v>#N/A</v>
      </c>
      <c r="AG358" s="187" t="e">
        <v>#N/A</v>
      </c>
      <c r="AH358" s="193">
        <v>281.06849545651511</v>
      </c>
      <c r="AI358" s="106"/>
      <c r="AJ358" s="106" t="s">
        <v>2579</v>
      </c>
      <c r="AK358" s="106" t="s">
        <v>2579</v>
      </c>
      <c r="AL358" s="106">
        <v>10.461</v>
      </c>
      <c r="AM358" s="106">
        <v>112265.8637961035</v>
      </c>
      <c r="AN358" s="106">
        <v>21457.643900584619</v>
      </c>
      <c r="AO358" s="106">
        <v>1669.530757023887</v>
      </c>
      <c r="AP358" s="106">
        <v>115187.7274312425</v>
      </c>
      <c r="AQ358" s="106">
        <v>29619.682831627699</v>
      </c>
      <c r="AR358" s="106">
        <v>25211.87734679924</v>
      </c>
      <c r="AS358" s="106">
        <v>992.78989811018278</v>
      </c>
      <c r="AT358" s="106">
        <v>146.56461707148611</v>
      </c>
      <c r="AU358" s="106">
        <v>32.634328511228489</v>
      </c>
      <c r="AV358" s="106">
        <v>10801.165175154611</v>
      </c>
      <c r="AW358" s="106">
        <v>2096.5887901816791</v>
      </c>
      <c r="AX358" s="106">
        <v>24.123053591576632</v>
      </c>
      <c r="AY358" s="106">
        <v>22632.088011797528</v>
      </c>
      <c r="AZ358" s="106">
        <v>5249.3362130288788</v>
      </c>
      <c r="BA358" s="106">
        <v>672.72895038461604</v>
      </c>
      <c r="BB358" s="106">
        <v>641.13854240784769</v>
      </c>
      <c r="BC358" s="106">
        <v>122.5167464596724</v>
      </c>
      <c r="BD358" s="106">
        <v>2.7382764070587511</v>
      </c>
      <c r="BE358" s="106">
        <v>866631.62413133215</v>
      </c>
      <c r="BF358" s="106">
        <v>150428.31524417209</v>
      </c>
      <c r="BG358" s="106">
        <v>1.0688941163232839</v>
      </c>
      <c r="BH358" s="106">
        <v>8974.9535682196984</v>
      </c>
      <c r="BI358" s="106">
        <v>1679.4658893810699</v>
      </c>
      <c r="BJ358" s="106">
        <v>22.430380935328031</v>
      </c>
      <c r="BK358" s="106">
        <v>9034.1734487826689</v>
      </c>
      <c r="BL358" s="106">
        <v>1649.262584483027</v>
      </c>
      <c r="BM358" s="106">
        <v>1.8783407065008211</v>
      </c>
      <c r="BN358" s="106">
        <v>6348.1124174425368</v>
      </c>
      <c r="BO358" s="106">
        <v>1099.252576923996</v>
      </c>
      <c r="BP358" s="106">
        <v>0.10952769378723801</v>
      </c>
      <c r="BQ358" s="106">
        <v>53654.979366822758</v>
      </c>
      <c r="BR358" s="106">
        <v>9620.2475979932351</v>
      </c>
      <c r="BS358" s="106">
        <v>0.36820107868323548</v>
      </c>
      <c r="BT358" s="106">
        <v>11389.554292922559</v>
      </c>
      <c r="BU358" s="106">
        <v>2000.006237578491</v>
      </c>
      <c r="BV358" s="106">
        <v>7.3175312644334647E-2</v>
      </c>
      <c r="BW358" s="106">
        <v>88744.113213237782</v>
      </c>
      <c r="BX358" s="106">
        <v>15332.662024059789</v>
      </c>
      <c r="BY358" s="106">
        <v>2.142254200982078</v>
      </c>
      <c r="BZ358" s="106">
        <v>83748.332019841473</v>
      </c>
      <c r="CA358" s="106">
        <v>14609.39312826117</v>
      </c>
      <c r="CB358" s="106">
        <v>4.1563887170110521</v>
      </c>
      <c r="CC358" s="106">
        <v>4743.0025717506023</v>
      </c>
      <c r="CD358" s="106">
        <v>839.39477703818272</v>
      </c>
      <c r="CE358" s="106">
        <v>0.85301625189141572</v>
      </c>
      <c r="CF358" s="106">
        <v>127787.7833315483</v>
      </c>
      <c r="CG358" s="106">
        <v>24560.408646631611</v>
      </c>
      <c r="CH358" s="106">
        <v>1.111301194764253</v>
      </c>
      <c r="CI358" s="106">
        <v>29567.457300780981</v>
      </c>
      <c r="CJ358" s="106">
        <v>5433.3226813511483</v>
      </c>
      <c r="CK358" s="106">
        <v>0.1632425050224377</v>
      </c>
      <c r="CL358" s="106">
        <v>218849.77081309119</v>
      </c>
      <c r="CM358" s="106">
        <v>39295.69210363648</v>
      </c>
      <c r="CN358" s="106">
        <v>0.99297693484560889</v>
      </c>
      <c r="CO358" s="106">
        <v>40584.699107367429</v>
      </c>
      <c r="CP358" s="106">
        <v>7561.76174740839</v>
      </c>
      <c r="CQ358" s="106">
        <v>0.24622694874711459</v>
      </c>
      <c r="CR358" s="106">
        <v>105951.47307509161</v>
      </c>
      <c r="CS358" s="106">
        <v>18907.470475097522</v>
      </c>
      <c r="CT358" s="106">
        <v>0.73590220628063863</v>
      </c>
      <c r="CU358" s="106">
        <v>11788.86046955016</v>
      </c>
      <c r="CV358" s="106">
        <v>2081.0928001535672</v>
      </c>
      <c r="CW358" s="106">
        <v>0.60552108039635899</v>
      </c>
      <c r="CX358" s="106">
        <v>65514.716842364738</v>
      </c>
      <c r="CY358" s="106">
        <v>11562.6646814708</v>
      </c>
      <c r="CZ358" s="106">
        <v>1.0869274615400719</v>
      </c>
      <c r="DA358" s="106">
        <v>7150.7425085662462</v>
      </c>
      <c r="DB358" s="106">
        <v>1189.8984384899179</v>
      </c>
      <c r="DC358" s="106">
        <v>0.23445630800086589</v>
      </c>
      <c r="DD358" s="106">
        <v>660.21239506429981</v>
      </c>
      <c r="DE358" s="106">
        <v>121.5352960310197</v>
      </c>
      <c r="DF358" s="106">
        <v>2.388786503194301</v>
      </c>
      <c r="DG358" s="106">
        <v>203.4394528124937</v>
      </c>
      <c r="DH358" s="106">
        <v>40.001785645993117</v>
      </c>
      <c r="DI358" s="106">
        <v>0.218981357471904</v>
      </c>
      <c r="DJ358" s="106">
        <v>3289.3541078624589</v>
      </c>
      <c r="DK358" s="106">
        <v>617.06167712519812</v>
      </c>
      <c r="DL358" s="106">
        <v>178.00253322679379</v>
      </c>
      <c r="DM358" s="106">
        <v>8718010.4714193251</v>
      </c>
      <c r="DN358" s="106">
        <v>1560402.628000885</v>
      </c>
      <c r="DO358" s="106">
        <v>8.992017316858675</v>
      </c>
      <c r="DP358" s="106">
        <v>946532.06847083033</v>
      </c>
      <c r="DQ358" s="106">
        <v>169416.25796130759</v>
      </c>
      <c r="DR358" s="106">
        <v>5.4635090829442561</v>
      </c>
      <c r="DS358" s="106">
        <v>124211.0651872068</v>
      </c>
      <c r="DT358" s="106">
        <v>21793.73059610782</v>
      </c>
      <c r="DU358" s="106">
        <v>3.8609070670805088</v>
      </c>
      <c r="DV358" s="106">
        <v>1593487.7656536161</v>
      </c>
      <c r="DW358" s="106">
        <v>289476.33240487002</v>
      </c>
      <c r="DX358" s="106">
        <v>4.2311048321302911</v>
      </c>
      <c r="DY358" s="106">
        <v>2183347.5664460482</v>
      </c>
      <c r="DZ358" s="106">
        <v>390791.90515844693</v>
      </c>
      <c r="EA358" s="106">
        <v>2.4991449236809609</v>
      </c>
      <c r="EB358" s="106">
        <v>2365896.75850459</v>
      </c>
      <c r="EC358" s="106">
        <v>422828.86707191123</v>
      </c>
      <c r="ED358" s="106">
        <v>3.5334030195645521</v>
      </c>
    </row>
    <row r="359" spans="1:134" x14ac:dyDescent="0.3">
      <c r="A359" s="106" t="s">
        <v>295</v>
      </c>
      <c r="B359" s="106" t="s">
        <v>285</v>
      </c>
      <c r="C359" s="183">
        <v>0.95956897537610186</v>
      </c>
      <c r="D359" s="184">
        <v>7.5285848081069209E-2</v>
      </c>
      <c r="E359" s="185">
        <v>4380.7107974502087</v>
      </c>
      <c r="F359" s="186">
        <v>8.9577331150013206E-2</v>
      </c>
      <c r="G359" s="106">
        <v>1847.3523311024669</v>
      </c>
      <c r="H359" s="187">
        <v>55.459173913653451</v>
      </c>
      <c r="I359" s="188">
        <v>11.204934203938659</v>
      </c>
      <c r="J359" s="188">
        <v>0.60904847760693326</v>
      </c>
      <c r="K359" s="188">
        <v>7.1886585982329623E-2</v>
      </c>
      <c r="L359" s="189">
        <v>4.4527878933034567E-4</v>
      </c>
      <c r="M359" s="106">
        <v>6.4159944806009089E-2</v>
      </c>
      <c r="N359" s="187">
        <v>1.5158909391301569</v>
      </c>
      <c r="O359" s="190">
        <v>0.88730392823289805</v>
      </c>
      <c r="P359" s="190">
        <v>4.8913280059409113E-2</v>
      </c>
      <c r="Q359" s="190">
        <v>8.9688440433374109E-2</v>
      </c>
      <c r="R359" s="190">
        <v>4.3983053039409158E-3</v>
      </c>
      <c r="S359" s="191">
        <v>0.97188686380206923</v>
      </c>
      <c r="T359" s="106" t="e">
        <v>#N/A</v>
      </c>
      <c r="U359" s="187" t="e">
        <v>#N/A</v>
      </c>
      <c r="V359" s="184">
        <v>981.46067798549075</v>
      </c>
      <c r="W359" s="184">
        <v>10.26339653762823</v>
      </c>
      <c r="X359" s="184">
        <v>12.684243244015031</v>
      </c>
      <c r="Y359" s="184">
        <v>553.59638885248262</v>
      </c>
      <c r="Z359" s="184">
        <v>10.97561705611349</v>
      </c>
      <c r="AA359" s="184">
        <v>26.116562504189218</v>
      </c>
      <c r="AB359" s="184">
        <v>644.3835564555809</v>
      </c>
      <c r="AC359" s="184">
        <v>10.2635408009012</v>
      </c>
      <c r="AD359" s="192">
        <v>26.92855669687955</v>
      </c>
      <c r="AE359" s="106" t="e">
        <v>#N/A</v>
      </c>
      <c r="AF359" s="106" t="e">
        <v>#N/A</v>
      </c>
      <c r="AG359" s="187" t="e">
        <v>#N/A</v>
      </c>
      <c r="AH359" s="193">
        <v>56.405355942407567</v>
      </c>
      <c r="AI359" s="106"/>
      <c r="AJ359" s="106" t="s">
        <v>2574</v>
      </c>
      <c r="AK359" s="106" t="s">
        <v>2574</v>
      </c>
      <c r="AL359" s="106">
        <v>11.276999999999999</v>
      </c>
      <c r="AM359" s="106">
        <v>815.99637187549638</v>
      </c>
      <c r="AN359" s="106">
        <v>105.2791361095032</v>
      </c>
      <c r="AO359" s="106">
        <v>196.53162242459899</v>
      </c>
      <c r="AP359" s="106">
        <v>10204.730144382371</v>
      </c>
      <c r="AQ359" s="106">
        <v>2143.8222708193048</v>
      </c>
      <c r="AR359" s="106">
        <v>3327.9328874688472</v>
      </c>
      <c r="AS359" s="106">
        <v>360.45618667480983</v>
      </c>
      <c r="AT359" s="106">
        <v>25.545713455779861</v>
      </c>
      <c r="AU359" s="106">
        <v>3.7044962984727778</v>
      </c>
      <c r="AV359" s="106">
        <v>26.403800508574822</v>
      </c>
      <c r="AW359" s="106">
        <v>6.8187311074384809</v>
      </c>
      <c r="AX359" s="106">
        <v>2.790297874575284</v>
      </c>
      <c r="AY359" s="106">
        <v>5187.2430604007341</v>
      </c>
      <c r="AZ359" s="106">
        <v>342.43112107463833</v>
      </c>
      <c r="BA359" s="106">
        <v>83.242657260534102</v>
      </c>
      <c r="BB359" s="106">
        <v>230.45454778345359</v>
      </c>
      <c r="BC359" s="106">
        <v>12.037684052851709</v>
      </c>
      <c r="BD359" s="106">
        <v>0.13350097665915861</v>
      </c>
      <c r="BE359" s="106">
        <v>2810.9955945079892</v>
      </c>
      <c r="BF359" s="106">
        <v>149.994747561764</v>
      </c>
      <c r="BG359" s="106">
        <v>0.14542929295681781</v>
      </c>
      <c r="BH359" s="106">
        <v>537245.0042728564</v>
      </c>
      <c r="BI359" s="106">
        <v>40624.223279054459</v>
      </c>
      <c r="BJ359" s="106">
        <v>2.146023820154793</v>
      </c>
      <c r="BK359" s="106">
        <v>137.2109586110395</v>
      </c>
      <c r="BL359" s="106">
        <v>11.04117621401282</v>
      </c>
      <c r="BM359" s="106">
        <v>0.17413269469186179</v>
      </c>
      <c r="BN359" s="106">
        <v>38.755602876807522</v>
      </c>
      <c r="BO359" s="106">
        <v>4.5540032519746632</v>
      </c>
      <c r="BP359" s="106">
        <v>9.2343734800106724E-3</v>
      </c>
      <c r="BQ359" s="106">
        <v>143.60605272482289</v>
      </c>
      <c r="BR359" s="106">
        <v>18.853547593295591</v>
      </c>
      <c r="BS359" s="106">
        <v>4.6430768863295203E-2</v>
      </c>
      <c r="BT359" s="106">
        <v>18.91028840975169</v>
      </c>
      <c r="BU359" s="106">
        <v>2.3323097024096562</v>
      </c>
      <c r="BV359" s="106">
        <v>1.8772358003264579E-2</v>
      </c>
      <c r="BW359" s="106">
        <v>95.489387695627826</v>
      </c>
      <c r="BX359" s="106">
        <v>13.428198117224619</v>
      </c>
      <c r="BY359" s="106">
        <v>8.3255003654602436E-2</v>
      </c>
      <c r="BZ359" s="106">
        <v>42.072553955191793</v>
      </c>
      <c r="CA359" s="106">
        <v>5.7644787774774828</v>
      </c>
      <c r="CB359" s="106">
        <v>0.19422604482646219</v>
      </c>
      <c r="CC359" s="106">
        <v>5.2707669827656378</v>
      </c>
      <c r="CD359" s="106">
        <v>0.7693277555393212</v>
      </c>
      <c r="CE359" s="106">
        <v>2.576377925659178E-2</v>
      </c>
      <c r="CF359" s="106">
        <v>75.998423334760474</v>
      </c>
      <c r="CG359" s="106">
        <v>10.922260883818049</v>
      </c>
      <c r="CH359" s="106">
        <v>0.34508536847938681</v>
      </c>
      <c r="CI359" s="106">
        <v>19.074118400151018</v>
      </c>
      <c r="CJ359" s="106">
        <v>2.0059835607033532</v>
      </c>
      <c r="CK359" s="106">
        <v>2.058285467893553E-2</v>
      </c>
      <c r="CL359" s="106">
        <v>218.0333224087438</v>
      </c>
      <c r="CM359" s="106">
        <v>21.332511130600579</v>
      </c>
      <c r="CN359" s="106">
        <v>0.25466210050632249</v>
      </c>
      <c r="CO359" s="106">
        <v>88.809908288200248</v>
      </c>
      <c r="CP359" s="106">
        <v>7.4967543638051781</v>
      </c>
      <c r="CQ359" s="106">
        <v>3.1042568172961669E-2</v>
      </c>
      <c r="CR359" s="106">
        <v>548.0749321167558</v>
      </c>
      <c r="CS359" s="106">
        <v>35.615803522385342</v>
      </c>
      <c r="CT359" s="106">
        <v>9.2777899758915663E-2</v>
      </c>
      <c r="CU359" s="106">
        <v>168.83665459275721</v>
      </c>
      <c r="CV359" s="106">
        <v>11.91233896505047</v>
      </c>
      <c r="CW359" s="106">
        <v>8.2354110967660973E-2</v>
      </c>
      <c r="CX359" s="106">
        <v>2204.373927524025</v>
      </c>
      <c r="CY359" s="106">
        <v>156.80004026503951</v>
      </c>
      <c r="CZ359" s="106">
        <v>0.13703508750438581</v>
      </c>
      <c r="DA359" s="106">
        <v>552.76304836529982</v>
      </c>
      <c r="DB359" s="106">
        <v>45.884447315013908</v>
      </c>
      <c r="DC359" s="106">
        <v>2.9558621139262959E-2</v>
      </c>
      <c r="DD359" s="106">
        <v>33592.915537487417</v>
      </c>
      <c r="DE359" s="106">
        <v>2256.0967353927672</v>
      </c>
      <c r="DF359" s="106">
        <v>0.30132914649038411</v>
      </c>
      <c r="DG359" s="106">
        <v>113.605433498615</v>
      </c>
      <c r="DH359" s="106">
        <v>6.9067854454948172</v>
      </c>
      <c r="DI359" s="106">
        <v>2.7617491764566768E-2</v>
      </c>
      <c r="DJ359" s="106">
        <v>10.05678636602736</v>
      </c>
      <c r="DK359" s="106">
        <v>11.526427964999289</v>
      </c>
      <c r="DL359" s="106">
        <v>18.40001276979638</v>
      </c>
      <c r="DM359" s="106">
        <v>1587.1239093531231</v>
      </c>
      <c r="DN359" s="106">
        <v>88.375507067285568</v>
      </c>
      <c r="DO359" s="106">
        <v>1.2260268651223529</v>
      </c>
      <c r="DP359" s="106">
        <v>124.91519068892561</v>
      </c>
      <c r="DQ359" s="106">
        <v>6.867034486799219</v>
      </c>
      <c r="DR359" s="106">
        <v>0.77863077341030296</v>
      </c>
      <c r="DS359" s="106">
        <v>46.519885713402061</v>
      </c>
      <c r="DT359" s="106">
        <v>3.6966331048291661</v>
      </c>
      <c r="DU359" s="106">
        <v>0.54212018264772577</v>
      </c>
      <c r="DV359" s="106">
        <v>340.0084172318189</v>
      </c>
      <c r="DW359" s="106">
        <v>46.992192050661437</v>
      </c>
      <c r="DX359" s="106">
        <v>0.44365836858530627</v>
      </c>
      <c r="DY359" s="106">
        <v>4380.7107974502087</v>
      </c>
      <c r="DZ359" s="106">
        <v>259.60920110729921</v>
      </c>
      <c r="EA359" s="106">
        <v>0.2929603511756329</v>
      </c>
      <c r="EB359" s="106">
        <v>432.96138930937428</v>
      </c>
      <c r="EC359" s="106">
        <v>24.385675223564469</v>
      </c>
      <c r="ED359" s="106">
        <v>0.56200832737561723</v>
      </c>
    </row>
    <row r="360" spans="1:134" x14ac:dyDescent="0.3">
      <c r="A360" s="106" t="s">
        <v>293</v>
      </c>
      <c r="B360" s="106" t="s">
        <v>285</v>
      </c>
      <c r="C360" s="183">
        <v>3.0475087551829341E-2</v>
      </c>
      <c r="D360" s="184">
        <v>0.14966847070200581</v>
      </c>
      <c r="E360" s="185">
        <v>8579.5654256132202</v>
      </c>
      <c r="F360" s="186">
        <v>0.1211428510207669</v>
      </c>
      <c r="G360" s="106">
        <v>58341.98895230519</v>
      </c>
      <c r="H360" s="187">
        <v>73.616905184398945</v>
      </c>
      <c r="I360" s="188">
        <v>12.35431320848917</v>
      </c>
      <c r="J360" s="188">
        <v>0.98174164269366093</v>
      </c>
      <c r="K360" s="188">
        <v>7.0863659770508569E-2</v>
      </c>
      <c r="L360" s="189">
        <v>1.0983402087595599E-3</v>
      </c>
      <c r="M360" s="106">
        <v>8.5772963605659905E-2</v>
      </c>
      <c r="N360" s="187">
        <v>4.3867053229836976</v>
      </c>
      <c r="O360" s="190">
        <v>0.83586484854172838</v>
      </c>
      <c r="P360" s="190">
        <v>7.3446814241227898E-2</v>
      </c>
      <c r="Q360" s="190">
        <v>8.5619852804653715E-2</v>
      </c>
      <c r="R360" s="190">
        <v>7.1877443772384543E-3</v>
      </c>
      <c r="S360" s="191">
        <v>0.97574263097325664</v>
      </c>
      <c r="T360" s="106" t="e">
        <v>#N/A</v>
      </c>
      <c r="U360" s="187" t="e">
        <v>#N/A</v>
      </c>
      <c r="V360" s="184">
        <v>948.98613989599687</v>
      </c>
      <c r="W360" s="184">
        <v>30.747528187197741</v>
      </c>
      <c r="X360" s="184">
        <v>31.63243454770295</v>
      </c>
      <c r="Y360" s="184">
        <v>528.39590981218544</v>
      </c>
      <c r="Z360" s="184">
        <v>35.97749318510774</v>
      </c>
      <c r="AA360" s="184">
        <v>42.432134040145598</v>
      </c>
      <c r="AB360" s="184">
        <v>610.55557472044745</v>
      </c>
      <c r="AC360" s="184">
        <v>32.992433126302373</v>
      </c>
      <c r="AD360" s="192">
        <v>40.502138250083327</v>
      </c>
      <c r="AE360" s="106" t="e">
        <v>#N/A</v>
      </c>
      <c r="AF360" s="106" t="e">
        <v>#N/A</v>
      </c>
      <c r="AG360" s="187" t="e">
        <v>#N/A</v>
      </c>
      <c r="AH360" s="193">
        <v>55.680045007832717</v>
      </c>
      <c r="AI360" s="106"/>
      <c r="AJ360" s="106" t="s">
        <v>2572</v>
      </c>
      <c r="AK360" s="106" t="s">
        <v>2572</v>
      </c>
      <c r="AL360" s="106">
        <v>12.709</v>
      </c>
      <c r="AM360" s="106">
        <v>1753.11899999002</v>
      </c>
      <c r="AN360" s="106">
        <v>287.68683756051382</v>
      </c>
      <c r="AO360" s="106">
        <v>181.05309605729369</v>
      </c>
      <c r="AP360" s="106">
        <v>10201.074915160831</v>
      </c>
      <c r="AQ360" s="106">
        <v>1901.7060968285921</v>
      </c>
      <c r="AR360" s="106">
        <v>2872.2125703618799</v>
      </c>
      <c r="AS360" s="106">
        <v>335.30131683694071</v>
      </c>
      <c r="AT360" s="106">
        <v>28.16858500070656</v>
      </c>
      <c r="AU360" s="106">
        <v>3.3827276074741568</v>
      </c>
      <c r="AV360" s="106">
        <v>17.657523013456359</v>
      </c>
      <c r="AW360" s="106">
        <v>2.0062172078804452</v>
      </c>
      <c r="AX360" s="106">
        <v>2.4321518661299271</v>
      </c>
      <c r="AY360" s="106">
        <v>8400.0524110579572</v>
      </c>
      <c r="AZ360" s="106">
        <v>777.5429934919498</v>
      </c>
      <c r="BA360" s="106">
        <v>76.78835219451031</v>
      </c>
      <c r="BB360" s="106">
        <v>335.52758734692179</v>
      </c>
      <c r="BC360" s="106">
        <v>23.977693878760629</v>
      </c>
      <c r="BD360" s="106">
        <v>0.2460538114608945</v>
      </c>
      <c r="BE360" s="106">
        <v>7039.1352655437258</v>
      </c>
      <c r="BF360" s="106">
        <v>634.98389733052727</v>
      </c>
      <c r="BG360" s="106">
        <v>0.1173659228079907</v>
      </c>
      <c r="BH360" s="106">
        <v>528619.58395930636</v>
      </c>
      <c r="BI360" s="106">
        <v>40606.063487324303</v>
      </c>
      <c r="BJ360" s="106">
        <v>2.2365318560294569</v>
      </c>
      <c r="BK360" s="106">
        <v>172.025985590706</v>
      </c>
      <c r="BL360" s="106">
        <v>14.76463629958374</v>
      </c>
      <c r="BM360" s="106">
        <v>0.18601705435609231</v>
      </c>
      <c r="BN360" s="106">
        <v>70.586286176419719</v>
      </c>
      <c r="BO360" s="106">
        <v>5.1299917459544533</v>
      </c>
      <c r="BP360" s="106">
        <v>8.4922374777171971E-3</v>
      </c>
      <c r="BQ360" s="106">
        <v>314.55970553885481</v>
      </c>
      <c r="BR360" s="106">
        <v>28.43418721581358</v>
      </c>
      <c r="BS360" s="106">
        <v>8.5545596849776112E-2</v>
      </c>
      <c r="BT360" s="106">
        <v>44.747287456107948</v>
      </c>
      <c r="BU360" s="106">
        <v>3.0382122691894642</v>
      </c>
      <c r="BV360" s="106">
        <v>7.8693142456361265E-3</v>
      </c>
      <c r="BW360" s="106">
        <v>251.4471852470661</v>
      </c>
      <c r="BX360" s="106">
        <v>18.346397849434911</v>
      </c>
      <c r="BY360" s="106">
        <v>0.21373382746577391</v>
      </c>
      <c r="BZ360" s="106">
        <v>157.4805747728449</v>
      </c>
      <c r="CA360" s="106">
        <v>14.31677203678254</v>
      </c>
      <c r="CB360" s="106">
        <v>8.1423403005989506E-2</v>
      </c>
      <c r="CC360" s="106">
        <v>28.96981584852519</v>
      </c>
      <c r="CD360" s="106">
        <v>2.245582615614981</v>
      </c>
      <c r="CE360" s="106">
        <v>2.196844411078689E-2</v>
      </c>
      <c r="CF360" s="106">
        <v>316.69013911392551</v>
      </c>
      <c r="CG360" s="106">
        <v>32.786152807558182</v>
      </c>
      <c r="CH360" s="106">
        <v>0.1194788868312721</v>
      </c>
      <c r="CI360" s="106">
        <v>74.224491984770125</v>
      </c>
      <c r="CJ360" s="106">
        <v>7.1272576983666127</v>
      </c>
      <c r="CK360" s="106">
        <v>3.7919199502995493E-2</v>
      </c>
      <c r="CL360" s="106">
        <v>680.04278997591109</v>
      </c>
      <c r="CM360" s="106">
        <v>64.114582986774764</v>
      </c>
      <c r="CN360" s="106">
        <v>0.10672533849810301</v>
      </c>
      <c r="CO360" s="106">
        <v>194.86041863624209</v>
      </c>
      <c r="CP360" s="106">
        <v>21.78604497763601</v>
      </c>
      <c r="CQ360" s="106">
        <v>2.6464540845794339E-2</v>
      </c>
      <c r="CR360" s="106">
        <v>888.85925360138936</v>
      </c>
      <c r="CS360" s="106">
        <v>76.498114411865757</v>
      </c>
      <c r="CT360" s="106">
        <v>7.909578929800673E-2</v>
      </c>
      <c r="CU360" s="106">
        <v>187.16904806246691</v>
      </c>
      <c r="CV360" s="106">
        <v>19.073367515668028</v>
      </c>
      <c r="CW360" s="106">
        <v>7.5719504495926432E-2</v>
      </c>
      <c r="CX360" s="106">
        <v>1915.055652741245</v>
      </c>
      <c r="CY360" s="106">
        <v>193.10668908620141</v>
      </c>
      <c r="CZ360" s="106">
        <v>0.11682791863412149</v>
      </c>
      <c r="DA360" s="106">
        <v>413.26032680435043</v>
      </c>
      <c r="DB360" s="106">
        <v>39.198034672026331</v>
      </c>
      <c r="DC360" s="106">
        <v>2.5199449820109639E-2</v>
      </c>
      <c r="DD360" s="106">
        <v>29401.314056355499</v>
      </c>
      <c r="DE360" s="106">
        <v>2658.3666106712112</v>
      </c>
      <c r="DF360" s="106">
        <v>0.67890635814437172</v>
      </c>
      <c r="DG360" s="106">
        <v>150.70275312251641</v>
      </c>
      <c r="DH360" s="106">
        <v>13.690179705730159</v>
      </c>
      <c r="DI360" s="106">
        <v>2.3551938139519019E-2</v>
      </c>
      <c r="DJ360" s="106">
        <v>28.410033528494331</v>
      </c>
      <c r="DK360" s="106">
        <v>9.3327108107157795</v>
      </c>
      <c r="DL360" s="106">
        <v>18.40365725682247</v>
      </c>
      <c r="DM360" s="106">
        <v>2942.9361650051678</v>
      </c>
      <c r="DN360" s="106">
        <v>357.59808657352681</v>
      </c>
      <c r="DO360" s="106">
        <v>1.2703188462640489</v>
      </c>
      <c r="DP360" s="106">
        <v>228.17274139802419</v>
      </c>
      <c r="DQ360" s="106">
        <v>27.492210383209621</v>
      </c>
      <c r="DR360" s="106">
        <v>0.65527833623824649</v>
      </c>
      <c r="DS360" s="106">
        <v>112.87643550726879</v>
      </c>
      <c r="DT360" s="106">
        <v>18.15371674520383</v>
      </c>
      <c r="DU360" s="106">
        <v>0.53858511815954302</v>
      </c>
      <c r="DV360" s="106">
        <v>881.40944482153452</v>
      </c>
      <c r="DW360" s="106">
        <v>129.35351329157211</v>
      </c>
      <c r="DX360" s="106">
        <v>0.44659844435044649</v>
      </c>
      <c r="DY360" s="106">
        <v>8579.5654256132202</v>
      </c>
      <c r="DZ360" s="106">
        <v>646.78092036071644</v>
      </c>
      <c r="EA360" s="106">
        <v>0.26719127449057828</v>
      </c>
      <c r="EB360" s="106">
        <v>816.202856505716</v>
      </c>
      <c r="EC360" s="106">
        <v>97.361964395311617</v>
      </c>
      <c r="ED360" s="106">
        <v>0.50062990307780075</v>
      </c>
    </row>
    <row r="361" spans="1:134" x14ac:dyDescent="0.3">
      <c r="A361" s="106" t="s">
        <v>294</v>
      </c>
      <c r="B361" s="106" t="s">
        <v>285</v>
      </c>
      <c r="C361" s="183">
        <v>0.364992204499614</v>
      </c>
      <c r="D361" s="184">
        <v>0.114234593141889</v>
      </c>
      <c r="E361" s="185">
        <v>2931.1054412472372</v>
      </c>
      <c r="F361" s="186">
        <v>4.038882327536461E-2</v>
      </c>
      <c r="G361" s="106">
        <v>4869.1869104917523</v>
      </c>
      <c r="H361" s="187">
        <v>58.959612260849838</v>
      </c>
      <c r="I361" s="188">
        <v>6.7107034246682193</v>
      </c>
      <c r="J361" s="188">
        <v>0.30376723715004911</v>
      </c>
      <c r="K361" s="188">
        <v>7.0911600158329202E-2</v>
      </c>
      <c r="L361" s="189">
        <v>3.5696105338877733E-4</v>
      </c>
      <c r="M361" s="106">
        <v>1.3041967027991491E-2</v>
      </c>
      <c r="N361" s="187">
        <v>1.140337812477688</v>
      </c>
      <c r="O361" s="190">
        <v>1.4624880065441941</v>
      </c>
      <c r="P361" s="190">
        <v>7.8593044007052568E-2</v>
      </c>
      <c r="Q361" s="190">
        <v>0.14957703042919329</v>
      </c>
      <c r="R361" s="190">
        <v>7.0271922932899416E-3</v>
      </c>
      <c r="S361" s="191">
        <v>0.98346520913137625</v>
      </c>
      <c r="T361" s="106" t="e">
        <v>#N/A</v>
      </c>
      <c r="U361" s="187" t="e">
        <v>#N/A</v>
      </c>
      <c r="V361" s="184">
        <v>953.66472444272654</v>
      </c>
      <c r="W361" s="184">
        <v>7.1343047288130608</v>
      </c>
      <c r="X361" s="184">
        <v>10.326074356211871</v>
      </c>
      <c r="Y361" s="184">
        <v>898.37979748409691</v>
      </c>
      <c r="Z361" s="184">
        <v>12.580474117237021</v>
      </c>
      <c r="AA361" s="184">
        <v>39.297308947606709</v>
      </c>
      <c r="AB361" s="184">
        <v>914.15283538600715</v>
      </c>
      <c r="AC361" s="184">
        <v>10.14677598588248</v>
      </c>
      <c r="AD361" s="192">
        <v>31.983701065377709</v>
      </c>
      <c r="AE361" s="106" t="e">
        <v>#N/A</v>
      </c>
      <c r="AF361" s="106" t="e">
        <v>#N/A</v>
      </c>
      <c r="AG361" s="187" t="e">
        <v>#N/A</v>
      </c>
      <c r="AH361" s="193">
        <v>94.202896936243988</v>
      </c>
      <c r="AI361" s="106"/>
      <c r="AJ361" s="106" t="s">
        <v>2573</v>
      </c>
      <c r="AK361" s="106" t="s">
        <v>2573</v>
      </c>
      <c r="AL361" s="106">
        <v>18.507000000000001</v>
      </c>
      <c r="AM361" s="106">
        <v>718.75820003170872</v>
      </c>
      <c r="AN361" s="106">
        <v>65.668965606953591</v>
      </c>
      <c r="AO361" s="106">
        <v>123.2691998929582</v>
      </c>
      <c r="AP361" s="106">
        <v>3157.0650041273848</v>
      </c>
      <c r="AQ361" s="106">
        <v>1305.4068891734671</v>
      </c>
      <c r="AR361" s="106">
        <v>2001.166893337961</v>
      </c>
      <c r="AS361" s="106">
        <v>306.74449949995471</v>
      </c>
      <c r="AT361" s="106">
        <v>16.11248443593848</v>
      </c>
      <c r="AU361" s="106">
        <v>2.3674727201222501</v>
      </c>
      <c r="AV361" s="106" t="s">
        <v>2283</v>
      </c>
      <c r="AW361" s="106">
        <v>0.84081234433978769</v>
      </c>
      <c r="AX361" s="106">
        <v>1.8297358263300181</v>
      </c>
      <c r="AY361" s="106">
        <v>944.95049258604331</v>
      </c>
      <c r="AZ361" s="106">
        <v>96.959381530235433</v>
      </c>
      <c r="BA361" s="106">
        <v>50.802512468851447</v>
      </c>
      <c r="BB361" s="106">
        <v>64.679583643553855</v>
      </c>
      <c r="BC361" s="106">
        <v>7.8143893617225846</v>
      </c>
      <c r="BD361" s="106">
        <v>0.15063446539644429</v>
      </c>
      <c r="BE361" s="106">
        <v>1679.181148047677</v>
      </c>
      <c r="BF361" s="106">
        <v>142.22116350936511</v>
      </c>
      <c r="BG361" s="106">
        <v>0.10321286607501901</v>
      </c>
      <c r="BH361" s="106">
        <v>505791.31248794397</v>
      </c>
      <c r="BI361" s="106">
        <v>28766.899408160651</v>
      </c>
      <c r="BJ361" s="106">
        <v>2.0813775331181721</v>
      </c>
      <c r="BK361" s="106">
        <v>44.767823893968369</v>
      </c>
      <c r="BL361" s="106">
        <v>4.4816667918636339</v>
      </c>
      <c r="BM361" s="106">
        <v>8.0248970433742309E-2</v>
      </c>
      <c r="BN361" s="106">
        <v>5.7137628031830197</v>
      </c>
      <c r="BO361" s="106">
        <v>1.545940692007435</v>
      </c>
      <c r="BP361" s="106">
        <v>5.4016184570512384E-3</v>
      </c>
      <c r="BQ361" s="106">
        <v>27.434058709165939</v>
      </c>
      <c r="BR361" s="106">
        <v>7.7948116471580962</v>
      </c>
      <c r="BS361" s="106">
        <v>2.0316279492890488E-2</v>
      </c>
      <c r="BT361" s="106">
        <v>2.795122719311832</v>
      </c>
      <c r="BU361" s="106">
        <v>0.74805972159595313</v>
      </c>
      <c r="BV361" s="106">
        <v>4.038422287883937E-3</v>
      </c>
      <c r="BW361" s="106">
        <v>16.918753700699451</v>
      </c>
      <c r="BX361" s="106">
        <v>4.890155003600384</v>
      </c>
      <c r="BY361" s="106">
        <v>3.6435444675729373E-2</v>
      </c>
      <c r="BZ361" s="106">
        <v>11.22309104521873</v>
      </c>
      <c r="CA361" s="106">
        <v>3.974014540633668</v>
      </c>
      <c r="CB361" s="106">
        <v>0.15592624364843169</v>
      </c>
      <c r="CC361" s="106">
        <v>2.458622705367068</v>
      </c>
      <c r="CD361" s="106">
        <v>0.68816427513053291</v>
      </c>
      <c r="CE361" s="106">
        <v>1.1273147420814819E-2</v>
      </c>
      <c r="CF361" s="106">
        <v>32.234055956270787</v>
      </c>
      <c r="CG361" s="106">
        <v>6.128964247981795</v>
      </c>
      <c r="CH361" s="106">
        <v>0.19803680392515491</v>
      </c>
      <c r="CI361" s="106">
        <v>10.59303928496934</v>
      </c>
      <c r="CJ361" s="106">
        <v>1.5459008183960961</v>
      </c>
      <c r="CK361" s="106">
        <v>9.0048499828344758E-3</v>
      </c>
      <c r="CL361" s="106">
        <v>139.2574222717405</v>
      </c>
      <c r="CM361" s="106">
        <v>13.080234317313479</v>
      </c>
      <c r="CN361" s="106">
        <v>5.4757281648513657E-2</v>
      </c>
      <c r="CO361" s="106">
        <v>53.754989278416303</v>
      </c>
      <c r="CP361" s="106">
        <v>4.6714805965277177</v>
      </c>
      <c r="CQ361" s="106">
        <v>1.3578095780278829E-2</v>
      </c>
      <c r="CR361" s="106">
        <v>301.64412972393882</v>
      </c>
      <c r="CS361" s="106">
        <v>21.9577190313823</v>
      </c>
      <c r="CT361" s="106">
        <v>4.0581651769160863E-2</v>
      </c>
      <c r="CU361" s="106">
        <v>72.817023865487457</v>
      </c>
      <c r="CV361" s="106">
        <v>5.2370360361158763</v>
      </c>
      <c r="CW361" s="106">
        <v>1.2904910347017051E-2</v>
      </c>
      <c r="CX361" s="106">
        <v>826.83331478647403</v>
      </c>
      <c r="CY361" s="106">
        <v>68.073465591835429</v>
      </c>
      <c r="CZ361" s="106">
        <v>0.15446949915456329</v>
      </c>
      <c r="DA361" s="106">
        <v>176.5763333616099</v>
      </c>
      <c r="DB361" s="106">
        <v>12.796273155422311</v>
      </c>
      <c r="DC361" s="106">
        <v>1.2929023083726241E-2</v>
      </c>
      <c r="DD361" s="106">
        <v>29215.617156841588</v>
      </c>
      <c r="DE361" s="106">
        <v>1609.8752493090501</v>
      </c>
      <c r="DF361" s="106">
        <v>0.1319180813266837</v>
      </c>
      <c r="DG361" s="106">
        <v>105.07350734252149</v>
      </c>
      <c r="DH361" s="106">
        <v>6.3542654947728803</v>
      </c>
      <c r="DI361" s="106">
        <v>1.208701260169613E-2</v>
      </c>
      <c r="DJ361" s="106">
        <v>7.1192423624802519</v>
      </c>
      <c r="DK361" s="106">
        <v>4.2900702802427064</v>
      </c>
      <c r="DL361" s="106">
        <v>12.325814744380789</v>
      </c>
      <c r="DM361" s="106">
        <v>1752.5403408272291</v>
      </c>
      <c r="DN361" s="106">
        <v>92.985607066928964</v>
      </c>
      <c r="DO361" s="106">
        <v>0.74569613065950735</v>
      </c>
      <c r="DP361" s="106">
        <v>135.88396531607151</v>
      </c>
      <c r="DQ361" s="106">
        <v>7.0578737317639693</v>
      </c>
      <c r="DR361" s="106">
        <v>0.46245413139948188</v>
      </c>
      <c r="DS361" s="106">
        <v>10.470519327581741</v>
      </c>
      <c r="DT361" s="106">
        <v>0.78291712766264243</v>
      </c>
      <c r="DU361" s="106">
        <v>0.34038801887270842</v>
      </c>
      <c r="DV361" s="106">
        <v>90.995753384093959</v>
      </c>
      <c r="DW361" s="106">
        <v>6.1237591122497159</v>
      </c>
      <c r="DX361" s="106">
        <v>0.31722114634212462</v>
      </c>
      <c r="DY361" s="106">
        <v>2931.1054412472372</v>
      </c>
      <c r="DZ361" s="106">
        <v>181.5478809463514</v>
      </c>
      <c r="EA361" s="106">
        <v>0.1769745459266818</v>
      </c>
      <c r="EB361" s="106">
        <v>456.10619624810681</v>
      </c>
      <c r="EC361" s="106">
        <v>24.245162889154759</v>
      </c>
      <c r="ED361" s="106">
        <v>0.34876160643678311</v>
      </c>
    </row>
    <row r="362" spans="1:134" x14ac:dyDescent="0.3">
      <c r="A362" s="106" t="s">
        <v>292</v>
      </c>
      <c r="B362" s="106" t="s">
        <v>285</v>
      </c>
      <c r="C362" s="183">
        <v>-12.818521752374791</v>
      </c>
      <c r="D362" s="184">
        <v>9.4651735901839659E-2</v>
      </c>
      <c r="E362" s="185">
        <v>3659.9188374895862</v>
      </c>
      <c r="F362" s="186">
        <v>6.9213146448685245E-2</v>
      </c>
      <c r="G362" s="106">
        <v>-138.87497207672101</v>
      </c>
      <c r="H362" s="187">
        <v>484.49740856092592</v>
      </c>
      <c r="I362" s="188">
        <v>9.2841780749821297</v>
      </c>
      <c r="J362" s="188">
        <v>0.45629416618815738</v>
      </c>
      <c r="K362" s="188">
        <v>7.0310778358475226E-2</v>
      </c>
      <c r="L362" s="189">
        <v>6.0972194275248266E-4</v>
      </c>
      <c r="M362" s="106">
        <v>4.8756823311494162E-2</v>
      </c>
      <c r="N362" s="187">
        <v>1.814927199266761</v>
      </c>
      <c r="O362" s="190">
        <v>1.053651331017353</v>
      </c>
      <c r="P362" s="190">
        <v>6.3402582438705321E-2</v>
      </c>
      <c r="Q362" s="190">
        <v>0.1085650246763455</v>
      </c>
      <c r="R362" s="190">
        <v>5.5646569329454399E-3</v>
      </c>
      <c r="S362" s="191">
        <v>0.98265835251546763</v>
      </c>
      <c r="T362" s="106" t="e">
        <v>#N/A</v>
      </c>
      <c r="U362" s="187" t="e">
        <v>#N/A</v>
      </c>
      <c r="V362" s="184">
        <v>935.46625163599481</v>
      </c>
      <c r="W362" s="184">
        <v>15.98802712307241</v>
      </c>
      <c r="X362" s="184">
        <v>17.61458401928429</v>
      </c>
      <c r="Y362" s="184">
        <v>664.15480049399298</v>
      </c>
      <c r="Z362" s="184">
        <v>16.011115630477299</v>
      </c>
      <c r="AA362" s="184">
        <v>32.27466861971601</v>
      </c>
      <c r="AB362" s="184">
        <v>728.98078031576233</v>
      </c>
      <c r="AC362" s="184">
        <v>16.411668663284921</v>
      </c>
      <c r="AD362" s="192">
        <v>30.863855793645708</v>
      </c>
      <c r="AE362" s="106" t="e">
        <v>#N/A</v>
      </c>
      <c r="AF362" s="106" t="e">
        <v>#N/A</v>
      </c>
      <c r="AG362" s="187" t="e">
        <v>#N/A</v>
      </c>
      <c r="AH362" s="193">
        <v>70.997195177536611</v>
      </c>
      <c r="AI362" s="106"/>
      <c r="AJ362" s="106" t="s">
        <v>2571</v>
      </c>
      <c r="AK362" s="106" t="s">
        <v>2571</v>
      </c>
      <c r="AL362" s="106">
        <v>13.929</v>
      </c>
      <c r="AM362" s="106">
        <v>1002.068521940438</v>
      </c>
      <c r="AN362" s="106">
        <v>127.29031282335301</v>
      </c>
      <c r="AO362" s="106">
        <v>139.6899823746827</v>
      </c>
      <c r="AP362" s="106">
        <v>7491.8572056812982</v>
      </c>
      <c r="AQ362" s="106">
        <v>1823.541308921205</v>
      </c>
      <c r="AR362" s="106">
        <v>2235.6946734416342</v>
      </c>
      <c r="AS362" s="106">
        <v>262.79822629499557</v>
      </c>
      <c r="AT362" s="106">
        <v>16.723255601631429</v>
      </c>
      <c r="AU362" s="106">
        <v>2.6492195040590838</v>
      </c>
      <c r="AV362" s="106">
        <v>6.1450776402741356</v>
      </c>
      <c r="AW362" s="106">
        <v>1.7864674571570069</v>
      </c>
      <c r="AX362" s="106">
        <v>2.1523519545389078</v>
      </c>
      <c r="AY362" s="106">
        <v>3361.2721609544701</v>
      </c>
      <c r="AZ362" s="106">
        <v>364.2215130772509</v>
      </c>
      <c r="BA362" s="106">
        <v>57.591824792241191</v>
      </c>
      <c r="BB362" s="106">
        <v>171.78935398903781</v>
      </c>
      <c r="BC362" s="106">
        <v>11.70756908634826</v>
      </c>
      <c r="BD362" s="106">
        <v>0.17192808872425769</v>
      </c>
      <c r="BE362" s="106">
        <v>2542.8663429305552</v>
      </c>
      <c r="BF362" s="106">
        <v>191.56307482724841</v>
      </c>
      <c r="BG362" s="106">
        <v>8.1027267927426913E-2</v>
      </c>
      <c r="BH362" s="106">
        <v>507641.37770051463</v>
      </c>
      <c r="BI362" s="106">
        <v>32809.958486083087</v>
      </c>
      <c r="BJ362" s="106">
        <v>2.426204368863055</v>
      </c>
      <c r="BK362" s="106">
        <v>45.214280295314538</v>
      </c>
      <c r="BL362" s="106">
        <v>2.5916487462786688</v>
      </c>
      <c r="BM362" s="106">
        <v>0.14655087032120409</v>
      </c>
      <c r="BN362" s="106">
        <v>12.26541597306889</v>
      </c>
      <c r="BO362" s="106">
        <v>1.2278571654681261</v>
      </c>
      <c r="BP362" s="106">
        <v>6.9024928515491477E-3</v>
      </c>
      <c r="BQ362" s="106">
        <v>57.812103245406703</v>
      </c>
      <c r="BR362" s="106">
        <v>6.1671719158940492</v>
      </c>
      <c r="BS362" s="106">
        <v>2.969878536259634E-2</v>
      </c>
      <c r="BT362" s="106">
        <v>7.7352764542455041</v>
      </c>
      <c r="BU362" s="106">
        <v>0.78882537299539135</v>
      </c>
      <c r="BV362" s="106">
        <v>1.187558413682222E-2</v>
      </c>
      <c r="BW362" s="106">
        <v>46.546774104188863</v>
      </c>
      <c r="BX362" s="106">
        <v>5.3844172483869102</v>
      </c>
      <c r="BY362" s="106">
        <v>5.326571876003295E-2</v>
      </c>
      <c r="BZ362" s="106">
        <v>33.145384967811218</v>
      </c>
      <c r="CA362" s="106">
        <v>4.1028562754202644</v>
      </c>
      <c r="CB362" s="106">
        <v>0.12288560251903211</v>
      </c>
      <c r="CC362" s="106">
        <v>3.3084616092194299</v>
      </c>
      <c r="CD362" s="106">
        <v>0.49246704193899682</v>
      </c>
      <c r="CE362" s="106">
        <v>3.3148257224133282E-2</v>
      </c>
      <c r="CF362" s="106">
        <v>81.73632338687041</v>
      </c>
      <c r="CG362" s="106">
        <v>8.6652201433714531</v>
      </c>
      <c r="CH362" s="106">
        <v>0.18026371516910439</v>
      </c>
      <c r="CI362" s="106">
        <v>22.27206099279503</v>
      </c>
      <c r="CJ362" s="106">
        <v>2.4707254156870428</v>
      </c>
      <c r="CK362" s="106">
        <v>2.6477010632197831E-2</v>
      </c>
      <c r="CL362" s="106">
        <v>225.9648855177351</v>
      </c>
      <c r="CM362" s="106">
        <v>17.501839018308161</v>
      </c>
      <c r="CN362" s="106">
        <v>0.1609878007501287</v>
      </c>
      <c r="CO362" s="106">
        <v>75.645240655424928</v>
      </c>
      <c r="CP362" s="106">
        <v>4.7243914717071656</v>
      </c>
      <c r="CQ362" s="106">
        <v>1.984579732610298E-2</v>
      </c>
      <c r="CR362" s="106">
        <v>397.37332243465221</v>
      </c>
      <c r="CS362" s="106">
        <v>25.514047607660071</v>
      </c>
      <c r="CT362" s="106">
        <v>5.9314531585283617E-2</v>
      </c>
      <c r="CU362" s="106">
        <v>90.100631765668751</v>
      </c>
      <c r="CV362" s="106">
        <v>6.4095330382127376</v>
      </c>
      <c r="CW362" s="106">
        <v>1.8861984000235262E-2</v>
      </c>
      <c r="CX362" s="106">
        <v>965.97948832402949</v>
      </c>
      <c r="CY362" s="106">
        <v>55.22284595272744</v>
      </c>
      <c r="CZ362" s="106">
        <v>8.7612192255566393E-2</v>
      </c>
      <c r="DA362" s="106">
        <v>218.5436308408508</v>
      </c>
      <c r="DB362" s="106">
        <v>14.722048485727001</v>
      </c>
      <c r="DC362" s="106">
        <v>3.8011681864945641E-2</v>
      </c>
      <c r="DD362" s="106">
        <v>28320.690433080821</v>
      </c>
      <c r="DE362" s="106">
        <v>1930.3580674703601</v>
      </c>
      <c r="DF362" s="106">
        <v>0.38798222939434801</v>
      </c>
      <c r="DG362" s="106">
        <v>86.679934338000692</v>
      </c>
      <c r="DH362" s="106">
        <v>5.7871363314609203</v>
      </c>
      <c r="DI362" s="106">
        <v>1.767078860936418E-2</v>
      </c>
      <c r="DJ362" s="106">
        <v>8.9148430322893866</v>
      </c>
      <c r="DK362" s="106">
        <v>5.9475599684264413</v>
      </c>
      <c r="DL362" s="106">
        <v>13.414057879659509</v>
      </c>
      <c r="DM362" s="106">
        <v>1591.141133738633</v>
      </c>
      <c r="DN362" s="106">
        <v>101.89524694184659</v>
      </c>
      <c r="DO362" s="106">
        <v>0.91136124223478632</v>
      </c>
      <c r="DP362" s="106">
        <v>122.7991054311524</v>
      </c>
      <c r="DQ362" s="106">
        <v>8.7906801737835671</v>
      </c>
      <c r="DR362" s="106">
        <v>0.5375373765886069</v>
      </c>
      <c r="DS362" s="106">
        <v>36.011131979870463</v>
      </c>
      <c r="DT362" s="106">
        <v>3.5270674275636509</v>
      </c>
      <c r="DU362" s="106">
        <v>0.40965078254697213</v>
      </c>
      <c r="DV362" s="106">
        <v>529.4048977604408</v>
      </c>
      <c r="DW362" s="106">
        <v>241.40009892995559</v>
      </c>
      <c r="DX362" s="106">
        <v>0.36002324446870759</v>
      </c>
      <c r="DY362" s="106">
        <v>3659.9188374895862</v>
      </c>
      <c r="DZ362" s="106">
        <v>194.08811240532859</v>
      </c>
      <c r="EA362" s="106">
        <v>0.1960983276030944</v>
      </c>
      <c r="EB362" s="106">
        <v>427.94527614796579</v>
      </c>
      <c r="EC362" s="106">
        <v>28.047253576294668</v>
      </c>
      <c r="ED362" s="106">
        <v>0.38778877155855168</v>
      </c>
    </row>
    <row r="363" spans="1:134" x14ac:dyDescent="0.3">
      <c r="A363" s="106" t="s">
        <v>286</v>
      </c>
      <c r="B363" s="106" t="s">
        <v>285</v>
      </c>
      <c r="C363" s="183">
        <v>0.15687650418482901</v>
      </c>
      <c r="D363" s="184">
        <v>0.52890466758815124</v>
      </c>
      <c r="E363" s="185">
        <v>17091.291604923052</v>
      </c>
      <c r="F363" s="186">
        <v>0.19637169562696891</v>
      </c>
      <c r="G363" s="106">
        <v>11706.26830208076</v>
      </c>
      <c r="H363" s="187">
        <v>26.001367006557921</v>
      </c>
      <c r="I363" s="188">
        <v>10.286363100503721</v>
      </c>
      <c r="J363" s="188">
        <v>1.4532881805913029</v>
      </c>
      <c r="K363" s="188">
        <v>5.9673574947669172E-2</v>
      </c>
      <c r="L363" s="189">
        <v>1.8303392453988261E-3</v>
      </c>
      <c r="M363" s="106">
        <v>0.27831373773527329</v>
      </c>
      <c r="N363" s="187">
        <v>3.9009359417309999</v>
      </c>
      <c r="O363" s="190">
        <v>1.097537370273473</v>
      </c>
      <c r="P363" s="190">
        <v>0.18575755208682279</v>
      </c>
      <c r="Q363" s="190">
        <v>0.13045786404950979</v>
      </c>
      <c r="R363" s="190">
        <v>2.1518540782130061E-2</v>
      </c>
      <c r="S363" s="191">
        <v>0.96725632547392904</v>
      </c>
      <c r="T363" s="106" t="e">
        <v>#N/A</v>
      </c>
      <c r="U363" s="187" t="e">
        <v>#N/A</v>
      </c>
      <c r="V363" s="184">
        <v>577.73215943167202</v>
      </c>
      <c r="W363" s="184">
        <v>66.068579664220692</v>
      </c>
      <c r="X363" s="184">
        <v>66.538845650436471</v>
      </c>
      <c r="Y363" s="184">
        <v>771.95068399575189</v>
      </c>
      <c r="Z363" s="184">
        <v>110.4241427143142</v>
      </c>
      <c r="AA363" s="184">
        <v>114.6773568413041</v>
      </c>
      <c r="AB363" s="184">
        <v>701.62102052993384</v>
      </c>
      <c r="AC363" s="184">
        <v>69.530559310412968</v>
      </c>
      <c r="AD363" s="192">
        <v>72.915195140502306</v>
      </c>
      <c r="AE363" s="106" t="e">
        <v>#N/A</v>
      </c>
      <c r="AF363" s="106" t="e">
        <v>#N/A</v>
      </c>
      <c r="AG363" s="187" t="e">
        <v>#N/A</v>
      </c>
      <c r="AH363" s="193">
        <v>133.61739889209849</v>
      </c>
      <c r="AI363" s="106"/>
      <c r="AJ363" s="106" t="s">
        <v>2565</v>
      </c>
      <c r="AK363" s="106" t="s">
        <v>2565</v>
      </c>
      <c r="AL363" s="106">
        <v>20.007999999999999</v>
      </c>
      <c r="AM363" s="106">
        <v>1382.480346600059</v>
      </c>
      <c r="AN363" s="106">
        <v>157.01107061642719</v>
      </c>
      <c r="AO363" s="106">
        <v>140.24018001890519</v>
      </c>
      <c r="AP363" s="106">
        <v>15340.360860112891</v>
      </c>
      <c r="AQ363" s="106">
        <v>1990.007643029553</v>
      </c>
      <c r="AR363" s="106">
        <v>2257.234142138117</v>
      </c>
      <c r="AS363" s="106">
        <v>298.48503060751619</v>
      </c>
      <c r="AT363" s="106">
        <v>15.12426835591557</v>
      </c>
      <c r="AU363" s="106">
        <v>2.6494949245228399</v>
      </c>
      <c r="AV363" s="106">
        <v>5.518909459737757</v>
      </c>
      <c r="AW363" s="106">
        <v>1.46061897080601</v>
      </c>
      <c r="AX363" s="106">
        <v>1.820980223522112</v>
      </c>
      <c r="AY363" s="106">
        <v>5358.5268288539046</v>
      </c>
      <c r="AZ363" s="106">
        <v>327.67795761688058</v>
      </c>
      <c r="BA363" s="106">
        <v>58.008445750998767</v>
      </c>
      <c r="BB363" s="106">
        <v>280.94793871773231</v>
      </c>
      <c r="BC363" s="106">
        <v>13.11696551590946</v>
      </c>
      <c r="BD363" s="106">
        <v>0.16193358447721459</v>
      </c>
      <c r="BE363" s="106">
        <v>4614.5757336699307</v>
      </c>
      <c r="BF363" s="106">
        <v>446.81816725964359</v>
      </c>
      <c r="BG363" s="106">
        <v>7.8813370604048374E-2</v>
      </c>
      <c r="BH363" s="106">
        <v>512910.99735865637</v>
      </c>
      <c r="BI363" s="106">
        <v>24377.25416706091</v>
      </c>
      <c r="BJ363" s="106">
        <v>7.0543049880280737</v>
      </c>
      <c r="BK363" s="106">
        <v>51.565775333649633</v>
      </c>
      <c r="BL363" s="106">
        <v>3.8308778299531578</v>
      </c>
      <c r="BM363" s="106">
        <v>0.13675422514133331</v>
      </c>
      <c r="BN363" s="106">
        <v>19.732796879469031</v>
      </c>
      <c r="BO363" s="106">
        <v>2.1555073012593899</v>
      </c>
      <c r="BP363" s="106">
        <v>8.3989537993848333E-3</v>
      </c>
      <c r="BQ363" s="106">
        <v>48.270528825638998</v>
      </c>
      <c r="BR363" s="106">
        <v>5.0229544506365729</v>
      </c>
      <c r="BS363" s="106">
        <v>2.2475002851776189E-2</v>
      </c>
      <c r="BT363" s="106">
        <v>7.4173222531397434</v>
      </c>
      <c r="BU363" s="106">
        <v>1.076385017907205</v>
      </c>
      <c r="BV363" s="106">
        <v>1.117576229485423E-2</v>
      </c>
      <c r="BW363" s="106">
        <v>56.14897802982123</v>
      </c>
      <c r="BX363" s="106">
        <v>10.285602226228971</v>
      </c>
      <c r="BY363" s="106">
        <v>4.0319177809404333E-2</v>
      </c>
      <c r="BZ363" s="106">
        <v>53.101033173370027</v>
      </c>
      <c r="CA363" s="106">
        <v>11.15932430074387</v>
      </c>
      <c r="CB363" s="106">
        <v>0.16646285513274589</v>
      </c>
      <c r="CC363" s="106">
        <v>2.9668407945212709</v>
      </c>
      <c r="CD363" s="106">
        <v>0.44027895648836141</v>
      </c>
      <c r="CE363" s="106">
        <v>1.247117023636147E-2</v>
      </c>
      <c r="CF363" s="106">
        <v>161.5131485113003</v>
      </c>
      <c r="CG363" s="106">
        <v>25.53590387178382</v>
      </c>
      <c r="CH363" s="106">
        <v>0.2116847293413979</v>
      </c>
      <c r="CI363" s="106">
        <v>42.406916678400712</v>
      </c>
      <c r="CJ363" s="106">
        <v>5.5945713518892788</v>
      </c>
      <c r="CK363" s="106">
        <v>2.4905134586536239E-2</v>
      </c>
      <c r="CL363" s="106">
        <v>401.48608645305478</v>
      </c>
      <c r="CM363" s="106">
        <v>37.297661065525133</v>
      </c>
      <c r="CN363" s="106">
        <v>6.0528862699076438E-2</v>
      </c>
      <c r="CO363" s="106">
        <v>132.30356919267851</v>
      </c>
      <c r="CP363" s="106">
        <v>9.6272681869144368</v>
      </c>
      <c r="CQ363" s="106">
        <v>1.500929598034368E-2</v>
      </c>
      <c r="CR363" s="106">
        <v>667.63379897472237</v>
      </c>
      <c r="CS363" s="106">
        <v>46.163035126127653</v>
      </c>
      <c r="CT363" s="106">
        <v>4.4860112691322611E-2</v>
      </c>
      <c r="CU363" s="106">
        <v>139.67916838743901</v>
      </c>
      <c r="CV363" s="106">
        <v>7.3908723527341742</v>
      </c>
      <c r="CW363" s="106">
        <v>1.4265631645817669E-2</v>
      </c>
      <c r="CX363" s="106">
        <v>1398.564608640977</v>
      </c>
      <c r="CY363" s="106">
        <v>64.642556298762074</v>
      </c>
      <c r="CZ363" s="106">
        <v>6.6265156202800019E-2</v>
      </c>
      <c r="DA363" s="106">
        <v>299.83569485961829</v>
      </c>
      <c r="DB363" s="106">
        <v>17.27109277650333</v>
      </c>
      <c r="DC363" s="106">
        <v>1.4291831818141891E-2</v>
      </c>
      <c r="DD363" s="106">
        <v>25812.683905942271</v>
      </c>
      <c r="DE363" s="106">
        <v>1577.23047632201</v>
      </c>
      <c r="DF363" s="106">
        <v>0.14608536030733299</v>
      </c>
      <c r="DG363" s="106">
        <v>90.745351753534592</v>
      </c>
      <c r="DH363" s="106">
        <v>5.2613283646375626</v>
      </c>
      <c r="DI363" s="106">
        <v>1.3378620226442459E-2</v>
      </c>
      <c r="DJ363" s="106">
        <v>10.451676866585419</v>
      </c>
      <c r="DK363" s="106">
        <v>6.44188432037169</v>
      </c>
      <c r="DL363" s="106">
        <v>15.923637204514559</v>
      </c>
      <c r="DM363" s="106">
        <v>8143.2441843134829</v>
      </c>
      <c r="DN363" s="106">
        <v>3039.3154239400851</v>
      </c>
      <c r="DO363" s="106">
        <v>0.86125114174756134</v>
      </c>
      <c r="DP363" s="106">
        <v>583.09893374154854</v>
      </c>
      <c r="DQ363" s="106">
        <v>234.42586430832571</v>
      </c>
      <c r="DR363" s="106">
        <v>0.46947023090800261</v>
      </c>
      <c r="DS363" s="106">
        <v>1295.9112271594349</v>
      </c>
      <c r="DT363" s="106">
        <v>580.56338269639321</v>
      </c>
      <c r="DU363" s="106">
        <v>0.3577400541249085</v>
      </c>
      <c r="DV363" s="106">
        <v>7080.4904082704797</v>
      </c>
      <c r="DW363" s="106">
        <v>2573.7973739589061</v>
      </c>
      <c r="DX363" s="106">
        <v>0.33353707445455572</v>
      </c>
      <c r="DY363" s="106">
        <v>17091.291604923052</v>
      </c>
      <c r="DZ363" s="106">
        <v>5089.9136524148435</v>
      </c>
      <c r="EA363" s="106">
        <v>0.1919789885455562</v>
      </c>
      <c r="EB363" s="106">
        <v>2747.3748521788989</v>
      </c>
      <c r="EC363" s="106">
        <v>1073.481272883839</v>
      </c>
      <c r="ED363" s="106">
        <v>0.40718155920981419</v>
      </c>
    </row>
    <row r="364" spans="1:134" x14ac:dyDescent="0.3">
      <c r="A364" s="106" t="s">
        <v>300</v>
      </c>
      <c r="B364" s="106" t="s">
        <v>285</v>
      </c>
      <c r="C364" s="183">
        <v>7.6793721187612798</v>
      </c>
      <c r="D364" s="184">
        <v>0.1844911849124429</v>
      </c>
      <c r="E364" s="185">
        <v>7677.0497331919369</v>
      </c>
      <c r="F364" s="186">
        <v>0.1088198121017892</v>
      </c>
      <c r="G364" s="106">
        <v>198.43782776023511</v>
      </c>
      <c r="H364" s="187">
        <v>1.6804559643344279</v>
      </c>
      <c r="I364" s="188">
        <v>7.8963497737854951</v>
      </c>
      <c r="J364" s="188">
        <v>0.41095641555360618</v>
      </c>
      <c r="K364" s="188">
        <v>0.14119589371043101</v>
      </c>
      <c r="L364" s="189">
        <v>1.6861126329912679E-3</v>
      </c>
      <c r="M364" s="106">
        <v>0.26214106054973829</v>
      </c>
      <c r="N364" s="187">
        <v>0.86306389144823592</v>
      </c>
      <c r="O364" s="190">
        <v>2.4838948323895669</v>
      </c>
      <c r="P364" s="190">
        <v>0.15834962959047619</v>
      </c>
      <c r="Q364" s="190">
        <v>0.12750619570114349</v>
      </c>
      <c r="R364" s="190">
        <v>6.9911822961653452E-3</v>
      </c>
      <c r="S364" s="191">
        <v>0.96443243626605168</v>
      </c>
      <c r="T364" s="106" t="e">
        <v>#N/A</v>
      </c>
      <c r="U364" s="187" t="e">
        <v>#N/A</v>
      </c>
      <c r="V364" s="184">
        <v>2240.2154632869019</v>
      </c>
      <c r="W364" s="184">
        <v>19.736964742875461</v>
      </c>
      <c r="X364" s="184">
        <v>20.72319180182523</v>
      </c>
      <c r="Y364" s="184">
        <v>773.3286455802031</v>
      </c>
      <c r="Z364" s="184">
        <v>23.26095053748919</v>
      </c>
      <c r="AA364" s="184">
        <v>39.826031811493671</v>
      </c>
      <c r="AB364" s="184">
        <v>1264.7548795365781</v>
      </c>
      <c r="AC364" s="184">
        <v>27.314366127573152</v>
      </c>
      <c r="AD364" s="192">
        <v>45.469001074102628</v>
      </c>
      <c r="AE364" s="106" t="e">
        <v>#N/A</v>
      </c>
      <c r="AF364" s="106" t="e">
        <v>#N/A</v>
      </c>
      <c r="AG364" s="187" t="e">
        <v>#N/A</v>
      </c>
      <c r="AH364" s="193">
        <v>34.520279779051037</v>
      </c>
      <c r="AI364" s="106"/>
      <c r="AJ364" s="106" t="s">
        <v>2581</v>
      </c>
      <c r="AK364" s="106" t="s">
        <v>2581</v>
      </c>
      <c r="AL364" s="106">
        <v>7.87</v>
      </c>
      <c r="AM364" s="106">
        <v>1418.210768320057</v>
      </c>
      <c r="AN364" s="106">
        <v>137.39854850319659</v>
      </c>
      <c r="AO364" s="106">
        <v>219.3715123864265</v>
      </c>
      <c r="AP364" s="106">
        <v>13002.26872103069</v>
      </c>
      <c r="AQ364" s="106">
        <v>2671.1542316467021</v>
      </c>
      <c r="AR364" s="106">
        <v>3604.6998572813268</v>
      </c>
      <c r="AS364" s="106">
        <v>422.67669443384642</v>
      </c>
      <c r="AT364" s="106">
        <v>30.993027575731752</v>
      </c>
      <c r="AU364" s="106">
        <v>4.2059455402482007</v>
      </c>
      <c r="AV364" s="106">
        <v>43.508156721267497</v>
      </c>
      <c r="AW364" s="106">
        <v>4.9932882556362026</v>
      </c>
      <c r="AX364" s="106">
        <v>3.1379135592233141</v>
      </c>
      <c r="AY364" s="106">
        <v>11661.733489256691</v>
      </c>
      <c r="AZ364" s="106">
        <v>3072.217528693137</v>
      </c>
      <c r="BA364" s="106">
        <v>95.636289551866085</v>
      </c>
      <c r="BB364" s="106">
        <v>302.68421094422371</v>
      </c>
      <c r="BC364" s="106">
        <v>25.78536361314405</v>
      </c>
      <c r="BD364" s="106">
        <v>0.32104281716479161</v>
      </c>
      <c r="BE364" s="106">
        <v>10395.858892701581</v>
      </c>
      <c r="BF364" s="106">
        <v>922.50127362170213</v>
      </c>
      <c r="BG364" s="106">
        <v>0.20492516884371201</v>
      </c>
      <c r="BH364" s="106">
        <v>470643.85118638549</v>
      </c>
      <c r="BI364" s="106">
        <v>35180.57960707711</v>
      </c>
      <c r="BJ364" s="106">
        <v>3.9622370082900908</v>
      </c>
      <c r="BK364" s="106">
        <v>223.0532775365308</v>
      </c>
      <c r="BL364" s="106">
        <v>17.029371191650512</v>
      </c>
      <c r="BM364" s="106">
        <v>0.22339075606567291</v>
      </c>
      <c r="BN364" s="106">
        <v>120.1753652759723</v>
      </c>
      <c r="BO364" s="106">
        <v>8.2826482541397368</v>
      </c>
      <c r="BP364" s="106">
        <v>1.3560934050526529E-2</v>
      </c>
      <c r="BQ364" s="106">
        <v>474.46822760491148</v>
      </c>
      <c r="BR364" s="106">
        <v>26.029880262038368</v>
      </c>
      <c r="BS364" s="106">
        <v>0.1113813932981976</v>
      </c>
      <c r="BT364" s="106">
        <v>77.271725867410296</v>
      </c>
      <c r="BU364" s="106">
        <v>6.8261206191165726</v>
      </c>
      <c r="BV364" s="106">
        <v>2.2151502249162031E-2</v>
      </c>
      <c r="BW364" s="106">
        <v>456.3398836829175</v>
      </c>
      <c r="BX364" s="106">
        <v>37.438708913691137</v>
      </c>
      <c r="BY364" s="106">
        <v>0.1223889387362479</v>
      </c>
      <c r="BZ364" s="106">
        <v>288.72181848454471</v>
      </c>
      <c r="CA364" s="106">
        <v>33.025969394075787</v>
      </c>
      <c r="CB364" s="106">
        <v>0.14040846422502051</v>
      </c>
      <c r="CC364" s="106">
        <v>29.989248128723961</v>
      </c>
      <c r="CD364" s="106">
        <v>2.8638382655958572</v>
      </c>
      <c r="CE364" s="106">
        <v>6.1805195692754458E-2</v>
      </c>
      <c r="CF364" s="106">
        <v>567.11590295223334</v>
      </c>
      <c r="CG364" s="106">
        <v>52.47495715386242</v>
      </c>
      <c r="CH364" s="106">
        <v>0.38990845035978627</v>
      </c>
      <c r="CI364" s="106">
        <v>130.2927674727465</v>
      </c>
      <c r="CJ364" s="106">
        <v>11.668037096137549</v>
      </c>
      <c r="CK364" s="106">
        <v>5.7280802365546717E-2</v>
      </c>
      <c r="CL364" s="106">
        <v>1124.214272603818</v>
      </c>
      <c r="CM364" s="106">
        <v>96.922358914590632</v>
      </c>
      <c r="CN364" s="106">
        <v>0.18369140722876881</v>
      </c>
      <c r="CO364" s="106">
        <v>291.60186646062891</v>
      </c>
      <c r="CP364" s="106">
        <v>29.877276514937918</v>
      </c>
      <c r="CQ364" s="106">
        <v>7.4369122931520287E-2</v>
      </c>
      <c r="CR364" s="106">
        <v>1177.0422156122311</v>
      </c>
      <c r="CS364" s="106">
        <v>129.24434359545961</v>
      </c>
      <c r="CT364" s="106">
        <v>0.1361411044248991</v>
      </c>
      <c r="CU364" s="106">
        <v>234.456342723445</v>
      </c>
      <c r="CV364" s="106">
        <v>29.267895216269778</v>
      </c>
      <c r="CW364" s="106">
        <v>4.3293360886209907E-2</v>
      </c>
      <c r="CX364" s="106">
        <v>2101.6287617761741</v>
      </c>
      <c r="CY364" s="106">
        <v>216.68488319337109</v>
      </c>
      <c r="CZ364" s="106">
        <v>0.20110409750598851</v>
      </c>
      <c r="DA364" s="106">
        <v>416.12792529987712</v>
      </c>
      <c r="DB364" s="106">
        <v>40.632083819232719</v>
      </c>
      <c r="DC364" s="106">
        <v>4.3372516886550853E-2</v>
      </c>
      <c r="DD364" s="106">
        <v>25851.340636952042</v>
      </c>
      <c r="DE364" s="106">
        <v>2780.048824889509</v>
      </c>
      <c r="DF364" s="106">
        <v>0.44351734631822731</v>
      </c>
      <c r="DG364" s="106">
        <v>57.186764680801843</v>
      </c>
      <c r="DH364" s="106">
        <v>5.3557385334710066</v>
      </c>
      <c r="DI364" s="106">
        <v>4.0614633875806869E-2</v>
      </c>
      <c r="DJ364" s="106">
        <v>348.15086770387751</v>
      </c>
      <c r="DK364" s="106">
        <v>26.792913276417622</v>
      </c>
      <c r="DL364" s="106">
        <v>24.867047211140012</v>
      </c>
      <c r="DM364" s="106">
        <v>4004.30034393899</v>
      </c>
      <c r="DN364" s="106">
        <v>270.00582433792312</v>
      </c>
      <c r="DO364" s="106">
        <v>1.4587868681042779</v>
      </c>
      <c r="DP364" s="106">
        <v>619.28882471169345</v>
      </c>
      <c r="DQ364" s="106">
        <v>45.913840763627498</v>
      </c>
      <c r="DR364" s="106">
        <v>0.85018451502935144</v>
      </c>
      <c r="DS364" s="106">
        <v>480.90749099868327</v>
      </c>
      <c r="DT364" s="106">
        <v>37.659851747912583</v>
      </c>
      <c r="DU364" s="106">
        <v>0.61821280013969149</v>
      </c>
      <c r="DV364" s="106">
        <v>739.14693207375001</v>
      </c>
      <c r="DW364" s="106">
        <v>56.180972069529282</v>
      </c>
      <c r="DX364" s="106">
        <v>0.6152741151880553</v>
      </c>
      <c r="DY364" s="106">
        <v>7677.0497331919369</v>
      </c>
      <c r="DZ364" s="106">
        <v>545.94000159736697</v>
      </c>
      <c r="EA364" s="106">
        <v>0.36905293261545591</v>
      </c>
      <c r="EB364" s="106">
        <v>1355.1379035080849</v>
      </c>
      <c r="EC364" s="106">
        <v>94.170198122491556</v>
      </c>
      <c r="ED364" s="106">
        <v>0.61178325644959208</v>
      </c>
    </row>
    <row r="365" spans="1:134" x14ac:dyDescent="0.3">
      <c r="A365" s="106"/>
      <c r="B365" s="106"/>
      <c r="C365" s="183"/>
      <c r="D365" s="184"/>
      <c r="E365" s="185"/>
      <c r="F365" s="186"/>
      <c r="G365" s="106"/>
      <c r="H365" s="187"/>
      <c r="I365" s="188"/>
      <c r="J365" s="188"/>
      <c r="K365" s="188"/>
      <c r="L365" s="189"/>
      <c r="M365" s="106"/>
      <c r="N365" s="187"/>
      <c r="O365" s="190"/>
      <c r="P365" s="190"/>
      <c r="Q365" s="190"/>
      <c r="R365" s="190"/>
      <c r="S365" s="191"/>
      <c r="T365" s="106"/>
      <c r="U365" s="187"/>
      <c r="V365" s="184"/>
      <c r="W365" s="184"/>
      <c r="X365" s="184"/>
      <c r="Y365" s="184"/>
      <c r="Z365" s="184"/>
      <c r="AA365" s="184"/>
      <c r="AB365" s="184"/>
      <c r="AC365" s="184"/>
      <c r="AD365" s="192"/>
      <c r="AE365" s="106"/>
      <c r="AF365" s="106"/>
      <c r="AG365" s="187"/>
      <c r="AH365" s="193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</row>
    <row r="366" spans="1:134" x14ac:dyDescent="0.3">
      <c r="A366" s="106"/>
      <c r="B366" s="106"/>
      <c r="C366" s="183"/>
      <c r="D366" s="184"/>
      <c r="E366" s="185"/>
      <c r="F366" s="186"/>
      <c r="G366" s="106"/>
      <c r="H366" s="187"/>
      <c r="I366" s="188"/>
      <c r="J366" s="188"/>
      <c r="K366" s="188"/>
      <c r="L366" s="189"/>
      <c r="M366" s="106"/>
      <c r="N366" s="187"/>
      <c r="O366" s="190"/>
      <c r="P366" s="190"/>
      <c r="Q366" s="190"/>
      <c r="R366" s="190"/>
      <c r="S366" s="191"/>
      <c r="T366" s="106"/>
      <c r="U366" s="187"/>
      <c r="V366" s="184"/>
      <c r="W366" s="184"/>
      <c r="X366" s="184"/>
      <c r="Y366" s="184"/>
      <c r="Z366" s="184"/>
      <c r="AA366" s="184"/>
      <c r="AB366" s="184"/>
      <c r="AC366" s="184"/>
      <c r="AD366" s="192"/>
      <c r="AE366" s="106"/>
      <c r="AF366" s="106"/>
      <c r="AG366" s="187"/>
      <c r="AH366" s="193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</row>
    <row r="367" spans="1:134" x14ac:dyDescent="0.3">
      <c r="A367" s="106" t="s">
        <v>317</v>
      </c>
      <c r="B367" s="106" t="s">
        <v>302</v>
      </c>
      <c r="C367" s="183">
        <v>-1.1466023458876899</v>
      </c>
      <c r="D367" s="184">
        <v>5.7930227514168577E-2</v>
      </c>
      <c r="E367" s="185">
        <v>1399.446141707306</v>
      </c>
      <c r="F367" s="186">
        <v>6.6500087625366244E-2</v>
      </c>
      <c r="G367" s="106">
        <v>-1541.005137017728</v>
      </c>
      <c r="H367" s="187">
        <v>105.488701399313</v>
      </c>
      <c r="I367" s="188">
        <v>5.8258601281657256</v>
      </c>
      <c r="J367" s="188">
        <v>0.28360184685399242</v>
      </c>
      <c r="K367" s="188">
        <v>7.3114495315243389E-2</v>
      </c>
      <c r="L367" s="189">
        <v>3.5830761684133651E-4</v>
      </c>
      <c r="M367" s="106">
        <v>1.7730066262026101E-2</v>
      </c>
      <c r="N367" s="187">
        <v>4.3576645638379556</v>
      </c>
      <c r="O367" s="190">
        <v>1.727892725199903</v>
      </c>
      <c r="P367" s="190">
        <v>9.1438642781281637E-2</v>
      </c>
      <c r="Q367" s="190">
        <v>0.17189505128772931</v>
      </c>
      <c r="R367" s="190">
        <v>8.0870094444375901E-3</v>
      </c>
      <c r="S367" s="191">
        <v>0.97703167177544037</v>
      </c>
      <c r="T367" s="106" t="e">
        <v>#N/A</v>
      </c>
      <c r="U367" s="187" t="e">
        <v>#N/A</v>
      </c>
      <c r="V367" s="184">
        <v>1016.127709902896</v>
      </c>
      <c r="W367" s="184">
        <v>6.6454842879544307</v>
      </c>
      <c r="X367" s="184">
        <v>9.9253065187210208</v>
      </c>
      <c r="Y367" s="184">
        <v>1022.447522700209</v>
      </c>
      <c r="Z367" s="184">
        <v>14.119747723943521</v>
      </c>
      <c r="AA367" s="184">
        <v>44.591358409824352</v>
      </c>
      <c r="AB367" s="184">
        <v>1018.725472148556</v>
      </c>
      <c r="AC367" s="184">
        <v>8.8808424281475009</v>
      </c>
      <c r="AD367" s="192">
        <v>34.33985756981906</v>
      </c>
      <c r="AE367" s="106" t="e">
        <v>#N/A</v>
      </c>
      <c r="AF367" s="106" t="e">
        <v>#N/A</v>
      </c>
      <c r="AG367" s="187" t="e">
        <v>#N/A</v>
      </c>
      <c r="AH367" s="193">
        <v>100.6219506402318</v>
      </c>
      <c r="AI367" s="106"/>
      <c r="AJ367" s="106" t="s">
        <v>2597</v>
      </c>
      <c r="AK367" s="106" t="s">
        <v>2597</v>
      </c>
      <c r="AL367" s="106">
        <v>6.9370000000000003</v>
      </c>
      <c r="AM367" s="106">
        <v>208.0419283471972</v>
      </c>
      <c r="AN367" s="106">
        <v>70.816456870771191</v>
      </c>
      <c r="AO367" s="106">
        <v>154.51612820368919</v>
      </c>
      <c r="AP367" s="106" t="s">
        <v>2283</v>
      </c>
      <c r="AQ367" s="106">
        <v>1511.866734041412</v>
      </c>
      <c r="AR367" s="106">
        <v>2784.9345915619601</v>
      </c>
      <c r="AS367" s="106">
        <v>377.13713360186358</v>
      </c>
      <c r="AT367" s="106">
        <v>18.77093917642858</v>
      </c>
      <c r="AU367" s="106">
        <v>3.4168047301241979</v>
      </c>
      <c r="AV367" s="106">
        <v>9.1162610892725446</v>
      </c>
      <c r="AW367" s="106">
        <v>2.3105605485161971</v>
      </c>
      <c r="AX367" s="106">
        <v>2.4562433598684361</v>
      </c>
      <c r="AY367" s="106">
        <v>1037.6617673800681</v>
      </c>
      <c r="AZ367" s="106">
        <v>218.65795118713629</v>
      </c>
      <c r="BA367" s="106">
        <v>77.964104360214733</v>
      </c>
      <c r="BB367" s="106">
        <v>9.5708117982126133</v>
      </c>
      <c r="BC367" s="106">
        <v>2.7208960354143028</v>
      </c>
      <c r="BD367" s="106">
        <v>0.42404455754296588</v>
      </c>
      <c r="BE367" s="106">
        <v>941.6027652333388</v>
      </c>
      <c r="BF367" s="106">
        <v>56.856681084302807</v>
      </c>
      <c r="BG367" s="106">
        <v>0.1118590415398263</v>
      </c>
      <c r="BH367" s="106">
        <v>505509.92232613172</v>
      </c>
      <c r="BI367" s="106">
        <v>24719.79971882463</v>
      </c>
      <c r="BJ367" s="106">
        <v>2.9017043426932458</v>
      </c>
      <c r="BK367" s="106">
        <v>4.611732563896946</v>
      </c>
      <c r="BL367" s="106">
        <v>0.75110217705633275</v>
      </c>
      <c r="BM367" s="106">
        <v>0.21269128913057719</v>
      </c>
      <c r="BN367" s="106">
        <v>5.3503585058943646</v>
      </c>
      <c r="BO367" s="106">
        <v>0.90620567338956981</v>
      </c>
      <c r="BP367" s="106">
        <v>1.41300382118231E-2</v>
      </c>
      <c r="BQ367" s="106">
        <v>49.486028002178763</v>
      </c>
      <c r="BR367" s="106">
        <v>10.02129516136079</v>
      </c>
      <c r="BS367" s="106">
        <v>5.8618081932035007E-2</v>
      </c>
      <c r="BT367" s="106">
        <v>5.9184942263854214</v>
      </c>
      <c r="BU367" s="106">
        <v>1.037154748340438</v>
      </c>
      <c r="BV367" s="106">
        <v>2.5812763635704051E-2</v>
      </c>
      <c r="BW367" s="106">
        <v>29.08713722213254</v>
      </c>
      <c r="BX367" s="106">
        <v>6.7236780426404232</v>
      </c>
      <c r="BY367" s="106">
        <v>0.17666288479626391</v>
      </c>
      <c r="BZ367" s="106">
        <v>25.793225558153551</v>
      </c>
      <c r="CA367" s="106">
        <v>5.2261752560556998</v>
      </c>
      <c r="CB367" s="106">
        <v>0.20273495662373781</v>
      </c>
      <c r="CC367" s="106">
        <v>5.7155997913806917</v>
      </c>
      <c r="CD367" s="106">
        <v>1.171375821013471</v>
      </c>
      <c r="CE367" s="106">
        <v>3.2516002768090663E-2</v>
      </c>
      <c r="CF367" s="106">
        <v>49.827189055378817</v>
      </c>
      <c r="CG367" s="106">
        <v>9.854330696976259</v>
      </c>
      <c r="CH367" s="106">
        <v>0.17978577199133511</v>
      </c>
      <c r="CI367" s="106">
        <v>12.990081291795359</v>
      </c>
      <c r="CJ367" s="106">
        <v>1.5840752857994289</v>
      </c>
      <c r="CK367" s="106">
        <v>2.6222563463835221E-2</v>
      </c>
      <c r="CL367" s="106">
        <v>110.2517452990009</v>
      </c>
      <c r="CM367" s="106">
        <v>16.084991531337071</v>
      </c>
      <c r="CN367" s="106">
        <v>0.15385117321736341</v>
      </c>
      <c r="CO367" s="106">
        <v>34.397935073272677</v>
      </c>
      <c r="CP367" s="106">
        <v>4.9450675085437146</v>
      </c>
      <c r="CQ367" s="106">
        <v>3.8153934694704489E-2</v>
      </c>
      <c r="CR367" s="106">
        <v>134.70492278597021</v>
      </c>
      <c r="CS367" s="106">
        <v>9.7622158585554626</v>
      </c>
      <c r="CT367" s="106">
        <v>0.11415517851022659</v>
      </c>
      <c r="CU367" s="106">
        <v>25.663308291490011</v>
      </c>
      <c r="CV367" s="106">
        <v>2.1773619988892761</v>
      </c>
      <c r="CW367" s="106">
        <v>3.6323976177149581E-2</v>
      </c>
      <c r="CX367" s="106">
        <v>223.78745000898701</v>
      </c>
      <c r="CY367" s="106">
        <v>16.303326212331129</v>
      </c>
      <c r="CZ367" s="106">
        <v>0.16913326171803719</v>
      </c>
      <c r="DA367" s="106">
        <v>47.284084801653577</v>
      </c>
      <c r="DB367" s="106">
        <v>2.533576745840493</v>
      </c>
      <c r="DC367" s="106">
        <v>3.6333166330769183E-2</v>
      </c>
      <c r="DD367" s="106">
        <v>10509.15354631511</v>
      </c>
      <c r="DE367" s="106">
        <v>821.65527546791122</v>
      </c>
      <c r="DF367" s="106">
        <v>0.37225346258849118</v>
      </c>
      <c r="DG367" s="106">
        <v>2.9035580222101909</v>
      </c>
      <c r="DH367" s="106">
        <v>0.29012291584510491</v>
      </c>
      <c r="DI367" s="106">
        <v>3.4319320314533851E-2</v>
      </c>
      <c r="DJ367" s="106">
        <v>8.8353786410745823</v>
      </c>
      <c r="DK367" s="106">
        <v>11.92800535560769</v>
      </c>
      <c r="DL367" s="106">
        <v>18.587068492760942</v>
      </c>
      <c r="DM367" s="106">
        <v>962.75321364432261</v>
      </c>
      <c r="DN367" s="106">
        <v>69.034789278362311</v>
      </c>
      <c r="DO367" s="106">
        <v>1.1013133902615651</v>
      </c>
      <c r="DP367" s="106">
        <v>77.274731892534334</v>
      </c>
      <c r="DQ367" s="106">
        <v>5.4489815054153228</v>
      </c>
      <c r="DR367" s="106">
        <v>0.70833313457331937</v>
      </c>
      <c r="DS367" s="106">
        <v>7.8633175515185636</v>
      </c>
      <c r="DT367" s="106">
        <v>0.84755922553635832</v>
      </c>
      <c r="DU367" s="106">
        <v>0.53788209311347468</v>
      </c>
      <c r="DV367" s="106">
        <v>82.825751659407544</v>
      </c>
      <c r="DW367" s="106">
        <v>10.59474198766611</v>
      </c>
      <c r="DX367" s="106">
        <v>0.45877964344544231</v>
      </c>
      <c r="DY367" s="106">
        <v>1399.446141707306</v>
      </c>
      <c r="DZ367" s="106">
        <v>84.761642998515384</v>
      </c>
      <c r="EA367" s="106">
        <v>0.26971994884283029</v>
      </c>
      <c r="EB367" s="106">
        <v>252.34301447705789</v>
      </c>
      <c r="EC367" s="106">
        <v>17.678440754272248</v>
      </c>
      <c r="ED367" s="106">
        <v>0.47407835335708531</v>
      </c>
    </row>
    <row r="368" spans="1:134" x14ac:dyDescent="0.3">
      <c r="A368" s="106" t="s">
        <v>311</v>
      </c>
      <c r="B368" s="106" t="s">
        <v>302</v>
      </c>
      <c r="C368" s="183">
        <v>-1.518546274431839</v>
      </c>
      <c r="D368" s="184">
        <v>6.2955385518319334E-2</v>
      </c>
      <c r="E368" s="185">
        <v>1239.916821785506</v>
      </c>
      <c r="F368" s="186">
        <v>0.13113776946611039</v>
      </c>
      <c r="G368" s="106">
        <v>-1166.4606199336581</v>
      </c>
      <c r="H368" s="187">
        <v>75.995742499028992</v>
      </c>
      <c r="I368" s="188">
        <v>5.6834933982009099</v>
      </c>
      <c r="J368" s="188">
        <v>0.26511695786536321</v>
      </c>
      <c r="K368" s="188">
        <v>7.2129838114431188E-2</v>
      </c>
      <c r="L368" s="189">
        <v>3.3965350385198182E-4</v>
      </c>
      <c r="M368" s="106">
        <v>1.304881421021024E-2</v>
      </c>
      <c r="N368" s="187">
        <v>1.9682432198398609</v>
      </c>
      <c r="O368" s="190">
        <v>1.7588564168694241</v>
      </c>
      <c r="P368" s="190">
        <v>9.445689031055228E-2</v>
      </c>
      <c r="Q368" s="190">
        <v>0.1768919255816982</v>
      </c>
      <c r="R368" s="190">
        <v>8.4035658754956968E-3</v>
      </c>
      <c r="S368" s="191">
        <v>0.98265178872138959</v>
      </c>
      <c r="T368" s="106" t="e">
        <v>#N/A</v>
      </c>
      <c r="U368" s="187" t="e">
        <v>#N/A</v>
      </c>
      <c r="V368" s="184">
        <v>989.57402773469369</v>
      </c>
      <c r="W368" s="184">
        <v>6.4232224084011467</v>
      </c>
      <c r="X368" s="184">
        <v>10.125441709946269</v>
      </c>
      <c r="Y368" s="184">
        <v>1049.577266367349</v>
      </c>
      <c r="Z368" s="184">
        <v>16.478954140075011</v>
      </c>
      <c r="AA368" s="184">
        <v>45.955865722992542</v>
      </c>
      <c r="AB368" s="184">
        <v>1029.262255861805</v>
      </c>
      <c r="AC368" s="184">
        <v>11.198453200288339</v>
      </c>
      <c r="AD368" s="192">
        <v>34.445789860317603</v>
      </c>
      <c r="AE368" s="106" t="e">
        <v>#N/A</v>
      </c>
      <c r="AF368" s="106" t="e">
        <v>#N/A</v>
      </c>
      <c r="AG368" s="187" t="e">
        <v>#N/A</v>
      </c>
      <c r="AH368" s="193">
        <v>106.0635421859256</v>
      </c>
      <c r="AI368" s="106"/>
      <c r="AJ368" s="106" t="s">
        <v>2591</v>
      </c>
      <c r="AK368" s="106" t="s">
        <v>2591</v>
      </c>
      <c r="AL368" s="106">
        <v>20.081</v>
      </c>
      <c r="AM368" s="106">
        <v>195.84094094052551</v>
      </c>
      <c r="AN368" s="106">
        <v>45.972214705111149</v>
      </c>
      <c r="AO368" s="106">
        <v>91.266263431650458</v>
      </c>
      <c r="AP368" s="106" t="s">
        <v>2283</v>
      </c>
      <c r="AQ368" s="106">
        <v>815.60494302344364</v>
      </c>
      <c r="AR368" s="106">
        <v>1576.3214286435509</v>
      </c>
      <c r="AS368" s="106">
        <v>360.8137927984738</v>
      </c>
      <c r="AT368" s="106">
        <v>15.24500765286415</v>
      </c>
      <c r="AU368" s="106">
        <v>2.0167256836504408</v>
      </c>
      <c r="AV368" s="106">
        <v>7.795738955106672</v>
      </c>
      <c r="AW368" s="106">
        <v>1.6746870281721431</v>
      </c>
      <c r="AX368" s="106">
        <v>1.482832261206803</v>
      </c>
      <c r="AY368" s="106">
        <v>146.79968041312051</v>
      </c>
      <c r="AZ368" s="106">
        <v>42.351079198032473</v>
      </c>
      <c r="BA368" s="106">
        <v>44.619702060165103</v>
      </c>
      <c r="BB368" s="106">
        <v>4.5873991833527761</v>
      </c>
      <c r="BC368" s="106">
        <v>0.77207163106942467</v>
      </c>
      <c r="BD368" s="106">
        <v>0.12322477102101589</v>
      </c>
      <c r="BE368" s="106">
        <v>1080.973305474776</v>
      </c>
      <c r="BF368" s="106">
        <v>104.0445276605893</v>
      </c>
      <c r="BG368" s="106">
        <v>7.0049840862490359E-2</v>
      </c>
      <c r="BH368" s="106">
        <v>533599.70559731114</v>
      </c>
      <c r="BI368" s="106">
        <v>19479.498475176169</v>
      </c>
      <c r="BJ368" s="106">
        <v>1.952421810782758</v>
      </c>
      <c r="BK368" s="106">
        <v>4.5658464020242766</v>
      </c>
      <c r="BL368" s="106">
        <v>0.46627541459773902</v>
      </c>
      <c r="BM368" s="106">
        <v>0.1104420107456307</v>
      </c>
      <c r="BN368" s="106">
        <v>6.1136829005148794</v>
      </c>
      <c r="BO368" s="106">
        <v>1.17008390614739</v>
      </c>
      <c r="BP368" s="106">
        <v>3.827189246914988E-3</v>
      </c>
      <c r="BQ368" s="106">
        <v>57.164197315763012</v>
      </c>
      <c r="BR368" s="106">
        <v>10.39703889155825</v>
      </c>
      <c r="BS368" s="106">
        <v>1.791882272480852E-2</v>
      </c>
      <c r="BT368" s="106">
        <v>6.534103431287793</v>
      </c>
      <c r="BU368" s="106">
        <v>1.2529298501678039</v>
      </c>
      <c r="BV368" s="106">
        <v>8.6920734132506644E-3</v>
      </c>
      <c r="BW368" s="106">
        <v>37.93896932156175</v>
      </c>
      <c r="BX368" s="106">
        <v>7.4976058668438661</v>
      </c>
      <c r="BY368" s="106">
        <v>3.1866876060724442E-2</v>
      </c>
      <c r="BZ368" s="106">
        <v>33.399273716342783</v>
      </c>
      <c r="CA368" s="106">
        <v>6.9462017750172897</v>
      </c>
      <c r="CB368" s="106">
        <v>0.11036821442771901</v>
      </c>
      <c r="CC368" s="106">
        <v>8.1829517770253961</v>
      </c>
      <c r="CD368" s="106">
        <v>1.526171412649636</v>
      </c>
      <c r="CE368" s="106">
        <v>2.4126062749924949E-2</v>
      </c>
      <c r="CF368" s="106">
        <v>67.216151762181838</v>
      </c>
      <c r="CG368" s="106">
        <v>11.40398228093812</v>
      </c>
      <c r="CH368" s="106">
        <v>5.4932509542029002E-2</v>
      </c>
      <c r="CI368" s="106">
        <v>17.389322241001629</v>
      </c>
      <c r="CJ368" s="106">
        <v>2.7258588881888719</v>
      </c>
      <c r="CK368" s="106">
        <v>8.0114771662323121E-3</v>
      </c>
      <c r="CL368" s="106">
        <v>142.5913788954322</v>
      </c>
      <c r="CM368" s="106">
        <v>18.27184033760885</v>
      </c>
      <c r="CN368" s="106">
        <v>4.704832140139413E-2</v>
      </c>
      <c r="CO368" s="106">
        <v>36.368908252930531</v>
      </c>
      <c r="CP368" s="106">
        <v>4.0684446542803459</v>
      </c>
      <c r="CQ368" s="106">
        <v>1.166763499049908E-2</v>
      </c>
      <c r="CR368" s="106">
        <v>142.15511278611589</v>
      </c>
      <c r="CS368" s="106">
        <v>12.81525616437462</v>
      </c>
      <c r="CT368" s="106">
        <v>3.490930105863374E-2</v>
      </c>
      <c r="CU368" s="106">
        <v>25.113705637561239</v>
      </c>
      <c r="CV368" s="106">
        <v>1.8922537075101611</v>
      </c>
      <c r="CW368" s="106">
        <v>1.110810842146078E-2</v>
      </c>
      <c r="CX368" s="106">
        <v>219.2518902782102</v>
      </c>
      <c r="CY368" s="106">
        <v>14.276129588874991</v>
      </c>
      <c r="CZ368" s="106">
        <v>5.1722606869449489E-2</v>
      </c>
      <c r="DA368" s="106">
        <v>43.635929948813278</v>
      </c>
      <c r="DB368" s="106">
        <v>2.5788854295803012</v>
      </c>
      <c r="DC368" s="106">
        <v>1.1110840447839389E-2</v>
      </c>
      <c r="DD368" s="106">
        <v>12133.062253003731</v>
      </c>
      <c r="DE368" s="106">
        <v>765.2866448642302</v>
      </c>
      <c r="DF368" s="106">
        <v>0.1138087523664086</v>
      </c>
      <c r="DG368" s="106">
        <v>3.0548428996186479</v>
      </c>
      <c r="DH368" s="106">
        <v>0.25135217375445429</v>
      </c>
      <c r="DI368" s="106">
        <v>1.049116243280063E-2</v>
      </c>
      <c r="DJ368" s="106">
        <v>1.3956566749719379</v>
      </c>
      <c r="DK368" s="106">
        <v>6.6888988565726866</v>
      </c>
      <c r="DL368" s="106">
        <v>11.35369423554233</v>
      </c>
      <c r="DM368" s="106">
        <v>867.64839346343751</v>
      </c>
      <c r="DN368" s="106">
        <v>22.96377311099037</v>
      </c>
      <c r="DO368" s="106">
        <v>0.60049316106863238</v>
      </c>
      <c r="DP368" s="106">
        <v>68.72289344815664</v>
      </c>
      <c r="DQ368" s="106">
        <v>1.846917161529446</v>
      </c>
      <c r="DR368" s="106">
        <v>0.40165054607419559</v>
      </c>
      <c r="DS368" s="106">
        <v>5.2234393957753218</v>
      </c>
      <c r="DT368" s="106">
        <v>0.33420371088227252</v>
      </c>
      <c r="DU368" s="106">
        <v>0.30800599446338761</v>
      </c>
      <c r="DV368" s="106">
        <v>153.5055045030862</v>
      </c>
      <c r="DW368" s="106">
        <v>18.712005398182189</v>
      </c>
      <c r="DX368" s="106">
        <v>0.2441114311420442</v>
      </c>
      <c r="DY368" s="106">
        <v>1239.916821785506</v>
      </c>
      <c r="DZ368" s="106">
        <v>50.063107253541801</v>
      </c>
      <c r="EA368" s="106">
        <v>0.15336985930044439</v>
      </c>
      <c r="EB368" s="106">
        <v>226.14496687160769</v>
      </c>
      <c r="EC368" s="106">
        <v>5.99270241632804</v>
      </c>
      <c r="ED368" s="106">
        <v>0.30033330265980562</v>
      </c>
    </row>
    <row r="369" spans="1:134" x14ac:dyDescent="0.3">
      <c r="A369" s="106" t="s">
        <v>307</v>
      </c>
      <c r="B369" s="106" t="s">
        <v>302</v>
      </c>
      <c r="C369" s="183">
        <v>9.1541660005060699</v>
      </c>
      <c r="D369" s="184">
        <v>4.2444149356647108E-2</v>
      </c>
      <c r="E369" s="185">
        <v>825.0987894853929</v>
      </c>
      <c r="F369" s="186">
        <v>2.644873544784615E-2</v>
      </c>
      <c r="G369" s="106">
        <v>193.56698807046311</v>
      </c>
      <c r="H369" s="187">
        <v>125.7519663029086</v>
      </c>
      <c r="I369" s="188">
        <v>5.8903124930798878</v>
      </c>
      <c r="J369" s="188">
        <v>0.24543324629667609</v>
      </c>
      <c r="K369" s="188">
        <v>7.2038879677140497E-2</v>
      </c>
      <c r="L369" s="189">
        <v>3.6405774520902962E-4</v>
      </c>
      <c r="M369" s="106">
        <v>6.1860791043924978E-3</v>
      </c>
      <c r="N369" s="187">
        <v>4.040809065958574</v>
      </c>
      <c r="O369" s="190">
        <v>1.682770705431434</v>
      </c>
      <c r="P369" s="190">
        <v>8.5653247595647866E-2</v>
      </c>
      <c r="Q369" s="190">
        <v>0.169693643535579</v>
      </c>
      <c r="R369" s="190">
        <v>7.4788524089147348E-3</v>
      </c>
      <c r="S369" s="191">
        <v>0.66376718757129971</v>
      </c>
      <c r="T369" s="106" t="e">
        <v>#N/A</v>
      </c>
      <c r="U369" s="187" t="e">
        <v>#N/A</v>
      </c>
      <c r="V369" s="184">
        <v>985.81664795288066</v>
      </c>
      <c r="W369" s="184">
        <v>7.12939261122514</v>
      </c>
      <c r="X369" s="184">
        <v>10.278005938827841</v>
      </c>
      <c r="Y369" s="184">
        <v>1010.409196555684</v>
      </c>
      <c r="Z369" s="184">
        <v>3.084974384309247</v>
      </c>
      <c r="AA369" s="184">
        <v>41.271381407314387</v>
      </c>
      <c r="AB369" s="184">
        <v>1001.943462854657</v>
      </c>
      <c r="AC369" s="184">
        <v>3.076294209319876</v>
      </c>
      <c r="AD369" s="192">
        <v>32.398180479426443</v>
      </c>
      <c r="AE369" s="106" t="e">
        <v>#N/A</v>
      </c>
      <c r="AF369" s="106" t="e">
        <v>#N/A</v>
      </c>
      <c r="AG369" s="187" t="e">
        <v>#N/A</v>
      </c>
      <c r="AH369" s="193">
        <v>102.4946371776001</v>
      </c>
      <c r="AI369" s="106"/>
      <c r="AJ369" s="106" t="s">
        <v>2587</v>
      </c>
      <c r="AK369" s="106" t="s">
        <v>2587</v>
      </c>
      <c r="AL369" s="106">
        <v>20.036999999999999</v>
      </c>
      <c r="AM369" s="106">
        <v>127.0047956414988</v>
      </c>
      <c r="AN369" s="106">
        <v>49.116825067655242</v>
      </c>
      <c r="AO369" s="106">
        <v>102.75731121052701</v>
      </c>
      <c r="AP369" s="106" t="s">
        <v>2283</v>
      </c>
      <c r="AQ369" s="106">
        <v>725.56422684760798</v>
      </c>
      <c r="AR369" s="106">
        <v>1813.695241334279</v>
      </c>
      <c r="AS369" s="106">
        <v>319.80350771321889</v>
      </c>
      <c r="AT369" s="106">
        <v>11.59405400078961</v>
      </c>
      <c r="AU369" s="106">
        <v>2.3223737279742651</v>
      </c>
      <c r="AV369" s="106" t="s">
        <v>2283</v>
      </c>
      <c r="AW369" s="106">
        <v>0.71549327777328131</v>
      </c>
      <c r="AX369" s="106">
        <v>1.6307272445808609</v>
      </c>
      <c r="AY369" s="106" t="s">
        <v>2283</v>
      </c>
      <c r="AZ369" s="106">
        <v>15.123224044411151</v>
      </c>
      <c r="BA369" s="106">
        <v>48.108654544182897</v>
      </c>
      <c r="BB369" s="106">
        <v>0.34192331213200028</v>
      </c>
      <c r="BC369" s="106">
        <v>0.1354783029812372</v>
      </c>
      <c r="BD369" s="106">
        <v>4.7149926204702527E-2</v>
      </c>
      <c r="BE369" s="106">
        <v>408.86321574921681</v>
      </c>
      <c r="BF369" s="106">
        <v>22.481674180600969</v>
      </c>
      <c r="BG369" s="106">
        <v>1.8733510174293911E-2</v>
      </c>
      <c r="BH369" s="106">
        <v>587185.7790596527</v>
      </c>
      <c r="BI369" s="106">
        <v>22849.958426483459</v>
      </c>
      <c r="BJ369" s="106">
        <v>1.909297620985337</v>
      </c>
      <c r="BK369" s="106">
        <v>2.4862178789739948</v>
      </c>
      <c r="BL369" s="106">
        <v>0.28645248821845498</v>
      </c>
      <c r="BM369" s="106">
        <v>6.8225353977028974E-2</v>
      </c>
      <c r="BN369" s="106" t="s">
        <v>2283</v>
      </c>
      <c r="BO369" s="106">
        <v>1.882777673733503E-3</v>
      </c>
      <c r="BP369" s="106">
        <v>5.092364560283863E-3</v>
      </c>
      <c r="BQ369" s="106">
        <v>2.5972085473579209</v>
      </c>
      <c r="BR369" s="106">
        <v>0.27696486989273178</v>
      </c>
      <c r="BS369" s="106">
        <v>1.6643167922148761E-2</v>
      </c>
      <c r="BT369" s="106" t="s">
        <v>2283</v>
      </c>
      <c r="BU369" s="106">
        <v>5.6594014959859578E-5</v>
      </c>
      <c r="BV369" s="106">
        <v>1.1143182195144321E-2</v>
      </c>
      <c r="BW369" s="106">
        <v>4.3702476590322503E-2</v>
      </c>
      <c r="BX369" s="106">
        <v>4.4305443793453997E-2</v>
      </c>
      <c r="BY369" s="106">
        <v>2.9602077020247222E-2</v>
      </c>
      <c r="BZ369" s="106">
        <v>0.40028739299550142</v>
      </c>
      <c r="CA369" s="106">
        <v>0.13940602955503459</v>
      </c>
      <c r="CB369" s="106">
        <v>0.14683106972364091</v>
      </c>
      <c r="CC369" s="106">
        <v>0.2050547925842493</v>
      </c>
      <c r="CD369" s="106">
        <v>5.1867282031781599E-2</v>
      </c>
      <c r="CE369" s="106">
        <v>9.2296807960802439E-3</v>
      </c>
      <c r="CF369" s="106">
        <v>4.3147200507349854</v>
      </c>
      <c r="CG369" s="106">
        <v>0.64523977055826698</v>
      </c>
      <c r="CH369" s="106">
        <v>5.0997677326622207E-2</v>
      </c>
      <c r="CI369" s="106">
        <v>2.0996241204357369</v>
      </c>
      <c r="CJ369" s="106">
        <v>0.20200388139687811</v>
      </c>
      <c r="CK369" s="106">
        <v>7.4370513221013084E-3</v>
      </c>
      <c r="CL369" s="106">
        <v>30.382615029799179</v>
      </c>
      <c r="CM369" s="106">
        <v>2.5367429767886742</v>
      </c>
      <c r="CN369" s="106">
        <v>4.3716749869633677E-2</v>
      </c>
      <c r="CO369" s="106">
        <v>12.81924829644441</v>
      </c>
      <c r="CP369" s="106">
        <v>0.92272126650433839</v>
      </c>
      <c r="CQ369" s="106">
        <v>1.084143445183295E-2</v>
      </c>
      <c r="CR369" s="106">
        <v>67.095105121237154</v>
      </c>
      <c r="CS369" s="106">
        <v>4.6422892693947171</v>
      </c>
      <c r="CT369" s="106">
        <v>3.2437478900916292E-2</v>
      </c>
      <c r="CU369" s="106">
        <v>14.75304030063336</v>
      </c>
      <c r="CV369" s="106">
        <v>0.99045227669995584</v>
      </c>
      <c r="CW369" s="106">
        <v>1.032160501806526E-2</v>
      </c>
      <c r="CX369" s="106">
        <v>142.63511869172899</v>
      </c>
      <c r="CY369" s="106">
        <v>9.7472710620589211</v>
      </c>
      <c r="CZ369" s="106">
        <v>4.8060929333509618E-2</v>
      </c>
      <c r="DA369" s="106">
        <v>31.688528141698921</v>
      </c>
      <c r="DB369" s="106">
        <v>1.81782515973107</v>
      </c>
      <c r="DC369" s="106">
        <v>1.0324071093330471E-2</v>
      </c>
      <c r="DD369" s="106">
        <v>14389.699385811749</v>
      </c>
      <c r="DE369" s="106">
        <v>761.22490758019421</v>
      </c>
      <c r="DF369" s="106">
        <v>0.35427311679504908</v>
      </c>
      <c r="DG369" s="106">
        <v>2.8569787323553921</v>
      </c>
      <c r="DH369" s="106">
        <v>0.30109221931016678</v>
      </c>
      <c r="DI369" s="106">
        <v>9.7445475784718651E-3</v>
      </c>
      <c r="DJ369" s="106">
        <v>0.14421181037562611</v>
      </c>
      <c r="DK369" s="106">
        <v>4.338380324311383</v>
      </c>
      <c r="DL369" s="106">
        <v>11.69309659724518</v>
      </c>
      <c r="DM369" s="106">
        <v>556.92634788486293</v>
      </c>
      <c r="DN369" s="106">
        <v>22.385936219075649</v>
      </c>
      <c r="DO369" s="106">
        <v>0.63749757577763833</v>
      </c>
      <c r="DP369" s="106">
        <v>43.919158861440891</v>
      </c>
      <c r="DQ369" s="106">
        <v>1.7325432385943951</v>
      </c>
      <c r="DR369" s="106">
        <v>0.37203973814625779</v>
      </c>
      <c r="DS369" s="106">
        <v>1.5640167449902009</v>
      </c>
      <c r="DT369" s="106">
        <v>0.15554697237086201</v>
      </c>
      <c r="DU369" s="106">
        <v>0.32460477446068248</v>
      </c>
      <c r="DV369" s="106">
        <v>18.216510167962301</v>
      </c>
      <c r="DW369" s="106">
        <v>0.97801323742409718</v>
      </c>
      <c r="DX369" s="106">
        <v>0.25629234509694482</v>
      </c>
      <c r="DY369" s="106">
        <v>825.0987894853929</v>
      </c>
      <c r="DZ369" s="106">
        <v>39.963936468849361</v>
      </c>
      <c r="EA369" s="106">
        <v>0.15209501737019879</v>
      </c>
      <c r="EB369" s="106">
        <v>144.19780105579309</v>
      </c>
      <c r="EC369" s="106">
        <v>5.7903744671403921</v>
      </c>
      <c r="ED369" s="106">
        <v>0.32426469158584609</v>
      </c>
    </row>
    <row r="370" spans="1:134" x14ac:dyDescent="0.3">
      <c r="A370" s="106" t="s">
        <v>319</v>
      </c>
      <c r="B370" s="106" t="s">
        <v>302</v>
      </c>
      <c r="C370" s="183">
        <v>1.7381573356623921</v>
      </c>
      <c r="D370" s="184">
        <v>6.126616820155973E-2</v>
      </c>
      <c r="E370" s="185">
        <v>1223.9456325141709</v>
      </c>
      <c r="F370" s="186">
        <v>6.8970306618556007E-2</v>
      </c>
      <c r="G370" s="106">
        <v>1014.033028924419</v>
      </c>
      <c r="H370" s="187">
        <v>157.67749604849291</v>
      </c>
      <c r="I370" s="188">
        <v>6.0360161252717974</v>
      </c>
      <c r="J370" s="188">
        <v>0.26882386325584312</v>
      </c>
      <c r="K370" s="188">
        <v>7.4087526436152989E-2</v>
      </c>
      <c r="L370" s="189">
        <v>5.7879413552085505E-4</v>
      </c>
      <c r="M370" s="106">
        <v>2.4160918650043391E-2</v>
      </c>
      <c r="N370" s="187">
        <v>4.5527889025770243</v>
      </c>
      <c r="O370" s="190">
        <v>1.6928713097440879</v>
      </c>
      <c r="P370" s="190">
        <v>8.8341151035974674E-2</v>
      </c>
      <c r="Q370" s="190">
        <v>0.1658361068123225</v>
      </c>
      <c r="R370" s="190">
        <v>7.5289309219300623E-3</v>
      </c>
      <c r="S370" s="191">
        <v>0.83053314404039236</v>
      </c>
      <c r="T370" s="106" t="e">
        <v>#N/A</v>
      </c>
      <c r="U370" s="187" t="e">
        <v>#N/A</v>
      </c>
      <c r="V370" s="184">
        <v>1042.2418746601429</v>
      </c>
      <c r="W370" s="184">
        <v>13.887217241326519</v>
      </c>
      <c r="X370" s="184">
        <v>15.69534920675893</v>
      </c>
      <c r="Y370" s="184">
        <v>989.06262782473345</v>
      </c>
      <c r="Z370" s="184">
        <v>8.6671130502528229</v>
      </c>
      <c r="AA370" s="184">
        <v>41.571059486386133</v>
      </c>
      <c r="AB370" s="184">
        <v>1005.540808428962</v>
      </c>
      <c r="AC370" s="184">
        <v>7.4188808808839504</v>
      </c>
      <c r="AD370" s="192">
        <v>33.165555771796853</v>
      </c>
      <c r="AE370" s="106" t="e">
        <v>#N/A</v>
      </c>
      <c r="AF370" s="106" t="e">
        <v>#N/A</v>
      </c>
      <c r="AG370" s="187" t="e">
        <v>#N/A</v>
      </c>
      <c r="AH370" s="193">
        <v>94.897609841981236</v>
      </c>
      <c r="AI370" s="106"/>
      <c r="AJ370" s="106" t="s">
        <v>2599</v>
      </c>
      <c r="AK370" s="106" t="s">
        <v>2599</v>
      </c>
      <c r="AL370" s="106">
        <v>12.404999999999999</v>
      </c>
      <c r="AM370" s="106">
        <v>184.13124625764391</v>
      </c>
      <c r="AN370" s="106">
        <v>38.272188423049428</v>
      </c>
      <c r="AO370" s="106">
        <v>104.2281040342842</v>
      </c>
      <c r="AP370" s="106" t="s">
        <v>2283</v>
      </c>
      <c r="AQ370" s="106">
        <v>968.91914866338789</v>
      </c>
      <c r="AR370" s="106">
        <v>1891.398812292289</v>
      </c>
      <c r="AS370" s="106">
        <v>397.21433358173272</v>
      </c>
      <c r="AT370" s="106">
        <v>24.0274138907705</v>
      </c>
      <c r="AU370" s="106">
        <v>2.360031530786268</v>
      </c>
      <c r="AV370" s="106">
        <v>4.7594001637457346</v>
      </c>
      <c r="AW370" s="106">
        <v>1.27775977746028</v>
      </c>
      <c r="AX370" s="106">
        <v>1.560615450673726</v>
      </c>
      <c r="AY370" s="106">
        <v>1937.827450451432</v>
      </c>
      <c r="AZ370" s="106">
        <v>817.84405575927826</v>
      </c>
      <c r="BA370" s="106">
        <v>51.881620331612389</v>
      </c>
      <c r="BB370" s="106">
        <v>1.816224235646922</v>
      </c>
      <c r="BC370" s="106">
        <v>0.80093556710266922</v>
      </c>
      <c r="BD370" s="106">
        <v>7.810060184829444E-2</v>
      </c>
      <c r="BE370" s="106">
        <v>1007.488160584098</v>
      </c>
      <c r="BF370" s="106">
        <v>153.2910087077249</v>
      </c>
      <c r="BG370" s="106">
        <v>6.5801754979176355E-2</v>
      </c>
      <c r="BH370" s="106">
        <v>603703.89929906686</v>
      </c>
      <c r="BI370" s="106">
        <v>28590.007500711628</v>
      </c>
      <c r="BJ370" s="106">
        <v>1.893925231273738</v>
      </c>
      <c r="BK370" s="106">
        <v>3.1132060275650191</v>
      </c>
      <c r="BL370" s="106">
        <v>0.47341769398045352</v>
      </c>
      <c r="BM370" s="106">
        <v>0.1182365861300325</v>
      </c>
      <c r="BN370" s="106">
        <v>6.5191543302846426</v>
      </c>
      <c r="BO370" s="106">
        <v>2.117000913682725</v>
      </c>
      <c r="BP370" s="106">
        <v>5.0419621594066334E-3</v>
      </c>
      <c r="BQ370" s="106">
        <v>47.969232364189367</v>
      </c>
      <c r="BR370" s="106">
        <v>14.705795960914539</v>
      </c>
      <c r="BS370" s="106">
        <v>5.8465990872997628E-2</v>
      </c>
      <c r="BT370" s="106">
        <v>4.1602634568162822</v>
      </c>
      <c r="BU370" s="106">
        <v>1.4117557546993991</v>
      </c>
      <c r="BV370" s="106">
        <v>1.168084140584392E-2</v>
      </c>
      <c r="BW370" s="106">
        <v>20.7764792053318</v>
      </c>
      <c r="BX370" s="106">
        <v>7.1634436409096196</v>
      </c>
      <c r="BY370" s="106">
        <v>4.9036582783502362E-2</v>
      </c>
      <c r="BZ370" s="106">
        <v>15.705070225145709</v>
      </c>
      <c r="CA370" s="106">
        <v>4.7964075814421179</v>
      </c>
      <c r="CB370" s="106">
        <v>0.16539085887021959</v>
      </c>
      <c r="CC370" s="106">
        <v>3.5599221709590001</v>
      </c>
      <c r="CD370" s="106">
        <v>1.1861964504332829</v>
      </c>
      <c r="CE370" s="106">
        <v>1.52855158646545E-2</v>
      </c>
      <c r="CF370" s="106">
        <v>36.169056951819819</v>
      </c>
      <c r="CG370" s="106">
        <v>8.6850345290122313</v>
      </c>
      <c r="CH370" s="106">
        <v>0.17907413947686021</v>
      </c>
      <c r="CI370" s="106">
        <v>11.340942049471661</v>
      </c>
      <c r="CJ370" s="106">
        <v>2.4159972570836099</v>
      </c>
      <c r="CK370" s="106">
        <v>1.2312127186073499E-2</v>
      </c>
      <c r="CL370" s="106">
        <v>107.833278089743</v>
      </c>
      <c r="CM370" s="106">
        <v>19.149493195725899</v>
      </c>
      <c r="CN370" s="106">
        <v>7.2436800323719047E-2</v>
      </c>
      <c r="CO370" s="106">
        <v>33.066609918331558</v>
      </c>
      <c r="CP370" s="106">
        <v>5.9238875666692774</v>
      </c>
      <c r="CQ370" s="106">
        <v>1.7963803705840841E-2</v>
      </c>
      <c r="CR370" s="106">
        <v>140.70167544321001</v>
      </c>
      <c r="CS370" s="106">
        <v>23.621065285891969</v>
      </c>
      <c r="CT370" s="106">
        <v>5.3747769727011223E-2</v>
      </c>
      <c r="CU370" s="106">
        <v>27.544495064296601</v>
      </c>
      <c r="CV370" s="106">
        <v>4.6434073039052954</v>
      </c>
      <c r="CW370" s="106">
        <v>1.710258065277841E-2</v>
      </c>
      <c r="CX370" s="106">
        <v>237.22515937058401</v>
      </c>
      <c r="CY370" s="106">
        <v>34.924251348662963</v>
      </c>
      <c r="CZ370" s="106">
        <v>7.9636231512472441E-2</v>
      </c>
      <c r="DA370" s="106">
        <v>48.268212756068031</v>
      </c>
      <c r="DB370" s="106">
        <v>6.713829751858956</v>
      </c>
      <c r="DC370" s="106">
        <v>1.710655989996681E-2</v>
      </c>
      <c r="DD370" s="106">
        <v>13578.269594839539</v>
      </c>
      <c r="DE370" s="106">
        <v>863.20440493694582</v>
      </c>
      <c r="DF370" s="106">
        <v>1.1568142368002869</v>
      </c>
      <c r="DG370" s="106">
        <v>2.3717429822519769</v>
      </c>
      <c r="DH370" s="106">
        <v>0.2422371726370797</v>
      </c>
      <c r="DI370" s="106">
        <v>1.6140576590873191E-2</v>
      </c>
      <c r="DJ370" s="106">
        <v>-2.6318846930851918</v>
      </c>
      <c r="DK370" s="106">
        <v>4.2167512478513158</v>
      </c>
      <c r="DL370" s="106">
        <v>12.01034422772428</v>
      </c>
      <c r="DM370" s="106">
        <v>793.1475653871272</v>
      </c>
      <c r="DN370" s="106">
        <v>105.5078784334404</v>
      </c>
      <c r="DO370" s="106">
        <v>0.6688827239635794</v>
      </c>
      <c r="DP370" s="106">
        <v>64.093650136552185</v>
      </c>
      <c r="DQ370" s="106">
        <v>8.1938426160832361</v>
      </c>
      <c r="DR370" s="106">
        <v>0.38899382109512859</v>
      </c>
      <c r="DS370" s="106">
        <v>8.1137590800887711</v>
      </c>
      <c r="DT370" s="106">
        <v>0.74777932937628988</v>
      </c>
      <c r="DU370" s="106">
        <v>0.35282872876004451</v>
      </c>
      <c r="DV370" s="106">
        <v>81.394690556365575</v>
      </c>
      <c r="DW370" s="106">
        <v>18.60441819014628</v>
      </c>
      <c r="DX370" s="106">
        <v>0.2878355087913656</v>
      </c>
      <c r="DY370" s="106">
        <v>1223.9456325141709</v>
      </c>
      <c r="DZ370" s="106">
        <v>180.10652867491271</v>
      </c>
      <c r="EA370" s="106">
        <v>0.17182246180805921</v>
      </c>
      <c r="EB370" s="106">
        <v>208.71514833419269</v>
      </c>
      <c r="EC370" s="106">
        <v>27.212863710563251</v>
      </c>
      <c r="ED370" s="106">
        <v>0.32184334453972102</v>
      </c>
    </row>
    <row r="371" spans="1:134" x14ac:dyDescent="0.3">
      <c r="A371" s="106" t="s">
        <v>306</v>
      </c>
      <c r="B371" s="106" t="s">
        <v>302</v>
      </c>
      <c r="C371" s="183">
        <v>3.6437898537082378</v>
      </c>
      <c r="D371" s="184">
        <v>5.84849034646212E-2</v>
      </c>
      <c r="E371" s="185">
        <v>1159.8050138718149</v>
      </c>
      <c r="F371" s="186">
        <v>3.2641736556435368E-2</v>
      </c>
      <c r="G371" s="106">
        <v>486.31476662019111</v>
      </c>
      <c r="H371" s="187">
        <v>271.63769987891237</v>
      </c>
      <c r="I371" s="188">
        <v>5.8837910009952301</v>
      </c>
      <c r="J371" s="188">
        <v>0.26405826114358361</v>
      </c>
      <c r="K371" s="188">
        <v>7.2017651811046732E-2</v>
      </c>
      <c r="L371" s="189">
        <v>3.3774587420281802E-4</v>
      </c>
      <c r="M371" s="106">
        <v>7.972387239163525E-3</v>
      </c>
      <c r="N371" s="187">
        <v>2.104262695627003</v>
      </c>
      <c r="O371" s="190">
        <v>1.684925493535486</v>
      </c>
      <c r="P371" s="190">
        <v>8.5979283493013939E-2</v>
      </c>
      <c r="Q371" s="190">
        <v>0.16998999621225991</v>
      </c>
      <c r="R371" s="190">
        <v>7.5517610585396156E-3</v>
      </c>
      <c r="S371" s="191">
        <v>0.70033883441587119</v>
      </c>
      <c r="T371" s="106" t="e">
        <v>#N/A</v>
      </c>
      <c r="U371" s="187" t="e">
        <v>#N/A</v>
      </c>
      <c r="V371" s="184">
        <v>985.30426922529546</v>
      </c>
      <c r="W371" s="184">
        <v>6.0390771913350783</v>
      </c>
      <c r="X371" s="184">
        <v>9.5785462783841648</v>
      </c>
      <c r="Y371" s="184">
        <v>1012.043561733443</v>
      </c>
      <c r="Z371" s="184">
        <v>2.934189079466583</v>
      </c>
      <c r="AA371" s="184">
        <v>41.6382064762103</v>
      </c>
      <c r="AB371" s="184">
        <v>1002.777597326476</v>
      </c>
      <c r="AC371" s="184">
        <v>2.723743266884167</v>
      </c>
      <c r="AD371" s="192">
        <v>32.513461007142183</v>
      </c>
      <c r="AE371" s="106" t="e">
        <v>#N/A</v>
      </c>
      <c r="AF371" s="106" t="e">
        <v>#N/A</v>
      </c>
      <c r="AG371" s="187" t="e">
        <v>#N/A</v>
      </c>
      <c r="AH371" s="193">
        <v>102.7138106819705</v>
      </c>
      <c r="AI371" s="106"/>
      <c r="AJ371" s="106" t="s">
        <v>2586</v>
      </c>
      <c r="AK371" s="106" t="s">
        <v>2586</v>
      </c>
      <c r="AL371" s="106">
        <v>20.016999999999999</v>
      </c>
      <c r="AM371" s="106">
        <v>138.4265548964263</v>
      </c>
      <c r="AN371" s="106">
        <v>42.295844091752883</v>
      </c>
      <c r="AO371" s="106">
        <v>101.34947791005941</v>
      </c>
      <c r="AP371" s="106" t="s">
        <v>2283</v>
      </c>
      <c r="AQ371" s="106">
        <v>777.84086660527737</v>
      </c>
      <c r="AR371" s="106">
        <v>1821.5973279870491</v>
      </c>
      <c r="AS371" s="106">
        <v>368.38940245075457</v>
      </c>
      <c r="AT371" s="106">
        <v>10.84323055816885</v>
      </c>
      <c r="AU371" s="106">
        <v>2.2282495108418798</v>
      </c>
      <c r="AV371" s="106" t="s">
        <v>2283</v>
      </c>
      <c r="AW371" s="106">
        <v>0.69340682787887709</v>
      </c>
      <c r="AX371" s="106">
        <v>1.5678100501675569</v>
      </c>
      <c r="AY371" s="106" t="s">
        <v>2283</v>
      </c>
      <c r="AZ371" s="106">
        <v>18.088813711805081</v>
      </c>
      <c r="BA371" s="106">
        <v>48.157786972154149</v>
      </c>
      <c r="BB371" s="106">
        <v>0.36668165603453601</v>
      </c>
      <c r="BC371" s="106">
        <v>0.1998641770793072</v>
      </c>
      <c r="BD371" s="106">
        <v>5.0308793953402091E-2</v>
      </c>
      <c r="BE371" s="106">
        <v>653.34888903227511</v>
      </c>
      <c r="BF371" s="106">
        <v>19.27348838313053</v>
      </c>
      <c r="BG371" s="106">
        <v>7.5966510883599001E-2</v>
      </c>
      <c r="BH371" s="106">
        <v>579238.84006498614</v>
      </c>
      <c r="BI371" s="106">
        <v>21515.231170086241</v>
      </c>
      <c r="BJ371" s="106">
        <v>1.61695231804565</v>
      </c>
      <c r="BK371" s="106">
        <v>3.552916407250815</v>
      </c>
      <c r="BL371" s="106">
        <v>0.32403582806722381</v>
      </c>
      <c r="BM371" s="106">
        <v>8.2566605513756275E-2</v>
      </c>
      <c r="BN371" s="106" t="s">
        <v>2283</v>
      </c>
      <c r="BO371" s="106">
        <v>1.4063849491841251E-3</v>
      </c>
      <c r="BP371" s="106">
        <v>6.8214999657690029E-3</v>
      </c>
      <c r="BQ371" s="106">
        <v>4.2300149882474178</v>
      </c>
      <c r="BR371" s="106">
        <v>0.37050360446091279</v>
      </c>
      <c r="BS371" s="106">
        <v>1.775524380773431E-2</v>
      </c>
      <c r="BT371" s="106">
        <v>1.0804230115447989E-2</v>
      </c>
      <c r="BU371" s="106">
        <v>7.1168905415926759E-3</v>
      </c>
      <c r="BV371" s="106">
        <v>3.5469783160861348E-3</v>
      </c>
      <c r="BW371" s="106">
        <v>0.1778813912786103</v>
      </c>
      <c r="BX371" s="106">
        <v>9.3835717570858235E-2</v>
      </c>
      <c r="BY371" s="106">
        <v>3.1588985814824513E-2</v>
      </c>
      <c r="BZ371" s="106">
        <v>0.68618512412689514</v>
      </c>
      <c r="CA371" s="106">
        <v>0.20602939880911711</v>
      </c>
      <c r="CB371" s="106">
        <v>3.6210390332518529E-2</v>
      </c>
      <c r="CC371" s="106">
        <v>0.36358155461585062</v>
      </c>
      <c r="CD371" s="106">
        <v>7.1006287804624396E-2</v>
      </c>
      <c r="CE371" s="106">
        <v>9.8440425969829742E-3</v>
      </c>
      <c r="CF371" s="106">
        <v>7.332580029988562</v>
      </c>
      <c r="CG371" s="106">
        <v>0.6411625857468507</v>
      </c>
      <c r="CH371" s="106">
        <v>5.4356002579412643E-2</v>
      </c>
      <c r="CI371" s="106">
        <v>3.729675735996643</v>
      </c>
      <c r="CJ371" s="106">
        <v>0.2400477775041035</v>
      </c>
      <c r="CK371" s="106">
        <v>2.36294694994665E-2</v>
      </c>
      <c r="CL371" s="106">
        <v>50.551504445698512</v>
      </c>
      <c r="CM371" s="106">
        <v>2.7283194408415592</v>
      </c>
      <c r="CN371" s="106">
        <v>4.6677587055911587E-2</v>
      </c>
      <c r="CO371" s="106">
        <v>20.66604898477943</v>
      </c>
      <c r="CP371" s="106">
        <v>0.8524694530901481</v>
      </c>
      <c r="CQ371" s="106">
        <v>1.1575709535558939E-2</v>
      </c>
      <c r="CR371" s="106">
        <v>109.5250420399727</v>
      </c>
      <c r="CS371" s="106">
        <v>5.487514165450416</v>
      </c>
      <c r="CT371" s="106">
        <v>3.4634729018198758E-2</v>
      </c>
      <c r="CU371" s="106">
        <v>22.960808390213788</v>
      </c>
      <c r="CV371" s="106">
        <v>1.015551924525975</v>
      </c>
      <c r="CW371" s="106">
        <v>1.1020826890657349E-2</v>
      </c>
      <c r="CX371" s="106">
        <v>211.00484665275511</v>
      </c>
      <c r="CY371" s="106">
        <v>9.036277852245119</v>
      </c>
      <c r="CZ371" s="106">
        <v>5.1317781177890029E-2</v>
      </c>
      <c r="DA371" s="106">
        <v>44.974881179535693</v>
      </c>
      <c r="DB371" s="106">
        <v>1.4740242085550701</v>
      </c>
      <c r="DC371" s="106">
        <v>1.1023313622859431E-2</v>
      </c>
      <c r="DD371" s="106">
        <v>12758.372120172049</v>
      </c>
      <c r="DE371" s="106">
        <v>610.8246960688316</v>
      </c>
      <c r="DF371" s="106">
        <v>0.1128273870445226</v>
      </c>
      <c r="DG371" s="106">
        <v>3.6129499405027912</v>
      </c>
      <c r="DH371" s="106">
        <v>0.23972072504839739</v>
      </c>
      <c r="DI371" s="106">
        <v>1.03965149874493E-2</v>
      </c>
      <c r="DJ371" s="106">
        <v>2.009761241953524</v>
      </c>
      <c r="DK371" s="106">
        <v>4.898546609301043</v>
      </c>
      <c r="DL371" s="106">
        <v>11.807081337427</v>
      </c>
      <c r="DM371" s="106">
        <v>790.91054719133388</v>
      </c>
      <c r="DN371" s="106">
        <v>17.485022840288291</v>
      </c>
      <c r="DO371" s="106">
        <v>0.61670802407541792</v>
      </c>
      <c r="DP371" s="106">
        <v>62.348945988156899</v>
      </c>
      <c r="DQ371" s="106">
        <v>1.3969627321696041</v>
      </c>
      <c r="DR371" s="106">
        <v>0.33825985795162622</v>
      </c>
      <c r="DS371" s="106">
        <v>2.913495535499083</v>
      </c>
      <c r="DT371" s="106">
        <v>0.16689679463014601</v>
      </c>
      <c r="DU371" s="106">
        <v>0.33194257019166001</v>
      </c>
      <c r="DV371" s="106">
        <v>31.8893700241807</v>
      </c>
      <c r="DW371" s="106">
        <v>0.78131100683245203</v>
      </c>
      <c r="DX371" s="106">
        <v>0.27248177903878762</v>
      </c>
      <c r="DY371" s="106">
        <v>1159.8050138718149</v>
      </c>
      <c r="DZ371" s="106">
        <v>27.93320988245214</v>
      </c>
      <c r="EA371" s="106">
        <v>0.16131510767156959</v>
      </c>
      <c r="EB371" s="106">
        <v>205.12283079543289</v>
      </c>
      <c r="EC371" s="106">
        <v>4.5391468974101716</v>
      </c>
      <c r="ED371" s="106">
        <v>0.29700682275825291</v>
      </c>
    </row>
    <row r="372" spans="1:134" x14ac:dyDescent="0.3">
      <c r="A372" s="106" t="s">
        <v>303</v>
      </c>
      <c r="B372" s="106" t="s">
        <v>302</v>
      </c>
      <c r="C372" s="183">
        <v>3.0492778629490518</v>
      </c>
      <c r="D372" s="184">
        <v>5.6532788167618003E-2</v>
      </c>
      <c r="E372" s="185">
        <v>1200.542563005208</v>
      </c>
      <c r="F372" s="186">
        <v>3.1602897412694723E-2</v>
      </c>
      <c r="G372" s="106">
        <v>581.16870540153286</v>
      </c>
      <c r="H372" s="187">
        <v>69.307598144120078</v>
      </c>
      <c r="I372" s="188">
        <v>5.847239083756989</v>
      </c>
      <c r="J372" s="188">
        <v>0.26499428579505901</v>
      </c>
      <c r="K372" s="188">
        <v>7.1996918435720286E-2</v>
      </c>
      <c r="L372" s="189">
        <v>3.7197486195588607E-4</v>
      </c>
      <c r="M372" s="106">
        <v>7.9900683991670669E-3</v>
      </c>
      <c r="N372" s="187">
        <v>1.925174838269295</v>
      </c>
      <c r="O372" s="190">
        <v>1.6937133174304451</v>
      </c>
      <c r="P372" s="190">
        <v>8.6809851461182072E-2</v>
      </c>
      <c r="Q372" s="190">
        <v>0.17105323045374929</v>
      </c>
      <c r="R372" s="190">
        <v>7.6438443878854897E-3</v>
      </c>
      <c r="S372" s="191">
        <v>0.6598940085039342</v>
      </c>
      <c r="T372" s="106" t="e">
        <v>#N/A</v>
      </c>
      <c r="U372" s="187" t="e">
        <v>#N/A</v>
      </c>
      <c r="V372" s="184">
        <v>984.60015739882317</v>
      </c>
      <c r="W372" s="184">
        <v>7.4873068530291569</v>
      </c>
      <c r="X372" s="184">
        <v>10.55088118556691</v>
      </c>
      <c r="Y372" s="184">
        <v>1017.898782844221</v>
      </c>
      <c r="Z372" s="184">
        <v>2.9731330944190848</v>
      </c>
      <c r="AA372" s="184">
        <v>42.11904729727798</v>
      </c>
      <c r="AB372" s="184">
        <v>1006.0692250164871</v>
      </c>
      <c r="AC372" s="184">
        <v>3.206004251661061</v>
      </c>
      <c r="AD372" s="192">
        <v>32.764306121538652</v>
      </c>
      <c r="AE372" s="106" t="e">
        <v>#N/A</v>
      </c>
      <c r="AF372" s="106" t="e">
        <v>#N/A</v>
      </c>
      <c r="AG372" s="187" t="e">
        <v>#N/A</v>
      </c>
      <c r="AH372" s="193">
        <v>103.3819439490411</v>
      </c>
      <c r="AI372" s="106"/>
      <c r="AJ372" s="106" t="s">
        <v>2583</v>
      </c>
      <c r="AK372" s="106" t="s">
        <v>2583</v>
      </c>
      <c r="AL372" s="106">
        <v>20.009</v>
      </c>
      <c r="AM372" s="106">
        <v>179.77010518163351</v>
      </c>
      <c r="AN372" s="106">
        <v>49.577914199407957</v>
      </c>
      <c r="AO372" s="106">
        <v>105.3660300851045</v>
      </c>
      <c r="AP372" s="106" t="s">
        <v>2283</v>
      </c>
      <c r="AQ372" s="106">
        <v>738.17953238428902</v>
      </c>
      <c r="AR372" s="106">
        <v>1984.6064209358831</v>
      </c>
      <c r="AS372" s="106">
        <v>376.55702111693188</v>
      </c>
      <c r="AT372" s="106">
        <v>13.43220239800106</v>
      </c>
      <c r="AU372" s="106">
        <v>2.325167724111775</v>
      </c>
      <c r="AV372" s="106" t="s">
        <v>2283</v>
      </c>
      <c r="AW372" s="106">
        <v>0.68468722836595353</v>
      </c>
      <c r="AX372" s="106">
        <v>1.7740516116137219</v>
      </c>
      <c r="AY372" s="106" t="s">
        <v>2283</v>
      </c>
      <c r="AZ372" s="106">
        <v>19.480413901586481</v>
      </c>
      <c r="BA372" s="106">
        <v>48.735425200079639</v>
      </c>
      <c r="BB372" s="106">
        <v>0.42684683729283551</v>
      </c>
      <c r="BC372" s="106">
        <v>0.19877502427808899</v>
      </c>
      <c r="BD372" s="106">
        <v>0.26138606165524242</v>
      </c>
      <c r="BE372" s="106">
        <v>669.8728142401352</v>
      </c>
      <c r="BF372" s="106">
        <v>27.629732130396079</v>
      </c>
      <c r="BG372" s="106">
        <v>6.2171682206074101E-2</v>
      </c>
      <c r="BH372" s="106">
        <v>597424.47544357087</v>
      </c>
      <c r="BI372" s="106">
        <v>25047.82758228153</v>
      </c>
      <c r="BJ372" s="106">
        <v>2.4827336421700119</v>
      </c>
      <c r="BK372" s="106">
        <v>4.2071103821153546</v>
      </c>
      <c r="BL372" s="106">
        <v>0.38302468456398892</v>
      </c>
      <c r="BM372" s="106">
        <v>0.1234905733693845</v>
      </c>
      <c r="BN372" s="106" t="s">
        <v>2283</v>
      </c>
      <c r="BO372" s="106">
        <v>4.2960527118571077E-5</v>
      </c>
      <c r="BP372" s="106">
        <v>3.9091421377261196E-3</v>
      </c>
      <c r="BQ372" s="106">
        <v>3.8108526480774789</v>
      </c>
      <c r="BR372" s="106">
        <v>0.41223613042686857</v>
      </c>
      <c r="BS372" s="106">
        <v>1.8264928849226401E-2</v>
      </c>
      <c r="BT372" s="106" t="s">
        <v>2283</v>
      </c>
      <c r="BU372" s="106">
        <v>2.6691696122551718E-3</v>
      </c>
      <c r="BV372" s="106">
        <v>3.6485011942842989E-3</v>
      </c>
      <c r="BW372" s="106">
        <v>3.2596048892837973E-2</v>
      </c>
      <c r="BX372" s="106">
        <v>3.9143707763280793E-2</v>
      </c>
      <c r="BY372" s="106">
        <v>3.250080609327264E-2</v>
      </c>
      <c r="BZ372" s="106">
        <v>0.64690042264164727</v>
      </c>
      <c r="CA372" s="106">
        <v>0.24436754493573451</v>
      </c>
      <c r="CB372" s="106">
        <v>3.724570282149374E-2</v>
      </c>
      <c r="CC372" s="106">
        <v>0.31912171827222152</v>
      </c>
      <c r="CD372" s="106">
        <v>7.833176059403088E-2</v>
      </c>
      <c r="CE372" s="106">
        <v>1.0125520765805919E-2</v>
      </c>
      <c r="CF372" s="106">
        <v>7.7589068708427629</v>
      </c>
      <c r="CG372" s="106">
        <v>0.95894161907372633</v>
      </c>
      <c r="CH372" s="106">
        <v>5.5891967548038123E-2</v>
      </c>
      <c r="CI372" s="106">
        <v>3.7404090826947209</v>
      </c>
      <c r="CJ372" s="106">
        <v>0.27045192963479109</v>
      </c>
      <c r="CK372" s="106">
        <v>8.1494528943001632E-3</v>
      </c>
      <c r="CL372" s="106">
        <v>50.399295672391062</v>
      </c>
      <c r="CM372" s="106">
        <v>3.394546243731944</v>
      </c>
      <c r="CN372" s="106">
        <v>4.80389177597507E-2</v>
      </c>
      <c r="CO372" s="106">
        <v>21.683274033164849</v>
      </c>
      <c r="CP372" s="106">
        <v>1.171563940085899</v>
      </c>
      <c r="CQ372" s="106">
        <v>1.1913314350324611E-2</v>
      </c>
      <c r="CR372" s="106">
        <v>108.8704804946824</v>
      </c>
      <c r="CS372" s="106">
        <v>5.3900815746720587</v>
      </c>
      <c r="CT372" s="106">
        <v>3.5644999091436723E-2</v>
      </c>
      <c r="CU372" s="106">
        <v>24.589676928712372</v>
      </c>
      <c r="CV372" s="106">
        <v>1.42038999618411</v>
      </c>
      <c r="CW372" s="106">
        <v>3.4311186097227248E-2</v>
      </c>
      <c r="CX372" s="106">
        <v>225.33868748964861</v>
      </c>
      <c r="CY372" s="106">
        <v>10.36578477400397</v>
      </c>
      <c r="CZ372" s="106">
        <v>5.2815324584645093E-2</v>
      </c>
      <c r="DA372" s="106">
        <v>47.332596932225833</v>
      </c>
      <c r="DB372" s="106">
        <v>2.0168019936749402</v>
      </c>
      <c r="DC372" s="106">
        <v>3.4318709839454412E-2</v>
      </c>
      <c r="DD372" s="106">
        <v>12706.901689458449</v>
      </c>
      <c r="DE372" s="106">
        <v>755.9128507866676</v>
      </c>
      <c r="DF372" s="106">
        <v>0.1160893924607541</v>
      </c>
      <c r="DG372" s="106">
        <v>3.755672902245681</v>
      </c>
      <c r="DH372" s="106">
        <v>0.28908213910095598</v>
      </c>
      <c r="DI372" s="106">
        <v>1.069554667786529E-2</v>
      </c>
      <c r="DJ372" s="106">
        <v>-2.110097436451603</v>
      </c>
      <c r="DK372" s="106">
        <v>6.1347946110690073</v>
      </c>
      <c r="DL372" s="106">
        <v>11.726324122458999</v>
      </c>
      <c r="DM372" s="106">
        <v>820.55307414149036</v>
      </c>
      <c r="DN372" s="106">
        <v>30.074846448314808</v>
      </c>
      <c r="DO372" s="106">
        <v>0.70078232980743371</v>
      </c>
      <c r="DP372" s="106">
        <v>64.739909633292498</v>
      </c>
      <c r="DQ372" s="106">
        <v>2.3540347067317362</v>
      </c>
      <c r="DR372" s="106">
        <v>0.44560555326734469</v>
      </c>
      <c r="DS372" s="106">
        <v>3.0078933343728571</v>
      </c>
      <c r="DT372" s="106">
        <v>0.17717096528890419</v>
      </c>
      <c r="DU372" s="106">
        <v>0.34161439574690472</v>
      </c>
      <c r="DV372" s="106">
        <v>31.85087355154328</v>
      </c>
      <c r="DW372" s="106">
        <v>1.0377656498972829</v>
      </c>
      <c r="DX372" s="106">
        <v>0.26697983661562258</v>
      </c>
      <c r="DY372" s="106">
        <v>1200.542563005208</v>
      </c>
      <c r="DZ372" s="106">
        <v>47.710783431325197</v>
      </c>
      <c r="EA372" s="106">
        <v>0.18465039735457889</v>
      </c>
      <c r="EB372" s="106">
        <v>212.7668656082553</v>
      </c>
      <c r="EC372" s="106">
        <v>7.8085112386924287</v>
      </c>
      <c r="ED372" s="106">
        <v>0.32786098013179937</v>
      </c>
    </row>
    <row r="373" spans="1:134" x14ac:dyDescent="0.3">
      <c r="A373" s="106" t="s">
        <v>321</v>
      </c>
      <c r="B373" s="106" t="s">
        <v>302</v>
      </c>
      <c r="C373" s="183">
        <v>9.6296729231210119</v>
      </c>
      <c r="D373" s="184">
        <v>4.975466166896169E-2</v>
      </c>
      <c r="E373" s="185">
        <v>828.86007241352706</v>
      </c>
      <c r="F373" s="186">
        <v>0.99320979474324189</v>
      </c>
      <c r="G373" s="106">
        <v>169.94317325920571</v>
      </c>
      <c r="H373" s="187">
        <v>452.64962258693191</v>
      </c>
      <c r="I373" s="188">
        <v>3.7076232756760992</v>
      </c>
      <c r="J373" s="188">
        <v>0.17130283148357439</v>
      </c>
      <c r="K373" s="188">
        <v>0.1052797747780955</v>
      </c>
      <c r="L373" s="189">
        <v>5.4949976066884861E-4</v>
      </c>
      <c r="M373" s="106">
        <v>0.15894670728974339</v>
      </c>
      <c r="N373" s="187">
        <v>1.3406131124089871</v>
      </c>
      <c r="O373" s="190">
        <v>3.9138720676356771</v>
      </c>
      <c r="P373" s="190">
        <v>0.20554883894057541</v>
      </c>
      <c r="Q373" s="190">
        <v>0.27019050598940092</v>
      </c>
      <c r="R373" s="190">
        <v>1.238839160956611E-2</v>
      </c>
      <c r="S373" s="191">
        <v>0.95437800865111666</v>
      </c>
      <c r="T373" s="106" t="e">
        <v>#N/A</v>
      </c>
      <c r="U373" s="187" t="e">
        <v>#N/A</v>
      </c>
      <c r="V373" s="184">
        <v>1718.1539145202</v>
      </c>
      <c r="W373" s="184">
        <v>6.8786371405226534</v>
      </c>
      <c r="X373" s="184">
        <v>9.6014271615869973</v>
      </c>
      <c r="Y373" s="184">
        <v>1541.513468613641</v>
      </c>
      <c r="Z373" s="184">
        <v>15.203754238100849</v>
      </c>
      <c r="AA373" s="184">
        <v>62.908862746812467</v>
      </c>
      <c r="AB373" s="184">
        <v>1615.828390947871</v>
      </c>
      <c r="AC373" s="184">
        <v>10.16380611530877</v>
      </c>
      <c r="AD373" s="192">
        <v>42.489423642348797</v>
      </c>
      <c r="AE373" s="106" t="e">
        <v>#N/A</v>
      </c>
      <c r="AF373" s="106" t="e">
        <v>#N/A</v>
      </c>
      <c r="AG373" s="187" t="e">
        <v>#N/A</v>
      </c>
      <c r="AH373" s="193">
        <v>89.719172164160497</v>
      </c>
      <c r="AI373" s="106"/>
      <c r="AJ373" s="106" t="s">
        <v>2601</v>
      </c>
      <c r="AK373" s="106" t="s">
        <v>2601</v>
      </c>
      <c r="AL373" s="106">
        <v>15.395</v>
      </c>
      <c r="AM373" s="106">
        <v>413.29729187441592</v>
      </c>
      <c r="AN373" s="106">
        <v>52.257450048656253</v>
      </c>
      <c r="AO373" s="106">
        <v>125.0211931020937</v>
      </c>
      <c r="AP373" s="106" t="s">
        <v>2283</v>
      </c>
      <c r="AQ373" s="106">
        <v>901.73670861978042</v>
      </c>
      <c r="AR373" s="106">
        <v>2170.159344535487</v>
      </c>
      <c r="AS373" s="106">
        <v>269.07479994917259</v>
      </c>
      <c r="AT373" s="106">
        <v>17.850791720988379</v>
      </c>
      <c r="AU373" s="106">
        <v>2.7062073312046171</v>
      </c>
      <c r="AV373" s="106">
        <v>16.30630379775419</v>
      </c>
      <c r="AW373" s="106">
        <v>2.7128797091318431</v>
      </c>
      <c r="AX373" s="106">
        <v>1.9687527964773499</v>
      </c>
      <c r="AY373" s="106">
        <v>280.83770955767329</v>
      </c>
      <c r="AZ373" s="106">
        <v>61.235643119671472</v>
      </c>
      <c r="BA373" s="106">
        <v>60.69498841483631</v>
      </c>
      <c r="BB373" s="106">
        <v>11.32805238160125</v>
      </c>
      <c r="BC373" s="106">
        <v>1.6765827581862649</v>
      </c>
      <c r="BD373" s="106">
        <v>8.4069942085860522E-2</v>
      </c>
      <c r="BE373" s="106">
        <v>2373.89745663144</v>
      </c>
      <c r="BF373" s="106">
        <v>186.9936871604977</v>
      </c>
      <c r="BG373" s="106">
        <v>0.1159180483239417</v>
      </c>
      <c r="BH373" s="106">
        <v>530158.80994435574</v>
      </c>
      <c r="BI373" s="106">
        <v>28632.98331423452</v>
      </c>
      <c r="BJ373" s="106">
        <v>2.6375505344671448</v>
      </c>
      <c r="BK373" s="106">
        <v>10.25078712912013</v>
      </c>
      <c r="BL373" s="106">
        <v>1.1077674274711951</v>
      </c>
      <c r="BM373" s="106">
        <v>0.1497815103377533</v>
      </c>
      <c r="BN373" s="106">
        <v>22.787458129918129</v>
      </c>
      <c r="BO373" s="106">
        <v>2.4814299310500321</v>
      </c>
      <c r="BP373" s="106">
        <v>7.2915823934272912E-3</v>
      </c>
      <c r="BQ373" s="106">
        <v>119.0364290795827</v>
      </c>
      <c r="BR373" s="106">
        <v>12.167586472510809</v>
      </c>
      <c r="BS373" s="106">
        <v>2.9649467735026601E-2</v>
      </c>
      <c r="BT373" s="106">
        <v>13.44996578705172</v>
      </c>
      <c r="BU373" s="106">
        <v>1.481368423466642</v>
      </c>
      <c r="BV373" s="106">
        <v>1.519062763390837E-2</v>
      </c>
      <c r="BW373" s="106">
        <v>69.562204938271293</v>
      </c>
      <c r="BX373" s="106">
        <v>8.1200286137998372</v>
      </c>
      <c r="BY373" s="106">
        <v>5.2799419450698132E-2</v>
      </c>
      <c r="BZ373" s="106">
        <v>60.541577868688769</v>
      </c>
      <c r="CA373" s="106">
        <v>6.482593538189743</v>
      </c>
      <c r="CB373" s="106">
        <v>0.12735523313367789</v>
      </c>
      <c r="CC373" s="106">
        <v>12.199692617793371</v>
      </c>
      <c r="CD373" s="106">
        <v>1.323921361745052</v>
      </c>
      <c r="CE373" s="106">
        <v>1.6430238449254741E-2</v>
      </c>
      <c r="CF373" s="106">
        <v>142.29840561433019</v>
      </c>
      <c r="CG373" s="106">
        <v>15.20221520246719</v>
      </c>
      <c r="CH373" s="106">
        <v>0.26423980559589311</v>
      </c>
      <c r="CI373" s="106">
        <v>35.91125804388691</v>
      </c>
      <c r="CJ373" s="106">
        <v>3.8648825710343728</v>
      </c>
      <c r="CK373" s="106">
        <v>2.7822576868474221E-2</v>
      </c>
      <c r="CL373" s="106">
        <v>307.96663470480149</v>
      </c>
      <c r="CM373" s="106">
        <v>33.904549366488212</v>
      </c>
      <c r="CN373" s="106">
        <v>7.8143884859267945E-2</v>
      </c>
      <c r="CO373" s="106">
        <v>83.867811159440507</v>
      </c>
      <c r="CP373" s="106">
        <v>7.6806258864004819</v>
      </c>
      <c r="CQ373" s="106">
        <v>1.9379164624197951E-2</v>
      </c>
      <c r="CR373" s="106">
        <v>322.96734386061502</v>
      </c>
      <c r="CS373" s="106">
        <v>30.341487556417079</v>
      </c>
      <c r="CT373" s="106">
        <v>5.7984049594385551E-2</v>
      </c>
      <c r="CU373" s="106">
        <v>60.897961869788617</v>
      </c>
      <c r="CV373" s="106">
        <v>5.0390665797470247</v>
      </c>
      <c r="CW373" s="106">
        <v>1.8450850495748738E-2</v>
      </c>
      <c r="CX373" s="106">
        <v>491.71781387635741</v>
      </c>
      <c r="CY373" s="106">
        <v>43.698207495843818</v>
      </c>
      <c r="CZ373" s="106">
        <v>0.18104036791330869</v>
      </c>
      <c r="DA373" s="106">
        <v>100.3372688543399</v>
      </c>
      <c r="DB373" s="106">
        <v>8.0473550474779589</v>
      </c>
      <c r="DC373" s="106">
        <v>1.845441729619908E-2</v>
      </c>
      <c r="DD373" s="106">
        <v>10906.194746208181</v>
      </c>
      <c r="DE373" s="106">
        <v>670.99299705812393</v>
      </c>
      <c r="DF373" s="106">
        <v>0.1886432015289588</v>
      </c>
      <c r="DG373" s="106">
        <v>4.31756391226895</v>
      </c>
      <c r="DH373" s="106">
        <v>0.43848948107122088</v>
      </c>
      <c r="DI373" s="106">
        <v>1.7368083491433099E-2</v>
      </c>
      <c r="DJ373" s="106">
        <v>-6.8921094147855948</v>
      </c>
      <c r="DK373" s="106">
        <v>10.49844729956807</v>
      </c>
      <c r="DL373" s="106">
        <v>15.30658038271501</v>
      </c>
      <c r="DM373" s="106">
        <v>896.74974041998166</v>
      </c>
      <c r="DN373" s="106">
        <v>55.035898182677514</v>
      </c>
      <c r="DO373" s="106">
        <v>0.80317589063499462</v>
      </c>
      <c r="DP373" s="106">
        <v>103.3048548067639</v>
      </c>
      <c r="DQ373" s="106">
        <v>6.3639291501658386</v>
      </c>
      <c r="DR373" s="106">
        <v>0.50661468857300185</v>
      </c>
      <c r="DS373" s="106">
        <v>65.423880729533266</v>
      </c>
      <c r="DT373" s="106">
        <v>5.5794625820140311</v>
      </c>
      <c r="DU373" s="106">
        <v>0.45957871125322458</v>
      </c>
      <c r="DV373" s="106">
        <v>778.25220666605264</v>
      </c>
      <c r="DW373" s="106">
        <v>80.172097231736686</v>
      </c>
      <c r="DX373" s="106">
        <v>0.35314417396920172</v>
      </c>
      <c r="DY373" s="106">
        <v>828.86007241352706</v>
      </c>
      <c r="DZ373" s="106">
        <v>51.472259237286217</v>
      </c>
      <c r="EA373" s="106">
        <v>0.2267444767683546</v>
      </c>
      <c r="EB373" s="106">
        <v>272.31308692086901</v>
      </c>
      <c r="EC373" s="106">
        <v>17.300034018891481</v>
      </c>
      <c r="ED373" s="106">
        <v>0.40941865182623483</v>
      </c>
    </row>
    <row r="374" spans="1:134" x14ac:dyDescent="0.3">
      <c r="A374" s="106" t="s">
        <v>315</v>
      </c>
      <c r="B374" s="106" t="s">
        <v>302</v>
      </c>
      <c r="C374" s="183">
        <v>-2.0981504517641461</v>
      </c>
      <c r="D374" s="184">
        <v>6.8786817137266879E-2</v>
      </c>
      <c r="E374" s="185">
        <v>1583.9898860823389</v>
      </c>
      <c r="F374" s="186">
        <v>3.6367475603738382E-2</v>
      </c>
      <c r="G374" s="106">
        <v>-843.72961861896806</v>
      </c>
      <c r="H374" s="187">
        <v>94.850591284921308</v>
      </c>
      <c r="I374" s="188">
        <v>5.6118685958482413</v>
      </c>
      <c r="J374" s="188">
        <v>0.26437659431907151</v>
      </c>
      <c r="K374" s="188">
        <v>7.2397414375680313E-2</v>
      </c>
      <c r="L374" s="189">
        <v>3.5759949125931052E-4</v>
      </c>
      <c r="M374" s="106">
        <v>1.0921562023680199E-2</v>
      </c>
      <c r="N374" s="187">
        <v>1.9048538211645449</v>
      </c>
      <c r="O374" s="190">
        <v>1.7798710912248581</v>
      </c>
      <c r="P374" s="190">
        <v>9.3264468082628865E-2</v>
      </c>
      <c r="Q374" s="190">
        <v>0.1784852271377001</v>
      </c>
      <c r="R374" s="190">
        <v>8.1865036871564181E-3</v>
      </c>
      <c r="S374" s="191">
        <v>0.94712570480308278</v>
      </c>
      <c r="T374" s="106" t="e">
        <v>#N/A</v>
      </c>
      <c r="U374" s="187" t="e">
        <v>#N/A</v>
      </c>
      <c r="V374" s="184">
        <v>995.94352552642556</v>
      </c>
      <c r="W374" s="184">
        <v>6.7476995714868551</v>
      </c>
      <c r="X374" s="184">
        <v>9.9855221969870698</v>
      </c>
      <c r="Y374" s="184">
        <v>1058.576114609737</v>
      </c>
      <c r="Z374" s="184">
        <v>9.009462936545475</v>
      </c>
      <c r="AA374" s="184">
        <v>44.867743497306463</v>
      </c>
      <c r="AB374" s="184">
        <v>1037.7230366188589</v>
      </c>
      <c r="AC374" s="184">
        <v>6.6689531555658768</v>
      </c>
      <c r="AD374" s="192">
        <v>34.240149866141827</v>
      </c>
      <c r="AE374" s="106" t="e">
        <v>#N/A</v>
      </c>
      <c r="AF374" s="106" t="e">
        <v>#N/A</v>
      </c>
      <c r="AG374" s="187" t="e">
        <v>#N/A</v>
      </c>
      <c r="AH374" s="193">
        <v>106.28876913981701</v>
      </c>
      <c r="AI374" s="106"/>
      <c r="AJ374" s="106" t="s">
        <v>2595</v>
      </c>
      <c r="AK374" s="106" t="s">
        <v>2595</v>
      </c>
      <c r="AL374" s="106">
        <v>20.071000000000002</v>
      </c>
      <c r="AM374" s="106">
        <v>8354.4570518734272</v>
      </c>
      <c r="AN374" s="106">
        <v>1780.341832461158</v>
      </c>
      <c r="AO374" s="106">
        <v>111.7272718783309</v>
      </c>
      <c r="AP374" s="106">
        <v>18409.424412326229</v>
      </c>
      <c r="AQ374" s="106">
        <v>4186.2691533214429</v>
      </c>
      <c r="AR374" s="106">
        <v>1989.453964868434</v>
      </c>
      <c r="AS374" s="106">
        <v>380.00253486281861</v>
      </c>
      <c r="AT374" s="106">
        <v>18.069734905405589</v>
      </c>
      <c r="AU374" s="106">
        <v>2.4433293188297318</v>
      </c>
      <c r="AV374" s="106">
        <v>4.6680320265829556</v>
      </c>
      <c r="AW374" s="106">
        <v>1.368488825027016</v>
      </c>
      <c r="AX374" s="106">
        <v>1.773050658466004</v>
      </c>
      <c r="AY374" s="106">
        <v>115.537336410305</v>
      </c>
      <c r="AZ374" s="106">
        <v>38.096677939825213</v>
      </c>
      <c r="BA374" s="106">
        <v>55.977489017439687</v>
      </c>
      <c r="BB374" s="106">
        <v>11.47301397565424</v>
      </c>
      <c r="BC374" s="106">
        <v>2.2249864789156781</v>
      </c>
      <c r="BD374" s="106">
        <v>0.194158767206836</v>
      </c>
      <c r="BE374" s="106">
        <v>1154.268617991811</v>
      </c>
      <c r="BF374" s="106">
        <v>68.192724133171055</v>
      </c>
      <c r="BG374" s="106">
        <v>0.11669548881075339</v>
      </c>
      <c r="BH374" s="106">
        <v>553795.41496920551</v>
      </c>
      <c r="BI374" s="106">
        <v>21832.58239617397</v>
      </c>
      <c r="BJ374" s="106">
        <v>2.2553801281511499</v>
      </c>
      <c r="BK374" s="106">
        <v>4.3904986133371873</v>
      </c>
      <c r="BL374" s="106">
        <v>0.45564496678905431</v>
      </c>
      <c r="BM374" s="106">
        <v>8.3710568341637273E-2</v>
      </c>
      <c r="BN374" s="106">
        <v>7.9668262351104424</v>
      </c>
      <c r="BO374" s="106">
        <v>1.282615245581805</v>
      </c>
      <c r="BP374" s="106">
        <v>3.845520133720024E-3</v>
      </c>
      <c r="BQ374" s="106">
        <v>51.833345962070922</v>
      </c>
      <c r="BR374" s="106">
        <v>7.6200552236167027</v>
      </c>
      <c r="BS374" s="106">
        <v>2.0261920322375251E-2</v>
      </c>
      <c r="BT374" s="106">
        <v>5.9780466660510569</v>
      </c>
      <c r="BU374" s="106">
        <v>0.87843249377226762</v>
      </c>
      <c r="BV374" s="106">
        <v>1.085103360648423E-2</v>
      </c>
      <c r="BW374" s="106">
        <v>34.911931023594583</v>
      </c>
      <c r="BX374" s="106">
        <v>5.4986915542807822</v>
      </c>
      <c r="BY374" s="106">
        <v>3.6091252851366988E-2</v>
      </c>
      <c r="BZ374" s="106">
        <v>22.111456305382909</v>
      </c>
      <c r="CA374" s="106">
        <v>3.1627713251639031</v>
      </c>
      <c r="CB374" s="106">
        <v>4.130237057122229E-2</v>
      </c>
      <c r="CC374" s="106">
        <v>5.5822063639255992</v>
      </c>
      <c r="CD374" s="106">
        <v>0.79987628259617061</v>
      </c>
      <c r="CE374" s="106">
        <v>1.1227103639793699E-2</v>
      </c>
      <c r="CF374" s="106">
        <v>50.049158034684503</v>
      </c>
      <c r="CG374" s="106">
        <v>7.2385960946538486</v>
      </c>
      <c r="CH374" s="106">
        <v>0.16592326517370659</v>
      </c>
      <c r="CI374" s="106">
        <v>13.066281791476721</v>
      </c>
      <c r="CJ374" s="106">
        <v>1.606809187157767</v>
      </c>
      <c r="CK374" s="106">
        <v>9.0192467885747366E-3</v>
      </c>
      <c r="CL374" s="106">
        <v>128.55078893142769</v>
      </c>
      <c r="CM374" s="106">
        <v>12.12411570175315</v>
      </c>
      <c r="CN374" s="106">
        <v>5.3436081769174693E-2</v>
      </c>
      <c r="CO374" s="106">
        <v>38.214773884955576</v>
      </c>
      <c r="CP374" s="106">
        <v>2.7638692227664579</v>
      </c>
      <c r="CQ374" s="106">
        <v>1.325179902594496E-2</v>
      </c>
      <c r="CR374" s="106">
        <v>164.65282289892329</v>
      </c>
      <c r="CS374" s="106">
        <v>8.2608211703658601</v>
      </c>
      <c r="CT374" s="106">
        <v>3.9650654691706068E-2</v>
      </c>
      <c r="CU374" s="106">
        <v>31.488122544361239</v>
      </c>
      <c r="CV374" s="106">
        <v>1.438221104483995</v>
      </c>
      <c r="CW374" s="106">
        <v>1.261709576016886E-2</v>
      </c>
      <c r="CX374" s="106">
        <v>285.51367861791601</v>
      </c>
      <c r="CY374" s="106">
        <v>12.949862880977831</v>
      </c>
      <c r="CZ374" s="106">
        <v>5.8754218880442632E-2</v>
      </c>
      <c r="DA374" s="106">
        <v>58.024001637094933</v>
      </c>
      <c r="DB374" s="106">
        <v>3.0032240739945371</v>
      </c>
      <c r="DC374" s="106">
        <v>1.2619445931843391E-2</v>
      </c>
      <c r="DD374" s="106">
        <v>12559.506413884101</v>
      </c>
      <c r="DE374" s="106">
        <v>815.71266927630768</v>
      </c>
      <c r="DF374" s="106">
        <v>0.12895984038720601</v>
      </c>
      <c r="DG374" s="106">
        <v>3.1749528552239559</v>
      </c>
      <c r="DH374" s="106">
        <v>0.28149660774028568</v>
      </c>
      <c r="DI374" s="106">
        <v>1.1870572330976759E-2</v>
      </c>
      <c r="DJ374" s="106">
        <v>-2.8202999803697009</v>
      </c>
      <c r="DK374" s="106">
        <v>5.8241332161456674</v>
      </c>
      <c r="DL374" s="106">
        <v>13.393613915260939</v>
      </c>
      <c r="DM374" s="106">
        <v>1114.680741451911</v>
      </c>
      <c r="DN374" s="106">
        <v>45.225320224976137</v>
      </c>
      <c r="DO374" s="106">
        <v>0.70539931604527306</v>
      </c>
      <c r="DP374" s="106">
        <v>88.331583681282666</v>
      </c>
      <c r="DQ374" s="106">
        <v>3.3918405787933419</v>
      </c>
      <c r="DR374" s="106">
        <v>0.49482793263037061</v>
      </c>
      <c r="DS374" s="106">
        <v>5.3775081862941176</v>
      </c>
      <c r="DT374" s="106">
        <v>0.2910131498611318</v>
      </c>
      <c r="DU374" s="106">
        <v>0.35677180641511852</v>
      </c>
      <c r="DV374" s="106">
        <v>54.780010396890411</v>
      </c>
      <c r="DW374" s="106">
        <v>2.6528695739862291</v>
      </c>
      <c r="DX374" s="106">
        <v>0.31550284739499801</v>
      </c>
      <c r="DY374" s="106">
        <v>1583.9898860823389</v>
      </c>
      <c r="DZ374" s="106">
        <v>69.306356995134436</v>
      </c>
      <c r="EA374" s="106">
        <v>0.2247238889862142</v>
      </c>
      <c r="EB374" s="106">
        <v>289.86657435248128</v>
      </c>
      <c r="EC374" s="106">
        <v>11.70805079489099</v>
      </c>
      <c r="ED374" s="106">
        <v>0.30241812039412352</v>
      </c>
    </row>
    <row r="375" spans="1:134" x14ac:dyDescent="0.3">
      <c r="A375" s="106" t="s">
        <v>301</v>
      </c>
      <c r="B375" s="106" t="s">
        <v>302</v>
      </c>
      <c r="C375" s="183">
        <v>-0.57449935814459974</v>
      </c>
      <c r="D375" s="184">
        <v>7.7857048777300639E-2</v>
      </c>
      <c r="E375" s="185">
        <v>1622.945346677348</v>
      </c>
      <c r="F375" s="186">
        <v>2.6725056882611928E-2</v>
      </c>
      <c r="G375" s="106">
        <v>-3084.7226442713632</v>
      </c>
      <c r="H375" s="187">
        <v>113.15149122458</v>
      </c>
      <c r="I375" s="188">
        <v>5.7303844865988358</v>
      </c>
      <c r="J375" s="188">
        <v>0.2660400456478248</v>
      </c>
      <c r="K375" s="188">
        <v>7.1987068790565323E-2</v>
      </c>
      <c r="L375" s="189">
        <v>3.3738471163683381E-4</v>
      </c>
      <c r="M375" s="106">
        <v>7.5967438590155917E-3</v>
      </c>
      <c r="N375" s="187">
        <v>1.687790694641591</v>
      </c>
      <c r="O375" s="190">
        <v>1.7294439133218571</v>
      </c>
      <c r="P375" s="190">
        <v>8.9970757066875309E-2</v>
      </c>
      <c r="Q375" s="190">
        <v>0.1744346471455204</v>
      </c>
      <c r="R375" s="190">
        <v>8.4774576130202152E-3</v>
      </c>
      <c r="S375" s="191">
        <v>0.79490360555222217</v>
      </c>
      <c r="T375" s="106" t="e">
        <v>#N/A</v>
      </c>
      <c r="U375" s="187" t="e">
        <v>#N/A</v>
      </c>
      <c r="V375" s="184">
        <v>984.44050276036035</v>
      </c>
      <c r="W375" s="184">
        <v>6.026871968797308</v>
      </c>
      <c r="X375" s="184">
        <v>9.5677553224578222</v>
      </c>
      <c r="Y375" s="184">
        <v>1036.4767071975209</v>
      </c>
      <c r="Z375" s="184">
        <v>3.901303202641079</v>
      </c>
      <c r="AA375" s="184">
        <v>46.581107893458892</v>
      </c>
      <c r="AB375" s="184">
        <v>1019.447441510501</v>
      </c>
      <c r="AC375" s="184">
        <v>3.2341061417462971</v>
      </c>
      <c r="AD375" s="192">
        <v>33.483771149695002</v>
      </c>
      <c r="AE375" s="106" t="e">
        <v>#N/A</v>
      </c>
      <c r="AF375" s="106" t="e">
        <v>#N/A</v>
      </c>
      <c r="AG375" s="187" t="e">
        <v>#N/A</v>
      </c>
      <c r="AH375" s="193">
        <v>105.28586585895761</v>
      </c>
      <c r="AI375" s="106"/>
      <c r="AJ375" s="106" t="s">
        <v>2582</v>
      </c>
      <c r="AK375" s="106" t="s">
        <v>2582</v>
      </c>
      <c r="AL375" s="106">
        <v>20.122</v>
      </c>
      <c r="AM375" s="106">
        <v>319.11125356603759</v>
      </c>
      <c r="AN375" s="106">
        <v>63.251313048779203</v>
      </c>
      <c r="AO375" s="106">
        <v>92.838555529528634</v>
      </c>
      <c r="AP375" s="106" t="s">
        <v>2283</v>
      </c>
      <c r="AQ375" s="106">
        <v>980.62700624592162</v>
      </c>
      <c r="AR375" s="106">
        <v>1660.2247124466769</v>
      </c>
      <c r="AS375" s="106">
        <v>410.33301954550149</v>
      </c>
      <c r="AT375" s="106">
        <v>11.48647604496821</v>
      </c>
      <c r="AU375" s="106">
        <v>2.068911247603253</v>
      </c>
      <c r="AV375" s="106">
        <v>1.754682746291049</v>
      </c>
      <c r="AW375" s="106">
        <v>1.0879876034639619</v>
      </c>
      <c r="AX375" s="106">
        <v>1.4733411869209909</v>
      </c>
      <c r="AY375" s="106" t="s">
        <v>2283</v>
      </c>
      <c r="AZ375" s="106">
        <v>23.503530546209511</v>
      </c>
      <c r="BA375" s="106">
        <v>45.090023069359148</v>
      </c>
      <c r="BB375" s="106">
        <v>0.4918913191240204</v>
      </c>
      <c r="BC375" s="106">
        <v>0.1899567276587473</v>
      </c>
      <c r="BD375" s="106">
        <v>0.17139554847574159</v>
      </c>
      <c r="BE375" s="106">
        <v>736.66878318564659</v>
      </c>
      <c r="BF375" s="106">
        <v>23.66516061150266</v>
      </c>
      <c r="BG375" s="106">
        <v>5.9222102187099092E-2</v>
      </c>
      <c r="BH375" s="106">
        <v>583062.40471557109</v>
      </c>
      <c r="BI375" s="106">
        <v>22841.545807708939</v>
      </c>
      <c r="BJ375" s="106">
        <v>1.606769657018785</v>
      </c>
      <c r="BK375" s="106">
        <v>4.0242269197256544</v>
      </c>
      <c r="BL375" s="106">
        <v>0.34562246291072451</v>
      </c>
      <c r="BM375" s="106">
        <v>9.531640654637584E-2</v>
      </c>
      <c r="BN375" s="106" t="s">
        <v>2283</v>
      </c>
      <c r="BO375" s="106">
        <v>2.2083765397713289E-3</v>
      </c>
      <c r="BP375" s="106">
        <v>4.7391976918211582E-3</v>
      </c>
      <c r="BQ375" s="106">
        <v>5.8143449950687129</v>
      </c>
      <c r="BR375" s="106">
        <v>0.4372672735647587</v>
      </c>
      <c r="BS375" s="106">
        <v>1.8089540719761321E-2</v>
      </c>
      <c r="BT375" s="106">
        <v>1.011310257408478E-2</v>
      </c>
      <c r="BU375" s="106">
        <v>6.8566999734919736E-3</v>
      </c>
      <c r="BV375" s="106">
        <v>8.4912359145160165E-3</v>
      </c>
      <c r="BW375" s="106">
        <v>0.21120218904487109</v>
      </c>
      <c r="BX375" s="106">
        <v>9.813836364249108E-2</v>
      </c>
      <c r="BY375" s="106">
        <v>3.2230824506706293E-2</v>
      </c>
      <c r="BZ375" s="106">
        <v>1.02551445061089</v>
      </c>
      <c r="CA375" s="106">
        <v>0.2260552679518617</v>
      </c>
      <c r="CB375" s="106">
        <v>0.13650370191226979</v>
      </c>
      <c r="CC375" s="106">
        <v>0.4164950002440107</v>
      </c>
      <c r="CD375" s="106">
        <v>7.3757384456795388E-2</v>
      </c>
      <c r="CE375" s="106">
        <v>1.002249568096468E-2</v>
      </c>
      <c r="CF375" s="106">
        <v>9.2381102535619277</v>
      </c>
      <c r="CG375" s="106">
        <v>0.95436561141656562</v>
      </c>
      <c r="CH375" s="106">
        <v>0.12978657858262119</v>
      </c>
      <c r="CI375" s="106">
        <v>4.3221029944263112</v>
      </c>
      <c r="CJ375" s="106">
        <v>0.27057258775499687</v>
      </c>
      <c r="CK375" s="106">
        <v>8.0483383127152846E-3</v>
      </c>
      <c r="CL375" s="106">
        <v>57.62931045232277</v>
      </c>
      <c r="CM375" s="106">
        <v>2.7156229712025781</v>
      </c>
      <c r="CN375" s="106">
        <v>4.774027788936018E-2</v>
      </c>
      <c r="CO375" s="106">
        <v>22.977053983061008</v>
      </c>
      <c r="CP375" s="106">
        <v>1.011863202605378</v>
      </c>
      <c r="CQ375" s="106">
        <v>1.183928208930521E-2</v>
      </c>
      <c r="CR375" s="106">
        <v>115.4496501082638</v>
      </c>
      <c r="CS375" s="106">
        <v>5.1661192225501971</v>
      </c>
      <c r="CT375" s="106">
        <v>3.5424442853063759E-2</v>
      </c>
      <c r="CU375" s="106">
        <v>26.056947343932411</v>
      </c>
      <c r="CV375" s="106">
        <v>1.2567560182891819</v>
      </c>
      <c r="CW375" s="106">
        <v>1.127232023790942E-2</v>
      </c>
      <c r="CX375" s="106">
        <v>246.97371191251301</v>
      </c>
      <c r="CY375" s="106">
        <v>12.562568840795061</v>
      </c>
      <c r="CZ375" s="106">
        <v>5.2492574011295902E-2</v>
      </c>
      <c r="DA375" s="106">
        <v>52.288309493741139</v>
      </c>
      <c r="DB375" s="106">
        <v>2.5057054585480292</v>
      </c>
      <c r="DC375" s="106">
        <v>4.1737957671594599E-2</v>
      </c>
      <c r="DD375" s="106">
        <v>12576.472536442599</v>
      </c>
      <c r="DE375" s="106">
        <v>705.89797790339264</v>
      </c>
      <c r="DF375" s="106">
        <v>0.1151783572435504</v>
      </c>
      <c r="DG375" s="106">
        <v>3.3915251776810522</v>
      </c>
      <c r="DH375" s="106">
        <v>0.19921481819766479</v>
      </c>
      <c r="DI375" s="106">
        <v>1.0599472136712799E-2</v>
      </c>
      <c r="DJ375" s="106">
        <v>4.1424376073408284</v>
      </c>
      <c r="DK375" s="106">
        <v>5.8202060179336126</v>
      </c>
      <c r="DL375" s="106">
        <v>11.735958089020791</v>
      </c>
      <c r="DM375" s="106">
        <v>1113.6631842579741</v>
      </c>
      <c r="DN375" s="106">
        <v>32.496171304251327</v>
      </c>
      <c r="DO375" s="106">
        <v>0.63515368565847641</v>
      </c>
      <c r="DP375" s="106">
        <v>87.727474859979026</v>
      </c>
      <c r="DQ375" s="106">
        <v>2.4427777637463701</v>
      </c>
      <c r="DR375" s="106">
        <v>0.39592673097785203</v>
      </c>
      <c r="DS375" s="106">
        <v>3.80026430927956</v>
      </c>
      <c r="DT375" s="106">
        <v>0.1838766013639801</v>
      </c>
      <c r="DU375" s="106">
        <v>0.31463945324127213</v>
      </c>
      <c r="DV375" s="106">
        <v>42.146356827097641</v>
      </c>
      <c r="DW375" s="106">
        <v>1.2523043594515539</v>
      </c>
      <c r="DX375" s="106">
        <v>0.25496881672983779</v>
      </c>
      <c r="DY375" s="106">
        <v>1622.945346677348</v>
      </c>
      <c r="DZ375" s="106">
        <v>48.202929672706539</v>
      </c>
      <c r="EA375" s="106">
        <v>0.16347478625343259</v>
      </c>
      <c r="EB375" s="106">
        <v>288.71686877194992</v>
      </c>
      <c r="EC375" s="106">
        <v>8.4126245438023854</v>
      </c>
      <c r="ED375" s="106">
        <v>0.26687754542147563</v>
      </c>
    </row>
    <row r="376" spans="1:134" x14ac:dyDescent="0.3">
      <c r="A376" s="106" t="s">
        <v>309</v>
      </c>
      <c r="B376" s="106" t="s">
        <v>302</v>
      </c>
      <c r="C376" s="183">
        <v>-0.23195185008378399</v>
      </c>
      <c r="D376" s="184">
        <v>7.1026682860107368E-2</v>
      </c>
      <c r="E376" s="185">
        <v>1436.38564622476</v>
      </c>
      <c r="F376" s="186">
        <v>3.7684979212316637E-2</v>
      </c>
      <c r="G376" s="106">
        <v>-7636.9426400194416</v>
      </c>
      <c r="H376" s="187">
        <v>81.887943330993295</v>
      </c>
      <c r="I376" s="188">
        <v>5.5647757424388624</v>
      </c>
      <c r="J376" s="188">
        <v>0.26989221872400992</v>
      </c>
      <c r="K376" s="188">
        <v>7.2152711597184421E-2</v>
      </c>
      <c r="L376" s="189">
        <v>4.0542058920373168E-4</v>
      </c>
      <c r="M376" s="106">
        <v>1.0744005346823619E-2</v>
      </c>
      <c r="N376" s="187">
        <v>1.7028441723292571</v>
      </c>
      <c r="O376" s="190">
        <v>1.7901057318874709</v>
      </c>
      <c r="P376" s="190">
        <v>9.4586518249622123E-2</v>
      </c>
      <c r="Q376" s="190">
        <v>0.17994119303433739</v>
      </c>
      <c r="R376" s="190">
        <v>8.3168490430717557E-3</v>
      </c>
      <c r="S376" s="191">
        <v>0.94949778857315548</v>
      </c>
      <c r="T376" s="106" t="e">
        <v>#N/A</v>
      </c>
      <c r="U376" s="187" t="e">
        <v>#N/A</v>
      </c>
      <c r="V376" s="184">
        <v>989.09822614489644</v>
      </c>
      <c r="W376" s="184">
        <v>8.7052353555626656</v>
      </c>
      <c r="X376" s="184">
        <v>11.429268134914929</v>
      </c>
      <c r="Y376" s="184">
        <v>1066.5577943736271</v>
      </c>
      <c r="Z376" s="184">
        <v>11.253883582726591</v>
      </c>
      <c r="AA376" s="184">
        <v>45.596064216278101</v>
      </c>
      <c r="AB376" s="184">
        <v>1041.518740448704</v>
      </c>
      <c r="AC376" s="184">
        <v>8.5143481299894237</v>
      </c>
      <c r="AD376" s="192">
        <v>34.8787385425316</v>
      </c>
      <c r="AE376" s="106" t="e">
        <v>#N/A</v>
      </c>
      <c r="AF376" s="106" t="e">
        <v>#N/A</v>
      </c>
      <c r="AG376" s="187" t="e">
        <v>#N/A</v>
      </c>
      <c r="AH376" s="193">
        <v>107.8313322358929</v>
      </c>
      <c r="AI376" s="106"/>
      <c r="AJ376" s="106" t="s">
        <v>2589</v>
      </c>
      <c r="AK376" s="106" t="s">
        <v>2589</v>
      </c>
      <c r="AL376" s="106">
        <v>10.461</v>
      </c>
      <c r="AM376" s="106">
        <v>228.02291755043029</v>
      </c>
      <c r="AN376" s="106">
        <v>69.913427025831552</v>
      </c>
      <c r="AO376" s="106">
        <v>114.74566093866289</v>
      </c>
      <c r="AP376" s="106" t="s">
        <v>2283</v>
      </c>
      <c r="AQ376" s="106">
        <v>1062.31572091518</v>
      </c>
      <c r="AR376" s="106">
        <v>2148.8770227575592</v>
      </c>
      <c r="AS376" s="106">
        <v>394.55253866530558</v>
      </c>
      <c r="AT376" s="106">
        <v>20.693609472819801</v>
      </c>
      <c r="AU376" s="106">
        <v>2.594801696411082</v>
      </c>
      <c r="AV376" s="106" t="s">
        <v>2283</v>
      </c>
      <c r="AW376" s="106">
        <v>0.86489052206814343</v>
      </c>
      <c r="AX376" s="106">
        <v>1.875547750824929</v>
      </c>
      <c r="AY376" s="106" t="s">
        <v>2283</v>
      </c>
      <c r="AZ376" s="106">
        <v>39.283692382358197</v>
      </c>
      <c r="BA376" s="106">
        <v>54.663238275727032</v>
      </c>
      <c r="BB376" s="106">
        <v>1.4938926327166819</v>
      </c>
      <c r="BC376" s="106">
        <v>0.87239093606216722</v>
      </c>
      <c r="BD376" s="106">
        <v>0.2209661930796202</v>
      </c>
      <c r="BE376" s="106">
        <v>812.60623428466863</v>
      </c>
      <c r="BF376" s="106">
        <v>65.586599778158529</v>
      </c>
      <c r="BG376" s="106">
        <v>0.1083033138661164</v>
      </c>
      <c r="BH376" s="106">
        <v>542376.78777790663</v>
      </c>
      <c r="BI376" s="106">
        <v>31148.285861151769</v>
      </c>
      <c r="BJ376" s="106">
        <v>1.91200963758743</v>
      </c>
      <c r="BK376" s="106">
        <v>3.7756010815017218</v>
      </c>
      <c r="BL376" s="106">
        <v>0.50202355011906952</v>
      </c>
      <c r="BM376" s="106">
        <v>0.1177380010865406</v>
      </c>
      <c r="BN376" s="106">
        <v>0.97906484970338914</v>
      </c>
      <c r="BO376" s="106">
        <v>0.63926225033379458</v>
      </c>
      <c r="BP376" s="106">
        <v>5.5114812390351419E-3</v>
      </c>
      <c r="BQ376" s="106">
        <v>15.69789762693031</v>
      </c>
      <c r="BR376" s="106">
        <v>4.9637287675522028</v>
      </c>
      <c r="BS376" s="106">
        <v>3.3416247999126417E-2</v>
      </c>
      <c r="BT376" s="106">
        <v>0.96866270452949754</v>
      </c>
      <c r="BU376" s="106">
        <v>0.65593112559442535</v>
      </c>
      <c r="BV376" s="106">
        <v>2.3276696699118391E-2</v>
      </c>
      <c r="BW376" s="106">
        <v>4.9875590519234434</v>
      </c>
      <c r="BX376" s="106">
        <v>2.979810433429408</v>
      </c>
      <c r="BY376" s="106">
        <v>5.9555399045522282E-2</v>
      </c>
      <c r="BZ376" s="106">
        <v>5.228440381742729</v>
      </c>
      <c r="CA376" s="106">
        <v>2.36841246124775</v>
      </c>
      <c r="CB376" s="106">
        <v>0.1962692618614213</v>
      </c>
      <c r="CC376" s="106">
        <v>1.4081016901846031</v>
      </c>
      <c r="CD376" s="106">
        <v>0.62359945204074563</v>
      </c>
      <c r="CE376" s="106">
        <v>1.851283722424716E-2</v>
      </c>
      <c r="CF376" s="106">
        <v>14.34938317763225</v>
      </c>
      <c r="CG376" s="106">
        <v>3.656706102061603</v>
      </c>
      <c r="CH376" s="106">
        <v>0.19782718291948351</v>
      </c>
      <c r="CI376" s="106">
        <v>5.5851755368442371</v>
      </c>
      <c r="CJ376" s="106">
        <v>0.79976050709128155</v>
      </c>
      <c r="CK376" s="106">
        <v>1.486099859617546E-2</v>
      </c>
      <c r="CL376" s="106">
        <v>67.63370376605836</v>
      </c>
      <c r="CM376" s="106">
        <v>9.892198986336</v>
      </c>
      <c r="CN376" s="106">
        <v>8.8248228497235209E-2</v>
      </c>
      <c r="CO376" s="106">
        <v>25.547942961236348</v>
      </c>
      <c r="CP376" s="106">
        <v>1.9005553728213289</v>
      </c>
      <c r="CQ376" s="106">
        <v>2.1885002365247451E-2</v>
      </c>
      <c r="CR376" s="106">
        <v>119.92109645357689</v>
      </c>
      <c r="CS376" s="106">
        <v>9.2274872840383448</v>
      </c>
      <c r="CT376" s="106">
        <v>0.15260367236836719</v>
      </c>
      <c r="CU376" s="106">
        <v>26.262994417704778</v>
      </c>
      <c r="CV376" s="106">
        <v>2.1421938854136959</v>
      </c>
      <c r="CW376" s="106">
        <v>2.0837119305044099E-2</v>
      </c>
      <c r="CX376" s="106">
        <v>243.22579358336151</v>
      </c>
      <c r="CY376" s="106">
        <v>15.189079867134399</v>
      </c>
      <c r="CZ376" s="106">
        <v>9.7034628281120375E-2</v>
      </c>
      <c r="DA376" s="106">
        <v>49.678237887058913</v>
      </c>
      <c r="DB376" s="106">
        <v>2.3753465917587571</v>
      </c>
      <c r="DC376" s="106">
        <v>2.0840703341855261E-2</v>
      </c>
      <c r="DD376" s="106">
        <v>12893.68932005695</v>
      </c>
      <c r="DE376" s="106">
        <v>1181.0279846569881</v>
      </c>
      <c r="DF376" s="106">
        <v>0.21284706365656261</v>
      </c>
      <c r="DG376" s="106">
        <v>2.482574332981041</v>
      </c>
      <c r="DH376" s="106">
        <v>0.27253968357238839</v>
      </c>
      <c r="DI376" s="106">
        <v>1.958306347723731E-2</v>
      </c>
      <c r="DJ376" s="106">
        <v>2.3611544741759509</v>
      </c>
      <c r="DK376" s="106">
        <v>7.532285756099399</v>
      </c>
      <c r="DL376" s="106">
        <v>14.08887694198155</v>
      </c>
      <c r="DM376" s="106">
        <v>994.20967296680612</v>
      </c>
      <c r="DN376" s="106">
        <v>39.590403251583112</v>
      </c>
      <c r="DO376" s="106">
        <v>0.80958440969246326</v>
      </c>
      <c r="DP376" s="106">
        <v>78.480413134919331</v>
      </c>
      <c r="DQ376" s="106">
        <v>2.9583342623022642</v>
      </c>
      <c r="DR376" s="106">
        <v>0.46348165286579401</v>
      </c>
      <c r="DS376" s="106">
        <v>4.911786696602741</v>
      </c>
      <c r="DT376" s="106">
        <v>0.22880273190056341</v>
      </c>
      <c r="DU376" s="106">
        <v>0.35094701348753021</v>
      </c>
      <c r="DV376" s="106">
        <v>55.632942087451397</v>
      </c>
      <c r="DW376" s="106">
        <v>5.2857451444170689</v>
      </c>
      <c r="DX376" s="106">
        <v>0.32771438863940922</v>
      </c>
      <c r="DY376" s="106">
        <v>1436.38564622476</v>
      </c>
      <c r="DZ376" s="106">
        <v>59.95208250534521</v>
      </c>
      <c r="EA376" s="106">
        <v>0.20872217175042429</v>
      </c>
      <c r="EB376" s="106">
        <v>258.56255720450969</v>
      </c>
      <c r="EC376" s="106">
        <v>10.22269447477805</v>
      </c>
      <c r="ED376" s="106">
        <v>0.38015946247245802</v>
      </c>
    </row>
    <row r="377" spans="1:134" x14ac:dyDescent="0.3">
      <c r="A377" s="106" t="s">
        <v>310</v>
      </c>
      <c r="B377" s="106" t="s">
        <v>302</v>
      </c>
      <c r="C377" s="183">
        <v>-4.0603425577219268</v>
      </c>
      <c r="D377" s="184">
        <v>4.9687616521682521E-2</v>
      </c>
      <c r="E377" s="185">
        <v>1100.9816706065119</v>
      </c>
      <c r="F377" s="186">
        <v>2.5844698026817929E-2</v>
      </c>
      <c r="G377" s="106">
        <v>-436.26837677742861</v>
      </c>
      <c r="H377" s="187">
        <v>154.3644707222376</v>
      </c>
      <c r="I377" s="188">
        <v>5.5932766576562711</v>
      </c>
      <c r="J377" s="188">
        <v>0.26316152803278908</v>
      </c>
      <c r="K377" s="188">
        <v>7.2162087895397797E-2</v>
      </c>
      <c r="L377" s="189">
        <v>4.1198359106970988E-4</v>
      </c>
      <c r="M377" s="106">
        <v>8.6597514430115374E-3</v>
      </c>
      <c r="N377" s="187">
        <v>2.8309595403888812</v>
      </c>
      <c r="O377" s="190">
        <v>1.7809083926479261</v>
      </c>
      <c r="P377" s="190">
        <v>9.2658821815138709E-2</v>
      </c>
      <c r="Q377" s="190">
        <v>0.17890444452142759</v>
      </c>
      <c r="R377" s="190">
        <v>8.1607890674828664E-3</v>
      </c>
      <c r="S377" s="191">
        <v>0.81662927084065118</v>
      </c>
      <c r="T377" s="106" t="e">
        <v>#N/A</v>
      </c>
      <c r="U377" s="187" t="e">
        <v>#N/A</v>
      </c>
      <c r="V377" s="184">
        <v>989.12195896327125</v>
      </c>
      <c r="W377" s="184">
        <v>8.9709493135017127</v>
      </c>
      <c r="X377" s="184">
        <v>11.646149257581961</v>
      </c>
      <c r="Y377" s="184">
        <v>1060.938979100592</v>
      </c>
      <c r="Z377" s="184">
        <v>5.7745345570719913</v>
      </c>
      <c r="AA377" s="184">
        <v>44.72435840686407</v>
      </c>
      <c r="AB377" s="184">
        <v>1038.3243542036271</v>
      </c>
      <c r="AC377" s="184">
        <v>4.5335516445893216</v>
      </c>
      <c r="AD377" s="192">
        <v>33.958585883731708</v>
      </c>
      <c r="AE377" s="106" t="e">
        <v>#N/A</v>
      </c>
      <c r="AF377" s="106" t="e">
        <v>#N/A</v>
      </c>
      <c r="AG377" s="187" t="e">
        <v>#N/A</v>
      </c>
      <c r="AH377" s="193">
        <v>107.2606840325933</v>
      </c>
      <c r="AI377" s="106"/>
      <c r="AJ377" s="106" t="s">
        <v>2590</v>
      </c>
      <c r="AK377" s="106" t="s">
        <v>2590</v>
      </c>
      <c r="AL377" s="106">
        <v>20.009</v>
      </c>
      <c r="AM377" s="106">
        <v>138.4840353035766</v>
      </c>
      <c r="AN377" s="106">
        <v>49.464372742582157</v>
      </c>
      <c r="AO377" s="106">
        <v>100.3039440091119</v>
      </c>
      <c r="AP377" s="106" t="s">
        <v>2283</v>
      </c>
      <c r="AQ377" s="106">
        <v>901.33242159288295</v>
      </c>
      <c r="AR377" s="106">
        <v>1792.1166885613261</v>
      </c>
      <c r="AS377" s="106">
        <v>349.48754161299718</v>
      </c>
      <c r="AT377" s="106">
        <v>13.15314570597131</v>
      </c>
      <c r="AU377" s="106">
        <v>2.1767167685860351</v>
      </c>
      <c r="AV377" s="106" t="s">
        <v>2283</v>
      </c>
      <c r="AW377" s="106">
        <v>0.85284098305080136</v>
      </c>
      <c r="AX377" s="106">
        <v>1.599094350519372</v>
      </c>
      <c r="AY377" s="106">
        <v>53.530896426613417</v>
      </c>
      <c r="AZ377" s="106">
        <v>30.34784861866898</v>
      </c>
      <c r="BA377" s="106">
        <v>48.8164851384062</v>
      </c>
      <c r="BB377" s="106">
        <v>0.2486436103332629</v>
      </c>
      <c r="BC377" s="106">
        <v>0.1617801696705074</v>
      </c>
      <c r="BD377" s="106">
        <v>0.13140111127718421</v>
      </c>
      <c r="BE377" s="106">
        <v>608.79698024228901</v>
      </c>
      <c r="BF377" s="106">
        <v>23.876017594370651</v>
      </c>
      <c r="BG377" s="106">
        <v>5.2070913443564959E-2</v>
      </c>
      <c r="BH377" s="106">
        <v>568818.68154473952</v>
      </c>
      <c r="BI377" s="106">
        <v>24916.20104118521</v>
      </c>
      <c r="BJ377" s="106">
        <v>1.9816504365717249</v>
      </c>
      <c r="BK377" s="106">
        <v>3.5732032651755401</v>
      </c>
      <c r="BL377" s="106">
        <v>0.30579003187138259</v>
      </c>
      <c r="BM377" s="106">
        <v>9.6477165995137448E-2</v>
      </c>
      <c r="BN377" s="106">
        <v>0.32255157449613819</v>
      </c>
      <c r="BO377" s="106">
        <v>6.4848049605335592E-2</v>
      </c>
      <c r="BP377" s="106">
        <v>3.276850623246317E-3</v>
      </c>
      <c r="BQ377" s="106">
        <v>6.7797501249112102</v>
      </c>
      <c r="BR377" s="106">
        <v>0.82491341454323075</v>
      </c>
      <c r="BS377" s="106">
        <v>4.6296046645045268E-2</v>
      </c>
      <c r="BT377" s="106">
        <v>0.41322167945465382</v>
      </c>
      <c r="BU377" s="106">
        <v>0.1126574694587513</v>
      </c>
      <c r="BV377" s="106">
        <v>9.2420819464179797E-3</v>
      </c>
      <c r="BW377" s="106">
        <v>2.2987472384103911</v>
      </c>
      <c r="BX377" s="106">
        <v>0.44733676840406039</v>
      </c>
      <c r="BY377" s="106">
        <v>3.5509693486757421E-2</v>
      </c>
      <c r="BZ377" s="106">
        <v>1.869974473584165</v>
      </c>
      <c r="CA377" s="106">
        <v>0.42070460605005772</v>
      </c>
      <c r="CB377" s="106">
        <v>9.4365572976729206E-2</v>
      </c>
      <c r="CC377" s="106">
        <v>0.84367143571517111</v>
      </c>
      <c r="CD377" s="106">
        <v>0.18805185300029559</v>
      </c>
      <c r="CE377" s="106">
        <v>1.1033796212523331E-2</v>
      </c>
      <c r="CF377" s="106">
        <v>9.0504045048496149</v>
      </c>
      <c r="CG377" s="106">
        <v>1.141752280951484</v>
      </c>
      <c r="CH377" s="106">
        <v>0.14115199956748151</v>
      </c>
      <c r="CI377" s="106">
        <v>3.6877512821040952</v>
      </c>
      <c r="CJ377" s="106">
        <v>0.32017854745722429</v>
      </c>
      <c r="CK377" s="106">
        <v>8.8538332167020402E-3</v>
      </c>
      <c r="CL377" s="106">
        <v>49.574447062073418</v>
      </c>
      <c r="CM377" s="106">
        <v>3.2551747544373182</v>
      </c>
      <c r="CN377" s="106">
        <v>5.2641360404221071E-2</v>
      </c>
      <c r="CO377" s="106">
        <v>19.3999922067723</v>
      </c>
      <c r="CP377" s="106">
        <v>1.198091189304098</v>
      </c>
      <c r="CQ377" s="106">
        <v>1.30547302378765E-2</v>
      </c>
      <c r="CR377" s="106">
        <v>101.7102907508219</v>
      </c>
      <c r="CS377" s="106">
        <v>5.6715330291505444</v>
      </c>
      <c r="CT377" s="106">
        <v>3.9061573554839198E-2</v>
      </c>
      <c r="CU377" s="106">
        <v>20.8740989719495</v>
      </c>
      <c r="CV377" s="106">
        <v>1.1037207822554129</v>
      </c>
      <c r="CW377" s="106">
        <v>1.242975215850186E-2</v>
      </c>
      <c r="CX377" s="106">
        <v>203.00096031702509</v>
      </c>
      <c r="CY377" s="106">
        <v>10.899788586161829</v>
      </c>
      <c r="CZ377" s="106">
        <v>5.7883737909066001E-2</v>
      </c>
      <c r="DA377" s="106">
        <v>44.253504129507753</v>
      </c>
      <c r="DB377" s="106">
        <v>1.9771982719018839</v>
      </c>
      <c r="DC377" s="106">
        <v>1.243179530857914E-2</v>
      </c>
      <c r="DD377" s="106">
        <v>13708.154156196129</v>
      </c>
      <c r="DE377" s="106">
        <v>1080.808432979622</v>
      </c>
      <c r="DF377" s="106">
        <v>0.12692581131305741</v>
      </c>
      <c r="DG377" s="106">
        <v>3.4934869843205809</v>
      </c>
      <c r="DH377" s="106">
        <v>0.28182123372438728</v>
      </c>
      <c r="DI377" s="106">
        <v>1.167471246512964E-2</v>
      </c>
      <c r="DJ377" s="106">
        <v>-0.46109124700916893</v>
      </c>
      <c r="DK377" s="106">
        <v>6.3391137355228331</v>
      </c>
      <c r="DL377" s="106">
        <v>11.33782710751778</v>
      </c>
      <c r="DM377" s="106">
        <v>766.42102603295746</v>
      </c>
      <c r="DN377" s="106">
        <v>26.999640705928051</v>
      </c>
      <c r="DO377" s="106">
        <v>0.74528282266379764</v>
      </c>
      <c r="DP377" s="106">
        <v>59.944987252746692</v>
      </c>
      <c r="DQ377" s="106">
        <v>1.8326380278870209</v>
      </c>
      <c r="DR377" s="106">
        <v>0.37241877606185569</v>
      </c>
      <c r="DS377" s="106">
        <v>2.995943694961924</v>
      </c>
      <c r="DT377" s="106">
        <v>0.24503713614698011</v>
      </c>
      <c r="DU377" s="106">
        <v>0.30196401781544419</v>
      </c>
      <c r="DV377" s="106">
        <v>29.42746660452946</v>
      </c>
      <c r="DW377" s="106">
        <v>1.069078736027292</v>
      </c>
      <c r="DX377" s="106">
        <v>0.2499119115008348</v>
      </c>
      <c r="DY377" s="106">
        <v>1100.9816706065119</v>
      </c>
      <c r="DZ377" s="106">
        <v>42.552494948239143</v>
      </c>
      <c r="EA377" s="106">
        <v>0.15646989196497649</v>
      </c>
      <c r="EB377" s="106">
        <v>198.887108407292</v>
      </c>
      <c r="EC377" s="106">
        <v>6.9925523256433113</v>
      </c>
      <c r="ED377" s="106">
        <v>0.30015825421122638</v>
      </c>
    </row>
    <row r="378" spans="1:134" x14ac:dyDescent="0.3">
      <c r="A378" s="106" t="s">
        <v>316</v>
      </c>
      <c r="B378" s="106" t="s">
        <v>302</v>
      </c>
      <c r="C378" s="183">
        <v>-61.395167384247777</v>
      </c>
      <c r="D378" s="184">
        <v>4.4529239727478513E-2</v>
      </c>
      <c r="E378" s="185">
        <v>1032.0968929439009</v>
      </c>
      <c r="F378" s="186">
        <v>6.7980253654935388E-2</v>
      </c>
      <c r="G378" s="106">
        <v>-28.79152248168559</v>
      </c>
      <c r="H378" s="187">
        <v>999.67600606744497</v>
      </c>
      <c r="I378" s="188">
        <v>5.5705564412393294</v>
      </c>
      <c r="J378" s="188">
        <v>0.26554096191015819</v>
      </c>
      <c r="K378" s="188">
        <v>7.2965879039197656E-2</v>
      </c>
      <c r="L378" s="189">
        <v>3.9822813652922069E-4</v>
      </c>
      <c r="M378" s="106">
        <v>1.362106898956794E-2</v>
      </c>
      <c r="N378" s="187">
        <v>1.9159400247245051</v>
      </c>
      <c r="O378" s="190">
        <v>1.807369393742055</v>
      </c>
      <c r="P378" s="190">
        <v>9.4754180894246184E-2</v>
      </c>
      <c r="Q378" s="190">
        <v>0.17979235379121919</v>
      </c>
      <c r="R378" s="190">
        <v>8.2449193747468948E-3</v>
      </c>
      <c r="S378" s="191">
        <v>0.91946234650061209</v>
      </c>
      <c r="T378" s="106" t="e">
        <v>#N/A</v>
      </c>
      <c r="U378" s="187" t="e">
        <v>#N/A</v>
      </c>
      <c r="V378" s="184">
        <v>1011.6819798752859</v>
      </c>
      <c r="W378" s="184">
        <v>8.251880605578096</v>
      </c>
      <c r="X378" s="184">
        <v>11.07689809532183</v>
      </c>
      <c r="Y378" s="184">
        <v>1065.728684079794</v>
      </c>
      <c r="Z378" s="184">
        <v>8.7625057945782583</v>
      </c>
      <c r="AA378" s="184">
        <v>45.176390414708919</v>
      </c>
      <c r="AB378" s="184">
        <v>1047.714430518693</v>
      </c>
      <c r="AC378" s="184">
        <v>6.7027242384227579</v>
      </c>
      <c r="AD378" s="192">
        <v>34.545980940140083</v>
      </c>
      <c r="AE378" s="106" t="e">
        <v>#N/A</v>
      </c>
      <c r="AF378" s="106" t="e">
        <v>#N/A</v>
      </c>
      <c r="AG378" s="187" t="e">
        <v>#N/A</v>
      </c>
      <c r="AH378" s="193">
        <v>105.34226222070011</v>
      </c>
      <c r="AI378" s="106"/>
      <c r="AJ378" s="106" t="s">
        <v>2596</v>
      </c>
      <c r="AK378" s="106" t="s">
        <v>2596</v>
      </c>
      <c r="AL378" s="106">
        <v>20.024999999999999</v>
      </c>
      <c r="AM378" s="106">
        <v>137.17184029017579</v>
      </c>
      <c r="AN378" s="106">
        <v>45.954356717533827</v>
      </c>
      <c r="AO378" s="106">
        <v>107.5293445708369</v>
      </c>
      <c r="AP378" s="106" t="s">
        <v>2283</v>
      </c>
      <c r="AQ378" s="106">
        <v>741.53149851634487</v>
      </c>
      <c r="AR378" s="106">
        <v>1924.1968956965541</v>
      </c>
      <c r="AS378" s="106">
        <v>324.25340416416071</v>
      </c>
      <c r="AT378" s="106">
        <v>13.05758701012012</v>
      </c>
      <c r="AU378" s="106">
        <v>2.3330506852873389</v>
      </c>
      <c r="AV378" s="106">
        <v>4.1131273795545829</v>
      </c>
      <c r="AW378" s="106">
        <v>1.191260499857379</v>
      </c>
      <c r="AX378" s="106">
        <v>1.636419873495339</v>
      </c>
      <c r="AY378" s="106">
        <v>128.98679277065</v>
      </c>
      <c r="AZ378" s="106">
        <v>39.808500124298163</v>
      </c>
      <c r="BA378" s="106">
        <v>53.860442507903343</v>
      </c>
      <c r="BB378" s="106">
        <v>2.0610772255224159</v>
      </c>
      <c r="BC378" s="106">
        <v>0.48874238454396651</v>
      </c>
      <c r="BD378" s="106">
        <v>5.7560947641177501E-2</v>
      </c>
      <c r="BE378" s="106">
        <v>691.93668749469589</v>
      </c>
      <c r="BF378" s="106">
        <v>32.131671066933471</v>
      </c>
      <c r="BG378" s="106">
        <v>5.5500917800797918E-2</v>
      </c>
      <c r="BH378" s="106">
        <v>552218.4376701056</v>
      </c>
      <c r="BI378" s="106">
        <v>22255.97046584553</v>
      </c>
      <c r="BJ378" s="106">
        <v>1.7946190846344461</v>
      </c>
      <c r="BK378" s="106">
        <v>4.0868517978901258</v>
      </c>
      <c r="BL378" s="106">
        <v>0.43090682974750832</v>
      </c>
      <c r="BM378" s="106">
        <v>7.5064414179953506E-2</v>
      </c>
      <c r="BN378" s="106">
        <v>2.4830154631980559</v>
      </c>
      <c r="BO378" s="106">
        <v>0.22427780772187331</v>
      </c>
      <c r="BP378" s="106">
        <v>4.9995825619675513E-3</v>
      </c>
      <c r="BQ378" s="106">
        <v>22.83818977253847</v>
      </c>
      <c r="BR378" s="106">
        <v>1.531735922596968</v>
      </c>
      <c r="BS378" s="106">
        <v>2.0274230792555331E-2</v>
      </c>
      <c r="BT378" s="106">
        <v>2.8794666192854699</v>
      </c>
      <c r="BU378" s="106">
        <v>0.3041115164572587</v>
      </c>
      <c r="BV378" s="106">
        <v>1.2254035604234719E-2</v>
      </c>
      <c r="BW378" s="106">
        <v>15.340985243928481</v>
      </c>
      <c r="BX378" s="106">
        <v>1.641705866589241</v>
      </c>
      <c r="BY378" s="106">
        <v>3.6156798677027209E-2</v>
      </c>
      <c r="BZ378" s="106">
        <v>12.74897090491087</v>
      </c>
      <c r="CA378" s="106">
        <v>1.359075601449061</v>
      </c>
      <c r="CB378" s="106">
        <v>0.1005837130777819</v>
      </c>
      <c r="CC378" s="106">
        <v>2.7486810061117661</v>
      </c>
      <c r="CD378" s="106">
        <v>0.31612604865928462</v>
      </c>
      <c r="CE378" s="106">
        <v>3.9122703629996362E-2</v>
      </c>
      <c r="CF378" s="106">
        <v>28.045667147767379</v>
      </c>
      <c r="CG378" s="106">
        <v>2.3766125301491319</v>
      </c>
      <c r="CH378" s="106">
        <v>0.15038118456643729</v>
      </c>
      <c r="CI378" s="106">
        <v>8.0167728495947799</v>
      </c>
      <c r="CJ378" s="106">
        <v>0.53070447046647939</v>
      </c>
      <c r="CK378" s="106">
        <v>2.1925597675550381E-2</v>
      </c>
      <c r="CL378" s="106">
        <v>72.317989795514251</v>
      </c>
      <c r="CM378" s="106">
        <v>4.1768210529657992</v>
      </c>
      <c r="CN378" s="106">
        <v>5.3624533088873869E-2</v>
      </c>
      <c r="CO378" s="106">
        <v>22.317772677329671</v>
      </c>
      <c r="CP378" s="106">
        <v>1.4261560913326421</v>
      </c>
      <c r="CQ378" s="106">
        <v>1.329855677308767E-2</v>
      </c>
      <c r="CR378" s="106">
        <v>99.899292228391957</v>
      </c>
      <c r="CS378" s="106">
        <v>4.5367251806565019</v>
      </c>
      <c r="CT378" s="106">
        <v>9.684929848080083E-2</v>
      </c>
      <c r="CU378" s="106">
        <v>19.873623602072978</v>
      </c>
      <c r="CV378" s="106">
        <v>1.2030790683989629</v>
      </c>
      <c r="CW378" s="106">
        <v>1.266200436467594E-2</v>
      </c>
      <c r="CX378" s="106">
        <v>185.04920243144429</v>
      </c>
      <c r="CY378" s="106">
        <v>10.66497444622761</v>
      </c>
      <c r="CZ378" s="106">
        <v>0.14351901315872301</v>
      </c>
      <c r="DA378" s="106">
        <v>38.49022916065465</v>
      </c>
      <c r="DB378" s="106">
        <v>2.1116068545521181</v>
      </c>
      <c r="DC378" s="106">
        <v>1.2663992075938629E-2</v>
      </c>
      <c r="DD378" s="106">
        <v>12961.2955587876</v>
      </c>
      <c r="DE378" s="106">
        <v>865.46594926248554</v>
      </c>
      <c r="DF378" s="106">
        <v>0.1292562848948462</v>
      </c>
      <c r="DG378" s="106">
        <v>2.8955123751670802</v>
      </c>
      <c r="DH378" s="106">
        <v>0.22289893043949821</v>
      </c>
      <c r="DI378" s="106">
        <v>1.1885847337977861E-2</v>
      </c>
      <c r="DJ378" s="106">
        <v>3.1335567553360311</v>
      </c>
      <c r="DK378" s="106">
        <v>5.6520198311967293</v>
      </c>
      <c r="DL378" s="106">
        <v>13.515731605248369</v>
      </c>
      <c r="DM378" s="106">
        <v>715.76923356924431</v>
      </c>
      <c r="DN378" s="106">
        <v>23.086978206067659</v>
      </c>
      <c r="DO378" s="106">
        <v>0.73684948863180866</v>
      </c>
      <c r="DP378" s="106">
        <v>57.164683847118908</v>
      </c>
      <c r="DQ378" s="106">
        <v>1.8413643386780469</v>
      </c>
      <c r="DR378" s="106">
        <v>0.42828593461592412</v>
      </c>
      <c r="DS378" s="106">
        <v>4.3471156866960641</v>
      </c>
      <c r="DT378" s="106">
        <v>0.21271916939913699</v>
      </c>
      <c r="DU378" s="106">
        <v>0.37170080590384252</v>
      </c>
      <c r="DV378" s="106">
        <v>74.023354850263658</v>
      </c>
      <c r="DW378" s="106">
        <v>3.1448715159721798</v>
      </c>
      <c r="DX378" s="106">
        <v>0.2935897434447764</v>
      </c>
      <c r="DY378" s="106">
        <v>1032.0968929439009</v>
      </c>
      <c r="DZ378" s="106">
        <v>41.952608789346932</v>
      </c>
      <c r="EA378" s="106">
        <v>0.15651544846181309</v>
      </c>
      <c r="EB378" s="106">
        <v>186.79000939904481</v>
      </c>
      <c r="EC378" s="106">
        <v>6.0055900031799716</v>
      </c>
      <c r="ED378" s="106">
        <v>0.35343510936442918</v>
      </c>
    </row>
    <row r="379" spans="1:134" x14ac:dyDescent="0.3">
      <c r="A379" s="106" t="s">
        <v>305</v>
      </c>
      <c r="B379" s="106" t="s">
        <v>302</v>
      </c>
      <c r="C379" s="183">
        <v>0.71140814588435142</v>
      </c>
      <c r="D379" s="184">
        <v>7.3146282345070979E-2</v>
      </c>
      <c r="E379" s="185">
        <v>1549.082505053465</v>
      </c>
      <c r="F379" s="186">
        <v>1.8168402579638761E-2</v>
      </c>
      <c r="G379" s="106">
        <v>2490.8819373474912</v>
      </c>
      <c r="H379" s="187">
        <v>66.835634517047836</v>
      </c>
      <c r="I379" s="188">
        <v>5.6393406212104722</v>
      </c>
      <c r="J379" s="188">
        <v>0.26406082762734312</v>
      </c>
      <c r="K379" s="188">
        <v>7.2015550458517402E-2</v>
      </c>
      <c r="L379" s="189">
        <v>3.2853831929229808E-4</v>
      </c>
      <c r="M379" s="106">
        <v>5.8720734588569943E-3</v>
      </c>
      <c r="N379" s="187">
        <v>2.2702846159182601</v>
      </c>
      <c r="O379" s="190">
        <v>1.7619075080315121</v>
      </c>
      <c r="P379" s="190">
        <v>9.1247402414104492E-2</v>
      </c>
      <c r="Q379" s="190">
        <v>0.1773683235030355</v>
      </c>
      <c r="R379" s="190">
        <v>8.0809916535604411E-3</v>
      </c>
      <c r="S379" s="191">
        <v>0.84372427169981035</v>
      </c>
      <c r="T379" s="106" t="e">
        <v>#N/A</v>
      </c>
      <c r="U379" s="187" t="e">
        <v>#N/A</v>
      </c>
      <c r="V379" s="184">
        <v>985.27461508155557</v>
      </c>
      <c r="W379" s="184">
        <v>5.6159804724969078</v>
      </c>
      <c r="X379" s="184">
        <v>9.3196980148198278</v>
      </c>
      <c r="Y379" s="184">
        <v>1052.564399456257</v>
      </c>
      <c r="Z379" s="184">
        <v>3.4370537368659568</v>
      </c>
      <c r="AA379" s="184">
        <v>44.334773793316899</v>
      </c>
      <c r="AB379" s="184">
        <v>1031.484832227271</v>
      </c>
      <c r="AC379" s="184">
        <v>2.6513984393511851</v>
      </c>
      <c r="AD379" s="192">
        <v>33.679485129975888</v>
      </c>
      <c r="AE379" s="106" t="e">
        <v>#N/A</v>
      </c>
      <c r="AF379" s="106" t="e">
        <v>#N/A</v>
      </c>
      <c r="AG379" s="187" t="e">
        <v>#N/A</v>
      </c>
      <c r="AH379" s="193">
        <v>106.8295461330983</v>
      </c>
      <c r="AI379" s="106"/>
      <c r="AJ379" s="106" t="s">
        <v>2585</v>
      </c>
      <c r="AK379" s="106" t="s">
        <v>2585</v>
      </c>
      <c r="AL379" s="106">
        <v>20.030999999999999</v>
      </c>
      <c r="AM379" s="106">
        <v>207.51044058764509</v>
      </c>
      <c r="AN379" s="106">
        <v>58.170854184884867</v>
      </c>
      <c r="AO379" s="106">
        <v>100.30474614259489</v>
      </c>
      <c r="AP379" s="106" t="s">
        <v>2283</v>
      </c>
      <c r="AQ379" s="106">
        <v>702.08333604627217</v>
      </c>
      <c r="AR379" s="106">
        <v>1796.525571376867</v>
      </c>
      <c r="AS379" s="106">
        <v>373.20807132952461</v>
      </c>
      <c r="AT379" s="106">
        <v>12.629209979909881</v>
      </c>
      <c r="AU379" s="106">
        <v>2.1949998939618789</v>
      </c>
      <c r="AV379" s="106" t="s">
        <v>2283</v>
      </c>
      <c r="AW379" s="106">
        <v>0.66002179152218532</v>
      </c>
      <c r="AX379" s="106">
        <v>1.58389693585853</v>
      </c>
      <c r="AY379" s="106" t="s">
        <v>2283</v>
      </c>
      <c r="AZ379" s="106">
        <v>20.270330319367989</v>
      </c>
      <c r="BA379" s="106">
        <v>47.882530742019242</v>
      </c>
      <c r="BB379" s="106">
        <v>0.49596796541636912</v>
      </c>
      <c r="BC379" s="106">
        <v>0.25556956493132821</v>
      </c>
      <c r="BD379" s="106">
        <v>0.17881293985869559</v>
      </c>
      <c r="BE379" s="106">
        <v>641.43591100264814</v>
      </c>
      <c r="BF379" s="106">
        <v>14.252472863485449</v>
      </c>
      <c r="BG379" s="106">
        <v>5.6035105889608458E-2</v>
      </c>
      <c r="BH379" s="106">
        <v>568198.91556479142</v>
      </c>
      <c r="BI379" s="106">
        <v>17693.095433702962</v>
      </c>
      <c r="BJ379" s="106">
        <v>2.1883993547294369</v>
      </c>
      <c r="BK379" s="106">
        <v>5.4297287645146159</v>
      </c>
      <c r="BL379" s="106">
        <v>0.41852504153989811</v>
      </c>
      <c r="BM379" s="106">
        <v>0.12477426463476721</v>
      </c>
      <c r="BN379" s="106" t="s">
        <v>2283</v>
      </c>
      <c r="BO379" s="106">
        <v>1.3101461866786459E-3</v>
      </c>
      <c r="BP379" s="106">
        <v>3.5270612321208431E-3</v>
      </c>
      <c r="BQ379" s="106">
        <v>3.7464338168065878</v>
      </c>
      <c r="BR379" s="106">
        <v>0.33966542179511999</v>
      </c>
      <c r="BS379" s="106">
        <v>1.809277029794688E-2</v>
      </c>
      <c r="BT379" s="106" t="s">
        <v>2283</v>
      </c>
      <c r="BU379" s="106">
        <v>6.2654511228673803E-3</v>
      </c>
      <c r="BV379" s="106">
        <v>9.9444404250447222E-3</v>
      </c>
      <c r="BW379" s="106">
        <v>3.5998580218276587E-2</v>
      </c>
      <c r="BX379" s="106">
        <v>4.401458305616382E-2</v>
      </c>
      <c r="BY379" s="106">
        <v>3.2276835684588633E-2</v>
      </c>
      <c r="BZ379" s="106">
        <v>0.54854871175014319</v>
      </c>
      <c r="CA379" s="106">
        <v>0.19912232144520051</v>
      </c>
      <c r="CB379" s="106">
        <v>3.6880093458093927E-2</v>
      </c>
      <c r="CC379" s="106">
        <v>0.26276202604635518</v>
      </c>
      <c r="CD379" s="106">
        <v>6.1425927457013092E-2</v>
      </c>
      <c r="CE379" s="106">
        <v>3.4874832622622247E-2</v>
      </c>
      <c r="CF379" s="106">
        <v>6.8019655692655618</v>
      </c>
      <c r="CG379" s="106">
        <v>0.88951226070868428</v>
      </c>
      <c r="CH379" s="106">
        <v>0.22251456020153829</v>
      </c>
      <c r="CI379" s="106">
        <v>3.2866461515732328</v>
      </c>
      <c r="CJ379" s="106">
        <v>0.23926761259604759</v>
      </c>
      <c r="CK379" s="106">
        <v>8.03585285746365E-3</v>
      </c>
      <c r="CL379" s="106">
        <v>48.092568697749563</v>
      </c>
      <c r="CM379" s="106">
        <v>2.9487926820705321</v>
      </c>
      <c r="CN379" s="106">
        <v>4.7890733190153113E-2</v>
      </c>
      <c r="CO379" s="106">
        <v>20.295208860368462</v>
      </c>
      <c r="CP379" s="106">
        <v>0.91150536372545188</v>
      </c>
      <c r="CQ379" s="106">
        <v>1.187661434696104E-2</v>
      </c>
      <c r="CR379" s="106">
        <v>106.19964512329391</v>
      </c>
      <c r="CS379" s="106">
        <v>5.0426356580752669</v>
      </c>
      <c r="CT379" s="106">
        <v>3.5536826578320059E-2</v>
      </c>
      <c r="CU379" s="106">
        <v>24.693723142933461</v>
      </c>
      <c r="CV379" s="106">
        <v>1.093998642885333</v>
      </c>
      <c r="CW379" s="106">
        <v>1.130820865144745E-2</v>
      </c>
      <c r="CX379" s="106">
        <v>221.40229335277431</v>
      </c>
      <c r="CY379" s="106">
        <v>10.53616932666559</v>
      </c>
      <c r="CZ379" s="106">
        <v>5.2662009119814217E-2</v>
      </c>
      <c r="DA379" s="106">
        <v>50.211712047514688</v>
      </c>
      <c r="DB379" s="106">
        <v>1.7060589141324709</v>
      </c>
      <c r="DC379" s="106">
        <v>1.1309904403215909E-2</v>
      </c>
      <c r="DD379" s="106">
        <v>13064.881892553811</v>
      </c>
      <c r="DE379" s="106">
        <v>702.54563656550579</v>
      </c>
      <c r="DF379" s="106">
        <v>0.1154015938139574</v>
      </c>
      <c r="DG379" s="106">
        <v>3.8325981325404488</v>
      </c>
      <c r="DH379" s="106">
        <v>0.23313159955872309</v>
      </c>
      <c r="DI379" s="106">
        <v>1.0608999613593019E-2</v>
      </c>
      <c r="DJ379" s="106">
        <v>-0.59934161414131437</v>
      </c>
      <c r="DK379" s="106">
        <v>5.2097696749166049</v>
      </c>
      <c r="DL379" s="106">
        <v>11.481137021436631</v>
      </c>
      <c r="DM379" s="106">
        <v>1056.3493645463391</v>
      </c>
      <c r="DN379" s="106">
        <v>30.892761583172131</v>
      </c>
      <c r="DO379" s="106">
        <v>0.77419276092116707</v>
      </c>
      <c r="DP379" s="106">
        <v>83.302462232953047</v>
      </c>
      <c r="DQ379" s="106">
        <v>2.4922555937908721</v>
      </c>
      <c r="DR379" s="106">
        <v>0.40021621560639159</v>
      </c>
      <c r="DS379" s="106">
        <v>2.8499297587684289</v>
      </c>
      <c r="DT379" s="106">
        <v>0.15967415997816201</v>
      </c>
      <c r="DU379" s="106">
        <v>0.33137942953382021</v>
      </c>
      <c r="DV379" s="106">
        <v>30.309709546959741</v>
      </c>
      <c r="DW379" s="106">
        <v>0.87361009862402572</v>
      </c>
      <c r="DX379" s="106">
        <v>0.27420163412060589</v>
      </c>
      <c r="DY379" s="106">
        <v>1549.082505053465</v>
      </c>
      <c r="DZ379" s="106">
        <v>44.802504585711297</v>
      </c>
      <c r="EA379" s="106">
        <v>0.1710275704101086</v>
      </c>
      <c r="EB379" s="106">
        <v>273.43066936724102</v>
      </c>
      <c r="EC379" s="106">
        <v>8.0071477881446622</v>
      </c>
      <c r="ED379" s="106">
        <v>0.34516755794340542</v>
      </c>
    </row>
    <row r="380" spans="1:134" x14ac:dyDescent="0.3">
      <c r="A380" s="106" t="s">
        <v>304</v>
      </c>
      <c r="B380" s="106" t="s">
        <v>302</v>
      </c>
      <c r="C380" s="183">
        <v>11.17149310857218</v>
      </c>
      <c r="D380" s="184">
        <v>5.2691941393346979E-2</v>
      </c>
      <c r="E380" s="185">
        <v>1164.8630013490611</v>
      </c>
      <c r="F380" s="186">
        <v>2.3001901651715732E-2</v>
      </c>
      <c r="G380" s="106">
        <v>158.62775326744111</v>
      </c>
      <c r="H380" s="187">
        <v>488.92741975907768</v>
      </c>
      <c r="I380" s="188">
        <v>5.6445956349558921</v>
      </c>
      <c r="J380" s="188">
        <v>0.25960489331244863</v>
      </c>
      <c r="K380" s="188">
        <v>7.2004760178899563E-2</v>
      </c>
      <c r="L380" s="189">
        <v>3.7343420750707171E-4</v>
      </c>
      <c r="M380" s="106">
        <v>7.4244708383641904E-3</v>
      </c>
      <c r="N380" s="187">
        <v>2.2946402394289631</v>
      </c>
      <c r="O380" s="190">
        <v>1.7551160917406461</v>
      </c>
      <c r="P380" s="190">
        <v>9.0419641876308993E-2</v>
      </c>
      <c r="Q380" s="190">
        <v>0.1771946469470875</v>
      </c>
      <c r="R380" s="190">
        <v>8.0013613329621997E-3</v>
      </c>
      <c r="S380" s="191">
        <v>0.66009931264053501</v>
      </c>
      <c r="T380" s="106" t="e">
        <v>#N/A</v>
      </c>
      <c r="U380" s="187" t="e">
        <v>#N/A</v>
      </c>
      <c r="V380" s="184">
        <v>984.81868315041743</v>
      </c>
      <c r="W380" s="184">
        <v>7.5096805678378908</v>
      </c>
      <c r="X380" s="184">
        <v>10.54298846216113</v>
      </c>
      <c r="Y380" s="184">
        <v>1051.616756422321</v>
      </c>
      <c r="Z380" s="184">
        <v>3.0823911892105111</v>
      </c>
      <c r="AA380" s="184">
        <v>43.874777044276023</v>
      </c>
      <c r="AB380" s="184">
        <v>1028.9558048576109</v>
      </c>
      <c r="AC380" s="184">
        <v>3.1892021460274749</v>
      </c>
      <c r="AD380" s="192">
        <v>33.339061143389351</v>
      </c>
      <c r="AE380" s="106" t="e">
        <v>#N/A</v>
      </c>
      <c r="AF380" s="106" t="e">
        <v>#N/A</v>
      </c>
      <c r="AG380" s="187" t="e">
        <v>#N/A</v>
      </c>
      <c r="AH380" s="193">
        <v>106.78277884191</v>
      </c>
      <c r="AI380" s="106"/>
      <c r="AJ380" s="106" t="s">
        <v>2584</v>
      </c>
      <c r="AK380" s="106" t="s">
        <v>2584</v>
      </c>
      <c r="AL380" s="106">
        <v>20.001999999999999</v>
      </c>
      <c r="AM380" s="106">
        <v>163.54204438012829</v>
      </c>
      <c r="AN380" s="106">
        <v>39.177625806329893</v>
      </c>
      <c r="AO380" s="106">
        <v>100.60630757526511</v>
      </c>
      <c r="AP380" s="106" t="s">
        <v>2283</v>
      </c>
      <c r="AQ380" s="106">
        <v>890.8764145113247</v>
      </c>
      <c r="AR380" s="106">
        <v>1739.1778579183649</v>
      </c>
      <c r="AS380" s="106">
        <v>361.90882874978888</v>
      </c>
      <c r="AT380" s="106">
        <v>11.18611491715002</v>
      </c>
      <c r="AU380" s="106">
        <v>2.1332847570083602</v>
      </c>
      <c r="AV380" s="106" t="s">
        <v>2283</v>
      </c>
      <c r="AW380" s="106">
        <v>0.74288325075286799</v>
      </c>
      <c r="AX380" s="106">
        <v>1.5170918338050741</v>
      </c>
      <c r="AY380" s="106" t="s">
        <v>2283</v>
      </c>
      <c r="AZ380" s="106">
        <v>14.63036238727676</v>
      </c>
      <c r="BA380" s="106">
        <v>47.472756716865632</v>
      </c>
      <c r="BB380" s="106">
        <v>0.38605545430563959</v>
      </c>
      <c r="BC380" s="106">
        <v>0.17381535701469961</v>
      </c>
      <c r="BD380" s="106">
        <v>0.18326335223795059</v>
      </c>
      <c r="BE380" s="106">
        <v>641.07252222297086</v>
      </c>
      <c r="BF380" s="106">
        <v>25.912901467179971</v>
      </c>
      <c r="BG380" s="106">
        <v>8.0373224194596041E-2</v>
      </c>
      <c r="BH380" s="106">
        <v>568833.05148546922</v>
      </c>
      <c r="BI380" s="106">
        <v>20455.278219843851</v>
      </c>
      <c r="BJ380" s="106">
        <v>0.84189601298151462</v>
      </c>
      <c r="BK380" s="106">
        <v>3.5501783823834789</v>
      </c>
      <c r="BL380" s="106">
        <v>0.34188291844196411</v>
      </c>
      <c r="BM380" s="106">
        <v>7.8887289931184379E-2</v>
      </c>
      <c r="BN380" s="106">
        <v>1.6042125625056081E-2</v>
      </c>
      <c r="BO380" s="106">
        <v>1.2259826316008179E-2</v>
      </c>
      <c r="BP380" s="106">
        <v>5.4930495415760096E-3</v>
      </c>
      <c r="BQ380" s="106">
        <v>3.5232428602266359</v>
      </c>
      <c r="BR380" s="106">
        <v>0.3904119003477331</v>
      </c>
      <c r="BS380" s="106">
        <v>1.9584906927723598E-2</v>
      </c>
      <c r="BT380" s="106">
        <v>1.391972650168816E-2</v>
      </c>
      <c r="BU380" s="106">
        <v>1.058605084302232E-2</v>
      </c>
      <c r="BV380" s="106">
        <v>3.9089775472461339E-3</v>
      </c>
      <c r="BW380" s="106">
        <v>0.18266917159215379</v>
      </c>
      <c r="BX380" s="106">
        <v>0.10398101521374289</v>
      </c>
      <c r="BY380" s="106">
        <v>3.4951051812709577E-2</v>
      </c>
      <c r="BZ380" s="106">
        <v>0.66894204266406254</v>
      </c>
      <c r="CA380" s="106">
        <v>0.2205434281589862</v>
      </c>
      <c r="CB380" s="106">
        <v>0.15814902404830469</v>
      </c>
      <c r="CC380" s="106">
        <v>0.33097851695240271</v>
      </c>
      <c r="CD380" s="106">
        <v>8.286048008569051E-2</v>
      </c>
      <c r="CE380" s="106">
        <v>1.084732969926791E-2</v>
      </c>
      <c r="CF380" s="106">
        <v>6.2049216106829803</v>
      </c>
      <c r="CG380" s="106">
        <v>0.78748789043843914</v>
      </c>
      <c r="CH380" s="106">
        <v>5.9631971389852552E-2</v>
      </c>
      <c r="CI380" s="106">
        <v>3.3891394874260561</v>
      </c>
      <c r="CJ380" s="106">
        <v>0.27489491456484849</v>
      </c>
      <c r="CK380" s="106">
        <v>8.695095879339922E-3</v>
      </c>
      <c r="CL380" s="106">
        <v>49.202766685399133</v>
      </c>
      <c r="CM380" s="106">
        <v>2.991612831834519</v>
      </c>
      <c r="CN380" s="106">
        <v>5.1882478083451977E-2</v>
      </c>
      <c r="CO380" s="106">
        <v>20.036497663842979</v>
      </c>
      <c r="CP380" s="106">
        <v>0.90292327613563583</v>
      </c>
      <c r="CQ380" s="106">
        <v>1.286654875303061E-2</v>
      </c>
      <c r="CR380" s="106">
        <v>104.6164107805085</v>
      </c>
      <c r="CS380" s="106">
        <v>4.1516445032261036</v>
      </c>
      <c r="CT380" s="106">
        <v>3.8499065796808403E-2</v>
      </c>
      <c r="CU380" s="106">
        <v>22.745060761817118</v>
      </c>
      <c r="CV380" s="106">
        <v>1.1669067744065089</v>
      </c>
      <c r="CW380" s="106">
        <v>1.225086097354855E-2</v>
      </c>
      <c r="CX380" s="106">
        <v>217.28668853739029</v>
      </c>
      <c r="CY380" s="106">
        <v>9.5738201735163031</v>
      </c>
      <c r="CZ380" s="106">
        <v>5.7052555669374269E-2</v>
      </c>
      <c r="DA380" s="106">
        <v>47.51151939675912</v>
      </c>
      <c r="DB380" s="106">
        <v>2.03343454773171</v>
      </c>
      <c r="DC380" s="106">
        <v>2.847927993411116E-2</v>
      </c>
      <c r="DD380" s="106">
        <v>12802.785673060611</v>
      </c>
      <c r="DE380" s="106">
        <v>580.68071316538692</v>
      </c>
      <c r="DF380" s="106">
        <v>0.12498181967268571</v>
      </c>
      <c r="DG380" s="106">
        <v>3.7589262817080531</v>
      </c>
      <c r="DH380" s="106">
        <v>0.4015610200233381</v>
      </c>
      <c r="DI380" s="106">
        <v>1.1486389682635101E-2</v>
      </c>
      <c r="DJ380" s="106">
        <v>2.829056661346053</v>
      </c>
      <c r="DK380" s="106">
        <v>5.7114276087247751</v>
      </c>
      <c r="DL380" s="106">
        <v>11.802890388137291</v>
      </c>
      <c r="DM380" s="106">
        <v>793.71170869110676</v>
      </c>
      <c r="DN380" s="106">
        <v>24.604153871437362</v>
      </c>
      <c r="DO380" s="106">
        <v>0.63448225647831924</v>
      </c>
      <c r="DP380" s="106">
        <v>62.490720604045343</v>
      </c>
      <c r="DQ380" s="106">
        <v>1.9134172513714811</v>
      </c>
      <c r="DR380" s="106">
        <v>0.36719796592643972</v>
      </c>
      <c r="DS380" s="106">
        <v>2.7268723345484061</v>
      </c>
      <c r="DT380" s="106">
        <v>0.21237836484190081</v>
      </c>
      <c r="DU380" s="106">
        <v>0.40388610135564251</v>
      </c>
      <c r="DV380" s="106">
        <v>29.370005985645349</v>
      </c>
      <c r="DW380" s="106">
        <v>1.0391290168209879</v>
      </c>
      <c r="DX380" s="106">
        <v>0.27182414184572817</v>
      </c>
      <c r="DY380" s="106">
        <v>1164.8630013490611</v>
      </c>
      <c r="DZ380" s="106">
        <v>35.086638782092344</v>
      </c>
      <c r="EA380" s="106">
        <v>0.17591711390177481</v>
      </c>
      <c r="EB380" s="106">
        <v>205.76704645772611</v>
      </c>
      <c r="EC380" s="106">
        <v>6.3937015278610962</v>
      </c>
      <c r="ED380" s="106">
        <v>0.34146639347506641</v>
      </c>
    </row>
    <row r="381" spans="1:134" x14ac:dyDescent="0.3">
      <c r="A381" s="106" t="s">
        <v>313</v>
      </c>
      <c r="B381" s="106" t="s">
        <v>302</v>
      </c>
      <c r="C381" s="183">
        <v>-0.1124203765947378</v>
      </c>
      <c r="D381" s="184">
        <v>9.8454385189630789E-2</v>
      </c>
      <c r="E381" s="185">
        <v>1808.658951108675</v>
      </c>
      <c r="F381" s="186">
        <v>3.8075855215881201E-2</v>
      </c>
      <c r="G381" s="106">
        <v>-15754.21685594416</v>
      </c>
      <c r="H381" s="187">
        <v>88.662084166746567</v>
      </c>
      <c r="I381" s="188">
        <v>5.9044803100657006</v>
      </c>
      <c r="J381" s="188">
        <v>0.27181119945054222</v>
      </c>
      <c r="K381" s="188">
        <v>7.2214506007453091E-2</v>
      </c>
      <c r="L381" s="189">
        <v>3.5598491271884451E-4</v>
      </c>
      <c r="M381" s="106">
        <v>1.1873985686054611E-2</v>
      </c>
      <c r="N381" s="187">
        <v>1.61087402327736</v>
      </c>
      <c r="O381" s="190">
        <v>1.6930137622352091</v>
      </c>
      <c r="P381" s="190">
        <v>8.8227765854108103E-2</v>
      </c>
      <c r="Q381" s="190">
        <v>0.1694749473048873</v>
      </c>
      <c r="R381" s="190">
        <v>7.7375144636254384E-3</v>
      </c>
      <c r="S381" s="191">
        <v>0.9465545109879635</v>
      </c>
      <c r="T381" s="106" t="e">
        <v>#N/A</v>
      </c>
      <c r="U381" s="187" t="e">
        <v>#N/A</v>
      </c>
      <c r="V381" s="184">
        <v>990.96341742576328</v>
      </c>
      <c r="W381" s="184">
        <v>6.7562618071828053</v>
      </c>
      <c r="X381" s="184">
        <v>10.0217324523903</v>
      </c>
      <c r="Y381" s="184">
        <v>1009.173211405403</v>
      </c>
      <c r="Z381" s="184">
        <v>8.5979390049596436</v>
      </c>
      <c r="AA381" s="184">
        <v>42.674812646363613</v>
      </c>
      <c r="AB381" s="184">
        <v>1005.753163399396</v>
      </c>
      <c r="AC381" s="184">
        <v>6.2112594593504999</v>
      </c>
      <c r="AD381" s="192">
        <v>33.292660709638653</v>
      </c>
      <c r="AE381" s="106" t="e">
        <v>#N/A</v>
      </c>
      <c r="AF381" s="106" t="e">
        <v>#N/A</v>
      </c>
      <c r="AG381" s="187" t="e">
        <v>#N/A</v>
      </c>
      <c r="AH381" s="193">
        <v>101.83758488551911</v>
      </c>
      <c r="AI381" s="106"/>
      <c r="AJ381" s="106" t="s">
        <v>2593</v>
      </c>
      <c r="AK381" s="106" t="s">
        <v>2593</v>
      </c>
      <c r="AL381" s="106">
        <v>8.5920000000000005</v>
      </c>
      <c r="AM381" s="106">
        <v>164.84567149532899</v>
      </c>
      <c r="AN381" s="106">
        <v>64.251356459906802</v>
      </c>
      <c r="AO381" s="106">
        <v>104.39345287918449</v>
      </c>
      <c r="AP381" s="106" t="s">
        <v>2283</v>
      </c>
      <c r="AQ381" s="106">
        <v>962.32080053067648</v>
      </c>
      <c r="AR381" s="106">
        <v>1908.589767348906</v>
      </c>
      <c r="AS381" s="106">
        <v>392.04235491283242</v>
      </c>
      <c r="AT381" s="106">
        <v>19.22934371411306</v>
      </c>
      <c r="AU381" s="106">
        <v>2.3401567775372949</v>
      </c>
      <c r="AV381" s="106" t="s">
        <v>2283</v>
      </c>
      <c r="AW381" s="106">
        <v>1.124806936697919</v>
      </c>
      <c r="AX381" s="106">
        <v>1.633075086822219</v>
      </c>
      <c r="AY381" s="106" t="s">
        <v>2283</v>
      </c>
      <c r="AZ381" s="106">
        <v>28.5343188063658</v>
      </c>
      <c r="BA381" s="106">
        <v>50.635396896705068</v>
      </c>
      <c r="BB381" s="106">
        <v>0.66342601205035856</v>
      </c>
      <c r="BC381" s="106">
        <v>0.28077697710417038</v>
      </c>
      <c r="BD381" s="106">
        <v>0.18424555303903001</v>
      </c>
      <c r="BE381" s="106">
        <v>1131.650229214071</v>
      </c>
      <c r="BF381" s="106">
        <v>95.147857992689765</v>
      </c>
      <c r="BG381" s="106">
        <v>9.9249068434527479E-2</v>
      </c>
      <c r="BH381" s="106">
        <v>620159.04769080412</v>
      </c>
      <c r="BI381" s="106">
        <v>27859.047904168139</v>
      </c>
      <c r="BJ381" s="106">
        <v>2.0576205355651109</v>
      </c>
      <c r="BK381" s="106">
        <v>3.3704092972987452</v>
      </c>
      <c r="BL381" s="106">
        <v>0.33343363008305799</v>
      </c>
      <c r="BM381" s="106">
        <v>0.11838817992584789</v>
      </c>
      <c r="BN381" s="106">
        <v>0.54750782786239793</v>
      </c>
      <c r="BO381" s="106">
        <v>0.15683634362932569</v>
      </c>
      <c r="BP381" s="106">
        <v>6.8549130803974134E-3</v>
      </c>
      <c r="BQ381" s="106">
        <v>9.6823285457428252</v>
      </c>
      <c r="BR381" s="106">
        <v>0.97059669925962777</v>
      </c>
      <c r="BS381" s="106">
        <v>3.2866595096994113E-2</v>
      </c>
      <c r="BT381" s="106">
        <v>0.48639688940490838</v>
      </c>
      <c r="BU381" s="106">
        <v>0.1137886233328687</v>
      </c>
      <c r="BV381" s="106">
        <v>1.294012778181752E-2</v>
      </c>
      <c r="BW381" s="106">
        <v>2.9701279207361502</v>
      </c>
      <c r="BX381" s="106">
        <v>0.96084136153138111</v>
      </c>
      <c r="BY381" s="106">
        <v>0.13938232582889651</v>
      </c>
      <c r="BZ381" s="106">
        <v>3.0918886017864851</v>
      </c>
      <c r="CA381" s="106">
        <v>0.55565655254449697</v>
      </c>
      <c r="CB381" s="106">
        <v>0.1798833744582797</v>
      </c>
      <c r="CC381" s="106">
        <v>0.95294344782275131</v>
      </c>
      <c r="CD381" s="106">
        <v>0.1597624052916759</v>
      </c>
      <c r="CE381" s="106">
        <v>1.820274249864293E-2</v>
      </c>
      <c r="CF381" s="106">
        <v>18.818850029596991</v>
      </c>
      <c r="CG381" s="106">
        <v>1.472496586100154</v>
      </c>
      <c r="CH381" s="106">
        <v>0.1000339043104823</v>
      </c>
      <c r="CI381" s="106">
        <v>7.8342442056486803</v>
      </c>
      <c r="CJ381" s="106">
        <v>0.35418973205360671</v>
      </c>
      <c r="CK381" s="106">
        <v>1.4586917767523541E-2</v>
      </c>
      <c r="CL381" s="106">
        <v>96.436097109423216</v>
      </c>
      <c r="CM381" s="106">
        <v>5.9396988551440781</v>
      </c>
      <c r="CN381" s="106">
        <v>8.7129330048747192E-2</v>
      </c>
      <c r="CO381" s="106">
        <v>36.59687730149281</v>
      </c>
      <c r="CP381" s="106">
        <v>2.108598295733366</v>
      </c>
      <c r="CQ381" s="106">
        <v>2.1607568453684362E-2</v>
      </c>
      <c r="CR381" s="106">
        <v>172.50888978870651</v>
      </c>
      <c r="CS381" s="106">
        <v>9.7732307151918665</v>
      </c>
      <c r="CT381" s="106">
        <v>6.4654068666816847E-2</v>
      </c>
      <c r="CU381" s="106">
        <v>35.1507120476249</v>
      </c>
      <c r="CV381" s="106">
        <v>2.8426887931861549</v>
      </c>
      <c r="CW381" s="106">
        <v>2.0573745316298069E-2</v>
      </c>
      <c r="CX381" s="106">
        <v>308.34976905250301</v>
      </c>
      <c r="CY381" s="106">
        <v>19.318241183444542</v>
      </c>
      <c r="CZ381" s="106">
        <v>9.5813358958753023E-2</v>
      </c>
      <c r="DA381" s="106">
        <v>63.022338723398377</v>
      </c>
      <c r="DB381" s="106">
        <v>4.1588084330980566</v>
      </c>
      <c r="DC381" s="106">
        <v>2.0576546857374828E-2</v>
      </c>
      <c r="DD381" s="106">
        <v>14766.351837183151</v>
      </c>
      <c r="DE381" s="106">
        <v>1000.596803288314</v>
      </c>
      <c r="DF381" s="106">
        <v>0.2098337030977668</v>
      </c>
      <c r="DG381" s="106">
        <v>3.154102688867122</v>
      </c>
      <c r="DH381" s="106">
        <v>0.40626895730618939</v>
      </c>
      <c r="DI381" s="106">
        <v>1.9279698569411721E-2</v>
      </c>
      <c r="DJ381" s="106">
        <v>2.332740500982283</v>
      </c>
      <c r="DK381" s="106">
        <v>6.7589004367155248</v>
      </c>
      <c r="DL381" s="106">
        <v>13.659327412795619</v>
      </c>
      <c r="DM381" s="106">
        <v>1136.4315058447551</v>
      </c>
      <c r="DN381" s="106">
        <v>41.705409997662663</v>
      </c>
      <c r="DO381" s="106">
        <v>0.67727404238526445</v>
      </c>
      <c r="DP381" s="106">
        <v>89.714029707427628</v>
      </c>
      <c r="DQ381" s="106">
        <v>3.13133491879797</v>
      </c>
      <c r="DR381" s="106">
        <v>0.39298568986490873</v>
      </c>
      <c r="DS381" s="106">
        <v>6.2392581021264597</v>
      </c>
      <c r="DT381" s="106">
        <v>0.30403305640184342</v>
      </c>
      <c r="DU381" s="106">
        <v>0.36850076581306229</v>
      </c>
      <c r="DV381" s="106">
        <v>75.873386562172612</v>
      </c>
      <c r="DW381" s="106">
        <v>4.1922204458852574</v>
      </c>
      <c r="DX381" s="106">
        <v>0.29722677442136369</v>
      </c>
      <c r="DY381" s="106">
        <v>1808.658951108675</v>
      </c>
      <c r="DZ381" s="106">
        <v>91.530278468756237</v>
      </c>
      <c r="EA381" s="106">
        <v>0.18704800010351749</v>
      </c>
      <c r="EB381" s="106">
        <v>295.89503956886432</v>
      </c>
      <c r="EC381" s="106">
        <v>10.77836198258834</v>
      </c>
      <c r="ED381" s="106">
        <v>0.32192669394181628</v>
      </c>
    </row>
    <row r="382" spans="1:134" x14ac:dyDescent="0.3">
      <c r="A382" s="106" t="s">
        <v>312</v>
      </c>
      <c r="B382" s="106" t="s">
        <v>302</v>
      </c>
      <c r="C382" s="183">
        <v>-0.42338598943100508</v>
      </c>
      <c r="D382" s="184">
        <v>5.8568945545897519E-2</v>
      </c>
      <c r="E382" s="185">
        <v>1100.7059710347801</v>
      </c>
      <c r="F382" s="186">
        <v>2.288235505779402E-2</v>
      </c>
      <c r="G382" s="106">
        <v>-4183.0187708187086</v>
      </c>
      <c r="H382" s="187">
        <v>97.992896562690802</v>
      </c>
      <c r="I382" s="188">
        <v>5.6600519707094197</v>
      </c>
      <c r="J382" s="188">
        <v>0.2609632808226991</v>
      </c>
      <c r="K382" s="188">
        <v>7.2193428233278331E-2</v>
      </c>
      <c r="L382" s="189">
        <v>3.2721026728009978E-4</v>
      </c>
      <c r="M382" s="106">
        <v>7.1681685963584122E-3</v>
      </c>
      <c r="N382" s="187">
        <v>2.270290538526178</v>
      </c>
      <c r="O382" s="190">
        <v>1.7558966223118611</v>
      </c>
      <c r="P382" s="190">
        <v>9.5621985582617836E-2</v>
      </c>
      <c r="Q382" s="190">
        <v>0.17659790034576911</v>
      </c>
      <c r="R382" s="190">
        <v>8.5363091732152691E-3</v>
      </c>
      <c r="S382" s="191">
        <v>0.71679407652556149</v>
      </c>
      <c r="T382" s="106" t="e">
        <v>#N/A</v>
      </c>
      <c r="U382" s="187" t="e">
        <v>#N/A</v>
      </c>
      <c r="V382" s="184">
        <v>990.30088876247294</v>
      </c>
      <c r="W382" s="184">
        <v>5.5080379002101196</v>
      </c>
      <c r="X382" s="184">
        <v>9.2444038275575711</v>
      </c>
      <c r="Y382" s="184">
        <v>1048.9585541943929</v>
      </c>
      <c r="Z382" s="184">
        <v>2.9961649983543559</v>
      </c>
      <c r="AA382" s="184">
        <v>43.674222454022008</v>
      </c>
      <c r="AB382" s="184">
        <v>1029.270751379142</v>
      </c>
      <c r="AC382" s="184">
        <v>2.6862632350487949</v>
      </c>
      <c r="AD382" s="192">
        <v>35.288307549519537</v>
      </c>
      <c r="AE382" s="106" t="e">
        <v>#N/A</v>
      </c>
      <c r="AF382" s="106" t="e">
        <v>#N/A</v>
      </c>
      <c r="AG382" s="187" t="e">
        <v>#N/A</v>
      </c>
      <c r="AH382" s="193">
        <v>105.9232164787029</v>
      </c>
      <c r="AI382" s="106"/>
      <c r="AJ382" s="106" t="s">
        <v>2592</v>
      </c>
      <c r="AK382" s="106" t="s">
        <v>2592</v>
      </c>
      <c r="AL382" s="106">
        <v>20.042999999999999</v>
      </c>
      <c r="AM382" s="106">
        <v>116.3211689684175</v>
      </c>
      <c r="AN382" s="106">
        <v>36.155745789906703</v>
      </c>
      <c r="AO382" s="106">
        <v>100.074896125248</v>
      </c>
      <c r="AP382" s="106" t="s">
        <v>2283</v>
      </c>
      <c r="AQ382" s="106">
        <v>629.89040183335703</v>
      </c>
      <c r="AR382" s="106">
        <v>1740.0413241088911</v>
      </c>
      <c r="AS382" s="106">
        <v>349.49447096390071</v>
      </c>
      <c r="AT382" s="106">
        <v>11.938415503064681</v>
      </c>
      <c r="AU382" s="106">
        <v>2.1486418848174478</v>
      </c>
      <c r="AV382" s="106" t="s">
        <v>2283</v>
      </c>
      <c r="AW382" s="106">
        <v>0.55086123965666078</v>
      </c>
      <c r="AX382" s="106">
        <v>1.5772710224021771</v>
      </c>
      <c r="AY382" s="106" t="s">
        <v>2283</v>
      </c>
      <c r="AZ382" s="106">
        <v>11.163034904836101</v>
      </c>
      <c r="BA382" s="106">
        <v>46.666160722885948</v>
      </c>
      <c r="BB382" s="106">
        <v>0.45386508124238939</v>
      </c>
      <c r="BC382" s="106">
        <v>0.16923171353532601</v>
      </c>
      <c r="BD382" s="106">
        <v>4.4858102901648877E-2</v>
      </c>
      <c r="BE382" s="106">
        <v>592.57406457295951</v>
      </c>
      <c r="BF382" s="106">
        <v>19.503695371704239</v>
      </c>
      <c r="BG382" s="106">
        <v>7.8812472588351293E-2</v>
      </c>
      <c r="BH382" s="106">
        <v>574942.85482335358</v>
      </c>
      <c r="BI382" s="106">
        <v>21911.0929325334</v>
      </c>
      <c r="BJ382" s="106">
        <v>1.7144520110978529</v>
      </c>
      <c r="BK382" s="106">
        <v>4.0045684183802628</v>
      </c>
      <c r="BL382" s="106">
        <v>0.37570400770970108</v>
      </c>
      <c r="BM382" s="106">
        <v>0.12428028523655971</v>
      </c>
      <c r="BN382" s="106" t="s">
        <v>2283</v>
      </c>
      <c r="BO382" s="106">
        <v>1.472239422559872E-3</v>
      </c>
      <c r="BP382" s="106">
        <v>1.117558654285536E-3</v>
      </c>
      <c r="BQ382" s="106">
        <v>3.252120142875401</v>
      </c>
      <c r="BR382" s="106">
        <v>0.31046001753384839</v>
      </c>
      <c r="BS382" s="106">
        <v>5.4168095307430691E-2</v>
      </c>
      <c r="BT382" s="106" t="s">
        <v>2283</v>
      </c>
      <c r="BU382" s="106">
        <v>4.6605002316500504E-3</v>
      </c>
      <c r="BV382" s="106">
        <v>1.398360885291253E-2</v>
      </c>
      <c r="BW382" s="106" t="s">
        <v>2283</v>
      </c>
      <c r="BX382" s="106">
        <v>5.7301509441056407E-2</v>
      </c>
      <c r="BY382" s="106">
        <v>9.6733810859638475E-2</v>
      </c>
      <c r="BZ382" s="106">
        <v>0.58550003826200336</v>
      </c>
      <c r="CA382" s="106">
        <v>0.13580413148773829</v>
      </c>
      <c r="CB382" s="106">
        <v>0.1428494869437858</v>
      </c>
      <c r="CC382" s="106">
        <v>0.26814308411423821</v>
      </c>
      <c r="CD382" s="106">
        <v>6.2368025781538813E-2</v>
      </c>
      <c r="CE382" s="106">
        <v>8.7393304406107441E-3</v>
      </c>
      <c r="CF382" s="106">
        <v>6.3992132562898103</v>
      </c>
      <c r="CG382" s="106">
        <v>0.64637640806654906</v>
      </c>
      <c r="CH382" s="106">
        <v>0.21317216103395831</v>
      </c>
      <c r="CI382" s="106">
        <v>3.1024027129436038</v>
      </c>
      <c r="CJ382" s="106">
        <v>0.19707190810992201</v>
      </c>
      <c r="CK382" s="106">
        <v>7.0010943093204566E-3</v>
      </c>
      <c r="CL382" s="106">
        <v>44.323132844573159</v>
      </c>
      <c r="CM382" s="106">
        <v>1.582094323265183</v>
      </c>
      <c r="CN382" s="106">
        <v>4.1868738154314557E-2</v>
      </c>
      <c r="CO382" s="106">
        <v>19.203990213027019</v>
      </c>
      <c r="CP382" s="106">
        <v>0.89237099147547516</v>
      </c>
      <c r="CQ382" s="106">
        <v>1.0383208730074931E-2</v>
      </c>
      <c r="CR382" s="106">
        <v>97.986276429198597</v>
      </c>
      <c r="CS382" s="106">
        <v>2.565102698744925</v>
      </c>
      <c r="CT382" s="106">
        <v>3.1068742227420999E-2</v>
      </c>
      <c r="CU382" s="106">
        <v>22.372375285753179</v>
      </c>
      <c r="CV382" s="106">
        <v>0.98612520249166258</v>
      </c>
      <c r="CW382" s="106">
        <v>9.8864964827675584E-3</v>
      </c>
      <c r="CX382" s="106">
        <v>208.77133894815969</v>
      </c>
      <c r="CY382" s="106">
        <v>8.1602948851732826</v>
      </c>
      <c r="CZ382" s="106">
        <v>4.6042615397816518E-2</v>
      </c>
      <c r="DA382" s="106">
        <v>44.135255926206952</v>
      </c>
      <c r="DB382" s="106">
        <v>1.79167100088041</v>
      </c>
      <c r="DC382" s="106">
        <v>9.8877698630350334E-3</v>
      </c>
      <c r="DD382" s="106">
        <v>13194.703886713651</v>
      </c>
      <c r="DE382" s="106">
        <v>593.83494050181218</v>
      </c>
      <c r="DF382" s="106">
        <v>0.1008018932875509</v>
      </c>
      <c r="DG382" s="106">
        <v>3.6661876162799021</v>
      </c>
      <c r="DH382" s="106">
        <v>0.27398606114351542</v>
      </c>
      <c r="DI382" s="106">
        <v>9.2589459144013092E-3</v>
      </c>
      <c r="DJ382" s="106">
        <v>1.663510620409379</v>
      </c>
      <c r="DK382" s="106">
        <v>5.0340210015740388</v>
      </c>
      <c r="DL382" s="106">
        <v>10.106340586314751</v>
      </c>
      <c r="DM382" s="106">
        <v>742.45207193792567</v>
      </c>
      <c r="DN382" s="106">
        <v>22.42781045341561</v>
      </c>
      <c r="DO382" s="106">
        <v>0.54144409729553655</v>
      </c>
      <c r="DP382" s="106">
        <v>58.639266883956367</v>
      </c>
      <c r="DQ382" s="106">
        <v>1.8098642941472429</v>
      </c>
      <c r="DR382" s="106">
        <v>0.3207936136688283</v>
      </c>
      <c r="DS382" s="106">
        <v>2.484888881878752</v>
      </c>
      <c r="DT382" s="106">
        <v>0.17335293334083141</v>
      </c>
      <c r="DU382" s="106">
        <v>0.32188848379506579</v>
      </c>
      <c r="DV382" s="106">
        <v>27.286991923594201</v>
      </c>
      <c r="DW382" s="106">
        <v>0.81774705453750951</v>
      </c>
      <c r="DX382" s="106">
        <v>0.27879620953128342</v>
      </c>
      <c r="DY382" s="106">
        <v>1100.7059710347801</v>
      </c>
      <c r="DZ382" s="106">
        <v>30.876688551296191</v>
      </c>
      <c r="EA382" s="106">
        <v>0.17045065935183101</v>
      </c>
      <c r="EB382" s="106">
        <v>192.4939021171036</v>
      </c>
      <c r="EC382" s="106">
        <v>5.8274651951051668</v>
      </c>
      <c r="ED382" s="106">
        <v>0.25520232495195899</v>
      </c>
    </row>
    <row r="383" spans="1:134" x14ac:dyDescent="0.3">
      <c r="A383" s="106" t="s">
        <v>318</v>
      </c>
      <c r="B383" s="106" t="s">
        <v>302</v>
      </c>
      <c r="C383" s="183">
        <v>-11.81124144292426</v>
      </c>
      <c r="D383" s="184">
        <v>5.8845096429039158E-2</v>
      </c>
      <c r="E383" s="185">
        <v>1153.60267980969</v>
      </c>
      <c r="F383" s="186">
        <v>2.589130390265414E-2</v>
      </c>
      <c r="G383" s="106">
        <v>-149.27115216194471</v>
      </c>
      <c r="H383" s="187">
        <v>1693.8952084353459</v>
      </c>
      <c r="I383" s="188">
        <v>5.0615712822602079</v>
      </c>
      <c r="J383" s="188">
        <v>0.23420997499107829</v>
      </c>
      <c r="K383" s="188">
        <v>7.396356419258969E-2</v>
      </c>
      <c r="L383" s="189">
        <v>4.7630221203905857E-4</v>
      </c>
      <c r="M383" s="106">
        <v>1.80956261519831E-2</v>
      </c>
      <c r="N383" s="187">
        <v>3.1396061335667889</v>
      </c>
      <c r="O383" s="190">
        <v>2.0145090935951941</v>
      </c>
      <c r="P383" s="190">
        <v>0.10689745123538059</v>
      </c>
      <c r="Q383" s="190">
        <v>0.19785716177800811</v>
      </c>
      <c r="R383" s="190">
        <v>9.082516206526425E-3</v>
      </c>
      <c r="S383" s="191">
        <v>0.96316238689335321</v>
      </c>
      <c r="T383" s="106" t="e">
        <v>#N/A</v>
      </c>
      <c r="U383" s="187" t="e">
        <v>#N/A</v>
      </c>
      <c r="V383" s="184">
        <v>1039.0959117406001</v>
      </c>
      <c r="W383" s="184">
        <v>10.818604184831621</v>
      </c>
      <c r="X383" s="184">
        <v>13.11541547825051</v>
      </c>
      <c r="Y383" s="184">
        <v>1163.670588212517</v>
      </c>
      <c r="Z383" s="184">
        <v>11.49410633086285</v>
      </c>
      <c r="AA383" s="184">
        <v>48.907482191836721</v>
      </c>
      <c r="AB383" s="184">
        <v>1119.815357904477</v>
      </c>
      <c r="AC383" s="184">
        <v>9.8633365784397782</v>
      </c>
      <c r="AD383" s="192">
        <v>36.272376463181153</v>
      </c>
      <c r="AE383" s="106" t="e">
        <v>#N/A</v>
      </c>
      <c r="AF383" s="106" t="e">
        <v>#N/A</v>
      </c>
      <c r="AG383" s="187" t="e">
        <v>#N/A</v>
      </c>
      <c r="AH383" s="193">
        <v>111.98875628942091</v>
      </c>
      <c r="AI383" s="106"/>
      <c r="AJ383" s="106" t="s">
        <v>2598</v>
      </c>
      <c r="AK383" s="106" t="s">
        <v>2598</v>
      </c>
      <c r="AL383" s="106">
        <v>13.589</v>
      </c>
      <c r="AM383" s="106">
        <v>197.99004914059071</v>
      </c>
      <c r="AN383" s="106">
        <v>52.340700095294679</v>
      </c>
      <c r="AO383" s="106">
        <v>128.19486327289681</v>
      </c>
      <c r="AP383" s="106" t="s">
        <v>2283</v>
      </c>
      <c r="AQ383" s="106">
        <v>1151.22642006147</v>
      </c>
      <c r="AR383" s="106">
        <v>2250.8710994799571</v>
      </c>
      <c r="AS383" s="106">
        <v>332.90524206511401</v>
      </c>
      <c r="AT383" s="106">
        <v>14.66088311939005</v>
      </c>
      <c r="AU383" s="106">
        <v>2.7625487147494061</v>
      </c>
      <c r="AV383" s="106">
        <v>8.8248226918757737</v>
      </c>
      <c r="AW383" s="106">
        <v>1.369840170082498</v>
      </c>
      <c r="AX383" s="106">
        <v>1.9744636407813809</v>
      </c>
      <c r="AY383" s="106" t="s">
        <v>2283</v>
      </c>
      <c r="AZ383" s="106">
        <v>23.930125209148581</v>
      </c>
      <c r="BA383" s="106">
        <v>59.760978033173778</v>
      </c>
      <c r="BB383" s="106">
        <v>0.95331445013255622</v>
      </c>
      <c r="BC383" s="106">
        <v>0.3463382505198575</v>
      </c>
      <c r="BD383" s="106">
        <v>8.1044650329321705E-2</v>
      </c>
      <c r="BE383" s="106">
        <v>615.14339673605082</v>
      </c>
      <c r="BF383" s="106">
        <v>21.900091447192281</v>
      </c>
      <c r="BG383" s="106">
        <v>3.2039428880313352E-2</v>
      </c>
      <c r="BH383" s="106">
        <v>527970.01828131464</v>
      </c>
      <c r="BI383" s="106">
        <v>20867.690019774229</v>
      </c>
      <c r="BJ383" s="106">
        <v>2.3892127150182079</v>
      </c>
      <c r="BK383" s="106">
        <v>3.463876357878541</v>
      </c>
      <c r="BL383" s="106">
        <v>0.46411055167456428</v>
      </c>
      <c r="BM383" s="106">
        <v>0.12977355438639529</v>
      </c>
      <c r="BN383" s="106">
        <v>2.9049002679128701</v>
      </c>
      <c r="BO383" s="106">
        <v>0.29413194042217311</v>
      </c>
      <c r="BP383" s="106">
        <v>5.1921737830631989E-3</v>
      </c>
      <c r="BQ383" s="106">
        <v>13.74796034922908</v>
      </c>
      <c r="BR383" s="106">
        <v>1.64245513957166</v>
      </c>
      <c r="BS383" s="106">
        <v>2.848199045878147E-2</v>
      </c>
      <c r="BT383" s="106">
        <v>1.2604380371860791</v>
      </c>
      <c r="BU383" s="106">
        <v>0.1531478850990973</v>
      </c>
      <c r="BV383" s="106">
        <v>1.8327023977557848E-2</v>
      </c>
      <c r="BW383" s="106">
        <v>5.226971303487475</v>
      </c>
      <c r="BX383" s="106">
        <v>0.60745798772358395</v>
      </c>
      <c r="BY383" s="106">
        <v>5.0918229151426311E-2</v>
      </c>
      <c r="BZ383" s="106">
        <v>2.1197921928567069</v>
      </c>
      <c r="CA383" s="106">
        <v>0.47379211296159163</v>
      </c>
      <c r="CB383" s="106">
        <v>0.21633224551154559</v>
      </c>
      <c r="CC383" s="106">
        <v>0.42147687229959319</v>
      </c>
      <c r="CD383" s="106">
        <v>8.9843425108027355E-2</v>
      </c>
      <c r="CE383" s="106">
        <v>1.5772058214170489E-2</v>
      </c>
      <c r="CF383" s="106">
        <v>7.8449320108616591</v>
      </c>
      <c r="CG383" s="106">
        <v>1.1501011608749969</v>
      </c>
      <c r="CH383" s="106">
        <v>8.6552023077162282E-2</v>
      </c>
      <c r="CI383" s="106">
        <v>3.314646980444524</v>
      </c>
      <c r="CJ383" s="106">
        <v>0.25828035980446479</v>
      </c>
      <c r="CK383" s="106">
        <v>1.2624600995280771E-2</v>
      </c>
      <c r="CL383" s="106">
        <v>46.521085519920582</v>
      </c>
      <c r="CM383" s="106">
        <v>3.5724426883012739</v>
      </c>
      <c r="CN383" s="106">
        <v>7.5751289713371195E-2</v>
      </c>
      <c r="CO383" s="106">
        <v>19.02098951746639</v>
      </c>
      <c r="CP383" s="106">
        <v>1.017205824238272</v>
      </c>
      <c r="CQ383" s="106">
        <v>1.8785911593641451E-2</v>
      </c>
      <c r="CR383" s="106">
        <v>97.527614583937449</v>
      </c>
      <c r="CS383" s="106">
        <v>4.6188026160889226</v>
      </c>
      <c r="CT383" s="106">
        <v>5.6212164827380409E-2</v>
      </c>
      <c r="CU383" s="106">
        <v>21.563704863879249</v>
      </c>
      <c r="CV383" s="106">
        <v>0.88690562410418305</v>
      </c>
      <c r="CW383" s="106">
        <v>1.7887619251396342E-2</v>
      </c>
      <c r="CX383" s="106">
        <v>197.3610482721989</v>
      </c>
      <c r="CY383" s="106">
        <v>10.16041396308063</v>
      </c>
      <c r="CZ383" s="106">
        <v>8.3307428444646198E-2</v>
      </c>
      <c r="DA383" s="106">
        <v>42.963766336520678</v>
      </c>
      <c r="DB383" s="106">
        <v>1.840124781697033</v>
      </c>
      <c r="DC383" s="106">
        <v>1.7889553981046729E-2</v>
      </c>
      <c r="DD383" s="106">
        <v>11141.761927213911</v>
      </c>
      <c r="DE383" s="106">
        <v>415.72832288619259</v>
      </c>
      <c r="DF383" s="106">
        <v>0.18222450373227739</v>
      </c>
      <c r="DG383" s="106">
        <v>3.6960145710610068</v>
      </c>
      <c r="DH383" s="106">
        <v>0.37218689898107649</v>
      </c>
      <c r="DI383" s="106">
        <v>1.6722978461363551E-2</v>
      </c>
      <c r="DJ383" s="106">
        <v>2.7759247629623038</v>
      </c>
      <c r="DK383" s="106">
        <v>6.8822764688684774</v>
      </c>
      <c r="DL383" s="106">
        <v>16.549895448838669</v>
      </c>
      <c r="DM383" s="106">
        <v>883.17034943141209</v>
      </c>
      <c r="DN383" s="106">
        <v>32.760307025188347</v>
      </c>
      <c r="DO383" s="106">
        <v>0.8952745054469613</v>
      </c>
      <c r="DP383" s="106">
        <v>71.348324823217183</v>
      </c>
      <c r="DQ383" s="106">
        <v>2.783907974457942</v>
      </c>
      <c r="DR383" s="106">
        <v>0.53661034810356945</v>
      </c>
      <c r="DS383" s="106">
        <v>7.3863677229432909</v>
      </c>
      <c r="DT383" s="106">
        <v>0.76284597092872097</v>
      </c>
      <c r="DU383" s="106">
        <v>0.43087033338274161</v>
      </c>
      <c r="DV383" s="106">
        <v>29.535604093167208</v>
      </c>
      <c r="DW383" s="106">
        <v>0.92606405316820151</v>
      </c>
      <c r="DX383" s="106">
        <v>0.28207003745786891</v>
      </c>
      <c r="DY383" s="106">
        <v>1153.60267980969</v>
      </c>
      <c r="DZ383" s="106">
        <v>42.716241687144183</v>
      </c>
      <c r="EA383" s="106">
        <v>0.1706183154860437</v>
      </c>
      <c r="EB383" s="106">
        <v>231.6791266165005</v>
      </c>
      <c r="EC383" s="106">
        <v>8.7225920190159147</v>
      </c>
      <c r="ED383" s="106">
        <v>0.4370202133120023</v>
      </c>
    </row>
    <row r="384" spans="1:134" x14ac:dyDescent="0.3">
      <c r="A384" s="106" t="s">
        <v>314</v>
      </c>
      <c r="B384" s="106" t="s">
        <v>302</v>
      </c>
      <c r="C384" s="183">
        <v>6.048849760480846</v>
      </c>
      <c r="D384" s="184">
        <v>5.6744723095918062E-2</v>
      </c>
      <c r="E384" s="185">
        <v>1128.613137141821</v>
      </c>
      <c r="F384" s="186">
        <v>2.583062561660893E-2</v>
      </c>
      <c r="G384" s="106">
        <v>292.7573621382104</v>
      </c>
      <c r="H384" s="187">
        <v>332.76335418202098</v>
      </c>
      <c r="I384" s="188">
        <v>5.6288440314893791</v>
      </c>
      <c r="J384" s="188">
        <v>0.25102858934072592</v>
      </c>
      <c r="K384" s="188">
        <v>7.2321382974523798E-2</v>
      </c>
      <c r="L384" s="189">
        <v>3.4337985788701321E-4</v>
      </c>
      <c r="M384" s="106">
        <v>7.2602936528489703E-3</v>
      </c>
      <c r="N384" s="187">
        <v>2.1590310863533881</v>
      </c>
      <c r="O384" s="190">
        <v>1.766520083221427</v>
      </c>
      <c r="P384" s="190">
        <v>8.9717448150590018E-2</v>
      </c>
      <c r="Q384" s="190">
        <v>0.17768684266964899</v>
      </c>
      <c r="R384" s="190">
        <v>7.7949119177999496E-3</v>
      </c>
      <c r="S384" s="191">
        <v>0.70058111841224269</v>
      </c>
      <c r="T384" s="106" t="e">
        <v>#N/A</v>
      </c>
      <c r="U384" s="187" t="e">
        <v>#N/A</v>
      </c>
      <c r="V384" s="184">
        <v>993.85167623249811</v>
      </c>
      <c r="W384" s="184">
        <v>6.2086614819691661</v>
      </c>
      <c r="X384" s="184">
        <v>9.6700444789823372</v>
      </c>
      <c r="Y384" s="184">
        <v>1054.3128978432569</v>
      </c>
      <c r="Z384" s="184">
        <v>2.921647021070608</v>
      </c>
      <c r="AA384" s="184">
        <v>42.719109667466583</v>
      </c>
      <c r="AB384" s="184">
        <v>1033.1582495880421</v>
      </c>
      <c r="AC384" s="184">
        <v>3.049642741275052</v>
      </c>
      <c r="AD384" s="192">
        <v>33.060838996206563</v>
      </c>
      <c r="AE384" s="106" t="e">
        <v>#N/A</v>
      </c>
      <c r="AF384" s="106" t="e">
        <v>#N/A</v>
      </c>
      <c r="AG384" s="187" t="e">
        <v>#N/A</v>
      </c>
      <c r="AH384" s="193">
        <v>106.0835256463979</v>
      </c>
      <c r="AI384" s="106"/>
      <c r="AJ384" s="106" t="s">
        <v>2594</v>
      </c>
      <c r="AK384" s="106" t="s">
        <v>2594</v>
      </c>
      <c r="AL384" s="106">
        <v>20.047999999999998</v>
      </c>
      <c r="AM384" s="106">
        <v>140.5160783768824</v>
      </c>
      <c r="AN384" s="106">
        <v>44.993234409851922</v>
      </c>
      <c r="AO384" s="106">
        <v>111.4372198210506</v>
      </c>
      <c r="AP384" s="106" t="s">
        <v>2283</v>
      </c>
      <c r="AQ384" s="106">
        <v>805.79502301436855</v>
      </c>
      <c r="AR384" s="106">
        <v>1976.842622260828</v>
      </c>
      <c r="AS384" s="106">
        <v>354.17543643992849</v>
      </c>
      <c r="AT384" s="106">
        <v>8.4916442235623091</v>
      </c>
      <c r="AU384" s="106">
        <v>2.4202670501876371</v>
      </c>
      <c r="AV384" s="106" t="s">
        <v>2283</v>
      </c>
      <c r="AW384" s="106">
        <v>0.70597254225636574</v>
      </c>
      <c r="AX384" s="106">
        <v>1.707703783808634</v>
      </c>
      <c r="AY384" s="106" t="s">
        <v>2283</v>
      </c>
      <c r="AZ384" s="106">
        <v>17.592394117970649</v>
      </c>
      <c r="BA384" s="106">
        <v>51.698817093042599</v>
      </c>
      <c r="BB384" s="106">
        <v>0.35007827157133392</v>
      </c>
      <c r="BC384" s="106">
        <v>0.15143455958074431</v>
      </c>
      <c r="BD384" s="106">
        <v>4.9407674034881478E-2</v>
      </c>
      <c r="BE384" s="106">
        <v>589.10936082512171</v>
      </c>
      <c r="BF384" s="106">
        <v>16.32987358246746</v>
      </c>
      <c r="BG384" s="106">
        <v>1.9526588019259109E-2</v>
      </c>
      <c r="BH384" s="106">
        <v>576940.67331351386</v>
      </c>
      <c r="BI384" s="106">
        <v>12903.08343777859</v>
      </c>
      <c r="BJ384" s="106">
        <v>2.3449009903963511</v>
      </c>
      <c r="BK384" s="106">
        <v>3.3491900744898921</v>
      </c>
      <c r="BL384" s="106">
        <v>0.29789038610736862</v>
      </c>
      <c r="BM384" s="106">
        <v>0.14276440120791911</v>
      </c>
      <c r="BN384" s="106" t="s">
        <v>2283</v>
      </c>
      <c r="BO384" s="106">
        <v>1.894453456541069E-3</v>
      </c>
      <c r="BP384" s="106">
        <v>5.6816433600067311E-3</v>
      </c>
      <c r="BQ384" s="106">
        <v>3.7739165260019889</v>
      </c>
      <c r="BR384" s="106">
        <v>0.2827754714950933</v>
      </c>
      <c r="BS384" s="106">
        <v>1.735773953718793E-2</v>
      </c>
      <c r="BT384" s="106" t="s">
        <v>2283</v>
      </c>
      <c r="BU384" s="106">
        <v>4.8428262804892314E-3</v>
      </c>
      <c r="BV384" s="106">
        <v>3.4634536711366411E-3</v>
      </c>
      <c r="BW384" s="106">
        <v>6.2249083350861621E-2</v>
      </c>
      <c r="BX384" s="106">
        <v>5.5401502788462897E-2</v>
      </c>
      <c r="BY384" s="106">
        <v>3.1042600858281161E-2</v>
      </c>
      <c r="BZ384" s="106">
        <v>0.58265862972646953</v>
      </c>
      <c r="CA384" s="106">
        <v>0.18035142014452449</v>
      </c>
      <c r="CB384" s="106">
        <v>3.5399794261062122E-2</v>
      </c>
      <c r="CC384" s="106">
        <v>0.23375483318746521</v>
      </c>
      <c r="CD384" s="106">
        <v>6.3197287543215117E-2</v>
      </c>
      <c r="CE384" s="106">
        <v>9.6116932629574468E-3</v>
      </c>
      <c r="CF384" s="106">
        <v>6.1854279846312368</v>
      </c>
      <c r="CG384" s="106">
        <v>0.80216789736092287</v>
      </c>
      <c r="CH384" s="106">
        <v>0.18767908108257919</v>
      </c>
      <c r="CI384" s="106">
        <v>2.9481081117725219</v>
      </c>
      <c r="CJ384" s="106">
        <v>0.19574907506412451</v>
      </c>
      <c r="CK384" s="106">
        <v>7.6916483019600712E-3</v>
      </c>
      <c r="CL384" s="106">
        <v>44.282770918542177</v>
      </c>
      <c r="CM384" s="106">
        <v>2.4303456353268809</v>
      </c>
      <c r="CN384" s="106">
        <v>4.6203037017397003E-2</v>
      </c>
      <c r="CO384" s="106">
        <v>18.297627329397869</v>
      </c>
      <c r="CP384" s="106">
        <v>0.68883953110417129</v>
      </c>
      <c r="CQ384" s="106">
        <v>1.1458108880298251E-2</v>
      </c>
      <c r="CR384" s="106">
        <v>95.803476483293622</v>
      </c>
      <c r="CS384" s="106">
        <v>3.54548220115392</v>
      </c>
      <c r="CT384" s="106">
        <v>0.1220361150654774</v>
      </c>
      <c r="CU384" s="106">
        <v>21.901871064170841</v>
      </c>
      <c r="CV384" s="106">
        <v>0.91633891170500126</v>
      </c>
      <c r="CW384" s="106">
        <v>1.0910292305336061E-2</v>
      </c>
      <c r="CX384" s="106">
        <v>205.21003708241679</v>
      </c>
      <c r="CY384" s="106">
        <v>9.4813266603984605</v>
      </c>
      <c r="CZ384" s="106">
        <v>5.0812686024584948E-2</v>
      </c>
      <c r="DA384" s="106">
        <v>43.472170652531389</v>
      </c>
      <c r="DB384" s="106">
        <v>1.8088428215879611</v>
      </c>
      <c r="DC384" s="106">
        <v>1.091139663313969E-2</v>
      </c>
      <c r="DD384" s="106">
        <v>13231.770514631229</v>
      </c>
      <c r="DE384" s="106">
        <v>491.81015099657708</v>
      </c>
      <c r="DF384" s="106">
        <v>0.39549853209603419</v>
      </c>
      <c r="DG384" s="106">
        <v>3.731087278694964</v>
      </c>
      <c r="DH384" s="106">
        <v>0.30928063618433421</v>
      </c>
      <c r="DI384" s="106">
        <v>1.019392280831735E-2</v>
      </c>
      <c r="DJ384" s="106">
        <v>-1.7888003389103191</v>
      </c>
      <c r="DK384" s="106">
        <v>6.2390875237727013</v>
      </c>
      <c r="DL384" s="106">
        <v>10.68331088537048</v>
      </c>
      <c r="DM384" s="106">
        <v>765.52340519012921</v>
      </c>
      <c r="DN384" s="106">
        <v>23.391961570104371</v>
      </c>
      <c r="DO384" s="106">
        <v>0.82002010265239222</v>
      </c>
      <c r="DP384" s="106">
        <v>60.526060565648578</v>
      </c>
      <c r="DQ384" s="106">
        <v>1.8035619910655281</v>
      </c>
      <c r="DR384" s="106">
        <v>0.41521716932792729</v>
      </c>
      <c r="DS384" s="106">
        <v>2.568783554830512</v>
      </c>
      <c r="DT384" s="106">
        <v>0.13675845021274519</v>
      </c>
      <c r="DU384" s="106">
        <v>0.31876045967266498</v>
      </c>
      <c r="DV384" s="106">
        <v>27.583377855281579</v>
      </c>
      <c r="DW384" s="106">
        <v>0.85192672148934356</v>
      </c>
      <c r="DX384" s="106">
        <v>0.28296149945643551</v>
      </c>
      <c r="DY384" s="106">
        <v>1128.613137141821</v>
      </c>
      <c r="DZ384" s="106">
        <v>32.336184488733807</v>
      </c>
      <c r="EA384" s="106">
        <v>0.1968536213652724</v>
      </c>
      <c r="EB384" s="106">
        <v>198.4569635270214</v>
      </c>
      <c r="EC384" s="106">
        <v>6.0577216128049747</v>
      </c>
      <c r="ED384" s="106">
        <v>0.28606239498057773</v>
      </c>
    </row>
    <row r="385" spans="1:134" x14ac:dyDescent="0.3">
      <c r="A385" s="106" t="s">
        <v>320</v>
      </c>
      <c r="B385" s="106" t="s">
        <v>302</v>
      </c>
      <c r="C385" s="183">
        <v>4.9838875984650306</v>
      </c>
      <c r="D385" s="184">
        <v>3.4826332438280178E-2</v>
      </c>
      <c r="E385" s="185">
        <v>681.62253608803735</v>
      </c>
      <c r="F385" s="186">
        <v>0.56656903922233937</v>
      </c>
      <c r="G385" s="106">
        <v>343.64382865329941</v>
      </c>
      <c r="H385" s="187">
        <v>74.578899333967328</v>
      </c>
      <c r="I385" s="188">
        <v>4.763802543242452</v>
      </c>
      <c r="J385" s="188">
        <v>0.2252523370636601</v>
      </c>
      <c r="K385" s="188">
        <v>8.5412573554106322E-2</v>
      </c>
      <c r="L385" s="189">
        <v>5.0771814504018071E-4</v>
      </c>
      <c r="M385" s="106">
        <v>0.211287705347005</v>
      </c>
      <c r="N385" s="187">
        <v>6.6423893256904618</v>
      </c>
      <c r="O385" s="190">
        <v>2.4776663921430342</v>
      </c>
      <c r="P385" s="190">
        <v>0.12976321662288551</v>
      </c>
      <c r="Q385" s="190">
        <v>0.21046354992667379</v>
      </c>
      <c r="R385" s="190">
        <v>9.6903539944722464E-3</v>
      </c>
      <c r="S385" s="191">
        <v>0.90937981736818052</v>
      </c>
      <c r="T385" s="106" t="e">
        <v>#N/A</v>
      </c>
      <c r="U385" s="187" t="e">
        <v>#N/A</v>
      </c>
      <c r="V385" s="184">
        <v>1323.5496365017191</v>
      </c>
      <c r="W385" s="184">
        <v>9.0756867648500474</v>
      </c>
      <c r="X385" s="184">
        <v>11.479516030253279</v>
      </c>
      <c r="Y385" s="184">
        <v>1231.039327677528</v>
      </c>
      <c r="Z385" s="184">
        <v>13.14541023809238</v>
      </c>
      <c r="AA385" s="184">
        <v>51.716027574115081</v>
      </c>
      <c r="AB385" s="184">
        <v>1264.8405248357051</v>
      </c>
      <c r="AC385" s="184">
        <v>8.7430357524330908</v>
      </c>
      <c r="AD385" s="192">
        <v>38.091095288423539</v>
      </c>
      <c r="AE385" s="106" t="e">
        <v>#N/A</v>
      </c>
      <c r="AF385" s="106" t="e">
        <v>#N/A</v>
      </c>
      <c r="AG385" s="187" t="e">
        <v>#N/A</v>
      </c>
      <c r="AH385" s="193">
        <v>93.01043902904118</v>
      </c>
      <c r="AI385" s="106"/>
      <c r="AJ385" s="106" t="s">
        <v>2600</v>
      </c>
      <c r="AK385" s="106" t="s">
        <v>2600</v>
      </c>
      <c r="AL385" s="106">
        <v>20.026</v>
      </c>
      <c r="AM385" s="106">
        <v>174.54130216924551</v>
      </c>
      <c r="AN385" s="106">
        <v>59.718219092497939</v>
      </c>
      <c r="AO385" s="106">
        <v>104.21611596518849</v>
      </c>
      <c r="AP385" s="106" t="s">
        <v>2283</v>
      </c>
      <c r="AQ385" s="106">
        <v>775.35683787700236</v>
      </c>
      <c r="AR385" s="106">
        <v>1871.632313183341</v>
      </c>
      <c r="AS385" s="106">
        <v>260.93236067989739</v>
      </c>
      <c r="AT385" s="106">
        <v>8.3731608837859195</v>
      </c>
      <c r="AU385" s="106">
        <v>2.219141600854297</v>
      </c>
      <c r="AV385" s="106">
        <v>307.47077417648183</v>
      </c>
      <c r="AW385" s="106">
        <v>122.9178364018648</v>
      </c>
      <c r="AX385" s="106">
        <v>1.5646383731739479</v>
      </c>
      <c r="AY385" s="106">
        <v>10107.01468118897</v>
      </c>
      <c r="AZ385" s="106">
        <v>3319.325268927641</v>
      </c>
      <c r="BA385" s="106">
        <v>47.741239373385874</v>
      </c>
      <c r="BB385" s="106">
        <v>9.4902435664303244</v>
      </c>
      <c r="BC385" s="106">
        <v>1.2862592044954591</v>
      </c>
      <c r="BD385" s="106">
        <v>5.5379516698940562E-2</v>
      </c>
      <c r="BE385" s="106">
        <v>693.02112549221192</v>
      </c>
      <c r="BF385" s="106">
        <v>39.526553127424862</v>
      </c>
      <c r="BG385" s="106">
        <v>6.6250658870187107E-2</v>
      </c>
      <c r="BH385" s="106">
        <v>544239.22089299432</v>
      </c>
      <c r="BI385" s="106">
        <v>16924.576108446789</v>
      </c>
      <c r="BJ385" s="106">
        <v>1.260223979384419</v>
      </c>
      <c r="BK385" s="106">
        <v>2.7457089213082382</v>
      </c>
      <c r="BL385" s="106">
        <v>0.40445295813132309</v>
      </c>
      <c r="BM385" s="106">
        <v>0.13169882255139281</v>
      </c>
      <c r="BN385" s="106">
        <v>126.9870073673948</v>
      </c>
      <c r="BO385" s="106">
        <v>44.326107704278648</v>
      </c>
      <c r="BP385" s="106">
        <v>5.7976381175916993E-3</v>
      </c>
      <c r="BQ385" s="106">
        <v>266.85111941383622</v>
      </c>
      <c r="BR385" s="106">
        <v>77.641461585493374</v>
      </c>
      <c r="BS385" s="106">
        <v>1.9449001482447031E-2</v>
      </c>
      <c r="BT385" s="106">
        <v>29.406368878683839</v>
      </c>
      <c r="BU385" s="106">
        <v>8.5729992858663575</v>
      </c>
      <c r="BV385" s="106">
        <v>1.351852049256972E-2</v>
      </c>
      <c r="BW385" s="106">
        <v>122.5987664307162</v>
      </c>
      <c r="BX385" s="106">
        <v>36.799348660222563</v>
      </c>
      <c r="BY385" s="106">
        <v>3.4795983787978102E-2</v>
      </c>
      <c r="BZ385" s="106">
        <v>36.467849782455353</v>
      </c>
      <c r="CA385" s="106">
        <v>6.2909700533998754</v>
      </c>
      <c r="CB385" s="106">
        <v>0.138193427929788</v>
      </c>
      <c r="CC385" s="106">
        <v>7.7818981336724589</v>
      </c>
      <c r="CD385" s="106">
        <v>0.92928357252836047</v>
      </c>
      <c r="CE385" s="106">
        <v>1.076946633790983E-2</v>
      </c>
      <c r="CF385" s="106">
        <v>57.921741200358333</v>
      </c>
      <c r="CG385" s="106">
        <v>7.435058193340752</v>
      </c>
      <c r="CH385" s="106">
        <v>0.2057405256208005</v>
      </c>
      <c r="CI385" s="106">
        <v>12.563345260124731</v>
      </c>
      <c r="CJ385" s="106">
        <v>1.423894902232191</v>
      </c>
      <c r="CK385" s="106">
        <v>8.616038367935239E-3</v>
      </c>
      <c r="CL385" s="106">
        <v>95.08023551964051</v>
      </c>
      <c r="CM385" s="106">
        <v>9.1789100421664305</v>
      </c>
      <c r="CN385" s="106">
        <v>5.1813287218257877E-2</v>
      </c>
      <c r="CO385" s="106">
        <v>23.171873205049948</v>
      </c>
      <c r="CP385" s="106">
        <v>1.6088267216830909</v>
      </c>
      <c r="CQ385" s="106">
        <v>1.284942664962615E-2</v>
      </c>
      <c r="CR385" s="106">
        <v>91.673326867371898</v>
      </c>
      <c r="CS385" s="106">
        <v>4.6030564923377462</v>
      </c>
      <c r="CT385" s="106">
        <v>3.8449068972309992E-2</v>
      </c>
      <c r="CU385" s="106">
        <v>16.883156352268529</v>
      </c>
      <c r="CV385" s="106">
        <v>0.92235467472797195</v>
      </c>
      <c r="CW385" s="106">
        <v>1.223518182305814E-2</v>
      </c>
      <c r="CX385" s="106">
        <v>148.23418367861669</v>
      </c>
      <c r="CY385" s="106">
        <v>7.5632804380110992</v>
      </c>
      <c r="CZ385" s="106">
        <v>0.13869438190189451</v>
      </c>
      <c r="DA385" s="106">
        <v>30.985947546358108</v>
      </c>
      <c r="DB385" s="106">
        <v>1.1525937775841431</v>
      </c>
      <c r="DC385" s="106">
        <v>5.5215609496098987E-2</v>
      </c>
      <c r="DD385" s="106">
        <v>11202.794480505339</v>
      </c>
      <c r="DE385" s="106">
        <v>404.89510498617051</v>
      </c>
      <c r="DF385" s="106">
        <v>0.1245721230137479</v>
      </c>
      <c r="DG385" s="106">
        <v>1.702365321729302</v>
      </c>
      <c r="DH385" s="106">
        <v>0.2193934586646224</v>
      </c>
      <c r="DI385" s="106">
        <v>1.1424950810446441E-2</v>
      </c>
      <c r="DJ385" s="106">
        <v>2.7455829130216349</v>
      </c>
      <c r="DK385" s="106">
        <v>5.6269871123249011</v>
      </c>
      <c r="DL385" s="106">
        <v>12.792594935066109</v>
      </c>
      <c r="DM385" s="106">
        <v>545.93506685160821</v>
      </c>
      <c r="DN385" s="106">
        <v>16.601409246745568</v>
      </c>
      <c r="DO385" s="106">
        <v>0.66307517739165833</v>
      </c>
      <c r="DP385" s="106">
        <v>51.067605008198498</v>
      </c>
      <c r="DQ385" s="106">
        <v>1.6209124468530649</v>
      </c>
      <c r="DR385" s="106">
        <v>0.38126936569893011</v>
      </c>
      <c r="DS385" s="106">
        <v>51.387036427925892</v>
      </c>
      <c r="DT385" s="106">
        <v>10.9761040401835</v>
      </c>
      <c r="DU385" s="106">
        <v>0.3393519336820211</v>
      </c>
      <c r="DV385" s="106">
        <v>384.26117227865888</v>
      </c>
      <c r="DW385" s="106">
        <v>62.444973431539402</v>
      </c>
      <c r="DX385" s="106">
        <v>0.26448754743630798</v>
      </c>
      <c r="DY385" s="106">
        <v>681.62253608803735</v>
      </c>
      <c r="DZ385" s="106">
        <v>26.75845605690667</v>
      </c>
      <c r="EA385" s="106">
        <v>0.16313136947521581</v>
      </c>
      <c r="EB385" s="106">
        <v>168.3067205861434</v>
      </c>
      <c r="EC385" s="106">
        <v>8.468386016338707</v>
      </c>
      <c r="ED385" s="106">
        <v>0.3243200980541126</v>
      </c>
    </row>
    <row r="386" spans="1:134" x14ac:dyDescent="0.3">
      <c r="A386" s="106" t="s">
        <v>308</v>
      </c>
      <c r="B386" s="106" t="s">
        <v>302</v>
      </c>
      <c r="C386" s="183">
        <v>8.1314711371867343</v>
      </c>
      <c r="D386" s="184">
        <v>8.8449295779855816E-2</v>
      </c>
      <c r="E386" s="185">
        <v>1749.4911223349909</v>
      </c>
      <c r="F386" s="186">
        <v>2.5717178011393439E-2</v>
      </c>
      <c r="G386" s="106">
        <v>217.86820777844889</v>
      </c>
      <c r="H386" s="187">
        <v>412.97085401999499</v>
      </c>
      <c r="I386" s="188">
        <v>5.6489720047951559</v>
      </c>
      <c r="J386" s="188">
        <v>0.23544483363605931</v>
      </c>
      <c r="K386" s="188">
        <v>7.2107942681091511E-2</v>
      </c>
      <c r="L386" s="189">
        <v>3.00509230907142E-4</v>
      </c>
      <c r="M386" s="106">
        <v>6.3738865724578897E-3</v>
      </c>
      <c r="N386" s="187">
        <v>1.8380061472540969</v>
      </c>
      <c r="O386" s="190">
        <v>1.75694783556484</v>
      </c>
      <c r="P386" s="190">
        <v>8.7971492524192688E-2</v>
      </c>
      <c r="Q386" s="190">
        <v>0.17695141784562821</v>
      </c>
      <c r="R386" s="190">
        <v>7.7298255505797147E-3</v>
      </c>
      <c r="S386" s="191">
        <v>0.83394184630385315</v>
      </c>
      <c r="T386" s="106" t="e">
        <v>#N/A</v>
      </c>
      <c r="U386" s="187" t="e">
        <v>#N/A</v>
      </c>
      <c r="V386" s="184">
        <v>987.97076865194708</v>
      </c>
      <c r="W386" s="184">
        <v>4.1267339038073914</v>
      </c>
      <c r="X386" s="184">
        <v>8.4777755488849298</v>
      </c>
      <c r="Y386" s="184">
        <v>1050.27885692671</v>
      </c>
      <c r="Z386" s="184">
        <v>3.6740698465215331</v>
      </c>
      <c r="AA386" s="184">
        <v>42.375595189589923</v>
      </c>
      <c r="AB386" s="184">
        <v>1029.667514377845</v>
      </c>
      <c r="AC386" s="184">
        <v>2.48426891887412</v>
      </c>
      <c r="AD386" s="192">
        <v>32.364194710360131</v>
      </c>
      <c r="AE386" s="106" t="e">
        <v>#N/A</v>
      </c>
      <c r="AF386" s="106" t="e">
        <v>#N/A</v>
      </c>
      <c r="AG386" s="187" t="e">
        <v>#N/A</v>
      </c>
      <c r="AH386" s="193">
        <v>106.3066732591471</v>
      </c>
      <c r="AI386" s="106"/>
      <c r="AJ386" s="106" t="s">
        <v>2588</v>
      </c>
      <c r="AK386" s="106" t="s">
        <v>2588</v>
      </c>
      <c r="AL386" s="106">
        <v>20.004999999999999</v>
      </c>
      <c r="AM386" s="106">
        <v>282.18966167529618</v>
      </c>
      <c r="AN386" s="106">
        <v>53.355594960907339</v>
      </c>
      <c r="AO386" s="106">
        <v>90.759348344935546</v>
      </c>
      <c r="AP386" s="106" t="s">
        <v>2283</v>
      </c>
      <c r="AQ386" s="106">
        <v>780.26511494867407</v>
      </c>
      <c r="AR386" s="106">
        <v>1639.9545473049491</v>
      </c>
      <c r="AS386" s="106">
        <v>399.13726308320821</v>
      </c>
      <c r="AT386" s="106">
        <v>13.02229354108947</v>
      </c>
      <c r="AU386" s="106">
        <v>1.9598272345988299</v>
      </c>
      <c r="AV386" s="106" t="s">
        <v>2283</v>
      </c>
      <c r="AW386" s="106">
        <v>0.6638597937022146</v>
      </c>
      <c r="AX386" s="106">
        <v>1.4748623297440131</v>
      </c>
      <c r="AY386" s="106" t="s">
        <v>2283</v>
      </c>
      <c r="AZ386" s="106">
        <v>24.904389078248201</v>
      </c>
      <c r="BA386" s="106">
        <v>42.06860763386122</v>
      </c>
      <c r="BB386" s="106">
        <v>0.62903524212738349</v>
      </c>
      <c r="BC386" s="106">
        <v>0.21076453477413881</v>
      </c>
      <c r="BD386" s="106">
        <v>4.9616865181604207E-2</v>
      </c>
      <c r="BE386" s="106">
        <v>730.01925817235872</v>
      </c>
      <c r="BF386" s="106">
        <v>22.613504548067478</v>
      </c>
      <c r="BG386" s="106">
        <v>7.3028439645587737E-2</v>
      </c>
      <c r="BH386" s="106">
        <v>575991.20319442241</v>
      </c>
      <c r="BI386" s="106">
        <v>20029.730459654809</v>
      </c>
      <c r="BJ386" s="106">
        <v>1.5745963734173709</v>
      </c>
      <c r="BK386" s="106">
        <v>4.8336407516740314</v>
      </c>
      <c r="BL386" s="106">
        <v>0.38386265813102388</v>
      </c>
      <c r="BM386" s="106">
        <v>7.1641417016662517E-2</v>
      </c>
      <c r="BN386" s="106" t="s">
        <v>2283</v>
      </c>
      <c r="BO386" s="106">
        <v>2.5915722061067969E-3</v>
      </c>
      <c r="BP386" s="106">
        <v>4.9980533357550094E-3</v>
      </c>
      <c r="BQ386" s="106">
        <v>4.3196234614001234</v>
      </c>
      <c r="BR386" s="106">
        <v>0.3753523511168792</v>
      </c>
      <c r="BS386" s="106">
        <v>1.741915053730176E-2</v>
      </c>
      <c r="BT386" s="106" t="s">
        <v>2283</v>
      </c>
      <c r="BU386" s="106">
        <v>6.6100857528584439E-3</v>
      </c>
      <c r="BV386" s="106">
        <v>1.168141332655992E-2</v>
      </c>
      <c r="BW386" s="106">
        <v>0.12728451065345031</v>
      </c>
      <c r="BX386" s="106">
        <v>6.670575652032476E-2</v>
      </c>
      <c r="BY386" s="106">
        <v>3.1176473794083611E-2</v>
      </c>
      <c r="BZ386" s="106">
        <v>0.76288513322895157</v>
      </c>
      <c r="CA386" s="106">
        <v>0.2024384572130839</v>
      </c>
      <c r="CB386" s="106">
        <v>3.5533486944168753E-2</v>
      </c>
      <c r="CC386" s="106">
        <v>0.35082163685657408</v>
      </c>
      <c r="CD386" s="106">
        <v>6.1446461601474149E-2</v>
      </c>
      <c r="CE386" s="106">
        <v>2.2793739569217819E-2</v>
      </c>
      <c r="CF386" s="106">
        <v>8.0921922938663648</v>
      </c>
      <c r="CG386" s="106">
        <v>0.85646605467238901</v>
      </c>
      <c r="CH386" s="106">
        <v>5.2876595533277303E-2</v>
      </c>
      <c r="CI386" s="106">
        <v>3.8236662345248189</v>
      </c>
      <c r="CJ386" s="106">
        <v>0.18753528187475771</v>
      </c>
      <c r="CK386" s="106">
        <v>7.7148773267944554E-3</v>
      </c>
      <c r="CL386" s="106">
        <v>55.075474575505773</v>
      </c>
      <c r="CM386" s="106">
        <v>2.6104956870385698</v>
      </c>
      <c r="CN386" s="106">
        <v>4.6444933168172817E-2</v>
      </c>
      <c r="CO386" s="106">
        <v>22.54701408206056</v>
      </c>
      <c r="CP386" s="106">
        <v>1.4124376159117831</v>
      </c>
      <c r="CQ386" s="106">
        <v>1.1518107500686549E-2</v>
      </c>
      <c r="CR386" s="106">
        <v>118.3743668457508</v>
      </c>
      <c r="CS386" s="106">
        <v>4.8930022935113628</v>
      </c>
      <c r="CT386" s="106">
        <v>3.4465552710476299E-2</v>
      </c>
      <c r="CU386" s="106">
        <v>26.253234703541558</v>
      </c>
      <c r="CV386" s="106">
        <v>1.2066703728457731</v>
      </c>
      <c r="CW386" s="106">
        <v>1.096758587490407E-2</v>
      </c>
      <c r="CX386" s="106">
        <v>247.74888719357261</v>
      </c>
      <c r="CY386" s="106">
        <v>8.5312899584268678</v>
      </c>
      <c r="CZ386" s="106">
        <v>5.1080619341954667E-2</v>
      </c>
      <c r="DA386" s="106">
        <v>53.555914650923903</v>
      </c>
      <c r="DB386" s="106">
        <v>2.166669582599007</v>
      </c>
      <c r="DC386" s="106">
        <v>1.096854068623219E-2</v>
      </c>
      <c r="DD386" s="106">
        <v>12805.15296686812</v>
      </c>
      <c r="DE386" s="106">
        <v>669.1318603238982</v>
      </c>
      <c r="DF386" s="106">
        <v>0.1116353703199091</v>
      </c>
      <c r="DG386" s="106">
        <v>3.6560067401543979</v>
      </c>
      <c r="DH386" s="106">
        <v>0.30094014336251662</v>
      </c>
      <c r="DI386" s="106">
        <v>1.023515623793109E-2</v>
      </c>
      <c r="DJ386" s="106">
        <v>1.5297985253251081</v>
      </c>
      <c r="DK386" s="106">
        <v>4.7094209252987573</v>
      </c>
      <c r="DL386" s="106">
        <v>11.13637093433395</v>
      </c>
      <c r="DM386" s="106">
        <v>1190.42243010877</v>
      </c>
      <c r="DN386" s="106">
        <v>30.40854736665634</v>
      </c>
      <c r="DO386" s="106">
        <v>0.56931961420178057</v>
      </c>
      <c r="DP386" s="106">
        <v>93.863581749299527</v>
      </c>
      <c r="DQ386" s="106">
        <v>2.433920604320817</v>
      </c>
      <c r="DR386" s="106">
        <v>0.3794484134033993</v>
      </c>
      <c r="DS386" s="106">
        <v>3.493950936597634</v>
      </c>
      <c r="DT386" s="106">
        <v>0.18206902877787379</v>
      </c>
      <c r="DU386" s="106">
        <v>0.31242239010870693</v>
      </c>
      <c r="DV386" s="106">
        <v>38.240620003436227</v>
      </c>
      <c r="DW386" s="106">
        <v>1.0957582458208399</v>
      </c>
      <c r="DX386" s="106">
        <v>0.25617535994982282</v>
      </c>
      <c r="DY386" s="106">
        <v>1749.4911223349909</v>
      </c>
      <c r="DZ386" s="106">
        <v>54.124733525229672</v>
      </c>
      <c r="EA386" s="106">
        <v>0.1353157029962371</v>
      </c>
      <c r="EB386" s="106">
        <v>308.35188064980099</v>
      </c>
      <c r="EC386" s="106">
        <v>7.9029385673067756</v>
      </c>
      <c r="ED386" s="106">
        <v>0.27255052885536041</v>
      </c>
    </row>
    <row r="387" spans="1:134" x14ac:dyDescent="0.3">
      <c r="A387" s="106"/>
      <c r="B387" s="106"/>
      <c r="C387" s="183"/>
      <c r="D387" s="184"/>
      <c r="E387" s="185"/>
      <c r="F387" s="186"/>
      <c r="G387" s="106"/>
      <c r="H387" s="187"/>
      <c r="I387" s="188"/>
      <c r="J387" s="188"/>
      <c r="K387" s="188"/>
      <c r="L387" s="189"/>
      <c r="M387" s="106"/>
      <c r="N387" s="187"/>
      <c r="O387" s="190"/>
      <c r="P387" s="190"/>
      <c r="Q387" s="190"/>
      <c r="R387" s="190"/>
      <c r="S387" s="191"/>
      <c r="T387" s="106"/>
      <c r="U387" s="187"/>
      <c r="V387" s="184"/>
      <c r="W387" s="184"/>
      <c r="X387" s="184"/>
      <c r="Y387" s="184"/>
      <c r="Z387" s="184"/>
      <c r="AA387" s="184"/>
      <c r="AB387" s="184"/>
      <c r="AC387" s="184"/>
      <c r="AD387" s="192"/>
      <c r="AE387" s="106"/>
      <c r="AF387" s="106"/>
      <c r="AG387" s="187"/>
      <c r="AH387" s="193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</row>
    <row r="388" spans="1:134" x14ac:dyDescent="0.3">
      <c r="A388" s="106"/>
      <c r="B388" s="106"/>
      <c r="C388" s="183"/>
      <c r="D388" s="184"/>
      <c r="E388" s="185"/>
      <c r="F388" s="186"/>
      <c r="G388" s="106"/>
      <c r="H388" s="187"/>
      <c r="I388" s="188"/>
      <c r="J388" s="188"/>
      <c r="K388" s="188"/>
      <c r="L388" s="189"/>
      <c r="M388" s="106"/>
      <c r="N388" s="187"/>
      <c r="O388" s="190"/>
      <c r="P388" s="190"/>
      <c r="Q388" s="190"/>
      <c r="R388" s="190"/>
      <c r="S388" s="191"/>
      <c r="T388" s="106"/>
      <c r="U388" s="187"/>
      <c r="V388" s="184"/>
      <c r="W388" s="184"/>
      <c r="X388" s="184"/>
      <c r="Y388" s="184"/>
      <c r="Z388" s="184"/>
      <c r="AA388" s="184"/>
      <c r="AB388" s="184"/>
      <c r="AC388" s="184"/>
      <c r="AD388" s="192"/>
      <c r="AE388" s="106"/>
      <c r="AF388" s="106"/>
      <c r="AG388" s="187"/>
      <c r="AH388" s="193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</row>
    <row r="389" spans="1:134" x14ac:dyDescent="0.3">
      <c r="A389" s="106" t="s">
        <v>333</v>
      </c>
      <c r="B389" s="106" t="s">
        <v>323</v>
      </c>
      <c r="C389" s="183">
        <v>6.5656534622284131</v>
      </c>
      <c r="D389" s="184">
        <v>0.1228609573281661</v>
      </c>
      <c r="E389" s="185">
        <v>8831.9829996456283</v>
      </c>
      <c r="F389" s="186">
        <v>1.645073619538973</v>
      </c>
      <c r="G389" s="106">
        <v>239.11430278801731</v>
      </c>
      <c r="H389" s="187">
        <v>4.2355473598499813</v>
      </c>
      <c r="I389" s="188">
        <v>10.807934908010649</v>
      </c>
      <c r="J389" s="188">
        <v>0.58305852352321719</v>
      </c>
      <c r="K389" s="188">
        <v>0.12552640099320689</v>
      </c>
      <c r="L389" s="189">
        <v>2.5071767620499022E-3</v>
      </c>
      <c r="M389" s="106">
        <v>0.27081224291153011</v>
      </c>
      <c r="N389" s="187">
        <v>1.15030501597406</v>
      </c>
      <c r="O389" s="190">
        <v>1.6108324009206409</v>
      </c>
      <c r="P389" s="190">
        <v>0.1143189851925616</v>
      </c>
      <c r="Q389" s="190">
        <v>9.2998886984906645E-2</v>
      </c>
      <c r="R389" s="190">
        <v>5.1119937004010033E-3</v>
      </c>
      <c r="S389" s="191">
        <v>0.97627552202706591</v>
      </c>
      <c r="T389" s="106" t="e">
        <v>#N/A</v>
      </c>
      <c r="U389" s="187" t="e">
        <v>#N/A</v>
      </c>
      <c r="V389" s="184">
        <v>2033.366380081867</v>
      </c>
      <c r="W389" s="184">
        <v>35.005663062871541</v>
      </c>
      <c r="X389" s="184">
        <v>35.6018770196983</v>
      </c>
      <c r="Y389" s="184">
        <v>573.12729034831659</v>
      </c>
      <c r="Z389" s="184">
        <v>17.681115328999301</v>
      </c>
      <c r="AA389" s="184">
        <v>30.11925940557482</v>
      </c>
      <c r="AB389" s="184">
        <v>972.07697265203524</v>
      </c>
      <c r="AC389" s="184">
        <v>30.920295549293449</v>
      </c>
      <c r="AD389" s="192">
        <v>44.427596601883828</v>
      </c>
      <c r="AE389" s="106" t="e">
        <v>#N/A</v>
      </c>
      <c r="AF389" s="106" t="e">
        <v>#N/A</v>
      </c>
      <c r="AG389" s="187" t="e">
        <v>#N/A</v>
      </c>
      <c r="AH389" s="193">
        <v>28.186129954860441</v>
      </c>
      <c r="AI389" s="106"/>
      <c r="AJ389" s="106" t="s">
        <v>2612</v>
      </c>
      <c r="AK389" s="106" t="s">
        <v>2612</v>
      </c>
      <c r="AL389" s="106">
        <v>5.5529999999999999</v>
      </c>
      <c r="AM389" s="106">
        <v>17895.819766155699</v>
      </c>
      <c r="AN389" s="106">
        <v>1602.279432412055</v>
      </c>
      <c r="AO389" s="106">
        <v>287.83082150954669</v>
      </c>
      <c r="AP389" s="106">
        <v>14970.41398229176</v>
      </c>
      <c r="AQ389" s="106">
        <v>5226.7485126024712</v>
      </c>
      <c r="AR389" s="106">
        <v>5609.7996202869854</v>
      </c>
      <c r="AS389" s="106">
        <v>450.736803108635</v>
      </c>
      <c r="AT389" s="106">
        <v>34.921094871504202</v>
      </c>
      <c r="AU389" s="106">
        <v>6.9630361605543696</v>
      </c>
      <c r="AV389" s="106">
        <v>141.36476503396591</v>
      </c>
      <c r="AW389" s="106">
        <v>13.65293378283633</v>
      </c>
      <c r="AX389" s="106">
        <v>4.5892774198531852</v>
      </c>
      <c r="AY389" s="106">
        <v>15778.298090583959</v>
      </c>
      <c r="AZ389" s="106">
        <v>1169.960121513732</v>
      </c>
      <c r="BA389" s="106">
        <v>153.26455876897779</v>
      </c>
      <c r="BB389" s="106">
        <v>1091.2774707487911</v>
      </c>
      <c r="BC389" s="106">
        <v>135.07383411644341</v>
      </c>
      <c r="BD389" s="106">
        <v>0.71231217106938649</v>
      </c>
      <c r="BE389" s="106">
        <v>17057.1262049617</v>
      </c>
      <c r="BF389" s="106">
        <v>2091.6357756631978</v>
      </c>
      <c r="BG389" s="106">
        <v>0.32953978170667558</v>
      </c>
      <c r="BH389" s="106">
        <v>463359.98700635548</v>
      </c>
      <c r="BI389" s="106">
        <v>44139.109755947451</v>
      </c>
      <c r="BJ389" s="106">
        <v>8.0000879296053284</v>
      </c>
      <c r="BK389" s="106">
        <v>364.80331411005568</v>
      </c>
      <c r="BL389" s="106">
        <v>29.844326450423331</v>
      </c>
      <c r="BM389" s="106">
        <v>0.36132335700436619</v>
      </c>
      <c r="BN389" s="106">
        <v>9534.0065917485863</v>
      </c>
      <c r="BO389" s="106">
        <v>493.27284757634879</v>
      </c>
      <c r="BP389" s="106">
        <v>1.7209877390395509E-2</v>
      </c>
      <c r="BQ389" s="106">
        <v>20532.254620761771</v>
      </c>
      <c r="BR389" s="106">
        <v>1906.2782875717421</v>
      </c>
      <c r="BS389" s="106">
        <v>0.1228651051558961</v>
      </c>
      <c r="BT389" s="106">
        <v>1992.497031022787</v>
      </c>
      <c r="BU389" s="106">
        <v>186.30649926602359</v>
      </c>
      <c r="BV389" s="106">
        <v>2.416508846989383E-2</v>
      </c>
      <c r="BW389" s="106">
        <v>7639.6896529363821</v>
      </c>
      <c r="BX389" s="106">
        <v>462.162532149725</v>
      </c>
      <c r="BY389" s="106">
        <v>0.21709732822939151</v>
      </c>
      <c r="BZ389" s="106">
        <v>1629.1079592084409</v>
      </c>
      <c r="CA389" s="106">
        <v>120.7857257542511</v>
      </c>
      <c r="CB389" s="106">
        <v>0.49272145255876171</v>
      </c>
      <c r="CC389" s="106">
        <v>150.0333170795418</v>
      </c>
      <c r="CD389" s="106">
        <v>11.67315986175506</v>
      </c>
      <c r="CE389" s="106">
        <v>6.7591184222702216E-2</v>
      </c>
      <c r="CF389" s="106">
        <v>1484.1960471319339</v>
      </c>
      <c r="CG389" s="106">
        <v>101.1337744381336</v>
      </c>
      <c r="CH389" s="106">
        <v>1.012474996371864</v>
      </c>
      <c r="CI389" s="106">
        <v>253.0234776080552</v>
      </c>
      <c r="CJ389" s="106">
        <v>26.36811451133967</v>
      </c>
      <c r="CK389" s="106">
        <v>5.327726438489043E-2</v>
      </c>
      <c r="CL389" s="106">
        <v>2051.0266116399548</v>
      </c>
      <c r="CM389" s="106">
        <v>389.22105083961873</v>
      </c>
      <c r="CN389" s="106">
        <v>0.33414990076534901</v>
      </c>
      <c r="CO389" s="106">
        <v>513.67276206050315</v>
      </c>
      <c r="CP389" s="106">
        <v>91.214489317898057</v>
      </c>
      <c r="CQ389" s="106">
        <v>8.2876917395018138E-2</v>
      </c>
      <c r="CR389" s="106">
        <v>2045.7153262338729</v>
      </c>
      <c r="CS389" s="106">
        <v>350.23428194620908</v>
      </c>
      <c r="CT389" s="106">
        <v>0.24830922271159159</v>
      </c>
      <c r="CU389" s="106">
        <v>407.5651412869961</v>
      </c>
      <c r="CV389" s="106">
        <v>66.708921498848653</v>
      </c>
      <c r="CW389" s="106">
        <v>7.9075932648582745E-2</v>
      </c>
      <c r="CX389" s="106">
        <v>3790.9008743482759</v>
      </c>
      <c r="CY389" s="106">
        <v>579.03000014261499</v>
      </c>
      <c r="CZ389" s="106">
        <v>0.36937186847614312</v>
      </c>
      <c r="DA389" s="106">
        <v>740.59752314112552</v>
      </c>
      <c r="DB389" s="106">
        <v>104.03570508394721</v>
      </c>
      <c r="DC389" s="106">
        <v>7.8930613264748387E-2</v>
      </c>
      <c r="DD389" s="106">
        <v>25164.224865329419</v>
      </c>
      <c r="DE389" s="106">
        <v>3231.4052645165939</v>
      </c>
      <c r="DF389" s="106">
        <v>0.78246991212369488</v>
      </c>
      <c r="DG389" s="106">
        <v>133.29884727500539</v>
      </c>
      <c r="DH389" s="106">
        <v>11.058669178324619</v>
      </c>
      <c r="DI389" s="106">
        <v>0.1926566792771674</v>
      </c>
      <c r="DJ389" s="106">
        <v>252.51226932357579</v>
      </c>
      <c r="DK389" s="106">
        <v>26.949211567089058</v>
      </c>
      <c r="DL389" s="106">
        <v>31.51929183723945</v>
      </c>
      <c r="DM389" s="106">
        <v>3302.124467647498</v>
      </c>
      <c r="DN389" s="106">
        <v>255.03187422393239</v>
      </c>
      <c r="DO389" s="106">
        <v>2.0584362424070739</v>
      </c>
      <c r="DP389" s="106">
        <v>452.7243995602463</v>
      </c>
      <c r="DQ389" s="106">
        <v>36.213220238244787</v>
      </c>
      <c r="DR389" s="106">
        <v>1.379209659613847</v>
      </c>
      <c r="DS389" s="106">
        <v>406.14036655524927</v>
      </c>
      <c r="DT389" s="106">
        <v>30.25640701188351</v>
      </c>
      <c r="DU389" s="106">
        <v>1.116968968320958</v>
      </c>
      <c r="DV389" s="106">
        <v>15840.12516911443</v>
      </c>
      <c r="DW389" s="106">
        <v>1097.853643704824</v>
      </c>
      <c r="DX389" s="106">
        <v>0.84120141251900804</v>
      </c>
      <c r="DY389" s="106">
        <v>8831.9829996456283</v>
      </c>
      <c r="DZ389" s="106">
        <v>691.98170295700515</v>
      </c>
      <c r="EA389" s="106">
        <v>0.59205405768475927</v>
      </c>
      <c r="EB389" s="106">
        <v>1108.966389599025</v>
      </c>
      <c r="EC389" s="106">
        <v>83.734599503061176</v>
      </c>
      <c r="ED389" s="106">
        <v>0.96229950028986933</v>
      </c>
    </row>
    <row r="390" spans="1:134" x14ac:dyDescent="0.3">
      <c r="A390" s="106" t="s">
        <v>341</v>
      </c>
      <c r="B390" s="106" t="s">
        <v>323</v>
      </c>
      <c r="C390" s="183">
        <v>7.4124920527071403</v>
      </c>
      <c r="D390" s="184">
        <v>4.7767498034441067E-2</v>
      </c>
      <c r="E390" s="185">
        <v>2299.17950294499</v>
      </c>
      <c r="F390" s="186">
        <v>2.695397450377373</v>
      </c>
      <c r="G390" s="106">
        <v>204.80648100593169</v>
      </c>
      <c r="H390" s="187">
        <v>5.4735323462583514</v>
      </c>
      <c r="I390" s="188">
        <v>6.5596712572553404</v>
      </c>
      <c r="J390" s="188">
        <v>0.36026254114055328</v>
      </c>
      <c r="K390" s="188">
        <v>0.14331398365686579</v>
      </c>
      <c r="L390" s="189">
        <v>1.586323654011471E-3</v>
      </c>
      <c r="M390" s="106">
        <v>0.34933297405128783</v>
      </c>
      <c r="N390" s="187">
        <v>0.77010228268635483</v>
      </c>
      <c r="O390" s="190">
        <v>3.0355703817643049</v>
      </c>
      <c r="P390" s="190">
        <v>0.18017026082135451</v>
      </c>
      <c r="Q390" s="190">
        <v>0.15366376336236709</v>
      </c>
      <c r="R390" s="190">
        <v>7.8063989652951702E-3</v>
      </c>
      <c r="S390" s="191">
        <v>0.94825871567916076</v>
      </c>
      <c r="T390" s="106" t="e">
        <v>#N/A</v>
      </c>
      <c r="U390" s="187" t="e">
        <v>#N/A</v>
      </c>
      <c r="V390" s="184">
        <v>2265.4929731934371</v>
      </c>
      <c r="W390" s="184">
        <v>18.01293516748056</v>
      </c>
      <c r="X390" s="184">
        <v>19.07406014590395</v>
      </c>
      <c r="Y390" s="184">
        <v>921.04499241431563</v>
      </c>
      <c r="Z390" s="184">
        <v>21.135676294509341</v>
      </c>
      <c r="AA390" s="184">
        <v>43.806107644688652</v>
      </c>
      <c r="AB390" s="184">
        <v>1413.2924548139949</v>
      </c>
      <c r="AC390" s="184">
        <v>23.56316623836501</v>
      </c>
      <c r="AD390" s="192">
        <v>45.964069982182487</v>
      </c>
      <c r="AE390" s="106" t="e">
        <v>#N/A</v>
      </c>
      <c r="AF390" s="106" t="e">
        <v>#N/A</v>
      </c>
      <c r="AG390" s="187" t="e">
        <v>#N/A</v>
      </c>
      <c r="AH390" s="193">
        <v>40.655389502974778</v>
      </c>
      <c r="AI390" s="106"/>
      <c r="AJ390" s="106" t="s">
        <v>2620</v>
      </c>
      <c r="AK390" s="106" t="s">
        <v>2620</v>
      </c>
      <c r="AL390" s="106">
        <v>13.058</v>
      </c>
      <c r="AM390" s="106">
        <v>73090.614643165653</v>
      </c>
      <c r="AN390" s="106">
        <v>5611.063630718626</v>
      </c>
      <c r="AO390" s="106">
        <v>220.4708466751913</v>
      </c>
      <c r="AP390" s="106">
        <v>200899.85975145979</v>
      </c>
      <c r="AQ390" s="106">
        <v>22714.626993405829</v>
      </c>
      <c r="AR390" s="106">
        <v>4390.3663353150259</v>
      </c>
      <c r="AS390" s="106">
        <v>327.33188261942229</v>
      </c>
      <c r="AT390" s="106">
        <v>22.63400232279071</v>
      </c>
      <c r="AU390" s="106">
        <v>5.2486343657107559</v>
      </c>
      <c r="AV390" s="106">
        <v>58.88237966349098</v>
      </c>
      <c r="AW390" s="106">
        <v>5.1850896963081423</v>
      </c>
      <c r="AX390" s="106">
        <v>3.8153864308610168</v>
      </c>
      <c r="AY390" s="106">
        <v>9545.8297480626734</v>
      </c>
      <c r="AZ390" s="106">
        <v>1583.1390042568869</v>
      </c>
      <c r="BA390" s="106">
        <v>111.08681029231791</v>
      </c>
      <c r="BB390" s="106">
        <v>163.08549867817661</v>
      </c>
      <c r="BC390" s="106">
        <v>15.75546194463795</v>
      </c>
      <c r="BD390" s="106">
        <v>0.16653756629095079</v>
      </c>
      <c r="BE390" s="106">
        <v>14115.44009531048</v>
      </c>
      <c r="BF390" s="106">
        <v>784.93835711860277</v>
      </c>
      <c r="BG390" s="106">
        <v>0.18178869247707469</v>
      </c>
      <c r="BH390" s="106">
        <v>522129.39888386661</v>
      </c>
      <c r="BI390" s="106">
        <v>34713.423581279341</v>
      </c>
      <c r="BJ390" s="106">
        <v>3.5473846537801301</v>
      </c>
      <c r="BK390" s="106">
        <v>143.25328385585189</v>
      </c>
      <c r="BL390" s="106">
        <v>12.1169464897488</v>
      </c>
      <c r="BM390" s="106">
        <v>0.25291070241957891</v>
      </c>
      <c r="BN390" s="106">
        <v>252.50788828418339</v>
      </c>
      <c r="BO390" s="106">
        <v>17.713239774998101</v>
      </c>
      <c r="BP390" s="106">
        <v>1.452618508055013E-2</v>
      </c>
      <c r="BQ390" s="106">
        <v>947.04094611700634</v>
      </c>
      <c r="BR390" s="106">
        <v>61.024560410920849</v>
      </c>
      <c r="BS390" s="106">
        <v>5.7066964501440477E-2</v>
      </c>
      <c r="BT390" s="106">
        <v>164.82785698435649</v>
      </c>
      <c r="BU390" s="106">
        <v>9.5645550365502334</v>
      </c>
      <c r="BV390" s="106">
        <v>3.1948948823576531E-2</v>
      </c>
      <c r="BW390" s="106">
        <v>1014.540046994039</v>
      </c>
      <c r="BX390" s="106">
        <v>78.023061687234801</v>
      </c>
      <c r="BY390" s="106">
        <v>0.1008758903914964</v>
      </c>
      <c r="BZ390" s="106">
        <v>587.28891522750871</v>
      </c>
      <c r="CA390" s="106">
        <v>41.936204766283879</v>
      </c>
      <c r="CB390" s="106">
        <v>0.1151936687603925</v>
      </c>
      <c r="CC390" s="106">
        <v>61.836845610652603</v>
      </c>
      <c r="CD390" s="106">
        <v>4.9295869671847967</v>
      </c>
      <c r="CE390" s="106">
        <v>7.2373098415145345E-2</v>
      </c>
      <c r="CF390" s="106">
        <v>1129.992740900308</v>
      </c>
      <c r="CG390" s="106">
        <v>74.760597192651332</v>
      </c>
      <c r="CH390" s="106">
        <v>0.1735442658041709</v>
      </c>
      <c r="CI390" s="106">
        <v>229.47693513484779</v>
      </c>
      <c r="CJ390" s="106">
        <v>16.335560696659741</v>
      </c>
      <c r="CK390" s="106">
        <v>2.4749531272449742E-2</v>
      </c>
      <c r="CL390" s="106">
        <v>1710.524487830882</v>
      </c>
      <c r="CM390" s="106">
        <v>108.3436134678132</v>
      </c>
      <c r="CN390" s="106">
        <v>0.15531183437682961</v>
      </c>
      <c r="CO390" s="106">
        <v>392.21967196133909</v>
      </c>
      <c r="CP390" s="106">
        <v>25.562450195318409</v>
      </c>
      <c r="CQ390" s="106">
        <v>3.8520949773976403E-2</v>
      </c>
      <c r="CR390" s="106">
        <v>1333.9137591207041</v>
      </c>
      <c r="CS390" s="106">
        <v>97.611590781128129</v>
      </c>
      <c r="CT390" s="106">
        <v>0.1154139547889728</v>
      </c>
      <c r="CU390" s="106">
        <v>225.2205821511188</v>
      </c>
      <c r="CV390" s="106">
        <v>19.08105106967567</v>
      </c>
      <c r="CW390" s="106">
        <v>3.6754541869426893E-2</v>
      </c>
      <c r="CX390" s="106">
        <v>1884.2500943674729</v>
      </c>
      <c r="CY390" s="106">
        <v>146.57420397818211</v>
      </c>
      <c r="CZ390" s="106">
        <v>0.171686158886794</v>
      </c>
      <c r="DA390" s="106">
        <v>350.1012312375085</v>
      </c>
      <c r="DB390" s="106">
        <v>16.930991455533299</v>
      </c>
      <c r="DC390" s="106">
        <v>3.668673304703636E-2</v>
      </c>
      <c r="DD390" s="106">
        <v>29736.657528004431</v>
      </c>
      <c r="DE390" s="106">
        <v>2448.812981828964</v>
      </c>
      <c r="DF390" s="106">
        <v>0.36357164465189101</v>
      </c>
      <c r="DG390" s="106">
        <v>99.012090226176085</v>
      </c>
      <c r="DH390" s="106">
        <v>4.3821305330252471</v>
      </c>
      <c r="DI390" s="106">
        <v>3.303173978822721E-2</v>
      </c>
      <c r="DJ390" s="106">
        <v>139.88546935992429</v>
      </c>
      <c r="DK390" s="106">
        <v>18.013186081984141</v>
      </c>
      <c r="DL390" s="106">
        <v>29.116629345827949</v>
      </c>
      <c r="DM390" s="106">
        <v>1434.043953447698</v>
      </c>
      <c r="DN390" s="106">
        <v>74.970884516254799</v>
      </c>
      <c r="DO390" s="106">
        <v>1.6728971764716429</v>
      </c>
      <c r="DP390" s="106">
        <v>225.2067784684204</v>
      </c>
      <c r="DQ390" s="106">
        <v>12.779969046407169</v>
      </c>
      <c r="DR390" s="106">
        <v>1.098860581099208</v>
      </c>
      <c r="DS390" s="106">
        <v>228.88900037482961</v>
      </c>
      <c r="DT390" s="106">
        <v>13.109662468124711</v>
      </c>
      <c r="DU390" s="106">
        <v>0.79202044884565503</v>
      </c>
      <c r="DV390" s="106">
        <v>7185.0990574279494</v>
      </c>
      <c r="DW390" s="106">
        <v>737.36460389247713</v>
      </c>
      <c r="DX390" s="106">
        <v>0.62036044680476665</v>
      </c>
      <c r="DY390" s="106">
        <v>2299.17950294499</v>
      </c>
      <c r="DZ390" s="106">
        <v>87.243597141022633</v>
      </c>
      <c r="EA390" s="106">
        <v>0.47171722046831888</v>
      </c>
      <c r="EB390" s="106">
        <v>515.93862743249383</v>
      </c>
      <c r="EC390" s="106">
        <v>27.31837666070362</v>
      </c>
      <c r="ED390" s="106">
        <v>0.66806691836700716</v>
      </c>
    </row>
    <row r="391" spans="1:134" x14ac:dyDescent="0.3">
      <c r="A391" s="106" t="s">
        <v>326</v>
      </c>
      <c r="B391" s="106" t="s">
        <v>323</v>
      </c>
      <c r="C391" s="183">
        <v>-0.45615777162564008</v>
      </c>
      <c r="D391" s="184">
        <v>7.3846900414386102E-2</v>
      </c>
      <c r="E391" s="185">
        <v>5753.7156705019179</v>
      </c>
      <c r="F391" s="186">
        <v>0.2132788295842471</v>
      </c>
      <c r="G391" s="106">
        <v>-3765.504630609772</v>
      </c>
      <c r="H391" s="187">
        <v>89.699226630410337</v>
      </c>
      <c r="I391" s="188">
        <v>12.428075558391541</v>
      </c>
      <c r="J391" s="188">
        <v>0.5869025238423432</v>
      </c>
      <c r="K391" s="188">
        <v>8.4300376830835577E-2</v>
      </c>
      <c r="L391" s="189">
        <v>5.5511351456864354E-4</v>
      </c>
      <c r="M391" s="106">
        <v>0.1051694444280579</v>
      </c>
      <c r="N391" s="187">
        <v>0.60112354148543723</v>
      </c>
      <c r="O391" s="190">
        <v>0.93656827899355954</v>
      </c>
      <c r="P391" s="190">
        <v>5.0946142185273498E-2</v>
      </c>
      <c r="Q391" s="190">
        <v>8.0674460982141233E-2</v>
      </c>
      <c r="R391" s="190">
        <v>3.8139210816100239E-3</v>
      </c>
      <c r="S391" s="191">
        <v>0.96629735088168012</v>
      </c>
      <c r="T391" s="106" t="e">
        <v>#N/A</v>
      </c>
      <c r="U391" s="187" t="e">
        <v>#N/A</v>
      </c>
      <c r="V391" s="184">
        <v>1298.234397887431</v>
      </c>
      <c r="W391" s="184">
        <v>10.731082388300139</v>
      </c>
      <c r="X391" s="184">
        <v>12.8770607017962</v>
      </c>
      <c r="Y391" s="184">
        <v>500.10007508372217</v>
      </c>
      <c r="Z391" s="184">
        <v>7.7051976267853624</v>
      </c>
      <c r="AA391" s="184">
        <v>22.74574181678485</v>
      </c>
      <c r="AB391" s="184">
        <v>670.64202982948279</v>
      </c>
      <c r="AC391" s="184">
        <v>9.3541713184276549</v>
      </c>
      <c r="AD391" s="192">
        <v>26.643458468651779</v>
      </c>
      <c r="AE391" s="106" t="e">
        <v>#N/A</v>
      </c>
      <c r="AF391" s="106" t="e">
        <v>#N/A</v>
      </c>
      <c r="AG391" s="187" t="e">
        <v>#N/A</v>
      </c>
      <c r="AH391" s="193">
        <v>38.521554805319937</v>
      </c>
      <c r="AI391" s="106"/>
      <c r="AJ391" s="106" t="s">
        <v>2605</v>
      </c>
      <c r="AK391" s="106" t="s">
        <v>2605</v>
      </c>
      <c r="AL391" s="106">
        <v>11.167</v>
      </c>
      <c r="AM391" s="106">
        <v>1396.2242418753251</v>
      </c>
      <c r="AN391" s="106">
        <v>227.11404816109001</v>
      </c>
      <c r="AO391" s="106">
        <v>198.99564281717431</v>
      </c>
      <c r="AP391" s="106">
        <v>11754.45388571062</v>
      </c>
      <c r="AQ391" s="106">
        <v>2453.6340398472489</v>
      </c>
      <c r="AR391" s="106">
        <v>3920.901884119075</v>
      </c>
      <c r="AS391" s="106">
        <v>375.01872651088632</v>
      </c>
      <c r="AT391" s="106">
        <v>28.514485692173881</v>
      </c>
      <c r="AU391" s="106">
        <v>4.7275207893979818</v>
      </c>
      <c r="AV391" s="106">
        <v>93.964181686379391</v>
      </c>
      <c r="AW391" s="106">
        <v>11.239289259188631</v>
      </c>
      <c r="AX391" s="106">
        <v>3.378445230763734</v>
      </c>
      <c r="AY391" s="106">
        <v>7410.2060084398254</v>
      </c>
      <c r="AZ391" s="106">
        <v>579.25663253059815</v>
      </c>
      <c r="BA391" s="106">
        <v>107.0336430509762</v>
      </c>
      <c r="BB391" s="106">
        <v>277.39710650641553</v>
      </c>
      <c r="BC391" s="106">
        <v>20.318914589773481</v>
      </c>
      <c r="BD391" s="106">
        <v>0.38138611402648909</v>
      </c>
      <c r="BE391" s="106">
        <v>7710.2981301069576</v>
      </c>
      <c r="BF391" s="106">
        <v>801.30782772982081</v>
      </c>
      <c r="BG391" s="106">
        <v>0.22918850230860599</v>
      </c>
      <c r="BH391" s="106">
        <v>549230.17887195642</v>
      </c>
      <c r="BI391" s="106">
        <v>46020.867510178388</v>
      </c>
      <c r="BJ391" s="106">
        <v>4.8192647976428882</v>
      </c>
      <c r="BK391" s="106">
        <v>143.56916474893211</v>
      </c>
      <c r="BL391" s="106">
        <v>11.81333276464539</v>
      </c>
      <c r="BM391" s="106">
        <v>0.22699159224111479</v>
      </c>
      <c r="BN391" s="106">
        <v>134.152914398626</v>
      </c>
      <c r="BO391" s="106">
        <v>9.6300762549117653</v>
      </c>
      <c r="BP391" s="106">
        <v>3.6621711233339661E-2</v>
      </c>
      <c r="BQ391" s="106">
        <v>451.16616473270659</v>
      </c>
      <c r="BR391" s="106">
        <v>34.772616908517243</v>
      </c>
      <c r="BS391" s="106">
        <v>5.6547577938693867E-2</v>
      </c>
      <c r="BT391" s="106">
        <v>65.583630775785281</v>
      </c>
      <c r="BU391" s="106">
        <v>4.2874836867088089</v>
      </c>
      <c r="BV391" s="106">
        <v>2.5708391419938251E-2</v>
      </c>
      <c r="BW391" s="106">
        <v>336.74879785419728</v>
      </c>
      <c r="BX391" s="106">
        <v>30.14451221722916</v>
      </c>
      <c r="BY391" s="106">
        <v>2.189027936022006</v>
      </c>
      <c r="BZ391" s="106">
        <v>206.35822746178519</v>
      </c>
      <c r="CA391" s="106">
        <v>18.721083978195551</v>
      </c>
      <c r="CB391" s="106">
        <v>0.1141733634635758</v>
      </c>
      <c r="CC391" s="106">
        <v>36.908785851012453</v>
      </c>
      <c r="CD391" s="106">
        <v>3.285275097229881</v>
      </c>
      <c r="CE391" s="106">
        <v>3.1110749709624699E-2</v>
      </c>
      <c r="CF391" s="106">
        <v>372.05391858035512</v>
      </c>
      <c r="CG391" s="106">
        <v>34.286812355041619</v>
      </c>
      <c r="CH391" s="106">
        <v>0.39733409249971002</v>
      </c>
      <c r="CI391" s="106">
        <v>85.584444143399352</v>
      </c>
      <c r="CJ391" s="106">
        <v>7.3709658503754873</v>
      </c>
      <c r="CK391" s="106">
        <v>2.452878004974457E-2</v>
      </c>
      <c r="CL391" s="106">
        <v>735.94006871012516</v>
      </c>
      <c r="CM391" s="106">
        <v>65.087205554192764</v>
      </c>
      <c r="CN391" s="106">
        <v>0.15400807334233321</v>
      </c>
      <c r="CO391" s="106">
        <v>209.7132977025226</v>
      </c>
      <c r="CP391" s="106">
        <v>14.961934708258941</v>
      </c>
      <c r="CQ391" s="106">
        <v>3.8197602779990847E-2</v>
      </c>
      <c r="CR391" s="106">
        <v>878.45362974348041</v>
      </c>
      <c r="CS391" s="106">
        <v>82.982838443830545</v>
      </c>
      <c r="CT391" s="106">
        <v>0.1144457049342774</v>
      </c>
      <c r="CU391" s="106">
        <v>191.34549436781441</v>
      </c>
      <c r="CV391" s="106">
        <v>15.61090607494924</v>
      </c>
      <c r="CW391" s="106">
        <v>3.6446295814816267E-2</v>
      </c>
      <c r="CX391" s="106">
        <v>1846.682546671859</v>
      </c>
      <c r="CY391" s="106">
        <v>128.05844338649169</v>
      </c>
      <c r="CZ391" s="106">
        <v>0.17024814763965851</v>
      </c>
      <c r="DA391" s="106">
        <v>363.47259065758652</v>
      </c>
      <c r="DB391" s="106">
        <v>32.398347395973367</v>
      </c>
      <c r="DC391" s="106">
        <v>3.6378796250765233E-2</v>
      </c>
      <c r="DD391" s="106">
        <v>34321.208455666521</v>
      </c>
      <c r="DE391" s="106">
        <v>2826.196606773542</v>
      </c>
      <c r="DF391" s="106">
        <v>0.36040411797679711</v>
      </c>
      <c r="DG391" s="106">
        <v>105.8294297795603</v>
      </c>
      <c r="DH391" s="106">
        <v>6.7459073464640422</v>
      </c>
      <c r="DI391" s="106">
        <v>3.2740986606515948E-2</v>
      </c>
      <c r="DJ391" s="106">
        <v>38.194950923645102</v>
      </c>
      <c r="DK391" s="106">
        <v>12.373154864448839</v>
      </c>
      <c r="DL391" s="106">
        <v>20.632728133147278</v>
      </c>
      <c r="DM391" s="106">
        <v>1849.3197535143461</v>
      </c>
      <c r="DN391" s="106">
        <v>132.61712697286259</v>
      </c>
      <c r="DO391" s="106">
        <v>1.8810896317359831</v>
      </c>
      <c r="DP391" s="106">
        <v>170.44219262955329</v>
      </c>
      <c r="DQ391" s="106">
        <v>12.34721687171537</v>
      </c>
      <c r="DR391" s="106">
        <v>0.97663849066934894</v>
      </c>
      <c r="DS391" s="106">
        <v>88.951909500125936</v>
      </c>
      <c r="DT391" s="106">
        <v>6.760594305097678</v>
      </c>
      <c r="DU391" s="106">
        <v>0.7632904219596981</v>
      </c>
      <c r="DV391" s="106">
        <v>1342.8191721517551</v>
      </c>
      <c r="DW391" s="106">
        <v>118.3448606610396</v>
      </c>
      <c r="DX391" s="106">
        <v>0.63460987132845204</v>
      </c>
      <c r="DY391" s="106">
        <v>5753.7156705019179</v>
      </c>
      <c r="DZ391" s="106">
        <v>418.03663984735948</v>
      </c>
      <c r="EA391" s="106">
        <v>0.33327375822780869</v>
      </c>
      <c r="EB391" s="106">
        <v>528.52047674307562</v>
      </c>
      <c r="EC391" s="106">
        <v>37.989993030048417</v>
      </c>
      <c r="ED391" s="106">
        <v>0.70535877005731851</v>
      </c>
    </row>
    <row r="392" spans="1:134" x14ac:dyDescent="0.3">
      <c r="A392" s="106" t="s">
        <v>324</v>
      </c>
      <c r="B392" s="106" t="s">
        <v>323</v>
      </c>
      <c r="C392" s="183">
        <v>1.1943707502028451</v>
      </c>
      <c r="D392" s="184">
        <v>7.2350839358397312E-2</v>
      </c>
      <c r="E392" s="185">
        <v>5422.261097559398</v>
      </c>
      <c r="F392" s="186">
        <v>6.148300908976647E-2</v>
      </c>
      <c r="G392" s="106">
        <v>1466.7487105555531</v>
      </c>
      <c r="H392" s="187">
        <v>26.37855176915545</v>
      </c>
      <c r="I392" s="188">
        <v>14.507865852374049</v>
      </c>
      <c r="J392" s="188">
        <v>0.96551472607463418</v>
      </c>
      <c r="K392" s="188">
        <v>7.6450374914288605E-2</v>
      </c>
      <c r="L392" s="189">
        <v>9.2835380109441144E-4</v>
      </c>
      <c r="M392" s="106">
        <v>6.2884802435272558E-2</v>
      </c>
      <c r="N392" s="187">
        <v>2.093667644673499</v>
      </c>
      <c r="O392" s="190">
        <v>0.73418941116005254</v>
      </c>
      <c r="P392" s="190">
        <v>5.7419664080581599E-2</v>
      </c>
      <c r="Q392" s="190">
        <v>6.9671951387772726E-2</v>
      </c>
      <c r="R392" s="190">
        <v>4.6909729440735319E-3</v>
      </c>
      <c r="S392" s="191">
        <v>0.99038575247717164</v>
      </c>
      <c r="T392" s="106" t="e">
        <v>#N/A</v>
      </c>
      <c r="U392" s="187" t="e">
        <v>#N/A</v>
      </c>
      <c r="V392" s="184">
        <v>1105.248541316412</v>
      </c>
      <c r="W392" s="184">
        <v>23.211295567287181</v>
      </c>
      <c r="X392" s="184">
        <v>24.33045779636744</v>
      </c>
      <c r="Y392" s="184">
        <v>434.03083179689298</v>
      </c>
      <c r="Z392" s="184">
        <v>21.19426143508641</v>
      </c>
      <c r="AA392" s="184">
        <v>28.24942105272422</v>
      </c>
      <c r="AB392" s="184">
        <v>557.65961303472216</v>
      </c>
      <c r="AC392" s="184">
        <v>25.34392101368551</v>
      </c>
      <c r="AD392" s="192">
        <v>33.419040138410232</v>
      </c>
      <c r="AE392" s="106" t="e">
        <v>#N/A</v>
      </c>
      <c r="AF392" s="106" t="e">
        <v>#N/A</v>
      </c>
      <c r="AG392" s="187" t="e">
        <v>#N/A</v>
      </c>
      <c r="AH392" s="193">
        <v>39.269975536899437</v>
      </c>
      <c r="AI392" s="106"/>
      <c r="AJ392" s="106" t="s">
        <v>2603</v>
      </c>
      <c r="AK392" s="106" t="s">
        <v>2603</v>
      </c>
      <c r="AL392" s="106">
        <v>4.9420000000000002</v>
      </c>
      <c r="AM392" s="106">
        <v>881.39479372992355</v>
      </c>
      <c r="AN392" s="106">
        <v>168.38847565700999</v>
      </c>
      <c r="AO392" s="106">
        <v>224.7760083931361</v>
      </c>
      <c r="AP392" s="106">
        <v>7742.1358212359773</v>
      </c>
      <c r="AQ392" s="106">
        <v>2273.2508651054181</v>
      </c>
      <c r="AR392" s="106">
        <v>4190.1266704004429</v>
      </c>
      <c r="AS392" s="106">
        <v>385.89313912659628</v>
      </c>
      <c r="AT392" s="106">
        <v>37.711583756440731</v>
      </c>
      <c r="AU392" s="106">
        <v>5.308907594092048</v>
      </c>
      <c r="AV392" s="106">
        <v>10.904328264749751</v>
      </c>
      <c r="AW392" s="106">
        <v>2.1934686163887749</v>
      </c>
      <c r="AX392" s="106">
        <v>3.7188038909041499</v>
      </c>
      <c r="AY392" s="106">
        <v>7272.3274537186026</v>
      </c>
      <c r="AZ392" s="106">
        <v>637.69370332843414</v>
      </c>
      <c r="BA392" s="106">
        <v>120.01051612681481</v>
      </c>
      <c r="BB392" s="106">
        <v>224.4610234423744</v>
      </c>
      <c r="BC392" s="106">
        <v>30.061869670733149</v>
      </c>
      <c r="BD392" s="106">
        <v>0.65921251120903102</v>
      </c>
      <c r="BE392" s="106">
        <v>5157.1265551624447</v>
      </c>
      <c r="BF392" s="106">
        <v>444.95664485621961</v>
      </c>
      <c r="BG392" s="106">
        <v>0.2527009006696308</v>
      </c>
      <c r="BH392" s="106">
        <v>486804.10577510542</v>
      </c>
      <c r="BI392" s="106">
        <v>50482.318743937372</v>
      </c>
      <c r="BJ392" s="106">
        <v>21.586473694881839</v>
      </c>
      <c r="BK392" s="106">
        <v>116.2165055648526</v>
      </c>
      <c r="BL392" s="106">
        <v>16.235906339350642</v>
      </c>
      <c r="BM392" s="106">
        <v>0.30687587024335522</v>
      </c>
      <c r="BN392" s="106">
        <v>47.575475784428939</v>
      </c>
      <c r="BO392" s="106">
        <v>6.3538876625778524</v>
      </c>
      <c r="BP392" s="106">
        <v>1.7628383972835029E-2</v>
      </c>
      <c r="BQ392" s="106">
        <v>259.67087921618742</v>
      </c>
      <c r="BR392" s="106">
        <v>34.348327272705873</v>
      </c>
      <c r="BS392" s="106">
        <v>0.1182179617485673</v>
      </c>
      <c r="BT392" s="106">
        <v>33.741681884350612</v>
      </c>
      <c r="BU392" s="106">
        <v>5.2805794205693184</v>
      </c>
      <c r="BV392" s="106">
        <v>4.4435024566584137E-2</v>
      </c>
      <c r="BW392" s="106">
        <v>182.3275291117782</v>
      </c>
      <c r="BX392" s="106">
        <v>24.515095321326619</v>
      </c>
      <c r="BY392" s="106">
        <v>0.34369414121773489</v>
      </c>
      <c r="BZ392" s="106">
        <v>117.53669698796629</v>
      </c>
      <c r="CA392" s="106">
        <v>16.565188633949031</v>
      </c>
      <c r="CB392" s="106">
        <v>0.582203393989839</v>
      </c>
      <c r="CC392" s="106">
        <v>21.814552845979762</v>
      </c>
      <c r="CD392" s="106">
        <v>3.852918850547534</v>
      </c>
      <c r="CE392" s="106">
        <v>6.5043598926261298E-2</v>
      </c>
      <c r="CF392" s="106">
        <v>204.9325223231813</v>
      </c>
      <c r="CG392" s="106">
        <v>29.29498183108927</v>
      </c>
      <c r="CH392" s="106">
        <v>0.59081687251017989</v>
      </c>
      <c r="CI392" s="106">
        <v>48.215457168993787</v>
      </c>
      <c r="CJ392" s="106">
        <v>6.6680253528549143</v>
      </c>
      <c r="CK392" s="106">
        <v>0.1250728852544756</v>
      </c>
      <c r="CL392" s="106">
        <v>456.98981052408908</v>
      </c>
      <c r="CM392" s="106">
        <v>73.888579794462643</v>
      </c>
      <c r="CN392" s="106">
        <v>0.3221917159413385</v>
      </c>
      <c r="CO392" s="106">
        <v>142.903588869375</v>
      </c>
      <c r="CP392" s="106">
        <v>15.664202259111949</v>
      </c>
      <c r="CQ392" s="106">
        <v>7.9911110399301877E-2</v>
      </c>
      <c r="CR392" s="106">
        <v>685.48085885192472</v>
      </c>
      <c r="CS392" s="106">
        <v>69.311248101460819</v>
      </c>
      <c r="CT392" s="106">
        <v>0.2394266693607901</v>
      </c>
      <c r="CU392" s="106">
        <v>164.4168423316583</v>
      </c>
      <c r="CV392" s="106">
        <v>17.9006580668079</v>
      </c>
      <c r="CW392" s="106">
        <v>7.6247845632880867E-2</v>
      </c>
      <c r="CX392" s="106">
        <v>1893.972830089672</v>
      </c>
      <c r="CY392" s="106">
        <v>230.73653680158</v>
      </c>
      <c r="CZ392" s="106">
        <v>0.3561730936318252</v>
      </c>
      <c r="DA392" s="106">
        <v>433.08957821057612</v>
      </c>
      <c r="DB392" s="106">
        <v>46.241739200530503</v>
      </c>
      <c r="DC392" s="106">
        <v>7.6106112409695573E-2</v>
      </c>
      <c r="DD392" s="106">
        <v>28704.54635035809</v>
      </c>
      <c r="DE392" s="106">
        <v>2850.6245320563321</v>
      </c>
      <c r="DF392" s="106">
        <v>0.75375082056302745</v>
      </c>
      <c r="DG392" s="106">
        <v>139.7437281262736</v>
      </c>
      <c r="DH392" s="106">
        <v>15.458897836826401</v>
      </c>
      <c r="DI392" s="106">
        <v>6.8468684692737439E-2</v>
      </c>
      <c r="DJ392" s="106">
        <v>31.16697135346357</v>
      </c>
      <c r="DK392" s="106">
        <v>13.87981658495829</v>
      </c>
      <c r="DL392" s="106">
        <v>30.74385283577158</v>
      </c>
      <c r="DM392" s="106">
        <v>1490.958532540815</v>
      </c>
      <c r="DN392" s="106">
        <v>110.39583231225259</v>
      </c>
      <c r="DO392" s="106">
        <v>1.4965686531988971</v>
      </c>
      <c r="DP392" s="106">
        <v>124.3884531373735</v>
      </c>
      <c r="DQ392" s="106">
        <v>9.7941553622457604</v>
      </c>
      <c r="DR392" s="106">
        <v>1.038540015479368</v>
      </c>
      <c r="DS392" s="106">
        <v>42.77575583618362</v>
      </c>
      <c r="DT392" s="106">
        <v>4.3739322989430622</v>
      </c>
      <c r="DU392" s="106">
        <v>0.86176579545401533</v>
      </c>
      <c r="DV392" s="106">
        <v>366.20350043751051</v>
      </c>
      <c r="DW392" s="106">
        <v>39.12618872556412</v>
      </c>
      <c r="DX392" s="106">
        <v>0.74737752138718483</v>
      </c>
      <c r="DY392" s="106">
        <v>5422.261097559398</v>
      </c>
      <c r="DZ392" s="106">
        <v>471.46986477962889</v>
      </c>
      <c r="EA392" s="106">
        <v>0.40853702150277282</v>
      </c>
      <c r="EB392" s="106">
        <v>408.02908007523899</v>
      </c>
      <c r="EC392" s="106">
        <v>30.391833037722471</v>
      </c>
      <c r="ED392" s="106">
        <v>0.84620710330406856</v>
      </c>
    </row>
    <row r="393" spans="1:134" x14ac:dyDescent="0.3">
      <c r="A393" s="106" t="s">
        <v>334</v>
      </c>
      <c r="B393" s="106" t="s">
        <v>323</v>
      </c>
      <c r="C393" s="183">
        <v>6.8420719832978856</v>
      </c>
      <c r="D393" s="184">
        <v>9.0459505511438956E-2</v>
      </c>
      <c r="E393" s="185">
        <v>6199.5680639007796</v>
      </c>
      <c r="F393" s="186">
        <v>0.89813384085085679</v>
      </c>
      <c r="G393" s="106">
        <v>229.3471187166929</v>
      </c>
      <c r="H393" s="187">
        <v>2.785574796562317</v>
      </c>
      <c r="I393" s="188">
        <v>11.6675875322879</v>
      </c>
      <c r="J393" s="188">
        <v>0.54684198531491413</v>
      </c>
      <c r="K393" s="188">
        <v>0.12564098088971479</v>
      </c>
      <c r="L393" s="189">
        <v>1.055306200672285E-3</v>
      </c>
      <c r="M393" s="106">
        <v>0.25505395985396989</v>
      </c>
      <c r="N393" s="187">
        <v>0.64710474431233556</v>
      </c>
      <c r="O393" s="190">
        <v>1.484213139625463</v>
      </c>
      <c r="P393" s="190">
        <v>8.0852395685690789E-2</v>
      </c>
      <c r="Q393" s="190">
        <v>8.5797651576467585E-2</v>
      </c>
      <c r="R393" s="190">
        <v>3.9986488160020676E-3</v>
      </c>
      <c r="S393" s="191">
        <v>0.94587089272457814</v>
      </c>
      <c r="T393" s="106" t="e">
        <v>#N/A</v>
      </c>
      <c r="U393" s="187" t="e">
        <v>#N/A</v>
      </c>
      <c r="V393" s="184">
        <v>2036.7196508220079</v>
      </c>
      <c r="W393" s="184">
        <v>13.303920295746281</v>
      </c>
      <c r="X393" s="184">
        <v>14.762381215074489</v>
      </c>
      <c r="Y393" s="184">
        <v>530.61477293556572</v>
      </c>
      <c r="Z393" s="184">
        <v>7.0224235824901484</v>
      </c>
      <c r="AA393" s="184">
        <v>23.744637985041521</v>
      </c>
      <c r="AB393" s="184">
        <v>923.58632336374069</v>
      </c>
      <c r="AC393" s="184">
        <v>11.65091868278741</v>
      </c>
      <c r="AD393" s="192">
        <v>33.059763425966928</v>
      </c>
      <c r="AE393" s="106" t="e">
        <v>#N/A</v>
      </c>
      <c r="AF393" s="106" t="e">
        <v>#N/A</v>
      </c>
      <c r="AG393" s="187" t="e">
        <v>#N/A</v>
      </c>
      <c r="AH393" s="193">
        <v>26.052420750269331</v>
      </c>
      <c r="AI393" s="106"/>
      <c r="AJ393" s="106" t="s">
        <v>2613</v>
      </c>
      <c r="AK393" s="106" t="s">
        <v>2613</v>
      </c>
      <c r="AL393" s="106">
        <v>6.18</v>
      </c>
      <c r="AM393" s="106">
        <v>2654.3377491834308</v>
      </c>
      <c r="AN393" s="106">
        <v>310.30320769818633</v>
      </c>
      <c r="AO393" s="106">
        <v>226.5224954404037</v>
      </c>
      <c r="AP393" s="106">
        <v>9174.6814815443886</v>
      </c>
      <c r="AQ393" s="106">
        <v>3009.046105944783</v>
      </c>
      <c r="AR393" s="106">
        <v>4174.4694041638604</v>
      </c>
      <c r="AS393" s="106">
        <v>368.16707687435371</v>
      </c>
      <c r="AT393" s="106">
        <v>35.792506713009942</v>
      </c>
      <c r="AU393" s="106">
        <v>5.3167626655731954</v>
      </c>
      <c r="AV393" s="106">
        <v>34.983349786301183</v>
      </c>
      <c r="AW393" s="106">
        <v>4.8059811100703911</v>
      </c>
      <c r="AX393" s="106">
        <v>3.907272466359669</v>
      </c>
      <c r="AY393" s="106">
        <v>14041.472478246051</v>
      </c>
      <c r="AZ393" s="106">
        <v>1446.72321652304</v>
      </c>
      <c r="BA393" s="106">
        <v>114.3269254624811</v>
      </c>
      <c r="BB393" s="106">
        <v>219.61045084471041</v>
      </c>
      <c r="BC393" s="106">
        <v>22.586522673009181</v>
      </c>
      <c r="BD393" s="106">
        <v>0.28134784470420332</v>
      </c>
      <c r="BE393" s="106">
        <v>10454.72016770492</v>
      </c>
      <c r="BF393" s="106">
        <v>1285.076649901464</v>
      </c>
      <c r="BG393" s="106">
        <v>0.26501711378433518</v>
      </c>
      <c r="BH393" s="106">
        <v>463123.2072821036</v>
      </c>
      <c r="BI393" s="106">
        <v>56399.947328381561</v>
      </c>
      <c r="BJ393" s="106">
        <v>5.6354445170907264</v>
      </c>
      <c r="BK393" s="106">
        <v>143.27306187039341</v>
      </c>
      <c r="BL393" s="106">
        <v>15.18062199208028</v>
      </c>
      <c r="BM393" s="106">
        <v>0.3999235725849391</v>
      </c>
      <c r="BN393" s="106">
        <v>82.300742506454824</v>
      </c>
      <c r="BO393" s="106">
        <v>9.2281860288377917</v>
      </c>
      <c r="BP393" s="106">
        <v>1.251588006345981E-2</v>
      </c>
      <c r="BQ393" s="106">
        <v>395.43044540482128</v>
      </c>
      <c r="BR393" s="106">
        <v>46.169004227484201</v>
      </c>
      <c r="BS393" s="106">
        <v>0.17742265172826341</v>
      </c>
      <c r="BT393" s="106">
        <v>62.622715552199431</v>
      </c>
      <c r="BU393" s="106">
        <v>7.0829356311538039</v>
      </c>
      <c r="BV393" s="106">
        <v>5.80665723229132E-2</v>
      </c>
      <c r="BW393" s="106">
        <v>386.36683252489661</v>
      </c>
      <c r="BX393" s="106">
        <v>41.933633556035183</v>
      </c>
      <c r="BY393" s="106">
        <v>0.31402889378601251</v>
      </c>
      <c r="BZ393" s="106">
        <v>277.52834318448453</v>
      </c>
      <c r="CA393" s="106">
        <v>40.447674707100703</v>
      </c>
      <c r="CB393" s="106">
        <v>0.3584230521916647</v>
      </c>
      <c r="CC393" s="106">
        <v>40.322224639947422</v>
      </c>
      <c r="CD393" s="106">
        <v>5.6770203252648459</v>
      </c>
      <c r="CE393" s="106">
        <v>5.3006592715659481E-2</v>
      </c>
      <c r="CF393" s="106">
        <v>545.42861938005763</v>
      </c>
      <c r="CG393" s="106">
        <v>67.608950610991556</v>
      </c>
      <c r="CH393" s="106">
        <v>0.53959170229768549</v>
      </c>
      <c r="CI393" s="106">
        <v>125.83703120976629</v>
      </c>
      <c r="CJ393" s="106">
        <v>15.48733507183459</v>
      </c>
      <c r="CK393" s="106">
        <v>4.1805201417447667E-2</v>
      </c>
      <c r="CL393" s="106">
        <v>1069.564783123411</v>
      </c>
      <c r="CM393" s="106">
        <v>139.07777358903951</v>
      </c>
      <c r="CN393" s="106">
        <v>0.26274732266854273</v>
      </c>
      <c r="CO393" s="106">
        <v>296.99835155241681</v>
      </c>
      <c r="CP393" s="106">
        <v>40.752203730797142</v>
      </c>
      <c r="CQ393" s="106">
        <v>6.516753363037231E-2</v>
      </c>
      <c r="CR393" s="106">
        <v>1204.2915832814681</v>
      </c>
      <c r="CS393" s="106">
        <v>148.8674335809518</v>
      </c>
      <c r="CT393" s="106">
        <v>0.59784366935651589</v>
      </c>
      <c r="CU393" s="106">
        <v>263.74129649840683</v>
      </c>
      <c r="CV393" s="106">
        <v>35.241233501183608</v>
      </c>
      <c r="CW393" s="106">
        <v>6.218062451117759E-2</v>
      </c>
      <c r="CX393" s="106">
        <v>2632.853519884663</v>
      </c>
      <c r="CY393" s="106">
        <v>290.87216747435292</v>
      </c>
      <c r="CZ393" s="106">
        <v>0.29046480524642992</v>
      </c>
      <c r="DA393" s="106">
        <v>563.05308451277403</v>
      </c>
      <c r="DB393" s="106">
        <v>74.079629029587934</v>
      </c>
      <c r="DC393" s="106">
        <v>0.13594791035420001</v>
      </c>
      <c r="DD393" s="106">
        <v>26460.845987625191</v>
      </c>
      <c r="DE393" s="106">
        <v>3687.532231060793</v>
      </c>
      <c r="DF393" s="106">
        <v>0.61448161014522373</v>
      </c>
      <c r="DG393" s="106">
        <v>156.18931121333469</v>
      </c>
      <c r="DH393" s="106">
        <v>18.703853001087019</v>
      </c>
      <c r="DI393" s="106">
        <v>5.5812578955310048E-2</v>
      </c>
      <c r="DJ393" s="106">
        <v>162.7723878346184</v>
      </c>
      <c r="DK393" s="106">
        <v>18.845560516726241</v>
      </c>
      <c r="DL393" s="106">
        <v>33.724218783115568</v>
      </c>
      <c r="DM393" s="106">
        <v>2115.3865153468591</v>
      </c>
      <c r="DN393" s="106">
        <v>204.98146517005901</v>
      </c>
      <c r="DO393" s="106">
        <v>1.7568516929521309</v>
      </c>
      <c r="DP393" s="106">
        <v>291.24677023413972</v>
      </c>
      <c r="DQ393" s="106">
        <v>28.32274740790848</v>
      </c>
      <c r="DR393" s="106">
        <v>1.065708059136693</v>
      </c>
      <c r="DS393" s="106">
        <v>247.064979080678</v>
      </c>
      <c r="DT393" s="106">
        <v>26.66518596959828</v>
      </c>
      <c r="DU393" s="106">
        <v>0.96072990470293074</v>
      </c>
      <c r="DV393" s="106">
        <v>6026.3376057199584</v>
      </c>
      <c r="DW393" s="106">
        <v>619.59595613660883</v>
      </c>
      <c r="DX393" s="106">
        <v>0.64322003548085482</v>
      </c>
      <c r="DY393" s="106">
        <v>6199.5680639007796</v>
      </c>
      <c r="DZ393" s="106">
        <v>599.53018053146104</v>
      </c>
      <c r="EA393" s="106">
        <v>0.42726147129477171</v>
      </c>
      <c r="EB393" s="106">
        <v>703.81806144740267</v>
      </c>
      <c r="EC393" s="106">
        <v>69.472359198666382</v>
      </c>
      <c r="ED393" s="106">
        <v>0.81629558837384175</v>
      </c>
    </row>
    <row r="394" spans="1:134" x14ac:dyDescent="0.3">
      <c r="A394" s="106" t="s">
        <v>330</v>
      </c>
      <c r="B394" s="106" t="s">
        <v>323</v>
      </c>
      <c r="C394" s="183">
        <v>4.9565612204832403</v>
      </c>
      <c r="D394" s="184">
        <v>8.5779368961381552E-2</v>
      </c>
      <c r="E394" s="185">
        <v>4549.3902520964584</v>
      </c>
      <c r="F394" s="186">
        <v>1.184459222354225</v>
      </c>
      <c r="G394" s="106">
        <v>321.9358105953927</v>
      </c>
      <c r="H394" s="187">
        <v>8.262864724965123</v>
      </c>
      <c r="I394" s="188">
        <v>10.073844516579349</v>
      </c>
      <c r="J394" s="188">
        <v>0.4826630842626477</v>
      </c>
      <c r="K394" s="188">
        <v>0.1172943030783405</v>
      </c>
      <c r="L394" s="189">
        <v>1.063752969310987E-3</v>
      </c>
      <c r="M394" s="106">
        <v>0.22544058385386659</v>
      </c>
      <c r="N394" s="187">
        <v>0.7522699216650971</v>
      </c>
      <c r="O394" s="190">
        <v>1.6105074173217331</v>
      </c>
      <c r="P394" s="190">
        <v>9.1915064618260309E-2</v>
      </c>
      <c r="Q394" s="190">
        <v>9.962768667041294E-2</v>
      </c>
      <c r="R394" s="190">
        <v>4.8849686037175967E-3</v>
      </c>
      <c r="S394" s="191">
        <v>0.9628482187068248</v>
      </c>
      <c r="T394" s="106" t="e">
        <v>#N/A</v>
      </c>
      <c r="U394" s="187" t="e">
        <v>#N/A</v>
      </c>
      <c r="V394" s="184">
        <v>1913.931114946118</v>
      </c>
      <c r="W394" s="184">
        <v>14.999313785281579</v>
      </c>
      <c r="X394" s="184">
        <v>16.376418566436431</v>
      </c>
      <c r="Y394" s="184">
        <v>612.12860161872698</v>
      </c>
      <c r="Z394" s="184">
        <v>12.01330700838275</v>
      </c>
      <c r="AA394" s="184">
        <v>28.601501437200952</v>
      </c>
      <c r="AB394" s="184">
        <v>973.1900779203703</v>
      </c>
      <c r="AC394" s="184">
        <v>16.084449346939412</v>
      </c>
      <c r="AD394" s="192">
        <v>35.71831827285267</v>
      </c>
      <c r="AE394" s="106" t="e">
        <v>#N/A</v>
      </c>
      <c r="AF394" s="106" t="e">
        <v>#N/A</v>
      </c>
      <c r="AG394" s="187" t="e">
        <v>#N/A</v>
      </c>
      <c r="AH394" s="193">
        <v>31.982791691850419</v>
      </c>
      <c r="AI394" s="106"/>
      <c r="AJ394" s="106" t="s">
        <v>2609</v>
      </c>
      <c r="AK394" s="106" t="s">
        <v>2609</v>
      </c>
      <c r="AL394" s="106">
        <v>9.4090000000000007</v>
      </c>
      <c r="AM394" s="106">
        <v>2366.8039703962281</v>
      </c>
      <c r="AN394" s="106">
        <v>484.6441403177343</v>
      </c>
      <c r="AO394" s="106">
        <v>170.51539495880269</v>
      </c>
      <c r="AP394" s="106">
        <v>4829.6805030246269</v>
      </c>
      <c r="AQ394" s="106">
        <v>1650.7147663367959</v>
      </c>
      <c r="AR394" s="106">
        <v>3383.4068923908112</v>
      </c>
      <c r="AS394" s="106">
        <v>288.75705477024729</v>
      </c>
      <c r="AT394" s="106">
        <v>24.33498242964405</v>
      </c>
      <c r="AU394" s="106">
        <v>4.0129845449702364</v>
      </c>
      <c r="AV394" s="106">
        <v>21.929455438077269</v>
      </c>
      <c r="AW394" s="106">
        <v>4.6507031555675971</v>
      </c>
      <c r="AX394" s="106">
        <v>2.7761224277926839</v>
      </c>
      <c r="AY394" s="106">
        <v>3738.2971225549531</v>
      </c>
      <c r="AZ394" s="106">
        <v>369.37977187323202</v>
      </c>
      <c r="BA394" s="106">
        <v>88.326969852358701</v>
      </c>
      <c r="BB394" s="106">
        <v>169.3499849482767</v>
      </c>
      <c r="BC394" s="106">
        <v>20.493947155200939</v>
      </c>
      <c r="BD394" s="106">
        <v>0.33045979327477693</v>
      </c>
      <c r="BE394" s="106">
        <v>10660.411804061039</v>
      </c>
      <c r="BF394" s="106">
        <v>1221.311936262161</v>
      </c>
      <c r="BG394" s="106">
        <v>0.67879993685148965</v>
      </c>
      <c r="BH394" s="106">
        <v>450717.76901619282</v>
      </c>
      <c r="BI394" s="106">
        <v>37245.71307972107</v>
      </c>
      <c r="BJ394" s="106">
        <v>4.4942096996694278</v>
      </c>
      <c r="BK394" s="106">
        <v>83.753952714880882</v>
      </c>
      <c r="BL394" s="106">
        <v>4.6870690446949386</v>
      </c>
      <c r="BM394" s="106">
        <v>0.18962560506283771</v>
      </c>
      <c r="BN394" s="106">
        <v>54.715632856229057</v>
      </c>
      <c r="BO394" s="106">
        <v>3.9492132257561789</v>
      </c>
      <c r="BP394" s="106">
        <v>1.2899712975096541E-2</v>
      </c>
      <c r="BQ394" s="106">
        <v>310.00687673460902</v>
      </c>
      <c r="BR394" s="106">
        <v>25.87529430431011</v>
      </c>
      <c r="BS394" s="106">
        <v>5.6727355259796483E-2</v>
      </c>
      <c r="BT394" s="106">
        <v>43.980620678322992</v>
      </c>
      <c r="BU394" s="106">
        <v>3.8126563472164281</v>
      </c>
      <c r="BV394" s="106">
        <v>2.2274739969015821E-2</v>
      </c>
      <c r="BW394" s="106">
        <v>256.40553572168858</v>
      </c>
      <c r="BX394" s="106">
        <v>21.113398349617551</v>
      </c>
      <c r="BY394" s="106">
        <v>0.1004465242638562</v>
      </c>
      <c r="BZ394" s="106">
        <v>216.29195884812299</v>
      </c>
      <c r="CA394" s="106">
        <v>17.861439465079069</v>
      </c>
      <c r="CB394" s="106">
        <v>0.34254655041860049</v>
      </c>
      <c r="CC394" s="106">
        <v>31.74845011601704</v>
      </c>
      <c r="CD394" s="106">
        <v>3.1233746838142502</v>
      </c>
      <c r="CE394" s="106">
        <v>3.1216114590598889E-2</v>
      </c>
      <c r="CF394" s="106">
        <v>485.14449691423351</v>
      </c>
      <c r="CG394" s="106">
        <v>36.965694750244609</v>
      </c>
      <c r="CH394" s="106">
        <v>0.41509237443213542</v>
      </c>
      <c r="CI394" s="106">
        <v>121.086175291887</v>
      </c>
      <c r="CJ394" s="106">
        <v>10.77098276949123</v>
      </c>
      <c r="CK394" s="106">
        <v>2.462345740768318E-2</v>
      </c>
      <c r="CL394" s="106">
        <v>1043.152299432106</v>
      </c>
      <c r="CM394" s="106">
        <v>100.78530547808001</v>
      </c>
      <c r="CN394" s="106">
        <v>0.1548291306245014</v>
      </c>
      <c r="CO394" s="106">
        <v>293.13931350533483</v>
      </c>
      <c r="CP394" s="106">
        <v>32.169980206814323</v>
      </c>
      <c r="CQ394" s="106">
        <v>3.8401291457339753E-2</v>
      </c>
      <c r="CR394" s="106">
        <v>1105.188790374659</v>
      </c>
      <c r="CS394" s="106">
        <v>124.0768681025671</v>
      </c>
      <c r="CT394" s="106">
        <v>0.11505757727809909</v>
      </c>
      <c r="CU394" s="106">
        <v>237.00672648682311</v>
      </c>
      <c r="CV394" s="106">
        <v>21.326446795782999</v>
      </c>
      <c r="CW394" s="106">
        <v>3.6641449739313423E-2</v>
      </c>
      <c r="CX394" s="106">
        <v>2119.3181470088462</v>
      </c>
      <c r="CY394" s="106">
        <v>212.0424848465556</v>
      </c>
      <c r="CZ394" s="106">
        <v>0.17116520012252229</v>
      </c>
      <c r="DA394" s="106">
        <v>439.71239923446967</v>
      </c>
      <c r="DB394" s="106">
        <v>41.416682330216368</v>
      </c>
      <c r="DC394" s="106">
        <v>3.6572826347167277E-2</v>
      </c>
      <c r="DD394" s="106">
        <v>26345.661104720941</v>
      </c>
      <c r="DE394" s="106">
        <v>2523.2794674817742</v>
      </c>
      <c r="DF394" s="106">
        <v>0.3619901892584208</v>
      </c>
      <c r="DG394" s="106">
        <v>94.325594736074407</v>
      </c>
      <c r="DH394" s="106">
        <v>8.3291120751764929</v>
      </c>
      <c r="DI394" s="106">
        <v>3.2876333541535789E-2</v>
      </c>
      <c r="DJ394" s="106">
        <v>107.3900967023432</v>
      </c>
      <c r="DK394" s="106">
        <v>16.681083748953149</v>
      </c>
      <c r="DL394" s="106">
        <v>26.852501927479828</v>
      </c>
      <c r="DM394" s="106">
        <v>1778.9238240679219</v>
      </c>
      <c r="DN394" s="106">
        <v>112.8175316094442</v>
      </c>
      <c r="DO394" s="106">
        <v>1.533338396186239</v>
      </c>
      <c r="DP394" s="106">
        <v>228.10440102041341</v>
      </c>
      <c r="DQ394" s="106">
        <v>14.73610536067752</v>
      </c>
      <c r="DR394" s="106">
        <v>0.81676646726635838</v>
      </c>
      <c r="DS394" s="106">
        <v>182.60079351081711</v>
      </c>
      <c r="DT394" s="106">
        <v>12.83421576080849</v>
      </c>
      <c r="DU394" s="106">
        <v>0.76505871517501201</v>
      </c>
      <c r="DV394" s="106">
        <v>5909.1120904271356</v>
      </c>
      <c r="DW394" s="106">
        <v>564.18280519712857</v>
      </c>
      <c r="DX394" s="106">
        <v>0.67035636976685264</v>
      </c>
      <c r="DY394" s="106">
        <v>4549.3902520964584</v>
      </c>
      <c r="DZ394" s="106">
        <v>250.8985556322427</v>
      </c>
      <c r="EA394" s="106">
        <v>0.39526402296742691</v>
      </c>
      <c r="EB394" s="106">
        <v>574.52627839991146</v>
      </c>
      <c r="EC394" s="106">
        <v>36.748476882140253</v>
      </c>
      <c r="ED394" s="106">
        <v>0.7205850025649041</v>
      </c>
    </row>
    <row r="395" spans="1:134" x14ac:dyDescent="0.3">
      <c r="A395" s="106" t="s">
        <v>322</v>
      </c>
      <c r="B395" s="106" t="s">
        <v>323</v>
      </c>
      <c r="C395" s="183">
        <v>0.91731418244396246</v>
      </c>
      <c r="D395" s="184">
        <v>6.9865204945443501E-2</v>
      </c>
      <c r="E395" s="185">
        <v>9005.1675382766261</v>
      </c>
      <c r="F395" s="186">
        <v>0.15196280490938319</v>
      </c>
      <c r="G395" s="106">
        <v>1969.0857062950331</v>
      </c>
      <c r="H395" s="187">
        <v>63.679025054315808</v>
      </c>
      <c r="I395" s="188">
        <v>20.255625830102289</v>
      </c>
      <c r="J395" s="188">
        <v>0.99229850677417353</v>
      </c>
      <c r="K395" s="188">
        <v>6.4885536683025422E-2</v>
      </c>
      <c r="L395" s="189">
        <v>5.5256777813429139E-4</v>
      </c>
      <c r="M395" s="106">
        <v>4.4174869466591771E-2</v>
      </c>
      <c r="N395" s="187">
        <v>1.2203015910325199</v>
      </c>
      <c r="O395" s="190">
        <v>0.44235359354245563</v>
      </c>
      <c r="P395" s="190">
        <v>2.4790384072771569E-2</v>
      </c>
      <c r="Q395" s="190">
        <v>4.94994395479302E-2</v>
      </c>
      <c r="R395" s="190">
        <v>2.4456618746166421E-3</v>
      </c>
      <c r="S395" s="191">
        <v>0.94544175431329991</v>
      </c>
      <c r="T395" s="106" t="e">
        <v>#N/A</v>
      </c>
      <c r="U395" s="187" t="e">
        <v>#N/A</v>
      </c>
      <c r="V395" s="184">
        <v>769.20162875538017</v>
      </c>
      <c r="W395" s="184">
        <v>16.157021279082681</v>
      </c>
      <c r="X395" s="184">
        <v>17.87190832614543</v>
      </c>
      <c r="Y395" s="184">
        <v>311.42864890458969</v>
      </c>
      <c r="Z395" s="184">
        <v>6.5372706500804583</v>
      </c>
      <c r="AA395" s="184">
        <v>15.01845213865273</v>
      </c>
      <c r="AB395" s="184">
        <v>371.76086754871432</v>
      </c>
      <c r="AC395" s="184">
        <v>7.2718112566673536</v>
      </c>
      <c r="AD395" s="192">
        <v>17.438359507533189</v>
      </c>
      <c r="AE395" s="106" t="e">
        <v>#N/A</v>
      </c>
      <c r="AF395" s="106" t="e">
        <v>#N/A</v>
      </c>
      <c r="AG395" s="187" t="e">
        <v>#N/A</v>
      </c>
      <c r="AH395" s="193">
        <v>40.487258120930157</v>
      </c>
      <c r="AI395" s="106"/>
      <c r="AJ395" s="106" t="s">
        <v>2602</v>
      </c>
      <c r="AK395" s="106" t="s">
        <v>2602</v>
      </c>
      <c r="AL395" s="106">
        <v>6.2080000000000002</v>
      </c>
      <c r="AM395" s="106">
        <v>2238.02273769561</v>
      </c>
      <c r="AN395" s="106">
        <v>324.40333071996019</v>
      </c>
      <c r="AO395" s="106">
        <v>246.86581896069521</v>
      </c>
      <c r="AP395" s="106">
        <v>13281.693346980201</v>
      </c>
      <c r="AQ395" s="106">
        <v>3863.862579057004</v>
      </c>
      <c r="AR395" s="106">
        <v>4948.5673988315039</v>
      </c>
      <c r="AS395" s="106">
        <v>431.17225063296172</v>
      </c>
      <c r="AT395" s="106">
        <v>31.720589328333681</v>
      </c>
      <c r="AU395" s="106">
        <v>5.978917099373545</v>
      </c>
      <c r="AV395" s="106">
        <v>42.917267013526093</v>
      </c>
      <c r="AW395" s="106">
        <v>5.9530925547152806</v>
      </c>
      <c r="AX395" s="106">
        <v>4.5373670940431534</v>
      </c>
      <c r="AY395" s="106">
        <v>11541.475794746109</v>
      </c>
      <c r="AZ395" s="106">
        <v>848.29805512086705</v>
      </c>
      <c r="BA395" s="106">
        <v>135.5009494366542</v>
      </c>
      <c r="BB395" s="106">
        <v>379.72677264061571</v>
      </c>
      <c r="BC395" s="106">
        <v>15.97831499430966</v>
      </c>
      <c r="BD395" s="106">
        <v>0.30989079333845942</v>
      </c>
      <c r="BE395" s="106">
        <v>10424.01813114282</v>
      </c>
      <c r="BF395" s="106">
        <v>778.78146600706509</v>
      </c>
      <c r="BG395" s="106">
        <v>0.22292207378001211</v>
      </c>
      <c r="BH395" s="106">
        <v>503889.13646745583</v>
      </c>
      <c r="BI395" s="106">
        <v>36147.073854335598</v>
      </c>
      <c r="BJ395" s="106">
        <v>4.5494488724325457</v>
      </c>
      <c r="BK395" s="106">
        <v>119.9512978053462</v>
      </c>
      <c r="BL395" s="106">
        <v>7.9264529095031158</v>
      </c>
      <c r="BM395" s="106">
        <v>0.41045444162772171</v>
      </c>
      <c r="BN395" s="106">
        <v>59.921232102500738</v>
      </c>
      <c r="BO395" s="106">
        <v>3.7277795735266359</v>
      </c>
      <c r="BP395" s="106">
        <v>9.3677878401328282E-2</v>
      </c>
      <c r="BQ395" s="106">
        <v>295.2045501195189</v>
      </c>
      <c r="BR395" s="106">
        <v>29.555147838042899</v>
      </c>
      <c r="BS395" s="106">
        <v>0.1060512188952412</v>
      </c>
      <c r="BT395" s="106">
        <v>40.630318715778976</v>
      </c>
      <c r="BU395" s="106">
        <v>3.7144955280201959</v>
      </c>
      <c r="BV395" s="106">
        <v>2.0888591252686089E-2</v>
      </c>
      <c r="BW395" s="106">
        <v>227.80807331071441</v>
      </c>
      <c r="BX395" s="106">
        <v>22.26346987425956</v>
      </c>
      <c r="BY395" s="106">
        <v>0.18788037039920791</v>
      </c>
      <c r="BZ395" s="106">
        <v>179.08068744703519</v>
      </c>
      <c r="CA395" s="106">
        <v>16.92624078957898</v>
      </c>
      <c r="CB395" s="106">
        <v>0.40262166724875359</v>
      </c>
      <c r="CC395" s="106">
        <v>27.086694865647971</v>
      </c>
      <c r="CD395" s="106">
        <v>2.8131387133676529</v>
      </c>
      <c r="CE395" s="106">
        <v>5.8364286735667202E-2</v>
      </c>
      <c r="CF395" s="106">
        <v>400.45422612436607</v>
      </c>
      <c r="CG395" s="106">
        <v>39.562122833662528</v>
      </c>
      <c r="CH395" s="106">
        <v>0.32255579049837341</v>
      </c>
      <c r="CI395" s="106">
        <v>110.2041979776583</v>
      </c>
      <c r="CJ395" s="106">
        <v>7.762127433859618</v>
      </c>
      <c r="CK395" s="106">
        <v>8.648307717294812E-2</v>
      </c>
      <c r="CL395" s="106">
        <v>961.92840844931857</v>
      </c>
      <c r="CM395" s="106">
        <v>90.352434929077262</v>
      </c>
      <c r="CN395" s="106">
        <v>0.28969326853610888</v>
      </c>
      <c r="CO395" s="106">
        <v>293.80006960334731</v>
      </c>
      <c r="CP395" s="106">
        <v>21.954261214126539</v>
      </c>
      <c r="CQ395" s="106">
        <v>7.1850825672316029E-2</v>
      </c>
      <c r="CR395" s="106">
        <v>1324.307291128378</v>
      </c>
      <c r="CS395" s="106">
        <v>115.54386154526119</v>
      </c>
      <c r="CT395" s="106">
        <v>0.215279885262017</v>
      </c>
      <c r="CU395" s="106">
        <v>291.25986898403431</v>
      </c>
      <c r="CV395" s="106">
        <v>26.483718554585032</v>
      </c>
      <c r="CW395" s="106">
        <v>6.8558644858183485E-2</v>
      </c>
      <c r="CX395" s="106">
        <v>2832.4755479172709</v>
      </c>
      <c r="CY395" s="106">
        <v>258.89614762013571</v>
      </c>
      <c r="CZ395" s="106">
        <v>0.32026562942013759</v>
      </c>
      <c r="DA395" s="106">
        <v>601.36764467003309</v>
      </c>
      <c r="DB395" s="106">
        <v>47.182547833595272</v>
      </c>
      <c r="DC395" s="106">
        <v>6.8429700530683396E-2</v>
      </c>
      <c r="DD395" s="106">
        <v>28628.460786941709</v>
      </c>
      <c r="DE395" s="106">
        <v>1828.767581206625</v>
      </c>
      <c r="DF395" s="106">
        <v>0.67706762755060879</v>
      </c>
      <c r="DG395" s="106">
        <v>136.2570232437194</v>
      </c>
      <c r="DH395" s="106">
        <v>9.0498545728601112</v>
      </c>
      <c r="DI395" s="106">
        <v>6.1485759577378188E-2</v>
      </c>
      <c r="DJ395" s="106">
        <v>19.18480715714529</v>
      </c>
      <c r="DK395" s="106">
        <v>20.36614398046386</v>
      </c>
      <c r="DL395" s="106">
        <v>36.51964303826545</v>
      </c>
      <c r="DM395" s="106">
        <v>1778.358983812218</v>
      </c>
      <c r="DN395" s="106">
        <v>85.273969626026343</v>
      </c>
      <c r="DO395" s="106">
        <v>1.743479350040106</v>
      </c>
      <c r="DP395" s="106">
        <v>126.13410285167041</v>
      </c>
      <c r="DQ395" s="106">
        <v>5.5905507428471788</v>
      </c>
      <c r="DR395" s="106">
        <v>1.119332210742733</v>
      </c>
      <c r="DS395" s="106">
        <v>35.611395546873261</v>
      </c>
      <c r="DT395" s="106">
        <v>2.6168944755032029</v>
      </c>
      <c r="DU395" s="106">
        <v>1.008687835220158</v>
      </c>
      <c r="DV395" s="106">
        <v>1486.3725249774111</v>
      </c>
      <c r="DW395" s="106">
        <v>110.4503818143166</v>
      </c>
      <c r="DX395" s="106">
        <v>0.73179664045887038</v>
      </c>
      <c r="DY395" s="106">
        <v>9005.1675382766261</v>
      </c>
      <c r="DZ395" s="106">
        <v>545.6664728024017</v>
      </c>
      <c r="EA395" s="106">
        <v>0.47653668310896818</v>
      </c>
      <c r="EB395" s="106">
        <v>473.4249046786847</v>
      </c>
      <c r="EC395" s="106">
        <v>22.993750176142399</v>
      </c>
      <c r="ED395" s="106">
        <v>0.86521400870169352</v>
      </c>
    </row>
    <row r="396" spans="1:134" x14ac:dyDescent="0.3">
      <c r="A396" s="106" t="s">
        <v>331</v>
      </c>
      <c r="B396" s="106" t="s">
        <v>323</v>
      </c>
      <c r="C396" s="183">
        <v>6.2149654291003991</v>
      </c>
      <c r="D396" s="184">
        <v>7.2773865963122145E-2</v>
      </c>
      <c r="E396" s="185">
        <v>6001.7735378483549</v>
      </c>
      <c r="F396" s="186">
        <v>7.5437299280571357E-2</v>
      </c>
      <c r="G396" s="106">
        <v>253.9541766558406</v>
      </c>
      <c r="H396" s="187">
        <v>6.3537186406237893</v>
      </c>
      <c r="I396" s="188">
        <v>14.61903641538394</v>
      </c>
      <c r="J396" s="188">
        <v>0.69083114133817258</v>
      </c>
      <c r="K396" s="188">
        <v>0.1227429539144954</v>
      </c>
      <c r="L396" s="189">
        <v>1.6284056786738531E-3</v>
      </c>
      <c r="M396" s="106">
        <v>0.18439638900491059</v>
      </c>
      <c r="N396" s="187">
        <v>1.008808824388481</v>
      </c>
      <c r="O396" s="190">
        <v>1.1574032836558861</v>
      </c>
      <c r="P396" s="190">
        <v>6.4509696867839847E-2</v>
      </c>
      <c r="Q396" s="190">
        <v>6.8477777355357941E-2</v>
      </c>
      <c r="R396" s="190">
        <v>3.2160035970584719E-3</v>
      </c>
      <c r="S396" s="191">
        <v>0.84302803958603212</v>
      </c>
      <c r="T396" s="106" t="e">
        <v>#N/A</v>
      </c>
      <c r="U396" s="187" t="e">
        <v>#N/A</v>
      </c>
      <c r="V396" s="184">
        <v>1994.8477146039079</v>
      </c>
      <c r="W396" s="184">
        <v>22.675080041522818</v>
      </c>
      <c r="X396" s="184">
        <v>23.579897302460001</v>
      </c>
      <c r="Y396" s="184">
        <v>426.96403591145202</v>
      </c>
      <c r="Z396" s="184">
        <v>6.2068319374261831</v>
      </c>
      <c r="AA396" s="184">
        <v>19.406166604943049</v>
      </c>
      <c r="AB396" s="184">
        <v>780.37754897933848</v>
      </c>
      <c r="AC396" s="184">
        <v>12.345948440839869</v>
      </c>
      <c r="AD396" s="192">
        <v>30.44241727323277</v>
      </c>
      <c r="AE396" s="106" t="e">
        <v>#N/A</v>
      </c>
      <c r="AF396" s="106" t="e">
        <v>#N/A</v>
      </c>
      <c r="AG396" s="187" t="e">
        <v>#N/A</v>
      </c>
      <c r="AH396" s="193">
        <v>21.403339853249339</v>
      </c>
      <c r="AI396" s="106"/>
      <c r="AJ396" s="106" t="s">
        <v>2610</v>
      </c>
      <c r="AK396" s="106" t="s">
        <v>2610</v>
      </c>
      <c r="AL396" s="106">
        <v>5.29</v>
      </c>
      <c r="AM396" s="106">
        <v>2420.2697798364761</v>
      </c>
      <c r="AN396" s="106">
        <v>860.38299205820351</v>
      </c>
      <c r="AO396" s="106">
        <v>232.96314244003591</v>
      </c>
      <c r="AP396" s="106">
        <v>11169.303282984331</v>
      </c>
      <c r="AQ396" s="106">
        <v>3136.1656351803199</v>
      </c>
      <c r="AR396" s="106">
        <v>4370.882991108243</v>
      </c>
      <c r="AS396" s="106">
        <v>384.52390420877839</v>
      </c>
      <c r="AT396" s="106">
        <v>24.290692126694172</v>
      </c>
      <c r="AU396" s="106">
        <v>5.5292224827826892</v>
      </c>
      <c r="AV396" s="106">
        <v>13.490546217951771</v>
      </c>
      <c r="AW396" s="106">
        <v>2.9291297877295199</v>
      </c>
      <c r="AX396" s="106">
        <v>4.2213700091401973</v>
      </c>
      <c r="AY396" s="106">
        <v>5688.4042059978819</v>
      </c>
      <c r="AZ396" s="106">
        <v>556.88342337162987</v>
      </c>
      <c r="BA396" s="106">
        <v>136.38571039911619</v>
      </c>
      <c r="BB396" s="106">
        <v>243.5236081251671</v>
      </c>
      <c r="BC396" s="106">
        <v>18.444831419038621</v>
      </c>
      <c r="BD396" s="106">
        <v>0.82727243682592588</v>
      </c>
      <c r="BE396" s="106">
        <v>4849.1885614475277</v>
      </c>
      <c r="BF396" s="106">
        <v>536.28575144721128</v>
      </c>
      <c r="BG396" s="106">
        <v>0.22210773844321341</v>
      </c>
      <c r="BH396" s="106">
        <v>499041.64718168852</v>
      </c>
      <c r="BI396" s="106">
        <v>35719.509069987202</v>
      </c>
      <c r="BJ396" s="106">
        <v>4.985837969041329</v>
      </c>
      <c r="BK396" s="106">
        <v>136.8288731312486</v>
      </c>
      <c r="BL396" s="106">
        <v>9.586961449238526</v>
      </c>
      <c r="BM396" s="106">
        <v>0.28683992807804992</v>
      </c>
      <c r="BN396" s="106">
        <v>38.246273309360603</v>
      </c>
      <c r="BO396" s="106">
        <v>3.530418451578162</v>
      </c>
      <c r="BP396" s="106">
        <v>1.8378703693358291E-2</v>
      </c>
      <c r="BQ396" s="106">
        <v>205.41534992650031</v>
      </c>
      <c r="BR396" s="106">
        <v>15.42223616401383</v>
      </c>
      <c r="BS396" s="106">
        <v>0.1984491364341355</v>
      </c>
      <c r="BT396" s="106">
        <v>18.611842801063379</v>
      </c>
      <c r="BU396" s="106">
        <v>1.662549968775292</v>
      </c>
      <c r="BV396" s="106">
        <v>2.2430523776087539E-2</v>
      </c>
      <c r="BW396" s="106">
        <v>103.09666502694689</v>
      </c>
      <c r="BX396" s="106">
        <v>11.819959053140069</v>
      </c>
      <c r="BY396" s="106">
        <v>0.20178452563866389</v>
      </c>
      <c r="BZ396" s="106">
        <v>78.438981074268966</v>
      </c>
      <c r="CA396" s="106">
        <v>12.308183283283419</v>
      </c>
      <c r="CB396" s="106">
        <v>0.23020978287508159</v>
      </c>
      <c r="CC396" s="106">
        <v>15.30958940960749</v>
      </c>
      <c r="CD396" s="106">
        <v>2.0576305816959128</v>
      </c>
      <c r="CE396" s="106">
        <v>0.109224656775815</v>
      </c>
      <c r="CF396" s="106">
        <v>182.50935565046251</v>
      </c>
      <c r="CG396" s="106">
        <v>17.439576928269119</v>
      </c>
      <c r="CH396" s="106">
        <v>0.34629421645515002</v>
      </c>
      <c r="CI396" s="106">
        <v>46.793152153794409</v>
      </c>
      <c r="CJ396" s="106">
        <v>5.2091833225201576</v>
      </c>
      <c r="CK396" s="106">
        <v>8.6189982052086098E-2</v>
      </c>
      <c r="CL396" s="106">
        <v>455.08898053466561</v>
      </c>
      <c r="CM396" s="106">
        <v>64.672807677863915</v>
      </c>
      <c r="CN396" s="106">
        <v>1.31921992493143</v>
      </c>
      <c r="CO396" s="106">
        <v>127.72319798341231</v>
      </c>
      <c r="CP396" s="106">
        <v>10.43771363325668</v>
      </c>
      <c r="CQ396" s="106">
        <v>7.7187761000620872E-2</v>
      </c>
      <c r="CR396" s="106">
        <v>582.75138993943256</v>
      </c>
      <c r="CS396" s="106">
        <v>59.482459985180107</v>
      </c>
      <c r="CT396" s="106">
        <v>0.23127142413728419</v>
      </c>
      <c r="CU396" s="106">
        <v>137.86679113504729</v>
      </c>
      <c r="CV396" s="106">
        <v>13.40830999807857</v>
      </c>
      <c r="CW396" s="106">
        <v>7.3651539206171082E-2</v>
      </c>
      <c r="CX396" s="106">
        <v>1348.042519400035</v>
      </c>
      <c r="CY396" s="106">
        <v>96.138786694644196</v>
      </c>
      <c r="CZ396" s="106">
        <v>0.34405999214761668</v>
      </c>
      <c r="DA396" s="106">
        <v>302.74105880542851</v>
      </c>
      <c r="DB396" s="106">
        <v>32.460918712948313</v>
      </c>
      <c r="DC396" s="106">
        <v>7.3512546318677485E-2</v>
      </c>
      <c r="DD396" s="106">
        <v>36792.467657427027</v>
      </c>
      <c r="DE396" s="106">
        <v>3422.443811246425</v>
      </c>
      <c r="DF396" s="106">
        <v>0.72715950778278204</v>
      </c>
      <c r="DG396" s="106">
        <v>133.36388947595981</v>
      </c>
      <c r="DH396" s="106">
        <v>7.7085190329747801</v>
      </c>
      <c r="DI396" s="106">
        <v>6.6029328596257764E-2</v>
      </c>
      <c r="DJ396" s="106">
        <v>114.54730741984071</v>
      </c>
      <c r="DK396" s="106">
        <v>19.433068018475371</v>
      </c>
      <c r="DL396" s="106">
        <v>33.7432827896803</v>
      </c>
      <c r="DM396" s="106">
        <v>1616.9070836823539</v>
      </c>
      <c r="DN396" s="106">
        <v>90.022681539055498</v>
      </c>
      <c r="DO396" s="106">
        <v>1.8701852416382321</v>
      </c>
      <c r="DP396" s="106">
        <v>217.30170638910249</v>
      </c>
      <c r="DQ396" s="106">
        <v>14.248518501064281</v>
      </c>
      <c r="DR396" s="106">
        <v>1.3698026386812989</v>
      </c>
      <c r="DS396" s="106">
        <v>136.39529786889989</v>
      </c>
      <c r="DT396" s="106">
        <v>10.52730943754786</v>
      </c>
      <c r="DU396" s="106">
        <v>1.1388700811016541</v>
      </c>
      <c r="DV396" s="106">
        <v>483.16870733403488</v>
      </c>
      <c r="DW396" s="106">
        <v>34.245749558212466</v>
      </c>
      <c r="DX396" s="106">
        <v>0.86787169799436836</v>
      </c>
      <c r="DY396" s="106">
        <v>6001.7735378483549</v>
      </c>
      <c r="DZ396" s="106">
        <v>282.91414161206819</v>
      </c>
      <c r="EA396" s="106">
        <v>0.42512215244234208</v>
      </c>
      <c r="EB396" s="106">
        <v>509.10093599174559</v>
      </c>
      <c r="EC396" s="106">
        <v>30.177288163674639</v>
      </c>
      <c r="ED396" s="106">
        <v>0.87129007088589328</v>
      </c>
    </row>
    <row r="397" spans="1:134" x14ac:dyDescent="0.3">
      <c r="A397" s="106" t="s">
        <v>332</v>
      </c>
      <c r="B397" s="106" t="s">
        <v>323</v>
      </c>
      <c r="C397" s="183">
        <v>6.1372765280788224</v>
      </c>
      <c r="D397" s="184">
        <v>6.6559732647616901E-2</v>
      </c>
      <c r="E397" s="185">
        <v>3277.5315653175639</v>
      </c>
      <c r="F397" s="186">
        <v>0.31102916473368047</v>
      </c>
      <c r="G397" s="106">
        <v>256.49787197673061</v>
      </c>
      <c r="H397" s="187">
        <v>6.9683380774713939</v>
      </c>
      <c r="I397" s="188">
        <v>8.8177555173323992</v>
      </c>
      <c r="J397" s="188">
        <v>0.43898014866884588</v>
      </c>
      <c r="K397" s="188">
        <v>0.1240505103467635</v>
      </c>
      <c r="L397" s="189">
        <v>1.5297963166396109E-3</v>
      </c>
      <c r="M397" s="106">
        <v>0.19082461621969879</v>
      </c>
      <c r="N397" s="187">
        <v>0.84145083818693922</v>
      </c>
      <c r="O397" s="190">
        <v>1.9413566665262729</v>
      </c>
      <c r="P397" s="190">
        <v>0.1061030432180368</v>
      </c>
      <c r="Q397" s="190">
        <v>0.1135739520661149</v>
      </c>
      <c r="R397" s="190">
        <v>5.4370602811583679E-3</v>
      </c>
      <c r="S397" s="191">
        <v>0.79700368710537683</v>
      </c>
      <c r="T397" s="106" t="e">
        <v>#N/A</v>
      </c>
      <c r="U397" s="187" t="e">
        <v>#N/A</v>
      </c>
      <c r="V397" s="184">
        <v>2013.8257033065461</v>
      </c>
      <c r="W397" s="184">
        <v>20.79295234643125</v>
      </c>
      <c r="X397" s="184">
        <v>21.762735783496161</v>
      </c>
      <c r="Y397" s="184">
        <v>693.42316880455667</v>
      </c>
      <c r="Z397" s="184">
        <v>11.65894597687112</v>
      </c>
      <c r="AA397" s="184">
        <v>31.534292332411329</v>
      </c>
      <c r="AB397" s="184">
        <v>1095.0753400058661</v>
      </c>
      <c r="AC397" s="184">
        <v>13.32881108444786</v>
      </c>
      <c r="AD397" s="192">
        <v>36.868005750707212</v>
      </c>
      <c r="AE397" s="106" t="e">
        <v>#N/A</v>
      </c>
      <c r="AF397" s="106" t="e">
        <v>#N/A</v>
      </c>
      <c r="AG397" s="187" t="e">
        <v>#N/A</v>
      </c>
      <c r="AH397" s="193">
        <v>34.433127338975233</v>
      </c>
      <c r="AI397" s="106"/>
      <c r="AJ397" s="106" t="s">
        <v>2611</v>
      </c>
      <c r="AK397" s="106" t="s">
        <v>2611</v>
      </c>
      <c r="AL397" s="106">
        <v>4.91</v>
      </c>
      <c r="AM397" s="106">
        <v>1268.756404028275</v>
      </c>
      <c r="AN397" s="106">
        <v>204.14309476470751</v>
      </c>
      <c r="AO397" s="106">
        <v>235.61167384726531</v>
      </c>
      <c r="AP397" s="106">
        <v>7648.9033622791503</v>
      </c>
      <c r="AQ397" s="106">
        <v>4111.5825756824752</v>
      </c>
      <c r="AR397" s="106">
        <v>4751.6289685936481</v>
      </c>
      <c r="AS397" s="106">
        <v>518.80931993529487</v>
      </c>
      <c r="AT397" s="106">
        <v>50.48987964615651</v>
      </c>
      <c r="AU397" s="106">
        <v>5.6867579462952182</v>
      </c>
      <c r="AV397" s="106">
        <v>49.704800852337158</v>
      </c>
      <c r="AW397" s="106">
        <v>6.7470076953072926</v>
      </c>
      <c r="AX397" s="106">
        <v>4.283492640678773</v>
      </c>
      <c r="AY397" s="106">
        <v>7305.916860040481</v>
      </c>
      <c r="AZ397" s="106">
        <v>756.49845708616738</v>
      </c>
      <c r="BA397" s="106">
        <v>140.05297902308789</v>
      </c>
      <c r="BB397" s="106">
        <v>142.99574104079599</v>
      </c>
      <c r="BC397" s="106">
        <v>15.160299520454849</v>
      </c>
      <c r="BD397" s="106">
        <v>0.8080348433242307</v>
      </c>
      <c r="BE397" s="106">
        <v>5808.4690843225362</v>
      </c>
      <c r="BF397" s="106">
        <v>513.38188464549921</v>
      </c>
      <c r="BG397" s="106">
        <v>0.97539740204381065</v>
      </c>
      <c r="BH397" s="106">
        <v>456356.8153795416</v>
      </c>
      <c r="BI397" s="106">
        <v>54630.757048156593</v>
      </c>
      <c r="BJ397" s="106">
        <v>5.7858616998235064</v>
      </c>
      <c r="BK397" s="106">
        <v>193.07292967913551</v>
      </c>
      <c r="BL397" s="106">
        <v>24.370722616581251</v>
      </c>
      <c r="BM397" s="106">
        <v>0.42247322143289823</v>
      </c>
      <c r="BN397" s="106">
        <v>35.458688954682628</v>
      </c>
      <c r="BO397" s="106">
        <v>3.765386716968917</v>
      </c>
      <c r="BP397" s="106">
        <v>2.1291459333087941E-2</v>
      </c>
      <c r="BQ397" s="106">
        <v>203.9681308399953</v>
      </c>
      <c r="BR397" s="106">
        <v>16.474164124480112</v>
      </c>
      <c r="BS397" s="106">
        <v>0.1134377885647299</v>
      </c>
      <c r="BT397" s="106">
        <v>32.252429319834143</v>
      </c>
      <c r="BU397" s="106">
        <v>4.1545717241672664</v>
      </c>
      <c r="BV397" s="106">
        <v>0.1031708613933959</v>
      </c>
      <c r="BW397" s="106">
        <v>205.49635781934461</v>
      </c>
      <c r="BX397" s="106">
        <v>23.059575950795651</v>
      </c>
      <c r="BY397" s="106">
        <v>0.20134549454832559</v>
      </c>
      <c r="BZ397" s="106">
        <v>146.62508914518301</v>
      </c>
      <c r="CA397" s="106">
        <v>21.803575376963991</v>
      </c>
      <c r="CB397" s="106">
        <v>0.22961642504153851</v>
      </c>
      <c r="CC397" s="106">
        <v>24.63861603829411</v>
      </c>
      <c r="CD397" s="106">
        <v>2.6835189308582792</v>
      </c>
      <c r="CE397" s="106">
        <v>6.2458172850344468E-2</v>
      </c>
      <c r="CF397" s="106">
        <v>293.54498284999738</v>
      </c>
      <c r="CG397" s="106">
        <v>44.953494885798079</v>
      </c>
      <c r="CH397" s="106">
        <v>1.1017111739885841</v>
      </c>
      <c r="CI397" s="106">
        <v>62.691309523417971</v>
      </c>
      <c r="CJ397" s="106">
        <v>5.6579227301491057</v>
      </c>
      <c r="CK397" s="106">
        <v>0.2274772607107699</v>
      </c>
      <c r="CL397" s="106">
        <v>557.40045905740567</v>
      </c>
      <c r="CM397" s="106">
        <v>72.962384515444029</v>
      </c>
      <c r="CN397" s="106">
        <v>0.31079181083291751</v>
      </c>
      <c r="CO397" s="106">
        <v>162.56629710189239</v>
      </c>
      <c r="CP397" s="106">
        <v>19.013440900872268</v>
      </c>
      <c r="CQ397" s="106">
        <v>7.7083894440537079E-2</v>
      </c>
      <c r="CR397" s="106">
        <v>685.30229290178306</v>
      </c>
      <c r="CS397" s="106">
        <v>83.974652644841484</v>
      </c>
      <c r="CT397" s="106">
        <v>0.23096354877920819</v>
      </c>
      <c r="CU397" s="106">
        <v>150.87329253368901</v>
      </c>
      <c r="CV397" s="106">
        <v>18.421983831347291</v>
      </c>
      <c r="CW397" s="106">
        <v>7.3554115212051976E-2</v>
      </c>
      <c r="CX397" s="106">
        <v>1657.888107001728</v>
      </c>
      <c r="CY397" s="106">
        <v>213.73547387177041</v>
      </c>
      <c r="CZ397" s="106">
        <v>0.62837902302521398</v>
      </c>
      <c r="DA397" s="106">
        <v>361.66336205186087</v>
      </c>
      <c r="DB397" s="106">
        <v>44.620290466869228</v>
      </c>
      <c r="DC397" s="106">
        <v>7.3413709452403164E-2</v>
      </c>
      <c r="DD397" s="106">
        <v>31587.63288570986</v>
      </c>
      <c r="DE397" s="106">
        <v>2961.792086684638</v>
      </c>
      <c r="DF397" s="106">
        <v>2.426212363711103</v>
      </c>
      <c r="DG397" s="106">
        <v>245.6278192232613</v>
      </c>
      <c r="DH397" s="106">
        <v>25.287790221949152</v>
      </c>
      <c r="DI397" s="106">
        <v>6.5863300394727889E-2</v>
      </c>
      <c r="DJ397" s="106">
        <v>102.8467290540796</v>
      </c>
      <c r="DK397" s="106">
        <v>17.38206119770825</v>
      </c>
      <c r="DL397" s="106">
        <v>33.123974343306671</v>
      </c>
      <c r="DM397" s="106">
        <v>1494.5978926350169</v>
      </c>
      <c r="DN397" s="106">
        <v>115.50140045430339</v>
      </c>
      <c r="DO397" s="106">
        <v>1.8474400317212709</v>
      </c>
      <c r="DP397" s="106">
        <v>202.55429006849741</v>
      </c>
      <c r="DQ397" s="106">
        <v>15.965276551066539</v>
      </c>
      <c r="DR397" s="106">
        <v>1.2048753553046949</v>
      </c>
      <c r="DS397" s="106">
        <v>130.632385389116</v>
      </c>
      <c r="DT397" s="106">
        <v>11.847890069542681</v>
      </c>
      <c r="DU397" s="106">
        <v>0.95609774605881315</v>
      </c>
      <c r="DV397" s="106">
        <v>1063.382602052071</v>
      </c>
      <c r="DW397" s="106">
        <v>93.574363277814143</v>
      </c>
      <c r="DX397" s="106">
        <v>0.77650331742251022</v>
      </c>
      <c r="DY397" s="106">
        <v>3277.5315653175639</v>
      </c>
      <c r="DZ397" s="106">
        <v>247.82454310137749</v>
      </c>
      <c r="EA397" s="106">
        <v>0.48844094724482712</v>
      </c>
      <c r="EB397" s="106">
        <v>473.3116137730388</v>
      </c>
      <c r="EC397" s="106">
        <v>37.317530077836572</v>
      </c>
      <c r="ED397" s="106">
        <v>0.83775324532450079</v>
      </c>
    </row>
    <row r="398" spans="1:134" x14ac:dyDescent="0.3">
      <c r="A398" s="106" t="s">
        <v>329</v>
      </c>
      <c r="B398" s="106" t="s">
        <v>323</v>
      </c>
      <c r="C398" s="183">
        <v>4.5566915155827923</v>
      </c>
      <c r="D398" s="184">
        <v>9.7223290491430914E-2</v>
      </c>
      <c r="E398" s="185">
        <v>5951.8172667036733</v>
      </c>
      <c r="F398" s="186">
        <v>0.4049763842683976</v>
      </c>
      <c r="G398" s="106">
        <v>357.43913305384228</v>
      </c>
      <c r="H398" s="187">
        <v>5.6693017210867316</v>
      </c>
      <c r="I398" s="188">
        <v>11.50293016655133</v>
      </c>
      <c r="J398" s="188">
        <v>0.53341609005314727</v>
      </c>
      <c r="K398" s="188">
        <v>0.1074736696957648</v>
      </c>
      <c r="L398" s="189">
        <v>9.5557422818421615E-4</v>
      </c>
      <c r="M398" s="106">
        <v>0.17731391157227019</v>
      </c>
      <c r="N398" s="187">
        <v>1.000326145414969</v>
      </c>
      <c r="O398" s="190">
        <v>1.2866097295972081</v>
      </c>
      <c r="P398" s="190">
        <v>7.0281659558327936E-2</v>
      </c>
      <c r="Q398" s="190">
        <v>8.696481583520746E-2</v>
      </c>
      <c r="R398" s="190">
        <v>4.0409572193917023E-3</v>
      </c>
      <c r="S398" s="191">
        <v>0.9472176801992499</v>
      </c>
      <c r="T398" s="106" t="e">
        <v>#N/A</v>
      </c>
      <c r="U398" s="187" t="e">
        <v>#N/A</v>
      </c>
      <c r="V398" s="184">
        <v>1756.049501930544</v>
      </c>
      <c r="W398" s="184">
        <v>14.6842732634461</v>
      </c>
      <c r="X398" s="184">
        <v>16.095081849129549</v>
      </c>
      <c r="Y398" s="184">
        <v>537.55433838060469</v>
      </c>
      <c r="Z398" s="184">
        <v>6.830357424209816</v>
      </c>
      <c r="AA398" s="184">
        <v>23.963239655812419</v>
      </c>
      <c r="AB398" s="184">
        <v>839.67065288038725</v>
      </c>
      <c r="AC398" s="184">
        <v>11.12967331014252</v>
      </c>
      <c r="AD398" s="192">
        <v>31.026825190388699</v>
      </c>
      <c r="AE398" s="106" t="e">
        <v>#N/A</v>
      </c>
      <c r="AF398" s="106" t="e">
        <v>#N/A</v>
      </c>
      <c r="AG398" s="187" t="e">
        <v>#N/A</v>
      </c>
      <c r="AH398" s="193">
        <v>30.6115709033051</v>
      </c>
      <c r="AI398" s="106"/>
      <c r="AJ398" s="106" t="s">
        <v>2608</v>
      </c>
      <c r="AK398" s="106" t="s">
        <v>2608</v>
      </c>
      <c r="AL398" s="106">
        <v>2.1909999999999998</v>
      </c>
      <c r="AM398" s="106">
        <v>1425.8855642825131</v>
      </c>
      <c r="AN398" s="106">
        <v>30.287123495509981</v>
      </c>
      <c r="AO398" s="106">
        <v>314.20657717313122</v>
      </c>
      <c r="AP398" s="106" t="s">
        <v>2283</v>
      </c>
      <c r="AQ398" s="106">
        <v>3331.0249035077768</v>
      </c>
      <c r="AR398" s="106">
        <v>6602.4014990727901</v>
      </c>
      <c r="AS398" s="106">
        <v>546.77787179813458</v>
      </c>
      <c r="AT398" s="106">
        <v>90.335200939520561</v>
      </c>
      <c r="AU398" s="106">
        <v>7.8154041918629993</v>
      </c>
      <c r="AV398" s="106">
        <v>12.013930444760939</v>
      </c>
      <c r="AW398" s="106">
        <v>4.3147903054367296</v>
      </c>
      <c r="AX398" s="106">
        <v>6.0729457260832476</v>
      </c>
      <c r="AY398" s="106">
        <v>10822.541374236809</v>
      </c>
      <c r="AZ398" s="106">
        <v>2706.75610891002</v>
      </c>
      <c r="BA398" s="106">
        <v>174.3097864682631</v>
      </c>
      <c r="BB398" s="106">
        <v>251.67124404398231</v>
      </c>
      <c r="BC398" s="106">
        <v>58.160913228398563</v>
      </c>
      <c r="BD398" s="106">
        <v>0.69437688342945192</v>
      </c>
      <c r="BE398" s="106">
        <v>7393.2890317390929</v>
      </c>
      <c r="BF398" s="106">
        <v>1196.776390374182</v>
      </c>
      <c r="BG398" s="106">
        <v>0.72644867471600361</v>
      </c>
      <c r="BH398" s="106">
        <v>510062.69890591962</v>
      </c>
      <c r="BI398" s="106">
        <v>108278.6906389005</v>
      </c>
      <c r="BJ398" s="106">
        <v>8.2861584878750811</v>
      </c>
      <c r="BK398" s="106">
        <v>231.90405880814851</v>
      </c>
      <c r="BL398" s="106">
        <v>45.958501895709396</v>
      </c>
      <c r="BM398" s="106">
        <v>0.58398178880228491</v>
      </c>
      <c r="BN398" s="106">
        <v>47.161772010397407</v>
      </c>
      <c r="BO398" s="106">
        <v>4.1644039464043603</v>
      </c>
      <c r="BP398" s="106">
        <v>4.2413994093545418E-2</v>
      </c>
      <c r="BQ398" s="106">
        <v>255.6786184984779</v>
      </c>
      <c r="BR398" s="106">
        <v>62.145225798907049</v>
      </c>
      <c r="BS398" s="106">
        <v>0.23735527761324859</v>
      </c>
      <c r="BT398" s="106">
        <v>33.903753049529087</v>
      </c>
      <c r="BU398" s="106">
        <v>4.4206349742801008</v>
      </c>
      <c r="BV398" s="106">
        <v>4.6816751942467608E-2</v>
      </c>
      <c r="BW398" s="106">
        <v>199.40206275696241</v>
      </c>
      <c r="BX398" s="106">
        <v>26.374878825088391</v>
      </c>
      <c r="BY398" s="106">
        <v>0.42149078221209679</v>
      </c>
      <c r="BZ398" s="106">
        <v>166.18707043006259</v>
      </c>
      <c r="CA398" s="106">
        <v>40.873349509196423</v>
      </c>
      <c r="CB398" s="106">
        <v>1.0363112868471871</v>
      </c>
      <c r="CC398" s="106">
        <v>27.685216674776491</v>
      </c>
      <c r="CD398" s="106">
        <v>5.6789157541814994</v>
      </c>
      <c r="CE398" s="106">
        <v>0.13070361505052591</v>
      </c>
      <c r="CF398" s="106">
        <v>305.23643861842208</v>
      </c>
      <c r="CG398" s="106">
        <v>28.39674005302243</v>
      </c>
      <c r="CH398" s="106">
        <v>1.1395080652344169</v>
      </c>
      <c r="CI398" s="106">
        <v>84.892838134685519</v>
      </c>
      <c r="CJ398" s="106">
        <v>19.568011635634381</v>
      </c>
      <c r="CK398" s="106">
        <v>0.1032302931027663</v>
      </c>
      <c r="CL398" s="106">
        <v>696.59029452606524</v>
      </c>
      <c r="CM398" s="106">
        <v>133.5836294846543</v>
      </c>
      <c r="CN398" s="106">
        <v>0.65076551039496477</v>
      </c>
      <c r="CO398" s="106">
        <v>171.54803267399231</v>
      </c>
      <c r="CP398" s="106">
        <v>35.391699314789612</v>
      </c>
      <c r="CQ398" s="106">
        <v>0.16140566956413319</v>
      </c>
      <c r="CR398" s="106">
        <v>754.22563593309485</v>
      </c>
      <c r="CS398" s="106">
        <v>170.14773269458729</v>
      </c>
      <c r="CT398" s="106">
        <v>0.48361589514652797</v>
      </c>
      <c r="CU398" s="106">
        <v>189.02163010118471</v>
      </c>
      <c r="CV398" s="106">
        <v>32.572039014700138</v>
      </c>
      <c r="CW398" s="106">
        <v>0.1540157957278189</v>
      </c>
      <c r="CX398" s="106">
        <v>2088.0745841204312</v>
      </c>
      <c r="CY398" s="106">
        <v>604.7549847150791</v>
      </c>
      <c r="CZ398" s="106">
        <v>0.71950962342302527</v>
      </c>
      <c r="DA398" s="106">
        <v>495.10762756020222</v>
      </c>
      <c r="DB398" s="106">
        <v>83.767826061822305</v>
      </c>
      <c r="DC398" s="106">
        <v>0.1537207392155687</v>
      </c>
      <c r="DD398" s="106">
        <v>36034.749781178398</v>
      </c>
      <c r="DE398" s="106">
        <v>5183.6153925082608</v>
      </c>
      <c r="DF398" s="106">
        <v>5.6373850511510133</v>
      </c>
      <c r="DG398" s="106">
        <v>246.6836482702769</v>
      </c>
      <c r="DH398" s="106">
        <v>33.937037493204969</v>
      </c>
      <c r="DI398" s="106">
        <v>0.13786183287946421</v>
      </c>
      <c r="DJ398" s="106">
        <v>94.784749806709897</v>
      </c>
      <c r="DK398" s="106">
        <v>7.0744631852852962</v>
      </c>
      <c r="DL398" s="106">
        <v>44.120443267866619</v>
      </c>
      <c r="DM398" s="106">
        <v>2031.3124134242471</v>
      </c>
      <c r="DN398" s="106">
        <v>279.84813276292931</v>
      </c>
      <c r="DO398" s="106">
        <v>3.0693758735817629</v>
      </c>
      <c r="DP398" s="106">
        <v>238.74295367580419</v>
      </c>
      <c r="DQ398" s="106">
        <v>31.778129984450061</v>
      </c>
      <c r="DR398" s="106">
        <v>1.6468910553501861</v>
      </c>
      <c r="DS398" s="106">
        <v>164.43900671269549</v>
      </c>
      <c r="DT398" s="106">
        <v>19.81957784486768</v>
      </c>
      <c r="DU398" s="106">
        <v>1.025935342297055</v>
      </c>
      <c r="DV398" s="106">
        <v>2458.2771934081552</v>
      </c>
      <c r="DW398" s="106">
        <v>252.59226922620849</v>
      </c>
      <c r="DX398" s="106">
        <v>0.7794387046594462</v>
      </c>
      <c r="DY398" s="106">
        <v>5951.8172667036733</v>
      </c>
      <c r="DZ398" s="106">
        <v>821.44581184208278</v>
      </c>
      <c r="EA398" s="106">
        <v>0.53394021256726132</v>
      </c>
      <c r="EB398" s="106">
        <v>627.68785642640478</v>
      </c>
      <c r="EC398" s="106">
        <v>84.407650986501906</v>
      </c>
      <c r="ED398" s="106">
        <v>1.189736936336949</v>
      </c>
    </row>
    <row r="399" spans="1:134" x14ac:dyDescent="0.3">
      <c r="A399" s="106" t="s">
        <v>327</v>
      </c>
      <c r="B399" s="106" t="s">
        <v>323</v>
      </c>
      <c r="C399" s="183">
        <v>2.6907409272442528</v>
      </c>
      <c r="D399" s="184">
        <v>9.5195402644674285E-2</v>
      </c>
      <c r="E399" s="185">
        <v>10392.05632036287</v>
      </c>
      <c r="F399" s="186">
        <v>0.18070877438286331</v>
      </c>
      <c r="G399" s="106">
        <v>627.02499748501452</v>
      </c>
      <c r="H399" s="187">
        <v>15.395061937318591</v>
      </c>
      <c r="I399" s="188">
        <v>17.836143801482439</v>
      </c>
      <c r="J399" s="188">
        <v>0.93974738299896576</v>
      </c>
      <c r="K399" s="188">
        <v>9.1817402022761493E-2</v>
      </c>
      <c r="L399" s="189">
        <v>1.151867646007471E-3</v>
      </c>
      <c r="M399" s="106">
        <v>0.1484813187272537</v>
      </c>
      <c r="N399" s="187">
        <v>1.877485625369308</v>
      </c>
      <c r="O399" s="190">
        <v>0.71417813929721619</v>
      </c>
      <c r="P399" s="190">
        <v>4.6299511086977448E-2</v>
      </c>
      <c r="Q399" s="190">
        <v>5.6393027300810972E-2</v>
      </c>
      <c r="R399" s="190">
        <v>3.0117627719270898E-3</v>
      </c>
      <c r="S399" s="191">
        <v>0.98707960503175518</v>
      </c>
      <c r="T399" s="106" t="e">
        <v>#N/A</v>
      </c>
      <c r="U399" s="187" t="e">
        <v>#N/A</v>
      </c>
      <c r="V399" s="184">
        <v>1461.590113318045</v>
      </c>
      <c r="W399" s="184">
        <v>22.902996994595782</v>
      </c>
      <c r="X399" s="184">
        <v>23.93257980186516</v>
      </c>
      <c r="Y399" s="184">
        <v>353.59812109712402</v>
      </c>
      <c r="Z399" s="184">
        <v>10.16352660814159</v>
      </c>
      <c r="AA399" s="184">
        <v>18.36830815037122</v>
      </c>
      <c r="AB399" s="184">
        <v>546.27040303437298</v>
      </c>
      <c r="AC399" s="184">
        <v>16.93108143537615</v>
      </c>
      <c r="AD399" s="192">
        <v>27.382613573215728</v>
      </c>
      <c r="AE399" s="106" t="e">
        <v>#N/A</v>
      </c>
      <c r="AF399" s="106" t="e">
        <v>#N/A</v>
      </c>
      <c r="AG399" s="187" t="e">
        <v>#N/A</v>
      </c>
      <c r="AH399" s="193">
        <v>24.192700667247902</v>
      </c>
      <c r="AI399" s="106"/>
      <c r="AJ399" s="106" t="s">
        <v>2606</v>
      </c>
      <c r="AK399" s="106" t="s">
        <v>2606</v>
      </c>
      <c r="AL399" s="106">
        <v>7.3479999999999999</v>
      </c>
      <c r="AM399" s="106">
        <v>7829.2254197254624</v>
      </c>
      <c r="AN399" s="106">
        <v>823.72624305068757</v>
      </c>
      <c r="AO399" s="106">
        <v>230.81163429737239</v>
      </c>
      <c r="AP399" s="106">
        <v>14792.4624101669</v>
      </c>
      <c r="AQ399" s="106">
        <v>3822.613732763798</v>
      </c>
      <c r="AR399" s="106">
        <v>4631.6826266377784</v>
      </c>
      <c r="AS399" s="106">
        <v>382.77694851411832</v>
      </c>
      <c r="AT399" s="106">
        <v>27.22480956174245</v>
      </c>
      <c r="AU399" s="106">
        <v>5.6391185566233659</v>
      </c>
      <c r="AV399" s="106">
        <v>133.20988582699911</v>
      </c>
      <c r="AW399" s="106">
        <v>10.92620990662981</v>
      </c>
      <c r="AX399" s="106">
        <v>4.1699306840811774</v>
      </c>
      <c r="AY399" s="106">
        <v>15573.47162042514</v>
      </c>
      <c r="AZ399" s="106">
        <v>1461.2187256347929</v>
      </c>
      <c r="BA399" s="106">
        <v>121.0436241564792</v>
      </c>
      <c r="BB399" s="106">
        <v>303.63401952557263</v>
      </c>
      <c r="BC399" s="106">
        <v>24.56591369057449</v>
      </c>
      <c r="BD399" s="106">
        <v>0.24672328632717891</v>
      </c>
      <c r="BE399" s="106">
        <v>33008.90834487231</v>
      </c>
      <c r="BF399" s="106">
        <v>2213.1217276373568</v>
      </c>
      <c r="BG399" s="106">
        <v>0.43851983781680809</v>
      </c>
      <c r="BH399" s="106">
        <v>484257.08961164008</v>
      </c>
      <c r="BI399" s="106">
        <v>34633.490170421792</v>
      </c>
      <c r="BJ399" s="106">
        <v>4.4066692187134908</v>
      </c>
      <c r="BK399" s="106">
        <v>122.2110798069511</v>
      </c>
      <c r="BL399" s="106">
        <v>9.9083651547722997</v>
      </c>
      <c r="BM399" s="106">
        <v>0.32193756259603978</v>
      </c>
      <c r="BN399" s="106">
        <v>79.010528380136961</v>
      </c>
      <c r="BO399" s="106">
        <v>4.4079051540621128</v>
      </c>
      <c r="BP399" s="106">
        <v>2.5115804887885541E-2</v>
      </c>
      <c r="BQ399" s="106">
        <v>465.65769712744799</v>
      </c>
      <c r="BR399" s="106">
        <v>27.61777863727216</v>
      </c>
      <c r="BS399" s="106">
        <v>8.4317086182280759E-2</v>
      </c>
      <c r="BT399" s="106">
        <v>60.948069739921188</v>
      </c>
      <c r="BU399" s="106">
        <v>4.5591625625351089</v>
      </c>
      <c r="BV399" s="106">
        <v>1.6636296386572529E-2</v>
      </c>
      <c r="BW399" s="106">
        <v>386.00632704367189</v>
      </c>
      <c r="BX399" s="106">
        <v>29.983324800212149</v>
      </c>
      <c r="BY399" s="106">
        <v>0.14980664509969971</v>
      </c>
      <c r="BZ399" s="106">
        <v>380.16527349865822</v>
      </c>
      <c r="CA399" s="106">
        <v>24.54635162905636</v>
      </c>
      <c r="CB399" s="106">
        <v>0.58598183759630684</v>
      </c>
      <c r="CC399" s="106">
        <v>52.699920949288298</v>
      </c>
      <c r="CD399" s="106">
        <v>4.6975645850832333</v>
      </c>
      <c r="CE399" s="106">
        <v>4.6437651008291482E-2</v>
      </c>
      <c r="CF399" s="106">
        <v>1173.459778567513</v>
      </c>
      <c r="CG399" s="106">
        <v>84.958495174445019</v>
      </c>
      <c r="CH399" s="106">
        <v>0.56828845691471341</v>
      </c>
      <c r="CI399" s="106">
        <v>305.39887165889093</v>
      </c>
      <c r="CJ399" s="106">
        <v>27.804110763639979</v>
      </c>
      <c r="CK399" s="106">
        <v>3.6686109897296149E-2</v>
      </c>
      <c r="CL399" s="106">
        <v>2872.20504782531</v>
      </c>
      <c r="CM399" s="106">
        <v>236.99290110270931</v>
      </c>
      <c r="CN399" s="106">
        <v>0.23135744842892181</v>
      </c>
      <c r="CO399" s="106">
        <v>841.01321819915108</v>
      </c>
      <c r="CP399" s="106">
        <v>78.211153278356406</v>
      </c>
      <c r="CQ399" s="106">
        <v>5.738229819043305E-2</v>
      </c>
      <c r="CR399" s="106">
        <v>3608.6073800182298</v>
      </c>
      <c r="CS399" s="106">
        <v>270.82501240474159</v>
      </c>
      <c r="CT399" s="106">
        <v>0.17193405249377011</v>
      </c>
      <c r="CU399" s="106">
        <v>689.41706717738634</v>
      </c>
      <c r="CV399" s="106">
        <v>62.903867686116747</v>
      </c>
      <c r="CW399" s="106">
        <v>5.4755516251227543E-2</v>
      </c>
      <c r="CX399" s="106">
        <v>5636.9977135623967</v>
      </c>
      <c r="CY399" s="106">
        <v>385.32659300209667</v>
      </c>
      <c r="CZ399" s="106">
        <v>0.25580218101273361</v>
      </c>
      <c r="DA399" s="106">
        <v>1077.3396822601051</v>
      </c>
      <c r="DB399" s="106">
        <v>66.316054356556364</v>
      </c>
      <c r="DC399" s="106">
        <v>5.4650204304013371E-2</v>
      </c>
      <c r="DD399" s="106">
        <v>24731.25483392867</v>
      </c>
      <c r="DE399" s="106">
        <v>2696.2100459103772</v>
      </c>
      <c r="DF399" s="106">
        <v>3.61728189770291</v>
      </c>
      <c r="DG399" s="106">
        <v>89.18916333946126</v>
      </c>
      <c r="DH399" s="106">
        <v>7.4842963750404348</v>
      </c>
      <c r="DI399" s="106">
        <v>4.8993413450876412E-2</v>
      </c>
      <c r="DJ399" s="106">
        <v>80.207086245380935</v>
      </c>
      <c r="DK399" s="106">
        <v>20.825696119678291</v>
      </c>
      <c r="DL399" s="106">
        <v>30.813913463521221</v>
      </c>
      <c r="DM399" s="106">
        <v>2267.3609105544128</v>
      </c>
      <c r="DN399" s="106">
        <v>127.0631002016337</v>
      </c>
      <c r="DO399" s="106">
        <v>2.1436523104621839</v>
      </c>
      <c r="DP399" s="106">
        <v>227.18965789634211</v>
      </c>
      <c r="DQ399" s="106">
        <v>12.44636265482959</v>
      </c>
      <c r="DR399" s="106">
        <v>1.1501877354942101</v>
      </c>
      <c r="DS399" s="106">
        <v>152.35192282105089</v>
      </c>
      <c r="DT399" s="106">
        <v>9.9214878094617678</v>
      </c>
      <c r="DU399" s="106">
        <v>0.71651263849898439</v>
      </c>
      <c r="DV399" s="106">
        <v>1948.3416686572159</v>
      </c>
      <c r="DW399" s="106">
        <v>185.923919578637</v>
      </c>
      <c r="DX399" s="106">
        <v>0.54431651295909544</v>
      </c>
      <c r="DY399" s="106">
        <v>10392.05632036287</v>
      </c>
      <c r="DZ399" s="106">
        <v>775.76351609607025</v>
      </c>
      <c r="EA399" s="106">
        <v>0.37289218618424808</v>
      </c>
      <c r="EB399" s="106">
        <v>675.20346937729596</v>
      </c>
      <c r="EC399" s="106">
        <v>36.769657921270714</v>
      </c>
      <c r="ED399" s="106">
        <v>0.83091182271777186</v>
      </c>
    </row>
    <row r="400" spans="1:134" x14ac:dyDescent="0.3">
      <c r="A400" s="106" t="s">
        <v>342</v>
      </c>
      <c r="B400" s="106" t="s">
        <v>323</v>
      </c>
      <c r="C400" s="183">
        <v>11.932440522655069</v>
      </c>
      <c r="D400" s="184">
        <v>9.5534380360799101E-2</v>
      </c>
      <c r="E400" s="185">
        <v>4410.7155256508968</v>
      </c>
      <c r="F400" s="186">
        <v>0.51927156020461562</v>
      </c>
      <c r="G400" s="106">
        <v>117.7083636985835</v>
      </c>
      <c r="H400" s="187">
        <v>1.462666962713884</v>
      </c>
      <c r="I400" s="188">
        <v>7.2243849650398779</v>
      </c>
      <c r="J400" s="188">
        <v>0.33114201893569012</v>
      </c>
      <c r="K400" s="188">
        <v>0.1903531856746892</v>
      </c>
      <c r="L400" s="189">
        <v>1.209252874547183E-3</v>
      </c>
      <c r="M400" s="106">
        <v>0.39858975546450359</v>
      </c>
      <c r="N400" s="187">
        <v>0.27041139674493408</v>
      </c>
      <c r="O400" s="190">
        <v>3.6316243219046682</v>
      </c>
      <c r="P400" s="190">
        <v>0.19232098810000339</v>
      </c>
      <c r="Q400" s="190">
        <v>0.13853698975589951</v>
      </c>
      <c r="R400" s="190">
        <v>6.3200918614945241E-3</v>
      </c>
      <c r="S400" s="191">
        <v>0.9706232708328808</v>
      </c>
      <c r="T400" s="106" t="e">
        <v>#N/A</v>
      </c>
      <c r="U400" s="187" t="e">
        <v>#N/A</v>
      </c>
      <c r="V400" s="184">
        <v>2744.2717547789662</v>
      </c>
      <c r="W400" s="184">
        <v>8.5253849127093986</v>
      </c>
      <c r="X400" s="184">
        <v>10.402337574230559</v>
      </c>
      <c r="Y400" s="184">
        <v>836.344070097854</v>
      </c>
      <c r="Z400" s="184">
        <v>8.0405400105342384</v>
      </c>
      <c r="AA400" s="184">
        <v>35.792119103378518</v>
      </c>
      <c r="AB400" s="184">
        <v>1555.9655510130001</v>
      </c>
      <c r="AC400" s="184">
        <v>11.502943688561469</v>
      </c>
      <c r="AD400" s="192">
        <v>41.961898646011242</v>
      </c>
      <c r="AE400" s="106" t="e">
        <v>#N/A</v>
      </c>
      <c r="AF400" s="106" t="e">
        <v>#N/A</v>
      </c>
      <c r="AG400" s="187" t="e">
        <v>#N/A</v>
      </c>
      <c r="AH400" s="193">
        <v>30.47599308054739</v>
      </c>
      <c r="AI400" s="106"/>
      <c r="AJ400" s="106" t="s">
        <v>2621</v>
      </c>
      <c r="AK400" s="106" t="s">
        <v>2621</v>
      </c>
      <c r="AL400" s="106">
        <v>8.7739999999999991</v>
      </c>
      <c r="AM400" s="106">
        <v>2875.3769990832761</v>
      </c>
      <c r="AN400" s="106">
        <v>298.17662493975229</v>
      </c>
      <c r="AO400" s="106">
        <v>213.02548563581001</v>
      </c>
      <c r="AP400" s="106">
        <v>12931.25416442387</v>
      </c>
      <c r="AQ400" s="106">
        <v>3998.865400364502</v>
      </c>
      <c r="AR400" s="106">
        <v>4101.5527211860099</v>
      </c>
      <c r="AS400" s="106">
        <v>334.98044109635617</v>
      </c>
      <c r="AT400" s="106">
        <v>18.891776162054221</v>
      </c>
      <c r="AU400" s="106">
        <v>5.2385434814133109</v>
      </c>
      <c r="AV400" s="106">
        <v>88.386355553468746</v>
      </c>
      <c r="AW400" s="106">
        <v>10.337001872291181</v>
      </c>
      <c r="AX400" s="106">
        <v>3.7067854498888448</v>
      </c>
      <c r="AY400" s="106">
        <v>8721.2057233114792</v>
      </c>
      <c r="AZ400" s="106">
        <v>574.26679941068255</v>
      </c>
      <c r="BA400" s="106">
        <v>119.8933780559741</v>
      </c>
      <c r="BB400" s="106">
        <v>217.77471540636819</v>
      </c>
      <c r="BC400" s="106">
        <v>21.881826911405351</v>
      </c>
      <c r="BD400" s="106">
        <v>0.55194252795836707</v>
      </c>
      <c r="BE400" s="106">
        <v>14417.8416607038</v>
      </c>
      <c r="BF400" s="106">
        <v>1139.118312894055</v>
      </c>
      <c r="BG400" s="106">
        <v>0.45075805367211619</v>
      </c>
      <c r="BH400" s="106">
        <v>455655.95616792532</v>
      </c>
      <c r="BI400" s="106">
        <v>35056.661299647982</v>
      </c>
      <c r="BJ400" s="106">
        <v>4.5185015842878018</v>
      </c>
      <c r="BK400" s="106">
        <v>429.41480514436978</v>
      </c>
      <c r="BL400" s="106">
        <v>38.247311802288863</v>
      </c>
      <c r="BM400" s="106">
        <v>0.26283069927686697</v>
      </c>
      <c r="BN400" s="106">
        <v>144.95191185713691</v>
      </c>
      <c r="BO400" s="106">
        <v>10.15216660355081</v>
      </c>
      <c r="BP400" s="106">
        <v>2.477725259547436E-2</v>
      </c>
      <c r="BQ400" s="106">
        <v>686.59647013857443</v>
      </c>
      <c r="BR400" s="106">
        <v>55.610699575547919</v>
      </c>
      <c r="BS400" s="106">
        <v>0.39294319003027639</v>
      </c>
      <c r="BT400" s="106">
        <v>115.06650269952129</v>
      </c>
      <c r="BU400" s="106">
        <v>7.813362639693711</v>
      </c>
      <c r="BV400" s="106">
        <v>1.516242684714513E-2</v>
      </c>
      <c r="BW400" s="106">
        <v>665.92333071660391</v>
      </c>
      <c r="BX400" s="106">
        <v>45.773521857816952</v>
      </c>
      <c r="BY400" s="106">
        <v>0.1365615187185806</v>
      </c>
      <c r="BZ400" s="106">
        <v>491.34184049470161</v>
      </c>
      <c r="CA400" s="106">
        <v>44.624721599739487</v>
      </c>
      <c r="CB400" s="106">
        <v>0.47598223641690679</v>
      </c>
      <c r="CC400" s="106">
        <v>78.764512201050763</v>
      </c>
      <c r="CD400" s="106">
        <v>6.216673718400358</v>
      </c>
      <c r="CE400" s="106">
        <v>4.2316706855569639E-2</v>
      </c>
      <c r="CF400" s="106">
        <v>908.7438619427104</v>
      </c>
      <c r="CG400" s="106">
        <v>72.702171283943727</v>
      </c>
      <c r="CH400" s="106">
        <v>0.47416151494484648</v>
      </c>
      <c r="CI400" s="106">
        <v>215.81238406769029</v>
      </c>
      <c r="CJ400" s="106">
        <v>17.31265473618609</v>
      </c>
      <c r="CK400" s="106">
        <v>0.1666690280286319</v>
      </c>
      <c r="CL400" s="106">
        <v>1674.886383820919</v>
      </c>
      <c r="CM400" s="106">
        <v>106.9714101127537</v>
      </c>
      <c r="CN400" s="106">
        <v>0.21095557882811641</v>
      </c>
      <c r="CO400" s="106">
        <v>426.61800641557062</v>
      </c>
      <c r="CP400" s="106">
        <v>31.353705206751549</v>
      </c>
      <c r="CQ400" s="106">
        <v>0.12844094420483049</v>
      </c>
      <c r="CR400" s="106">
        <v>1567.143836337284</v>
      </c>
      <c r="CS400" s="106">
        <v>122.1798724262987</v>
      </c>
      <c r="CT400" s="106">
        <v>0.31804633906846802</v>
      </c>
      <c r="CU400" s="106">
        <v>283.21609982061739</v>
      </c>
      <c r="CV400" s="106">
        <v>27.122635658703171</v>
      </c>
      <c r="CW400" s="106">
        <v>4.9927406820786557E-2</v>
      </c>
      <c r="CX400" s="106">
        <v>2292.7778158063561</v>
      </c>
      <c r="CY400" s="106">
        <v>188.62814878294779</v>
      </c>
      <c r="CZ400" s="106">
        <v>0.23324928652422161</v>
      </c>
      <c r="DA400" s="106">
        <v>430.76186809345779</v>
      </c>
      <c r="DB400" s="106">
        <v>35.150571495958793</v>
      </c>
      <c r="DC400" s="106">
        <v>4.9831009013098733E-2</v>
      </c>
      <c r="DD400" s="106">
        <v>26283.889858514402</v>
      </c>
      <c r="DE400" s="106">
        <v>2367.088640726136</v>
      </c>
      <c r="DF400" s="106">
        <v>11.380360811569149</v>
      </c>
      <c r="DG400" s="106">
        <v>106.5263363360972</v>
      </c>
      <c r="DH400" s="106">
        <v>7.1362440663960864</v>
      </c>
      <c r="DI400" s="106">
        <v>4.4656759262417113E-2</v>
      </c>
      <c r="DJ400" s="106">
        <v>352.24096755211468</v>
      </c>
      <c r="DK400" s="106">
        <v>24.998581594068501</v>
      </c>
      <c r="DL400" s="106">
        <v>27.68164420913126</v>
      </c>
      <c r="DM400" s="106">
        <v>2412.9918099583861</v>
      </c>
      <c r="DN400" s="106">
        <v>148.60765001116539</v>
      </c>
      <c r="DO400" s="106">
        <v>1.805725012616362</v>
      </c>
      <c r="DP400" s="106">
        <v>502.38239363385202</v>
      </c>
      <c r="DQ400" s="106">
        <v>30.15203040625947</v>
      </c>
      <c r="DR400" s="106">
        <v>0.99719381057072431</v>
      </c>
      <c r="DS400" s="106">
        <v>438.72551106478579</v>
      </c>
      <c r="DT400" s="106">
        <v>27.842704746297489</v>
      </c>
      <c r="DU400" s="106">
        <v>0.97089133929246174</v>
      </c>
      <c r="DV400" s="106">
        <v>2288.573751929373</v>
      </c>
      <c r="DW400" s="106">
        <v>189.9718128594412</v>
      </c>
      <c r="DX400" s="106">
        <v>0.80938827299561678</v>
      </c>
      <c r="DY400" s="106">
        <v>4410.7155256508968</v>
      </c>
      <c r="DZ400" s="106">
        <v>294.48938406745913</v>
      </c>
      <c r="EA400" s="106">
        <v>0.55886536547502375</v>
      </c>
      <c r="EB400" s="106">
        <v>925.14069847219878</v>
      </c>
      <c r="EC400" s="106">
        <v>57.133732709361141</v>
      </c>
      <c r="ED400" s="106">
        <v>0.81703637085558023</v>
      </c>
    </row>
    <row r="401" spans="1:134" x14ac:dyDescent="0.3">
      <c r="A401" s="106" t="s">
        <v>335</v>
      </c>
      <c r="B401" s="106" t="s">
        <v>323</v>
      </c>
      <c r="C401" s="183">
        <v>6.3185228541405509</v>
      </c>
      <c r="D401" s="184">
        <v>5.3043801859646203E-2</v>
      </c>
      <c r="E401" s="185">
        <v>3246.1510633821122</v>
      </c>
      <c r="F401" s="186">
        <v>0.6346942997832774</v>
      </c>
      <c r="G401" s="106">
        <v>247.59304474234881</v>
      </c>
      <c r="H401" s="187">
        <v>7.5711442734317016</v>
      </c>
      <c r="I401" s="188">
        <v>9.8788091159869982</v>
      </c>
      <c r="J401" s="188">
        <v>0.4465491819880601</v>
      </c>
      <c r="K401" s="188">
        <v>0.12729259675338861</v>
      </c>
      <c r="L401" s="189">
        <v>2.2832315728634959E-3</v>
      </c>
      <c r="M401" s="106">
        <v>0.21921714172040641</v>
      </c>
      <c r="N401" s="187">
        <v>1.515487855104269</v>
      </c>
      <c r="O401" s="190">
        <v>1.790281112324478</v>
      </c>
      <c r="P401" s="190">
        <v>0.10297988704331371</v>
      </c>
      <c r="Q401" s="190">
        <v>0.1012618980065062</v>
      </c>
      <c r="R401" s="190">
        <v>4.5874531010252151E-3</v>
      </c>
      <c r="S401" s="191">
        <v>0.81227085607708571</v>
      </c>
      <c r="T401" s="106" t="e">
        <v>#N/A</v>
      </c>
      <c r="U401" s="187" t="e">
        <v>#N/A</v>
      </c>
      <c r="V401" s="184">
        <v>2058.5898825909221</v>
      </c>
      <c r="W401" s="184">
        <v>30.675954645006449</v>
      </c>
      <c r="X401" s="184">
        <v>31.327867540103721</v>
      </c>
      <c r="Y401" s="184">
        <v>621.79038063332109</v>
      </c>
      <c r="Z401" s="184">
        <v>5.0775809970893402</v>
      </c>
      <c r="AA401" s="184">
        <v>26.850123238440862</v>
      </c>
      <c r="AB401" s="184">
        <v>1041.227512463576</v>
      </c>
      <c r="AC401" s="184">
        <v>17.262093975190279</v>
      </c>
      <c r="AD401" s="192">
        <v>37.228888733287377</v>
      </c>
      <c r="AE401" s="106" t="e">
        <v>#N/A</v>
      </c>
      <c r="AF401" s="106" t="e">
        <v>#N/A</v>
      </c>
      <c r="AG401" s="187" t="e">
        <v>#N/A</v>
      </c>
      <c r="AH401" s="193">
        <v>30.204674854942041</v>
      </c>
      <c r="AI401" s="106"/>
      <c r="AJ401" s="106" t="s">
        <v>2614</v>
      </c>
      <c r="AK401" s="106" t="s">
        <v>2614</v>
      </c>
      <c r="AL401" s="106">
        <v>5.3230000000000004</v>
      </c>
      <c r="AM401" s="106">
        <v>977.33137207741618</v>
      </c>
      <c r="AN401" s="106">
        <v>345.18986326487021</v>
      </c>
      <c r="AO401" s="106">
        <v>251.82354929536339</v>
      </c>
      <c r="AP401" s="106" t="s">
        <v>2283</v>
      </c>
      <c r="AQ401" s="106">
        <v>3279.311240457288</v>
      </c>
      <c r="AR401" s="106">
        <v>4947.7895018382133</v>
      </c>
      <c r="AS401" s="106">
        <v>256.4088885530166</v>
      </c>
      <c r="AT401" s="106">
        <v>36.226215247960234</v>
      </c>
      <c r="AU401" s="106">
        <v>6.2460442107071934</v>
      </c>
      <c r="AV401" s="106">
        <v>11.258796303656929</v>
      </c>
      <c r="AW401" s="106">
        <v>3.1118303264352072</v>
      </c>
      <c r="AX401" s="106">
        <v>4.5042642151545333</v>
      </c>
      <c r="AY401" s="106">
        <v>12074.86352619108</v>
      </c>
      <c r="AZ401" s="106">
        <v>2902.8783034923722</v>
      </c>
      <c r="BA401" s="106">
        <v>144.9536038849715</v>
      </c>
      <c r="BB401" s="106">
        <v>157.52046428495041</v>
      </c>
      <c r="BC401" s="106">
        <v>25.02702426709201</v>
      </c>
      <c r="BD401" s="106">
        <v>0.75200677281831929</v>
      </c>
      <c r="BE401" s="106">
        <v>6790.4966279654036</v>
      </c>
      <c r="BF401" s="106">
        <v>807.59346627133516</v>
      </c>
      <c r="BG401" s="106">
        <v>0.56984966782589408</v>
      </c>
      <c r="BH401" s="106">
        <v>505158.40544484783</v>
      </c>
      <c r="BI401" s="106">
        <v>55915.526061187273</v>
      </c>
      <c r="BJ401" s="106">
        <v>5.9955305516440296</v>
      </c>
      <c r="BK401" s="106">
        <v>1460.8334787569529</v>
      </c>
      <c r="BL401" s="106">
        <v>182.1907891688974</v>
      </c>
      <c r="BM401" s="106">
        <v>0.35240414402563919</v>
      </c>
      <c r="BN401" s="106">
        <v>55.300565126570447</v>
      </c>
      <c r="BO401" s="106">
        <v>6.7589191147781236</v>
      </c>
      <c r="BP401" s="106">
        <v>3.1646793563296062E-2</v>
      </c>
      <c r="BQ401" s="106">
        <v>302.16784432972781</v>
      </c>
      <c r="BR401" s="106">
        <v>41.031839090456387</v>
      </c>
      <c r="BS401" s="106">
        <v>0.49757260923688068</v>
      </c>
      <c r="BT401" s="106">
        <v>46.870892075775181</v>
      </c>
      <c r="BU401" s="106">
        <v>7.2711314820609374</v>
      </c>
      <c r="BV401" s="106">
        <v>2.4730801948098669E-2</v>
      </c>
      <c r="BW401" s="106">
        <v>251.19961492903451</v>
      </c>
      <c r="BX401" s="106">
        <v>28.88669737244366</v>
      </c>
      <c r="BY401" s="106">
        <v>0.22278366976424749</v>
      </c>
      <c r="BZ401" s="106">
        <v>206.8019245571252</v>
      </c>
      <c r="CA401" s="106">
        <v>29.711066190641858</v>
      </c>
      <c r="CB401" s="106">
        <v>0.63134035866066318</v>
      </c>
      <c r="CC401" s="106">
        <v>36.085016710182877</v>
      </c>
      <c r="CD401" s="106">
        <v>7.0154915330986682</v>
      </c>
      <c r="CE401" s="106">
        <v>6.9009792702458411E-2</v>
      </c>
      <c r="CF401" s="106">
        <v>425.64640730090639</v>
      </c>
      <c r="CG401" s="106">
        <v>74.347581039241192</v>
      </c>
      <c r="CH401" s="106">
        <v>0.6642930232342914</v>
      </c>
      <c r="CI401" s="106">
        <v>104.4768101690581</v>
      </c>
      <c r="CJ401" s="106">
        <v>18.15066022077793</v>
      </c>
      <c r="CK401" s="106">
        <v>0.2115285478622192</v>
      </c>
      <c r="CL401" s="106">
        <v>864.32060592755272</v>
      </c>
      <c r="CM401" s="106">
        <v>146.24452645961381</v>
      </c>
      <c r="CN401" s="106">
        <v>0.34423427656248612</v>
      </c>
      <c r="CO401" s="106">
        <v>198.6571660205575</v>
      </c>
      <c r="CP401" s="106">
        <v>32.981588022888587</v>
      </c>
      <c r="CQ401" s="106">
        <v>0.17509705174116871</v>
      </c>
      <c r="CR401" s="106">
        <v>750.59525865002411</v>
      </c>
      <c r="CS401" s="106">
        <v>140.51350363443919</v>
      </c>
      <c r="CT401" s="106">
        <v>0.4459094429194202</v>
      </c>
      <c r="CU401" s="106">
        <v>158.07292538821511</v>
      </c>
      <c r="CV401" s="106">
        <v>23.779667055832281</v>
      </c>
      <c r="CW401" s="106">
        <v>8.1471513453384631E-2</v>
      </c>
      <c r="CX401" s="106">
        <v>1585.1384073076911</v>
      </c>
      <c r="CY401" s="106">
        <v>266.07490741479461</v>
      </c>
      <c r="CZ401" s="106">
        <v>0.38062047706255903</v>
      </c>
      <c r="DA401" s="106">
        <v>326.22458317885048</v>
      </c>
      <c r="DB401" s="106">
        <v>52.965189045614871</v>
      </c>
      <c r="DC401" s="106">
        <v>8.1313592345002281E-2</v>
      </c>
      <c r="DD401" s="106">
        <v>39490.19800659411</v>
      </c>
      <c r="DE401" s="106">
        <v>5125.2293822268657</v>
      </c>
      <c r="DF401" s="106">
        <v>13.6329596781297</v>
      </c>
      <c r="DG401" s="106">
        <v>511.9062902056109</v>
      </c>
      <c r="DH401" s="106">
        <v>64.117644601983741</v>
      </c>
      <c r="DI401" s="106">
        <v>7.2844114781373176E-2</v>
      </c>
      <c r="DJ401" s="106">
        <v>101.9734975824171</v>
      </c>
      <c r="DK401" s="106">
        <v>22.15775576856872</v>
      </c>
      <c r="DL401" s="106">
        <v>33.667294016456758</v>
      </c>
      <c r="DM401" s="106">
        <v>1333.3126371840401</v>
      </c>
      <c r="DN401" s="106">
        <v>172.5716589229429</v>
      </c>
      <c r="DO401" s="106">
        <v>2.1961662222811822</v>
      </c>
      <c r="DP401" s="106">
        <v>186.6118249048113</v>
      </c>
      <c r="DQ401" s="106">
        <v>27.375996997573651</v>
      </c>
      <c r="DR401" s="106">
        <v>1.212809963300312</v>
      </c>
      <c r="DS401" s="106">
        <v>134.86714230538149</v>
      </c>
      <c r="DT401" s="106">
        <v>22.081237235249901</v>
      </c>
      <c r="DU401" s="106">
        <v>1.1808203023204451</v>
      </c>
      <c r="DV401" s="106">
        <v>2047.979895060389</v>
      </c>
      <c r="DW401" s="106">
        <v>180.38059277346389</v>
      </c>
      <c r="DX401" s="106">
        <v>0.98431835428824732</v>
      </c>
      <c r="DY401" s="106">
        <v>3246.1510633821122</v>
      </c>
      <c r="DZ401" s="106">
        <v>408.51080518948538</v>
      </c>
      <c r="EA401" s="106">
        <v>0.67968407734989378</v>
      </c>
      <c r="EB401" s="106">
        <v>433.31209570176389</v>
      </c>
      <c r="EC401" s="106">
        <v>59.026083448522478</v>
      </c>
      <c r="ED401" s="106">
        <v>0.9936986605363578</v>
      </c>
    </row>
    <row r="402" spans="1:134" x14ac:dyDescent="0.3">
      <c r="A402" s="106" t="s">
        <v>340</v>
      </c>
      <c r="B402" s="106" t="s">
        <v>323</v>
      </c>
      <c r="C402" s="183">
        <v>6.360526476885628</v>
      </c>
      <c r="D402" s="184">
        <v>5.6959337580429197E-2</v>
      </c>
      <c r="E402" s="185">
        <v>5354.6326814887034</v>
      </c>
      <c r="F402" s="186">
        <v>0.28048492703500533</v>
      </c>
      <c r="G402" s="106">
        <v>240.67412664404199</v>
      </c>
      <c r="H402" s="187">
        <v>15.758977324390351</v>
      </c>
      <c r="I402" s="188">
        <v>14.335875218090459</v>
      </c>
      <c r="J402" s="188">
        <v>0.71547243836866925</v>
      </c>
      <c r="K402" s="188">
        <v>0.1386727474371435</v>
      </c>
      <c r="L402" s="189">
        <v>1.2376612387044049E-3</v>
      </c>
      <c r="M402" s="106">
        <v>0.26514404443025952</v>
      </c>
      <c r="N402" s="187">
        <v>0.50161605615145299</v>
      </c>
      <c r="O402" s="190">
        <v>1.3353960974346959</v>
      </c>
      <c r="P402" s="190">
        <v>7.4761625525036776E-2</v>
      </c>
      <c r="Q402" s="190">
        <v>6.9889979762076296E-2</v>
      </c>
      <c r="R402" s="190">
        <v>3.3919670034539759E-3</v>
      </c>
      <c r="S402" s="191">
        <v>0.94402112079400391</v>
      </c>
      <c r="T402" s="106" t="e">
        <v>#N/A</v>
      </c>
      <c r="U402" s="187" t="e">
        <v>#N/A</v>
      </c>
      <c r="V402" s="184">
        <v>2209.577158377484</v>
      </c>
      <c r="W402" s="184">
        <v>14.079095200614381</v>
      </c>
      <c r="X402" s="184">
        <v>15.41994140942024</v>
      </c>
      <c r="Y402" s="184">
        <v>435.46693118519039</v>
      </c>
      <c r="Z402" s="184">
        <v>8.1694639023653366</v>
      </c>
      <c r="AA402" s="184">
        <v>20.45453624457366</v>
      </c>
      <c r="AB402" s="184">
        <v>860.77731209172498</v>
      </c>
      <c r="AC402" s="184">
        <v>13.591328667700591</v>
      </c>
      <c r="AD402" s="192">
        <v>32.824437440781573</v>
      </c>
      <c r="AE402" s="106" t="e">
        <v>#N/A</v>
      </c>
      <c r="AF402" s="106" t="e">
        <v>#N/A</v>
      </c>
      <c r="AG402" s="187" t="e">
        <v>#N/A</v>
      </c>
      <c r="AH402" s="193">
        <v>19.708156808832982</v>
      </c>
      <c r="AI402" s="106"/>
      <c r="AJ402" s="106" t="s">
        <v>2619</v>
      </c>
      <c r="AK402" s="106" t="s">
        <v>2619</v>
      </c>
      <c r="AL402" s="106">
        <v>5.48</v>
      </c>
      <c r="AM402" s="106">
        <v>1376.364985888526</v>
      </c>
      <c r="AN402" s="106">
        <v>188.71903248278281</v>
      </c>
      <c r="AO402" s="106">
        <v>273.77214183161118</v>
      </c>
      <c r="AP402" s="106">
        <v>13365.168469161499</v>
      </c>
      <c r="AQ402" s="106">
        <v>3510.9599190836939</v>
      </c>
      <c r="AR402" s="106">
        <v>5722.9997931518164</v>
      </c>
      <c r="AS402" s="106">
        <v>416.94726250457597</v>
      </c>
      <c r="AT402" s="106">
        <v>36.92065041609569</v>
      </c>
      <c r="AU402" s="106">
        <v>6.8198678065951492</v>
      </c>
      <c r="AV402" s="106" t="s">
        <v>2283</v>
      </c>
      <c r="AW402" s="106">
        <v>2.5989481699451362</v>
      </c>
      <c r="AX402" s="106">
        <v>4.9853971730816147</v>
      </c>
      <c r="AY402" s="106">
        <v>8671.4669989743434</v>
      </c>
      <c r="AZ402" s="106">
        <v>1272.7325702752059</v>
      </c>
      <c r="BA402" s="106">
        <v>159.57440695856079</v>
      </c>
      <c r="BB402" s="106">
        <v>381.69647826912308</v>
      </c>
      <c r="BC402" s="106">
        <v>56.177796230665557</v>
      </c>
      <c r="BD402" s="106">
        <v>0.70464530667327629</v>
      </c>
      <c r="BE402" s="106">
        <v>8602.0133381413798</v>
      </c>
      <c r="BF402" s="106">
        <v>759.26704205367093</v>
      </c>
      <c r="BG402" s="106">
        <v>0.44414076404049052</v>
      </c>
      <c r="BH402" s="106">
        <v>469678.37569306558</v>
      </c>
      <c r="BI402" s="106">
        <v>66785.320081973055</v>
      </c>
      <c r="BJ402" s="106">
        <v>5.4958552282926014</v>
      </c>
      <c r="BK402" s="106">
        <v>317.91531513768541</v>
      </c>
      <c r="BL402" s="106">
        <v>36.170331681904983</v>
      </c>
      <c r="BM402" s="106">
        <v>0.42857383474777749</v>
      </c>
      <c r="BN402" s="106">
        <v>154.09741581069619</v>
      </c>
      <c r="BO402" s="106">
        <v>18.369735882653671</v>
      </c>
      <c r="BP402" s="106">
        <v>2.8049350474566439E-2</v>
      </c>
      <c r="BQ402" s="106">
        <v>580.4663246474455</v>
      </c>
      <c r="BR402" s="106">
        <v>63.445557249054737</v>
      </c>
      <c r="BS402" s="106">
        <v>0.28526150208043788</v>
      </c>
      <c r="BT402" s="106">
        <v>74.847084531039627</v>
      </c>
      <c r="BU402" s="106">
        <v>8.6916526485882368</v>
      </c>
      <c r="BV402" s="106">
        <v>5.6336779149086587E-2</v>
      </c>
      <c r="BW402" s="106">
        <v>398.82241837625088</v>
      </c>
      <c r="BX402" s="106">
        <v>51.423666849216659</v>
      </c>
      <c r="BY402" s="106">
        <v>0.23668319963212389</v>
      </c>
      <c r="BZ402" s="106">
        <v>240.1405239654782</v>
      </c>
      <c r="CA402" s="106">
        <v>34.355890974626867</v>
      </c>
      <c r="CB402" s="106">
        <v>0.48810445548173031</v>
      </c>
      <c r="CC402" s="106">
        <v>38.849253575450952</v>
      </c>
      <c r="CD402" s="106">
        <v>4.4402490556184064</v>
      </c>
      <c r="CE402" s="106">
        <v>0.1919303936187883</v>
      </c>
      <c r="CF402" s="106">
        <v>448.18487360646333</v>
      </c>
      <c r="CG402" s="106">
        <v>65.873742618312164</v>
      </c>
      <c r="CH402" s="106">
        <v>0.40470960802121447</v>
      </c>
      <c r="CI402" s="106">
        <v>116.47359525463089</v>
      </c>
      <c r="CJ402" s="106">
        <v>14.09119634164403</v>
      </c>
      <c r="CK402" s="106">
        <v>5.7947352798931727E-2</v>
      </c>
      <c r="CL402" s="106">
        <v>980.92198265259185</v>
      </c>
      <c r="CM402" s="106">
        <v>160.33601779023411</v>
      </c>
      <c r="CN402" s="106">
        <v>0.36578883103184279</v>
      </c>
      <c r="CO402" s="106">
        <v>251.08185976325001</v>
      </c>
      <c r="CP402" s="106">
        <v>27.74653847974918</v>
      </c>
      <c r="CQ402" s="106">
        <v>9.0724681748676012E-2</v>
      </c>
      <c r="CR402" s="106">
        <v>964.05435818637807</v>
      </c>
      <c r="CS402" s="106">
        <v>86.074637449649643</v>
      </c>
      <c r="CT402" s="106">
        <v>0.27184147183954971</v>
      </c>
      <c r="CU402" s="106">
        <v>193.79526076625359</v>
      </c>
      <c r="CV402" s="106">
        <v>22.283029878173561</v>
      </c>
      <c r="CW402" s="106">
        <v>8.6573582629761392E-2</v>
      </c>
      <c r="CX402" s="106">
        <v>1670.0331034503599</v>
      </c>
      <c r="CY402" s="106">
        <v>197.7112461880053</v>
      </c>
      <c r="CZ402" s="106">
        <v>0.4044606337408112</v>
      </c>
      <c r="DA402" s="106">
        <v>310.38257199166748</v>
      </c>
      <c r="DB402" s="106">
        <v>34.038132368455862</v>
      </c>
      <c r="DC402" s="106">
        <v>8.6405185321997757E-2</v>
      </c>
      <c r="DD402" s="106">
        <v>35384.577740180961</v>
      </c>
      <c r="DE402" s="106">
        <v>4333.6512968852749</v>
      </c>
      <c r="DF402" s="106">
        <v>0.85279379056696492</v>
      </c>
      <c r="DG402" s="106">
        <v>167.52850467168</v>
      </c>
      <c r="DH402" s="106">
        <v>17.840514490202828</v>
      </c>
      <c r="DI402" s="106">
        <v>7.7381457609792578E-2</v>
      </c>
      <c r="DJ402" s="106">
        <v>145.24646527997899</v>
      </c>
      <c r="DK402" s="106">
        <v>39.516093326792323</v>
      </c>
      <c r="DL402" s="106">
        <v>38.355434619249571</v>
      </c>
      <c r="DM402" s="106">
        <v>1497.384644338767</v>
      </c>
      <c r="DN402" s="106">
        <v>171.9158216207417</v>
      </c>
      <c r="DO402" s="106">
        <v>1.999940939512231</v>
      </c>
      <c r="DP402" s="106">
        <v>226.49504762639739</v>
      </c>
      <c r="DQ402" s="106">
        <v>25.529012134986299</v>
      </c>
      <c r="DR402" s="106">
        <v>1.1667006928515089</v>
      </c>
      <c r="DS402" s="106">
        <v>180.6389444896854</v>
      </c>
      <c r="DT402" s="106">
        <v>19.772144615432062</v>
      </c>
      <c r="DU402" s="106">
        <v>1.0018398566635329</v>
      </c>
      <c r="DV402" s="106">
        <v>1433.44080553507</v>
      </c>
      <c r="DW402" s="106">
        <v>119.9155176049597</v>
      </c>
      <c r="DX402" s="106">
        <v>0.82454982066556703</v>
      </c>
      <c r="DY402" s="106">
        <v>5354.6326814887034</v>
      </c>
      <c r="DZ402" s="106">
        <v>550.55432245928489</v>
      </c>
      <c r="EA402" s="106">
        <v>0.77423344948082573</v>
      </c>
      <c r="EB402" s="106">
        <v>506.12275624235332</v>
      </c>
      <c r="EC402" s="106">
        <v>57.550724123433433</v>
      </c>
      <c r="ED402" s="106">
        <v>0.87807673408217268</v>
      </c>
    </row>
    <row r="403" spans="1:134" x14ac:dyDescent="0.3">
      <c r="A403" s="106" t="s">
        <v>325</v>
      </c>
      <c r="B403" s="106" t="s">
        <v>323</v>
      </c>
      <c r="C403" s="183">
        <v>0.65833944752445572</v>
      </c>
      <c r="D403" s="184">
        <v>6.5412684118626496E-2</v>
      </c>
      <c r="E403" s="185">
        <v>5306.9847379108032</v>
      </c>
      <c r="F403" s="186">
        <v>8.1994541851210051E-2</v>
      </c>
      <c r="G403" s="106">
        <v>2647.016281891762</v>
      </c>
      <c r="H403" s="187">
        <v>79.663994557191074</v>
      </c>
      <c r="I403" s="188">
        <v>14.4378594102636</v>
      </c>
      <c r="J403" s="188">
        <v>0.71441781062850218</v>
      </c>
      <c r="K403" s="188">
        <v>7.851896020298213E-2</v>
      </c>
      <c r="L403" s="189">
        <v>6.0067317473215997E-4</v>
      </c>
      <c r="M403" s="106">
        <v>7.0998194133385886E-2</v>
      </c>
      <c r="N403" s="187">
        <v>1.055116163760599</v>
      </c>
      <c r="O403" s="190">
        <v>0.75445312520007235</v>
      </c>
      <c r="P403" s="190">
        <v>4.3391983072758628E-2</v>
      </c>
      <c r="Q403" s="190">
        <v>6.9708185487041538E-2</v>
      </c>
      <c r="R403" s="190">
        <v>3.469050142044476E-3</v>
      </c>
      <c r="S403" s="191">
        <v>0.97605453023191535</v>
      </c>
      <c r="T403" s="106" t="e">
        <v>#N/A</v>
      </c>
      <c r="U403" s="187" t="e">
        <v>#N/A</v>
      </c>
      <c r="V403" s="184">
        <v>1158.3965551924</v>
      </c>
      <c r="W403" s="184">
        <v>13.25265682504026</v>
      </c>
      <c r="X403" s="184">
        <v>15.067901215178651</v>
      </c>
      <c r="Y403" s="184">
        <v>434.30906322266952</v>
      </c>
      <c r="Z403" s="184">
        <v>9.3552672955035678</v>
      </c>
      <c r="AA403" s="184">
        <v>20.895407602741098</v>
      </c>
      <c r="AB403" s="184">
        <v>569.94144431601649</v>
      </c>
      <c r="AC403" s="184">
        <v>11.60155596831212</v>
      </c>
      <c r="AD403" s="192">
        <v>25.031186721160559</v>
      </c>
      <c r="AE403" s="106" t="e">
        <v>#N/A</v>
      </c>
      <c r="AF403" s="106" t="e">
        <v>#N/A</v>
      </c>
      <c r="AG403" s="187" t="e">
        <v>#N/A</v>
      </c>
      <c r="AH403" s="193">
        <v>37.492261287891537</v>
      </c>
      <c r="AI403" s="106"/>
      <c r="AJ403" s="106" t="s">
        <v>2604</v>
      </c>
      <c r="AK403" s="106" t="s">
        <v>2604</v>
      </c>
      <c r="AL403" s="106">
        <v>14.061999999999999</v>
      </c>
      <c r="AM403" s="106">
        <v>1166.277383419734</v>
      </c>
      <c r="AN403" s="106">
        <v>130.34394783496879</v>
      </c>
      <c r="AO403" s="106">
        <v>163.8633742625569</v>
      </c>
      <c r="AP403" s="106">
        <v>11454.955930428059</v>
      </c>
      <c r="AQ403" s="106">
        <v>2752.9006072008019</v>
      </c>
      <c r="AR403" s="106">
        <v>3331.5240735401621</v>
      </c>
      <c r="AS403" s="106">
        <v>360.5373534615581</v>
      </c>
      <c r="AT403" s="106">
        <v>19.506763148147702</v>
      </c>
      <c r="AU403" s="106">
        <v>4.0390682031894123</v>
      </c>
      <c r="AV403" s="106">
        <v>26.915604888875151</v>
      </c>
      <c r="AW403" s="106">
        <v>5.6696558346021302</v>
      </c>
      <c r="AX403" s="106">
        <v>2.8566344939311401</v>
      </c>
      <c r="AY403" s="106">
        <v>7274.4783141202925</v>
      </c>
      <c r="AZ403" s="106">
        <v>928.52480238114151</v>
      </c>
      <c r="BA403" s="106">
        <v>92.558501156540586</v>
      </c>
      <c r="BB403" s="106">
        <v>256.49613055448037</v>
      </c>
      <c r="BC403" s="106">
        <v>19.74144458787412</v>
      </c>
      <c r="BD403" s="106">
        <v>0.30825823756213211</v>
      </c>
      <c r="BE403" s="106">
        <v>4049.0686383857619</v>
      </c>
      <c r="BF403" s="106">
        <v>416.13975643585832</v>
      </c>
      <c r="BG403" s="106">
        <v>0.22352202111988109</v>
      </c>
      <c r="BH403" s="106">
        <v>512528.89826985833</v>
      </c>
      <c r="BI403" s="106">
        <v>34252.011611246257</v>
      </c>
      <c r="BJ403" s="106">
        <v>2.5493074019937749</v>
      </c>
      <c r="BK403" s="106">
        <v>76.468851796152848</v>
      </c>
      <c r="BL403" s="106">
        <v>4.6635280383828128</v>
      </c>
      <c r="BM403" s="106">
        <v>0.2096674215347589</v>
      </c>
      <c r="BN403" s="106">
        <v>53.763681873514678</v>
      </c>
      <c r="BO403" s="106">
        <v>4.862304711647603</v>
      </c>
      <c r="BP403" s="106">
        <v>1.411815283123885E-2</v>
      </c>
      <c r="BQ403" s="106">
        <v>183.18725835569501</v>
      </c>
      <c r="BR403" s="106">
        <v>16.671127407496328</v>
      </c>
      <c r="BS403" s="106">
        <v>0.13223751913497231</v>
      </c>
      <c r="BT403" s="106">
        <v>27.89169524939112</v>
      </c>
      <c r="BU403" s="106">
        <v>2.944946494851306</v>
      </c>
      <c r="BV403" s="106">
        <v>2.6123002992857029E-2</v>
      </c>
      <c r="BW403" s="106">
        <v>143.70210894614661</v>
      </c>
      <c r="BX403" s="106">
        <v>16.070203337970721</v>
      </c>
      <c r="BY403" s="106">
        <v>7.1492056767831894E-2</v>
      </c>
      <c r="BZ403" s="106">
        <v>79.592840356880259</v>
      </c>
      <c r="CA403" s="106">
        <v>8.8732304269118742</v>
      </c>
      <c r="CB403" s="106">
        <v>0.2135726636063815</v>
      </c>
      <c r="CC403" s="106">
        <v>14.902851039630489</v>
      </c>
      <c r="CD403" s="106">
        <v>1.620824706243394</v>
      </c>
      <c r="CE403" s="106">
        <v>9.3893130922736726E-2</v>
      </c>
      <c r="CF403" s="106">
        <v>146.87830041929811</v>
      </c>
      <c r="CG403" s="106">
        <v>13.620869473671441</v>
      </c>
      <c r="CH403" s="106">
        <v>0.12219523490483759</v>
      </c>
      <c r="CI403" s="106">
        <v>35.736513882106813</v>
      </c>
      <c r="CJ403" s="106">
        <v>4.0384250150690004</v>
      </c>
      <c r="CK403" s="106">
        <v>1.7502643308608991E-2</v>
      </c>
      <c r="CL403" s="106">
        <v>335.37894331387832</v>
      </c>
      <c r="CM403" s="106">
        <v>34.45009524062182</v>
      </c>
      <c r="CN403" s="106">
        <v>0.1105104112930078</v>
      </c>
      <c r="CO403" s="106">
        <v>103.7909363454777</v>
      </c>
      <c r="CP403" s="106">
        <v>8.0897939736935474</v>
      </c>
      <c r="CQ403" s="106">
        <v>2.7409326901979291E-2</v>
      </c>
      <c r="CR403" s="106">
        <v>520.74847216876719</v>
      </c>
      <c r="CS403" s="106">
        <v>41.634922308374023</v>
      </c>
      <c r="CT403" s="106">
        <v>8.2127850359883972E-2</v>
      </c>
      <c r="CU403" s="106">
        <v>126.948902799942</v>
      </c>
      <c r="CV403" s="106">
        <v>7.7901153566296024</v>
      </c>
      <c r="CW403" s="106">
        <v>2.6155390287309718E-2</v>
      </c>
      <c r="CX403" s="106">
        <v>1404.91881221772</v>
      </c>
      <c r="CY403" s="106">
        <v>104.55076617075819</v>
      </c>
      <c r="CZ403" s="106">
        <v>0.12219579939173709</v>
      </c>
      <c r="DA403" s="106">
        <v>325.14544941893689</v>
      </c>
      <c r="DB403" s="106">
        <v>19.657570310265712</v>
      </c>
      <c r="DC403" s="106">
        <v>2.6104349073766291E-2</v>
      </c>
      <c r="DD403" s="106">
        <v>30142.159619153761</v>
      </c>
      <c r="DE403" s="106">
        <v>1923.2892904256489</v>
      </c>
      <c r="DF403" s="106">
        <v>0.25759033656144448</v>
      </c>
      <c r="DG403" s="106">
        <v>159.68570428488039</v>
      </c>
      <c r="DH403" s="106">
        <v>8.3385329244695967</v>
      </c>
      <c r="DI403" s="106">
        <v>2.337164264492924E-2</v>
      </c>
      <c r="DJ403" s="106">
        <v>18.220700776892169</v>
      </c>
      <c r="DK403" s="106">
        <v>10.64269471584085</v>
      </c>
      <c r="DL403" s="106">
        <v>21.558845115882939</v>
      </c>
      <c r="DM403" s="106">
        <v>1450.942937826715</v>
      </c>
      <c r="DN403" s="106">
        <v>85.208136533041824</v>
      </c>
      <c r="DO403" s="106">
        <v>1.124122080301253</v>
      </c>
      <c r="DP403" s="106">
        <v>124.716701197045</v>
      </c>
      <c r="DQ403" s="106">
        <v>8.0696020713284558</v>
      </c>
      <c r="DR403" s="106">
        <v>0.65577585250928705</v>
      </c>
      <c r="DS403" s="106">
        <v>47.245514156275533</v>
      </c>
      <c r="DT403" s="106">
        <v>3.707889837155069</v>
      </c>
      <c r="DU403" s="106">
        <v>0.56311133908933186</v>
      </c>
      <c r="DV403" s="106">
        <v>462.01943625778699</v>
      </c>
      <c r="DW403" s="106">
        <v>67.306502763908114</v>
      </c>
      <c r="DX403" s="106">
        <v>0.46343001229500169</v>
      </c>
      <c r="DY403" s="106">
        <v>5306.9847379108032</v>
      </c>
      <c r="DZ403" s="106">
        <v>247.25369646747279</v>
      </c>
      <c r="EA403" s="106">
        <v>0.43516789100166409</v>
      </c>
      <c r="EB403" s="106">
        <v>400.65226336887167</v>
      </c>
      <c r="EC403" s="106">
        <v>24.096408948516931</v>
      </c>
      <c r="ED403" s="106">
        <v>0.49354703298560082</v>
      </c>
    </row>
    <row r="404" spans="1:134" x14ac:dyDescent="0.3">
      <c r="A404" s="106" t="s">
        <v>328</v>
      </c>
      <c r="B404" s="106" t="s">
        <v>323</v>
      </c>
      <c r="C404" s="183">
        <v>3.4100691928768598</v>
      </c>
      <c r="D404" s="184">
        <v>0.17220922195998961</v>
      </c>
      <c r="E404" s="185">
        <v>8990.9312924520436</v>
      </c>
      <c r="F404" s="186">
        <v>0.15711666053433451</v>
      </c>
      <c r="G404" s="106">
        <v>494.36089765090492</v>
      </c>
      <c r="H404" s="187">
        <v>3.950681844061886</v>
      </c>
      <c r="I404" s="188">
        <v>13.539250485756961</v>
      </c>
      <c r="J404" s="188">
        <v>0.63478301781860846</v>
      </c>
      <c r="K404" s="188">
        <v>9.2161351024703395E-2</v>
      </c>
      <c r="L404" s="189">
        <v>1.06045614959868E-3</v>
      </c>
      <c r="M404" s="106">
        <v>0.13103400983479621</v>
      </c>
      <c r="N404" s="187">
        <v>1.629346132519512</v>
      </c>
      <c r="O404" s="190">
        <v>0.94309781875184939</v>
      </c>
      <c r="P404" s="190">
        <v>5.4541956857100712E-2</v>
      </c>
      <c r="Q404" s="190">
        <v>7.4059489600619852E-2</v>
      </c>
      <c r="R404" s="190">
        <v>3.5653533650254442E-3</v>
      </c>
      <c r="S404" s="191">
        <v>0.9531290714876679</v>
      </c>
      <c r="T404" s="106" t="e">
        <v>#N/A</v>
      </c>
      <c r="U404" s="187" t="e">
        <v>#N/A</v>
      </c>
      <c r="V404" s="184">
        <v>1468.687712973853</v>
      </c>
      <c r="W404" s="184">
        <v>20.716548642779109</v>
      </c>
      <c r="X404" s="184">
        <v>21.838175075639121</v>
      </c>
      <c r="Y404" s="184">
        <v>460.52403183930869</v>
      </c>
      <c r="Z404" s="184">
        <v>8.148163072452661</v>
      </c>
      <c r="AA404" s="184">
        <v>21.377156432421529</v>
      </c>
      <c r="AB404" s="184">
        <v>673.77432734693468</v>
      </c>
      <c r="AC404" s="184">
        <v>13.345354022308181</v>
      </c>
      <c r="AD404" s="192">
        <v>28.244951207275079</v>
      </c>
      <c r="AE404" s="106" t="e">
        <v>#N/A</v>
      </c>
      <c r="AF404" s="106" t="e">
        <v>#N/A</v>
      </c>
      <c r="AG404" s="187" t="e">
        <v>#N/A</v>
      </c>
      <c r="AH404" s="193">
        <v>31.35615745751851</v>
      </c>
      <c r="AI404" s="106"/>
      <c r="AJ404" s="106" t="s">
        <v>2607</v>
      </c>
      <c r="AK404" s="106" t="s">
        <v>2607</v>
      </c>
      <c r="AL404" s="106">
        <v>8.9149999999999991</v>
      </c>
      <c r="AM404" s="106">
        <v>4561.9732889590341</v>
      </c>
      <c r="AN404" s="106">
        <v>525.29814552126277</v>
      </c>
      <c r="AO404" s="106">
        <v>127.2485991384268</v>
      </c>
      <c r="AP404" s="106">
        <v>11110.2253190706</v>
      </c>
      <c r="AQ404" s="106">
        <v>2184.4187054840631</v>
      </c>
      <c r="AR404" s="106">
        <v>2582.1686687230572</v>
      </c>
      <c r="AS404" s="106">
        <v>476.79583990635479</v>
      </c>
      <c r="AT404" s="106">
        <v>32.745015398627281</v>
      </c>
      <c r="AU404" s="106">
        <v>3.165852124174577</v>
      </c>
      <c r="AV404" s="106">
        <v>18.065298103060819</v>
      </c>
      <c r="AW404" s="106">
        <v>3.0942277376971821</v>
      </c>
      <c r="AX404" s="106">
        <v>2.0589768524622452</v>
      </c>
      <c r="AY404" s="106">
        <v>16669.285655548661</v>
      </c>
      <c r="AZ404" s="106">
        <v>1350.7871408666099</v>
      </c>
      <c r="BA404" s="106">
        <v>66.711682444714711</v>
      </c>
      <c r="BB404" s="106">
        <v>258.94859789393553</v>
      </c>
      <c r="BC404" s="106">
        <v>18.87380506461383</v>
      </c>
      <c r="BD404" s="106">
        <v>0.28070596712147811</v>
      </c>
      <c r="BE404" s="106">
        <v>17059.00221410258</v>
      </c>
      <c r="BF404" s="106">
        <v>1976.73952902007</v>
      </c>
      <c r="BG404" s="106">
        <v>0.10731655210335179</v>
      </c>
      <c r="BH404" s="106">
        <v>479051.02675160498</v>
      </c>
      <c r="BI404" s="106">
        <v>31061.24654942246</v>
      </c>
      <c r="BJ404" s="106">
        <v>2.2649249140927479</v>
      </c>
      <c r="BK404" s="106">
        <v>165.05043260545071</v>
      </c>
      <c r="BL404" s="106">
        <v>10.100811458955491</v>
      </c>
      <c r="BM404" s="106">
        <v>0.19719052884650981</v>
      </c>
      <c r="BN404" s="106">
        <v>50.731951343596187</v>
      </c>
      <c r="BO404" s="106">
        <v>3.4270675351365272</v>
      </c>
      <c r="BP404" s="106">
        <v>1.5311306028187321E-2</v>
      </c>
      <c r="BQ404" s="106">
        <v>271.62537630330161</v>
      </c>
      <c r="BR404" s="106">
        <v>23.694416683545111</v>
      </c>
      <c r="BS404" s="106">
        <v>9.5846788287090201E-2</v>
      </c>
      <c r="BT404" s="106">
        <v>32.488785853813411</v>
      </c>
      <c r="BU404" s="106">
        <v>2.0939554546295529</v>
      </c>
      <c r="BV404" s="106">
        <v>4.574834138783937E-2</v>
      </c>
      <c r="BW404" s="106">
        <v>174.54533168882821</v>
      </c>
      <c r="BX404" s="106">
        <v>11.494176272866669</v>
      </c>
      <c r="BY404" s="106">
        <v>0.17069309363311819</v>
      </c>
      <c r="BZ404" s="106">
        <v>145.58281493161161</v>
      </c>
      <c r="CA404" s="106">
        <v>11.211046602368331</v>
      </c>
      <c r="CB404" s="106">
        <v>0.19452425274845861</v>
      </c>
      <c r="CC404" s="106">
        <v>21.175148993807831</v>
      </c>
      <c r="CD404" s="106">
        <v>1.834411183669125</v>
      </c>
      <c r="CE404" s="106">
        <v>2.412785324784654E-2</v>
      </c>
      <c r="CF404" s="106">
        <v>389.27031172901832</v>
      </c>
      <c r="CG404" s="106">
        <v>36.633099090180274</v>
      </c>
      <c r="CH404" s="106">
        <v>0.40761825616745018</v>
      </c>
      <c r="CI404" s="106">
        <v>115.0014296092935</v>
      </c>
      <c r="CJ404" s="106">
        <v>10.87646869062238</v>
      </c>
      <c r="CK404" s="106">
        <v>1.9085453740039299E-2</v>
      </c>
      <c r="CL404" s="106">
        <v>1228.120375971065</v>
      </c>
      <c r="CM404" s="106">
        <v>133.08272212898231</v>
      </c>
      <c r="CN404" s="106">
        <v>0.1205294882367189</v>
      </c>
      <c r="CO404" s="106">
        <v>401.24009077720387</v>
      </c>
      <c r="CP404" s="106">
        <v>40.655477515617832</v>
      </c>
      <c r="CQ404" s="106">
        <v>2.9894317634021519E-2</v>
      </c>
      <c r="CR404" s="106">
        <v>1871.755610204596</v>
      </c>
      <c r="CS404" s="106">
        <v>204.40169539233489</v>
      </c>
      <c r="CT404" s="106">
        <v>8.957410769974701E-2</v>
      </c>
      <c r="CU404" s="106">
        <v>432.0813348630067</v>
      </c>
      <c r="CV404" s="106">
        <v>42.928131974917193</v>
      </c>
      <c r="CW404" s="106">
        <v>2.8526879924216209E-2</v>
      </c>
      <c r="CX404" s="106">
        <v>4043.7897482026879</v>
      </c>
      <c r="CY404" s="106">
        <v>256.03732713523902</v>
      </c>
      <c r="CZ404" s="106">
        <v>0.1332764454213578</v>
      </c>
      <c r="DA404" s="106">
        <v>788.41112141796134</v>
      </c>
      <c r="DB404" s="106">
        <v>59.830304661428883</v>
      </c>
      <c r="DC404" s="106">
        <v>2.8471036782034109E-2</v>
      </c>
      <c r="DD404" s="106">
        <v>26879.407561291289</v>
      </c>
      <c r="DE404" s="106">
        <v>1884.6364171902501</v>
      </c>
      <c r="DF404" s="106">
        <v>0.28089220631585399</v>
      </c>
      <c r="DG404" s="106">
        <v>90.995691214134993</v>
      </c>
      <c r="DH404" s="106">
        <v>7.6415540485473716</v>
      </c>
      <c r="DI404" s="106">
        <v>2.54840004730593E-2</v>
      </c>
      <c r="DJ404" s="106">
        <v>90.846799996255626</v>
      </c>
      <c r="DK404" s="106">
        <v>8.7069348864400453</v>
      </c>
      <c r="DL404" s="106">
        <v>14.773531649059111</v>
      </c>
      <c r="DM404" s="106">
        <v>2554.018602584023</v>
      </c>
      <c r="DN404" s="106">
        <v>179.34298947513969</v>
      </c>
      <c r="DO404" s="106">
        <v>0.79314747343111436</v>
      </c>
      <c r="DP404" s="106">
        <v>258.63785460731049</v>
      </c>
      <c r="DQ404" s="106">
        <v>19.04484675344613</v>
      </c>
      <c r="DR404" s="106">
        <v>0.66411585380066163</v>
      </c>
      <c r="DS404" s="106">
        <v>153.7751957850146</v>
      </c>
      <c r="DT404" s="106">
        <v>13.72769675357338</v>
      </c>
      <c r="DU404" s="106">
        <v>0.51401222145413428</v>
      </c>
      <c r="DV404" s="106">
        <v>1372.152410758029</v>
      </c>
      <c r="DW404" s="106">
        <v>150.85026623987159</v>
      </c>
      <c r="DX404" s="106">
        <v>0.41830019565490839</v>
      </c>
      <c r="DY404" s="106">
        <v>8990.9312924520436</v>
      </c>
      <c r="DZ404" s="106">
        <v>641.99389125862592</v>
      </c>
      <c r="EA404" s="106">
        <v>0.23915638093117789</v>
      </c>
      <c r="EB404" s="106">
        <v>751.78042670128343</v>
      </c>
      <c r="EC404" s="106">
        <v>53.36597137531367</v>
      </c>
      <c r="ED404" s="106">
        <v>0.44048499306118177</v>
      </c>
    </row>
    <row r="405" spans="1:134" x14ac:dyDescent="0.3">
      <c r="A405" s="106" t="s">
        <v>338</v>
      </c>
      <c r="B405" s="106" t="s">
        <v>323</v>
      </c>
      <c r="C405" s="183">
        <v>7.1591496944384563</v>
      </c>
      <c r="D405" s="184">
        <v>8.2024304023561478E-2</v>
      </c>
      <c r="E405" s="185">
        <v>5562.8388035238386</v>
      </c>
      <c r="F405" s="186">
        <v>0.41031654989135552</v>
      </c>
      <c r="G405" s="106">
        <v>214.32084573252891</v>
      </c>
      <c r="H405" s="187">
        <v>4.0374975509218674</v>
      </c>
      <c r="I405" s="188">
        <v>10.71230876866426</v>
      </c>
      <c r="J405" s="188">
        <v>0.56440912799272902</v>
      </c>
      <c r="K405" s="188">
        <v>0.13743676597220211</v>
      </c>
      <c r="L405" s="189">
        <v>1.1365501201074011E-3</v>
      </c>
      <c r="M405" s="106">
        <v>0.2895011907526584</v>
      </c>
      <c r="N405" s="187">
        <v>0.59993742304469178</v>
      </c>
      <c r="O405" s="190">
        <v>1.7752754381840461</v>
      </c>
      <c r="P405" s="190">
        <v>9.9127190952936178E-2</v>
      </c>
      <c r="Q405" s="190">
        <v>9.3158884522954219E-2</v>
      </c>
      <c r="R405" s="190">
        <v>4.4865355619259379E-3</v>
      </c>
      <c r="S405" s="191">
        <v>0.95379096218788972</v>
      </c>
      <c r="T405" s="106" t="e">
        <v>#N/A</v>
      </c>
      <c r="U405" s="187" t="e">
        <v>#N/A</v>
      </c>
      <c r="V405" s="184">
        <v>2193.870377411552</v>
      </c>
      <c r="W405" s="184">
        <v>12.95182481852212</v>
      </c>
      <c r="X405" s="184">
        <v>14.4245329617001</v>
      </c>
      <c r="Y405" s="184">
        <v>574.12315199756972</v>
      </c>
      <c r="Z405" s="184">
        <v>10.08319566169318</v>
      </c>
      <c r="AA405" s="184">
        <v>26.400976047280611</v>
      </c>
      <c r="AB405" s="184">
        <v>1035.519124122565</v>
      </c>
      <c r="AC405" s="184">
        <v>14.67378833729898</v>
      </c>
      <c r="AD405" s="192">
        <v>35.927947939606817</v>
      </c>
      <c r="AE405" s="106" t="e">
        <v>#N/A</v>
      </c>
      <c r="AF405" s="106" t="e">
        <v>#N/A</v>
      </c>
      <c r="AG405" s="187" t="e">
        <v>#N/A</v>
      </c>
      <c r="AH405" s="193">
        <v>26.16941993970271</v>
      </c>
      <c r="AI405" s="106"/>
      <c r="AJ405" s="106" t="s">
        <v>2617</v>
      </c>
      <c r="AK405" s="106" t="s">
        <v>2617</v>
      </c>
      <c r="AL405" s="106">
        <v>9.6310000000000002</v>
      </c>
      <c r="AM405" s="106">
        <v>1491.7099631892081</v>
      </c>
      <c r="AN405" s="106">
        <v>170.76806166573641</v>
      </c>
      <c r="AO405" s="106">
        <v>224.72784378672071</v>
      </c>
      <c r="AP405" s="106">
        <v>10429.378275310701</v>
      </c>
      <c r="AQ405" s="106">
        <v>2829.642726878827</v>
      </c>
      <c r="AR405" s="106">
        <v>4235.267251012714</v>
      </c>
      <c r="AS405" s="106">
        <v>306.30381647764477</v>
      </c>
      <c r="AT405" s="106">
        <v>23.18122183813561</v>
      </c>
      <c r="AU405" s="106">
        <v>5.3524157421841592</v>
      </c>
      <c r="AV405" s="106">
        <v>14.19045619324231</v>
      </c>
      <c r="AW405" s="106">
        <v>3.513677382386561</v>
      </c>
      <c r="AX405" s="106">
        <v>4.1415397341596982</v>
      </c>
      <c r="AY405" s="106">
        <v>23952.551246287268</v>
      </c>
      <c r="AZ405" s="106">
        <v>1691.6520946901139</v>
      </c>
      <c r="BA405" s="106">
        <v>115.9785745174557</v>
      </c>
      <c r="BB405" s="106">
        <v>307.36300436999028</v>
      </c>
      <c r="BC405" s="106">
        <v>19.932595243273969</v>
      </c>
      <c r="BD405" s="106">
        <v>0.19705543945177639</v>
      </c>
      <c r="BE405" s="106">
        <v>9921.641159815239</v>
      </c>
      <c r="BF405" s="106">
        <v>653.47751424273588</v>
      </c>
      <c r="BG405" s="106">
        <v>0.47025690024351618</v>
      </c>
      <c r="BH405" s="106">
        <v>431409.45068249293</v>
      </c>
      <c r="BI405" s="106">
        <v>28637.78211860872</v>
      </c>
      <c r="BJ405" s="106">
        <v>4.8547250627219647</v>
      </c>
      <c r="BK405" s="106">
        <v>64.41934882544804</v>
      </c>
      <c r="BL405" s="106">
        <v>4.0437353331052854</v>
      </c>
      <c r="BM405" s="106">
        <v>0.21373759487720989</v>
      </c>
      <c r="BN405" s="106">
        <v>153.10184283255029</v>
      </c>
      <c r="BO405" s="106">
        <v>9.5935849606302366</v>
      </c>
      <c r="BP405" s="106">
        <v>1.228256855334371E-2</v>
      </c>
      <c r="BQ405" s="106">
        <v>669.19605697956763</v>
      </c>
      <c r="BR405" s="106">
        <v>41.914489602633203</v>
      </c>
      <c r="BS405" s="106">
        <v>6.7272275346585864E-2</v>
      </c>
      <c r="BT405" s="106">
        <v>94.507391522353615</v>
      </c>
      <c r="BU405" s="106">
        <v>5.9742376071503411</v>
      </c>
      <c r="BV405" s="106">
        <v>3.4318645454620607E-2</v>
      </c>
      <c r="BW405" s="106">
        <v>496.42229042318002</v>
      </c>
      <c r="BX405" s="106">
        <v>45.22380603830014</v>
      </c>
      <c r="BY405" s="106">
        <v>0.30936919191015499</v>
      </c>
      <c r="BZ405" s="106">
        <v>310.11577109816352</v>
      </c>
      <c r="CA405" s="106">
        <v>20.9088705092433</v>
      </c>
      <c r="CB405" s="106">
        <v>0.35252734961977561</v>
      </c>
      <c r="CC405" s="106">
        <v>51.085965764187833</v>
      </c>
      <c r="CD405" s="106">
        <v>3.9549994721643991</v>
      </c>
      <c r="CE405" s="106">
        <v>3.7086418808943228E-2</v>
      </c>
      <c r="CF405" s="106">
        <v>571.57728766701598</v>
      </c>
      <c r="CG405" s="106">
        <v>40.422592230434063</v>
      </c>
      <c r="CH405" s="106">
        <v>0.52824915882690671</v>
      </c>
      <c r="CI405" s="106">
        <v>129.44405254051469</v>
      </c>
      <c r="CJ405" s="106">
        <v>10.06745834024426</v>
      </c>
      <c r="CK405" s="106">
        <v>2.93464221500329E-2</v>
      </c>
      <c r="CL405" s="106">
        <v>1100.7426472687439</v>
      </c>
      <c r="CM405" s="106">
        <v>93.911818027210373</v>
      </c>
      <c r="CN405" s="106">
        <v>0.18538159429393941</v>
      </c>
      <c r="CO405" s="106">
        <v>271.01373674691581</v>
      </c>
      <c r="CP405" s="106">
        <v>22.995804134629768</v>
      </c>
      <c r="CQ405" s="106">
        <v>4.5979281165939537E-2</v>
      </c>
      <c r="CR405" s="106">
        <v>981.00607070558453</v>
      </c>
      <c r="CS405" s="106">
        <v>78.771895385016137</v>
      </c>
      <c r="CT405" s="106">
        <v>0.13777126082754859</v>
      </c>
      <c r="CU405" s="106">
        <v>186.71720544810469</v>
      </c>
      <c r="CV405" s="106">
        <v>17.864108844252289</v>
      </c>
      <c r="CW405" s="106">
        <v>4.3876497198013432E-2</v>
      </c>
      <c r="CX405" s="106">
        <v>1557.5161075881931</v>
      </c>
      <c r="CY405" s="106">
        <v>123.6755760793268</v>
      </c>
      <c r="CZ405" s="106">
        <v>0.2049920821020742</v>
      </c>
      <c r="DA405" s="106">
        <v>293.41472977963252</v>
      </c>
      <c r="DB405" s="106">
        <v>24.300457943396221</v>
      </c>
      <c r="DC405" s="106">
        <v>4.3790209454492683E-2</v>
      </c>
      <c r="DD405" s="106">
        <v>28044.407043360581</v>
      </c>
      <c r="DE405" s="106">
        <v>2995.4697060146382</v>
      </c>
      <c r="DF405" s="106">
        <v>0.43191912750844302</v>
      </c>
      <c r="DG405" s="106">
        <v>79.47532406449011</v>
      </c>
      <c r="DH405" s="106">
        <v>5.1756616181607704</v>
      </c>
      <c r="DI405" s="106">
        <v>3.9181749872824093E-2</v>
      </c>
      <c r="DJ405" s="106">
        <v>173.74837222348381</v>
      </c>
      <c r="DK405" s="106">
        <v>22.45788302923917</v>
      </c>
      <c r="DL405" s="106">
        <v>27.6736314562222</v>
      </c>
      <c r="DM405" s="106">
        <v>2066.3673102108719</v>
      </c>
      <c r="DN405" s="106">
        <v>102.2895516619337</v>
      </c>
      <c r="DO405" s="106">
        <v>2.1409668483829059</v>
      </c>
      <c r="DP405" s="106">
        <v>310.26210497674867</v>
      </c>
      <c r="DQ405" s="106">
        <v>16.139248705117531</v>
      </c>
      <c r="DR405" s="106">
        <v>1.0621765604695541</v>
      </c>
      <c r="DS405" s="106">
        <v>273.51001431341689</v>
      </c>
      <c r="DT405" s="106">
        <v>16.068228150805322</v>
      </c>
      <c r="DU405" s="106">
        <v>0.78585605211394749</v>
      </c>
      <c r="DV405" s="106">
        <v>2070.7458066112672</v>
      </c>
      <c r="DW405" s="106">
        <v>144.03745818494889</v>
      </c>
      <c r="DX405" s="106">
        <v>0.68902176648202951</v>
      </c>
      <c r="DY405" s="106">
        <v>5562.8388035238386</v>
      </c>
      <c r="DZ405" s="106">
        <v>301.86262243688333</v>
      </c>
      <c r="EA405" s="106">
        <v>0.43883217448565048</v>
      </c>
      <c r="EB405" s="106">
        <v>710.2759670876643</v>
      </c>
      <c r="EC405" s="106">
        <v>36.462522371297247</v>
      </c>
      <c r="ED405" s="106">
        <v>0.75312578321160617</v>
      </c>
    </row>
    <row r="406" spans="1:134" x14ac:dyDescent="0.3">
      <c r="A406" s="106" t="s">
        <v>337</v>
      </c>
      <c r="B406" s="106" t="s">
        <v>323</v>
      </c>
      <c r="C406" s="183">
        <v>6.63994198237038</v>
      </c>
      <c r="D406" s="184">
        <v>7.4509202971410948E-2</v>
      </c>
      <c r="E406" s="185">
        <v>3848.314604947981</v>
      </c>
      <c r="F406" s="186">
        <v>1.5811881929840279</v>
      </c>
      <c r="G406" s="106">
        <v>234.4856255214778</v>
      </c>
      <c r="H406" s="187">
        <v>4.4410247381886174</v>
      </c>
      <c r="I406" s="188">
        <v>7.8153851821139089</v>
      </c>
      <c r="J406" s="188">
        <v>0.39160486235340652</v>
      </c>
      <c r="K406" s="188">
        <v>0.129672875346589</v>
      </c>
      <c r="L406" s="189">
        <v>9.1837784156504211E-4</v>
      </c>
      <c r="M406" s="106">
        <v>0.28706968325691118</v>
      </c>
      <c r="N406" s="187">
        <v>0.37708593251779449</v>
      </c>
      <c r="O406" s="190">
        <v>2.2941039370826122</v>
      </c>
      <c r="P406" s="190">
        <v>0.1283823336849943</v>
      </c>
      <c r="Q406" s="190">
        <v>0.12850390792279781</v>
      </c>
      <c r="R406" s="190">
        <v>6.4765270983829018E-3</v>
      </c>
      <c r="S406" s="191">
        <v>0.96465145604856617</v>
      </c>
      <c r="T406" s="106" t="e">
        <v>#N/A</v>
      </c>
      <c r="U406" s="187" t="e">
        <v>#N/A</v>
      </c>
      <c r="V406" s="184">
        <v>2092.4446540742802</v>
      </c>
      <c r="W406" s="184">
        <v>10.66472200401787</v>
      </c>
      <c r="X406" s="184">
        <v>12.432521533987691</v>
      </c>
      <c r="Y406" s="184">
        <v>779.14436735073241</v>
      </c>
      <c r="Z406" s="184">
        <v>17.327711801958358</v>
      </c>
      <c r="AA406" s="184">
        <v>36.970617102362652</v>
      </c>
      <c r="AB406" s="184">
        <v>1209.446708291144</v>
      </c>
      <c r="AC406" s="184">
        <v>16.43862719644941</v>
      </c>
      <c r="AD406" s="192">
        <v>39.863920808155747</v>
      </c>
      <c r="AE406" s="106" t="e">
        <v>#N/A</v>
      </c>
      <c r="AF406" s="106" t="e">
        <v>#N/A</v>
      </c>
      <c r="AG406" s="187" t="e">
        <v>#N/A</v>
      </c>
      <c r="AH406" s="193">
        <v>37.236080095768848</v>
      </c>
      <c r="AI406" s="106"/>
      <c r="AJ406" s="106" t="s">
        <v>2616</v>
      </c>
      <c r="AK406" s="106" t="s">
        <v>2616</v>
      </c>
      <c r="AL406" s="106">
        <v>8.4700000000000006</v>
      </c>
      <c r="AM406" s="106">
        <v>1598.057292622455</v>
      </c>
      <c r="AN406" s="106">
        <v>189.29782223951909</v>
      </c>
      <c r="AO406" s="106">
        <v>217.1129857148066</v>
      </c>
      <c r="AP406" s="106">
        <v>10396.416214538731</v>
      </c>
      <c r="AQ406" s="106">
        <v>3182.2384027995331</v>
      </c>
      <c r="AR406" s="106">
        <v>4155.4489984211268</v>
      </c>
      <c r="AS406" s="106">
        <v>285.35877680364928</v>
      </c>
      <c r="AT406" s="106">
        <v>20.092817331981099</v>
      </c>
      <c r="AU406" s="106">
        <v>5.3803310722401516</v>
      </c>
      <c r="AV406" s="106">
        <v>50.49637553086108</v>
      </c>
      <c r="AW406" s="106">
        <v>7.7262812305884063</v>
      </c>
      <c r="AX406" s="106">
        <v>4.6483826943139794</v>
      </c>
      <c r="AY406" s="106">
        <v>8152.3787533651348</v>
      </c>
      <c r="AZ406" s="106">
        <v>568.28296882387849</v>
      </c>
      <c r="BA406" s="106">
        <v>117.2223564099542</v>
      </c>
      <c r="BB406" s="106">
        <v>245.42519964728089</v>
      </c>
      <c r="BC406" s="106">
        <v>19.04300284146904</v>
      </c>
      <c r="BD406" s="106">
        <v>0.23395060665853021</v>
      </c>
      <c r="BE406" s="106">
        <v>13552.177662948179</v>
      </c>
      <c r="BF406" s="106">
        <v>1022.55579152299</v>
      </c>
      <c r="BG406" s="106">
        <v>0.68142212006665726</v>
      </c>
      <c r="BH406" s="106">
        <v>527251.92208249576</v>
      </c>
      <c r="BI406" s="106">
        <v>32402.87313592689</v>
      </c>
      <c r="BJ406" s="106">
        <v>3.5083282747581519</v>
      </c>
      <c r="BK406" s="106">
        <v>138.6983726178502</v>
      </c>
      <c r="BL406" s="106">
        <v>12.11798174317823</v>
      </c>
      <c r="BM406" s="106">
        <v>0.27549802505848647</v>
      </c>
      <c r="BN406" s="106">
        <v>140.18504625618041</v>
      </c>
      <c r="BO406" s="106">
        <v>8.6535629228382351</v>
      </c>
      <c r="BP406" s="106">
        <v>1.5831726686760531E-2</v>
      </c>
      <c r="BQ406" s="106">
        <v>614.37622332770297</v>
      </c>
      <c r="BR406" s="106">
        <v>53.668239870335057</v>
      </c>
      <c r="BS406" s="106">
        <v>7.9857209725493927E-2</v>
      </c>
      <c r="BT406" s="106">
        <v>103.329063912783</v>
      </c>
      <c r="BU406" s="106">
        <v>7.7028398366348059</v>
      </c>
      <c r="BV406" s="106">
        <v>3.5907780432697628E-2</v>
      </c>
      <c r="BW406" s="106">
        <v>568.03333622865205</v>
      </c>
      <c r="BX406" s="106">
        <v>39.650295368973367</v>
      </c>
      <c r="BY406" s="106">
        <v>0.14237563039486351</v>
      </c>
      <c r="BZ406" s="106">
        <v>412.1121329102246</v>
      </c>
      <c r="CA406" s="106">
        <v>33.495525120682373</v>
      </c>
      <c r="CB406" s="106">
        <v>0.16222579441353879</v>
      </c>
      <c r="CC406" s="106">
        <v>64.492048070266577</v>
      </c>
      <c r="CD406" s="106">
        <v>6.5268523166094479</v>
      </c>
      <c r="CE406" s="106">
        <v>4.403236179135131E-2</v>
      </c>
      <c r="CF406" s="106">
        <v>823.78969230519988</v>
      </c>
      <c r="CG406" s="106">
        <v>71.746646243636576</v>
      </c>
      <c r="CH406" s="106">
        <v>0.24298438819316551</v>
      </c>
      <c r="CI406" s="106">
        <v>196.7649246690074</v>
      </c>
      <c r="CJ406" s="106">
        <v>21.59218596255343</v>
      </c>
      <c r="CK406" s="106">
        <v>3.485342762740961E-2</v>
      </c>
      <c r="CL406" s="106">
        <v>1592.566885419511</v>
      </c>
      <c r="CM406" s="106">
        <v>143.65443431044741</v>
      </c>
      <c r="CN406" s="106">
        <v>0.41858123659149221</v>
      </c>
      <c r="CO406" s="106">
        <v>402.32108985367699</v>
      </c>
      <c r="CP406" s="106">
        <v>27.363524578057518</v>
      </c>
      <c r="CQ406" s="106">
        <v>5.4618470786923758E-2</v>
      </c>
      <c r="CR406" s="106">
        <v>1464.1925248229629</v>
      </c>
      <c r="CS406" s="106">
        <v>122.4596829113374</v>
      </c>
      <c r="CT406" s="106">
        <v>0.16365834984476729</v>
      </c>
      <c r="CU406" s="106">
        <v>281.09008572666693</v>
      </c>
      <c r="CV406" s="106">
        <v>22.494127987777571</v>
      </c>
      <c r="CW406" s="106">
        <v>5.2121002696301953E-2</v>
      </c>
      <c r="CX406" s="106">
        <v>2337.7655445279952</v>
      </c>
      <c r="CY406" s="106">
        <v>206.15316115140959</v>
      </c>
      <c r="CZ406" s="106">
        <v>0.24351342568799919</v>
      </c>
      <c r="DA406" s="106">
        <v>408.59202627075501</v>
      </c>
      <c r="DB406" s="106">
        <v>30.902731485357549</v>
      </c>
      <c r="DC406" s="106">
        <v>0.13317854178128349</v>
      </c>
      <c r="DD406" s="106">
        <v>33923.317286539503</v>
      </c>
      <c r="DE406" s="106">
        <v>2745.2583061341738</v>
      </c>
      <c r="DF406" s="106">
        <v>1.73556968148381</v>
      </c>
      <c r="DG406" s="106">
        <v>232.9400528138496</v>
      </c>
      <c r="DH406" s="106">
        <v>18.80127576746651</v>
      </c>
      <c r="DI406" s="106">
        <v>0.14920107326386489</v>
      </c>
      <c r="DJ406" s="106">
        <v>161.16860206230859</v>
      </c>
      <c r="DK406" s="106">
        <v>12.394821963647949</v>
      </c>
      <c r="DL406" s="106">
        <v>28.864452964249871</v>
      </c>
      <c r="DM406" s="106">
        <v>1982.1184175075421</v>
      </c>
      <c r="DN406" s="106">
        <v>135.3886393980591</v>
      </c>
      <c r="DO406" s="106">
        <v>1.8756204045024609</v>
      </c>
      <c r="DP406" s="106">
        <v>280.74888649823481</v>
      </c>
      <c r="DQ406" s="106">
        <v>19.302365868494899</v>
      </c>
      <c r="DR406" s="106">
        <v>1.137443880686398</v>
      </c>
      <c r="DS406" s="106">
        <v>259.51078939404613</v>
      </c>
      <c r="DT406" s="106">
        <v>17.471075792758231</v>
      </c>
      <c r="DU406" s="106">
        <v>0.84725918244869836</v>
      </c>
      <c r="DV406" s="106">
        <v>5366.4196910090304</v>
      </c>
      <c r="DW406" s="106">
        <v>408.74090566594958</v>
      </c>
      <c r="DX406" s="106">
        <v>0.6954750330064049</v>
      </c>
      <c r="DY406" s="106">
        <v>3848.314604947981</v>
      </c>
      <c r="DZ406" s="106">
        <v>237.96984655336641</v>
      </c>
      <c r="EA406" s="106">
        <v>0.43970332078533031</v>
      </c>
      <c r="EB406" s="106">
        <v>676.01939520302767</v>
      </c>
      <c r="EC406" s="106">
        <v>45.893653545954173</v>
      </c>
      <c r="ED406" s="106">
        <v>0.81002429434357959</v>
      </c>
    </row>
    <row r="407" spans="1:134" x14ac:dyDescent="0.3">
      <c r="A407" s="106" t="s">
        <v>336</v>
      </c>
      <c r="B407" s="106" t="s">
        <v>323</v>
      </c>
      <c r="C407" s="183">
        <v>5.9885922912993816</v>
      </c>
      <c r="D407" s="184">
        <v>7.9961238419045219E-2</v>
      </c>
      <c r="E407" s="185">
        <v>4602.365729003749</v>
      </c>
      <c r="F407" s="186">
        <v>1.3811453031334491</v>
      </c>
      <c r="G407" s="106">
        <v>260.71400643770039</v>
      </c>
      <c r="H407" s="187">
        <v>6.4900571915184688</v>
      </c>
      <c r="I407" s="188">
        <v>9.0313774352468386</v>
      </c>
      <c r="J407" s="188">
        <v>0.43688535631716868</v>
      </c>
      <c r="K407" s="188">
        <v>0.12826791629368239</v>
      </c>
      <c r="L407" s="189">
        <v>1.293154583833074E-3</v>
      </c>
      <c r="M407" s="106">
        <v>0.2398267577205356</v>
      </c>
      <c r="N407" s="187">
        <v>0.59629590415136291</v>
      </c>
      <c r="O407" s="190">
        <v>1.961347633012366</v>
      </c>
      <c r="P407" s="190">
        <v>0.1090834108090848</v>
      </c>
      <c r="Q407" s="190">
        <v>0.1110783868620261</v>
      </c>
      <c r="R407" s="190">
        <v>5.3781468478015827E-3</v>
      </c>
      <c r="S407" s="191">
        <v>0.90355330319571725</v>
      </c>
      <c r="T407" s="106" t="e">
        <v>#N/A</v>
      </c>
      <c r="U407" s="187" t="e">
        <v>#N/A</v>
      </c>
      <c r="V407" s="184">
        <v>2072.7583224236118</v>
      </c>
      <c r="W407" s="184">
        <v>16.588467198455749</v>
      </c>
      <c r="X407" s="184">
        <v>17.788378790672269</v>
      </c>
      <c r="Y407" s="184">
        <v>678.90504888561497</v>
      </c>
      <c r="Z407" s="184">
        <v>12.295604308814401</v>
      </c>
      <c r="AA407" s="184">
        <v>31.19954670966824</v>
      </c>
      <c r="AB407" s="184">
        <v>1101.368423362363</v>
      </c>
      <c r="AC407" s="184">
        <v>15.07434848172916</v>
      </c>
      <c r="AD407" s="192">
        <v>37.546764002620343</v>
      </c>
      <c r="AE407" s="106" t="e">
        <v>#N/A</v>
      </c>
      <c r="AF407" s="106" t="e">
        <v>#N/A</v>
      </c>
      <c r="AG407" s="187" t="e">
        <v>#N/A</v>
      </c>
      <c r="AH407" s="193">
        <v>32.753700300756357</v>
      </c>
      <c r="AI407" s="106"/>
      <c r="AJ407" s="106" t="s">
        <v>2615</v>
      </c>
      <c r="AK407" s="106" t="s">
        <v>2615</v>
      </c>
      <c r="AL407" s="106">
        <v>9.4939999999999998</v>
      </c>
      <c r="AM407" s="106">
        <v>1705.1063866898901</v>
      </c>
      <c r="AN407" s="106">
        <v>253.50120515263299</v>
      </c>
      <c r="AO407" s="106">
        <v>214.02409642796809</v>
      </c>
      <c r="AP407" s="106">
        <v>9514.2255747993186</v>
      </c>
      <c r="AQ407" s="106">
        <v>2556.873598426183</v>
      </c>
      <c r="AR407" s="106">
        <v>4503.4728302809681</v>
      </c>
      <c r="AS407" s="106">
        <v>489.4516168734865</v>
      </c>
      <c r="AT407" s="106">
        <v>38.236190399759927</v>
      </c>
      <c r="AU407" s="106">
        <v>5.2616693668763128</v>
      </c>
      <c r="AV407" s="106">
        <v>5.0198107862462349</v>
      </c>
      <c r="AW407" s="106">
        <v>2.3715912808071349</v>
      </c>
      <c r="AX407" s="106">
        <v>3.8411199394475779</v>
      </c>
      <c r="AY407" s="106">
        <v>22553.74176024671</v>
      </c>
      <c r="AZ407" s="106">
        <v>1794.8165766773191</v>
      </c>
      <c r="BA407" s="106">
        <v>115.43057218523261</v>
      </c>
      <c r="BB407" s="106">
        <v>222.391938330866</v>
      </c>
      <c r="BC407" s="106">
        <v>14.534176228279719</v>
      </c>
      <c r="BD407" s="106">
        <v>0.46115805810277072</v>
      </c>
      <c r="BE407" s="106">
        <v>8195.0375844420432</v>
      </c>
      <c r="BF407" s="106">
        <v>677.21757442752426</v>
      </c>
      <c r="BG407" s="106">
        <v>0.51069284026528072</v>
      </c>
      <c r="BH407" s="106">
        <v>422568.57488736807</v>
      </c>
      <c r="BI407" s="106">
        <v>24551.241122793432</v>
      </c>
      <c r="BJ407" s="106">
        <v>5.5427632356065848</v>
      </c>
      <c r="BK407" s="106">
        <v>339.90665846138103</v>
      </c>
      <c r="BL407" s="106">
        <v>23.437985351283569</v>
      </c>
      <c r="BM407" s="106">
        <v>0.32929582082384601</v>
      </c>
      <c r="BN407" s="106">
        <v>101.0040092638888</v>
      </c>
      <c r="BO407" s="106">
        <v>6.7199729520160689</v>
      </c>
      <c r="BP407" s="106">
        <v>1.7438004381099031E-2</v>
      </c>
      <c r="BQ407" s="106">
        <v>455.40925862671338</v>
      </c>
      <c r="BR407" s="106">
        <v>37.137488212374933</v>
      </c>
      <c r="BS407" s="106">
        <v>0.15735887057135281</v>
      </c>
      <c r="BT407" s="106">
        <v>60.996239181067097</v>
      </c>
      <c r="BU407" s="106">
        <v>5.4358296486670374</v>
      </c>
      <c r="BV407" s="106">
        <v>1.3560043665957561E-2</v>
      </c>
      <c r="BW407" s="106">
        <v>343.38795453994538</v>
      </c>
      <c r="BX407" s="106">
        <v>27.15378052597282</v>
      </c>
      <c r="BY407" s="106">
        <v>0.12233416824221351</v>
      </c>
      <c r="BZ407" s="106">
        <v>233.58759686963711</v>
      </c>
      <c r="CA407" s="106">
        <v>18.52064788129476</v>
      </c>
      <c r="CB407" s="106">
        <v>0.1393610358757929</v>
      </c>
      <c r="CC407" s="106">
        <v>39.605746414527431</v>
      </c>
      <c r="CD407" s="106">
        <v>2.8804685361765738</v>
      </c>
      <c r="CE407" s="106">
        <v>8.6827837817210082E-2</v>
      </c>
      <c r="CF407" s="106">
        <v>477.94634109384867</v>
      </c>
      <c r="CG407" s="106">
        <v>31.69754271639523</v>
      </c>
      <c r="CH407" s="106">
        <v>0.47874115130995071</v>
      </c>
      <c r="CI407" s="106">
        <v>108.3570090077264</v>
      </c>
      <c r="CJ407" s="106">
        <v>9.5351835483650955</v>
      </c>
      <c r="CK407" s="106">
        <v>6.8812699767530544E-2</v>
      </c>
      <c r="CL407" s="106">
        <v>943.81020213471686</v>
      </c>
      <c r="CM407" s="106">
        <v>93.920519790237464</v>
      </c>
      <c r="CN407" s="106">
        <v>0.53674768888564983</v>
      </c>
      <c r="CO407" s="106">
        <v>243.60107058178099</v>
      </c>
      <c r="CP407" s="106">
        <v>19.0160309367925</v>
      </c>
      <c r="CQ407" s="106">
        <v>0.21929807790170919</v>
      </c>
      <c r="CR407" s="106">
        <v>973.31309981360482</v>
      </c>
      <c r="CS407" s="106">
        <v>71.684146440669821</v>
      </c>
      <c r="CT407" s="106">
        <v>1.2362453762930961</v>
      </c>
      <c r="CU407" s="106">
        <v>202.80384439416159</v>
      </c>
      <c r="CV407" s="106">
        <v>12.39034712851114</v>
      </c>
      <c r="CW407" s="106">
        <v>4.4811516204485258E-2</v>
      </c>
      <c r="CX407" s="106">
        <v>2000.734437687739</v>
      </c>
      <c r="CY407" s="106">
        <v>133.46722907781009</v>
      </c>
      <c r="CZ407" s="106">
        <v>0.2093722873831855</v>
      </c>
      <c r="DA407" s="106">
        <v>430.69968459081201</v>
      </c>
      <c r="DB407" s="106">
        <v>26.708772113605811</v>
      </c>
      <c r="DC407" s="106">
        <v>4.4721743206400683E-2</v>
      </c>
      <c r="DD407" s="106">
        <v>22350.208941913181</v>
      </c>
      <c r="DE407" s="106">
        <v>2365.4079122865128</v>
      </c>
      <c r="DF407" s="106">
        <v>0.44076307647913221</v>
      </c>
      <c r="DG407" s="106">
        <v>250.889884304486</v>
      </c>
      <c r="DH407" s="106">
        <v>16.318599226189541</v>
      </c>
      <c r="DI407" s="106">
        <v>3.9967343997825908E-2</v>
      </c>
      <c r="DJ407" s="106">
        <v>152.91708463448049</v>
      </c>
      <c r="DK407" s="106">
        <v>13.097108971329179</v>
      </c>
      <c r="DL407" s="106">
        <v>29.300005756425762</v>
      </c>
      <c r="DM407" s="106">
        <v>2051.337888946171</v>
      </c>
      <c r="DN407" s="106">
        <v>100.66582469995841</v>
      </c>
      <c r="DO407" s="106">
        <v>1.6584248122467431</v>
      </c>
      <c r="DP407" s="106">
        <v>287.81799514026397</v>
      </c>
      <c r="DQ407" s="106">
        <v>15.252894769677731</v>
      </c>
      <c r="DR407" s="106">
        <v>0.82875468824443987</v>
      </c>
      <c r="DS407" s="106">
        <v>224.82112948390409</v>
      </c>
      <c r="DT407" s="106">
        <v>11.937352101075801</v>
      </c>
      <c r="DU407" s="106">
        <v>0.91835247722243807</v>
      </c>
      <c r="DV407" s="106">
        <v>5115.0679465533349</v>
      </c>
      <c r="DW407" s="106">
        <v>415.91124395116901</v>
      </c>
      <c r="DX407" s="106">
        <v>0.70771909750691508</v>
      </c>
      <c r="DY407" s="106">
        <v>4602.365729003749</v>
      </c>
      <c r="DZ407" s="106">
        <v>238.1502811079589</v>
      </c>
      <c r="EA407" s="106">
        <v>0.45021278562632561</v>
      </c>
      <c r="EB407" s="106">
        <v>675.82993252548135</v>
      </c>
      <c r="EC407" s="106">
        <v>33.553802752890618</v>
      </c>
      <c r="ED407" s="106">
        <v>0.72006565601098282</v>
      </c>
    </row>
    <row r="408" spans="1:134" x14ac:dyDescent="0.3">
      <c r="A408" s="106" t="s">
        <v>339</v>
      </c>
      <c r="B408" s="106" t="s">
        <v>323</v>
      </c>
      <c r="C408" s="183">
        <v>6.2330235321426803</v>
      </c>
      <c r="D408" s="184">
        <v>0.1329462671583159</v>
      </c>
      <c r="E408" s="185">
        <v>3990.1382053649472</v>
      </c>
      <c r="F408" s="186">
        <v>0.35393762150605179</v>
      </c>
      <c r="G408" s="106">
        <v>245.79650638168621</v>
      </c>
      <c r="H408" s="187">
        <v>3.7191067373111348</v>
      </c>
      <c r="I408" s="188">
        <v>6.2667731665984112</v>
      </c>
      <c r="J408" s="188">
        <v>0.35840659465747349</v>
      </c>
      <c r="K408" s="188">
        <v>0.1382239025639494</v>
      </c>
      <c r="L408" s="189">
        <v>7.8794401121825338E-4</v>
      </c>
      <c r="M408" s="106">
        <v>0.22429867468893111</v>
      </c>
      <c r="N408" s="187">
        <v>0.73510206523961175</v>
      </c>
      <c r="O408" s="190">
        <v>3.0900246288830688</v>
      </c>
      <c r="P408" s="190">
        <v>0.19886212807179851</v>
      </c>
      <c r="Q408" s="190">
        <v>0.16211570326093691</v>
      </c>
      <c r="R408" s="190">
        <v>9.5930480310929805E-3</v>
      </c>
      <c r="S408" s="191">
        <v>0.99313799218624021</v>
      </c>
      <c r="T408" s="106" t="e">
        <v>#N/A</v>
      </c>
      <c r="U408" s="187" t="e">
        <v>#N/A</v>
      </c>
      <c r="V408" s="184">
        <v>2204.076283146414</v>
      </c>
      <c r="W408" s="184">
        <v>7.6561390520877044</v>
      </c>
      <c r="X408" s="184">
        <v>9.9487024726830651</v>
      </c>
      <c r="Y408" s="184">
        <v>967.5050338091886</v>
      </c>
      <c r="Z408" s="184">
        <v>34.915181559866419</v>
      </c>
      <c r="AA408" s="184">
        <v>53.047415531133232</v>
      </c>
      <c r="AB408" s="184">
        <v>1425.5015641139021</v>
      </c>
      <c r="AC408" s="184">
        <v>29.734950149996958</v>
      </c>
      <c r="AD408" s="192">
        <v>48.782027574214297</v>
      </c>
      <c r="AE408" s="106" t="e">
        <v>#N/A</v>
      </c>
      <c r="AF408" s="106" t="e">
        <v>#N/A</v>
      </c>
      <c r="AG408" s="187" t="e">
        <v>#N/A</v>
      </c>
      <c r="AH408" s="193">
        <v>43.896168259114567</v>
      </c>
      <c r="AI408" s="106"/>
      <c r="AJ408" s="106" t="s">
        <v>2618</v>
      </c>
      <c r="AK408" s="106" t="s">
        <v>2618</v>
      </c>
      <c r="AL408" s="106">
        <v>11.667</v>
      </c>
      <c r="AM408" s="106">
        <v>1101.1598049210299</v>
      </c>
      <c r="AN408" s="106">
        <v>119.3911783558103</v>
      </c>
      <c r="AO408" s="106">
        <v>141.69892583790411</v>
      </c>
      <c r="AP408" s="106">
        <v>5730.4440623893734</v>
      </c>
      <c r="AQ408" s="106">
        <v>1942.4669670477031</v>
      </c>
      <c r="AR408" s="106">
        <v>2847.6949823936552</v>
      </c>
      <c r="AS408" s="106">
        <v>326.5260142443546</v>
      </c>
      <c r="AT408" s="106">
        <v>15.223486551873551</v>
      </c>
      <c r="AU408" s="106">
        <v>3.4912073597514</v>
      </c>
      <c r="AV408" s="106">
        <v>31.390496403514259</v>
      </c>
      <c r="AW408" s="106">
        <v>4.6197545861122666</v>
      </c>
      <c r="AX408" s="106">
        <v>2.6331843052737089</v>
      </c>
      <c r="AY408" s="106">
        <v>6882.7761606525046</v>
      </c>
      <c r="AZ408" s="106">
        <v>492.26725564998191</v>
      </c>
      <c r="BA408" s="106">
        <v>82.990038942877931</v>
      </c>
      <c r="BB408" s="106">
        <v>154.9763460305783</v>
      </c>
      <c r="BC408" s="106">
        <v>11.925261652315539</v>
      </c>
      <c r="BD408" s="106">
        <v>0.36914593351351999</v>
      </c>
      <c r="BE408" s="106">
        <v>8676.1833267184411</v>
      </c>
      <c r="BF408" s="106">
        <v>608.89331337467354</v>
      </c>
      <c r="BG408" s="106">
        <v>0.30706815691622019</v>
      </c>
      <c r="BH408" s="106">
        <v>443189.73173581791</v>
      </c>
      <c r="BI408" s="106">
        <v>36196.911399117198</v>
      </c>
      <c r="BJ408" s="106">
        <v>3.4678079190974991</v>
      </c>
      <c r="BK408" s="106">
        <v>284.29648244959827</v>
      </c>
      <c r="BL408" s="106">
        <v>25.527644931431411</v>
      </c>
      <c r="BM408" s="106">
        <v>0.1363083692685837</v>
      </c>
      <c r="BN408" s="106">
        <v>45.346389819845257</v>
      </c>
      <c r="BO408" s="106">
        <v>3.093083341292346</v>
      </c>
      <c r="BP408" s="106">
        <v>9.8393629552316758E-3</v>
      </c>
      <c r="BQ408" s="106">
        <v>285.44975262718191</v>
      </c>
      <c r="BR408" s="106">
        <v>20.896371185927499</v>
      </c>
      <c r="BS408" s="106">
        <v>0.1105916035227654</v>
      </c>
      <c r="BT408" s="106">
        <v>42.735695459227912</v>
      </c>
      <c r="BU408" s="106">
        <v>3.3234696254542269</v>
      </c>
      <c r="BV408" s="106">
        <v>2.4944546850420999E-2</v>
      </c>
      <c r="BW408" s="106">
        <v>255.95220325675061</v>
      </c>
      <c r="BX408" s="106">
        <v>23.923236233407561</v>
      </c>
      <c r="BY408" s="106">
        <v>7.5439740841341724E-2</v>
      </c>
      <c r="BZ408" s="106">
        <v>202.69669181238959</v>
      </c>
      <c r="CA408" s="106">
        <v>16.808234704201301</v>
      </c>
      <c r="CB408" s="106">
        <v>0.18434518966710561</v>
      </c>
      <c r="CC408" s="106">
        <v>38.605593346051577</v>
      </c>
      <c r="CD408" s="106">
        <v>3.1063127273505171</v>
      </c>
      <c r="CE408" s="106">
        <v>2.3299451257385449E-2</v>
      </c>
      <c r="CF408" s="106">
        <v>417.66764550643012</v>
      </c>
      <c r="CG408" s="106">
        <v>36.264516199083431</v>
      </c>
      <c r="CH408" s="106">
        <v>0.27551890611752561</v>
      </c>
      <c r="CI408" s="106">
        <v>104.37848037491131</v>
      </c>
      <c r="CJ408" s="106">
        <v>9.2030511218756157</v>
      </c>
      <c r="CK408" s="106">
        <v>1.8470091922673501E-2</v>
      </c>
      <c r="CL408" s="106">
        <v>891.09314435107615</v>
      </c>
      <c r="CM408" s="106">
        <v>81.180089591334919</v>
      </c>
      <c r="CN408" s="106">
        <v>0.1167608487515588</v>
      </c>
      <c r="CO408" s="106">
        <v>239.23610085424701</v>
      </c>
      <c r="CP408" s="106">
        <v>20.942948221838019</v>
      </c>
      <c r="CQ408" s="106">
        <v>2.8959689898556129E-2</v>
      </c>
      <c r="CR408" s="106">
        <v>925.88207625783457</v>
      </c>
      <c r="CS408" s="106">
        <v>72.757814093428522</v>
      </c>
      <c r="CT408" s="106">
        <v>0.18614588632271031</v>
      </c>
      <c r="CU408" s="106">
        <v>195.73641392479641</v>
      </c>
      <c r="CV408" s="106">
        <v>15.0289388461317</v>
      </c>
      <c r="CW408" s="106">
        <v>2.7636515077176051E-2</v>
      </c>
      <c r="CX408" s="106">
        <v>1967.574656431538</v>
      </c>
      <c r="CY408" s="106">
        <v>138.92543008902891</v>
      </c>
      <c r="CZ408" s="106">
        <v>0.12912693833410779</v>
      </c>
      <c r="DA408" s="106">
        <v>379.45036930725809</v>
      </c>
      <c r="DB408" s="106">
        <v>29.517005894303711</v>
      </c>
      <c r="DC408" s="106">
        <v>2.758098257810282E-2</v>
      </c>
      <c r="DD408" s="106">
        <v>30725.709884562009</v>
      </c>
      <c r="DE408" s="106">
        <v>2643.6745646504041</v>
      </c>
      <c r="DF408" s="106">
        <v>0.2718062671391322</v>
      </c>
      <c r="DG408" s="106">
        <v>188.63953198295741</v>
      </c>
      <c r="DH408" s="106">
        <v>14.516332080197721</v>
      </c>
      <c r="DI408" s="106">
        <v>2.4645122296567429E-2</v>
      </c>
      <c r="DJ408" s="106">
        <v>186.05013560128009</v>
      </c>
      <c r="DK408" s="106">
        <v>19.123371899086042</v>
      </c>
      <c r="DL408" s="106">
        <v>18.350528704519689</v>
      </c>
      <c r="DM408" s="106">
        <v>2509.292316427674</v>
      </c>
      <c r="DN408" s="106">
        <v>203.03944786859611</v>
      </c>
      <c r="DO408" s="106">
        <v>1.1812298351181569</v>
      </c>
      <c r="DP408" s="106">
        <v>379.00616136645431</v>
      </c>
      <c r="DQ408" s="106">
        <v>29.975026770820872</v>
      </c>
      <c r="DR408" s="106">
        <v>0.71806144859959142</v>
      </c>
      <c r="DS408" s="106">
        <v>256.70119390318598</v>
      </c>
      <c r="DT408" s="106">
        <v>19.268413331071841</v>
      </c>
      <c r="DU408" s="106">
        <v>0.58963151302970651</v>
      </c>
      <c r="DV408" s="106">
        <v>1121.0944538323431</v>
      </c>
      <c r="DW408" s="106">
        <v>98.011233167998483</v>
      </c>
      <c r="DX408" s="106">
        <v>0.46088857312354897</v>
      </c>
      <c r="DY408" s="106">
        <v>3990.1382053649472</v>
      </c>
      <c r="DZ408" s="106">
        <v>216.96915735591929</v>
      </c>
      <c r="EA408" s="106">
        <v>0.26190525380487062</v>
      </c>
      <c r="EB408" s="106">
        <v>823.0118214915608</v>
      </c>
      <c r="EC408" s="106">
        <v>65.31485939760519</v>
      </c>
      <c r="ED408" s="106">
        <v>0.49708029037469859</v>
      </c>
    </row>
    <row r="409" spans="1:134" x14ac:dyDescent="0.3">
      <c r="A409" s="106"/>
      <c r="B409" s="106"/>
      <c r="C409" s="183"/>
      <c r="D409" s="184"/>
      <c r="E409" s="185"/>
      <c r="F409" s="186"/>
      <c r="G409" s="106"/>
      <c r="H409" s="187"/>
      <c r="I409" s="188"/>
      <c r="J409" s="188"/>
      <c r="K409" s="188"/>
      <c r="L409" s="189"/>
      <c r="M409" s="106"/>
      <c r="N409" s="187"/>
      <c r="O409" s="190"/>
      <c r="P409" s="190"/>
      <c r="Q409" s="190"/>
      <c r="R409" s="190"/>
      <c r="S409" s="191"/>
      <c r="T409" s="106"/>
      <c r="U409" s="187"/>
      <c r="V409" s="184"/>
      <c r="W409" s="184"/>
      <c r="X409" s="184"/>
      <c r="Y409" s="184"/>
      <c r="Z409" s="184"/>
      <c r="AA409" s="184"/>
      <c r="AB409" s="184"/>
      <c r="AC409" s="184"/>
      <c r="AD409" s="192"/>
      <c r="AE409" s="106"/>
      <c r="AF409" s="106"/>
      <c r="AG409" s="187"/>
      <c r="AH409" s="193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</row>
    <row r="410" spans="1:134" x14ac:dyDescent="0.3">
      <c r="A410" s="106"/>
      <c r="B410" s="106"/>
      <c r="C410" s="183"/>
      <c r="D410" s="184"/>
      <c r="E410" s="185"/>
      <c r="F410" s="186"/>
      <c r="G410" s="106"/>
      <c r="H410" s="187"/>
      <c r="I410" s="188"/>
      <c r="J410" s="188"/>
      <c r="K410" s="188"/>
      <c r="L410" s="189"/>
      <c r="M410" s="106"/>
      <c r="N410" s="187"/>
      <c r="O410" s="190"/>
      <c r="P410" s="190"/>
      <c r="Q410" s="190"/>
      <c r="R410" s="190"/>
      <c r="S410" s="191"/>
      <c r="T410" s="106"/>
      <c r="U410" s="187"/>
      <c r="V410" s="184"/>
      <c r="W410" s="184"/>
      <c r="X410" s="184"/>
      <c r="Y410" s="184"/>
      <c r="Z410" s="184"/>
      <c r="AA410" s="184"/>
      <c r="AB410" s="184"/>
      <c r="AC410" s="184"/>
      <c r="AD410" s="192"/>
      <c r="AE410" s="106"/>
      <c r="AF410" s="106"/>
      <c r="AG410" s="187"/>
      <c r="AH410" s="193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</row>
    <row r="411" spans="1:134" x14ac:dyDescent="0.3">
      <c r="A411" s="106" t="s">
        <v>364</v>
      </c>
      <c r="B411" s="106" t="s">
        <v>344</v>
      </c>
      <c r="C411" s="183">
        <v>16.622219315801281</v>
      </c>
      <c r="D411" s="184">
        <v>7.2545355244071838E-2</v>
      </c>
      <c r="E411" s="185">
        <v>5869.8615362846049</v>
      </c>
      <c r="F411" s="186">
        <v>1.6437752170491111E-2</v>
      </c>
      <c r="G411" s="106">
        <v>77.162698723021293</v>
      </c>
      <c r="H411" s="187">
        <v>1.7861114945278589</v>
      </c>
      <c r="I411" s="188">
        <v>13.06640997688096</v>
      </c>
      <c r="J411" s="188">
        <v>0.74481276418183762</v>
      </c>
      <c r="K411" s="188">
        <v>0.25667686475966861</v>
      </c>
      <c r="L411" s="189">
        <v>3.3515111553892212E-3</v>
      </c>
      <c r="M411" s="106">
        <v>0.51175721698647869</v>
      </c>
      <c r="N411" s="187">
        <v>0.8159674979420467</v>
      </c>
      <c r="O411" s="190">
        <v>2.6828095839744819</v>
      </c>
      <c r="P411" s="190">
        <v>0.15526179301887849</v>
      </c>
      <c r="Q411" s="190">
        <v>7.6876386716009021E-2</v>
      </c>
      <c r="R411" s="190">
        <v>4.4762632567958314E-3</v>
      </c>
      <c r="S411" s="191">
        <v>0.97672292503674596</v>
      </c>
      <c r="T411" s="106" t="e">
        <v>#N/A</v>
      </c>
      <c r="U411" s="187" t="e">
        <v>#N/A</v>
      </c>
      <c r="V411" s="184">
        <v>3225.2643851593102</v>
      </c>
      <c r="W411" s="184">
        <v>19.676591007044941</v>
      </c>
      <c r="X411" s="184">
        <v>20.488974080481409</v>
      </c>
      <c r="Y411" s="184">
        <v>477.37602550814262</v>
      </c>
      <c r="Z411" s="184">
        <v>17.262704880146959</v>
      </c>
      <c r="AA411" s="184">
        <v>26.771218894295011</v>
      </c>
      <c r="AB411" s="184">
        <v>1323.080447963162</v>
      </c>
      <c r="AC411" s="184">
        <v>20.09480332749456</v>
      </c>
      <c r="AD411" s="192">
        <v>42.433106291923252</v>
      </c>
      <c r="AE411" s="106" t="e">
        <v>#N/A</v>
      </c>
      <c r="AF411" s="106" t="e">
        <v>#N/A</v>
      </c>
      <c r="AG411" s="187" t="e">
        <v>#N/A</v>
      </c>
      <c r="AH411" s="193">
        <v>14.801143983877241</v>
      </c>
      <c r="AI411" s="106"/>
      <c r="AJ411" s="106" t="s">
        <v>2642</v>
      </c>
      <c r="AK411" s="106" t="s">
        <v>2642</v>
      </c>
      <c r="AL411" s="106">
        <v>3.6419999999999999</v>
      </c>
      <c r="AM411" s="106">
        <v>1233.2009123023031</v>
      </c>
      <c r="AN411" s="106">
        <v>305.90226830499228</v>
      </c>
      <c r="AO411" s="106">
        <v>390.64434435598349</v>
      </c>
      <c r="AP411" s="106">
        <v>15870.963195293751</v>
      </c>
      <c r="AQ411" s="106">
        <v>3509.6976399746709</v>
      </c>
      <c r="AR411" s="106">
        <v>5667.281407373498</v>
      </c>
      <c r="AS411" s="106">
        <v>323.28657946530069</v>
      </c>
      <c r="AT411" s="106">
        <v>36.00499844191171</v>
      </c>
      <c r="AU411" s="106">
        <v>6.5020131561335281</v>
      </c>
      <c r="AV411" s="106">
        <v>58.228976109292837</v>
      </c>
      <c r="AW411" s="106">
        <v>11.93273651669721</v>
      </c>
      <c r="AX411" s="106">
        <v>5.1232211207706104</v>
      </c>
      <c r="AY411" s="106">
        <v>6149.4853781411966</v>
      </c>
      <c r="AZ411" s="106">
        <v>572.09134491442182</v>
      </c>
      <c r="BA411" s="106">
        <v>127.28956914830719</v>
      </c>
      <c r="BB411" s="106">
        <v>371.61361401561533</v>
      </c>
      <c r="BC411" s="106">
        <v>24.984473612124091</v>
      </c>
      <c r="BD411" s="106">
        <v>0.77438540894851993</v>
      </c>
      <c r="BE411" s="106">
        <v>17062.394930828439</v>
      </c>
      <c r="BF411" s="106">
        <v>2747.349541922496</v>
      </c>
      <c r="BG411" s="106">
        <v>0.33767194663959732</v>
      </c>
      <c r="BH411" s="106">
        <v>586555.58631002356</v>
      </c>
      <c r="BI411" s="106">
        <v>52757.401527053378</v>
      </c>
      <c r="BJ411" s="106">
        <v>8.1236746115962113</v>
      </c>
      <c r="BK411" s="106">
        <v>100.8550429069068</v>
      </c>
      <c r="BL411" s="106">
        <v>9.4887007461242874</v>
      </c>
      <c r="BM411" s="106">
        <v>0.39198129447036711</v>
      </c>
      <c r="BN411" s="106">
        <v>293.70166298774939</v>
      </c>
      <c r="BO411" s="106">
        <v>38.109618243694982</v>
      </c>
      <c r="BP411" s="106">
        <v>3.3410703855927981E-2</v>
      </c>
      <c r="BQ411" s="106">
        <v>1006.188107375385</v>
      </c>
      <c r="BR411" s="106">
        <v>157.7264642694544</v>
      </c>
      <c r="BS411" s="106">
        <v>0.1489239472051285</v>
      </c>
      <c r="BT411" s="106">
        <v>141.22244448182141</v>
      </c>
      <c r="BU411" s="106">
        <v>19.618712352656239</v>
      </c>
      <c r="BV411" s="106">
        <v>4.3234155520159259E-2</v>
      </c>
      <c r="BW411" s="106">
        <v>640.85099864464121</v>
      </c>
      <c r="BX411" s="106">
        <v>106.6707076078733</v>
      </c>
      <c r="BY411" s="106">
        <v>0.26511187261281299</v>
      </c>
      <c r="BZ411" s="106">
        <v>416.86302403440129</v>
      </c>
      <c r="CA411" s="106">
        <v>72.564591684701782</v>
      </c>
      <c r="CB411" s="106">
        <v>0.6457931316829485</v>
      </c>
      <c r="CC411" s="106">
        <v>178.14724523702989</v>
      </c>
      <c r="CD411" s="106">
        <v>29.492243698019351</v>
      </c>
      <c r="CE411" s="106">
        <v>0.12045378506977771</v>
      </c>
      <c r="CF411" s="106">
        <v>940.35229360948711</v>
      </c>
      <c r="CG411" s="106">
        <v>192.71263084619051</v>
      </c>
      <c r="CH411" s="106">
        <v>0.44833539281811768</v>
      </c>
      <c r="CI411" s="106">
        <v>270.7932022376238</v>
      </c>
      <c r="CJ411" s="106">
        <v>49.245866461394577</v>
      </c>
      <c r="CK411" s="106">
        <v>0.1091338810075218</v>
      </c>
      <c r="CL411" s="106">
        <v>2185.7149514641892</v>
      </c>
      <c r="CM411" s="106">
        <v>345.99354220064009</v>
      </c>
      <c r="CN411" s="106">
        <v>0.44787560063323151</v>
      </c>
      <c r="CO411" s="106">
        <v>549.95545467981776</v>
      </c>
      <c r="CP411" s="106">
        <v>106.9627865735864</v>
      </c>
      <c r="CQ411" s="106">
        <v>0.1110536155638322</v>
      </c>
      <c r="CR411" s="106">
        <v>1807.2316058430899</v>
      </c>
      <c r="CS411" s="106">
        <v>282.29375594792128</v>
      </c>
      <c r="CT411" s="106">
        <v>0.33172691370822383</v>
      </c>
      <c r="CU411" s="106">
        <v>366.10637442341692</v>
      </c>
      <c r="CV411" s="106">
        <v>45.002620572811203</v>
      </c>
      <c r="CW411" s="106">
        <v>0.1054542256354578</v>
      </c>
      <c r="CX411" s="106">
        <v>3309.797672357638</v>
      </c>
      <c r="CY411" s="106">
        <v>438.39661691097609</v>
      </c>
      <c r="CZ411" s="106">
        <v>0.48919837487075202</v>
      </c>
      <c r="DA411" s="106">
        <v>693.10935424526974</v>
      </c>
      <c r="DB411" s="106">
        <v>93.943464475433458</v>
      </c>
      <c r="DC411" s="106">
        <v>0.10574021473613419</v>
      </c>
      <c r="DD411" s="106">
        <v>56807.005306914973</v>
      </c>
      <c r="DE411" s="106">
        <v>7931.4290329563546</v>
      </c>
      <c r="DF411" s="106">
        <v>0.95874424318499052</v>
      </c>
      <c r="DG411" s="106">
        <v>360.52003321476639</v>
      </c>
      <c r="DH411" s="106">
        <v>50.553884981474241</v>
      </c>
      <c r="DI411" s="106">
        <v>8.8126403162782738E-2</v>
      </c>
      <c r="DJ411" s="106">
        <v>389.84521148644109</v>
      </c>
      <c r="DK411" s="106">
        <v>50.690534717490458</v>
      </c>
      <c r="DL411" s="106">
        <v>36.634453358921</v>
      </c>
      <c r="DM411" s="106">
        <v>1760.5493732629329</v>
      </c>
      <c r="DN411" s="106">
        <v>159.14968779208431</v>
      </c>
      <c r="DO411" s="106">
        <v>2.5570897844292362</v>
      </c>
      <c r="DP411" s="106">
        <v>498.25589777914689</v>
      </c>
      <c r="DQ411" s="106">
        <v>47.079757163671431</v>
      </c>
      <c r="DR411" s="106">
        <v>1.244025463273043</v>
      </c>
      <c r="DS411" s="106">
        <v>411.95602684085549</v>
      </c>
      <c r="DT411" s="106">
        <v>39.044951626702073</v>
      </c>
      <c r="DU411" s="106">
        <v>1.2653829894273809</v>
      </c>
      <c r="DV411" s="106">
        <v>73.587508203450838</v>
      </c>
      <c r="DW411" s="106">
        <v>12.1628064328509</v>
      </c>
      <c r="DX411" s="106">
        <v>1.1385782418015851</v>
      </c>
      <c r="DY411" s="106">
        <v>5869.8615362846049</v>
      </c>
      <c r="DZ411" s="106">
        <v>669.743760651505</v>
      </c>
      <c r="EA411" s="106">
        <v>0.55951338409336171</v>
      </c>
      <c r="EB411" s="106">
        <v>754.53631998106789</v>
      </c>
      <c r="EC411" s="106">
        <v>69.249976488483185</v>
      </c>
      <c r="ED411" s="106">
        <v>1.1309997732093839</v>
      </c>
    </row>
    <row r="412" spans="1:134" x14ac:dyDescent="0.3">
      <c r="A412" s="106" t="s">
        <v>357</v>
      </c>
      <c r="B412" s="106" t="s">
        <v>344</v>
      </c>
      <c r="C412" s="183">
        <v>1.5162196433423289</v>
      </c>
      <c r="D412" s="184">
        <v>0.12233854887089531</v>
      </c>
      <c r="E412" s="185">
        <v>5378.0955467294261</v>
      </c>
      <c r="F412" s="186">
        <v>1.2960310342664301E-2</v>
      </c>
      <c r="G412" s="106">
        <v>1154.8328960747881</v>
      </c>
      <c r="H412" s="187">
        <v>44.401501732623707</v>
      </c>
      <c r="I412" s="188">
        <v>7.9768293830603394</v>
      </c>
      <c r="J412" s="188">
        <v>0.55357135443763972</v>
      </c>
      <c r="K412" s="188">
        <v>7.6627903504412023E-2</v>
      </c>
      <c r="L412" s="189">
        <v>5.4593693483945965E-4</v>
      </c>
      <c r="M412" s="106">
        <v>3.3757385470863127E-2</v>
      </c>
      <c r="N412" s="187">
        <v>1.4778304471307251</v>
      </c>
      <c r="O412" s="190">
        <v>1.3308490945975759</v>
      </c>
      <c r="P412" s="190">
        <v>8.9556998207283259E-2</v>
      </c>
      <c r="Q412" s="190">
        <v>0.12730017563987889</v>
      </c>
      <c r="R412" s="190">
        <v>7.8486189745373986E-3</v>
      </c>
      <c r="S412" s="191">
        <v>0.98973566747062225</v>
      </c>
      <c r="T412" s="106" t="e">
        <v>#N/A</v>
      </c>
      <c r="U412" s="187" t="e">
        <v>#N/A</v>
      </c>
      <c r="V412" s="184">
        <v>1110.2606888611549</v>
      </c>
      <c r="W412" s="184">
        <v>12.21543361800814</v>
      </c>
      <c r="X412" s="184">
        <v>14.210033163269459</v>
      </c>
      <c r="Y412" s="184">
        <v>771.88014480933055</v>
      </c>
      <c r="Z412" s="184">
        <v>31.215742443632909</v>
      </c>
      <c r="AA412" s="184">
        <v>45.103635354442979</v>
      </c>
      <c r="AB412" s="184">
        <v>856.74258155211987</v>
      </c>
      <c r="AC412" s="184">
        <v>26.3634669397557</v>
      </c>
      <c r="AD412" s="192">
        <v>40.376722264764219</v>
      </c>
      <c r="AE412" s="106" t="e">
        <v>#N/A</v>
      </c>
      <c r="AF412" s="106" t="e">
        <v>#N/A</v>
      </c>
      <c r="AG412" s="187" t="e">
        <v>#N/A</v>
      </c>
      <c r="AH412" s="193">
        <v>69.522424107538484</v>
      </c>
      <c r="AI412" s="106"/>
      <c r="AJ412" s="106" t="s">
        <v>2635</v>
      </c>
      <c r="AK412" s="106" t="s">
        <v>2635</v>
      </c>
      <c r="AL412" s="106">
        <v>8.3789999999999996</v>
      </c>
      <c r="AM412" s="106">
        <v>1380.5362394693809</v>
      </c>
      <c r="AN412" s="106">
        <v>136.2953917098846</v>
      </c>
      <c r="AO412" s="106">
        <v>265.24257931627938</v>
      </c>
      <c r="AP412" s="106">
        <v>11485.48506475682</v>
      </c>
      <c r="AQ412" s="106">
        <v>3192.1266617055012</v>
      </c>
      <c r="AR412" s="106">
        <v>3894.1296096926771</v>
      </c>
      <c r="AS412" s="106">
        <v>340.79096161608078</v>
      </c>
      <c r="AT412" s="106">
        <v>40.681364317246761</v>
      </c>
      <c r="AU412" s="106">
        <v>4.451232364356974</v>
      </c>
      <c r="AV412" s="106">
        <v>62.618848096849241</v>
      </c>
      <c r="AW412" s="106">
        <v>9.5409137582308556</v>
      </c>
      <c r="AX412" s="106">
        <v>3.615414254278178</v>
      </c>
      <c r="AY412" s="106">
        <v>7364.0365213458554</v>
      </c>
      <c r="AZ412" s="106">
        <v>557.07820123661543</v>
      </c>
      <c r="BA412" s="106">
        <v>84.449253910022676</v>
      </c>
      <c r="BB412" s="106">
        <v>253.57644343822241</v>
      </c>
      <c r="BC412" s="106">
        <v>21.29506371267297</v>
      </c>
      <c r="BD412" s="106">
        <v>0.4160661703920096</v>
      </c>
      <c r="BE412" s="106">
        <v>6538.3248614066188</v>
      </c>
      <c r="BF412" s="106">
        <v>601.12561310442277</v>
      </c>
      <c r="BG412" s="106">
        <v>0.12485973109470851</v>
      </c>
      <c r="BH412" s="106">
        <v>502248.49767753773</v>
      </c>
      <c r="BI412" s="106">
        <v>27583.46276789367</v>
      </c>
      <c r="BJ412" s="106">
        <v>3.8535026400504839</v>
      </c>
      <c r="BK412" s="106">
        <v>67.65142414550732</v>
      </c>
      <c r="BL412" s="106">
        <v>4.8763383338603754</v>
      </c>
      <c r="BM412" s="106">
        <v>0.2274038232795276</v>
      </c>
      <c r="BN412" s="106">
        <v>54.219593520301679</v>
      </c>
      <c r="BO412" s="106">
        <v>5.5717954104759304</v>
      </c>
      <c r="BP412" s="106">
        <v>1.176274819164594E-2</v>
      </c>
      <c r="BQ412" s="106">
        <v>168.8394664846879</v>
      </c>
      <c r="BR412" s="106">
        <v>17.077433552303599</v>
      </c>
      <c r="BS412" s="106">
        <v>6.8255077557626678E-2</v>
      </c>
      <c r="BT412" s="106">
        <v>25.514459051515178</v>
      </c>
      <c r="BU412" s="106">
        <v>2.3344186346889648</v>
      </c>
      <c r="BV412" s="106">
        <v>2.5867011837581919E-2</v>
      </c>
      <c r="BW412" s="106">
        <v>126.1751115855829</v>
      </c>
      <c r="BX412" s="106">
        <v>13.59443388925183</v>
      </c>
      <c r="BY412" s="106">
        <v>0.1214749290580022</v>
      </c>
      <c r="BZ412" s="106">
        <v>89.955554161004244</v>
      </c>
      <c r="CA412" s="106">
        <v>9.9069486681952732</v>
      </c>
      <c r="CB412" s="106">
        <v>0.29306058478910779</v>
      </c>
      <c r="CC412" s="106">
        <v>29.38990751270774</v>
      </c>
      <c r="CD412" s="106">
        <v>3.063787370124651</v>
      </c>
      <c r="CE412" s="106">
        <v>6.2005724371219442E-2</v>
      </c>
      <c r="CF412" s="106">
        <v>207.8594780824493</v>
      </c>
      <c r="CG412" s="106">
        <v>20.299577497552121</v>
      </c>
      <c r="CH412" s="106">
        <v>0.33818368731370818</v>
      </c>
      <c r="CI412" s="106">
        <v>62.962058653208111</v>
      </c>
      <c r="CJ412" s="106">
        <v>6.4724286527913506</v>
      </c>
      <c r="CK412" s="106">
        <v>3.0201432613454478E-2</v>
      </c>
      <c r="CL412" s="106">
        <v>624.0385365238883</v>
      </c>
      <c r="CM412" s="106">
        <v>51.017606851918863</v>
      </c>
      <c r="CN412" s="106">
        <v>0.20483944054934369</v>
      </c>
      <c r="CO412" s="106">
        <v>184.43783511794291</v>
      </c>
      <c r="CP412" s="106">
        <v>16.569828223101862</v>
      </c>
      <c r="CQ412" s="106">
        <v>5.0791268594333153E-2</v>
      </c>
      <c r="CR412" s="106">
        <v>882.81150219720132</v>
      </c>
      <c r="CS412" s="106">
        <v>69.935810565237006</v>
      </c>
      <c r="CT412" s="106">
        <v>0.15171869008896771</v>
      </c>
      <c r="CU412" s="106">
        <v>230.69720552214201</v>
      </c>
      <c r="CV412" s="106">
        <v>17.283654313880721</v>
      </c>
      <c r="CW412" s="106">
        <v>4.8230697530176302E-2</v>
      </c>
      <c r="CX412" s="106">
        <v>2644.022710692454</v>
      </c>
      <c r="CY412" s="106">
        <v>193.95092640152129</v>
      </c>
      <c r="CZ412" s="106">
        <v>0.22374284001106659</v>
      </c>
      <c r="DA412" s="106">
        <v>638.53149646216968</v>
      </c>
      <c r="DB412" s="106">
        <v>42.71374812580811</v>
      </c>
      <c r="DC412" s="106">
        <v>4.8361159704793107E-2</v>
      </c>
      <c r="DD412" s="106">
        <v>44105.353897645058</v>
      </c>
      <c r="DE412" s="106">
        <v>3210.7149412213421</v>
      </c>
      <c r="DF412" s="106">
        <v>0.43934060793458779</v>
      </c>
      <c r="DG412" s="106">
        <v>328.48817718053363</v>
      </c>
      <c r="DH412" s="106">
        <v>27.4725619068371</v>
      </c>
      <c r="DI412" s="106">
        <v>4.0379296677019637E-2</v>
      </c>
      <c r="DJ412" s="106">
        <v>34.296076610641919</v>
      </c>
      <c r="DK412" s="106">
        <v>12.691147249194939</v>
      </c>
      <c r="DL412" s="106">
        <v>27.14291749745335</v>
      </c>
      <c r="DM412" s="106">
        <v>2733.3472330778468</v>
      </c>
      <c r="DN412" s="106">
        <v>196.55103864991571</v>
      </c>
      <c r="DO412" s="106">
        <v>1.6836974042933739</v>
      </c>
      <c r="DP412" s="106">
        <v>230.84335067657909</v>
      </c>
      <c r="DQ412" s="106">
        <v>16.72842456467593</v>
      </c>
      <c r="DR412" s="106">
        <v>0.89071130582538505</v>
      </c>
      <c r="DS412" s="106">
        <v>42.102657119852097</v>
      </c>
      <c r="DT412" s="106">
        <v>2.9610628826326191</v>
      </c>
      <c r="DU412" s="106">
        <v>0.68863623698742538</v>
      </c>
      <c r="DV412" s="106">
        <v>54.275160952694378</v>
      </c>
      <c r="DW412" s="106">
        <v>3.8839958988933239</v>
      </c>
      <c r="DX412" s="106">
        <v>0.66690755693988524</v>
      </c>
      <c r="DY412" s="106">
        <v>5378.0955467294261</v>
      </c>
      <c r="DZ412" s="106">
        <v>325.35485876566918</v>
      </c>
      <c r="EA412" s="106">
        <v>0.43219315623529869</v>
      </c>
      <c r="EB412" s="106">
        <v>729.86884000871999</v>
      </c>
      <c r="EC412" s="106">
        <v>52.22137157208649</v>
      </c>
      <c r="ED412" s="106">
        <v>0.6889397805763311</v>
      </c>
    </row>
    <row r="413" spans="1:134" x14ac:dyDescent="0.3">
      <c r="A413" s="106" t="s">
        <v>362</v>
      </c>
      <c r="B413" s="106" t="s">
        <v>344</v>
      </c>
      <c r="C413" s="183">
        <v>9.7695741765707815</v>
      </c>
      <c r="D413" s="184">
        <v>5.2539336468690023E-2</v>
      </c>
      <c r="E413" s="185">
        <v>6875.4886035144573</v>
      </c>
      <c r="F413" s="186">
        <v>1.0407486702203411E-2</v>
      </c>
      <c r="G413" s="106">
        <v>151.37313191834519</v>
      </c>
      <c r="H413" s="187">
        <v>3.37181138953096</v>
      </c>
      <c r="I413" s="188">
        <v>10.148040425492921</v>
      </c>
      <c r="J413" s="188">
        <v>0.7779551352369154</v>
      </c>
      <c r="K413" s="188">
        <v>0.15820182867319271</v>
      </c>
      <c r="L413" s="189">
        <v>1.5119703503518899E-3</v>
      </c>
      <c r="M413" s="106">
        <v>0.25926063836427199</v>
      </c>
      <c r="N413" s="187">
        <v>0.39163594947593972</v>
      </c>
      <c r="O413" s="190">
        <v>2.1961058395255209</v>
      </c>
      <c r="P413" s="190">
        <v>0.1885451074625549</v>
      </c>
      <c r="Q413" s="190">
        <v>0.1016797381070552</v>
      </c>
      <c r="R413" s="190">
        <v>8.240861065016836E-3</v>
      </c>
      <c r="S413" s="191">
        <v>0.99281146935904119</v>
      </c>
      <c r="T413" s="106" t="e">
        <v>#N/A</v>
      </c>
      <c r="U413" s="187" t="e">
        <v>#N/A</v>
      </c>
      <c r="V413" s="184">
        <v>2435.2062261685342</v>
      </c>
      <c r="W413" s="184">
        <v>15.010408116211901</v>
      </c>
      <c r="X413" s="184">
        <v>16.23405265573524</v>
      </c>
      <c r="Y413" s="184">
        <v>623.33831083759628</v>
      </c>
      <c r="Z413" s="184">
        <v>40.090960370703762</v>
      </c>
      <c r="AA413" s="184">
        <v>47.967678771054757</v>
      </c>
      <c r="AB413" s="184">
        <v>1171.7361446594721</v>
      </c>
      <c r="AC413" s="184">
        <v>47.269045393971943</v>
      </c>
      <c r="AD413" s="192">
        <v>58.739393931735172</v>
      </c>
      <c r="AE413" s="106" t="e">
        <v>#N/A</v>
      </c>
      <c r="AF413" s="106" t="e">
        <v>#N/A</v>
      </c>
      <c r="AG413" s="187" t="e">
        <v>#N/A</v>
      </c>
      <c r="AH413" s="193">
        <v>25.596941406409531</v>
      </c>
      <c r="AI413" s="106"/>
      <c r="AJ413" s="106" t="s">
        <v>2640</v>
      </c>
      <c r="AK413" s="106" t="s">
        <v>2640</v>
      </c>
      <c r="AL413" s="106">
        <v>7.7009999999999996</v>
      </c>
      <c r="AM413" s="106">
        <v>16244.591286499521</v>
      </c>
      <c r="AN413" s="106">
        <v>2413.8045555060849</v>
      </c>
      <c r="AO413" s="106">
        <v>625.18789602868026</v>
      </c>
      <c r="AP413" s="106">
        <v>14715.464692431469</v>
      </c>
      <c r="AQ413" s="106">
        <v>7297.3611526601526</v>
      </c>
      <c r="AR413" s="106">
        <v>8949.6978904211192</v>
      </c>
      <c r="AS413" s="106">
        <v>304.07431424363028</v>
      </c>
      <c r="AT413" s="106">
        <v>29.666288141940349</v>
      </c>
      <c r="AU413" s="106">
        <v>10.388620887579251</v>
      </c>
      <c r="AV413" s="106">
        <v>20.767951743959831</v>
      </c>
      <c r="AW413" s="106">
        <v>7.3757575213375537</v>
      </c>
      <c r="AX413" s="106">
        <v>8.0660635438582986</v>
      </c>
      <c r="AY413" s="106">
        <v>4117.689408325381</v>
      </c>
      <c r="AZ413" s="106">
        <v>519.79651268764655</v>
      </c>
      <c r="BA413" s="106">
        <v>203.72751575640081</v>
      </c>
      <c r="BB413" s="106">
        <v>384.63547048400278</v>
      </c>
      <c r="BC413" s="106">
        <v>43.445455360819743</v>
      </c>
      <c r="BD413" s="106">
        <v>0.97532801008333747</v>
      </c>
      <c r="BE413" s="106">
        <v>6880.8438532741748</v>
      </c>
      <c r="BF413" s="106">
        <v>897.81183703058855</v>
      </c>
      <c r="BG413" s="106">
        <v>0.34213171214409982</v>
      </c>
      <c r="BH413" s="106">
        <v>527934.80336778634</v>
      </c>
      <c r="BI413" s="106">
        <v>56771.328196111848</v>
      </c>
      <c r="BJ413" s="106">
        <v>9.3042297272035732</v>
      </c>
      <c r="BK413" s="106">
        <v>83.49230366649698</v>
      </c>
      <c r="BL413" s="106">
        <v>9.853776673249401</v>
      </c>
      <c r="BM413" s="106">
        <v>0.44972241313537381</v>
      </c>
      <c r="BN413" s="106">
        <v>51.924037638278243</v>
      </c>
      <c r="BO413" s="106">
        <v>3.1979651768826192</v>
      </c>
      <c r="BP413" s="106">
        <v>2.8901433385020658E-2</v>
      </c>
      <c r="BQ413" s="106">
        <v>139.22182222478901</v>
      </c>
      <c r="BR413" s="106">
        <v>18.72015043567745</v>
      </c>
      <c r="BS413" s="106">
        <v>0.16844503542540659</v>
      </c>
      <c r="BT413" s="106">
        <v>22.46766372367069</v>
      </c>
      <c r="BU413" s="106">
        <v>2.3133406190673118</v>
      </c>
      <c r="BV413" s="106">
        <v>6.0972836373476558E-2</v>
      </c>
      <c r="BW413" s="106">
        <v>120.8545516308923</v>
      </c>
      <c r="BX413" s="106">
        <v>11.6009316410045</v>
      </c>
      <c r="BY413" s="106">
        <v>0.29971417012790391</v>
      </c>
      <c r="BZ413" s="106">
        <v>79.928620655972495</v>
      </c>
      <c r="CA413" s="106">
        <v>7.9995453889276673</v>
      </c>
      <c r="CB413" s="106">
        <v>0.7879748622477476</v>
      </c>
      <c r="CC413" s="106">
        <v>29.779626127554369</v>
      </c>
      <c r="CD413" s="106">
        <v>4.090346832730325</v>
      </c>
      <c r="CE413" s="106">
        <v>9.3030570839435806E-2</v>
      </c>
      <c r="CF413" s="106">
        <v>182.25274716442399</v>
      </c>
      <c r="CG413" s="106">
        <v>17.896325466697029</v>
      </c>
      <c r="CH413" s="106">
        <v>0.50764068757054648</v>
      </c>
      <c r="CI413" s="106">
        <v>53.982074308550573</v>
      </c>
      <c r="CJ413" s="106">
        <v>7.6727080992520191</v>
      </c>
      <c r="CK413" s="106">
        <v>7.4567772577211783E-2</v>
      </c>
      <c r="CL413" s="106">
        <v>577.11335066137065</v>
      </c>
      <c r="CM413" s="106">
        <v>43.984994156993068</v>
      </c>
      <c r="CN413" s="106">
        <v>0.50454542188205276</v>
      </c>
      <c r="CO413" s="106">
        <v>203.2284276165837</v>
      </c>
      <c r="CP413" s="106">
        <v>20.230966200970851</v>
      </c>
      <c r="CQ413" s="106">
        <v>0.12510535923217919</v>
      </c>
      <c r="CR413" s="106">
        <v>1081.0125913274519</v>
      </c>
      <c r="CS413" s="106">
        <v>142.74705716075829</v>
      </c>
      <c r="CT413" s="106">
        <v>0.37370403650202999</v>
      </c>
      <c r="CU413" s="106">
        <v>241.72296568686809</v>
      </c>
      <c r="CV413" s="106">
        <v>31.529956117221801</v>
      </c>
      <c r="CW413" s="106">
        <v>0.1187991487403912</v>
      </c>
      <c r="CX413" s="106">
        <v>2403.138707404808</v>
      </c>
      <c r="CY413" s="106">
        <v>320.13202568511758</v>
      </c>
      <c r="CZ413" s="106">
        <v>0.5511161464031743</v>
      </c>
      <c r="DA413" s="106">
        <v>522.3148647288325</v>
      </c>
      <c r="DB413" s="106">
        <v>66.106162334805944</v>
      </c>
      <c r="DC413" s="106">
        <v>0.1191197321977412</v>
      </c>
      <c r="DD413" s="106">
        <v>21162.731164035318</v>
      </c>
      <c r="DE413" s="106">
        <v>2244.7474167014002</v>
      </c>
      <c r="DF413" s="106">
        <v>1.717546835024782</v>
      </c>
      <c r="DG413" s="106">
        <v>106.6042168417837</v>
      </c>
      <c r="DH413" s="106">
        <v>11.472838974661711</v>
      </c>
      <c r="DI413" s="106">
        <v>9.962655213117233E-2</v>
      </c>
      <c r="DJ413" s="106">
        <v>301.78484382287189</v>
      </c>
      <c r="DK413" s="106">
        <v>22.614086737597319</v>
      </c>
      <c r="DL413" s="106">
        <v>64.778404303774096</v>
      </c>
      <c r="DM413" s="106">
        <v>2599.65696937962</v>
      </c>
      <c r="DN413" s="106">
        <v>185.67910697359861</v>
      </c>
      <c r="DO413" s="106">
        <v>3.624556546432026</v>
      </c>
      <c r="DP413" s="106">
        <v>451.74728264337159</v>
      </c>
      <c r="DQ413" s="106">
        <v>31.03809714792374</v>
      </c>
      <c r="DR413" s="106">
        <v>2.5125134742942259</v>
      </c>
      <c r="DS413" s="106">
        <v>307.89201403292162</v>
      </c>
      <c r="DT413" s="106">
        <v>22.33150480569941</v>
      </c>
      <c r="DU413" s="106">
        <v>1.523600590965182</v>
      </c>
      <c r="DV413" s="106">
        <v>57.00048057541774</v>
      </c>
      <c r="DW413" s="106">
        <v>7.0891317681175234</v>
      </c>
      <c r="DX413" s="106">
        <v>1.5643404278494339</v>
      </c>
      <c r="DY413" s="106">
        <v>6875.4886035144573</v>
      </c>
      <c r="DZ413" s="106">
        <v>916.28945562775755</v>
      </c>
      <c r="EA413" s="106">
        <v>0.95562243688095716</v>
      </c>
      <c r="EB413" s="106">
        <v>889.78938414653749</v>
      </c>
      <c r="EC413" s="106">
        <v>63.119490897238627</v>
      </c>
      <c r="ED413" s="106">
        <v>1.5781437586689051</v>
      </c>
    </row>
    <row r="414" spans="1:134" x14ac:dyDescent="0.3">
      <c r="A414" s="106" t="s">
        <v>343</v>
      </c>
      <c r="B414" s="106" t="s">
        <v>344</v>
      </c>
      <c r="C414" s="183">
        <v>2.003306991323492</v>
      </c>
      <c r="D414" s="184">
        <v>0.17620005764517471</v>
      </c>
      <c r="E414" s="185">
        <v>22975.130631403739</v>
      </c>
      <c r="F414" s="186">
        <v>1.3800618620021391E-2</v>
      </c>
      <c r="G414" s="106">
        <v>917.8007089809015</v>
      </c>
      <c r="H414" s="187">
        <v>138.48305591763119</v>
      </c>
      <c r="I414" s="188">
        <v>25.503447947256301</v>
      </c>
      <c r="J414" s="188">
        <v>1.7494593290909839</v>
      </c>
      <c r="K414" s="188">
        <v>5.8471827556924719E-2</v>
      </c>
      <c r="L414" s="189">
        <v>4.7068713904263219E-4</v>
      </c>
      <c r="M414" s="106">
        <v>2.1139369378401562E-2</v>
      </c>
      <c r="N414" s="187">
        <v>1.973488594597961</v>
      </c>
      <c r="O414" s="190">
        <v>0.31832280826649162</v>
      </c>
      <c r="P414" s="190">
        <v>2.2638486383977752E-2</v>
      </c>
      <c r="Q414" s="190">
        <v>3.9868547765620557E-2</v>
      </c>
      <c r="R414" s="190">
        <v>2.6254848668319751E-3</v>
      </c>
      <c r="S414" s="191">
        <v>0.98973575264200442</v>
      </c>
      <c r="T414" s="106" t="e">
        <v>#N/A</v>
      </c>
      <c r="U414" s="187" t="e">
        <v>#N/A</v>
      </c>
      <c r="V414" s="184">
        <v>545.99008832847005</v>
      </c>
      <c r="W414" s="184">
        <v>15.509736052929529</v>
      </c>
      <c r="X414" s="184">
        <v>17.38927246055443</v>
      </c>
      <c r="Y414" s="184">
        <v>251.942742466369</v>
      </c>
      <c r="Z414" s="184">
        <v>12.000359374219389</v>
      </c>
      <c r="AA414" s="184">
        <v>16.286158477134741</v>
      </c>
      <c r="AB414" s="184">
        <v>280.11595516173031</v>
      </c>
      <c r="AC414" s="184">
        <v>12.236993695878191</v>
      </c>
      <c r="AD414" s="192">
        <v>17.54726266897903</v>
      </c>
      <c r="AE414" s="106" t="e">
        <v>#N/A</v>
      </c>
      <c r="AF414" s="106" t="e">
        <v>#N/A</v>
      </c>
      <c r="AG414" s="187" t="e">
        <v>#N/A</v>
      </c>
      <c r="AH414" s="193">
        <v>46.144197092969783</v>
      </c>
      <c r="AI414" s="106"/>
      <c r="AJ414" s="106" t="s">
        <v>2622</v>
      </c>
      <c r="AK414" s="106" t="s">
        <v>2622</v>
      </c>
      <c r="AL414" s="106">
        <v>7.3479999999999999</v>
      </c>
      <c r="AM414" s="106">
        <v>944.36544679963299</v>
      </c>
      <c r="AN414" s="106">
        <v>133.96081635146021</v>
      </c>
      <c r="AO414" s="106">
        <v>253.91967756582989</v>
      </c>
      <c r="AP414" s="106">
        <v>21398.866065601029</v>
      </c>
      <c r="AQ414" s="106">
        <v>3877.5369183075309</v>
      </c>
      <c r="AR414" s="106">
        <v>3614.454837407874</v>
      </c>
      <c r="AS414" s="106">
        <v>417.11307695194711</v>
      </c>
      <c r="AT414" s="106">
        <v>39.358310462239118</v>
      </c>
      <c r="AU414" s="106">
        <v>4.2187632214679374</v>
      </c>
      <c r="AV414" s="106" t="s">
        <v>2283</v>
      </c>
      <c r="AW414" s="106">
        <v>1.708259047011661</v>
      </c>
      <c r="AX414" s="106">
        <v>3.230779358376461</v>
      </c>
      <c r="AY414" s="106">
        <v>3185.2672238403238</v>
      </c>
      <c r="AZ414" s="106">
        <v>342.98787631962972</v>
      </c>
      <c r="BA414" s="106">
        <v>81.449287323466223</v>
      </c>
      <c r="BB414" s="106">
        <v>542.72412861764474</v>
      </c>
      <c r="BC414" s="106">
        <v>41.391220445825397</v>
      </c>
      <c r="BD414" s="106">
        <v>0.37713131697502389</v>
      </c>
      <c r="BE414" s="106">
        <v>6681.1508881779064</v>
      </c>
      <c r="BF414" s="106">
        <v>502.6562683859683</v>
      </c>
      <c r="BG414" s="106">
        <v>0.18735364536860841</v>
      </c>
      <c r="BH414" s="106">
        <v>543088.61372014694</v>
      </c>
      <c r="BI414" s="106">
        <v>42054.113271670198</v>
      </c>
      <c r="BJ414" s="106">
        <v>3.500206973112308</v>
      </c>
      <c r="BK414" s="106">
        <v>87.293143348750419</v>
      </c>
      <c r="BL414" s="106">
        <v>9.2828870435397235</v>
      </c>
      <c r="BM414" s="106">
        <v>0.25918332291023632</v>
      </c>
      <c r="BN414" s="106">
        <v>61.294401128578848</v>
      </c>
      <c r="BO414" s="106">
        <v>3.8179959870704359</v>
      </c>
      <c r="BP414" s="106">
        <v>1.2572696050911511E-2</v>
      </c>
      <c r="BQ414" s="106">
        <v>165.70641741795279</v>
      </c>
      <c r="BR414" s="106">
        <v>18.813871883672441</v>
      </c>
      <c r="BS414" s="106">
        <v>6.6919501084006461E-2</v>
      </c>
      <c r="BT414" s="106">
        <v>14.45797619093398</v>
      </c>
      <c r="BU414" s="106">
        <v>1.998187252839924</v>
      </c>
      <c r="BV414" s="106">
        <v>2.5989979257741849E-2</v>
      </c>
      <c r="BW414" s="106">
        <v>40.886673123025581</v>
      </c>
      <c r="BX414" s="106">
        <v>7.4482663913610354</v>
      </c>
      <c r="BY414" s="106">
        <v>0.19982396216899059</v>
      </c>
      <c r="BZ414" s="106">
        <v>10.02492057963261</v>
      </c>
      <c r="CA414" s="106">
        <v>3.466639682295924</v>
      </c>
      <c r="CB414" s="106">
        <v>0.2659522969073766</v>
      </c>
      <c r="CC414" s="106">
        <v>34.365563955559537</v>
      </c>
      <c r="CD414" s="106">
        <v>4.2218979092692672</v>
      </c>
      <c r="CE414" s="106">
        <v>3.6959995925390572E-2</v>
      </c>
      <c r="CF414" s="106">
        <v>43.484937194758217</v>
      </c>
      <c r="CG414" s="106">
        <v>6.4472845945949553</v>
      </c>
      <c r="CH414" s="106">
        <v>0.20179187882166291</v>
      </c>
      <c r="CI414" s="106">
        <v>21.891065811651099</v>
      </c>
      <c r="CJ414" s="106">
        <v>2.6645603536499398</v>
      </c>
      <c r="CK414" s="106">
        <v>2.9639831655320619E-2</v>
      </c>
      <c r="CL414" s="106">
        <v>371.47656527842457</v>
      </c>
      <c r="CM414" s="106">
        <v>48.208235188307029</v>
      </c>
      <c r="CN414" s="106">
        <v>0.20000195125400741</v>
      </c>
      <c r="CO414" s="106">
        <v>181.56703657007961</v>
      </c>
      <c r="CP414" s="106">
        <v>23.27236743626889</v>
      </c>
      <c r="CQ414" s="106">
        <v>4.9591822334978587E-2</v>
      </c>
      <c r="CR414" s="106">
        <v>1042.6320371901161</v>
      </c>
      <c r="CS414" s="106">
        <v>128.5664532235499</v>
      </c>
      <c r="CT414" s="106">
        <v>0.34920804874805411</v>
      </c>
      <c r="CU414" s="106">
        <v>243.37859065979001</v>
      </c>
      <c r="CV414" s="106">
        <v>27.49249915271734</v>
      </c>
      <c r="CW414" s="106">
        <v>4.7092403522427953E-2</v>
      </c>
      <c r="CX414" s="106">
        <v>2372.0088350156539</v>
      </c>
      <c r="CY414" s="106">
        <v>237.5158047975288</v>
      </c>
      <c r="CZ414" s="106">
        <v>0.21846682709750639</v>
      </c>
      <c r="DA414" s="106">
        <v>518.02179190246738</v>
      </c>
      <c r="DB414" s="106">
        <v>45.392099174425603</v>
      </c>
      <c r="DC414" s="106">
        <v>4.7219135470743717E-2</v>
      </c>
      <c r="DD414" s="106">
        <v>22115.889015982011</v>
      </c>
      <c r="DE414" s="106">
        <v>1311.479014660033</v>
      </c>
      <c r="DF414" s="106">
        <v>0.43060255986945101</v>
      </c>
      <c r="DG414" s="106">
        <v>124.2901636330849</v>
      </c>
      <c r="DH414" s="106">
        <v>9.3280006623459588</v>
      </c>
      <c r="DI414" s="106">
        <v>3.9568355808868638E-2</v>
      </c>
      <c r="DJ414" s="106">
        <v>17.416668462777121</v>
      </c>
      <c r="DK414" s="106">
        <v>10.69826952085465</v>
      </c>
      <c r="DL414" s="106">
        <v>25.876148190971708</v>
      </c>
      <c r="DM414" s="106">
        <v>3522.4182128510652</v>
      </c>
      <c r="DN414" s="106">
        <v>173.404552516411</v>
      </c>
      <c r="DO414" s="106">
        <v>1.5095804848320911</v>
      </c>
      <c r="DP414" s="106">
        <v>226.40396016272169</v>
      </c>
      <c r="DQ414" s="106">
        <v>10.751306246406619</v>
      </c>
      <c r="DR414" s="106">
        <v>0.82451180800473445</v>
      </c>
      <c r="DS414" s="106">
        <v>34.063230702069603</v>
      </c>
      <c r="DT414" s="106">
        <v>1.8267122670196501</v>
      </c>
      <c r="DU414" s="106">
        <v>0.71609087369840851</v>
      </c>
      <c r="DV414" s="106">
        <v>268.82927798001572</v>
      </c>
      <c r="DW414" s="106">
        <v>24.988016434602269</v>
      </c>
      <c r="DX414" s="106">
        <v>0.63906929466826945</v>
      </c>
      <c r="DY414" s="106">
        <v>22975.130631403739</v>
      </c>
      <c r="DZ414" s="106">
        <v>1965.885712710641</v>
      </c>
      <c r="EA414" s="106">
        <v>0.412372036386632</v>
      </c>
      <c r="EB414" s="106">
        <v>913.91109368424247</v>
      </c>
      <c r="EC414" s="106">
        <v>44.585635013413423</v>
      </c>
      <c r="ED414" s="106">
        <v>0.67490584193192582</v>
      </c>
    </row>
    <row r="415" spans="1:134" x14ac:dyDescent="0.3">
      <c r="A415" s="106" t="s">
        <v>351</v>
      </c>
      <c r="B415" s="106" t="s">
        <v>344</v>
      </c>
      <c r="C415" s="183">
        <v>-1.52817033947763</v>
      </c>
      <c r="D415" s="184">
        <v>8.4906675732130329E-2</v>
      </c>
      <c r="E415" s="185">
        <v>1628.326794001955</v>
      </c>
      <c r="F415" s="186">
        <v>2.353610956883961E-2</v>
      </c>
      <c r="G415" s="106">
        <v>-1159.1045602697529</v>
      </c>
      <c r="H415" s="187">
        <v>58.584008350039987</v>
      </c>
      <c r="I415" s="188">
        <v>5.6589268937008921</v>
      </c>
      <c r="J415" s="188">
        <v>0.26058097721637191</v>
      </c>
      <c r="K415" s="188">
        <v>7.217205292617776E-2</v>
      </c>
      <c r="L415" s="189">
        <v>3.376361207299132E-4</v>
      </c>
      <c r="M415" s="106">
        <v>6.4859912014252419E-3</v>
      </c>
      <c r="N415" s="187">
        <v>2.0755861775793361</v>
      </c>
      <c r="O415" s="190">
        <v>1.747325442263481</v>
      </c>
      <c r="P415" s="190">
        <v>8.9618870239924389E-2</v>
      </c>
      <c r="Q415" s="190">
        <v>0.17680974044598199</v>
      </c>
      <c r="R415" s="190">
        <v>7.891855724273136E-3</v>
      </c>
      <c r="S415" s="191">
        <v>0.87563206386425985</v>
      </c>
      <c r="T415" s="106" t="e">
        <v>#N/A</v>
      </c>
      <c r="U415" s="187" t="e">
        <v>#N/A</v>
      </c>
      <c r="V415" s="184">
        <v>989.666211684779</v>
      </c>
      <c r="W415" s="184">
        <v>5.9648896713022177</v>
      </c>
      <c r="X415" s="184">
        <v>9.4964228496429062</v>
      </c>
      <c r="Y415" s="184">
        <v>1049.4832945918031</v>
      </c>
      <c r="Z415" s="184">
        <v>5.1915498222972616</v>
      </c>
      <c r="AA415" s="184">
        <v>43.32770533870552</v>
      </c>
      <c r="AB415" s="184">
        <v>1026.0318863686871</v>
      </c>
      <c r="AC415" s="184">
        <v>3.9354448581183652</v>
      </c>
      <c r="AD415" s="192">
        <v>33.284251067809443</v>
      </c>
      <c r="AE415" s="106" t="e">
        <v>#N/A</v>
      </c>
      <c r="AF415" s="106" t="e">
        <v>#N/A</v>
      </c>
      <c r="AG415" s="187" t="e">
        <v>#N/A</v>
      </c>
      <c r="AH415" s="193">
        <v>106.04416743754371</v>
      </c>
      <c r="AI415" s="106"/>
      <c r="AJ415" s="106" t="s">
        <v>2629</v>
      </c>
      <c r="AK415" s="106" t="s">
        <v>2629</v>
      </c>
      <c r="AL415" s="106">
        <v>20.042000000000002</v>
      </c>
      <c r="AM415" s="106">
        <v>327.84804903066981</v>
      </c>
      <c r="AN415" s="106">
        <v>56.896671441111643</v>
      </c>
      <c r="AO415" s="106">
        <v>116.4247415788779</v>
      </c>
      <c r="AP415" s="106" t="s">
        <v>2283</v>
      </c>
      <c r="AQ415" s="106">
        <v>779.68292659810857</v>
      </c>
      <c r="AR415" s="106">
        <v>1606.189389670478</v>
      </c>
      <c r="AS415" s="106">
        <v>245.47048201758369</v>
      </c>
      <c r="AT415" s="106">
        <v>14.428108193242529</v>
      </c>
      <c r="AU415" s="106">
        <v>1.931088705964265</v>
      </c>
      <c r="AV415" s="106">
        <v>10.098790586710891</v>
      </c>
      <c r="AW415" s="106">
        <v>1.6344681783239119</v>
      </c>
      <c r="AX415" s="106">
        <v>1.462360520986449</v>
      </c>
      <c r="AY415" s="106">
        <v>103.533436992734</v>
      </c>
      <c r="AZ415" s="106">
        <v>26.427820694805352</v>
      </c>
      <c r="BA415" s="106">
        <v>35.681262917314569</v>
      </c>
      <c r="BB415" s="106">
        <v>2.3511620887294522</v>
      </c>
      <c r="BC415" s="106">
        <v>0.52855243433319921</v>
      </c>
      <c r="BD415" s="106">
        <v>0.1242776541100804</v>
      </c>
      <c r="BE415" s="106">
        <v>1027.8697012473001</v>
      </c>
      <c r="BF415" s="106">
        <v>62.1532406258058</v>
      </c>
      <c r="BG415" s="106">
        <v>6.5328525082579261E-2</v>
      </c>
      <c r="BH415" s="106">
        <v>558213.62281389488</v>
      </c>
      <c r="BI415" s="106">
        <v>33150.354542759487</v>
      </c>
      <c r="BJ415" s="106">
        <v>1.5168595528732269</v>
      </c>
      <c r="BK415" s="106">
        <v>21.050222238605201</v>
      </c>
      <c r="BL415" s="106">
        <v>1.5292364262705089</v>
      </c>
      <c r="BM415" s="106">
        <v>9.3822938427724087E-2</v>
      </c>
      <c r="BN415" s="106">
        <v>3.0672224663006151</v>
      </c>
      <c r="BO415" s="106">
        <v>0.31152931333393991</v>
      </c>
      <c r="BP415" s="106">
        <v>3.8312890113161059E-3</v>
      </c>
      <c r="BQ415" s="106">
        <v>16.149218425944721</v>
      </c>
      <c r="BR415" s="106">
        <v>1.3314791609793499</v>
      </c>
      <c r="BS415" s="106">
        <v>3.5432206168279058E-2</v>
      </c>
      <c r="BT415" s="106">
        <v>1.5070652248038181</v>
      </c>
      <c r="BU415" s="106">
        <v>0.18677285564334931</v>
      </c>
      <c r="BV415" s="106">
        <v>1.075866786504801E-2</v>
      </c>
      <c r="BW415" s="106">
        <v>8.097522093009454</v>
      </c>
      <c r="BX415" s="106">
        <v>1.0274143051368549</v>
      </c>
      <c r="BY415" s="106">
        <v>2.9470591360297341E-2</v>
      </c>
      <c r="BZ415" s="106">
        <v>4.1046579221032271</v>
      </c>
      <c r="CA415" s="106">
        <v>0.62806567443859984</v>
      </c>
      <c r="CB415" s="106">
        <v>9.984610159572134E-2</v>
      </c>
      <c r="CC415" s="106">
        <v>1.236594517143085</v>
      </c>
      <c r="CD415" s="106">
        <v>0.13627209700062601</v>
      </c>
      <c r="CE415" s="106">
        <v>9.1527277918165614E-3</v>
      </c>
      <c r="CF415" s="106">
        <v>12.53241855763145</v>
      </c>
      <c r="CG415" s="106">
        <v>1.291366059118042</v>
      </c>
      <c r="CH415" s="106">
        <v>0.10689963627753241</v>
      </c>
      <c r="CI415" s="106">
        <v>5.0247762542283079</v>
      </c>
      <c r="CJ415" s="106">
        <v>0.40036426651557988</v>
      </c>
      <c r="CK415" s="106">
        <v>1.5701010091696849E-2</v>
      </c>
      <c r="CL415" s="106">
        <v>71.816656870714084</v>
      </c>
      <c r="CM415" s="106">
        <v>5.4140112059751404</v>
      </c>
      <c r="CN415" s="106">
        <v>4.9428718308072481E-2</v>
      </c>
      <c r="CO415" s="106">
        <v>32.09622678469573</v>
      </c>
      <c r="CP415" s="106">
        <v>2.1508364236720912</v>
      </c>
      <c r="CQ415" s="106">
        <v>1.225618634748973E-2</v>
      </c>
      <c r="CR415" s="106">
        <v>196.9672341028292</v>
      </c>
      <c r="CS415" s="106">
        <v>13.51108330449313</v>
      </c>
      <c r="CT415" s="106">
        <v>3.661097369777893E-2</v>
      </c>
      <c r="CU415" s="106">
        <v>50.956214816340982</v>
      </c>
      <c r="CV415" s="106">
        <v>3.266339969771618</v>
      </c>
      <c r="CW415" s="106">
        <v>1.1638558289308661E-2</v>
      </c>
      <c r="CX415" s="106">
        <v>595.46947726604492</v>
      </c>
      <c r="CY415" s="106">
        <v>36.266615137093098</v>
      </c>
      <c r="CZ415" s="106">
        <v>5.3993090985561737E-2</v>
      </c>
      <c r="DA415" s="106">
        <v>156.33740719731159</v>
      </c>
      <c r="DB415" s="106">
        <v>6.8036222527241064</v>
      </c>
      <c r="DC415" s="106">
        <v>1.1669801595848789E-2</v>
      </c>
      <c r="DD415" s="106">
        <v>13456.17232562238</v>
      </c>
      <c r="DE415" s="106">
        <v>799.17337848051056</v>
      </c>
      <c r="DF415" s="106">
        <v>0.106614237561928</v>
      </c>
      <c r="DG415" s="106">
        <v>10.427713132726829</v>
      </c>
      <c r="DH415" s="106">
        <v>0.79119954385787761</v>
      </c>
      <c r="DI415" s="106">
        <v>9.7959781565259453E-3</v>
      </c>
      <c r="DJ415" s="106">
        <v>-1.7905717128906959</v>
      </c>
      <c r="DK415" s="106">
        <v>3.4615234985815939</v>
      </c>
      <c r="DL415" s="106">
        <v>12.731504711181501</v>
      </c>
      <c r="DM415" s="106">
        <v>1153.9939231969711</v>
      </c>
      <c r="DN415" s="106">
        <v>33.449182401340167</v>
      </c>
      <c r="DO415" s="106">
        <v>0.61615923381525683</v>
      </c>
      <c r="DP415" s="106">
        <v>91.61180116638252</v>
      </c>
      <c r="DQ415" s="106">
        <v>2.572783463232776</v>
      </c>
      <c r="DR415" s="106">
        <v>0.38419182074982039</v>
      </c>
      <c r="DS415" s="106">
        <v>3.3376668187939771</v>
      </c>
      <c r="DT415" s="106">
        <v>0.21215822908595219</v>
      </c>
      <c r="DU415" s="106">
        <v>0.33327787904483258</v>
      </c>
      <c r="DV415" s="106">
        <v>35.230843738581342</v>
      </c>
      <c r="DW415" s="106">
        <v>1.109015755351763</v>
      </c>
      <c r="DX415" s="106">
        <v>0.28933966107784981</v>
      </c>
      <c r="DY415" s="106">
        <v>1628.326794001955</v>
      </c>
      <c r="DZ415" s="106">
        <v>77.39053280469038</v>
      </c>
      <c r="EA415" s="106">
        <v>0.16296926682360929</v>
      </c>
      <c r="EB415" s="106">
        <v>299.0772835223944</v>
      </c>
      <c r="EC415" s="106">
        <v>8.6602504860680725</v>
      </c>
      <c r="ED415" s="106">
        <v>0.27669426731784841</v>
      </c>
    </row>
    <row r="416" spans="1:134" x14ac:dyDescent="0.3">
      <c r="A416" s="106" t="s">
        <v>352</v>
      </c>
      <c r="B416" s="106" t="s">
        <v>344</v>
      </c>
      <c r="C416" s="183">
        <v>0.12577239610828531</v>
      </c>
      <c r="D416" s="184">
        <v>0.54056026885405695</v>
      </c>
      <c r="E416" s="185">
        <v>40871.555337913647</v>
      </c>
      <c r="F416" s="186">
        <v>1.860040250677852E-2</v>
      </c>
      <c r="G416" s="106">
        <v>14064.68349642771</v>
      </c>
      <c r="H416" s="187">
        <v>109.2586023827903</v>
      </c>
      <c r="I416" s="188">
        <v>13.12393770256479</v>
      </c>
      <c r="J416" s="188">
        <v>1.064241321311219</v>
      </c>
      <c r="K416" s="188">
        <v>7.2683085057595215E-2</v>
      </c>
      <c r="L416" s="189">
        <v>8.100660465705699E-4</v>
      </c>
      <c r="M416" s="106">
        <v>1.23348241593792E-2</v>
      </c>
      <c r="N416" s="187">
        <v>5.7245915906389966</v>
      </c>
      <c r="O416" s="190">
        <v>0.76675867970318867</v>
      </c>
      <c r="P416" s="190">
        <v>6.9111058838439293E-2</v>
      </c>
      <c r="Q416" s="190">
        <v>7.7060221563748199E-2</v>
      </c>
      <c r="R416" s="190">
        <v>7.0235271114867217E-3</v>
      </c>
      <c r="S416" s="191">
        <v>0.99322598041519528</v>
      </c>
      <c r="T416" s="106" t="e">
        <v>#N/A</v>
      </c>
      <c r="U416" s="187" t="e">
        <v>#N/A</v>
      </c>
      <c r="V416" s="184">
        <v>1003.926428488102</v>
      </c>
      <c r="W416" s="184">
        <v>21.143803669674021</v>
      </c>
      <c r="X416" s="184">
        <v>22.37069319068144</v>
      </c>
      <c r="Y416" s="184">
        <v>478.34418873425699</v>
      </c>
      <c r="Z416" s="184">
        <v>36.503956855595909</v>
      </c>
      <c r="AA416" s="184">
        <v>41.832462024064156</v>
      </c>
      <c r="AB416" s="184">
        <v>576.87877014534547</v>
      </c>
      <c r="AC416" s="184">
        <v>31.971789486792758</v>
      </c>
      <c r="AD416" s="192">
        <v>38.765345489454553</v>
      </c>
      <c r="AE416" s="106" t="e">
        <v>#N/A</v>
      </c>
      <c r="AF416" s="106" t="e">
        <v>#N/A</v>
      </c>
      <c r="AG416" s="187" t="e">
        <v>#N/A</v>
      </c>
      <c r="AH416" s="193">
        <v>47.647335019821753</v>
      </c>
      <c r="AI416" s="106"/>
      <c r="AJ416" s="106" t="s">
        <v>2630</v>
      </c>
      <c r="AK416" s="106" t="s">
        <v>2630</v>
      </c>
      <c r="AL416" s="106">
        <v>2.5339999999999998</v>
      </c>
      <c r="AM416" s="106">
        <v>1379.512983306262</v>
      </c>
      <c r="AN416" s="106">
        <v>87.262592318347899</v>
      </c>
      <c r="AO416" s="106">
        <v>497.51430943459138</v>
      </c>
      <c r="AP416" s="106">
        <v>11357.99838432501</v>
      </c>
      <c r="AQ416" s="106">
        <v>4175.2176721515762</v>
      </c>
      <c r="AR416" s="106">
        <v>7351.3514630519412</v>
      </c>
      <c r="AS416" s="106">
        <v>306.36540131715111</v>
      </c>
      <c r="AT416" s="106">
        <v>22.055468032575721</v>
      </c>
      <c r="AU416" s="106">
        <v>8.6675323629691174</v>
      </c>
      <c r="AV416" s="106">
        <v>27.914240877579271</v>
      </c>
      <c r="AW416" s="106">
        <v>10.57103303860624</v>
      </c>
      <c r="AX416" s="106">
        <v>6.8206004454540334</v>
      </c>
      <c r="AY416" s="106">
        <v>3060.501065938533</v>
      </c>
      <c r="AZ416" s="106">
        <v>546.40193155263182</v>
      </c>
      <c r="BA416" s="106">
        <v>167.27107642157921</v>
      </c>
      <c r="BB416" s="106">
        <v>324.85381002799329</v>
      </c>
      <c r="BC416" s="106">
        <v>29.539195664462611</v>
      </c>
      <c r="BD416" s="106">
        <v>1.223176565798815</v>
      </c>
      <c r="BE416" s="106">
        <v>10499.8380050011</v>
      </c>
      <c r="BF416" s="106">
        <v>1532.4957868405161</v>
      </c>
      <c r="BG416" s="106">
        <v>0.61461860662842993</v>
      </c>
      <c r="BH416" s="106">
        <v>481319.53047447989</v>
      </c>
      <c r="BI416" s="106">
        <v>34598.43103465571</v>
      </c>
      <c r="BJ416" s="106">
        <v>10.602344141472431</v>
      </c>
      <c r="BK416" s="106">
        <v>20.405419973044982</v>
      </c>
      <c r="BL416" s="106">
        <v>2.3745870029084899</v>
      </c>
      <c r="BM416" s="106">
        <v>0.495783358292538</v>
      </c>
      <c r="BN416" s="106">
        <v>117.0919408231982</v>
      </c>
      <c r="BO416" s="106">
        <v>17.70510053546009</v>
      </c>
      <c r="BP416" s="106">
        <v>3.2802840806853362E-2</v>
      </c>
      <c r="BQ416" s="106">
        <v>484.21131338613492</v>
      </c>
      <c r="BR416" s="106">
        <v>77.99548755125231</v>
      </c>
      <c r="BS416" s="106">
        <v>0.25280367658409653</v>
      </c>
      <c r="BT416" s="106">
        <v>64.807324876650512</v>
      </c>
      <c r="BU416" s="106">
        <v>11.73827298960677</v>
      </c>
      <c r="BV416" s="106">
        <v>6.7243978878339272E-2</v>
      </c>
      <c r="BW416" s="106">
        <v>322.77688426226058</v>
      </c>
      <c r="BX416" s="106">
        <v>70.301614919850664</v>
      </c>
      <c r="BY416" s="106">
        <v>0.44946018293288059</v>
      </c>
      <c r="BZ416" s="106">
        <v>195.8946547296058</v>
      </c>
      <c r="CA416" s="106">
        <v>42.75636854060798</v>
      </c>
      <c r="CB416" s="106">
        <v>0.51259429672149137</v>
      </c>
      <c r="CC416" s="106">
        <v>606.27488167987065</v>
      </c>
      <c r="CD416" s="106">
        <v>107.7909746652427</v>
      </c>
      <c r="CE416" s="106">
        <v>0.1396325769816249</v>
      </c>
      <c r="CF416" s="106">
        <v>403.11925539331901</v>
      </c>
      <c r="CG416" s="106">
        <v>105.3098999498809</v>
      </c>
      <c r="CH416" s="106">
        <v>1.024523458746988</v>
      </c>
      <c r="CI416" s="106">
        <v>99.284137376200022</v>
      </c>
      <c r="CJ416" s="106">
        <v>19.535470895015049</v>
      </c>
      <c r="CK416" s="106">
        <v>0.1120870642808398</v>
      </c>
      <c r="CL416" s="106">
        <v>927.0048677359564</v>
      </c>
      <c r="CM416" s="106">
        <v>163.61560978408301</v>
      </c>
      <c r="CN416" s="106">
        <v>1.0099061000347109</v>
      </c>
      <c r="CO416" s="106">
        <v>246.52905701302569</v>
      </c>
      <c r="CP416" s="106">
        <v>55.693006022544481</v>
      </c>
      <c r="CQ416" s="106">
        <v>0.18653659749537721</v>
      </c>
      <c r="CR416" s="106">
        <v>1131.486536839981</v>
      </c>
      <c r="CS416" s="106">
        <v>220.7478162798036</v>
      </c>
      <c r="CT416" s="106">
        <v>0.55721428515472793</v>
      </c>
      <c r="CU416" s="106">
        <v>209.8871425682363</v>
      </c>
      <c r="CV416" s="106">
        <v>25.309692219168038</v>
      </c>
      <c r="CW416" s="106">
        <v>0.17713789250844089</v>
      </c>
      <c r="CX416" s="106">
        <v>2010.6834669952641</v>
      </c>
      <c r="CY416" s="106">
        <v>201.5056576930846</v>
      </c>
      <c r="CZ416" s="106">
        <v>0.8217801142184229</v>
      </c>
      <c r="DA416" s="106">
        <v>433.76484384990829</v>
      </c>
      <c r="DB416" s="106">
        <v>66.771357957826083</v>
      </c>
      <c r="DC416" s="106">
        <v>0.17761201791588979</v>
      </c>
      <c r="DD416" s="106">
        <v>19301.93005119967</v>
      </c>
      <c r="DE416" s="106">
        <v>5077.6561930913322</v>
      </c>
      <c r="DF416" s="106">
        <v>1.6261331383990001</v>
      </c>
      <c r="DG416" s="106">
        <v>37.117140648436333</v>
      </c>
      <c r="DH416" s="106">
        <v>7.9197088979502768</v>
      </c>
      <c r="DI416" s="106">
        <v>0.14939827831633559</v>
      </c>
      <c r="DJ416" s="106">
        <v>2.369518690124274</v>
      </c>
      <c r="DK416" s="106">
        <v>31.019731289933219</v>
      </c>
      <c r="DL416" s="106">
        <v>54.970214717110167</v>
      </c>
      <c r="DM416" s="106">
        <v>13094.862434830269</v>
      </c>
      <c r="DN416" s="106">
        <v>5423.3876152903804</v>
      </c>
      <c r="DO416" s="106">
        <v>3.1838836674180042</v>
      </c>
      <c r="DP416" s="106">
        <v>1046.2631984335931</v>
      </c>
      <c r="DQ416" s="106">
        <v>422.23179055433889</v>
      </c>
      <c r="DR416" s="106">
        <v>1.7380369489062959</v>
      </c>
      <c r="DS416" s="106">
        <v>68.914393399256426</v>
      </c>
      <c r="DT416" s="106">
        <v>18.887818902917161</v>
      </c>
      <c r="DU416" s="106">
        <v>1.388116666577575</v>
      </c>
      <c r="DV416" s="106">
        <v>729.32786898900349</v>
      </c>
      <c r="DW416" s="106">
        <v>191.1911568890356</v>
      </c>
      <c r="DX416" s="106">
        <v>1.199476391890876</v>
      </c>
      <c r="DY416" s="106">
        <v>40871.555337913647</v>
      </c>
      <c r="DZ416" s="106">
        <v>12451.20266552865</v>
      </c>
      <c r="EA416" s="106">
        <v>0.69053562962704162</v>
      </c>
      <c r="EB416" s="106">
        <v>3411.5621195419558</v>
      </c>
      <c r="EC416" s="106">
        <v>1405.007059902498</v>
      </c>
      <c r="ED416" s="106">
        <v>1.142726170273779</v>
      </c>
    </row>
    <row r="417" spans="1:134" x14ac:dyDescent="0.3">
      <c r="A417" s="106" t="s">
        <v>354</v>
      </c>
      <c r="B417" s="106" t="s">
        <v>344</v>
      </c>
      <c r="C417" s="183">
        <v>0.16373393712907891</v>
      </c>
      <c r="D417" s="184">
        <v>1.6011152926770229</v>
      </c>
      <c r="E417" s="185">
        <v>85472.614293497099</v>
      </c>
      <c r="F417" s="186">
        <v>3.9727525664077702E-2</v>
      </c>
      <c r="G417" s="106">
        <v>10718.21233784839</v>
      </c>
      <c r="H417" s="187">
        <v>18.307243559817149</v>
      </c>
      <c r="I417" s="188">
        <v>10.939200757356261</v>
      </c>
      <c r="J417" s="188">
        <v>1.264070331195484</v>
      </c>
      <c r="K417" s="188">
        <v>7.5776579877159564E-2</v>
      </c>
      <c r="L417" s="189">
        <v>1.351989878613928E-3</v>
      </c>
      <c r="M417" s="106">
        <v>1.5374299295976029E-2</v>
      </c>
      <c r="N417" s="187">
        <v>2.1740332285147028</v>
      </c>
      <c r="O417" s="190">
        <v>0.97595506081334749</v>
      </c>
      <c r="P417" s="190">
        <v>0.1052035270525073</v>
      </c>
      <c r="Q417" s="190">
        <v>9.4211932818293168E-2</v>
      </c>
      <c r="R417" s="190">
        <v>1.059457278932785E-2</v>
      </c>
      <c r="S417" s="191">
        <v>0.98805717215592426</v>
      </c>
      <c r="T417" s="106" t="e">
        <v>#N/A</v>
      </c>
      <c r="U417" s="187" t="e">
        <v>#N/A</v>
      </c>
      <c r="V417" s="184">
        <v>1087.181656059616</v>
      </c>
      <c r="W417" s="184">
        <v>34.986265482226457</v>
      </c>
      <c r="X417" s="184">
        <v>35.738015845214093</v>
      </c>
      <c r="Y417" s="184">
        <v>579.69891639341859</v>
      </c>
      <c r="Z417" s="184">
        <v>57.282401707330237</v>
      </c>
      <c r="AA417" s="184">
        <v>62.377295871636569</v>
      </c>
      <c r="AB417" s="184">
        <v>688.41284952751778</v>
      </c>
      <c r="AC417" s="184">
        <v>48.148369527578808</v>
      </c>
      <c r="AD417" s="192">
        <v>54.642884337279547</v>
      </c>
      <c r="AE417" s="106" t="e">
        <v>#N/A</v>
      </c>
      <c r="AF417" s="106" t="e">
        <v>#N/A</v>
      </c>
      <c r="AG417" s="187" t="e">
        <v>#N/A</v>
      </c>
      <c r="AH417" s="193">
        <v>53.321256218991117</v>
      </c>
      <c r="AI417" s="106"/>
      <c r="AJ417" s="106" t="s">
        <v>2632</v>
      </c>
      <c r="AK417" s="106" t="s">
        <v>2632</v>
      </c>
      <c r="AL417" s="106">
        <v>3.2650000000000001</v>
      </c>
      <c r="AM417" s="106">
        <v>1044.6167349445559</v>
      </c>
      <c r="AN417" s="106">
        <v>257.03475005716251</v>
      </c>
      <c r="AO417" s="106">
        <v>401.80819194314103</v>
      </c>
      <c r="AP417" s="106">
        <v>7872.9622097000738</v>
      </c>
      <c r="AQ417" s="106">
        <v>2030.32636587607</v>
      </c>
      <c r="AR417" s="106">
        <v>5942.1370358739559</v>
      </c>
      <c r="AS417" s="106">
        <v>347.45097959505529</v>
      </c>
      <c r="AT417" s="106">
        <v>33.954536857358647</v>
      </c>
      <c r="AU417" s="106">
        <v>6.8351632314583917</v>
      </c>
      <c r="AV417" s="106">
        <v>53.984683406139538</v>
      </c>
      <c r="AW417" s="106">
        <v>9.5304950482813702</v>
      </c>
      <c r="AX417" s="106">
        <v>5.3883488378318098</v>
      </c>
      <c r="AY417" s="106">
        <v>1799.075398755687</v>
      </c>
      <c r="AZ417" s="106">
        <v>231.28285266211969</v>
      </c>
      <c r="BA417" s="106">
        <v>121.10051709513171</v>
      </c>
      <c r="BB417" s="106">
        <v>254.03513337678871</v>
      </c>
      <c r="BC417" s="106">
        <v>34.179500396604418</v>
      </c>
      <c r="BD417" s="106">
        <v>0.7388730253300877</v>
      </c>
      <c r="BE417" s="106">
        <v>14328.323078158601</v>
      </c>
      <c r="BF417" s="106">
        <v>2854.447345164328</v>
      </c>
      <c r="BG417" s="106">
        <v>0.35008222239183062</v>
      </c>
      <c r="BH417" s="106">
        <v>458302.83273401239</v>
      </c>
      <c r="BI417" s="106">
        <v>69687.975187660733</v>
      </c>
      <c r="BJ417" s="106">
        <v>7.9770625659325063</v>
      </c>
      <c r="BK417" s="106">
        <v>39.142488501491172</v>
      </c>
      <c r="BL417" s="106">
        <v>3.7979505748671798</v>
      </c>
      <c r="BM417" s="106">
        <v>0.49326213496171128</v>
      </c>
      <c r="BN417" s="106">
        <v>92.235095159891927</v>
      </c>
      <c r="BO417" s="106">
        <v>9.9921741843405734</v>
      </c>
      <c r="BP417" s="106">
        <v>2.2214836182581001E-2</v>
      </c>
      <c r="BQ417" s="106">
        <v>455.03537311625797</v>
      </c>
      <c r="BR417" s="106">
        <v>68.515165269683962</v>
      </c>
      <c r="BS417" s="106">
        <v>0.17911728739095589</v>
      </c>
      <c r="BT417" s="106">
        <v>77.412708553829631</v>
      </c>
      <c r="BU417" s="106">
        <v>15.732684545096021</v>
      </c>
      <c r="BV417" s="106">
        <v>5.7439254805281698E-2</v>
      </c>
      <c r="BW417" s="106">
        <v>519.63531747321497</v>
      </c>
      <c r="BX417" s="106">
        <v>108.8356019667692</v>
      </c>
      <c r="BY417" s="106">
        <v>0.31837634393507341</v>
      </c>
      <c r="BZ417" s="106">
        <v>348.22164488336182</v>
      </c>
      <c r="CA417" s="106">
        <v>54.410720034420493</v>
      </c>
      <c r="CB417" s="106">
        <v>0.52200651485388472</v>
      </c>
      <c r="CC417" s="106">
        <v>262.60057731777641</v>
      </c>
      <c r="CD417" s="106">
        <v>58.108834873259028</v>
      </c>
      <c r="CE417" s="106">
        <v>9.8935677410155937E-2</v>
      </c>
      <c r="CF417" s="106">
        <v>800.44225331867904</v>
      </c>
      <c r="CG417" s="106">
        <v>147.2051896739315</v>
      </c>
      <c r="CH417" s="106">
        <v>0.54102586071959191</v>
      </c>
      <c r="CI417" s="106">
        <v>197.38713189411769</v>
      </c>
      <c r="CJ417" s="106">
        <v>33.36901559020184</v>
      </c>
      <c r="CK417" s="106">
        <v>7.9455251593857246E-2</v>
      </c>
      <c r="CL417" s="106">
        <v>1729.447220188423</v>
      </c>
      <c r="CM417" s="106">
        <v>390.10222109057088</v>
      </c>
      <c r="CN417" s="106">
        <v>0.53192358212269553</v>
      </c>
      <c r="CO417" s="106">
        <v>453.33388282012282</v>
      </c>
      <c r="CP417" s="106">
        <v>119.7177763741652</v>
      </c>
      <c r="CQ417" s="106">
        <v>0.13189418011017229</v>
      </c>
      <c r="CR417" s="106">
        <v>1549.999725553191</v>
      </c>
      <c r="CS417" s="106">
        <v>314.08598455687257</v>
      </c>
      <c r="CT417" s="106">
        <v>0.39399057172334301</v>
      </c>
      <c r="CU417" s="106">
        <v>255.53641627378141</v>
      </c>
      <c r="CV417" s="106">
        <v>62.953101830509269</v>
      </c>
      <c r="CW417" s="106">
        <v>0.1252495669651297</v>
      </c>
      <c r="CX417" s="106">
        <v>2010.2675720274101</v>
      </c>
      <c r="CY417" s="106">
        <v>316.4507480851297</v>
      </c>
      <c r="CZ417" s="106">
        <v>0.58106530342530505</v>
      </c>
      <c r="DA417" s="106">
        <v>371.50237003459227</v>
      </c>
      <c r="DB417" s="106">
        <v>60.911674138056938</v>
      </c>
      <c r="DC417" s="106">
        <v>0.1805125607330029</v>
      </c>
      <c r="DD417" s="106">
        <v>26591.057979512771</v>
      </c>
      <c r="DE417" s="106">
        <v>3970.4193243726522</v>
      </c>
      <c r="DF417" s="106">
        <v>1.6558112041265389</v>
      </c>
      <c r="DG417" s="106">
        <v>74.697692101741808</v>
      </c>
      <c r="DH417" s="106">
        <v>8.3785779427389375</v>
      </c>
      <c r="DI417" s="106">
        <v>0.1058257559879902</v>
      </c>
      <c r="DJ417" s="106">
        <v>67.831782443866288</v>
      </c>
      <c r="DK417" s="106">
        <v>19.850576770636511</v>
      </c>
      <c r="DL417" s="106">
        <v>38.769368597475101</v>
      </c>
      <c r="DM417" s="106">
        <v>32737.295212249221</v>
      </c>
      <c r="DN417" s="106">
        <v>11377.001549107041</v>
      </c>
      <c r="DO417" s="106">
        <v>2.2526109845373479</v>
      </c>
      <c r="DP417" s="106">
        <v>2731.8012393320259</v>
      </c>
      <c r="DQ417" s="106">
        <v>901.09921351058608</v>
      </c>
      <c r="DR417" s="106">
        <v>1.464256614479942</v>
      </c>
      <c r="DS417" s="106">
        <v>226.3953743214847</v>
      </c>
      <c r="DT417" s="106">
        <v>61.913427789802491</v>
      </c>
      <c r="DU417" s="106">
        <v>1.197226727358135</v>
      </c>
      <c r="DV417" s="106">
        <v>3502.6159279995568</v>
      </c>
      <c r="DW417" s="106">
        <v>613.69139575174313</v>
      </c>
      <c r="DX417" s="106">
        <v>1.044759688355805</v>
      </c>
      <c r="DY417" s="106">
        <v>85472.614293497099</v>
      </c>
      <c r="DZ417" s="106">
        <v>18218.15300821832</v>
      </c>
      <c r="EA417" s="106">
        <v>0.55680208883098425</v>
      </c>
      <c r="EB417" s="106">
        <v>8583.882165158444</v>
      </c>
      <c r="EC417" s="106">
        <v>2962.9603179533301</v>
      </c>
      <c r="ED417" s="106">
        <v>1.023540536067566</v>
      </c>
    </row>
    <row r="418" spans="1:134" x14ac:dyDescent="0.3">
      <c r="A418" s="106" t="s">
        <v>363</v>
      </c>
      <c r="B418" s="106" t="s">
        <v>344</v>
      </c>
      <c r="C418" s="183">
        <v>16.002876994976699</v>
      </c>
      <c r="D418" s="184">
        <v>8.2764940457226238E-2</v>
      </c>
      <c r="E418" s="185">
        <v>6439.4621706452645</v>
      </c>
      <c r="F418" s="186">
        <v>7.6299702581533414E-3</v>
      </c>
      <c r="G418" s="106">
        <v>81.482131971001564</v>
      </c>
      <c r="H418" s="187">
        <v>2.698464937476432</v>
      </c>
      <c r="I418" s="188">
        <v>12.39124376218202</v>
      </c>
      <c r="J418" s="188">
        <v>0.63312457005405853</v>
      </c>
      <c r="K418" s="188">
        <v>0.2437032956434193</v>
      </c>
      <c r="L418" s="189">
        <v>4.6808841196605781E-3</v>
      </c>
      <c r="M418" s="106">
        <v>0.50032326215765432</v>
      </c>
      <c r="N418" s="187">
        <v>1.2809597257762551</v>
      </c>
      <c r="O418" s="190">
        <v>2.7019601425090731</v>
      </c>
      <c r="P418" s="190">
        <v>0.17437391541103159</v>
      </c>
      <c r="Q418" s="190">
        <v>8.0808388459434111E-2</v>
      </c>
      <c r="R418" s="190">
        <v>4.238279757457857E-3</v>
      </c>
      <c r="S418" s="191">
        <v>0.90199975415964317</v>
      </c>
      <c r="T418" s="106" t="e">
        <v>#N/A</v>
      </c>
      <c r="U418" s="187" t="e">
        <v>#N/A</v>
      </c>
      <c r="V418" s="184">
        <v>3143.0428392110689</v>
      </c>
      <c r="W418" s="184">
        <v>29.949936641983651</v>
      </c>
      <c r="X418" s="184">
        <v>30.502742469391439</v>
      </c>
      <c r="Y418" s="184">
        <v>500.92183843297238</v>
      </c>
      <c r="Z418" s="184">
        <v>13.374076702491729</v>
      </c>
      <c r="AA418" s="184">
        <v>25.252534652406389</v>
      </c>
      <c r="AB418" s="184">
        <v>1328.264605404102</v>
      </c>
      <c r="AC418" s="184">
        <v>29.054696578997621</v>
      </c>
      <c r="AD418" s="192">
        <v>47.360024648461817</v>
      </c>
      <c r="AE418" s="106" t="e">
        <v>#N/A</v>
      </c>
      <c r="AF418" s="106" t="e">
        <v>#N/A</v>
      </c>
      <c r="AG418" s="187" t="e">
        <v>#N/A</v>
      </c>
      <c r="AH418" s="193">
        <v>15.937480462681449</v>
      </c>
      <c r="AI418" s="106"/>
      <c r="AJ418" s="106" t="s">
        <v>2641</v>
      </c>
      <c r="AK418" s="106" t="s">
        <v>2641</v>
      </c>
      <c r="AL418" s="106">
        <v>2.1219999999999999</v>
      </c>
      <c r="AM418" s="106">
        <v>1745.0244725820271</v>
      </c>
      <c r="AN418" s="106">
        <v>640.3288585190187</v>
      </c>
      <c r="AO418" s="106">
        <v>544.3119843404163</v>
      </c>
      <c r="AP418" s="106">
        <v>15522.6281388799</v>
      </c>
      <c r="AQ418" s="106">
        <v>5387.0414274982504</v>
      </c>
      <c r="AR418" s="106">
        <v>8133.2858668548379</v>
      </c>
      <c r="AS418" s="106">
        <v>348.78236714515441</v>
      </c>
      <c r="AT418" s="106">
        <v>9.1465085773833739</v>
      </c>
      <c r="AU418" s="106">
        <v>9.0924911234033701</v>
      </c>
      <c r="AV418" s="106">
        <v>49.897200657440777</v>
      </c>
      <c r="AW418" s="106">
        <v>6.0109697380864757</v>
      </c>
      <c r="AX418" s="106">
        <v>7.2810486013975986</v>
      </c>
      <c r="AY418" s="106">
        <v>5767.5478001177062</v>
      </c>
      <c r="AZ418" s="106">
        <v>561.44280332617018</v>
      </c>
      <c r="BA418" s="106">
        <v>172.2812569552766</v>
      </c>
      <c r="BB418" s="106">
        <v>439.28847216044579</v>
      </c>
      <c r="BC418" s="106">
        <v>87.703952676808854</v>
      </c>
      <c r="BD418" s="106">
        <v>1.198261671934953</v>
      </c>
      <c r="BE418" s="106">
        <v>14700.5882695987</v>
      </c>
      <c r="BF418" s="106">
        <v>1806.1169279915889</v>
      </c>
      <c r="BG418" s="106">
        <v>0.50064622620613208</v>
      </c>
      <c r="BH418" s="106">
        <v>635337.47294621682</v>
      </c>
      <c r="BI418" s="106">
        <v>109468.2903860074</v>
      </c>
      <c r="BJ418" s="106">
        <v>10.33775417132364</v>
      </c>
      <c r="BK418" s="106">
        <v>54.671193786407038</v>
      </c>
      <c r="BL418" s="106">
        <v>10.46332063549012</v>
      </c>
      <c r="BM418" s="106">
        <v>0.51426009726298227</v>
      </c>
      <c r="BN418" s="106">
        <v>168.96738621678341</v>
      </c>
      <c r="BO418" s="106">
        <v>18.109929215896049</v>
      </c>
      <c r="BP418" s="106">
        <v>3.3698767097426079E-2</v>
      </c>
      <c r="BQ418" s="106">
        <v>689.30861375287986</v>
      </c>
      <c r="BR418" s="106">
        <v>113.6052546145324</v>
      </c>
      <c r="BS418" s="106">
        <v>0.27344045234572828</v>
      </c>
      <c r="BT418" s="106">
        <v>87.196464652548627</v>
      </c>
      <c r="BU418" s="106">
        <v>9.0067083974329663</v>
      </c>
      <c r="BV418" s="106">
        <v>8.2766325504875615E-2</v>
      </c>
      <c r="BW418" s="106">
        <v>419.55903842890979</v>
      </c>
      <c r="BX418" s="106">
        <v>49.179737830997283</v>
      </c>
      <c r="BY418" s="106">
        <v>0.48593123928896897</v>
      </c>
      <c r="BZ418" s="106">
        <v>299.40479868263918</v>
      </c>
      <c r="CA418" s="106">
        <v>32.972336672368947</v>
      </c>
      <c r="CB418" s="106">
        <v>0.84699966344319177</v>
      </c>
      <c r="CC418" s="106">
        <v>102.5306431574819</v>
      </c>
      <c r="CD418" s="106">
        <v>7.100309138361097</v>
      </c>
      <c r="CE418" s="106">
        <v>0.20741231716931641</v>
      </c>
      <c r="CF418" s="106">
        <v>620.16329182538516</v>
      </c>
      <c r="CG418" s="106">
        <v>62.023066282537627</v>
      </c>
      <c r="CH418" s="106">
        <v>1.134740917255542</v>
      </c>
      <c r="CI418" s="106">
        <v>185.898988178618</v>
      </c>
      <c r="CJ418" s="106">
        <v>17.40060275408069</v>
      </c>
      <c r="CK418" s="106">
        <v>0.12134895699911689</v>
      </c>
      <c r="CL418" s="106">
        <v>1660.428823304135</v>
      </c>
      <c r="CM418" s="106">
        <v>170.74193395534121</v>
      </c>
      <c r="CN418" s="106">
        <v>0.81055739090557688</v>
      </c>
      <c r="CO418" s="106">
        <v>457.02195139331519</v>
      </c>
      <c r="CP418" s="106">
        <v>55.62674515434739</v>
      </c>
      <c r="CQ418" s="106">
        <v>0.2009834596214625</v>
      </c>
      <c r="CR418" s="106">
        <v>1804.54325315648</v>
      </c>
      <c r="CS418" s="106">
        <v>109.04509495058581</v>
      </c>
      <c r="CT418" s="106">
        <v>0.60037458665470744</v>
      </c>
      <c r="CU418" s="106">
        <v>316.96306981865251</v>
      </c>
      <c r="CV418" s="106">
        <v>39.127573889406037</v>
      </c>
      <c r="CW418" s="106">
        <v>0.19085948539605979</v>
      </c>
      <c r="CX418" s="106">
        <v>2926.1392197076161</v>
      </c>
      <c r="CY418" s="106">
        <v>290.43115803155331</v>
      </c>
      <c r="CZ418" s="106">
        <v>0.8854550457023681</v>
      </c>
      <c r="DA418" s="106">
        <v>604.55555618261371</v>
      </c>
      <c r="DB418" s="106">
        <v>45.313485526967703</v>
      </c>
      <c r="DC418" s="106">
        <v>0.1913678235830589</v>
      </c>
      <c r="DD418" s="106">
        <v>34179.898996172917</v>
      </c>
      <c r="DE418" s="106">
        <v>5946.8443937814864</v>
      </c>
      <c r="DF418" s="106">
        <v>1.758316761423552</v>
      </c>
      <c r="DG418" s="106">
        <v>150.87941194536521</v>
      </c>
      <c r="DH418" s="106">
        <v>15.27779456499389</v>
      </c>
      <c r="DI418" s="106">
        <v>0.16151850763218281</v>
      </c>
      <c r="DJ418" s="106">
        <v>464.77019599649759</v>
      </c>
      <c r="DK418" s="106">
        <v>61.777575209597977</v>
      </c>
      <c r="DL418" s="106">
        <v>47.84444830152173</v>
      </c>
      <c r="DM418" s="106">
        <v>2109.3946314342761</v>
      </c>
      <c r="DN418" s="106">
        <v>209.50484837535171</v>
      </c>
      <c r="DO418" s="106">
        <v>3.0902225936221019</v>
      </c>
      <c r="DP418" s="106">
        <v>568.35865921634081</v>
      </c>
      <c r="DQ418" s="106">
        <v>54.271669525656641</v>
      </c>
      <c r="DR418" s="106">
        <v>1.9276117895733911</v>
      </c>
      <c r="DS418" s="106">
        <v>491.36172643812802</v>
      </c>
      <c r="DT418" s="106">
        <v>59.635824190145613</v>
      </c>
      <c r="DU418" s="106">
        <v>1.5167598476907831</v>
      </c>
      <c r="DV418" s="106">
        <v>54.393347041070612</v>
      </c>
      <c r="DW418" s="106">
        <v>4.1890657774826936</v>
      </c>
      <c r="DX418" s="106">
        <v>1.4487973897122071</v>
      </c>
      <c r="DY418" s="106">
        <v>6439.4621706452645</v>
      </c>
      <c r="DZ418" s="106">
        <v>633.0458580156718</v>
      </c>
      <c r="EA418" s="106">
        <v>0.74611724409639757</v>
      </c>
      <c r="EB418" s="106">
        <v>896.51080428796308</v>
      </c>
      <c r="EC418" s="106">
        <v>92.201461750599705</v>
      </c>
      <c r="ED418" s="106">
        <v>1.2144487454380399</v>
      </c>
    </row>
    <row r="419" spans="1:134" x14ac:dyDescent="0.3">
      <c r="A419" s="106" t="s">
        <v>360</v>
      </c>
      <c r="B419" s="106" t="s">
        <v>344</v>
      </c>
      <c r="C419" s="183">
        <v>6.0059629183424894</v>
      </c>
      <c r="D419" s="184">
        <v>7.5247625925673176E-2</v>
      </c>
      <c r="E419" s="185">
        <v>6270.3375160298328</v>
      </c>
      <c r="F419" s="186">
        <v>4.4840319089015741E-3</v>
      </c>
      <c r="G419" s="106">
        <v>266.08509102154011</v>
      </c>
      <c r="H419" s="187">
        <v>4.8530288949436082</v>
      </c>
      <c r="I419" s="188">
        <v>14.809441505731151</v>
      </c>
      <c r="J419" s="188">
        <v>0.68471748993371884</v>
      </c>
      <c r="K419" s="188">
        <v>0.1165349023705059</v>
      </c>
      <c r="L419" s="189">
        <v>7.6666665912431789E-4</v>
      </c>
      <c r="M419" s="106">
        <v>0.16006750127521091</v>
      </c>
      <c r="N419" s="187">
        <v>0.68342323153741324</v>
      </c>
      <c r="O419" s="190">
        <v>1.0827137368680291</v>
      </c>
      <c r="P419" s="190">
        <v>5.6950709726941523E-2</v>
      </c>
      <c r="Q419" s="190">
        <v>6.7600938146843412E-2</v>
      </c>
      <c r="R419" s="190">
        <v>3.1066031903600128E-3</v>
      </c>
      <c r="S419" s="191">
        <v>0.90388903602880188</v>
      </c>
      <c r="T419" s="106" t="e">
        <v>#N/A</v>
      </c>
      <c r="U419" s="187" t="e">
        <v>#N/A</v>
      </c>
      <c r="V419" s="184">
        <v>1902.634588204382</v>
      </c>
      <c r="W419" s="184">
        <v>9.8861436048809335</v>
      </c>
      <c r="X419" s="184">
        <v>11.868889222559799</v>
      </c>
      <c r="Y419" s="184">
        <v>421.67131494665477</v>
      </c>
      <c r="Z419" s="184">
        <v>4.5631693892066174</v>
      </c>
      <c r="AA419" s="184">
        <v>18.761436805535059</v>
      </c>
      <c r="AB419" s="184">
        <v>744.75078746510792</v>
      </c>
      <c r="AC419" s="184">
        <v>6.8388059269630217</v>
      </c>
      <c r="AD419" s="192">
        <v>27.809700979950151</v>
      </c>
      <c r="AE419" s="106" t="e">
        <v>#N/A</v>
      </c>
      <c r="AF419" s="106" t="e">
        <v>#N/A</v>
      </c>
      <c r="AG419" s="187" t="e">
        <v>#N/A</v>
      </c>
      <c r="AH419" s="193">
        <v>22.16249602319111</v>
      </c>
      <c r="AI419" s="106"/>
      <c r="AJ419" s="106" t="s">
        <v>2638</v>
      </c>
      <c r="AK419" s="106" t="s">
        <v>2638</v>
      </c>
      <c r="AL419" s="106">
        <v>9.8629999999999995</v>
      </c>
      <c r="AM419" s="106">
        <v>1604.1420245979371</v>
      </c>
      <c r="AN419" s="106">
        <v>184.2760394290865</v>
      </c>
      <c r="AO419" s="106">
        <v>263.60332936728031</v>
      </c>
      <c r="AP419" s="106">
        <v>12237.527204130891</v>
      </c>
      <c r="AQ419" s="106">
        <v>2985.650421022473</v>
      </c>
      <c r="AR419" s="106">
        <v>3544.9826949343969</v>
      </c>
      <c r="AS419" s="106">
        <v>333.50653143234689</v>
      </c>
      <c r="AT419" s="106">
        <v>20.803073260949141</v>
      </c>
      <c r="AU419" s="106">
        <v>4.4351072088673558</v>
      </c>
      <c r="AV419" s="106">
        <v>6.6691971036757476</v>
      </c>
      <c r="AW419" s="106">
        <v>2.3786697375386638</v>
      </c>
      <c r="AX419" s="106">
        <v>4.1428541124783846</v>
      </c>
      <c r="AY419" s="106">
        <v>4420.0279690233037</v>
      </c>
      <c r="AZ419" s="106">
        <v>278.11037261454959</v>
      </c>
      <c r="BA419" s="106">
        <v>79.734513965447974</v>
      </c>
      <c r="BB419" s="106">
        <v>301.48679537734529</v>
      </c>
      <c r="BC419" s="106">
        <v>15.86530925750159</v>
      </c>
      <c r="BD419" s="106">
        <v>0.37705961497319379</v>
      </c>
      <c r="BE419" s="106">
        <v>4630.0008405087401</v>
      </c>
      <c r="BF419" s="106">
        <v>340.35965181882062</v>
      </c>
      <c r="BG419" s="106">
        <v>0.18024544020351591</v>
      </c>
      <c r="BH419" s="106">
        <v>552558.19486257294</v>
      </c>
      <c r="BI419" s="106">
        <v>35750.974078468309</v>
      </c>
      <c r="BJ419" s="106">
        <v>3.815047814727591</v>
      </c>
      <c r="BK419" s="106">
        <v>134.11475848350599</v>
      </c>
      <c r="BL419" s="106">
        <v>7.9718720520680959</v>
      </c>
      <c r="BM419" s="106">
        <v>0.22836438077774779</v>
      </c>
      <c r="BN419" s="106">
        <v>138.57646476167929</v>
      </c>
      <c r="BO419" s="106">
        <v>8.753980180057539</v>
      </c>
      <c r="BP419" s="106">
        <v>1.3091306625482109E-2</v>
      </c>
      <c r="BQ419" s="106">
        <v>312.61600266429281</v>
      </c>
      <c r="BR419" s="106">
        <v>16.306930481674069</v>
      </c>
      <c r="BS419" s="106">
        <v>0.13154860704427199</v>
      </c>
      <c r="BT419" s="106">
        <v>36.118590372165272</v>
      </c>
      <c r="BU419" s="106">
        <v>1.978609739602601</v>
      </c>
      <c r="BV419" s="106">
        <v>2.6059457279794428E-2</v>
      </c>
      <c r="BW419" s="106">
        <v>155.81351743112231</v>
      </c>
      <c r="BX419" s="106">
        <v>8.9457768387025123</v>
      </c>
      <c r="BY419" s="106">
        <v>0.1027248301057285</v>
      </c>
      <c r="BZ419" s="106">
        <v>67.678257746825722</v>
      </c>
      <c r="CA419" s="106">
        <v>6.0250783274771456</v>
      </c>
      <c r="CB419" s="106">
        <v>0.30028202854646341</v>
      </c>
      <c r="CC419" s="106">
        <v>90.951334218575766</v>
      </c>
      <c r="CD419" s="106">
        <v>8.4550247372368119</v>
      </c>
      <c r="CE419" s="106">
        <v>7.2664992954514548E-2</v>
      </c>
      <c r="CF419" s="106">
        <v>121.6808427522647</v>
      </c>
      <c r="CG419" s="106">
        <v>11.493684786512</v>
      </c>
      <c r="CH419" s="106">
        <v>0.33246136299590512</v>
      </c>
      <c r="CI419" s="106">
        <v>30.370188061463711</v>
      </c>
      <c r="CJ419" s="106">
        <v>2.89254819641579</v>
      </c>
      <c r="CK419" s="106">
        <v>2.56721250385104E-2</v>
      </c>
      <c r="CL419" s="106">
        <v>336.71722511119771</v>
      </c>
      <c r="CM419" s="106">
        <v>21.007462273566482</v>
      </c>
      <c r="CN419" s="106">
        <v>0.17102595765887391</v>
      </c>
      <c r="CO419" s="106">
        <v>128.63423837920919</v>
      </c>
      <c r="CP419" s="106">
        <v>7.1304295075283166</v>
      </c>
      <c r="CQ419" s="106">
        <v>4.2407118795046418E-2</v>
      </c>
      <c r="CR419" s="106">
        <v>745.23450543691115</v>
      </c>
      <c r="CS419" s="106">
        <v>40.894330111411897</v>
      </c>
      <c r="CT419" s="106">
        <v>0.1266784843637927</v>
      </c>
      <c r="CU419" s="106">
        <v>226.9080047905706</v>
      </c>
      <c r="CV419" s="106">
        <v>8.6244164719635865</v>
      </c>
      <c r="CW419" s="106">
        <v>4.0271289779323469E-2</v>
      </c>
      <c r="CX419" s="106">
        <v>2984.78828767401</v>
      </c>
      <c r="CY419" s="106">
        <v>190.9221249572887</v>
      </c>
      <c r="CZ419" s="106">
        <v>0.18683278962908731</v>
      </c>
      <c r="DA419" s="106">
        <v>704.81447085726199</v>
      </c>
      <c r="DB419" s="106">
        <v>38.338116177586578</v>
      </c>
      <c r="DC419" s="106">
        <v>4.0378253938543981E-2</v>
      </c>
      <c r="DD419" s="106">
        <v>38392.203925663584</v>
      </c>
      <c r="DE419" s="106">
        <v>2054.6643664076851</v>
      </c>
      <c r="DF419" s="106">
        <v>0.3717280159780102</v>
      </c>
      <c r="DG419" s="106">
        <v>287.34697077850302</v>
      </c>
      <c r="DH419" s="106">
        <v>17.703514985061229</v>
      </c>
      <c r="DI419" s="106">
        <v>3.4144406710473821E-2</v>
      </c>
      <c r="DJ419" s="106">
        <v>112.77777297935179</v>
      </c>
      <c r="DK419" s="106">
        <v>12.871008781191829</v>
      </c>
      <c r="DL419" s="106">
        <v>27.718651905413449</v>
      </c>
      <c r="DM419" s="106">
        <v>1704.3650906922151</v>
      </c>
      <c r="DN419" s="106">
        <v>76.036270904999242</v>
      </c>
      <c r="DO419" s="106">
        <v>1.51301867853826</v>
      </c>
      <c r="DP419" s="106">
        <v>218.41263179731189</v>
      </c>
      <c r="DQ419" s="106">
        <v>9.7697852345497385</v>
      </c>
      <c r="DR419" s="106">
        <v>0.81622390016205004</v>
      </c>
      <c r="DS419" s="106">
        <v>124.8822187310906</v>
      </c>
      <c r="DT419" s="106">
        <v>5.8381157048959169</v>
      </c>
      <c r="DU419" s="106">
        <v>0.72736987102533091</v>
      </c>
      <c r="DV419" s="106">
        <v>33.317418539939837</v>
      </c>
      <c r="DW419" s="106">
        <v>1.30555553934618</v>
      </c>
      <c r="DX419" s="106">
        <v>0.67902996871578969</v>
      </c>
      <c r="DY419" s="106">
        <v>6270.3375160298328</v>
      </c>
      <c r="DZ419" s="106">
        <v>278.7848084870277</v>
      </c>
      <c r="EA419" s="106">
        <v>0.43098659345281898</v>
      </c>
      <c r="EB419" s="106">
        <v>524.58212666953204</v>
      </c>
      <c r="EC419" s="106">
        <v>23.328144402995679</v>
      </c>
      <c r="ED419" s="106">
        <v>0.62466105902234126</v>
      </c>
    </row>
    <row r="420" spans="1:134" x14ac:dyDescent="0.3">
      <c r="A420" s="106" t="s">
        <v>346</v>
      </c>
      <c r="B420" s="106" t="s">
        <v>344</v>
      </c>
      <c r="C420" s="183">
        <v>-0.31752314230017548</v>
      </c>
      <c r="D420" s="184">
        <v>9.890603855602946E-2</v>
      </c>
      <c r="E420" s="185">
        <v>9213.4707851176954</v>
      </c>
      <c r="F420" s="186">
        <v>1.304272270415828E-2</v>
      </c>
      <c r="G420" s="106">
        <v>-5607.2721325916564</v>
      </c>
      <c r="H420" s="187">
        <v>108.8054453892249</v>
      </c>
      <c r="I420" s="188">
        <v>17.800531629071831</v>
      </c>
      <c r="J420" s="188">
        <v>0.93245792735940902</v>
      </c>
      <c r="K420" s="188">
        <v>7.0239493333171782E-2</v>
      </c>
      <c r="L420" s="189">
        <v>7.7319708533016393E-4</v>
      </c>
      <c r="M420" s="106">
        <v>3.4218162421499318E-2</v>
      </c>
      <c r="N420" s="187">
        <v>2.4765846661892268</v>
      </c>
      <c r="O420" s="190">
        <v>0.54552147417361463</v>
      </c>
      <c r="P420" s="190">
        <v>3.2418761681868843E-2</v>
      </c>
      <c r="Q420" s="190">
        <v>5.633843857789373E-2</v>
      </c>
      <c r="R420" s="190">
        <v>2.895225609077371E-3</v>
      </c>
      <c r="S420" s="191">
        <v>0.95054054963154733</v>
      </c>
      <c r="T420" s="106" t="e">
        <v>#N/A</v>
      </c>
      <c r="U420" s="187" t="e">
        <v>#N/A</v>
      </c>
      <c r="V420" s="184">
        <v>933.81801077994248</v>
      </c>
      <c r="W420" s="184">
        <v>21.36189809994719</v>
      </c>
      <c r="X420" s="184">
        <v>22.635112287123711</v>
      </c>
      <c r="Y420" s="184">
        <v>353.29343678064691</v>
      </c>
      <c r="Z420" s="184">
        <v>8.8240302324084627</v>
      </c>
      <c r="AA420" s="184">
        <v>17.674749990953941</v>
      </c>
      <c r="AB420" s="184">
        <v>441.80513609270929</v>
      </c>
      <c r="AC420" s="184">
        <v>11.033144133644161</v>
      </c>
      <c r="AD420" s="192">
        <v>21.465423894201042</v>
      </c>
      <c r="AE420" s="106" t="e">
        <v>#N/A</v>
      </c>
      <c r="AF420" s="106" t="e">
        <v>#N/A</v>
      </c>
      <c r="AG420" s="187" t="e">
        <v>#N/A</v>
      </c>
      <c r="AH420" s="193">
        <v>37.833221538056392</v>
      </c>
      <c r="AI420" s="106"/>
      <c r="AJ420" s="106" t="s">
        <v>2624</v>
      </c>
      <c r="AK420" s="106" t="s">
        <v>2624</v>
      </c>
      <c r="AL420" s="106">
        <v>4.7850000000000001</v>
      </c>
      <c r="AM420" s="106">
        <v>1248.9043665774809</v>
      </c>
      <c r="AN420" s="106">
        <v>305.67950918455102</v>
      </c>
      <c r="AO420" s="106">
        <v>350.15078752151828</v>
      </c>
      <c r="AP420" s="106">
        <v>8431.2722813346663</v>
      </c>
      <c r="AQ420" s="106">
        <v>3804.4374910764291</v>
      </c>
      <c r="AR420" s="106">
        <v>4961.957769737618</v>
      </c>
      <c r="AS420" s="106">
        <v>283.86023388737573</v>
      </c>
      <c r="AT420" s="106">
        <v>24.175111391930741</v>
      </c>
      <c r="AU420" s="106">
        <v>5.7949339385035161</v>
      </c>
      <c r="AV420" s="106" t="s">
        <v>2283</v>
      </c>
      <c r="AW420" s="106">
        <v>2.0080152609914288</v>
      </c>
      <c r="AX420" s="106">
        <v>4.4006850062758556</v>
      </c>
      <c r="AY420" s="106">
        <v>2033.366776283219</v>
      </c>
      <c r="AZ420" s="106">
        <v>220.0075450848731</v>
      </c>
      <c r="BA420" s="106">
        <v>101.5897328953191</v>
      </c>
      <c r="BB420" s="106">
        <v>309.98406666793937</v>
      </c>
      <c r="BC420" s="106">
        <v>32.715172312146812</v>
      </c>
      <c r="BD420" s="106">
        <v>0.33020360030046919</v>
      </c>
      <c r="BE420" s="106">
        <v>3640.75327267593</v>
      </c>
      <c r="BF420" s="106">
        <v>337.64448806607271</v>
      </c>
      <c r="BG420" s="106">
        <v>0.27643654713570581</v>
      </c>
      <c r="BH420" s="106">
        <v>521420.17280036752</v>
      </c>
      <c r="BI420" s="106">
        <v>44574.259972485597</v>
      </c>
      <c r="BJ420" s="106">
        <v>5.0822185560884954</v>
      </c>
      <c r="BK420" s="106">
        <v>60.113600776523228</v>
      </c>
      <c r="BL420" s="106">
        <v>9.1269340628527171</v>
      </c>
      <c r="BM420" s="106">
        <v>0.39244615114541098</v>
      </c>
      <c r="BN420" s="106">
        <v>97.446330199411904</v>
      </c>
      <c r="BO420" s="106">
        <v>6.7329042026332999</v>
      </c>
      <c r="BP420" s="106">
        <v>1.581715052278004E-2</v>
      </c>
      <c r="BQ420" s="106">
        <v>308.927964812288</v>
      </c>
      <c r="BR420" s="106">
        <v>36.197445322559723</v>
      </c>
      <c r="BS420" s="106">
        <v>0.1154081124398712</v>
      </c>
      <c r="BT420" s="106">
        <v>38.159404358249702</v>
      </c>
      <c r="BU420" s="106">
        <v>6.5456151504511686</v>
      </c>
      <c r="BV420" s="106">
        <v>2.2857234436079409E-2</v>
      </c>
      <c r="BW420" s="106">
        <v>170.55793345532621</v>
      </c>
      <c r="BX420" s="106">
        <v>24.236721231323269</v>
      </c>
      <c r="BY420" s="106">
        <v>0.20491150181164161</v>
      </c>
      <c r="BZ420" s="106">
        <v>71.423092207654832</v>
      </c>
      <c r="CA420" s="106">
        <v>12.40508497396474</v>
      </c>
      <c r="CB420" s="106">
        <v>0.45435896555509969</v>
      </c>
      <c r="CC420" s="106">
        <v>122.0581208674523</v>
      </c>
      <c r="CD420" s="106">
        <v>17.594512611016999</v>
      </c>
      <c r="CE420" s="106">
        <v>6.3755130208666827E-2</v>
      </c>
      <c r="CF420" s="106">
        <v>128.97437704141009</v>
      </c>
      <c r="CG420" s="106">
        <v>32.312112394591992</v>
      </c>
      <c r="CH420" s="106">
        <v>0.58234452204337617</v>
      </c>
      <c r="CI420" s="106">
        <v>29.50116028200442</v>
      </c>
      <c r="CJ420" s="106">
        <v>5.0127694391973217</v>
      </c>
      <c r="CK420" s="106">
        <v>8.5501548429863364E-2</v>
      </c>
      <c r="CL420" s="106">
        <v>294.00797015635538</v>
      </c>
      <c r="CM420" s="106">
        <v>38.996626521267537</v>
      </c>
      <c r="CN420" s="106">
        <v>0.3393750238109054</v>
      </c>
      <c r="CO420" s="106">
        <v>109.2552128996131</v>
      </c>
      <c r="CP420" s="106">
        <v>10.92909877773999</v>
      </c>
      <c r="CQ420" s="106">
        <v>8.4150585017425325E-2</v>
      </c>
      <c r="CR420" s="106">
        <v>619.93404346399734</v>
      </c>
      <c r="CS420" s="106">
        <v>67.558281545971724</v>
      </c>
      <c r="CT420" s="106">
        <v>0.25137791640602652</v>
      </c>
      <c r="CU420" s="106">
        <v>155.48943155119031</v>
      </c>
      <c r="CV420" s="106">
        <v>6.0458870217859131</v>
      </c>
      <c r="CW420" s="106">
        <v>7.991406926477132E-2</v>
      </c>
      <c r="CX420" s="106">
        <v>1681.8233812990379</v>
      </c>
      <c r="CY420" s="106">
        <v>161.59458367277591</v>
      </c>
      <c r="CZ420" s="106">
        <v>0.3707611221237756</v>
      </c>
      <c r="DA420" s="106">
        <v>403.56274625172722</v>
      </c>
      <c r="DB420" s="106">
        <v>31.147819540198689</v>
      </c>
      <c r="DC420" s="106">
        <v>8.0124692787681862E-2</v>
      </c>
      <c r="DD420" s="106">
        <v>30238.27001152292</v>
      </c>
      <c r="DE420" s="106">
        <v>1450.7960304283611</v>
      </c>
      <c r="DF420" s="106">
        <v>0.74160646132984753</v>
      </c>
      <c r="DG420" s="106">
        <v>261.31681393150632</v>
      </c>
      <c r="DH420" s="106">
        <v>18.9399586199781</v>
      </c>
      <c r="DI420" s="106">
        <v>6.810883953590198E-2</v>
      </c>
      <c r="DJ420" s="106">
        <v>27.468051720374739</v>
      </c>
      <c r="DK420" s="106">
        <v>17.916982512991911</v>
      </c>
      <c r="DL420" s="106">
        <v>33.004263280321567</v>
      </c>
      <c r="DM420" s="106">
        <v>2101.8961809202988</v>
      </c>
      <c r="DN420" s="106">
        <v>144.09016711076029</v>
      </c>
      <c r="DO420" s="106">
        <v>2.1771442224790851</v>
      </c>
      <c r="DP420" s="106">
        <v>161.663469612955</v>
      </c>
      <c r="DQ420" s="106">
        <v>9.232907987283026</v>
      </c>
      <c r="DR420" s="106">
        <v>1.404742498746828</v>
      </c>
      <c r="DS420" s="106">
        <v>32.882582055074323</v>
      </c>
      <c r="DT420" s="106">
        <v>3.7657791622362078</v>
      </c>
      <c r="DU420" s="106">
        <v>0.92391019791880979</v>
      </c>
      <c r="DV420" s="106">
        <v>166.14033920880431</v>
      </c>
      <c r="DW420" s="106">
        <v>13.7569020047709</v>
      </c>
      <c r="DX420" s="106">
        <v>0.89317201478139785</v>
      </c>
      <c r="DY420" s="106">
        <v>9213.4707851176954</v>
      </c>
      <c r="DZ420" s="106">
        <v>877.58506247382843</v>
      </c>
      <c r="EA420" s="106">
        <v>0.40303894426835929</v>
      </c>
      <c r="EB420" s="106">
        <v>557.98074715448638</v>
      </c>
      <c r="EC420" s="106">
        <v>38.08372162972092</v>
      </c>
      <c r="ED420" s="106">
        <v>0.85335274586920928</v>
      </c>
    </row>
    <row r="421" spans="1:134" x14ac:dyDescent="0.3">
      <c r="A421" s="106" t="s">
        <v>347</v>
      </c>
      <c r="B421" s="106" t="s">
        <v>344</v>
      </c>
      <c r="C421" s="183">
        <v>0.69211379218742597</v>
      </c>
      <c r="D421" s="184">
        <v>5.5800055247514517E-2</v>
      </c>
      <c r="E421" s="185">
        <v>4955.4224627124586</v>
      </c>
      <c r="F421" s="186">
        <v>8.853159968575457E-3</v>
      </c>
      <c r="G421" s="106">
        <v>2566.5068667809669</v>
      </c>
      <c r="H421" s="187">
        <v>94.484553949554368</v>
      </c>
      <c r="I421" s="188">
        <v>15.79411040499347</v>
      </c>
      <c r="J421" s="188">
        <v>0.70610890661449599</v>
      </c>
      <c r="K421" s="188">
        <v>7.1106490893596302E-2</v>
      </c>
      <c r="L421" s="189">
        <v>7.6289461515685283E-4</v>
      </c>
      <c r="M421" s="106">
        <v>3.6365256137194713E-2</v>
      </c>
      <c r="N421" s="187">
        <v>2.992416725867781</v>
      </c>
      <c r="O421" s="190">
        <v>0.62278103504010507</v>
      </c>
      <c r="P421" s="190">
        <v>3.4007192690083787E-2</v>
      </c>
      <c r="Q421" s="190">
        <v>6.3356948866985577E-2</v>
      </c>
      <c r="R421" s="190">
        <v>2.9963621751893051E-3</v>
      </c>
      <c r="S421" s="191">
        <v>0.83874127478989657</v>
      </c>
      <c r="T421" s="106" t="e">
        <v>#N/A</v>
      </c>
      <c r="U421" s="187" t="e">
        <v>#N/A</v>
      </c>
      <c r="V421" s="184">
        <v>959.18364568993184</v>
      </c>
      <c r="W421" s="184">
        <v>20.51290790630053</v>
      </c>
      <c r="X421" s="184">
        <v>21.806664498580488</v>
      </c>
      <c r="Y421" s="184">
        <v>396.00056913808908</v>
      </c>
      <c r="Z421" s="184">
        <v>6.1392709542217503</v>
      </c>
      <c r="AA421" s="184">
        <v>18.13296575188399</v>
      </c>
      <c r="AB421" s="184">
        <v>491.51123274373248</v>
      </c>
      <c r="AC421" s="184">
        <v>7.5413633628590411</v>
      </c>
      <c r="AD421" s="192">
        <v>20.99492391320684</v>
      </c>
      <c r="AE421" s="106" t="e">
        <v>#N/A</v>
      </c>
      <c r="AF421" s="106" t="e">
        <v>#N/A</v>
      </c>
      <c r="AG421" s="187" t="e">
        <v>#N/A</v>
      </c>
      <c r="AH421" s="193">
        <v>41.285166914334702</v>
      </c>
      <c r="AI421" s="106"/>
      <c r="AJ421" s="106" t="s">
        <v>2625</v>
      </c>
      <c r="AK421" s="106" t="s">
        <v>2625</v>
      </c>
      <c r="AL421" s="106">
        <v>3.1349999999999998</v>
      </c>
      <c r="AM421" s="106">
        <v>1450.578699058025</v>
      </c>
      <c r="AN421" s="106">
        <v>370.54890358714908</v>
      </c>
      <c r="AO421" s="106">
        <v>458.22722131429077</v>
      </c>
      <c r="AP421" s="106">
        <v>10743.08589668646</v>
      </c>
      <c r="AQ421" s="106">
        <v>6271.0628382422874</v>
      </c>
      <c r="AR421" s="106">
        <v>6317.1793718677491</v>
      </c>
      <c r="AS421" s="106">
        <v>250.90527232944501</v>
      </c>
      <c r="AT421" s="106">
        <v>25.53326143304659</v>
      </c>
      <c r="AU421" s="106">
        <v>7.5661499459719268</v>
      </c>
      <c r="AV421" s="106">
        <v>53.451964677471253</v>
      </c>
      <c r="AW421" s="106">
        <v>6.6881988640609453</v>
      </c>
      <c r="AX421" s="106">
        <v>6.0025186120026657</v>
      </c>
      <c r="AY421" s="106">
        <v>9915.8686188924476</v>
      </c>
      <c r="AZ421" s="106">
        <v>830.81039068153632</v>
      </c>
      <c r="BA421" s="106">
        <v>142.82941386490219</v>
      </c>
      <c r="BB421" s="106">
        <v>280.20566651199732</v>
      </c>
      <c r="BC421" s="106">
        <v>18.28671046542291</v>
      </c>
      <c r="BD421" s="106">
        <v>1.002811575837196</v>
      </c>
      <c r="BE421" s="106">
        <v>4710.4295787552346</v>
      </c>
      <c r="BF421" s="106">
        <v>478.03030533218111</v>
      </c>
      <c r="BG421" s="106">
        <v>0.31945720625359209</v>
      </c>
      <c r="BH421" s="106">
        <v>450264.6194045486</v>
      </c>
      <c r="BI421" s="106">
        <v>26291.213041593819</v>
      </c>
      <c r="BJ421" s="106">
        <v>14.699952519842221</v>
      </c>
      <c r="BK421" s="106">
        <v>80.475273648459122</v>
      </c>
      <c r="BL421" s="106">
        <v>7.1682870928778328</v>
      </c>
      <c r="BM421" s="106">
        <v>0.43164582246785232</v>
      </c>
      <c r="BN421" s="106">
        <v>51.89191609257098</v>
      </c>
      <c r="BO421" s="106">
        <v>3.6611998940507759</v>
      </c>
      <c r="BP421" s="106">
        <v>2.4747724154841919E-2</v>
      </c>
      <c r="BQ421" s="106">
        <v>175.5269997246385</v>
      </c>
      <c r="BR421" s="106">
        <v>7.3129130285066068</v>
      </c>
      <c r="BS421" s="106">
        <v>0.20063043940316111</v>
      </c>
      <c r="BT421" s="106">
        <v>24.028668785010321</v>
      </c>
      <c r="BU421" s="106">
        <v>1.743984645974352</v>
      </c>
      <c r="BV421" s="106">
        <v>7.8103267735207704E-2</v>
      </c>
      <c r="BW421" s="106">
        <v>113.03660011742519</v>
      </c>
      <c r="BX421" s="106">
        <v>5.7465583552376041</v>
      </c>
      <c r="BY421" s="106">
        <v>0.50996212635353566</v>
      </c>
      <c r="BZ421" s="106">
        <v>70.002636374586388</v>
      </c>
      <c r="CA421" s="106">
        <v>4.4224898177158929</v>
      </c>
      <c r="CB421" s="106">
        <v>0.5822914134543552</v>
      </c>
      <c r="CC421" s="106">
        <v>33.345219764888462</v>
      </c>
      <c r="CD421" s="106">
        <v>3.67630289140169</v>
      </c>
      <c r="CE421" s="106">
        <v>0.15870674951126629</v>
      </c>
      <c r="CF421" s="106">
        <v>149.88667819825849</v>
      </c>
      <c r="CG421" s="106">
        <v>13.135388706379221</v>
      </c>
      <c r="CH421" s="106">
        <v>0.60789886521165404</v>
      </c>
      <c r="CI421" s="106">
        <v>40.594484492507029</v>
      </c>
      <c r="CJ421" s="106">
        <v>4.028387381432732</v>
      </c>
      <c r="CK421" s="106">
        <v>8.9248413311017294E-2</v>
      </c>
      <c r="CL421" s="106">
        <v>430.62271154181622</v>
      </c>
      <c r="CM421" s="106">
        <v>59.466237053858251</v>
      </c>
      <c r="CN421" s="106">
        <v>0.58874732328057711</v>
      </c>
      <c r="CO421" s="106">
        <v>137.99255560496991</v>
      </c>
      <c r="CP421" s="106">
        <v>17.85808842448839</v>
      </c>
      <c r="CQ421" s="106">
        <v>0.14598438328372171</v>
      </c>
      <c r="CR421" s="106">
        <v>693.23646172327767</v>
      </c>
      <c r="CS421" s="106">
        <v>78.987306140857484</v>
      </c>
      <c r="CT421" s="106">
        <v>0.43609241025204898</v>
      </c>
      <c r="CU421" s="106">
        <v>185.04281285522961</v>
      </c>
      <c r="CV421" s="106">
        <v>14.31629616346445</v>
      </c>
      <c r="CW421" s="106">
        <v>0.13863596387903909</v>
      </c>
      <c r="CX421" s="106">
        <v>2262.4873701970109</v>
      </c>
      <c r="CY421" s="106">
        <v>259.26726107771282</v>
      </c>
      <c r="CZ421" s="106">
        <v>0.64320842491852337</v>
      </c>
      <c r="DA421" s="106">
        <v>568.84324924843327</v>
      </c>
      <c r="DB421" s="106">
        <v>23.280680669158851</v>
      </c>
      <c r="DC421" s="106">
        <v>0.13900032267649559</v>
      </c>
      <c r="DD421" s="106">
        <v>60557.97191467588</v>
      </c>
      <c r="DE421" s="106">
        <v>3043.8883822230032</v>
      </c>
      <c r="DF421" s="106">
        <v>1.2889998478783971</v>
      </c>
      <c r="DG421" s="106">
        <v>338.83904317065412</v>
      </c>
      <c r="DH421" s="106">
        <v>16.644461815533091</v>
      </c>
      <c r="DI421" s="106">
        <v>0.1183773522170059</v>
      </c>
      <c r="DJ421" s="106">
        <v>22.69937186541026</v>
      </c>
      <c r="DK421" s="106">
        <v>17.61196297680484</v>
      </c>
      <c r="DL421" s="106">
        <v>44.285001762515023</v>
      </c>
      <c r="DM421" s="106">
        <v>1284.184916916774</v>
      </c>
      <c r="DN421" s="106">
        <v>61.105836719045037</v>
      </c>
      <c r="DO421" s="106">
        <v>2.6802998531423641</v>
      </c>
      <c r="DP421" s="106">
        <v>100.1277578012173</v>
      </c>
      <c r="DQ421" s="106">
        <v>4.2359262976382652</v>
      </c>
      <c r="DR421" s="106">
        <v>1.6137208637761711</v>
      </c>
      <c r="DS421" s="106">
        <v>21.289459602003401</v>
      </c>
      <c r="DT421" s="106">
        <v>1.890855322217506</v>
      </c>
      <c r="DU421" s="106">
        <v>1.153393086125992</v>
      </c>
      <c r="DV421" s="106">
        <v>64.09289933834711</v>
      </c>
      <c r="DW421" s="106">
        <v>9.5289159971140212</v>
      </c>
      <c r="DX421" s="106">
        <v>1.071576011526798</v>
      </c>
      <c r="DY421" s="106">
        <v>4955.4224627124586</v>
      </c>
      <c r="DZ421" s="106">
        <v>229.92286362825229</v>
      </c>
      <c r="EA421" s="106">
        <v>0.64983946851843544</v>
      </c>
      <c r="EB421" s="106">
        <v>341.88812701414321</v>
      </c>
      <c r="EC421" s="106">
        <v>16.074585849042329</v>
      </c>
      <c r="ED421" s="106">
        <v>1.0071169196917249</v>
      </c>
    </row>
    <row r="422" spans="1:134" x14ac:dyDescent="0.3">
      <c r="A422" s="106" t="s">
        <v>348</v>
      </c>
      <c r="B422" s="106" t="s">
        <v>344</v>
      </c>
      <c r="C422" s="183">
        <v>0.6653125596469166</v>
      </c>
      <c r="D422" s="184">
        <v>0.14843596701732251</v>
      </c>
      <c r="E422" s="185">
        <v>6956.9540330316713</v>
      </c>
      <c r="F422" s="186">
        <v>3.3635326823058258E-3</v>
      </c>
      <c r="G422" s="106">
        <v>2669.890678027075</v>
      </c>
      <c r="H422" s="187">
        <v>142.14048035988969</v>
      </c>
      <c r="I422" s="188">
        <v>8.887098003411845</v>
      </c>
      <c r="J422" s="188">
        <v>0.43641584824334251</v>
      </c>
      <c r="K422" s="188">
        <v>7.1120221206928055E-2</v>
      </c>
      <c r="L422" s="189">
        <v>5.6581329394825546E-4</v>
      </c>
      <c r="M422" s="106">
        <v>1.3609612861210679E-2</v>
      </c>
      <c r="N422" s="187">
        <v>1.9013617642431291</v>
      </c>
      <c r="O422" s="190">
        <v>1.1070477994414929</v>
      </c>
      <c r="P422" s="190">
        <v>6.0000987201784081E-2</v>
      </c>
      <c r="Q422" s="190">
        <v>0.11288858692251071</v>
      </c>
      <c r="R422" s="190">
        <v>5.3766666271977109E-3</v>
      </c>
      <c r="S422" s="191">
        <v>0.92553675827301007</v>
      </c>
      <c r="T422" s="106" t="e">
        <v>#N/A</v>
      </c>
      <c r="U422" s="187" t="e">
        <v>#N/A</v>
      </c>
      <c r="V422" s="184">
        <v>959.20200985905444</v>
      </c>
      <c r="W422" s="184">
        <v>14.61748896153594</v>
      </c>
      <c r="X422" s="184">
        <v>16.438985262135549</v>
      </c>
      <c r="Y422" s="184">
        <v>689.3971469608673</v>
      </c>
      <c r="Z422" s="184">
        <v>11.07957858939875</v>
      </c>
      <c r="AA422" s="184">
        <v>31.183748154179259</v>
      </c>
      <c r="AB422" s="184">
        <v>756.22204942677502</v>
      </c>
      <c r="AC422" s="184">
        <v>9.9350268810844078</v>
      </c>
      <c r="AD422" s="192">
        <v>29.244388633449361</v>
      </c>
      <c r="AE422" s="106" t="e">
        <v>#N/A</v>
      </c>
      <c r="AF422" s="106" t="e">
        <v>#N/A</v>
      </c>
      <c r="AG422" s="187" t="e">
        <v>#N/A</v>
      </c>
      <c r="AH422" s="193">
        <v>71.871945625110556</v>
      </c>
      <c r="AI422" s="106"/>
      <c r="AJ422" s="106" t="s">
        <v>2626</v>
      </c>
      <c r="AK422" s="106" t="s">
        <v>2626</v>
      </c>
      <c r="AL422" s="106">
        <v>11.939</v>
      </c>
      <c r="AM422" s="106">
        <v>1398.8906109135689</v>
      </c>
      <c r="AN422" s="106">
        <v>190.06325968696109</v>
      </c>
      <c r="AO422" s="106">
        <v>236.05370272866361</v>
      </c>
      <c r="AP422" s="106">
        <v>15147.6582781535</v>
      </c>
      <c r="AQ422" s="106">
        <v>3086.319095822289</v>
      </c>
      <c r="AR422" s="106">
        <v>3254.471135116999</v>
      </c>
      <c r="AS422" s="106">
        <v>324.96045701793912</v>
      </c>
      <c r="AT422" s="106">
        <v>16.879234685069228</v>
      </c>
      <c r="AU422" s="106">
        <v>3.840512728729383</v>
      </c>
      <c r="AV422" s="106" t="s">
        <v>2283</v>
      </c>
      <c r="AW422" s="106">
        <v>1.701855727370039</v>
      </c>
      <c r="AX422" s="106">
        <v>2.8753668256886602</v>
      </c>
      <c r="AY422" s="106">
        <v>1755.031200956518</v>
      </c>
      <c r="AZ422" s="106">
        <v>182.12035362076779</v>
      </c>
      <c r="BA422" s="106">
        <v>70.426113368808487</v>
      </c>
      <c r="BB422" s="106">
        <v>377.71147424258697</v>
      </c>
      <c r="BC422" s="106">
        <v>36.131491068924277</v>
      </c>
      <c r="BD422" s="106">
        <v>0.24863515929674751</v>
      </c>
      <c r="BE422" s="106">
        <v>3987.876466225674</v>
      </c>
      <c r="BF422" s="106">
        <v>559.43133016899264</v>
      </c>
      <c r="BG422" s="106">
        <v>0.1156354825823652</v>
      </c>
      <c r="BH422" s="106">
        <v>552040.13748498459</v>
      </c>
      <c r="BI422" s="106">
        <v>47577.293825602967</v>
      </c>
      <c r="BJ422" s="106">
        <v>4.1724417801480316</v>
      </c>
      <c r="BK422" s="106">
        <v>121.2211955799326</v>
      </c>
      <c r="BL422" s="106">
        <v>12.53287828068717</v>
      </c>
      <c r="BM422" s="106">
        <v>0.15755578604554751</v>
      </c>
      <c r="BN422" s="106">
        <v>0.1249670493188889</v>
      </c>
      <c r="BO422" s="106">
        <v>5.2896165964640272E-2</v>
      </c>
      <c r="BP422" s="106">
        <v>1.090272480080645E-2</v>
      </c>
      <c r="BQ422" s="106">
        <v>0.88597233729937863</v>
      </c>
      <c r="BR422" s="106">
        <v>0.27452804431281569</v>
      </c>
      <c r="BS422" s="106">
        <v>4.5975359152712579E-2</v>
      </c>
      <c r="BT422" s="106" t="s">
        <v>2283</v>
      </c>
      <c r="BU422" s="106">
        <v>1.72539672779825E-2</v>
      </c>
      <c r="BV422" s="106">
        <v>2.0592437861901701E-2</v>
      </c>
      <c r="BW422" s="106">
        <v>0.10282026169683969</v>
      </c>
      <c r="BX422" s="106">
        <v>0.1071657670012174</v>
      </c>
      <c r="BY422" s="106">
        <v>8.1600139722860274E-2</v>
      </c>
      <c r="BZ422" s="106">
        <v>0.50249664822244811</v>
      </c>
      <c r="CA422" s="106">
        <v>0.25939449180173091</v>
      </c>
      <c r="CB422" s="106">
        <v>0.17632827429554579</v>
      </c>
      <c r="CC422" s="106">
        <v>0.30769628431084167</v>
      </c>
      <c r="CD422" s="106">
        <v>9.869750695357285E-2</v>
      </c>
      <c r="CE422" s="106">
        <v>2.5399824991042021E-2</v>
      </c>
      <c r="CF422" s="106">
        <v>10.54234647566393</v>
      </c>
      <c r="CG422" s="106">
        <v>1.967529355273832</v>
      </c>
      <c r="CH422" s="106">
        <v>0.26370242645135988</v>
      </c>
      <c r="CI422" s="106">
        <v>8.4698018822014571</v>
      </c>
      <c r="CJ422" s="106">
        <v>1.0745493040015841</v>
      </c>
      <c r="CK422" s="106">
        <v>2.045932478223814E-2</v>
      </c>
      <c r="CL422" s="106">
        <v>190.8362668272928</v>
      </c>
      <c r="CM422" s="106">
        <v>21.110231695359769</v>
      </c>
      <c r="CN422" s="106">
        <v>0.1346949161160611</v>
      </c>
      <c r="CO422" s="106">
        <v>100.29014607250831</v>
      </c>
      <c r="CP422" s="106">
        <v>10.459292546695361</v>
      </c>
      <c r="CQ422" s="106">
        <v>3.3398641962411303E-2</v>
      </c>
      <c r="CR422" s="106">
        <v>696.25229791592801</v>
      </c>
      <c r="CS422" s="106">
        <v>67.858495722158978</v>
      </c>
      <c r="CT422" s="106">
        <v>9.9770607607083617E-2</v>
      </c>
      <c r="CU422" s="106">
        <v>222.78194648594359</v>
      </c>
      <c r="CV422" s="106">
        <v>14.599193632816551</v>
      </c>
      <c r="CW422" s="106">
        <v>3.1717648152601093E-2</v>
      </c>
      <c r="CX422" s="106">
        <v>2804.5357207054672</v>
      </c>
      <c r="CY422" s="106">
        <v>255.56454917510541</v>
      </c>
      <c r="CZ422" s="106">
        <v>0.14715689393461881</v>
      </c>
      <c r="DA422" s="106">
        <v>693.49895762639505</v>
      </c>
      <c r="DB422" s="106">
        <v>63.104967595048322</v>
      </c>
      <c r="DC422" s="106">
        <v>3.1800822370494662E-2</v>
      </c>
      <c r="DD422" s="106">
        <v>34458.418708605583</v>
      </c>
      <c r="DE422" s="106">
        <v>3232.979226155061</v>
      </c>
      <c r="DF422" s="106">
        <v>0.55884349852013593</v>
      </c>
      <c r="DG422" s="106">
        <v>283.68346042501543</v>
      </c>
      <c r="DH422" s="106">
        <v>18.74384620056853</v>
      </c>
      <c r="DI422" s="106">
        <v>6.1345047196417091E-2</v>
      </c>
      <c r="DJ422" s="106">
        <v>13.30055365362422</v>
      </c>
      <c r="DK422" s="106">
        <v>9.9683180662991884</v>
      </c>
      <c r="DL422" s="106">
        <v>21.717347750072069</v>
      </c>
      <c r="DM422" s="106">
        <v>3183.3847824556829</v>
      </c>
      <c r="DN422" s="106">
        <v>282.02186376650252</v>
      </c>
      <c r="DO422" s="106">
        <v>1.336165858188517</v>
      </c>
      <c r="DP422" s="106">
        <v>248.4313200232539</v>
      </c>
      <c r="DQ422" s="106">
        <v>21.82231406051287</v>
      </c>
      <c r="DR422" s="106">
        <v>0.71309240018251085</v>
      </c>
      <c r="DS422" s="106">
        <v>19.868820496736038</v>
      </c>
      <c r="DT422" s="106">
        <v>2.600706657306576</v>
      </c>
      <c r="DU422" s="106">
        <v>0.57787150244503838</v>
      </c>
      <c r="DV422" s="106">
        <v>34.007112033323388</v>
      </c>
      <c r="DW422" s="106">
        <v>2.9159656477352409</v>
      </c>
      <c r="DX422" s="106">
        <v>0.56669604993367695</v>
      </c>
      <c r="DY422" s="106">
        <v>6956.9540330316713</v>
      </c>
      <c r="DZ422" s="106">
        <v>605.29509483138895</v>
      </c>
      <c r="EA422" s="106">
        <v>0.29101099330631042</v>
      </c>
      <c r="EB422" s="106">
        <v>829.76029083408707</v>
      </c>
      <c r="EC422" s="106">
        <v>73.795787970103163</v>
      </c>
      <c r="ED422" s="106">
        <v>0.59262624119684204</v>
      </c>
    </row>
    <row r="423" spans="1:134" x14ac:dyDescent="0.3">
      <c r="A423" s="106" t="s">
        <v>356</v>
      </c>
      <c r="B423" s="106" t="s">
        <v>344</v>
      </c>
      <c r="C423" s="183">
        <v>-4.0845015470772204</v>
      </c>
      <c r="D423" s="184">
        <v>8.0670802952729867E-2</v>
      </c>
      <c r="E423" s="185">
        <v>4978.5723195953324</v>
      </c>
      <c r="F423" s="186">
        <v>4.6285570573160462E-3</v>
      </c>
      <c r="G423" s="106">
        <v>-428.83357171797149</v>
      </c>
      <c r="H423" s="187">
        <v>392.89097716650559</v>
      </c>
      <c r="I423" s="188">
        <v>11.323811510926051</v>
      </c>
      <c r="J423" s="188">
        <v>0.59114888651842812</v>
      </c>
      <c r="K423" s="188">
        <v>7.6503725340234502E-2</v>
      </c>
      <c r="L423" s="189">
        <v>5.5142981765320261E-4</v>
      </c>
      <c r="M423" s="106">
        <v>3.8098848740810591E-2</v>
      </c>
      <c r="N423" s="187">
        <v>1.328836028115514</v>
      </c>
      <c r="O423" s="190">
        <v>0.94048700355153003</v>
      </c>
      <c r="P423" s="190">
        <v>5.6434184227360087E-2</v>
      </c>
      <c r="Q423" s="190">
        <v>8.9098262230161623E-2</v>
      </c>
      <c r="R423" s="190">
        <v>4.6974326144184663E-3</v>
      </c>
      <c r="S423" s="191">
        <v>0.98571428719591025</v>
      </c>
      <c r="T423" s="106" t="e">
        <v>#N/A</v>
      </c>
      <c r="U423" s="187" t="e">
        <v>#N/A</v>
      </c>
      <c r="V423" s="184">
        <v>1106.8225458662459</v>
      </c>
      <c r="W423" s="184">
        <v>12.388096758803099</v>
      </c>
      <c r="X423" s="184">
        <v>14.35223419989722</v>
      </c>
      <c r="Y423" s="184">
        <v>550.00871604556164</v>
      </c>
      <c r="Z423" s="184">
        <v>14.876338440431869</v>
      </c>
      <c r="AA423" s="184">
        <v>27.785046242308422</v>
      </c>
      <c r="AB423" s="184">
        <v>671.79676968453919</v>
      </c>
      <c r="AC423" s="184">
        <v>15.54363228433648</v>
      </c>
      <c r="AD423" s="192">
        <v>29.469724659999908</v>
      </c>
      <c r="AE423" s="106" t="e">
        <v>#N/A</v>
      </c>
      <c r="AF423" s="106" t="e">
        <v>#N/A</v>
      </c>
      <c r="AG423" s="187" t="e">
        <v>#N/A</v>
      </c>
      <c r="AH423" s="193">
        <v>49.692583341361363</v>
      </c>
      <c r="AI423" s="106"/>
      <c r="AJ423" s="106" t="s">
        <v>2634</v>
      </c>
      <c r="AK423" s="106" t="s">
        <v>2634</v>
      </c>
      <c r="AL423" s="106">
        <v>12.134</v>
      </c>
      <c r="AM423" s="106">
        <v>1085.453748872703</v>
      </c>
      <c r="AN423" s="106">
        <v>118.5693773305477</v>
      </c>
      <c r="AO423" s="106">
        <v>237.182695026955</v>
      </c>
      <c r="AP423" s="106">
        <v>8275.5865279034952</v>
      </c>
      <c r="AQ423" s="106">
        <v>2293.3689402696</v>
      </c>
      <c r="AR423" s="106">
        <v>3159.3439166106391</v>
      </c>
      <c r="AS423" s="106">
        <v>298.38336183446489</v>
      </c>
      <c r="AT423" s="106">
        <v>22.57158577049232</v>
      </c>
      <c r="AU423" s="106">
        <v>3.8096304712370399</v>
      </c>
      <c r="AV423" s="106">
        <v>17.16622931965059</v>
      </c>
      <c r="AW423" s="106">
        <v>3.039309707259962</v>
      </c>
      <c r="AX423" s="106">
        <v>2.8153917363147931</v>
      </c>
      <c r="AY423" s="106">
        <v>3880.7634505673541</v>
      </c>
      <c r="AZ423" s="106">
        <v>379.02249132181328</v>
      </c>
      <c r="BA423" s="106">
        <v>70.725370624815497</v>
      </c>
      <c r="BB423" s="106">
        <v>204.31214847190051</v>
      </c>
      <c r="BC423" s="106">
        <v>14.37941169762575</v>
      </c>
      <c r="BD423" s="106">
        <v>0.30631502132849209</v>
      </c>
      <c r="BE423" s="106">
        <v>4426.1437701065006</v>
      </c>
      <c r="BF423" s="106">
        <v>370.23962782147618</v>
      </c>
      <c r="BG423" s="106">
        <v>9.8365536215074448E-2</v>
      </c>
      <c r="BH423" s="106">
        <v>491760.91755047563</v>
      </c>
      <c r="BI423" s="106">
        <v>35590.987565239288</v>
      </c>
      <c r="BJ423" s="106">
        <v>2.4732168897686622</v>
      </c>
      <c r="BK423" s="106">
        <v>85.142138254017084</v>
      </c>
      <c r="BL423" s="106">
        <v>5.0540547274835177</v>
      </c>
      <c r="BM423" s="106">
        <v>0.13197471810888081</v>
      </c>
      <c r="BN423" s="106">
        <v>44.376468634890223</v>
      </c>
      <c r="BO423" s="106">
        <v>2.2585220502579331</v>
      </c>
      <c r="BP423" s="106">
        <v>9.4411814858396444E-3</v>
      </c>
      <c r="BQ423" s="106">
        <v>162.07928632490399</v>
      </c>
      <c r="BR423" s="106">
        <v>14.47761488598732</v>
      </c>
      <c r="BS423" s="106">
        <v>4.3120317285606377E-2</v>
      </c>
      <c r="BT423" s="106">
        <v>21.439834720075641</v>
      </c>
      <c r="BU423" s="106">
        <v>1.3569683642966259</v>
      </c>
      <c r="BV423" s="106">
        <v>1.751574160558643E-2</v>
      </c>
      <c r="BW423" s="106">
        <v>106.6143266296867</v>
      </c>
      <c r="BX423" s="106">
        <v>8.5658365757409278</v>
      </c>
      <c r="BY423" s="106">
        <v>7.6519304291313886E-2</v>
      </c>
      <c r="BZ423" s="106">
        <v>68.661637388559967</v>
      </c>
      <c r="CA423" s="106">
        <v>5.507045069950478</v>
      </c>
      <c r="CB423" s="106">
        <v>8.7395990258007664E-2</v>
      </c>
      <c r="CC423" s="106">
        <v>30.079974441178841</v>
      </c>
      <c r="CD423" s="106">
        <v>2.0293968612208411</v>
      </c>
      <c r="CE423" s="106">
        <v>2.3823267877942811E-2</v>
      </c>
      <c r="CF423" s="106">
        <v>163.33121997070839</v>
      </c>
      <c r="CG423" s="106">
        <v>12.23720198751168</v>
      </c>
      <c r="CH423" s="106">
        <v>0.26825463174285308</v>
      </c>
      <c r="CI423" s="106">
        <v>47.528972384762959</v>
      </c>
      <c r="CJ423" s="106">
        <v>3.1537811437801788</v>
      </c>
      <c r="CK423" s="106">
        <v>1.919682318232167E-2</v>
      </c>
      <c r="CL423" s="106">
        <v>471.27276111217759</v>
      </c>
      <c r="CM423" s="106">
        <v>38.170537901066083</v>
      </c>
      <c r="CN423" s="106">
        <v>0.1260996713078483</v>
      </c>
      <c r="CO423" s="106">
        <v>145.703212241664</v>
      </c>
      <c r="CP423" s="106">
        <v>11.20581605560567</v>
      </c>
      <c r="CQ423" s="106">
        <v>3.1267397090237133E-2</v>
      </c>
      <c r="CR423" s="106">
        <v>689.43789441319313</v>
      </c>
      <c r="CS423" s="106">
        <v>43.4547730305814</v>
      </c>
      <c r="CT423" s="106">
        <v>9.340442432505365E-2</v>
      </c>
      <c r="CU423" s="106">
        <v>197.4652905155383</v>
      </c>
      <c r="CV423" s="106">
        <v>13.42520788912152</v>
      </c>
      <c r="CW423" s="106">
        <v>9.2133121232623363E-2</v>
      </c>
      <c r="CX423" s="106">
        <v>2599.107591995632</v>
      </c>
      <c r="CY423" s="106">
        <v>197.56178900695591</v>
      </c>
      <c r="CZ423" s="106">
        <v>0.1377688075795965</v>
      </c>
      <c r="DA423" s="106">
        <v>638.82033797367558</v>
      </c>
      <c r="DB423" s="106">
        <v>38.983175054411006</v>
      </c>
      <c r="DC423" s="106">
        <v>2.9771548514396961E-2</v>
      </c>
      <c r="DD423" s="106">
        <v>66274.811847426114</v>
      </c>
      <c r="DE423" s="106">
        <v>4694.3314937539981</v>
      </c>
      <c r="DF423" s="106">
        <v>0.27694963618493901</v>
      </c>
      <c r="DG423" s="106">
        <v>981.58480551619107</v>
      </c>
      <c r="DH423" s="106">
        <v>64.142880505054109</v>
      </c>
      <c r="DI423" s="106">
        <v>2.5433454053799778E-2</v>
      </c>
      <c r="DJ423" s="106">
        <v>17.860269385000372</v>
      </c>
      <c r="DK423" s="106">
        <v>9.6750102807699658</v>
      </c>
      <c r="DL423" s="106">
        <v>21.28810177625202</v>
      </c>
      <c r="DM423" s="106">
        <v>1781.1589747110229</v>
      </c>
      <c r="DN423" s="106">
        <v>109.0054672119922</v>
      </c>
      <c r="DO423" s="106">
        <v>1.3726145465563711</v>
      </c>
      <c r="DP423" s="106">
        <v>149.90697066789741</v>
      </c>
      <c r="DQ423" s="106">
        <v>9.8041551934826856</v>
      </c>
      <c r="DR423" s="106">
        <v>0.72821405264755212</v>
      </c>
      <c r="DS423" s="106">
        <v>31.146552088670742</v>
      </c>
      <c r="DT423" s="106">
        <v>2.5831201930938179</v>
      </c>
      <c r="DU423" s="106">
        <v>0.66740571142396565</v>
      </c>
      <c r="DV423" s="106">
        <v>33.86758772456912</v>
      </c>
      <c r="DW423" s="106">
        <v>1.9212917182486471</v>
      </c>
      <c r="DX423" s="106">
        <v>0.55261544145991537</v>
      </c>
      <c r="DY423" s="106">
        <v>4978.5723195953324</v>
      </c>
      <c r="DZ423" s="106">
        <v>312.00499257212869</v>
      </c>
      <c r="EA423" s="106">
        <v>0.35793696422347687</v>
      </c>
      <c r="EB423" s="106">
        <v>477.30650856931788</v>
      </c>
      <c r="EC423" s="106">
        <v>29.588929739417178</v>
      </c>
      <c r="ED423" s="106">
        <v>0.53790197978101362</v>
      </c>
    </row>
    <row r="424" spans="1:134" x14ac:dyDescent="0.3">
      <c r="A424" s="106" t="s">
        <v>353</v>
      </c>
      <c r="B424" s="106" t="s">
        <v>344</v>
      </c>
      <c r="C424" s="183">
        <v>0.86728259735959956</v>
      </c>
      <c r="D424" s="184">
        <v>0.25249393635354361</v>
      </c>
      <c r="E424" s="185">
        <v>11159.19597853849</v>
      </c>
      <c r="F424" s="186">
        <v>1.224380338493691E-2</v>
      </c>
      <c r="G424" s="106">
        <v>2028.911733544403</v>
      </c>
      <c r="H424" s="187">
        <v>43.660735224835562</v>
      </c>
      <c r="I424" s="188">
        <v>15.006836787436511</v>
      </c>
      <c r="J424" s="188">
        <v>1.1201477589723949</v>
      </c>
      <c r="K424" s="188">
        <v>7.4749092044032059E-2</v>
      </c>
      <c r="L424" s="189">
        <v>9.2743125735565289E-4</v>
      </c>
      <c r="M424" s="106">
        <v>4.5761753926817743E-2</v>
      </c>
      <c r="N424" s="187">
        <v>3.0374807632603651</v>
      </c>
      <c r="O424" s="190">
        <v>0.70529337220396437</v>
      </c>
      <c r="P424" s="190">
        <v>5.2469876642906248E-2</v>
      </c>
      <c r="Q424" s="190">
        <v>6.807148742273475E-2</v>
      </c>
      <c r="R424" s="190">
        <v>4.595865411939435E-3</v>
      </c>
      <c r="S424" s="191">
        <v>0.97482886146930892</v>
      </c>
      <c r="T424" s="106" t="e">
        <v>#N/A</v>
      </c>
      <c r="U424" s="187" t="e">
        <v>#N/A</v>
      </c>
      <c r="V424" s="184">
        <v>1059.493077078906</v>
      </c>
      <c r="W424" s="184">
        <v>23.634206567153502</v>
      </c>
      <c r="X424" s="184">
        <v>24.72224407716444</v>
      </c>
      <c r="Y424" s="184">
        <v>424.27270619797042</v>
      </c>
      <c r="Z424" s="184">
        <v>20.900926121148899</v>
      </c>
      <c r="AA424" s="184">
        <v>27.79156597859593</v>
      </c>
      <c r="AB424" s="184">
        <v>540.01962613706655</v>
      </c>
      <c r="AC424" s="184">
        <v>22.895811566226371</v>
      </c>
      <c r="AD424" s="192">
        <v>31.428207773593449</v>
      </c>
      <c r="AE424" s="106" t="e">
        <v>#N/A</v>
      </c>
      <c r="AF424" s="106" t="e">
        <v>#N/A</v>
      </c>
      <c r="AG424" s="187" t="e">
        <v>#N/A</v>
      </c>
      <c r="AH424" s="193">
        <v>40.044877628433312</v>
      </c>
      <c r="AI424" s="106"/>
      <c r="AJ424" s="106" t="s">
        <v>2631</v>
      </c>
      <c r="AK424" s="106" t="s">
        <v>2631</v>
      </c>
      <c r="AL424" s="106">
        <v>8.2379999999999995</v>
      </c>
      <c r="AM424" s="106">
        <v>1264.949315386066</v>
      </c>
      <c r="AN424" s="106">
        <v>179.16616332081</v>
      </c>
      <c r="AO424" s="106">
        <v>141.70953464901609</v>
      </c>
      <c r="AP424" s="106">
        <v>15029.20233505471</v>
      </c>
      <c r="AQ424" s="106">
        <v>2692.5027053827162</v>
      </c>
      <c r="AR424" s="106">
        <v>1984.2978438015309</v>
      </c>
      <c r="AS424" s="106">
        <v>327.86142523852658</v>
      </c>
      <c r="AT424" s="106">
        <v>12.89840216503605</v>
      </c>
      <c r="AU424" s="106">
        <v>2.3504668968975921</v>
      </c>
      <c r="AV424" s="106">
        <v>11.247893541143201</v>
      </c>
      <c r="AW424" s="106">
        <v>2.5088332525144361</v>
      </c>
      <c r="AX424" s="106">
        <v>1.79737211860442</v>
      </c>
      <c r="AY424" s="106">
        <v>2798.113080588264</v>
      </c>
      <c r="AZ424" s="106">
        <v>315.48208537701981</v>
      </c>
      <c r="BA424" s="106">
        <v>41.821838109689267</v>
      </c>
      <c r="BB424" s="106">
        <v>362.40760651593871</v>
      </c>
      <c r="BC424" s="106">
        <v>28.435690177297531</v>
      </c>
      <c r="BD424" s="106">
        <v>0.10223403535258931</v>
      </c>
      <c r="BE424" s="106">
        <v>6056.9369538114988</v>
      </c>
      <c r="BF424" s="106">
        <v>556.29689913698837</v>
      </c>
      <c r="BG424" s="106">
        <v>9.2198170635366256E-2</v>
      </c>
      <c r="BH424" s="106">
        <v>548446.03277663339</v>
      </c>
      <c r="BI424" s="106">
        <v>35192.901287727778</v>
      </c>
      <c r="BJ424" s="106">
        <v>2.6397715933701948</v>
      </c>
      <c r="BK424" s="106">
        <v>35.989746939266453</v>
      </c>
      <c r="BL424" s="106">
        <v>1.859200115394444</v>
      </c>
      <c r="BM424" s="106">
        <v>0.1150633050624108</v>
      </c>
      <c r="BN424" s="106">
        <v>45.433423739409143</v>
      </c>
      <c r="BO424" s="106">
        <v>2.1328142569518662</v>
      </c>
      <c r="BP424" s="106">
        <v>6.9239220674411116E-3</v>
      </c>
      <c r="BQ424" s="106">
        <v>230.61867379621731</v>
      </c>
      <c r="BR424" s="106">
        <v>18.376212243039369</v>
      </c>
      <c r="BS424" s="106">
        <v>5.9356851009083451E-2</v>
      </c>
      <c r="BT424" s="106">
        <v>30.860418439127031</v>
      </c>
      <c r="BU424" s="106">
        <v>2.3550131546441722</v>
      </c>
      <c r="BV424" s="106">
        <v>1.5167021236550339E-2</v>
      </c>
      <c r="BW424" s="106">
        <v>160.4647677706551</v>
      </c>
      <c r="BX424" s="106">
        <v>15.05237535058483</v>
      </c>
      <c r="BY424" s="106">
        <v>6.3528541349784307E-2</v>
      </c>
      <c r="BZ424" s="106">
        <v>84.193596080638017</v>
      </c>
      <c r="CA424" s="106">
        <v>10.26911573897875</v>
      </c>
      <c r="CB424" s="106">
        <v>0.15524545084839811</v>
      </c>
      <c r="CC424" s="106">
        <v>279.27186392310392</v>
      </c>
      <c r="CD424" s="106">
        <v>25.121072520801459</v>
      </c>
      <c r="CE424" s="106">
        <v>1.9781810828893329E-2</v>
      </c>
      <c r="CF424" s="106">
        <v>174.64273143061791</v>
      </c>
      <c r="CG424" s="106">
        <v>21.109037685655991</v>
      </c>
      <c r="CH424" s="106">
        <v>0.1086198441433584</v>
      </c>
      <c r="CI424" s="106">
        <v>41.840512608304167</v>
      </c>
      <c r="CJ424" s="106">
        <v>5.6071087801524593</v>
      </c>
      <c r="CK424" s="106">
        <v>2.643346529818991E-2</v>
      </c>
      <c r="CL424" s="106">
        <v>457.85213990013239</v>
      </c>
      <c r="CM424" s="106">
        <v>35.943511559423577</v>
      </c>
      <c r="CN424" s="106">
        <v>0.1045603934716923</v>
      </c>
      <c r="CO424" s="106">
        <v>157.80943871104409</v>
      </c>
      <c r="CP424" s="106">
        <v>10.531733061159221</v>
      </c>
      <c r="CQ424" s="106">
        <v>2.5926572931737359E-2</v>
      </c>
      <c r="CR424" s="106">
        <v>822.52034611101647</v>
      </c>
      <c r="CS424" s="106">
        <v>58.676441754171137</v>
      </c>
      <c r="CT424" s="106">
        <v>0.1283976932558934</v>
      </c>
      <c r="CU424" s="106">
        <v>185.4344548176648</v>
      </c>
      <c r="CV424" s="106">
        <v>14.197929630287399</v>
      </c>
      <c r="CW424" s="106">
        <v>2.46219601283869E-2</v>
      </c>
      <c r="CX424" s="106">
        <v>1861.1745883744329</v>
      </c>
      <c r="CY424" s="106">
        <v>146.5456965086718</v>
      </c>
      <c r="CZ424" s="106">
        <v>0.11423782272119801</v>
      </c>
      <c r="DA424" s="106">
        <v>411.40981896052551</v>
      </c>
      <c r="DB424" s="106">
        <v>25.214692812476951</v>
      </c>
      <c r="DC424" s="106">
        <v>9.7311437607758122E-2</v>
      </c>
      <c r="DD424" s="106">
        <v>21111.054093633211</v>
      </c>
      <c r="DE424" s="106">
        <v>1400.600325372365</v>
      </c>
      <c r="DF424" s="106">
        <v>0.2299314640991153</v>
      </c>
      <c r="DG424" s="106">
        <v>50.209769101608281</v>
      </c>
      <c r="DH424" s="106">
        <v>4.2418886864360754</v>
      </c>
      <c r="DI424" s="106">
        <v>2.111559079087685E-2</v>
      </c>
      <c r="DJ424" s="106">
        <v>53.052056900566328</v>
      </c>
      <c r="DK424" s="106">
        <v>9.7217469543356341</v>
      </c>
      <c r="DL424" s="106">
        <v>13.70816428681551</v>
      </c>
      <c r="DM424" s="106">
        <v>2929.8551570593991</v>
      </c>
      <c r="DN424" s="106">
        <v>217.4987153990979</v>
      </c>
      <c r="DO424" s="106">
        <v>0.83120156485749708</v>
      </c>
      <c r="DP424" s="106">
        <v>239.64454492183731</v>
      </c>
      <c r="DQ424" s="106">
        <v>17.228788453306869</v>
      </c>
      <c r="DR424" s="106">
        <v>0.45562907366037531</v>
      </c>
      <c r="DS424" s="106">
        <v>60.254015253098927</v>
      </c>
      <c r="DT424" s="106">
        <v>6.0309794584446781</v>
      </c>
      <c r="DU424" s="106">
        <v>0.39658660490679543</v>
      </c>
      <c r="DV424" s="106">
        <v>234.14861622881921</v>
      </c>
      <c r="DW424" s="106">
        <v>55.515201141668662</v>
      </c>
      <c r="DX424" s="106">
        <v>0.36736987534006771</v>
      </c>
      <c r="DY424" s="106">
        <v>11159.19597853849</v>
      </c>
      <c r="DZ424" s="106">
        <v>1035.6447315313339</v>
      </c>
      <c r="EA424" s="106">
        <v>0.2065688670848598</v>
      </c>
      <c r="EB424" s="106">
        <v>788.73176171393061</v>
      </c>
      <c r="EC424" s="106">
        <v>57.883063242422622</v>
      </c>
      <c r="ED424" s="106">
        <v>0.376475358379109</v>
      </c>
    </row>
    <row r="425" spans="1:134" x14ac:dyDescent="0.3">
      <c r="A425" s="106" t="s">
        <v>366</v>
      </c>
      <c r="B425" s="106" t="s">
        <v>344</v>
      </c>
      <c r="C425" s="183">
        <v>20.323550055622999</v>
      </c>
      <c r="D425" s="184">
        <v>0.174514565773639</v>
      </c>
      <c r="E425" s="185">
        <v>9323.1517065371918</v>
      </c>
      <c r="F425" s="186">
        <v>3.0836490322218961E-2</v>
      </c>
      <c r="G425" s="106">
        <v>59.119481257691547</v>
      </c>
      <c r="H425" s="187">
        <v>0.72506556576916958</v>
      </c>
      <c r="I425" s="188">
        <v>10.562297136787221</v>
      </c>
      <c r="J425" s="188">
        <v>0.50552203268334084</v>
      </c>
      <c r="K425" s="188">
        <v>0.31240814743828998</v>
      </c>
      <c r="L425" s="189">
        <v>2.6449399602555489E-3</v>
      </c>
      <c r="M425" s="106">
        <v>0.67581186554747297</v>
      </c>
      <c r="N425" s="187">
        <v>0.3936366560892211</v>
      </c>
      <c r="O425" s="190">
        <v>4.0858430398349732</v>
      </c>
      <c r="P425" s="190">
        <v>0.2206527975107182</v>
      </c>
      <c r="Q425" s="190">
        <v>9.4962669433833316E-2</v>
      </c>
      <c r="R425" s="190">
        <v>4.6591020664911642E-3</v>
      </c>
      <c r="S425" s="191">
        <v>0.92361994081817089</v>
      </c>
      <c r="T425" s="106" t="e">
        <v>#N/A</v>
      </c>
      <c r="U425" s="187" t="e">
        <v>#N/A</v>
      </c>
      <c r="V425" s="184">
        <v>3531.7965350051709</v>
      </c>
      <c r="W425" s="184">
        <v>11.93176228628352</v>
      </c>
      <c r="X425" s="184">
        <v>13.21524025021524</v>
      </c>
      <c r="Y425" s="184">
        <v>584.74547980349462</v>
      </c>
      <c r="Z425" s="184">
        <v>11.54048171083002</v>
      </c>
      <c r="AA425" s="184">
        <v>27.392054540812751</v>
      </c>
      <c r="AB425" s="184">
        <v>1650.7232209015719</v>
      </c>
      <c r="AC425" s="184">
        <v>14.56006341581803</v>
      </c>
      <c r="AD425" s="192">
        <v>43.987927388152649</v>
      </c>
      <c r="AE425" s="106" t="e">
        <v>#N/A</v>
      </c>
      <c r="AF425" s="106" t="e">
        <v>#N/A</v>
      </c>
      <c r="AG425" s="187" t="e">
        <v>#N/A</v>
      </c>
      <c r="AH425" s="193">
        <v>16.556601548470528</v>
      </c>
      <c r="AI425" s="106"/>
      <c r="AJ425" s="106" t="s">
        <v>2644</v>
      </c>
      <c r="AK425" s="106" t="s">
        <v>2644</v>
      </c>
      <c r="AL425" s="106">
        <v>7.9589999999999996</v>
      </c>
      <c r="AM425" s="106">
        <v>8883.1342314755693</v>
      </c>
      <c r="AN425" s="106">
        <v>1296.485653494148</v>
      </c>
      <c r="AO425" s="106">
        <v>258.93332053026631</v>
      </c>
      <c r="AP425" s="106">
        <v>34289.779298169808</v>
      </c>
      <c r="AQ425" s="106">
        <v>4725.8847793823552</v>
      </c>
      <c r="AR425" s="106">
        <v>3583.563455486601</v>
      </c>
      <c r="AS425" s="106">
        <v>341.9269272752781</v>
      </c>
      <c r="AT425" s="106">
        <v>22.27871181321985</v>
      </c>
      <c r="AU425" s="106">
        <v>4.1043255969087262</v>
      </c>
      <c r="AV425" s="106">
        <v>29.680682068057759</v>
      </c>
      <c r="AW425" s="106">
        <v>4.8502564662303858</v>
      </c>
      <c r="AX425" s="106">
        <v>3.1062341332275518</v>
      </c>
      <c r="AY425" s="106">
        <v>863.11964629573492</v>
      </c>
      <c r="AZ425" s="106">
        <v>106.68595873963891</v>
      </c>
      <c r="BA425" s="106">
        <v>80.323877982547444</v>
      </c>
      <c r="BB425" s="106">
        <v>393.37850423872709</v>
      </c>
      <c r="BC425" s="106">
        <v>39.133222245727893</v>
      </c>
      <c r="BD425" s="106">
        <v>0.31379510274393602</v>
      </c>
      <c r="BE425" s="106">
        <v>7812.275346059927</v>
      </c>
      <c r="BF425" s="106">
        <v>805.20774843366587</v>
      </c>
      <c r="BG425" s="106">
        <v>0.1436100671847646</v>
      </c>
      <c r="BH425" s="106">
        <v>515925.75128183601</v>
      </c>
      <c r="BI425" s="106">
        <v>40358.267170200437</v>
      </c>
      <c r="BJ425" s="106">
        <v>4.1029811423550617</v>
      </c>
      <c r="BK425" s="106">
        <v>30.325440258094389</v>
      </c>
      <c r="BL425" s="106">
        <v>2.8225839924207858</v>
      </c>
      <c r="BM425" s="106">
        <v>0.22906845757787109</v>
      </c>
      <c r="BN425" s="106">
        <v>138.30611173492159</v>
      </c>
      <c r="BO425" s="106">
        <v>14.811220977165661</v>
      </c>
      <c r="BP425" s="106">
        <v>1.179755063345019E-2</v>
      </c>
      <c r="BQ425" s="106">
        <v>480.06774500577461</v>
      </c>
      <c r="BR425" s="106">
        <v>49.760493040940247</v>
      </c>
      <c r="BS425" s="106">
        <v>6.3683241102605689E-2</v>
      </c>
      <c r="BT425" s="106">
        <v>56.644754641627443</v>
      </c>
      <c r="BU425" s="106">
        <v>5.5020295140501192</v>
      </c>
      <c r="BV425" s="106">
        <v>2.1772668290034838E-2</v>
      </c>
      <c r="BW425" s="106">
        <v>281.83167766515351</v>
      </c>
      <c r="BX425" s="106">
        <v>32.798827080053599</v>
      </c>
      <c r="BY425" s="106">
        <v>0.1129717864686114</v>
      </c>
      <c r="BZ425" s="106">
        <v>163.38810473876649</v>
      </c>
      <c r="CA425" s="106">
        <v>18.356336632142479</v>
      </c>
      <c r="CB425" s="106">
        <v>0.29153763355441381</v>
      </c>
      <c r="CC425" s="106">
        <v>169.57508604142049</v>
      </c>
      <c r="CD425" s="106">
        <v>17.351092598860109</v>
      </c>
      <c r="CE425" s="106">
        <v>3.5186290744018307E-2</v>
      </c>
      <c r="CF425" s="106">
        <v>338.11504350139182</v>
      </c>
      <c r="CG425" s="106">
        <v>43.967015027572863</v>
      </c>
      <c r="CH425" s="106">
        <v>0.33380143560898989</v>
      </c>
      <c r="CI425" s="106">
        <v>80.060832805902464</v>
      </c>
      <c r="CJ425" s="106">
        <v>7.898135127831809</v>
      </c>
      <c r="CK425" s="106">
        <v>2.8374560718737282E-2</v>
      </c>
      <c r="CL425" s="106">
        <v>748.53335797532429</v>
      </c>
      <c r="CM425" s="106">
        <v>78.637910237245066</v>
      </c>
      <c r="CN425" s="106">
        <v>0.1855540939068781</v>
      </c>
      <c r="CO425" s="106">
        <v>209.8111115611209</v>
      </c>
      <c r="CP425" s="106">
        <v>17.978471775712531</v>
      </c>
      <c r="CQ425" s="106">
        <v>4.600962174084914E-2</v>
      </c>
      <c r="CR425" s="106">
        <v>907.6521019302354</v>
      </c>
      <c r="CS425" s="106">
        <v>62.469384997549817</v>
      </c>
      <c r="CT425" s="106">
        <v>0.13744478682276029</v>
      </c>
      <c r="CU425" s="106">
        <v>177.93693246793339</v>
      </c>
      <c r="CV425" s="106">
        <v>14.88200962202151</v>
      </c>
      <c r="CW425" s="106">
        <v>4.3694826812872803E-2</v>
      </c>
      <c r="CX425" s="106">
        <v>1589.644728040837</v>
      </c>
      <c r="CY425" s="106">
        <v>97.223212238681441</v>
      </c>
      <c r="CZ425" s="106">
        <v>0.41110943647168557</v>
      </c>
      <c r="DA425" s="106">
        <v>334.2819114002923</v>
      </c>
      <c r="DB425" s="106">
        <v>20.27453316661359</v>
      </c>
      <c r="DC425" s="106">
        <v>4.3808528738831169E-2</v>
      </c>
      <c r="DD425" s="106">
        <v>19307.531098655159</v>
      </c>
      <c r="DE425" s="106">
        <v>1820.3835441661049</v>
      </c>
      <c r="DF425" s="106">
        <v>0.40887740751413282</v>
      </c>
      <c r="DG425" s="106">
        <v>40.325607772784807</v>
      </c>
      <c r="DH425" s="106">
        <v>3.6150052392349039</v>
      </c>
      <c r="DI425" s="106">
        <v>3.7549583302636289E-2</v>
      </c>
      <c r="DJ425" s="106">
        <v>1029.428154098011</v>
      </c>
      <c r="DK425" s="106">
        <v>52.412974432001803</v>
      </c>
      <c r="DL425" s="106">
        <v>27.602225173617342</v>
      </c>
      <c r="DM425" s="106">
        <v>3576.420267616918</v>
      </c>
      <c r="DN425" s="106">
        <v>197.4764999140437</v>
      </c>
      <c r="DO425" s="106">
        <v>1.286715432612632</v>
      </c>
      <c r="DP425" s="106">
        <v>1225.299891818622</v>
      </c>
      <c r="DQ425" s="106">
        <v>64.950852201646626</v>
      </c>
      <c r="DR425" s="106">
        <v>0.79403306848347055</v>
      </c>
      <c r="DS425" s="106">
        <v>1103.368616604492</v>
      </c>
      <c r="DT425" s="106">
        <v>59.116625153139331</v>
      </c>
      <c r="DU425" s="106">
        <v>0.65869657568943529</v>
      </c>
      <c r="DV425" s="106">
        <v>430.94591280896122</v>
      </c>
      <c r="DW425" s="106">
        <v>46.689394634834258</v>
      </c>
      <c r="DX425" s="106">
        <v>0.58446331505248073</v>
      </c>
      <c r="DY425" s="106">
        <v>9323.1517065371918</v>
      </c>
      <c r="DZ425" s="106">
        <v>489.03248280931348</v>
      </c>
      <c r="EA425" s="106">
        <v>0.33503760624027962</v>
      </c>
      <c r="EB425" s="106">
        <v>1723.090021692904</v>
      </c>
      <c r="EC425" s="106">
        <v>92.871795808405281</v>
      </c>
      <c r="ED425" s="106">
        <v>0.55406477274114874</v>
      </c>
    </row>
    <row r="426" spans="1:134" x14ac:dyDescent="0.3">
      <c r="A426" s="106" t="s">
        <v>345</v>
      </c>
      <c r="B426" s="106" t="s">
        <v>344</v>
      </c>
      <c r="C426" s="183">
        <v>3.4121241274847578</v>
      </c>
      <c r="D426" s="184">
        <v>0.1224040669772736</v>
      </c>
      <c r="E426" s="185">
        <v>6692.0742235942716</v>
      </c>
      <c r="F426" s="186">
        <v>4.2323191392677519E-3</v>
      </c>
      <c r="G426" s="106">
        <v>523.64407017998076</v>
      </c>
      <c r="H426" s="187">
        <v>60.183998151218653</v>
      </c>
      <c r="I426" s="188">
        <v>17.54449236626143</v>
      </c>
      <c r="J426" s="188">
        <v>0.88881648477135677</v>
      </c>
      <c r="K426" s="188">
        <v>6.8910703727614875E-2</v>
      </c>
      <c r="L426" s="189">
        <v>6.1885858393704272E-4</v>
      </c>
      <c r="M426" s="106">
        <v>3.1580899027109352E-2</v>
      </c>
      <c r="N426" s="187">
        <v>2.119371882285753</v>
      </c>
      <c r="O426" s="190">
        <v>0.54679766564890941</v>
      </c>
      <c r="P426" s="190">
        <v>3.2850882292152703E-2</v>
      </c>
      <c r="Q426" s="190">
        <v>5.733273714563325E-2</v>
      </c>
      <c r="R426" s="190">
        <v>3.1926475830041661E-3</v>
      </c>
      <c r="S426" s="191">
        <v>0.96620180737281813</v>
      </c>
      <c r="T426" s="106" t="e">
        <v>#N/A</v>
      </c>
      <c r="U426" s="187" t="e">
        <v>#N/A</v>
      </c>
      <c r="V426" s="184">
        <v>894.60849601031475</v>
      </c>
      <c r="W426" s="184">
        <v>17.006446478000079</v>
      </c>
      <c r="X426" s="184">
        <v>18.603153239209838</v>
      </c>
      <c r="Y426" s="184">
        <v>359.32322614294822</v>
      </c>
      <c r="Z426" s="184">
        <v>11.6668141554382</v>
      </c>
      <c r="AA426" s="184">
        <v>19.406528735476339</v>
      </c>
      <c r="AB426" s="184">
        <v>442.53148448090502</v>
      </c>
      <c r="AC426" s="184">
        <v>11.324826140353149</v>
      </c>
      <c r="AD426" s="192">
        <v>21.382879517182801</v>
      </c>
      <c r="AE426" s="106" t="e">
        <v>#N/A</v>
      </c>
      <c r="AF426" s="106" t="e">
        <v>#N/A</v>
      </c>
      <c r="AG426" s="187" t="e">
        <v>#N/A</v>
      </c>
      <c r="AH426" s="193">
        <v>40.165416240223728</v>
      </c>
      <c r="AI426" s="106"/>
      <c r="AJ426" s="106" t="s">
        <v>2623</v>
      </c>
      <c r="AK426" s="106" t="s">
        <v>2623</v>
      </c>
      <c r="AL426" s="106">
        <v>6.2190000000000003</v>
      </c>
      <c r="AM426" s="106">
        <v>2336.4473740311569</v>
      </c>
      <c r="AN426" s="106">
        <v>732.8904656826063</v>
      </c>
      <c r="AO426" s="106">
        <v>158.72745119168181</v>
      </c>
      <c r="AP426" s="106">
        <v>11351.240904409329</v>
      </c>
      <c r="AQ426" s="106">
        <v>2093.4435119742898</v>
      </c>
      <c r="AR426" s="106">
        <v>2228.1332322356939</v>
      </c>
      <c r="AS426" s="106">
        <v>282.08245514776132</v>
      </c>
      <c r="AT426" s="106">
        <v>29.86131908731527</v>
      </c>
      <c r="AU426" s="106">
        <v>2.6109604966360931</v>
      </c>
      <c r="AV426" s="106">
        <v>9.6828636493924183</v>
      </c>
      <c r="AW426" s="106">
        <v>2.1614209496309802</v>
      </c>
      <c r="AX426" s="106">
        <v>2.0363649262279302</v>
      </c>
      <c r="AY426" s="106">
        <v>1915.7679065050379</v>
      </c>
      <c r="AZ426" s="106">
        <v>288.30502369730061</v>
      </c>
      <c r="BA426" s="106">
        <v>47.992898394321593</v>
      </c>
      <c r="BB426" s="106">
        <v>282.57746542391487</v>
      </c>
      <c r="BC426" s="106">
        <v>42.521323403105093</v>
      </c>
      <c r="BD426" s="106">
        <v>0.24046657735133281</v>
      </c>
      <c r="BE426" s="106">
        <v>4576.6631589065137</v>
      </c>
      <c r="BF426" s="106">
        <v>547.21803341887403</v>
      </c>
      <c r="BG426" s="106">
        <v>0.1034929693869575</v>
      </c>
      <c r="BH426" s="106">
        <v>492806.9844554328</v>
      </c>
      <c r="BI426" s="106">
        <v>58347.740854382057</v>
      </c>
      <c r="BJ426" s="106">
        <v>2.4935272793974228</v>
      </c>
      <c r="BK426" s="106">
        <v>125.4027133652327</v>
      </c>
      <c r="BL426" s="106">
        <v>16.725171331949891</v>
      </c>
      <c r="BM426" s="106">
        <v>0.15169809686376809</v>
      </c>
      <c r="BN426" s="106">
        <v>48.188291479992671</v>
      </c>
      <c r="BO426" s="106">
        <v>5.666320520862012</v>
      </c>
      <c r="BP426" s="106">
        <v>7.5475352386046649E-3</v>
      </c>
      <c r="BQ426" s="106">
        <v>156.74295507118831</v>
      </c>
      <c r="BR426" s="106">
        <v>17.48568062081517</v>
      </c>
      <c r="BS426" s="106">
        <v>7.2892135074832637E-2</v>
      </c>
      <c r="BT426" s="106">
        <v>20.480365562083911</v>
      </c>
      <c r="BU426" s="106">
        <v>2.241504576344775</v>
      </c>
      <c r="BV426" s="106">
        <v>1.6690908870627519E-2</v>
      </c>
      <c r="BW426" s="106">
        <v>97.077798645404258</v>
      </c>
      <c r="BX426" s="106">
        <v>9.5770920498063923</v>
      </c>
      <c r="BY426" s="106">
        <v>0.12929141727010771</v>
      </c>
      <c r="BZ426" s="106">
        <v>46.875451605821148</v>
      </c>
      <c r="CA426" s="106">
        <v>4.4755569693114232</v>
      </c>
      <c r="CB426" s="106">
        <v>9.1882209668608911E-2</v>
      </c>
      <c r="CC426" s="106">
        <v>34.803874503940342</v>
      </c>
      <c r="CD426" s="106">
        <v>3.5572522743282922</v>
      </c>
      <c r="CE426" s="106">
        <v>4.6581913626994022E-2</v>
      </c>
      <c r="CF426" s="106">
        <v>95.070153740421176</v>
      </c>
      <c r="CG426" s="106">
        <v>12.04774672763215</v>
      </c>
      <c r="CH426" s="106">
        <v>0.13767151293009669</v>
      </c>
      <c r="CI426" s="106">
        <v>26.981457667468849</v>
      </c>
      <c r="CJ426" s="106">
        <v>3.2125793684234991</v>
      </c>
      <c r="CK426" s="106">
        <v>2.0207195022765662E-2</v>
      </c>
      <c r="CL426" s="106">
        <v>309.90535416140352</v>
      </c>
      <c r="CM426" s="106">
        <v>32.867522762917709</v>
      </c>
      <c r="CN426" s="106">
        <v>0.1319006810400305</v>
      </c>
      <c r="CO426" s="106">
        <v>109.4617120672392</v>
      </c>
      <c r="CP426" s="106">
        <v>11.98741199062618</v>
      </c>
      <c r="CQ426" s="106">
        <v>3.2705839907539343E-2</v>
      </c>
      <c r="CR426" s="106">
        <v>682.85826741556332</v>
      </c>
      <c r="CS426" s="106">
        <v>69.754877625007467</v>
      </c>
      <c r="CT426" s="106">
        <v>9.7702697858416412E-2</v>
      </c>
      <c r="CU426" s="106">
        <v>232.093716196824</v>
      </c>
      <c r="CV426" s="106">
        <v>25.48481896318286</v>
      </c>
      <c r="CW426" s="106">
        <v>3.1060558826204308E-2</v>
      </c>
      <c r="CX426" s="106">
        <v>3529.8364798065768</v>
      </c>
      <c r="CY426" s="106">
        <v>365.38230356769611</v>
      </c>
      <c r="CZ426" s="106">
        <v>0.1441138782911579</v>
      </c>
      <c r="DA426" s="106">
        <v>882.96546649414449</v>
      </c>
      <c r="DB426" s="106">
        <v>83.25327214176184</v>
      </c>
      <c r="DC426" s="106">
        <v>3.1141207093787159E-2</v>
      </c>
      <c r="DD426" s="106">
        <v>62610.194934043437</v>
      </c>
      <c r="DE426" s="106">
        <v>6949.6420228112211</v>
      </c>
      <c r="DF426" s="106">
        <v>0.29104547056934221</v>
      </c>
      <c r="DG426" s="106">
        <v>1288.528889705027</v>
      </c>
      <c r="DH426" s="106">
        <v>141.3105489275369</v>
      </c>
      <c r="DI426" s="106">
        <v>2.6728997301194119E-2</v>
      </c>
      <c r="DJ426" s="106">
        <v>8.8482643650651269</v>
      </c>
      <c r="DK426" s="106">
        <v>15.895551718407511</v>
      </c>
      <c r="DL426" s="106">
        <v>15.134672424493541</v>
      </c>
      <c r="DM426" s="106">
        <v>1480.1880634572781</v>
      </c>
      <c r="DN426" s="106">
        <v>169.72841198242261</v>
      </c>
      <c r="DO426" s="106">
        <v>0.90405855406438296</v>
      </c>
      <c r="DP426" s="106">
        <v>112.0456377884623</v>
      </c>
      <c r="DQ426" s="106">
        <v>12.978356757472509</v>
      </c>
      <c r="DR426" s="106">
        <v>0.55998720652700307</v>
      </c>
      <c r="DS426" s="106">
        <v>21.38897777022159</v>
      </c>
      <c r="DT426" s="106">
        <v>3.083123664119177</v>
      </c>
      <c r="DU426" s="106">
        <v>0.42732986733284228</v>
      </c>
      <c r="DV426" s="106">
        <v>41.388781270673071</v>
      </c>
      <c r="DW426" s="106">
        <v>5.0785142284391416</v>
      </c>
      <c r="DX426" s="106">
        <v>0.37578825155608342</v>
      </c>
      <c r="DY426" s="106">
        <v>6692.0742235942716</v>
      </c>
      <c r="DZ426" s="106">
        <v>806.19458084171242</v>
      </c>
      <c r="EA426" s="106">
        <v>0.2307802022185596</v>
      </c>
      <c r="EB426" s="106">
        <v>391.44850263447688</v>
      </c>
      <c r="EC426" s="106">
        <v>45.080634463123211</v>
      </c>
      <c r="ED426" s="106">
        <v>0.37880117089175719</v>
      </c>
    </row>
    <row r="427" spans="1:134" x14ac:dyDescent="0.3">
      <c r="A427" s="106" t="s">
        <v>358</v>
      </c>
      <c r="B427" s="106" t="s">
        <v>344</v>
      </c>
      <c r="C427" s="183">
        <v>0.90431108247550118</v>
      </c>
      <c r="D427" s="184">
        <v>0.1168011318183441</v>
      </c>
      <c r="E427" s="185">
        <v>4885.09630507781</v>
      </c>
      <c r="F427" s="186">
        <v>3.1421032865517379E-3</v>
      </c>
      <c r="G427" s="106">
        <v>1892.559589452185</v>
      </c>
      <c r="H427" s="187">
        <v>62.060746996569762</v>
      </c>
      <c r="I427" s="188">
        <v>9.0622055088338911</v>
      </c>
      <c r="J427" s="188">
        <v>0.61913271505711198</v>
      </c>
      <c r="K427" s="188">
        <v>8.5862333992796053E-2</v>
      </c>
      <c r="L427" s="189">
        <v>1.184166298297388E-3</v>
      </c>
      <c r="M427" s="106">
        <v>4.9624043021694403E-2</v>
      </c>
      <c r="N427" s="187">
        <v>2.1868315888533889</v>
      </c>
      <c r="O427" s="190">
        <v>1.3592000500856789</v>
      </c>
      <c r="P427" s="190">
        <v>0.12072479956688741</v>
      </c>
      <c r="Q427" s="190">
        <v>0.11430918704724929</v>
      </c>
      <c r="R427" s="190">
        <v>8.9037625290589555E-3</v>
      </c>
      <c r="S427" s="191">
        <v>0.98976440660939624</v>
      </c>
      <c r="T427" s="106" t="e">
        <v>#N/A</v>
      </c>
      <c r="U427" s="187" t="e">
        <v>#N/A</v>
      </c>
      <c r="V427" s="184">
        <v>1332.0687309758721</v>
      </c>
      <c r="W427" s="184">
        <v>25.98807429553235</v>
      </c>
      <c r="X427" s="184">
        <v>26.943496678223362</v>
      </c>
      <c r="Y427" s="184">
        <v>696.38905801190162</v>
      </c>
      <c r="Z427" s="184">
        <v>41.920198125282973</v>
      </c>
      <c r="AA427" s="184">
        <v>51.082693530544432</v>
      </c>
      <c r="AB427" s="184">
        <v>863.30174369626184</v>
      </c>
      <c r="AC427" s="184">
        <v>40.814970358645297</v>
      </c>
      <c r="AD427" s="192">
        <v>49.838974529615648</v>
      </c>
      <c r="AE427" s="106" t="e">
        <v>#N/A</v>
      </c>
      <c r="AF427" s="106" t="e">
        <v>#N/A</v>
      </c>
      <c r="AG427" s="187" t="e">
        <v>#N/A</v>
      </c>
      <c r="AH427" s="193">
        <v>52.278763236317992</v>
      </c>
      <c r="AI427" s="106"/>
      <c r="AJ427" s="106" t="s">
        <v>2636</v>
      </c>
      <c r="AK427" s="106" t="s">
        <v>2636</v>
      </c>
      <c r="AL427" s="106">
        <v>10.516</v>
      </c>
      <c r="AM427" s="106">
        <v>2705.7599889040812</v>
      </c>
      <c r="AN427" s="106">
        <v>324.11387862127498</v>
      </c>
      <c r="AO427" s="106">
        <v>252.64128145298901</v>
      </c>
      <c r="AP427" s="106">
        <v>10629.759551144851</v>
      </c>
      <c r="AQ427" s="106">
        <v>2650.0069150343061</v>
      </c>
      <c r="AR427" s="106">
        <v>3560.062149238071</v>
      </c>
      <c r="AS427" s="106">
        <v>265.31975449701048</v>
      </c>
      <c r="AT427" s="106">
        <v>17.15900863657383</v>
      </c>
      <c r="AU427" s="106">
        <v>4.0734500034359007</v>
      </c>
      <c r="AV427" s="106">
        <v>6.2729058909333206</v>
      </c>
      <c r="AW427" s="106">
        <v>1.8211124664378811</v>
      </c>
      <c r="AX427" s="106">
        <v>2.9871493417726431</v>
      </c>
      <c r="AY427" s="106">
        <v>3651.3808082679552</v>
      </c>
      <c r="AZ427" s="106">
        <v>317.13684619196471</v>
      </c>
      <c r="BA427" s="106">
        <v>72.108628718050568</v>
      </c>
      <c r="BB427" s="106">
        <v>207.90154294493411</v>
      </c>
      <c r="BC427" s="106">
        <v>15.749744489912221</v>
      </c>
      <c r="BD427" s="106">
        <v>0.12684908201906239</v>
      </c>
      <c r="BE427" s="106">
        <v>5142.2237267801629</v>
      </c>
      <c r="BF427" s="106">
        <v>604.85567785360195</v>
      </c>
      <c r="BG427" s="106">
        <v>4.9483230653783392E-2</v>
      </c>
      <c r="BH427" s="106">
        <v>532630.54749032052</v>
      </c>
      <c r="BI427" s="106">
        <v>35362.135215921437</v>
      </c>
      <c r="BJ427" s="106">
        <v>2.9230136188882589</v>
      </c>
      <c r="BK427" s="106">
        <v>40.754606020495601</v>
      </c>
      <c r="BL427" s="106">
        <v>3.0281814716928048</v>
      </c>
      <c r="BM427" s="106">
        <v>0.2058940711108698</v>
      </c>
      <c r="BN427" s="106">
        <v>32.790702600590393</v>
      </c>
      <c r="BO427" s="106">
        <v>3.432426453962881</v>
      </c>
      <c r="BP427" s="106">
        <v>8.1446382376049141E-3</v>
      </c>
      <c r="BQ427" s="106">
        <v>179.885584465113</v>
      </c>
      <c r="BR427" s="106">
        <v>20.586536524417941</v>
      </c>
      <c r="BS427" s="106">
        <v>4.4495701946314421E-2</v>
      </c>
      <c r="BT427" s="106">
        <v>25.35371504157709</v>
      </c>
      <c r="BU427" s="106">
        <v>3.719254776702682</v>
      </c>
      <c r="BV427" s="106">
        <v>0.21894406483444781</v>
      </c>
      <c r="BW427" s="106">
        <v>130.3589350487178</v>
      </c>
      <c r="BX427" s="106">
        <v>15.88289821362512</v>
      </c>
      <c r="BY427" s="106">
        <v>7.8911467932009177E-2</v>
      </c>
      <c r="BZ427" s="106">
        <v>65.248269868341382</v>
      </c>
      <c r="CA427" s="106">
        <v>8.0993761646933695</v>
      </c>
      <c r="CB427" s="106">
        <v>0.23388724026589869</v>
      </c>
      <c r="CC427" s="106">
        <v>214.5997560972431</v>
      </c>
      <c r="CD427" s="106">
        <v>27.130273367645369</v>
      </c>
      <c r="CE427" s="106">
        <v>2.458643037386567E-2</v>
      </c>
      <c r="CF427" s="106">
        <v>147.9238887903806</v>
      </c>
      <c r="CG427" s="106">
        <v>20.581373540769292</v>
      </c>
      <c r="CH427" s="106">
        <v>0.13518001762277501</v>
      </c>
      <c r="CI427" s="106">
        <v>35.231093223834549</v>
      </c>
      <c r="CJ427" s="106">
        <v>3.9808028902227148</v>
      </c>
      <c r="CK427" s="106">
        <v>1.9840340663261319E-2</v>
      </c>
      <c r="CL427" s="106">
        <v>364.11371563082378</v>
      </c>
      <c r="CM427" s="106">
        <v>38.682205672754478</v>
      </c>
      <c r="CN427" s="106">
        <v>0.12920253682819499</v>
      </c>
      <c r="CO427" s="106">
        <v>131.0957346717876</v>
      </c>
      <c r="CP427" s="106">
        <v>12.41495588014473</v>
      </c>
      <c r="CQ427" s="106">
        <v>3.2036827249684909E-2</v>
      </c>
      <c r="CR427" s="106">
        <v>658.20761268075773</v>
      </c>
      <c r="CS427" s="106">
        <v>51.042043334776878</v>
      </c>
      <c r="CT427" s="106">
        <v>9.5704613637628916E-2</v>
      </c>
      <c r="CU427" s="106">
        <v>155.42367653206909</v>
      </c>
      <c r="CV427" s="106">
        <v>11.16106090114139</v>
      </c>
      <c r="CW427" s="106">
        <v>3.0425437073557281E-2</v>
      </c>
      <c r="CX427" s="106">
        <v>1614.0103593224189</v>
      </c>
      <c r="CY427" s="106">
        <v>123.20684837957771</v>
      </c>
      <c r="CZ427" s="106">
        <v>0.14116862865918531</v>
      </c>
      <c r="DA427" s="106">
        <v>371.28528451786281</v>
      </c>
      <c r="DB427" s="106">
        <v>26.61358347324056</v>
      </c>
      <c r="DC427" s="106">
        <v>3.050421160566014E-2</v>
      </c>
      <c r="DD427" s="106">
        <v>27251.22880993408</v>
      </c>
      <c r="DE427" s="106">
        <v>1932.4545969287749</v>
      </c>
      <c r="DF427" s="106">
        <v>1.303346372684651</v>
      </c>
      <c r="DG427" s="106">
        <v>86.308959123957123</v>
      </c>
      <c r="DH427" s="106">
        <v>5.4092356022865218</v>
      </c>
      <c r="DI427" s="106">
        <v>8.5345370836648629E-2</v>
      </c>
      <c r="DJ427" s="106">
        <v>45.347058002354267</v>
      </c>
      <c r="DK427" s="106">
        <v>10.884462159358</v>
      </c>
      <c r="DL427" s="106">
        <v>24.05101992209217</v>
      </c>
      <c r="DM427" s="106">
        <v>2180.5216464462619</v>
      </c>
      <c r="DN427" s="106">
        <v>179.27935765433531</v>
      </c>
      <c r="DO427" s="106">
        <v>1.4081090926893129</v>
      </c>
      <c r="DP427" s="106">
        <v>205.6270210097575</v>
      </c>
      <c r="DQ427" s="106">
        <v>17.686027218795861</v>
      </c>
      <c r="DR427" s="106">
        <v>0.79102158202969997</v>
      </c>
      <c r="DS427" s="106">
        <v>49.723888085401569</v>
      </c>
      <c r="DT427" s="106">
        <v>5.2726406495123053</v>
      </c>
      <c r="DU427" s="106">
        <v>0.63799009908896498</v>
      </c>
      <c r="DV427" s="106">
        <v>22.038520904552339</v>
      </c>
      <c r="DW427" s="106">
        <v>1.636806920074737</v>
      </c>
      <c r="DX427" s="106">
        <v>0.55024668131154419</v>
      </c>
      <c r="DY427" s="106">
        <v>4885.09630507781</v>
      </c>
      <c r="DZ427" s="106">
        <v>349.04789639663107</v>
      </c>
      <c r="EA427" s="106">
        <v>0.33008170866556608</v>
      </c>
      <c r="EB427" s="106">
        <v>595.61741582506136</v>
      </c>
      <c r="EC427" s="106">
        <v>49.116789856179821</v>
      </c>
      <c r="ED427" s="106">
        <v>0.67260902809483969</v>
      </c>
    </row>
    <row r="428" spans="1:134" x14ac:dyDescent="0.3">
      <c r="A428" s="106" t="s">
        <v>349</v>
      </c>
      <c r="B428" s="106" t="s">
        <v>344</v>
      </c>
      <c r="C428" s="183">
        <v>1.6402170854092579</v>
      </c>
      <c r="D428" s="184">
        <v>6.0565657370296282E-2</v>
      </c>
      <c r="E428" s="185">
        <v>5666.7376511059456</v>
      </c>
      <c r="F428" s="186">
        <v>9.3529279792068428E-3</v>
      </c>
      <c r="G428" s="106">
        <v>1081.901381366624</v>
      </c>
      <c r="H428" s="187">
        <v>57.790010665017157</v>
      </c>
      <c r="I428" s="188">
        <v>17.35921685512027</v>
      </c>
      <c r="J428" s="188">
        <v>0.86307066073644811</v>
      </c>
      <c r="K428" s="188">
        <v>7.1487746322303009E-2</v>
      </c>
      <c r="L428" s="189">
        <v>4.528568308933827E-4</v>
      </c>
      <c r="M428" s="106">
        <v>3.0686325313355529E-2</v>
      </c>
      <c r="N428" s="187">
        <v>2.1584325076167641</v>
      </c>
      <c r="O428" s="190">
        <v>0.56918631875199499</v>
      </c>
      <c r="P428" s="190">
        <v>3.1543742963301577E-2</v>
      </c>
      <c r="Q428" s="190">
        <v>5.7753779651050052E-2</v>
      </c>
      <c r="R428" s="190">
        <v>2.8459853731644829E-3</v>
      </c>
      <c r="S428" s="191">
        <v>0.97159578335430463</v>
      </c>
      <c r="T428" s="106" t="e">
        <v>#N/A</v>
      </c>
      <c r="U428" s="187" t="e">
        <v>#N/A</v>
      </c>
      <c r="V428" s="184">
        <v>969.94942099153059</v>
      </c>
      <c r="W428" s="184">
        <v>10.497968435908311</v>
      </c>
      <c r="X428" s="184">
        <v>12.82760254779358</v>
      </c>
      <c r="Y428" s="184">
        <v>361.88706625927028</v>
      </c>
      <c r="Z428" s="184">
        <v>7.4551438778050976</v>
      </c>
      <c r="AA428" s="184">
        <v>17.373393205204511</v>
      </c>
      <c r="AB428" s="184">
        <v>457.01553793367788</v>
      </c>
      <c r="AC428" s="184">
        <v>8.0976624036503626</v>
      </c>
      <c r="AD428" s="192">
        <v>20.643345208857738</v>
      </c>
      <c r="AE428" s="106" t="e">
        <v>#N/A</v>
      </c>
      <c r="AF428" s="106" t="e">
        <v>#N/A</v>
      </c>
      <c r="AG428" s="187" t="e">
        <v>#N/A</v>
      </c>
      <c r="AH428" s="193">
        <v>37.309890436279787</v>
      </c>
      <c r="AI428" s="106"/>
      <c r="AJ428" s="106" t="s">
        <v>2627</v>
      </c>
      <c r="AK428" s="106" t="s">
        <v>2627</v>
      </c>
      <c r="AL428" s="106">
        <v>16.132000000000001</v>
      </c>
      <c r="AM428" s="106">
        <v>2368.5062670323769</v>
      </c>
      <c r="AN428" s="106">
        <v>354.66977038053221</v>
      </c>
      <c r="AO428" s="106">
        <v>198.0902654060647</v>
      </c>
      <c r="AP428" s="106">
        <v>11478.083349236509</v>
      </c>
      <c r="AQ428" s="106">
        <v>2107.8818112597528</v>
      </c>
      <c r="AR428" s="106">
        <v>2611.6584473333669</v>
      </c>
      <c r="AS428" s="106">
        <v>302.45184026284079</v>
      </c>
      <c r="AT428" s="106">
        <v>19.544208618856661</v>
      </c>
      <c r="AU428" s="106">
        <v>3.1989467987131168</v>
      </c>
      <c r="AV428" s="106">
        <v>68.010855315673695</v>
      </c>
      <c r="AW428" s="106">
        <v>5.3935255159570969</v>
      </c>
      <c r="AX428" s="106">
        <v>2.274325454035099</v>
      </c>
      <c r="AY428" s="106" t="s">
        <v>2283</v>
      </c>
      <c r="AZ428" s="106">
        <v>800.32929078725442</v>
      </c>
      <c r="BA428" s="106">
        <v>57.744909398485071</v>
      </c>
      <c r="BB428" s="106">
        <v>315.31084277998599</v>
      </c>
      <c r="BC428" s="106">
        <v>16.482048483453561</v>
      </c>
      <c r="BD428" s="106">
        <v>9.3770675026894956E-2</v>
      </c>
      <c r="BE428" s="106">
        <v>12495.910757598809</v>
      </c>
      <c r="BF428" s="106">
        <v>1340.9958302342529</v>
      </c>
      <c r="BG428" s="106">
        <v>0.10572402475838651</v>
      </c>
      <c r="BH428" s="106">
        <v>512197.24187743082</v>
      </c>
      <c r="BI428" s="106">
        <v>36519.587491906932</v>
      </c>
      <c r="BJ428" s="106">
        <v>2.7352587020058379</v>
      </c>
      <c r="BK428" s="106">
        <v>89.99928930185726</v>
      </c>
      <c r="BL428" s="106">
        <v>6.551227058533601</v>
      </c>
      <c r="BM428" s="106">
        <v>0.15519411012222259</v>
      </c>
      <c r="BN428" s="106">
        <v>126.6050355246015</v>
      </c>
      <c r="BO428" s="106">
        <v>6.7390217956267273</v>
      </c>
      <c r="BP428" s="106">
        <v>7.2267813901531327E-3</v>
      </c>
      <c r="BQ428" s="106">
        <v>481.80009251557061</v>
      </c>
      <c r="BR428" s="106">
        <v>27.510225844796789</v>
      </c>
      <c r="BS428" s="106">
        <v>6.3993463098604625E-2</v>
      </c>
      <c r="BT428" s="106">
        <v>67.548211032820078</v>
      </c>
      <c r="BU428" s="106">
        <v>3.735116712854067</v>
      </c>
      <c r="BV428" s="106">
        <v>3.5363451799953163E-2</v>
      </c>
      <c r="BW428" s="106">
        <v>313.18798973460167</v>
      </c>
      <c r="BX428" s="106">
        <v>19.680146184036602</v>
      </c>
      <c r="BY428" s="106">
        <v>5.8374000948980098E-2</v>
      </c>
      <c r="BZ428" s="106">
        <v>220.88573034300001</v>
      </c>
      <c r="CA428" s="106">
        <v>11.51077203473703</v>
      </c>
      <c r="CB428" s="106">
        <v>0.15576370937749881</v>
      </c>
      <c r="CC428" s="106">
        <v>90.112858341169584</v>
      </c>
      <c r="CD428" s="106">
        <v>5.2394911663291106</v>
      </c>
      <c r="CE428" s="106">
        <v>3.5362712056247289E-2</v>
      </c>
      <c r="CF428" s="106">
        <v>453.49821333545049</v>
      </c>
      <c r="CG428" s="106">
        <v>23.59321143138531</v>
      </c>
      <c r="CH428" s="106">
        <v>0.19458592387229581</v>
      </c>
      <c r="CI428" s="106">
        <v>146.87261744621259</v>
      </c>
      <c r="CJ428" s="106">
        <v>10.77514154016759</v>
      </c>
      <c r="CK428" s="106">
        <v>1.4691751593069419E-2</v>
      </c>
      <c r="CL428" s="106">
        <v>1383.622955185037</v>
      </c>
      <c r="CM428" s="106">
        <v>109.5916320243123</v>
      </c>
      <c r="CN428" s="106">
        <v>9.5256683861580219E-2</v>
      </c>
      <c r="CO428" s="106">
        <v>375.54458482095129</v>
      </c>
      <c r="CP428" s="106">
        <v>32.382973215350013</v>
      </c>
      <c r="CQ428" s="106">
        <v>2.3619694850892391E-2</v>
      </c>
      <c r="CR428" s="106">
        <v>1607.174467585631</v>
      </c>
      <c r="CS428" s="106">
        <v>151.88953502919841</v>
      </c>
      <c r="CT428" s="106">
        <v>7.0560516224279377E-2</v>
      </c>
      <c r="CU428" s="106">
        <v>351.30012149504438</v>
      </c>
      <c r="CV428" s="106">
        <v>31.190695605660611</v>
      </c>
      <c r="CW428" s="106">
        <v>4.3600723615853133E-2</v>
      </c>
      <c r="CX428" s="106">
        <v>3678.2995111585542</v>
      </c>
      <c r="CY428" s="106">
        <v>319.0641759044783</v>
      </c>
      <c r="CZ428" s="106">
        <v>0.20230395128131309</v>
      </c>
      <c r="DA428" s="106">
        <v>798.07122735017526</v>
      </c>
      <c r="DB428" s="106">
        <v>63.257110190667987</v>
      </c>
      <c r="DC428" s="106">
        <v>2.248976483844306E-2</v>
      </c>
      <c r="DD428" s="106">
        <v>43528.286310132113</v>
      </c>
      <c r="DE428" s="106">
        <v>2390.407032248525</v>
      </c>
      <c r="DF428" s="106">
        <v>1.2848293574591629</v>
      </c>
      <c r="DG428" s="106">
        <v>274.65380873674758</v>
      </c>
      <c r="DH428" s="106">
        <v>13.76274388411289</v>
      </c>
      <c r="DI428" s="106">
        <v>1.9402787880984571E-2</v>
      </c>
      <c r="DJ428" s="106">
        <v>17.59925974623712</v>
      </c>
      <c r="DK428" s="106">
        <v>9.6587832033844894</v>
      </c>
      <c r="DL428" s="106">
        <v>18.599477524448019</v>
      </c>
      <c r="DM428" s="106">
        <v>1312.8795554605661</v>
      </c>
      <c r="DN428" s="106">
        <v>75.715748587558906</v>
      </c>
      <c r="DO428" s="106">
        <v>1.1168991553547429</v>
      </c>
      <c r="DP428" s="106">
        <v>103.1612171421407</v>
      </c>
      <c r="DQ428" s="106">
        <v>5.9650083538753611</v>
      </c>
      <c r="DR428" s="106">
        <v>0.63024117185632789</v>
      </c>
      <c r="DS428" s="106">
        <v>18.50337019985075</v>
      </c>
      <c r="DT428" s="106">
        <v>1.519180515685244</v>
      </c>
      <c r="DU428" s="106">
        <v>0.54050919699189925</v>
      </c>
      <c r="DV428" s="106">
        <v>77.416579438399367</v>
      </c>
      <c r="DW428" s="106">
        <v>8.2447506363865077</v>
      </c>
      <c r="DX428" s="106">
        <v>0.45636369739320748</v>
      </c>
      <c r="DY428" s="106">
        <v>5666.7376511059456</v>
      </c>
      <c r="DZ428" s="106">
        <v>337.00274983943211</v>
      </c>
      <c r="EA428" s="106">
        <v>0.24055235449439699</v>
      </c>
      <c r="EB428" s="106">
        <v>347.88195826518393</v>
      </c>
      <c r="EC428" s="106">
        <v>19.99383034956734</v>
      </c>
      <c r="ED428" s="106">
        <v>0.51826900740989845</v>
      </c>
    </row>
    <row r="429" spans="1:134" x14ac:dyDescent="0.3">
      <c r="A429" s="106" t="s">
        <v>359</v>
      </c>
      <c r="B429" s="106" t="s">
        <v>344</v>
      </c>
      <c r="C429" s="183">
        <v>3.9948440579450808</v>
      </c>
      <c r="D429" s="184">
        <v>0.17785700733063889</v>
      </c>
      <c r="E429" s="185">
        <v>10199.72975907167</v>
      </c>
      <c r="F429" s="186">
        <v>8.0935888708577926E-3</v>
      </c>
      <c r="G429" s="106">
        <v>424.47587986212022</v>
      </c>
      <c r="H429" s="187">
        <v>3.958057028834391</v>
      </c>
      <c r="I429" s="188">
        <v>20.27876168386236</v>
      </c>
      <c r="J429" s="188">
        <v>1.2479879821937281</v>
      </c>
      <c r="K429" s="188">
        <v>8.9695684594602226E-2</v>
      </c>
      <c r="L429" s="189">
        <v>1.3740425988819421E-3</v>
      </c>
      <c r="M429" s="106">
        <v>0.11448380433805309</v>
      </c>
      <c r="N429" s="187">
        <v>1.926587549006251</v>
      </c>
      <c r="O429" s="190">
        <v>0.6176329508862517</v>
      </c>
      <c r="P429" s="190">
        <v>3.9859439549853312E-2</v>
      </c>
      <c r="Q429" s="190">
        <v>4.9922242657873199E-2</v>
      </c>
      <c r="R429" s="190">
        <v>3.1559196794628658E-3</v>
      </c>
      <c r="S429" s="191">
        <v>0.94815494968067238</v>
      </c>
      <c r="T429" s="106" t="e">
        <v>#N/A</v>
      </c>
      <c r="U429" s="187" t="e">
        <v>#N/A</v>
      </c>
      <c r="V429" s="184">
        <v>1416.5343795790329</v>
      </c>
      <c r="W429" s="184">
        <v>28.391939857703179</v>
      </c>
      <c r="X429" s="184">
        <v>29.229431349619951</v>
      </c>
      <c r="Y429" s="184">
        <v>313.95253619894481</v>
      </c>
      <c r="Z429" s="184">
        <v>13.746853950616529</v>
      </c>
      <c r="AA429" s="184">
        <v>19.35905813931403</v>
      </c>
      <c r="AB429" s="184">
        <v>487.64788301544581</v>
      </c>
      <c r="AC429" s="184">
        <v>15.185856551385029</v>
      </c>
      <c r="AD429" s="192">
        <v>24.75397454500246</v>
      </c>
      <c r="AE429" s="106" t="e">
        <v>#N/A</v>
      </c>
      <c r="AF429" s="106" t="e">
        <v>#N/A</v>
      </c>
      <c r="AG429" s="187" t="e">
        <v>#N/A</v>
      </c>
      <c r="AH429" s="193">
        <v>22.163425097543019</v>
      </c>
      <c r="AI429" s="106"/>
      <c r="AJ429" s="106" t="s">
        <v>2637</v>
      </c>
      <c r="AK429" s="106" t="s">
        <v>2637</v>
      </c>
      <c r="AL429" s="106">
        <v>7</v>
      </c>
      <c r="AM429" s="106">
        <v>1805.69428032427</v>
      </c>
      <c r="AN429" s="106">
        <v>155.4064057889905</v>
      </c>
      <c r="AO429" s="106">
        <v>142.03359129056841</v>
      </c>
      <c r="AP429" s="106">
        <v>15538.76879390776</v>
      </c>
      <c r="AQ429" s="106">
        <v>2413.778909982173</v>
      </c>
      <c r="AR429" s="106">
        <v>1946.3489874694981</v>
      </c>
      <c r="AS429" s="106">
        <v>396.28114239967567</v>
      </c>
      <c r="AT429" s="106">
        <v>19.30819707780276</v>
      </c>
      <c r="AU429" s="106">
        <v>2.3118357321302172</v>
      </c>
      <c r="AV429" s="106">
        <v>4.99900120991507</v>
      </c>
      <c r="AW429" s="106">
        <v>1.310010054841356</v>
      </c>
      <c r="AX429" s="106">
        <v>1.7977604186078291</v>
      </c>
      <c r="AY429" s="106">
        <v>4310.6804184015673</v>
      </c>
      <c r="AZ429" s="106">
        <v>324.23270968574388</v>
      </c>
      <c r="BA429" s="106">
        <v>43.58663832839747</v>
      </c>
      <c r="BB429" s="106">
        <v>350.35306138685212</v>
      </c>
      <c r="BC429" s="106">
        <v>20.944557759236549</v>
      </c>
      <c r="BD429" s="106">
        <v>0.22339274181124341</v>
      </c>
      <c r="BE429" s="106">
        <v>5089.1926452536236</v>
      </c>
      <c r="BF429" s="106">
        <v>478.01337750028978</v>
      </c>
      <c r="BG429" s="106">
        <v>7.8880722577305773E-2</v>
      </c>
      <c r="BH429" s="106">
        <v>548302.0425743846</v>
      </c>
      <c r="BI429" s="106">
        <v>33515.347327910698</v>
      </c>
      <c r="BJ429" s="106">
        <v>2.257429776696374</v>
      </c>
      <c r="BK429" s="106">
        <v>20.853423102141921</v>
      </c>
      <c r="BL429" s="106">
        <v>1.652656436313138</v>
      </c>
      <c r="BM429" s="106">
        <v>0.13885952062732679</v>
      </c>
      <c r="BN429" s="106">
        <v>6.1414056833425166</v>
      </c>
      <c r="BO429" s="106">
        <v>1.969667760792887</v>
      </c>
      <c r="BP429" s="106">
        <v>5.9983255909592196E-3</v>
      </c>
      <c r="BQ429" s="106">
        <v>26.497387814394621</v>
      </c>
      <c r="BR429" s="106">
        <v>8.7190256909296462</v>
      </c>
      <c r="BS429" s="106">
        <v>3.6970483918441321E-2</v>
      </c>
      <c r="BT429" s="106">
        <v>3.7601696547516661</v>
      </c>
      <c r="BU429" s="106">
        <v>0.98821332462507794</v>
      </c>
      <c r="BV429" s="106">
        <v>1.4034941267136889E-2</v>
      </c>
      <c r="BW429" s="106">
        <v>15.76932832838523</v>
      </c>
      <c r="BX429" s="106">
        <v>5.5244109167863931</v>
      </c>
      <c r="BY429" s="106">
        <v>0.1080743061214383</v>
      </c>
      <c r="BZ429" s="106">
        <v>12.48778312021326</v>
      </c>
      <c r="CA429" s="106">
        <v>4.275304416269587</v>
      </c>
      <c r="CB429" s="106">
        <v>7.4920154299255803E-2</v>
      </c>
      <c r="CC429" s="106">
        <v>6.124232064421995</v>
      </c>
      <c r="CD429" s="106">
        <v>2.1586571502552809</v>
      </c>
      <c r="CE429" s="106">
        <v>3.3699291121204851E-2</v>
      </c>
      <c r="CF429" s="106">
        <v>40.699081371508584</v>
      </c>
      <c r="CG429" s="106">
        <v>9.1417635230209449</v>
      </c>
      <c r="CH429" s="106">
        <v>0.2391691898290545</v>
      </c>
      <c r="CI429" s="106">
        <v>16.923817735151079</v>
      </c>
      <c r="CJ429" s="106">
        <v>2.3445314423596608</v>
      </c>
      <c r="CK429" s="106">
        <v>2.7241237408578461E-2</v>
      </c>
      <c r="CL429" s="106">
        <v>282.6232635450894</v>
      </c>
      <c r="CM429" s="106">
        <v>27.84590084534851</v>
      </c>
      <c r="CN429" s="106">
        <v>0.10633316426855149</v>
      </c>
      <c r="CO429" s="106">
        <v>130.3290178554179</v>
      </c>
      <c r="CP429" s="106">
        <v>12.107344113627731</v>
      </c>
      <c r="CQ429" s="106">
        <v>2.6366239768910619E-2</v>
      </c>
      <c r="CR429" s="106">
        <v>767.65402642298659</v>
      </c>
      <c r="CS429" s="106">
        <v>45.385980574898248</v>
      </c>
      <c r="CT429" s="106">
        <v>7.8766722622498911E-2</v>
      </c>
      <c r="CU429" s="106">
        <v>178.40740017767851</v>
      </c>
      <c r="CV429" s="106">
        <v>11.570776139947849</v>
      </c>
      <c r="CW429" s="106">
        <v>4.1299909604582553E-2</v>
      </c>
      <c r="CX429" s="106">
        <v>1728.195554833334</v>
      </c>
      <c r="CY429" s="106">
        <v>137.35895437865179</v>
      </c>
      <c r="CZ429" s="106">
        <v>0.116193037086609</v>
      </c>
      <c r="DA429" s="106">
        <v>381.59595906133029</v>
      </c>
      <c r="DB429" s="106">
        <v>24.48365773264177</v>
      </c>
      <c r="DC429" s="106">
        <v>2.510495202871528E-2</v>
      </c>
      <c r="DD429" s="106">
        <v>13054.872081086351</v>
      </c>
      <c r="DE429" s="106">
        <v>1347.8180944299349</v>
      </c>
      <c r="DF429" s="106">
        <v>0.2370377585113215</v>
      </c>
      <c r="DG429" s="106">
        <v>8.6990463103800906</v>
      </c>
      <c r="DH429" s="106">
        <v>0.73688996558276876</v>
      </c>
      <c r="DI429" s="106">
        <v>2.1781656325244651E-2</v>
      </c>
      <c r="DJ429" s="106">
        <v>82.462407357850253</v>
      </c>
      <c r="DK429" s="106">
        <v>8.2236947386669588</v>
      </c>
      <c r="DL429" s="106">
        <v>14.2215461051878</v>
      </c>
      <c r="DM429" s="106">
        <v>1966.8592114417711</v>
      </c>
      <c r="DN429" s="106">
        <v>87.649269028427383</v>
      </c>
      <c r="DO429" s="106">
        <v>0.7850895874179562</v>
      </c>
      <c r="DP429" s="106">
        <v>193.7575635249008</v>
      </c>
      <c r="DQ429" s="106">
        <v>6.823068155105787</v>
      </c>
      <c r="DR429" s="106">
        <v>0.43406269384081841</v>
      </c>
      <c r="DS429" s="106">
        <v>103.7284357991453</v>
      </c>
      <c r="DT429" s="106">
        <v>5.8440359444256869</v>
      </c>
      <c r="DU429" s="106">
        <v>0.40052470521748851</v>
      </c>
      <c r="DV429" s="106">
        <v>112.5392522944486</v>
      </c>
      <c r="DW429" s="106">
        <v>5.2898868045282006</v>
      </c>
      <c r="DX429" s="106">
        <v>0.3344493394776264</v>
      </c>
      <c r="DY429" s="106">
        <v>10199.72975907167</v>
      </c>
      <c r="DZ429" s="106">
        <v>517.76745849973088</v>
      </c>
      <c r="EA429" s="106">
        <v>0.19319135958535211</v>
      </c>
      <c r="EB429" s="106">
        <v>570.57654106092457</v>
      </c>
      <c r="EC429" s="106">
        <v>23.713065446309731</v>
      </c>
      <c r="ED429" s="106">
        <v>0.39271471040737832</v>
      </c>
    </row>
    <row r="430" spans="1:134" x14ac:dyDescent="0.3">
      <c r="A430" s="106" t="s">
        <v>361</v>
      </c>
      <c r="B430" s="106" t="s">
        <v>344</v>
      </c>
      <c r="C430" s="183">
        <v>6.7750683947823731</v>
      </c>
      <c r="D430" s="184">
        <v>0.1040207650536836</v>
      </c>
      <c r="E430" s="185">
        <v>13683.003178622361</v>
      </c>
      <c r="F430" s="186">
        <v>3.7615994586743459E-2</v>
      </c>
      <c r="G430" s="106">
        <v>228.91822280957459</v>
      </c>
      <c r="H430" s="187">
        <v>4.3243254333001886</v>
      </c>
      <c r="I430" s="188">
        <v>24.571652279386729</v>
      </c>
      <c r="J430" s="188">
        <v>2.1205026299032652</v>
      </c>
      <c r="K430" s="188">
        <v>0.13172814488077539</v>
      </c>
      <c r="L430" s="189">
        <v>1.748352048514422E-3</v>
      </c>
      <c r="M430" s="106">
        <v>0.17685759030265549</v>
      </c>
      <c r="N430" s="187">
        <v>1.434775972395985</v>
      </c>
      <c r="O430" s="190">
        <v>0.75026017679436108</v>
      </c>
      <c r="P430" s="190">
        <v>6.0506929179557752E-2</v>
      </c>
      <c r="Q430" s="190">
        <v>4.144671110525272E-2</v>
      </c>
      <c r="R430" s="190">
        <v>3.3426033770978499E-3</v>
      </c>
      <c r="S430" s="191">
        <v>0.98143607174232583</v>
      </c>
      <c r="T430" s="106" t="e">
        <v>#N/A</v>
      </c>
      <c r="U430" s="187" t="e">
        <v>#N/A</v>
      </c>
      <c r="V430" s="184">
        <v>2119.698727568416</v>
      </c>
      <c r="W430" s="184">
        <v>22.451452834695289</v>
      </c>
      <c r="X430" s="184">
        <v>23.346456699871791</v>
      </c>
      <c r="Y430" s="184">
        <v>261.70741034823851</v>
      </c>
      <c r="Z430" s="184">
        <v>17.273638166820241</v>
      </c>
      <c r="AA430" s="184">
        <v>20.713011986268839</v>
      </c>
      <c r="AB430" s="184">
        <v>566.9859815326289</v>
      </c>
      <c r="AC430" s="184">
        <v>27.543849321234291</v>
      </c>
      <c r="AD430" s="192">
        <v>35.541685084790927</v>
      </c>
      <c r="AE430" s="106" t="e">
        <v>#N/A</v>
      </c>
      <c r="AF430" s="106" t="e">
        <v>#N/A</v>
      </c>
      <c r="AG430" s="187" t="e">
        <v>#N/A</v>
      </c>
      <c r="AH430" s="193">
        <v>12.34644371601112</v>
      </c>
      <c r="AI430" s="106"/>
      <c r="AJ430" s="106" t="s">
        <v>2639</v>
      </c>
      <c r="AK430" s="106" t="s">
        <v>2639</v>
      </c>
      <c r="AL430" s="106">
        <v>4.2130000000000001</v>
      </c>
      <c r="AM430" s="106">
        <v>3137.1618388204402</v>
      </c>
      <c r="AN430" s="106">
        <v>490.58284782672268</v>
      </c>
      <c r="AO430" s="106">
        <v>375.50917039364492</v>
      </c>
      <c r="AP430" s="106">
        <v>14191.88935987086</v>
      </c>
      <c r="AQ430" s="106">
        <v>3122.9594653147328</v>
      </c>
      <c r="AR430" s="106">
        <v>5203.0559804761151</v>
      </c>
      <c r="AS430" s="106">
        <v>436.39725715755623</v>
      </c>
      <c r="AT430" s="106">
        <v>43.941101911004033</v>
      </c>
      <c r="AU430" s="106">
        <v>6.0206781741556554</v>
      </c>
      <c r="AV430" s="106">
        <v>29.599989063820171</v>
      </c>
      <c r="AW430" s="106">
        <v>7.0372986818833203</v>
      </c>
      <c r="AX430" s="106">
        <v>4.9614489134862678</v>
      </c>
      <c r="AY430" s="106">
        <v>4196.1457433942969</v>
      </c>
      <c r="AZ430" s="106">
        <v>801.80428270981474</v>
      </c>
      <c r="BA430" s="106">
        <v>108.2074895278616</v>
      </c>
      <c r="BB430" s="106">
        <v>623.44287834042018</v>
      </c>
      <c r="BC430" s="106">
        <v>64.799293528258417</v>
      </c>
      <c r="BD430" s="106">
        <v>0.38170761532982678</v>
      </c>
      <c r="BE430" s="106">
        <v>26942.235315297559</v>
      </c>
      <c r="BF430" s="106">
        <v>3808.413670761955</v>
      </c>
      <c r="BG430" s="106">
        <v>0.14934826533459319</v>
      </c>
      <c r="BH430" s="106">
        <v>542574.02892918268</v>
      </c>
      <c r="BI430" s="106">
        <v>46755.347756797528</v>
      </c>
      <c r="BJ430" s="106">
        <v>4.3017889680379193</v>
      </c>
      <c r="BK430" s="106">
        <v>41.592166027921181</v>
      </c>
      <c r="BL430" s="106">
        <v>5.1706633353537228</v>
      </c>
      <c r="BM430" s="106">
        <v>0.30644232550795542</v>
      </c>
      <c r="BN430" s="106">
        <v>351.48901870708329</v>
      </c>
      <c r="BO430" s="106">
        <v>31.774817536582631</v>
      </c>
      <c r="BP430" s="106">
        <v>2.7607583822923189E-2</v>
      </c>
      <c r="BQ430" s="106">
        <v>1359.2199983882081</v>
      </c>
      <c r="BR430" s="106">
        <v>130.83143224928679</v>
      </c>
      <c r="BS430" s="106">
        <v>0.21548321878113699</v>
      </c>
      <c r="BT430" s="106">
        <v>212.5988363730564</v>
      </c>
      <c r="BU430" s="106">
        <v>22.267234720822721</v>
      </c>
      <c r="BV430" s="106">
        <v>4.9300017335036347E-2</v>
      </c>
      <c r="BW430" s="106">
        <v>1107.8719896404691</v>
      </c>
      <c r="BX430" s="106">
        <v>143.50940824586471</v>
      </c>
      <c r="BY430" s="106">
        <v>0.44153103954674672</v>
      </c>
      <c r="BZ430" s="106">
        <v>726.9090383335058</v>
      </c>
      <c r="CA430" s="106">
        <v>90.158227690243436</v>
      </c>
      <c r="CB430" s="106">
        <v>0.50485154362763263</v>
      </c>
      <c r="CC430" s="106">
        <v>240.30010412779839</v>
      </c>
      <c r="CD430" s="106">
        <v>27.690508588136471</v>
      </c>
      <c r="CE430" s="106">
        <v>0.1190975765439449</v>
      </c>
      <c r="CF430" s="106">
        <v>1572.4230073859001</v>
      </c>
      <c r="CG430" s="106">
        <v>223.31820524090679</v>
      </c>
      <c r="CH430" s="106">
        <v>0.40898507171600718</v>
      </c>
      <c r="CI430" s="106">
        <v>378.7609201661254</v>
      </c>
      <c r="CJ430" s="106">
        <v>47.475235408345533</v>
      </c>
      <c r="CK430" s="106">
        <v>6.0004317352440731E-2</v>
      </c>
      <c r="CL430" s="106">
        <v>3167.7195254488138</v>
      </c>
      <c r="CM430" s="106">
        <v>371.06123054789549</v>
      </c>
      <c r="CN430" s="106">
        <v>0.38548405477804959</v>
      </c>
      <c r="CO430" s="106">
        <v>782.59730827038186</v>
      </c>
      <c r="CP430" s="106">
        <v>101.1002448902739</v>
      </c>
      <c r="CQ430" s="106">
        <v>9.5584193229642733E-2</v>
      </c>
      <c r="CR430" s="106">
        <v>3062.7076794499549</v>
      </c>
      <c r="CS430" s="106">
        <v>424.53083737545381</v>
      </c>
      <c r="CT430" s="106">
        <v>0.28555048864656313</v>
      </c>
      <c r="CU430" s="106">
        <v>558.54966189794015</v>
      </c>
      <c r="CV430" s="106">
        <v>82.30457664858686</v>
      </c>
      <c r="CW430" s="106">
        <v>0.16844143386678409</v>
      </c>
      <c r="CX430" s="106">
        <v>4891.3445205774196</v>
      </c>
      <c r="CY430" s="106">
        <v>838.93079571817771</v>
      </c>
      <c r="CZ430" s="106">
        <v>0.42123714985734662</v>
      </c>
      <c r="DA430" s="106">
        <v>949.09209396797075</v>
      </c>
      <c r="DB430" s="106">
        <v>122.1188707940928</v>
      </c>
      <c r="DC430" s="106">
        <v>9.1011748285331096E-2</v>
      </c>
      <c r="DD430" s="106">
        <v>20871.376743703859</v>
      </c>
      <c r="DE430" s="106">
        <v>4071.443767301681</v>
      </c>
      <c r="DF430" s="106">
        <v>0.86065893927529735</v>
      </c>
      <c r="DG430" s="106">
        <v>32.630846045576639</v>
      </c>
      <c r="DH430" s="106">
        <v>2.8893078381640511</v>
      </c>
      <c r="DI430" s="106">
        <v>7.9100664804807597E-2</v>
      </c>
      <c r="DJ430" s="106">
        <v>176.25102874407119</v>
      </c>
      <c r="DK430" s="106">
        <v>18.40460523756061</v>
      </c>
      <c r="DL430" s="106">
        <v>38.535967759207459</v>
      </c>
      <c r="DM430" s="106">
        <v>2210.0742945058728</v>
      </c>
      <c r="DN430" s="106">
        <v>143.05390134468669</v>
      </c>
      <c r="DO430" s="106">
        <v>2.2719535656048921</v>
      </c>
      <c r="DP430" s="106">
        <v>319.68703141967518</v>
      </c>
      <c r="DQ430" s="106">
        <v>20.42263159705097</v>
      </c>
      <c r="DR430" s="106">
        <v>1.234829485015017</v>
      </c>
      <c r="DS430" s="106">
        <v>178.02777353165891</v>
      </c>
      <c r="DT430" s="106">
        <v>13.93402415397142</v>
      </c>
      <c r="DU430" s="106">
        <v>0.83359503998142848</v>
      </c>
      <c r="DV430" s="106">
        <v>698.65425261076109</v>
      </c>
      <c r="DW430" s="106">
        <v>60.579704418902267</v>
      </c>
      <c r="DX430" s="106">
        <v>0.86219351267098421</v>
      </c>
      <c r="DY430" s="106">
        <v>13683.003178622361</v>
      </c>
      <c r="DZ430" s="106">
        <v>1798.12188150564</v>
      </c>
      <c r="EA430" s="106">
        <v>0.52706624950593461</v>
      </c>
      <c r="EB430" s="106">
        <v>697.06266555910531</v>
      </c>
      <c r="EC430" s="106">
        <v>45.381521719457837</v>
      </c>
      <c r="ED430" s="106">
        <v>0.88840573391379019</v>
      </c>
    </row>
    <row r="431" spans="1:134" x14ac:dyDescent="0.3">
      <c r="A431" s="106" t="s">
        <v>350</v>
      </c>
      <c r="B431" s="106" t="s">
        <v>344</v>
      </c>
      <c r="C431" s="183">
        <v>0.2871699674819585</v>
      </c>
      <c r="D431" s="184">
        <v>0.22968865040080369</v>
      </c>
      <c r="E431" s="185">
        <v>6359.9379216691568</v>
      </c>
      <c r="F431" s="186">
        <v>1.192417058694446E-2</v>
      </c>
      <c r="G431" s="106">
        <v>6170.7375814895713</v>
      </c>
      <c r="H431" s="187">
        <v>42.288285810238087</v>
      </c>
      <c r="I431" s="188">
        <v>8.4221697267328359</v>
      </c>
      <c r="J431" s="188">
        <v>0.5414104719148517</v>
      </c>
      <c r="K431" s="188">
        <v>7.2031787498083713E-2</v>
      </c>
      <c r="L431" s="189">
        <v>6.7351518928794075E-4</v>
      </c>
      <c r="M431" s="106">
        <v>2.1661551321202701E-2</v>
      </c>
      <c r="N431" s="187">
        <v>1.202457228949394</v>
      </c>
      <c r="O431" s="190">
        <v>1.1944182481527159</v>
      </c>
      <c r="P431" s="190">
        <v>7.4439017637724425E-2</v>
      </c>
      <c r="Q431" s="190">
        <v>0.1200641246211097</v>
      </c>
      <c r="R431" s="190">
        <v>6.9110947055404598E-3</v>
      </c>
      <c r="S431" s="191">
        <v>0.96915917913987726</v>
      </c>
      <c r="T431" s="106" t="e">
        <v>#N/A</v>
      </c>
      <c r="U431" s="187" t="e">
        <v>#N/A</v>
      </c>
      <c r="V431" s="184">
        <v>985.17263860990374</v>
      </c>
      <c r="W431" s="184">
        <v>17.687375940828218</v>
      </c>
      <c r="X431" s="184">
        <v>19.201839530599148</v>
      </c>
      <c r="Y431" s="184">
        <v>730.56045391189298</v>
      </c>
      <c r="Z431" s="184">
        <v>25.33587474927678</v>
      </c>
      <c r="AA431" s="184">
        <v>39.95903113873581</v>
      </c>
      <c r="AB431" s="184">
        <v>796.49742762200378</v>
      </c>
      <c r="AC431" s="184">
        <v>20.420634827830831</v>
      </c>
      <c r="AD431" s="192">
        <v>35.483596843045767</v>
      </c>
      <c r="AE431" s="106" t="e">
        <v>#N/A</v>
      </c>
      <c r="AF431" s="106" t="e">
        <v>#N/A</v>
      </c>
      <c r="AG431" s="187" t="e">
        <v>#N/A</v>
      </c>
      <c r="AH431" s="193">
        <v>74.155576929412788</v>
      </c>
      <c r="AI431" s="106"/>
      <c r="AJ431" s="106" t="s">
        <v>2628</v>
      </c>
      <c r="AK431" s="106" t="s">
        <v>2628</v>
      </c>
      <c r="AL431" s="106">
        <v>8.3049999999999997</v>
      </c>
      <c r="AM431" s="106">
        <v>1408.4985215582251</v>
      </c>
      <c r="AN431" s="106">
        <v>150.97422168441719</v>
      </c>
      <c r="AO431" s="106">
        <v>158.19091051273131</v>
      </c>
      <c r="AP431" s="106">
        <v>9789.1311422796534</v>
      </c>
      <c r="AQ431" s="106">
        <v>1926.79842973274</v>
      </c>
      <c r="AR431" s="106">
        <v>2175.3552119936749</v>
      </c>
      <c r="AS431" s="106">
        <v>299.13505498312708</v>
      </c>
      <c r="AT431" s="106">
        <v>11.82011411945879</v>
      </c>
      <c r="AU431" s="106">
        <v>2.5642708775570648</v>
      </c>
      <c r="AV431" s="106">
        <v>4.7204296898352762</v>
      </c>
      <c r="AW431" s="106">
        <v>1.092963576457769</v>
      </c>
      <c r="AX431" s="106">
        <v>1.862371264818657</v>
      </c>
      <c r="AY431" s="106">
        <v>1973.79244614904</v>
      </c>
      <c r="AZ431" s="106">
        <v>125.82579296482839</v>
      </c>
      <c r="BA431" s="106">
        <v>48.845996861131333</v>
      </c>
      <c r="BB431" s="106">
        <v>216.5763421269713</v>
      </c>
      <c r="BC431" s="106">
        <v>16.190558810162411</v>
      </c>
      <c r="BD431" s="106">
        <v>0.27397611126011012</v>
      </c>
      <c r="BE431" s="106">
        <v>2447.164844161774</v>
      </c>
      <c r="BF431" s="106">
        <v>330.74719743970968</v>
      </c>
      <c r="BG431" s="106">
        <v>7.135982288586501E-2</v>
      </c>
      <c r="BH431" s="106">
        <v>546729.15861701965</v>
      </c>
      <c r="BI431" s="106">
        <v>41971.069831486588</v>
      </c>
      <c r="BJ431" s="106">
        <v>2.2297487174369439</v>
      </c>
      <c r="BK431" s="106">
        <v>32.445839082949341</v>
      </c>
      <c r="BL431" s="106">
        <v>2.1318006552146369</v>
      </c>
      <c r="BM431" s="106">
        <v>0.16252192476632399</v>
      </c>
      <c r="BN431" s="106">
        <v>5.6106309868274442</v>
      </c>
      <c r="BO431" s="106">
        <v>1.289184300100354</v>
      </c>
      <c r="BP431" s="106">
        <v>5.8769047053803198E-3</v>
      </c>
      <c r="BQ431" s="106">
        <v>21.150880424297721</v>
      </c>
      <c r="BR431" s="106">
        <v>6.778650159880228</v>
      </c>
      <c r="BS431" s="106">
        <v>6.415003380277845E-2</v>
      </c>
      <c r="BT431" s="106">
        <v>2.4812560394190601</v>
      </c>
      <c r="BU431" s="106">
        <v>0.81153555339099193</v>
      </c>
      <c r="BV431" s="106">
        <v>1.2694229092323379E-2</v>
      </c>
      <c r="BW431" s="106">
        <v>11.74739634487182</v>
      </c>
      <c r="BX431" s="106">
        <v>4.0078106423885531</v>
      </c>
      <c r="BY431" s="106">
        <v>6.7450202532784054E-2</v>
      </c>
      <c r="BZ431" s="106">
        <v>6.2866639851801853</v>
      </c>
      <c r="CA431" s="106">
        <v>1.507976421171346</v>
      </c>
      <c r="CB431" s="106">
        <v>0.13000153119866681</v>
      </c>
      <c r="CC431" s="106">
        <v>4.0758771858443508</v>
      </c>
      <c r="CD431" s="106">
        <v>1.343508574092543</v>
      </c>
      <c r="CE431" s="106">
        <v>3.545711970232103E-2</v>
      </c>
      <c r="CF431" s="106">
        <v>23.839732973083169</v>
      </c>
      <c r="CG431" s="106">
        <v>3.5700473589182282</v>
      </c>
      <c r="CH431" s="106">
        <v>0.11596807950934231</v>
      </c>
      <c r="CI431" s="106">
        <v>9.20078808116671</v>
      </c>
      <c r="CJ431" s="106">
        <v>0.98371188148310851</v>
      </c>
      <c r="CK431" s="106">
        <v>1.7013389098393328E-2</v>
      </c>
      <c r="CL431" s="106">
        <v>148.66530405754699</v>
      </c>
      <c r="CM431" s="106">
        <v>12.679749289223579</v>
      </c>
      <c r="CN431" s="106">
        <v>0.1091078579964906</v>
      </c>
      <c r="CO431" s="106">
        <v>71.747887967142063</v>
      </c>
      <c r="CP431" s="106">
        <v>7.2862718725917706</v>
      </c>
      <c r="CQ431" s="106">
        <v>2.70542726393493E-2</v>
      </c>
      <c r="CR431" s="106">
        <v>432.70043808825511</v>
      </c>
      <c r="CS431" s="106">
        <v>34.307926560236417</v>
      </c>
      <c r="CT431" s="106">
        <v>8.0822935222737063E-2</v>
      </c>
      <c r="CU431" s="106">
        <v>107.92097130536629</v>
      </c>
      <c r="CV431" s="106">
        <v>6.957372474516986</v>
      </c>
      <c r="CW431" s="106">
        <v>2.5694937218521379E-2</v>
      </c>
      <c r="CX431" s="106">
        <v>1142.4092530607929</v>
      </c>
      <c r="CY431" s="106">
        <v>75.409542682566482</v>
      </c>
      <c r="CZ431" s="106">
        <v>0.1192295440840507</v>
      </c>
      <c r="DA431" s="106">
        <v>274.94251385945421</v>
      </c>
      <c r="DB431" s="106">
        <v>14.667695021439849</v>
      </c>
      <c r="DC431" s="106">
        <v>0.18175072964346081</v>
      </c>
      <c r="DD431" s="106">
        <v>25457.243202582351</v>
      </c>
      <c r="DE431" s="106">
        <v>1673.249692253112</v>
      </c>
      <c r="DF431" s="106">
        <v>0.24391729459929309</v>
      </c>
      <c r="DG431" s="106">
        <v>87.858902770076227</v>
      </c>
      <c r="DH431" s="106">
        <v>5.2674937905693282</v>
      </c>
      <c r="DI431" s="106">
        <v>2.242144741624998E-2</v>
      </c>
      <c r="DJ431" s="106">
        <v>17.967941378584271</v>
      </c>
      <c r="DK431" s="106">
        <v>8.3492628137290446</v>
      </c>
      <c r="DL431" s="106">
        <v>14.59729740685278</v>
      </c>
      <c r="DM431" s="106">
        <v>2981.5908337818232</v>
      </c>
      <c r="DN431" s="106">
        <v>163.99976853534659</v>
      </c>
      <c r="DO431" s="106">
        <v>0.90965067218386497</v>
      </c>
      <c r="DP431" s="106">
        <v>235.79528051275059</v>
      </c>
      <c r="DQ431" s="106">
        <v>12.10186383632413</v>
      </c>
      <c r="DR431" s="106">
        <v>0.48289268781085309</v>
      </c>
      <c r="DS431" s="106">
        <v>29.439873521608089</v>
      </c>
      <c r="DT431" s="106">
        <v>1.91983648787179</v>
      </c>
      <c r="DU431" s="106">
        <v>0.42853051236026218</v>
      </c>
      <c r="DV431" s="106">
        <v>103.5532768677854</v>
      </c>
      <c r="DW431" s="106">
        <v>9.5892370125384563</v>
      </c>
      <c r="DX431" s="106">
        <v>0.36505158639381369</v>
      </c>
      <c r="DY431" s="106">
        <v>6359.9379216691568</v>
      </c>
      <c r="DZ431" s="106">
        <v>423.79736164809952</v>
      </c>
      <c r="EA431" s="106">
        <v>0.24067384352145041</v>
      </c>
      <c r="EB431" s="106">
        <v>783.5094016700433</v>
      </c>
      <c r="EC431" s="106">
        <v>42.902825513715939</v>
      </c>
      <c r="ED431" s="106">
        <v>0.37447247758700181</v>
      </c>
    </row>
    <row r="432" spans="1:134" x14ac:dyDescent="0.3">
      <c r="A432" s="106" t="s">
        <v>365</v>
      </c>
      <c r="B432" s="106" t="s">
        <v>344</v>
      </c>
      <c r="C432" s="183">
        <v>19.401068091205818</v>
      </c>
      <c r="D432" s="184">
        <v>8.3559512506084913E-2</v>
      </c>
      <c r="E432" s="185">
        <v>4066.8606973365709</v>
      </c>
      <c r="F432" s="186">
        <v>1.7374528993466039E-2</v>
      </c>
      <c r="G432" s="106">
        <v>63.005482506848402</v>
      </c>
      <c r="H432" s="187">
        <v>1.6168642792386489</v>
      </c>
      <c r="I432" s="188">
        <v>9.3472797019192626</v>
      </c>
      <c r="J432" s="188">
        <v>0.45317233557409431</v>
      </c>
      <c r="K432" s="188">
        <v>0.29703089544477862</v>
      </c>
      <c r="L432" s="189">
        <v>2.864152394745397E-3</v>
      </c>
      <c r="M432" s="106">
        <v>0.62870734427247421</v>
      </c>
      <c r="N432" s="187">
        <v>0.46571702577438723</v>
      </c>
      <c r="O432" s="190">
        <v>4.3842430870966718</v>
      </c>
      <c r="P432" s="190">
        <v>0.241734810222966</v>
      </c>
      <c r="Q432" s="190">
        <v>0.10715928350364021</v>
      </c>
      <c r="R432" s="190">
        <v>5.1893129913359506E-3</v>
      </c>
      <c r="S432" s="191">
        <v>0.91118224594558994</v>
      </c>
      <c r="T432" s="106" t="e">
        <v>#N/A</v>
      </c>
      <c r="U432" s="187" t="e">
        <v>#N/A</v>
      </c>
      <c r="V432" s="184">
        <v>3453.801884944276</v>
      </c>
      <c r="W432" s="184">
        <v>13.806528889343991</v>
      </c>
      <c r="X432" s="184">
        <v>14.90999887873995</v>
      </c>
      <c r="Y432" s="184">
        <v>656.17941338854303</v>
      </c>
      <c r="Z432" s="184">
        <v>11.924977725875459</v>
      </c>
      <c r="AA432" s="184">
        <v>30.215075728243761</v>
      </c>
      <c r="AB432" s="184">
        <v>1708.70168533266</v>
      </c>
      <c r="AC432" s="184">
        <v>17.427055592308829</v>
      </c>
      <c r="AD432" s="192">
        <v>45.677479779766337</v>
      </c>
      <c r="AE432" s="106" t="e">
        <v>#N/A</v>
      </c>
      <c r="AF432" s="106" t="e">
        <v>#N/A</v>
      </c>
      <c r="AG432" s="187" t="e">
        <v>#N/A</v>
      </c>
      <c r="AH432" s="193">
        <v>18.998756594839541</v>
      </c>
      <c r="AI432" s="106"/>
      <c r="AJ432" s="106" t="s">
        <v>2643</v>
      </c>
      <c r="AK432" s="106" t="s">
        <v>2643</v>
      </c>
      <c r="AL432" s="106">
        <v>5.1139999999999999</v>
      </c>
      <c r="AM432" s="106">
        <v>1394.3799823334921</v>
      </c>
      <c r="AN432" s="106">
        <v>294.93710694334538</v>
      </c>
      <c r="AO432" s="106">
        <v>320.51986597855739</v>
      </c>
      <c r="AP432" s="106">
        <v>8818.2022392144772</v>
      </c>
      <c r="AQ432" s="106">
        <v>2606.4204619543302</v>
      </c>
      <c r="AR432" s="106">
        <v>4565.8117336199621</v>
      </c>
      <c r="AS432" s="106">
        <v>267.83601253788589</v>
      </c>
      <c r="AT432" s="106">
        <v>21.30127802151112</v>
      </c>
      <c r="AU432" s="106">
        <v>5.1056694295706757</v>
      </c>
      <c r="AV432" s="106">
        <v>15.595183516524759</v>
      </c>
      <c r="AW432" s="106">
        <v>2.9549962395498328</v>
      </c>
      <c r="AX432" s="106">
        <v>3.945573200122372</v>
      </c>
      <c r="AY432" s="106">
        <v>2018.5134131373929</v>
      </c>
      <c r="AZ432" s="106">
        <v>265.18917224238902</v>
      </c>
      <c r="BA432" s="106">
        <v>95.188144711731226</v>
      </c>
      <c r="BB432" s="106">
        <v>220.6526779840402</v>
      </c>
      <c r="BC432" s="106">
        <v>25.853147746701278</v>
      </c>
      <c r="BD432" s="106">
        <v>0.56763517519320317</v>
      </c>
      <c r="BE432" s="106">
        <v>12700.48840506681</v>
      </c>
      <c r="BF432" s="106">
        <v>1607.1719006635381</v>
      </c>
      <c r="BG432" s="106">
        <v>0.5058441870902165</v>
      </c>
      <c r="BH432" s="106">
        <v>496778.10503653501</v>
      </c>
      <c r="BI432" s="106">
        <v>38628.248313060329</v>
      </c>
      <c r="BJ432" s="106">
        <v>8.4068433143680892</v>
      </c>
      <c r="BK432" s="106">
        <v>39.294970299491368</v>
      </c>
      <c r="BL432" s="106">
        <v>3.4226506959635099</v>
      </c>
      <c r="BM432" s="106">
        <v>0.35389383134191399</v>
      </c>
      <c r="BN432" s="106">
        <v>112.8660346425299</v>
      </c>
      <c r="BO432" s="106">
        <v>12.89339601997821</v>
      </c>
      <c r="BP432" s="106">
        <v>3.6377416757279513E-2</v>
      </c>
      <c r="BQ432" s="106">
        <v>449.49738634644922</v>
      </c>
      <c r="BR432" s="106">
        <v>50.834738019160618</v>
      </c>
      <c r="BS432" s="106">
        <v>0.18216105475871969</v>
      </c>
      <c r="BT432" s="106">
        <v>62.526414735630169</v>
      </c>
      <c r="BU432" s="106">
        <v>7.3063888681644933</v>
      </c>
      <c r="BV432" s="106">
        <v>3.6044518249181833E-2</v>
      </c>
      <c r="BW432" s="106">
        <v>326.60639312399769</v>
      </c>
      <c r="BX432" s="106">
        <v>50.598475703227429</v>
      </c>
      <c r="BY432" s="106">
        <v>0.2820848576970002</v>
      </c>
      <c r="BZ432" s="106">
        <v>279.92887645753268</v>
      </c>
      <c r="CA432" s="106">
        <v>36.187363115174449</v>
      </c>
      <c r="CB432" s="106">
        <v>0.21009963924524269</v>
      </c>
      <c r="CC432" s="106">
        <v>88.417656698646454</v>
      </c>
      <c r="CD432" s="106">
        <v>10.710373811334559</v>
      </c>
      <c r="CE432" s="106">
        <v>0.110439984433894</v>
      </c>
      <c r="CF432" s="106">
        <v>688.72713873130465</v>
      </c>
      <c r="CG432" s="106">
        <v>85.833784243255806</v>
      </c>
      <c r="CH432" s="106">
        <v>0.55527307082115129</v>
      </c>
      <c r="CI432" s="106">
        <v>195.98628934648411</v>
      </c>
      <c r="CJ432" s="106">
        <v>28.648890935023971</v>
      </c>
      <c r="CK432" s="106">
        <v>4.6359561178792377E-2</v>
      </c>
      <c r="CL432" s="106">
        <v>1695.68293579123</v>
      </c>
      <c r="CM432" s="106">
        <v>190.47436744977961</v>
      </c>
      <c r="CN432" s="106">
        <v>0.29665348031750838</v>
      </c>
      <c r="CO432" s="106">
        <v>386.17792252146512</v>
      </c>
      <c r="CP432" s="106">
        <v>51.557076589978116</v>
      </c>
      <c r="CQ432" s="106">
        <v>7.3557930877456129E-2</v>
      </c>
      <c r="CR432" s="106">
        <v>1407.900232132602</v>
      </c>
      <c r="CS432" s="106">
        <v>151.1799767066089</v>
      </c>
      <c r="CT432" s="106">
        <v>0.21975095393703981</v>
      </c>
      <c r="CU432" s="106">
        <v>263.8412533433567</v>
      </c>
      <c r="CV432" s="106">
        <v>26.019195278787119</v>
      </c>
      <c r="CW432" s="106">
        <v>6.9862669719508746E-2</v>
      </c>
      <c r="CX432" s="106">
        <v>2357.0944429681749</v>
      </c>
      <c r="CY432" s="106">
        <v>179.5243107172013</v>
      </c>
      <c r="CZ432" s="106">
        <v>0.32418073353389332</v>
      </c>
      <c r="DA432" s="106">
        <v>492.93378762697608</v>
      </c>
      <c r="DB432" s="106">
        <v>41.555020798310188</v>
      </c>
      <c r="DC432" s="106">
        <v>0.1230644129537624</v>
      </c>
      <c r="DD432" s="106">
        <v>48009.642178796719</v>
      </c>
      <c r="DE432" s="106">
        <v>3989.8061652678371</v>
      </c>
      <c r="DF432" s="106">
        <v>0.66426994374469595</v>
      </c>
      <c r="DG432" s="106">
        <v>291.30287426629548</v>
      </c>
      <c r="DH432" s="106">
        <v>26.03463605957765</v>
      </c>
      <c r="DI432" s="106">
        <v>6.1075707943276727E-2</v>
      </c>
      <c r="DJ432" s="106">
        <v>483.93832784983692</v>
      </c>
      <c r="DK432" s="106">
        <v>43.094144956798317</v>
      </c>
      <c r="DL432" s="106">
        <v>29.325317781660189</v>
      </c>
      <c r="DM432" s="106">
        <v>1788.6172877904939</v>
      </c>
      <c r="DN432" s="106">
        <v>111.76617213332941</v>
      </c>
      <c r="DO432" s="106">
        <v>1.658588513380564</v>
      </c>
      <c r="DP432" s="106">
        <v>583.82230945516267</v>
      </c>
      <c r="DQ432" s="106">
        <v>42.864616729694518</v>
      </c>
      <c r="DR432" s="106">
        <v>0.99627122892558773</v>
      </c>
      <c r="DS432" s="106">
        <v>514.10071640921421</v>
      </c>
      <c r="DT432" s="106">
        <v>34.054124197793008</v>
      </c>
      <c r="DU432" s="106">
        <v>0.84577231207038328</v>
      </c>
      <c r="DV432" s="106">
        <v>94.168496607637124</v>
      </c>
      <c r="DW432" s="106">
        <v>8.0167370448792123</v>
      </c>
      <c r="DX432" s="106">
        <v>0.82952610758247913</v>
      </c>
      <c r="DY432" s="106">
        <v>4066.8606973365709</v>
      </c>
      <c r="DZ432" s="106">
        <v>302.24841250160711</v>
      </c>
      <c r="EA432" s="106">
        <v>0.47533539512296991</v>
      </c>
      <c r="EB432" s="106">
        <v>835.01627827375444</v>
      </c>
      <c r="EC432" s="106">
        <v>54.439853016955787</v>
      </c>
      <c r="ED432" s="106">
        <v>0.71927197567592438</v>
      </c>
    </row>
    <row r="433" spans="1:134" x14ac:dyDescent="0.3">
      <c r="A433" s="106" t="s">
        <v>355</v>
      </c>
      <c r="B433" s="106" t="s">
        <v>344</v>
      </c>
      <c r="C433" s="183">
        <v>3.067042368495283</v>
      </c>
      <c r="D433" s="184">
        <v>0.13783672226218599</v>
      </c>
      <c r="E433" s="185">
        <v>5800.8008867279814</v>
      </c>
      <c r="F433" s="186">
        <v>1.033187511484869E-2</v>
      </c>
      <c r="G433" s="106">
        <v>571.15719787681815</v>
      </c>
      <c r="H433" s="187">
        <v>44.787499440924663</v>
      </c>
      <c r="I433" s="188">
        <v>14.681392533716689</v>
      </c>
      <c r="J433" s="188">
        <v>1.0546821106968221</v>
      </c>
      <c r="K433" s="188">
        <v>7.6451603312244709E-2</v>
      </c>
      <c r="L433" s="189">
        <v>4.8691172592761411E-4</v>
      </c>
      <c r="M433" s="106">
        <v>4.3776364339328848E-2</v>
      </c>
      <c r="N433" s="187">
        <v>2.4829425414534749</v>
      </c>
      <c r="O433" s="190">
        <v>0.73764516379574296</v>
      </c>
      <c r="P433" s="190">
        <v>5.2752420228195443E-2</v>
      </c>
      <c r="Q433" s="190">
        <v>6.9780796616147334E-2</v>
      </c>
      <c r="R433" s="190">
        <v>4.6689264138991011E-3</v>
      </c>
      <c r="S433" s="191">
        <v>0.9948319491615657</v>
      </c>
      <c r="T433" s="106" t="e">
        <v>#N/A</v>
      </c>
      <c r="U433" s="187" t="e">
        <v>#N/A</v>
      </c>
      <c r="V433" s="184">
        <v>1105.705234094049</v>
      </c>
      <c r="W433" s="184">
        <v>10.39842222372104</v>
      </c>
      <c r="X433" s="184">
        <v>12.670869327710729</v>
      </c>
      <c r="Y433" s="184">
        <v>434.52633526411432</v>
      </c>
      <c r="Z433" s="184">
        <v>21.034990149867291</v>
      </c>
      <c r="AA433" s="184">
        <v>28.1759766545219</v>
      </c>
      <c r="AB433" s="184">
        <v>558.92179238822462</v>
      </c>
      <c r="AC433" s="184">
        <v>21.910781884956268</v>
      </c>
      <c r="AD433" s="192">
        <v>31.23665509577334</v>
      </c>
      <c r="AE433" s="106" t="e">
        <v>#N/A</v>
      </c>
      <c r="AF433" s="106" t="e">
        <v>#N/A</v>
      </c>
      <c r="AG433" s="187" t="e">
        <v>#N/A</v>
      </c>
      <c r="AH433" s="193">
        <v>39.298569082033893</v>
      </c>
      <c r="AI433" s="106"/>
      <c r="AJ433" s="106" t="s">
        <v>2633</v>
      </c>
      <c r="AK433" s="106" t="s">
        <v>2633</v>
      </c>
      <c r="AL433" s="106">
        <v>9.9459999999999997</v>
      </c>
      <c r="AM433" s="106">
        <v>1409.604536498744</v>
      </c>
      <c r="AN433" s="106">
        <v>184.33591035606719</v>
      </c>
      <c r="AO433" s="106">
        <v>138.57264642919591</v>
      </c>
      <c r="AP433" s="106">
        <v>9333.8598206451024</v>
      </c>
      <c r="AQ433" s="106">
        <v>1726.2060574117099</v>
      </c>
      <c r="AR433" s="106">
        <v>1935.730450613501</v>
      </c>
      <c r="AS433" s="106">
        <v>296.52513309318527</v>
      </c>
      <c r="AT433" s="106">
        <v>28.75210137530879</v>
      </c>
      <c r="AU433" s="106">
        <v>2.1782666440015181</v>
      </c>
      <c r="AV433" s="106">
        <v>32.652445181452862</v>
      </c>
      <c r="AW433" s="106">
        <v>4.4800946196826308</v>
      </c>
      <c r="AX433" s="106">
        <v>1.709667612470539</v>
      </c>
      <c r="AY433" s="106">
        <v>1562.0553517313249</v>
      </c>
      <c r="AZ433" s="106">
        <v>311.31928224398342</v>
      </c>
      <c r="BA433" s="106">
        <v>39.903118128741021</v>
      </c>
      <c r="BB433" s="106">
        <v>239.40585632384031</v>
      </c>
      <c r="BC433" s="106">
        <v>39.523714195845827</v>
      </c>
      <c r="BD433" s="106">
        <v>0.2444923651985553</v>
      </c>
      <c r="BE433" s="106">
        <v>5139.5270161371609</v>
      </c>
      <c r="BF433" s="106">
        <v>579.62185826942073</v>
      </c>
      <c r="BG433" s="106">
        <v>9.0336968341681062E-2</v>
      </c>
      <c r="BH433" s="106">
        <v>515203.8752227283</v>
      </c>
      <c r="BI433" s="106">
        <v>38477.76147761834</v>
      </c>
      <c r="BJ433" s="106">
        <v>2.104447411425094</v>
      </c>
      <c r="BK433" s="106">
        <v>124.1748960500821</v>
      </c>
      <c r="BL433" s="106">
        <v>11.265693008993679</v>
      </c>
      <c r="BM433" s="106">
        <v>0.1165029097106354</v>
      </c>
      <c r="BN433" s="106">
        <v>30.54724958810111</v>
      </c>
      <c r="BO433" s="106">
        <v>3.0085581799120158</v>
      </c>
      <c r="BP433" s="106">
        <v>7.9414241058181241E-3</v>
      </c>
      <c r="BQ433" s="106">
        <v>122.12838369491671</v>
      </c>
      <c r="BR433" s="106">
        <v>10.28945268283392</v>
      </c>
      <c r="BS433" s="106">
        <v>3.0127060897838939E-2</v>
      </c>
      <c r="BT433" s="106">
        <v>16.984547863383732</v>
      </c>
      <c r="BU433" s="106">
        <v>1.5313068472397411</v>
      </c>
      <c r="BV433" s="106">
        <v>1.3789026066596479E-2</v>
      </c>
      <c r="BW433" s="106">
        <v>90.522829443346595</v>
      </c>
      <c r="BX433" s="106">
        <v>9.0056780256411582</v>
      </c>
      <c r="BY433" s="106">
        <v>5.3390621451296513E-2</v>
      </c>
      <c r="BZ433" s="106">
        <v>45.826264722921913</v>
      </c>
      <c r="CA433" s="106">
        <v>4.8956360678419486</v>
      </c>
      <c r="CB433" s="106">
        <v>0.1073451956648683</v>
      </c>
      <c r="CC433" s="106">
        <v>44.883982125264097</v>
      </c>
      <c r="CD433" s="106">
        <v>3.8802789711818959</v>
      </c>
      <c r="CE433" s="106">
        <v>1.6653288973198139E-2</v>
      </c>
      <c r="CF433" s="106">
        <v>104.11943878168201</v>
      </c>
      <c r="CG433" s="106">
        <v>9.1191426245533407</v>
      </c>
      <c r="CH433" s="106">
        <v>9.1855233391627863E-2</v>
      </c>
      <c r="CI433" s="106">
        <v>29.644370327977491</v>
      </c>
      <c r="CJ433" s="106">
        <v>2.5132792046868619</v>
      </c>
      <c r="CK433" s="106">
        <v>2.369020154977642E-2</v>
      </c>
      <c r="CL433" s="106">
        <v>341.54575326003169</v>
      </c>
      <c r="CM433" s="106">
        <v>29.66733474565839</v>
      </c>
      <c r="CN433" s="106">
        <v>8.6111933325563328E-2</v>
      </c>
      <c r="CO433" s="106">
        <v>130.32645517165469</v>
      </c>
      <c r="CP433" s="106">
        <v>12.064972207540601</v>
      </c>
      <c r="CQ433" s="106">
        <v>2.1352244378766792E-2</v>
      </c>
      <c r="CR433" s="106">
        <v>735.16267013514744</v>
      </c>
      <c r="CS433" s="106">
        <v>75.431031733495857</v>
      </c>
      <c r="CT433" s="106">
        <v>6.3789075322547698E-2</v>
      </c>
      <c r="CU433" s="106">
        <v>166.26594737674631</v>
      </c>
      <c r="CV433" s="106">
        <v>17.010855910274149</v>
      </c>
      <c r="CW433" s="106">
        <v>2.0279703378957521E-2</v>
      </c>
      <c r="CX433" s="106">
        <v>1733.371374698213</v>
      </c>
      <c r="CY433" s="106">
        <v>166.69454585361191</v>
      </c>
      <c r="CZ433" s="106">
        <v>0.16544931695869719</v>
      </c>
      <c r="DA433" s="106">
        <v>384.80969626658992</v>
      </c>
      <c r="DB433" s="106">
        <v>33.657865250501821</v>
      </c>
      <c r="DC433" s="106">
        <v>2.0330842855535009E-2</v>
      </c>
      <c r="DD433" s="106">
        <v>24020.49542490044</v>
      </c>
      <c r="DE433" s="106">
        <v>1727.971715730502</v>
      </c>
      <c r="DF433" s="106">
        <v>0.1930070599626707</v>
      </c>
      <c r="DG433" s="106">
        <v>96.048451252211677</v>
      </c>
      <c r="DH433" s="106">
        <v>7.6973745046017878</v>
      </c>
      <c r="DI433" s="106">
        <v>1.774858290178731E-2</v>
      </c>
      <c r="DJ433" s="106">
        <v>27.412804716671278</v>
      </c>
      <c r="DK433" s="106">
        <v>9.7470928384903655</v>
      </c>
      <c r="DL433" s="106">
        <v>15.65432380586167</v>
      </c>
      <c r="DM433" s="106">
        <v>1558.259956963853</v>
      </c>
      <c r="DN433" s="106">
        <v>105.04287974066909</v>
      </c>
      <c r="DO433" s="106">
        <v>0.78546503689642688</v>
      </c>
      <c r="DP433" s="106">
        <v>131.06318971577571</v>
      </c>
      <c r="DQ433" s="106">
        <v>8.8932028465020281</v>
      </c>
      <c r="DR433" s="106">
        <v>0.46627058005489219</v>
      </c>
      <c r="DS433" s="106">
        <v>30.847110901553901</v>
      </c>
      <c r="DT433" s="106">
        <v>3.3868683416596861</v>
      </c>
      <c r="DU433" s="106">
        <v>0.37402380694001741</v>
      </c>
      <c r="DV433" s="106">
        <v>89.984232998899898</v>
      </c>
      <c r="DW433" s="106">
        <v>20.348780397966362</v>
      </c>
      <c r="DX433" s="106">
        <v>0.37638184741099018</v>
      </c>
      <c r="DY433" s="106">
        <v>5800.8008867279814</v>
      </c>
      <c r="DZ433" s="106">
        <v>663.80527801312894</v>
      </c>
      <c r="EA433" s="106">
        <v>0.17336009480796541</v>
      </c>
      <c r="EB433" s="106">
        <v>419.5267588306387</v>
      </c>
      <c r="EC433" s="106">
        <v>28.609134332169791</v>
      </c>
      <c r="ED433" s="106">
        <v>0.36665421476974069</v>
      </c>
    </row>
    <row r="434" spans="1:134" x14ac:dyDescent="0.3">
      <c r="A434" s="106"/>
      <c r="B434" s="106"/>
      <c r="C434" s="183"/>
      <c r="D434" s="184"/>
      <c r="E434" s="185"/>
      <c r="F434" s="186"/>
      <c r="G434" s="106"/>
      <c r="H434" s="187"/>
      <c r="I434" s="188"/>
      <c r="J434" s="188"/>
      <c r="K434" s="188"/>
      <c r="L434" s="189"/>
      <c r="M434" s="106"/>
      <c r="N434" s="187"/>
      <c r="O434" s="190"/>
      <c r="P434" s="190"/>
      <c r="Q434" s="190"/>
      <c r="R434" s="190"/>
      <c r="S434" s="191"/>
      <c r="T434" s="106"/>
      <c r="U434" s="187"/>
      <c r="V434" s="184"/>
      <c r="W434" s="184"/>
      <c r="X434" s="184"/>
      <c r="Y434" s="184"/>
      <c r="Z434" s="184"/>
      <c r="AA434" s="184"/>
      <c r="AB434" s="184"/>
      <c r="AC434" s="184"/>
      <c r="AD434" s="192"/>
      <c r="AE434" s="106"/>
      <c r="AF434" s="106"/>
      <c r="AG434" s="187"/>
      <c r="AH434" s="193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</row>
    <row r="435" spans="1:134" x14ac:dyDescent="0.3">
      <c r="A435" s="106"/>
      <c r="B435" s="106"/>
      <c r="C435" s="183"/>
      <c r="D435" s="184"/>
      <c r="E435" s="185"/>
      <c r="F435" s="186"/>
      <c r="G435" s="106"/>
      <c r="H435" s="187"/>
      <c r="I435" s="188"/>
      <c r="J435" s="188"/>
      <c r="K435" s="188"/>
      <c r="L435" s="189"/>
      <c r="M435" s="106"/>
      <c r="N435" s="187"/>
      <c r="O435" s="190"/>
      <c r="P435" s="190"/>
      <c r="Q435" s="190"/>
      <c r="R435" s="190"/>
      <c r="S435" s="191"/>
      <c r="T435" s="106"/>
      <c r="U435" s="187"/>
      <c r="V435" s="184"/>
      <c r="W435" s="184"/>
      <c r="X435" s="184"/>
      <c r="Y435" s="184"/>
      <c r="Z435" s="184"/>
      <c r="AA435" s="184"/>
      <c r="AB435" s="184"/>
      <c r="AC435" s="184"/>
      <c r="AD435" s="192"/>
      <c r="AE435" s="106"/>
      <c r="AF435" s="106"/>
      <c r="AG435" s="187"/>
      <c r="AH435" s="193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</row>
    <row r="436" spans="1:134" x14ac:dyDescent="0.3">
      <c r="A436" s="106" t="s">
        <v>375</v>
      </c>
      <c r="B436" s="106" t="s">
        <v>368</v>
      </c>
      <c r="C436" s="183">
        <v>21.575934922319831</v>
      </c>
      <c r="D436" s="184">
        <v>6.8998147794243569E-2</v>
      </c>
      <c r="E436" s="185">
        <v>10357.67427485685</v>
      </c>
      <c r="F436" s="186">
        <v>0.52431769015495466</v>
      </c>
      <c r="G436" s="106">
        <v>53.859867341494329</v>
      </c>
      <c r="H436" s="187">
        <v>1.076496429210998</v>
      </c>
      <c r="I436" s="188">
        <v>16.470263459875071</v>
      </c>
      <c r="J436" s="188">
        <v>0.91352730597702758</v>
      </c>
      <c r="K436" s="188">
        <v>0.34370002118446108</v>
      </c>
      <c r="L436" s="189">
        <v>3.5352663659384141E-3</v>
      </c>
      <c r="M436" s="106">
        <v>0.77664444366533369</v>
      </c>
      <c r="N436" s="187">
        <v>0.5989439276148254</v>
      </c>
      <c r="O436" s="190">
        <v>2.9013576927620801</v>
      </c>
      <c r="P436" s="190">
        <v>0.17474449950859919</v>
      </c>
      <c r="Q436" s="190">
        <v>6.1315565240103967E-2</v>
      </c>
      <c r="R436" s="190">
        <v>3.3965872277168831E-3</v>
      </c>
      <c r="S436" s="191">
        <v>0.95749284179744232</v>
      </c>
      <c r="T436" s="106" t="e">
        <v>#N/A</v>
      </c>
      <c r="U436" s="187" t="e">
        <v>#N/A</v>
      </c>
      <c r="V436" s="184">
        <v>3677.8999837133192</v>
      </c>
      <c r="W436" s="184">
        <v>14.872107167345529</v>
      </c>
      <c r="X436" s="184">
        <v>15.901348316641879</v>
      </c>
      <c r="Y436" s="184">
        <v>383.51576125615009</v>
      </c>
      <c r="Z436" s="184">
        <v>12.28889579462898</v>
      </c>
      <c r="AA436" s="184">
        <v>20.626540551881511</v>
      </c>
      <c r="AB436" s="184">
        <v>1379.6814298631909</v>
      </c>
      <c r="AC436" s="184">
        <v>24.096482002920499</v>
      </c>
      <c r="AD436" s="192">
        <v>45.178194879192887</v>
      </c>
      <c r="AE436" s="106" t="e">
        <v>#N/A</v>
      </c>
      <c r="AF436" s="106" t="e">
        <v>#N/A</v>
      </c>
      <c r="AG436" s="187" t="e">
        <v>#N/A</v>
      </c>
      <c r="AH436" s="193">
        <v>10.427574511391169</v>
      </c>
      <c r="AI436" s="106"/>
      <c r="AJ436" s="106" t="s">
        <v>2652</v>
      </c>
      <c r="AK436" s="106" t="s">
        <v>2652</v>
      </c>
      <c r="AL436" s="106">
        <v>9.83</v>
      </c>
      <c r="AM436" s="106">
        <v>9591.4537387242908</v>
      </c>
      <c r="AN436" s="106">
        <v>391.06725819357399</v>
      </c>
      <c r="AO436" s="106">
        <v>280.12609248035437</v>
      </c>
      <c r="AP436" s="106">
        <v>14496.31025526791</v>
      </c>
      <c r="AQ436" s="106">
        <v>3658.2964273939729</v>
      </c>
      <c r="AR436" s="106">
        <v>5562.1291520815876</v>
      </c>
      <c r="AS436" s="106">
        <v>536.13606186421771</v>
      </c>
      <c r="AT436" s="106">
        <v>35.972907132129869</v>
      </c>
      <c r="AU436" s="106">
        <v>6.7106743276667711</v>
      </c>
      <c r="AV436" s="106">
        <v>58.566973780599092</v>
      </c>
      <c r="AW436" s="106">
        <v>8.3583032835914661</v>
      </c>
      <c r="AX436" s="106">
        <v>4.8120868698328536</v>
      </c>
      <c r="AY436" s="106">
        <v>21472.745495319468</v>
      </c>
      <c r="AZ436" s="106">
        <v>2109.7369954909341</v>
      </c>
      <c r="BA436" s="106">
        <v>158.3650076276187</v>
      </c>
      <c r="BB436" s="106">
        <v>254.54450285516691</v>
      </c>
      <c r="BC436" s="106">
        <v>25.494557128159009</v>
      </c>
      <c r="BD436" s="106">
        <v>0.52953526773990911</v>
      </c>
      <c r="BE436" s="106">
        <v>58856.705423904808</v>
      </c>
      <c r="BF436" s="106">
        <v>4669.2044551059807</v>
      </c>
      <c r="BG436" s="106">
        <v>0.33347723659278661</v>
      </c>
      <c r="BH436" s="106">
        <v>561347.22292701877</v>
      </c>
      <c r="BI436" s="106">
        <v>39452.974573179803</v>
      </c>
      <c r="BJ436" s="106">
        <v>3.54458826443935</v>
      </c>
      <c r="BK436" s="106">
        <v>1809.993222817315</v>
      </c>
      <c r="BL436" s="106">
        <v>123.83483432014989</v>
      </c>
      <c r="BM436" s="106">
        <v>0.38799597840097139</v>
      </c>
      <c r="BN436" s="106">
        <v>746.12116331261666</v>
      </c>
      <c r="BO436" s="106">
        <v>48.372622921276083</v>
      </c>
      <c r="BP436" s="106">
        <v>2.0974700988347229E-2</v>
      </c>
      <c r="BQ436" s="106">
        <v>2749.4522073861071</v>
      </c>
      <c r="BR436" s="106">
        <v>184.6779664560531</v>
      </c>
      <c r="BS436" s="106">
        <v>9.1190383337419634E-2</v>
      </c>
      <c r="BT436" s="106">
        <v>382.90420929600651</v>
      </c>
      <c r="BU436" s="106">
        <v>24.309030203195132</v>
      </c>
      <c r="BV436" s="106">
        <v>1.842489663275388E-2</v>
      </c>
      <c r="BW436" s="106">
        <v>2155.7836283819579</v>
      </c>
      <c r="BX436" s="106">
        <v>163.95081777364601</v>
      </c>
      <c r="BY436" s="106">
        <v>0.33159686983522879</v>
      </c>
      <c r="BZ436" s="106">
        <v>1497.6393294577199</v>
      </c>
      <c r="CA436" s="106">
        <v>116.78693523522681</v>
      </c>
      <c r="CB436" s="106">
        <v>0.37686944639175368</v>
      </c>
      <c r="CC436" s="106">
        <v>320.05797079276579</v>
      </c>
      <c r="CD436" s="106">
        <v>23.119523028741281</v>
      </c>
      <c r="CE436" s="106">
        <v>5.1458345916329987E-2</v>
      </c>
      <c r="CF436" s="106">
        <v>3081.3379176839312</v>
      </c>
      <c r="CG436" s="106">
        <v>237.1117388592285</v>
      </c>
      <c r="CH436" s="106">
        <v>0.27806472341914429</v>
      </c>
      <c r="CI436" s="106">
        <v>784.86229239679835</v>
      </c>
      <c r="CJ436" s="106">
        <v>53.882430625313667</v>
      </c>
      <c r="CK436" s="106">
        <v>4.0846337479397858E-2</v>
      </c>
      <c r="CL436" s="106">
        <v>6231.6753176316406</v>
      </c>
      <c r="CM436" s="106">
        <v>506.79601364747123</v>
      </c>
      <c r="CN436" s="106">
        <v>0.2533852921000937</v>
      </c>
      <c r="CO436" s="106">
        <v>1588.759261540044</v>
      </c>
      <c r="CP436" s="106">
        <v>140.7631652195648</v>
      </c>
      <c r="CQ436" s="106">
        <v>0.17106830543875409</v>
      </c>
      <c r="CR436" s="106">
        <v>5930.1517593110584</v>
      </c>
      <c r="CS436" s="106">
        <v>497.85169503972872</v>
      </c>
      <c r="CT436" s="106">
        <v>0.18841325344291371</v>
      </c>
      <c r="CU436" s="106">
        <v>1002.975452076139</v>
      </c>
      <c r="CV436" s="106">
        <v>87.628648430602368</v>
      </c>
      <c r="CW436" s="106">
        <v>6.0022376884734413E-2</v>
      </c>
      <c r="CX436" s="106">
        <v>7792.614048075523</v>
      </c>
      <c r="CY436" s="106">
        <v>719.90933166044294</v>
      </c>
      <c r="CZ436" s="106">
        <v>0.83896721385140394</v>
      </c>
      <c r="DA436" s="106">
        <v>1364.09934194839</v>
      </c>
      <c r="DB436" s="106">
        <v>118.1491665011161</v>
      </c>
      <c r="DC436" s="106">
        <v>5.9858887463477062E-2</v>
      </c>
      <c r="DD436" s="106">
        <v>28126.47205757874</v>
      </c>
      <c r="DE436" s="106">
        <v>2772.1031355853879</v>
      </c>
      <c r="DF436" s="106">
        <v>0.60228612747679033</v>
      </c>
      <c r="DG436" s="106">
        <v>139.12325625488171</v>
      </c>
      <c r="DH436" s="106">
        <v>12.89611000396429</v>
      </c>
      <c r="DI436" s="106">
        <v>5.4511851184658962E-2</v>
      </c>
      <c r="DJ436" s="106">
        <v>784.14298155522522</v>
      </c>
      <c r="DK436" s="106">
        <v>72.733834234106851</v>
      </c>
      <c r="DL436" s="106">
        <v>35.400868881813693</v>
      </c>
      <c r="DM436" s="106">
        <v>2440.3988389033379</v>
      </c>
      <c r="DN436" s="106">
        <v>212.795705124156</v>
      </c>
      <c r="DO436" s="106">
        <v>2.3178884413161902</v>
      </c>
      <c r="DP436" s="106">
        <v>917.85003261241206</v>
      </c>
      <c r="DQ436" s="106">
        <v>76.007678765903393</v>
      </c>
      <c r="DR436" s="106">
        <v>1.145388715687129</v>
      </c>
      <c r="DS436" s="106">
        <v>863.68843040675563</v>
      </c>
      <c r="DT436" s="106">
        <v>71.901334803523824</v>
      </c>
      <c r="DU436" s="106">
        <v>1.0243609787028709</v>
      </c>
      <c r="DV436" s="106">
        <v>5870.6739764428639</v>
      </c>
      <c r="DW436" s="106">
        <v>455.40766594699471</v>
      </c>
      <c r="DX436" s="106">
        <v>0.74980604717004096</v>
      </c>
      <c r="DY436" s="106">
        <v>10357.67427485685</v>
      </c>
      <c r="DZ436" s="106">
        <v>684.71405636706618</v>
      </c>
      <c r="EA436" s="106">
        <v>0.55163559747667912</v>
      </c>
      <c r="EB436" s="106">
        <v>1252.7583819429619</v>
      </c>
      <c r="EC436" s="106">
        <v>106.03404599898241</v>
      </c>
      <c r="ED436" s="106">
        <v>0.90503813136155609</v>
      </c>
    </row>
    <row r="437" spans="1:134" x14ac:dyDescent="0.3">
      <c r="A437" s="106" t="s">
        <v>373</v>
      </c>
      <c r="B437" s="106" t="s">
        <v>368</v>
      </c>
      <c r="C437" s="183">
        <v>3.3048977735909171</v>
      </c>
      <c r="D437" s="184">
        <v>5.9755778140291177E-2</v>
      </c>
      <c r="E437" s="185">
        <v>2999.4884903533912</v>
      </c>
      <c r="F437" s="186">
        <v>0.3382115621176377</v>
      </c>
      <c r="G437" s="106">
        <v>511.94109206379272</v>
      </c>
      <c r="H437" s="187">
        <v>52.937371506613637</v>
      </c>
      <c r="I437" s="188">
        <v>8.8792877301543296</v>
      </c>
      <c r="J437" s="188">
        <v>0.44509887478665328</v>
      </c>
      <c r="K437" s="188">
        <v>9.0588452680410519E-2</v>
      </c>
      <c r="L437" s="189">
        <v>6.325466817980683E-4</v>
      </c>
      <c r="M437" s="106">
        <v>0.1021003943072354</v>
      </c>
      <c r="N437" s="187">
        <v>0.76659537562183178</v>
      </c>
      <c r="O437" s="190">
        <v>1.4104988325195409</v>
      </c>
      <c r="P437" s="190">
        <v>7.6901790461696207E-2</v>
      </c>
      <c r="Q437" s="190">
        <v>0.1130335513785049</v>
      </c>
      <c r="R437" s="190">
        <v>5.4136337777415814E-3</v>
      </c>
      <c r="S437" s="191">
        <v>0.9495912356859797</v>
      </c>
      <c r="T437" s="106" t="e">
        <v>#N/A</v>
      </c>
      <c r="U437" s="187" t="e">
        <v>#N/A</v>
      </c>
      <c r="V437" s="184">
        <v>1436.6308565181339</v>
      </c>
      <c r="W437" s="184">
        <v>11.3161135501482</v>
      </c>
      <c r="X437" s="184">
        <v>13.26170423217282</v>
      </c>
      <c r="Y437" s="184">
        <v>690.22512545638961</v>
      </c>
      <c r="Z437" s="184">
        <v>11.55334997940702</v>
      </c>
      <c r="AA437" s="184">
        <v>31.415317937999511</v>
      </c>
      <c r="AB437" s="184">
        <v>892.62848477065631</v>
      </c>
      <c r="AC437" s="184">
        <v>11.61831192960107</v>
      </c>
      <c r="AD437" s="192">
        <v>32.913993482779077</v>
      </c>
      <c r="AE437" s="106" t="e">
        <v>#N/A</v>
      </c>
      <c r="AF437" s="106" t="e">
        <v>#N/A</v>
      </c>
      <c r="AG437" s="187" t="e">
        <v>#N/A</v>
      </c>
      <c r="AH437" s="193">
        <v>48.044709768328516</v>
      </c>
      <c r="AI437" s="106"/>
      <c r="AJ437" s="106" t="s">
        <v>2650</v>
      </c>
      <c r="AK437" s="106" t="s">
        <v>2650</v>
      </c>
      <c r="AL437" s="106">
        <v>12.074</v>
      </c>
      <c r="AM437" s="106">
        <v>2772.7421026712709</v>
      </c>
      <c r="AN437" s="106">
        <v>742.29766438983938</v>
      </c>
      <c r="AO437" s="106">
        <v>173.11262098579419</v>
      </c>
      <c r="AP437" s="106">
        <v>8333.7233811428723</v>
      </c>
      <c r="AQ437" s="106">
        <v>2382.0743496451828</v>
      </c>
      <c r="AR437" s="106">
        <v>3335.7136549145862</v>
      </c>
      <c r="AS437" s="106">
        <v>356.67627019035012</v>
      </c>
      <c r="AT437" s="106">
        <v>22.031276130946271</v>
      </c>
      <c r="AU437" s="106">
        <v>3.9470155028946219</v>
      </c>
      <c r="AV437" s="106">
        <v>4.3377652613697828</v>
      </c>
      <c r="AW437" s="106">
        <v>2.0455437609196498</v>
      </c>
      <c r="AX437" s="106">
        <v>2.8292567841442269</v>
      </c>
      <c r="AY437" s="106">
        <v>3706.682872209502</v>
      </c>
      <c r="AZ437" s="106">
        <v>183.5314532963107</v>
      </c>
      <c r="BA437" s="106">
        <v>91.387534492405976</v>
      </c>
      <c r="BB437" s="106">
        <v>133.83551508010359</v>
      </c>
      <c r="BC437" s="106">
        <v>9.650724776754652</v>
      </c>
      <c r="BD437" s="106">
        <v>0.40695302276649742</v>
      </c>
      <c r="BE437" s="106">
        <v>4525.8721325442812</v>
      </c>
      <c r="BF437" s="106">
        <v>489.97750706244062</v>
      </c>
      <c r="BG437" s="106">
        <v>0.1830783779142276</v>
      </c>
      <c r="BH437" s="106">
        <v>511756.60519510682</v>
      </c>
      <c r="BI437" s="106">
        <v>35491.829242386382</v>
      </c>
      <c r="BJ437" s="106">
        <v>3.1446264183207151</v>
      </c>
      <c r="BK437" s="106">
        <v>81.364846985920309</v>
      </c>
      <c r="BL437" s="106">
        <v>5.0136507426307002</v>
      </c>
      <c r="BM437" s="106">
        <v>0.26029070264980492</v>
      </c>
      <c r="BN437" s="106">
        <v>17.245540411030699</v>
      </c>
      <c r="BO437" s="106">
        <v>2.2394427285913969</v>
      </c>
      <c r="BP437" s="106">
        <v>7.9612160851844672E-3</v>
      </c>
      <c r="BQ437" s="106">
        <v>105.0538828589378</v>
      </c>
      <c r="BR437" s="106">
        <v>11.866299594571551</v>
      </c>
      <c r="BS437" s="106">
        <v>4.3557385088997862E-2</v>
      </c>
      <c r="BT437" s="106">
        <v>17.778125156335701</v>
      </c>
      <c r="BU437" s="106">
        <v>2.0896991153182451</v>
      </c>
      <c r="BV437" s="106">
        <v>8.8003315568764007E-3</v>
      </c>
      <c r="BW437" s="106">
        <v>106.968521602652</v>
      </c>
      <c r="BX437" s="106">
        <v>11.00642906108026</v>
      </c>
      <c r="BY437" s="106">
        <v>7.9425881512762281E-2</v>
      </c>
      <c r="BZ437" s="106">
        <v>93.648077823375431</v>
      </c>
      <c r="CA437" s="106">
        <v>10.00524363550123</v>
      </c>
      <c r="CB437" s="106">
        <v>9.0263880601301416E-2</v>
      </c>
      <c r="CC437" s="106">
        <v>20.382181703397858</v>
      </c>
      <c r="CD437" s="106">
        <v>2.119388141510143</v>
      </c>
      <c r="CE437" s="106">
        <v>2.4581842349930601E-2</v>
      </c>
      <c r="CF437" s="106">
        <v>216.26034524723039</v>
      </c>
      <c r="CG437" s="106">
        <v>22.403528865154701</v>
      </c>
      <c r="CH437" s="106">
        <v>0.13282514390789879</v>
      </c>
      <c r="CI437" s="106">
        <v>64.414053878705147</v>
      </c>
      <c r="CJ437" s="106">
        <v>7.4022536548073541</v>
      </c>
      <c r="CK437" s="106">
        <v>4.9974094428085751E-2</v>
      </c>
      <c r="CL437" s="106">
        <v>547.06784322428177</v>
      </c>
      <c r="CM437" s="106">
        <v>42.27662677930784</v>
      </c>
      <c r="CN437" s="106">
        <v>0.1210011334124378</v>
      </c>
      <c r="CO437" s="106">
        <v>145.9514671547675</v>
      </c>
      <c r="CP437" s="106">
        <v>12.666096677204941</v>
      </c>
      <c r="CQ437" s="106">
        <v>3.001267065516865E-2</v>
      </c>
      <c r="CR437" s="106">
        <v>604.78876556095724</v>
      </c>
      <c r="CS437" s="106">
        <v>50.0163482103832</v>
      </c>
      <c r="CT437" s="106">
        <v>8.9974975505022231E-2</v>
      </c>
      <c r="CU437" s="106">
        <v>126.0623598679712</v>
      </c>
      <c r="CV437" s="106">
        <v>9.4355297559043656</v>
      </c>
      <c r="CW437" s="106">
        <v>2.86632012813724E-2</v>
      </c>
      <c r="CX437" s="106">
        <v>1208.3637222911159</v>
      </c>
      <c r="CY437" s="106">
        <v>62.28224036152379</v>
      </c>
      <c r="CZ437" s="106">
        <v>0.13407214326935271</v>
      </c>
      <c r="DA437" s="106">
        <v>252.10434016634241</v>
      </c>
      <c r="DB437" s="106">
        <v>16.720208396072081</v>
      </c>
      <c r="DC437" s="106">
        <v>2.8584922899037472E-2</v>
      </c>
      <c r="DD437" s="106">
        <v>27335.55791897386</v>
      </c>
      <c r="DE437" s="106">
        <v>1871.403708743884</v>
      </c>
      <c r="DF437" s="106">
        <v>0.28763829992229972</v>
      </c>
      <c r="DG437" s="106">
        <v>163.84133129936541</v>
      </c>
      <c r="DH437" s="106">
        <v>9.6264457433396746</v>
      </c>
      <c r="DI437" s="106">
        <v>2.6037265005458311E-2</v>
      </c>
      <c r="DJ437" s="106">
        <v>34.645180633249353</v>
      </c>
      <c r="DK437" s="106">
        <v>8.7199687663518564</v>
      </c>
      <c r="DL437" s="106">
        <v>25.98550338438173</v>
      </c>
      <c r="DM437" s="106">
        <v>1287.576131271421</v>
      </c>
      <c r="DN437" s="106">
        <v>58.856028108950177</v>
      </c>
      <c r="DO437" s="106">
        <v>1.284419635682291</v>
      </c>
      <c r="DP437" s="106">
        <v>127.9224677375075</v>
      </c>
      <c r="DQ437" s="106">
        <v>6.150744977472006</v>
      </c>
      <c r="DR437" s="106">
        <v>0.7810422932640384</v>
      </c>
      <c r="DS437" s="106">
        <v>59.992248105012841</v>
      </c>
      <c r="DT437" s="106">
        <v>3.4431453133145391</v>
      </c>
      <c r="DU437" s="106">
        <v>0.67180884222967185</v>
      </c>
      <c r="DV437" s="106">
        <v>1121.1581976733551</v>
      </c>
      <c r="DW437" s="106">
        <v>121.8957017101267</v>
      </c>
      <c r="DX437" s="106">
        <v>0.44714102616017731</v>
      </c>
      <c r="DY437" s="106">
        <v>2999.4884903533912</v>
      </c>
      <c r="DZ437" s="106">
        <v>130.15048893710031</v>
      </c>
      <c r="EA437" s="106">
        <v>0.27879735685132112</v>
      </c>
      <c r="EB437" s="106">
        <v>369.07748568440752</v>
      </c>
      <c r="EC437" s="106">
        <v>17.152640878476589</v>
      </c>
      <c r="ED437" s="106">
        <v>0.6893485081750701</v>
      </c>
    </row>
    <row r="438" spans="1:134" x14ac:dyDescent="0.3">
      <c r="A438" s="106" t="s">
        <v>372</v>
      </c>
      <c r="B438" s="106" t="s">
        <v>368</v>
      </c>
      <c r="C438" s="183">
        <v>-5.4231037120773893</v>
      </c>
      <c r="D438" s="184">
        <v>7.5088863205494003E-2</v>
      </c>
      <c r="E438" s="185">
        <v>7205.5467203250637</v>
      </c>
      <c r="F438" s="186">
        <v>0.1567611893768335</v>
      </c>
      <c r="G438" s="106">
        <v>-328.99240150994598</v>
      </c>
      <c r="H438" s="187">
        <v>320.10744047189388</v>
      </c>
      <c r="I438" s="188">
        <v>15.288556699761051</v>
      </c>
      <c r="J438" s="188">
        <v>0.69719641036717694</v>
      </c>
      <c r="K438" s="188">
        <v>6.947679807308052E-2</v>
      </c>
      <c r="L438" s="189">
        <v>8.2213793943446503E-4</v>
      </c>
      <c r="M438" s="106">
        <v>5.479213327669076E-2</v>
      </c>
      <c r="N438" s="187">
        <v>1.3638079125217379</v>
      </c>
      <c r="O438" s="190">
        <v>0.62677186568803744</v>
      </c>
      <c r="P438" s="190">
        <v>3.338539987056692E-2</v>
      </c>
      <c r="Q438" s="190">
        <v>6.5442250526155515E-2</v>
      </c>
      <c r="R438" s="190">
        <v>2.966871239948334E-3</v>
      </c>
      <c r="S438" s="191">
        <v>0.70021021445501919</v>
      </c>
      <c r="T438" s="106" t="e">
        <v>#N/A</v>
      </c>
      <c r="U438" s="187" t="e">
        <v>#N/A</v>
      </c>
      <c r="V438" s="184">
        <v>910.72616147020437</v>
      </c>
      <c r="W438" s="184">
        <v>22.972610281644279</v>
      </c>
      <c r="X438" s="184">
        <v>24.143679177049819</v>
      </c>
      <c r="Y438" s="184">
        <v>408.63175368406888</v>
      </c>
      <c r="Z438" s="184">
        <v>3.2802305720573259</v>
      </c>
      <c r="AA438" s="184">
        <v>17.953137089489331</v>
      </c>
      <c r="AB438" s="184">
        <v>493.95276984632233</v>
      </c>
      <c r="AC438" s="184">
        <v>5.9220625160751679</v>
      </c>
      <c r="AD438" s="192">
        <v>20.67857534049827</v>
      </c>
      <c r="AE438" s="106" t="e">
        <v>#N/A</v>
      </c>
      <c r="AF438" s="106" t="e">
        <v>#N/A</v>
      </c>
      <c r="AG438" s="187" t="e">
        <v>#N/A</v>
      </c>
      <c r="AH438" s="193">
        <v>44.868783940982453</v>
      </c>
      <c r="AI438" s="106"/>
      <c r="AJ438" s="106" t="s">
        <v>2649</v>
      </c>
      <c r="AK438" s="106" t="s">
        <v>2649</v>
      </c>
      <c r="AL438" s="106">
        <v>8.2110000000000003</v>
      </c>
      <c r="AM438" s="106">
        <v>2889.9135297363159</v>
      </c>
      <c r="AN438" s="106">
        <v>514.38320447254569</v>
      </c>
      <c r="AO438" s="106">
        <v>224.72300821696311</v>
      </c>
      <c r="AP438" s="106">
        <v>10466.72590031549</v>
      </c>
      <c r="AQ438" s="106">
        <v>3233.6413927722078</v>
      </c>
      <c r="AR438" s="106">
        <v>4369.7838925076867</v>
      </c>
      <c r="AS438" s="106">
        <v>418.40399581937652</v>
      </c>
      <c r="AT438" s="106">
        <v>20.95000602583341</v>
      </c>
      <c r="AU438" s="106">
        <v>5.5233262516793884</v>
      </c>
      <c r="AV438" s="106">
        <v>26.60451196819341</v>
      </c>
      <c r="AW438" s="106">
        <v>5.1322721880754658</v>
      </c>
      <c r="AX438" s="106">
        <v>3.829362043946817</v>
      </c>
      <c r="AY438" s="106">
        <v>11452.47674170672</v>
      </c>
      <c r="AZ438" s="106">
        <v>1066.163109134337</v>
      </c>
      <c r="BA438" s="106">
        <v>114.48763101071999</v>
      </c>
      <c r="BB438" s="106">
        <v>255.19582246219051</v>
      </c>
      <c r="BC438" s="106">
        <v>21.740373286660599</v>
      </c>
      <c r="BD438" s="106">
        <v>0.59026551754575574</v>
      </c>
      <c r="BE438" s="106">
        <v>8800.4360379747686</v>
      </c>
      <c r="BF438" s="106">
        <v>1698.3157985293251</v>
      </c>
      <c r="BG438" s="106">
        <v>0.22994068581568469</v>
      </c>
      <c r="BH438" s="106">
        <v>519121.59232745558</v>
      </c>
      <c r="BI438" s="106">
        <v>50085.529461760321</v>
      </c>
      <c r="BJ438" s="106">
        <v>5.7296765450980436</v>
      </c>
      <c r="BK438" s="106">
        <v>248.93584016898151</v>
      </c>
      <c r="BL438" s="106">
        <v>17.309237657818692</v>
      </c>
      <c r="BM438" s="106">
        <v>0.28576925732211939</v>
      </c>
      <c r="BN438" s="106">
        <v>38.847306197627802</v>
      </c>
      <c r="BO438" s="106">
        <v>3.376881335118036</v>
      </c>
      <c r="BP438" s="106">
        <v>5.5513065741691556E-3</v>
      </c>
      <c r="BQ438" s="106">
        <v>90.589593827864263</v>
      </c>
      <c r="BR438" s="106">
        <v>5.2191303770854054</v>
      </c>
      <c r="BS438" s="106">
        <v>7.7815459557234165E-2</v>
      </c>
      <c r="BT438" s="106">
        <v>16.50066193358359</v>
      </c>
      <c r="BU438" s="106">
        <v>1.462567886249867</v>
      </c>
      <c r="BV438" s="106">
        <v>3.3559295973428598E-2</v>
      </c>
      <c r="BW438" s="106">
        <v>81.585780890355338</v>
      </c>
      <c r="BX438" s="106">
        <v>8.7182849912006173</v>
      </c>
      <c r="BY438" s="106">
        <v>0.1418910018441458</v>
      </c>
      <c r="BZ438" s="106">
        <v>46.106603233959042</v>
      </c>
      <c r="CA438" s="106">
        <v>4.4235533423293161</v>
      </c>
      <c r="CB438" s="106">
        <v>0.16124057208333539</v>
      </c>
      <c r="CC438" s="106">
        <v>12.60583254491595</v>
      </c>
      <c r="CD438" s="106">
        <v>1.26426851536553</v>
      </c>
      <c r="CE438" s="106">
        <v>4.3920893404415913E-2</v>
      </c>
      <c r="CF438" s="106">
        <v>116.32358598146411</v>
      </c>
      <c r="CG438" s="106">
        <v>12.145384451707169</v>
      </c>
      <c r="CH438" s="106">
        <v>0.23730132868058029</v>
      </c>
      <c r="CI438" s="106">
        <v>41.198369487908721</v>
      </c>
      <c r="CJ438" s="106">
        <v>4.7513709629685916</v>
      </c>
      <c r="CK438" s="106">
        <v>3.4851847041724247E-2</v>
      </c>
      <c r="CL438" s="106">
        <v>549.34322273578334</v>
      </c>
      <c r="CM438" s="106">
        <v>76.05014058621785</v>
      </c>
      <c r="CN438" s="106">
        <v>0.2161027074604665</v>
      </c>
      <c r="CO438" s="106">
        <v>232.02881948278909</v>
      </c>
      <c r="CP438" s="106">
        <v>30.075219188912438</v>
      </c>
      <c r="CQ438" s="106">
        <v>5.3601339090650457E-2</v>
      </c>
      <c r="CR438" s="106">
        <v>1354.112854624696</v>
      </c>
      <c r="CS438" s="106">
        <v>176.7464364110516</v>
      </c>
      <c r="CT438" s="106">
        <v>0.16069238228846561</v>
      </c>
      <c r="CU438" s="106">
        <v>317.4384365211294</v>
      </c>
      <c r="CV438" s="106">
        <v>29.930062384013699</v>
      </c>
      <c r="CW438" s="106">
        <v>5.1191723043374333E-2</v>
      </c>
      <c r="CX438" s="106">
        <v>3398.8771751784989</v>
      </c>
      <c r="CY438" s="106">
        <v>241.83379372891221</v>
      </c>
      <c r="CZ438" s="106">
        <v>0.2394525709341529</v>
      </c>
      <c r="DA438" s="106">
        <v>730.17234047738964</v>
      </c>
      <c r="DB438" s="106">
        <v>67.794903645346437</v>
      </c>
      <c r="DC438" s="106">
        <v>5.1051466867024997E-2</v>
      </c>
      <c r="DD438" s="106">
        <v>22977.463383986931</v>
      </c>
      <c r="DE438" s="106">
        <v>2581.4123888427712</v>
      </c>
      <c r="DF438" s="106">
        <v>0.51375918529468922</v>
      </c>
      <c r="DG438" s="106">
        <v>72.498935449029332</v>
      </c>
      <c r="DH438" s="106">
        <v>4.9339570876885519</v>
      </c>
      <c r="DI438" s="106">
        <v>4.6513954296046378E-2</v>
      </c>
      <c r="DJ438" s="106">
        <v>35.068621012603181</v>
      </c>
      <c r="DK438" s="106">
        <v>12.96219069723178</v>
      </c>
      <c r="DL438" s="106">
        <v>26.566006682936081</v>
      </c>
      <c r="DM438" s="106">
        <v>1838.930531943106</v>
      </c>
      <c r="DN438" s="106">
        <v>94.195112162674391</v>
      </c>
      <c r="DO438" s="106">
        <v>1.63717690580116</v>
      </c>
      <c r="DP438" s="106">
        <v>139.81463461394861</v>
      </c>
      <c r="DQ438" s="106">
        <v>7.3910941697485999</v>
      </c>
      <c r="DR438" s="106">
        <v>0.94032098340138026</v>
      </c>
      <c r="DS438" s="106">
        <v>46.265360764323113</v>
      </c>
      <c r="DT438" s="106">
        <v>2.7771306034285401</v>
      </c>
      <c r="DU438" s="106">
        <v>0.81717294077574887</v>
      </c>
      <c r="DV438" s="106">
        <v>1188.4662261074679</v>
      </c>
      <c r="DW438" s="106">
        <v>116.8065534688059</v>
      </c>
      <c r="DX438" s="106">
        <v>0.76696972155439025</v>
      </c>
      <c r="DY438" s="106">
        <v>7205.5467203250637</v>
      </c>
      <c r="DZ438" s="106">
        <v>396.44743105770408</v>
      </c>
      <c r="EA438" s="106">
        <v>0.4387343740567784</v>
      </c>
      <c r="EB438" s="106">
        <v>496.74969037106968</v>
      </c>
      <c r="EC438" s="106">
        <v>25.23934516313556</v>
      </c>
      <c r="ED438" s="106">
        <v>0.78636956770965782</v>
      </c>
    </row>
    <row r="439" spans="1:134" x14ac:dyDescent="0.3">
      <c r="A439" s="106" t="s">
        <v>367</v>
      </c>
      <c r="B439" s="106" t="s">
        <v>368</v>
      </c>
      <c r="C439" s="183">
        <v>0.83936332159032001</v>
      </c>
      <c r="D439" s="184">
        <v>0.1206007727256567</v>
      </c>
      <c r="E439" s="185">
        <v>11004.811496614249</v>
      </c>
      <c r="F439" s="186">
        <v>5.1459435897058071E-2</v>
      </c>
      <c r="G439" s="106">
        <v>2190.8101258369379</v>
      </c>
      <c r="H439" s="187">
        <v>64.431814891225244</v>
      </c>
      <c r="I439" s="188">
        <v>22.789098358538649</v>
      </c>
      <c r="J439" s="188">
        <v>1.1382904875819551</v>
      </c>
      <c r="K439" s="188">
        <v>5.8428183560286243E-2</v>
      </c>
      <c r="L439" s="189">
        <v>3.9183397360701458E-4</v>
      </c>
      <c r="M439" s="106">
        <v>2.786997432813404E-2</v>
      </c>
      <c r="N439" s="187">
        <v>1.0333235506620531</v>
      </c>
      <c r="O439" s="190">
        <v>0.35683331417405029</v>
      </c>
      <c r="P439" s="190">
        <v>2.0608606165341908E-2</v>
      </c>
      <c r="Q439" s="190">
        <v>4.4235486251267497E-2</v>
      </c>
      <c r="R439" s="190">
        <v>2.2295679230683891E-3</v>
      </c>
      <c r="S439" s="191">
        <v>0.98488943667411222</v>
      </c>
      <c r="T439" s="106" t="e">
        <v>#N/A</v>
      </c>
      <c r="U439" s="187" t="e">
        <v>#N/A</v>
      </c>
      <c r="V439" s="184">
        <v>544.18363045682634</v>
      </c>
      <c r="W439" s="184">
        <v>12.301418374106889</v>
      </c>
      <c r="X439" s="184">
        <v>14.647371067516969</v>
      </c>
      <c r="Y439" s="184">
        <v>278.98623004589263</v>
      </c>
      <c r="Z439" s="184">
        <v>6.4617795405994798</v>
      </c>
      <c r="AA439" s="184">
        <v>13.75810251334164</v>
      </c>
      <c r="AB439" s="184">
        <v>309.47300118937062</v>
      </c>
      <c r="AC439" s="184">
        <v>7.2387282937523567</v>
      </c>
      <c r="AD439" s="192">
        <v>15.38542269932932</v>
      </c>
      <c r="AE439" s="106" t="e">
        <v>#N/A</v>
      </c>
      <c r="AF439" s="106" t="e">
        <v>#N/A</v>
      </c>
      <c r="AG439" s="187" t="e">
        <v>#N/A</v>
      </c>
      <c r="AH439" s="193">
        <v>51.266928005844591</v>
      </c>
      <c r="AI439" s="106"/>
      <c r="AJ439" s="106" t="s">
        <v>2645</v>
      </c>
      <c r="AK439" s="106" t="s">
        <v>2645</v>
      </c>
      <c r="AL439" s="106">
        <v>15.573</v>
      </c>
      <c r="AM439" s="106">
        <v>3172.770849766935</v>
      </c>
      <c r="AN439" s="106">
        <v>168.29680527163549</v>
      </c>
      <c r="AO439" s="106">
        <v>104.2036973934885</v>
      </c>
      <c r="AP439" s="106">
        <v>14239.385660280621</v>
      </c>
      <c r="AQ439" s="106">
        <v>1604.603419205233</v>
      </c>
      <c r="AR439" s="106">
        <v>1882.5141979323121</v>
      </c>
      <c r="AS439" s="106">
        <v>714.41984194833719</v>
      </c>
      <c r="AT439" s="106">
        <v>38.612431643153677</v>
      </c>
      <c r="AU439" s="106">
        <v>2.4339770458832191</v>
      </c>
      <c r="AV439" s="106">
        <v>3.9149640610665082</v>
      </c>
      <c r="AW439" s="106">
        <v>1.2321160543634391</v>
      </c>
      <c r="AX439" s="106">
        <v>1.820746892825502</v>
      </c>
      <c r="AY439" s="106">
        <v>11215.36386250169</v>
      </c>
      <c r="AZ439" s="106">
        <v>584.44658271483468</v>
      </c>
      <c r="BA439" s="106">
        <v>52.573932532937413</v>
      </c>
      <c r="BB439" s="106">
        <v>464.08260644099028</v>
      </c>
      <c r="BC439" s="106">
        <v>27.588122243736009</v>
      </c>
      <c r="BD439" s="106">
        <v>0.21324403272914111</v>
      </c>
      <c r="BE439" s="106">
        <v>13589.35810727191</v>
      </c>
      <c r="BF439" s="106">
        <v>827.63768440230581</v>
      </c>
      <c r="BG439" s="106">
        <v>2.799595155495771E-2</v>
      </c>
      <c r="BH439" s="106">
        <v>505593.14905112551</v>
      </c>
      <c r="BI439" s="106">
        <v>27617.396184354369</v>
      </c>
      <c r="BJ439" s="106">
        <v>2.2496222367261818</v>
      </c>
      <c r="BK439" s="106">
        <v>191.00894509668021</v>
      </c>
      <c r="BL439" s="106">
        <v>10.198156080922461</v>
      </c>
      <c r="BM439" s="106">
        <v>0.12561010881311421</v>
      </c>
      <c r="BN439" s="106">
        <v>83.101466403627825</v>
      </c>
      <c r="BO439" s="106">
        <v>4.7128151444726463</v>
      </c>
      <c r="BP439" s="106">
        <v>4.2087207719055646E-3</v>
      </c>
      <c r="BQ439" s="106">
        <v>334.37916309607613</v>
      </c>
      <c r="BR439" s="106">
        <v>20.772684888437549</v>
      </c>
      <c r="BS439" s="106">
        <v>8.413241433421037E-2</v>
      </c>
      <c r="BT439" s="106">
        <v>39.907267052493609</v>
      </c>
      <c r="BU439" s="106">
        <v>2.406934193846721</v>
      </c>
      <c r="BV439" s="106">
        <v>4.9856451977919733E-3</v>
      </c>
      <c r="BW439" s="106">
        <v>195.10993691714179</v>
      </c>
      <c r="BX439" s="106">
        <v>11.86309602340801</v>
      </c>
      <c r="BY439" s="106">
        <v>4.500014984312567E-2</v>
      </c>
      <c r="BZ439" s="106">
        <v>134.30747764851341</v>
      </c>
      <c r="CA439" s="106">
        <v>10.51254787684331</v>
      </c>
      <c r="CB439" s="106">
        <v>0.1222539429159881</v>
      </c>
      <c r="CC439" s="106">
        <v>32.480574713781436</v>
      </c>
      <c r="CD439" s="106">
        <v>2.6819182250992331</v>
      </c>
      <c r="CE439" s="106">
        <v>3.3306167506939273E-2</v>
      </c>
      <c r="CF439" s="106">
        <v>269.66954301138009</v>
      </c>
      <c r="CG439" s="106">
        <v>17.799217668396299</v>
      </c>
      <c r="CH439" s="106">
        <v>0.17993816964397219</v>
      </c>
      <c r="CI439" s="106">
        <v>88.565392584361618</v>
      </c>
      <c r="CJ439" s="106">
        <v>5.4963484787239478</v>
      </c>
      <c r="CK439" s="106">
        <v>1.1052890948529589E-2</v>
      </c>
      <c r="CL439" s="106">
        <v>1022.568977975007</v>
      </c>
      <c r="CM439" s="106">
        <v>71.591302064835148</v>
      </c>
      <c r="CN439" s="106">
        <v>6.8522715810083637E-2</v>
      </c>
      <c r="CO439" s="106">
        <v>369.93236787270831</v>
      </c>
      <c r="CP439" s="106">
        <v>24.916681232419659</v>
      </c>
      <c r="CQ439" s="106">
        <v>1.699613440800872E-2</v>
      </c>
      <c r="CR439" s="106">
        <v>1835.981108559861</v>
      </c>
      <c r="CS439" s="106">
        <v>126.7032486588264</v>
      </c>
      <c r="CT439" s="106">
        <v>0.1926895854379185</v>
      </c>
      <c r="CU439" s="106">
        <v>396.686488554817</v>
      </c>
      <c r="CV439" s="106">
        <v>21.774034780848659</v>
      </c>
      <c r="CW439" s="106">
        <v>1.623218876262587E-2</v>
      </c>
      <c r="CX439" s="106">
        <v>3682.053664699949</v>
      </c>
      <c r="CY439" s="106">
        <v>180.03439221261479</v>
      </c>
      <c r="CZ439" s="106">
        <v>0.47106998835763408</v>
      </c>
      <c r="DA439" s="106">
        <v>745.42727000135346</v>
      </c>
      <c r="DB439" s="106">
        <v>49.994088634389222</v>
      </c>
      <c r="DC439" s="106">
        <v>1.6187615631268401E-2</v>
      </c>
      <c r="DD439" s="106">
        <v>27944.37117942375</v>
      </c>
      <c r="DE439" s="106">
        <v>1630.144836291267</v>
      </c>
      <c r="DF439" s="106">
        <v>0.16291525118655409</v>
      </c>
      <c r="DG439" s="106">
        <v>63.334353869571899</v>
      </c>
      <c r="DH439" s="106">
        <v>4.0474118307147524</v>
      </c>
      <c r="DI439" s="106">
        <v>1.4751547253245401E-2</v>
      </c>
      <c r="DJ439" s="106">
        <v>15.470907782732279</v>
      </c>
      <c r="DK439" s="106">
        <v>10.96881189578416</v>
      </c>
      <c r="DL439" s="106">
        <v>13.03376127148813</v>
      </c>
      <c r="DM439" s="106">
        <v>1838.5963192577519</v>
      </c>
      <c r="DN439" s="106">
        <v>103.53833875115571</v>
      </c>
      <c r="DO439" s="106">
        <v>0.83124707242497842</v>
      </c>
      <c r="DP439" s="106">
        <v>117.8130334356137</v>
      </c>
      <c r="DQ439" s="106">
        <v>6.9371242732912561</v>
      </c>
      <c r="DR439" s="106">
        <v>0.44504107343421301</v>
      </c>
      <c r="DS439" s="106">
        <v>23.360749444481598</v>
      </c>
      <c r="DT439" s="106">
        <v>1.537358682543055</v>
      </c>
      <c r="DU439" s="106">
        <v>0.36264319790900401</v>
      </c>
      <c r="DV439" s="106">
        <v>578.20036285172841</v>
      </c>
      <c r="DW439" s="106">
        <v>39.250559927039973</v>
      </c>
      <c r="DX439" s="106">
        <v>0.2957749607268591</v>
      </c>
      <c r="DY439" s="106">
        <v>11004.811496614249</v>
      </c>
      <c r="DZ439" s="106">
        <v>569.55585220570561</v>
      </c>
      <c r="EA439" s="106">
        <v>0.21686605383851579</v>
      </c>
      <c r="EB439" s="106">
        <v>479.51100486715961</v>
      </c>
      <c r="EC439" s="106">
        <v>27.133644978125972</v>
      </c>
      <c r="ED439" s="106">
        <v>0.32705930808955402</v>
      </c>
    </row>
    <row r="440" spans="1:134" x14ac:dyDescent="0.3">
      <c r="A440" s="106" t="s">
        <v>369</v>
      </c>
      <c r="B440" s="106" t="s">
        <v>368</v>
      </c>
      <c r="C440" s="183">
        <v>0.89980203239397483</v>
      </c>
      <c r="D440" s="184">
        <v>9.8310298549611555E-2</v>
      </c>
      <c r="E440" s="185">
        <v>8341.458035419475</v>
      </c>
      <c r="F440" s="186">
        <v>4.2360108632023059E-2</v>
      </c>
      <c r="G440" s="106">
        <v>2043.60241730448</v>
      </c>
      <c r="H440" s="187">
        <v>107.6831058538224</v>
      </c>
      <c r="I440" s="188">
        <v>14.824615388624229</v>
      </c>
      <c r="J440" s="188">
        <v>0.8107881297882541</v>
      </c>
      <c r="K440" s="188">
        <v>5.8445711055006087E-2</v>
      </c>
      <c r="L440" s="189">
        <v>4.3036380870746391E-4</v>
      </c>
      <c r="M440" s="106">
        <v>2.0786155526550429E-2</v>
      </c>
      <c r="N440" s="187">
        <v>1.7916908142036221</v>
      </c>
      <c r="O440" s="190">
        <v>0.55327591147549182</v>
      </c>
      <c r="P440" s="190">
        <v>3.4247223969213841E-2</v>
      </c>
      <c r="Q440" s="190">
        <v>6.8636251749980323E-2</v>
      </c>
      <c r="R440" s="190">
        <v>3.7951109192469199E-3</v>
      </c>
      <c r="S440" s="191">
        <v>0.9834137664081134</v>
      </c>
      <c r="T440" s="106" t="e">
        <v>#N/A</v>
      </c>
      <c r="U440" s="187" t="e">
        <v>#N/A</v>
      </c>
      <c r="V440" s="184">
        <v>544.53226374043106</v>
      </c>
      <c r="W440" s="184">
        <v>13.967227682469071</v>
      </c>
      <c r="X440" s="184">
        <v>16.066602462479011</v>
      </c>
      <c r="Y440" s="184">
        <v>427.70121399343378</v>
      </c>
      <c r="Z440" s="184">
        <v>13.592638942186079</v>
      </c>
      <c r="AA440" s="184">
        <v>22.865040470055082</v>
      </c>
      <c r="AB440" s="184">
        <v>445.85177920985018</v>
      </c>
      <c r="AC440" s="184">
        <v>12.67001977103226</v>
      </c>
      <c r="AD440" s="192">
        <v>22.276165883456731</v>
      </c>
      <c r="AE440" s="106" t="e">
        <v>#N/A</v>
      </c>
      <c r="AF440" s="106" t="e">
        <v>#N/A</v>
      </c>
      <c r="AG440" s="187" t="e">
        <v>#N/A</v>
      </c>
      <c r="AH440" s="193">
        <v>78.544696517250173</v>
      </c>
      <c r="AI440" s="106"/>
      <c r="AJ440" s="106" t="s">
        <v>2646</v>
      </c>
      <c r="AK440" s="106" t="s">
        <v>2646</v>
      </c>
      <c r="AL440" s="106">
        <v>17.341999999999999</v>
      </c>
      <c r="AM440" s="106">
        <v>1812.188670715431</v>
      </c>
      <c r="AN440" s="106">
        <v>239.60708470362431</v>
      </c>
      <c r="AO440" s="106">
        <v>170.28927995073531</v>
      </c>
      <c r="AP440" s="106">
        <v>10697.3736445413</v>
      </c>
      <c r="AQ440" s="106">
        <v>2087.756013498923</v>
      </c>
      <c r="AR440" s="106">
        <v>3179.8415135234732</v>
      </c>
      <c r="AS440" s="106">
        <v>342.16875743666651</v>
      </c>
      <c r="AT440" s="106">
        <v>17.728403937937941</v>
      </c>
      <c r="AU440" s="106">
        <v>4.1246421006850884</v>
      </c>
      <c r="AV440" s="106">
        <v>5.1093914943875509</v>
      </c>
      <c r="AW440" s="106">
        <v>1.393952047859798</v>
      </c>
      <c r="AX440" s="106">
        <v>2.8976318261154681</v>
      </c>
      <c r="AY440" s="106">
        <v>6086.6246467181982</v>
      </c>
      <c r="AZ440" s="106">
        <v>374.82565489340078</v>
      </c>
      <c r="BA440" s="106">
        <v>86.445069590916461</v>
      </c>
      <c r="BB440" s="106">
        <v>272.27870212457691</v>
      </c>
      <c r="BC440" s="106">
        <v>15.246849620918489</v>
      </c>
      <c r="BD440" s="106">
        <v>0.42141089044166269</v>
      </c>
      <c r="BE440" s="106">
        <v>4031.34447373894</v>
      </c>
      <c r="BF440" s="106">
        <v>422.93744195334978</v>
      </c>
      <c r="BG440" s="106">
        <v>0.19312486836349579</v>
      </c>
      <c r="BH440" s="106">
        <v>485154.02630949451</v>
      </c>
      <c r="BI440" s="106">
        <v>26765.4673061715</v>
      </c>
      <c r="BJ440" s="106">
        <v>2.1653200142590019</v>
      </c>
      <c r="BK440" s="106">
        <v>56.585488804364722</v>
      </c>
      <c r="BL440" s="106">
        <v>3.186415387726778</v>
      </c>
      <c r="BM440" s="106">
        <v>0.21084183159744721</v>
      </c>
      <c r="BN440" s="106">
        <v>17.46355094619846</v>
      </c>
      <c r="BO440" s="106">
        <v>1.115005513318696</v>
      </c>
      <c r="BP440" s="106">
        <v>7.9319724072223641E-3</v>
      </c>
      <c r="BQ440" s="106">
        <v>103.0808676745624</v>
      </c>
      <c r="BR440" s="106">
        <v>9.0808729787604445</v>
      </c>
      <c r="BS440" s="106">
        <v>3.06693108056884E-2</v>
      </c>
      <c r="BT440" s="106">
        <v>15.824176649627381</v>
      </c>
      <c r="BU440" s="106">
        <v>1.575653383162323</v>
      </c>
      <c r="BV440" s="106">
        <v>2.247412811395029E-2</v>
      </c>
      <c r="BW440" s="106">
        <v>94.518852698110038</v>
      </c>
      <c r="BX440" s="106">
        <v>9.4531697491347177</v>
      </c>
      <c r="BY440" s="106">
        <v>5.591198819957878E-2</v>
      </c>
      <c r="BZ440" s="106">
        <v>62.46071391478737</v>
      </c>
      <c r="CA440" s="106">
        <v>4.5035337623210641</v>
      </c>
      <c r="CB440" s="106">
        <v>6.3521786777547162E-2</v>
      </c>
      <c r="CC440" s="106">
        <v>19.15245073239247</v>
      </c>
      <c r="CD440" s="106">
        <v>1.5041020109015</v>
      </c>
      <c r="CE440" s="106">
        <v>1.7317222481586961E-2</v>
      </c>
      <c r="CF440" s="106">
        <v>127.5842395147162</v>
      </c>
      <c r="CG440" s="106">
        <v>10.17676884116206</v>
      </c>
      <c r="CH440" s="106">
        <v>0.33931607785693418</v>
      </c>
      <c r="CI440" s="106">
        <v>34.69874769053353</v>
      </c>
      <c r="CJ440" s="106">
        <v>2.806763372200225</v>
      </c>
      <c r="CK440" s="106">
        <v>1.3731967439695869E-2</v>
      </c>
      <c r="CL440" s="106">
        <v>362.80773319399498</v>
      </c>
      <c r="CM440" s="106">
        <v>35.031065566270932</v>
      </c>
      <c r="CN440" s="106">
        <v>8.5056700061766535E-2</v>
      </c>
      <c r="CO440" s="106">
        <v>116.74885308330821</v>
      </c>
      <c r="CP440" s="106">
        <v>11.8357523389435</v>
      </c>
      <c r="CQ440" s="106">
        <v>2.1097204019463241E-2</v>
      </c>
      <c r="CR440" s="106">
        <v>546.25961517025416</v>
      </c>
      <c r="CS440" s="106">
        <v>62.380290735731421</v>
      </c>
      <c r="CT440" s="106">
        <v>6.324921440944789E-2</v>
      </c>
      <c r="CU440" s="106">
        <v>115.8364024183563</v>
      </c>
      <c r="CV440" s="106">
        <v>10.979597044425031</v>
      </c>
      <c r="CW440" s="106">
        <v>2.0149571506604711E-2</v>
      </c>
      <c r="CX440" s="106">
        <v>1062.594658320189</v>
      </c>
      <c r="CY440" s="106">
        <v>72.394614941787466</v>
      </c>
      <c r="CZ440" s="106">
        <v>9.4256216526246175E-2</v>
      </c>
      <c r="DA440" s="106">
        <v>205.90678944821761</v>
      </c>
      <c r="DB440" s="106">
        <v>17.74430852015271</v>
      </c>
      <c r="DC440" s="106">
        <v>2.0093626687647831E-2</v>
      </c>
      <c r="DD440" s="106">
        <v>27108.191318430891</v>
      </c>
      <c r="DE440" s="106">
        <v>1652.3068285239269</v>
      </c>
      <c r="DF440" s="106">
        <v>0.20228021861768439</v>
      </c>
      <c r="DG440" s="106">
        <v>40.437943674848128</v>
      </c>
      <c r="DH440" s="106">
        <v>2.894896163363621</v>
      </c>
      <c r="DI440" s="106">
        <v>1.832680570760702E-2</v>
      </c>
      <c r="DJ440" s="106">
        <v>-4.7470439407751082</v>
      </c>
      <c r="DK440" s="106">
        <v>8.2491547549690516</v>
      </c>
      <c r="DL440" s="106">
        <v>24.105344629066298</v>
      </c>
      <c r="DM440" s="106">
        <v>2169.7804780320298</v>
      </c>
      <c r="DN440" s="106">
        <v>172.95949744372169</v>
      </c>
      <c r="DO440" s="106">
        <v>1.333219178055512</v>
      </c>
      <c r="DP440" s="106">
        <v>138.8680067187731</v>
      </c>
      <c r="DQ440" s="106">
        <v>10.81161758090953</v>
      </c>
      <c r="DR440" s="106">
        <v>0.68125506459955132</v>
      </c>
      <c r="DS440" s="106">
        <v>20.347667989556559</v>
      </c>
      <c r="DT440" s="106">
        <v>1.6302863303716011</v>
      </c>
      <c r="DU440" s="106">
        <v>0.5604868571768109</v>
      </c>
      <c r="DV440" s="106">
        <v>328.26437559192868</v>
      </c>
      <c r="DW440" s="106">
        <v>34.391987315151773</v>
      </c>
      <c r="DX440" s="106">
        <v>0.50797612843260376</v>
      </c>
      <c r="DY440" s="106">
        <v>8341.458035419475</v>
      </c>
      <c r="DZ440" s="106">
        <v>797.26496004566707</v>
      </c>
      <c r="EA440" s="106">
        <v>0.26532502285935522</v>
      </c>
      <c r="EB440" s="106">
        <v>561.74604317762191</v>
      </c>
      <c r="EC440" s="106">
        <v>44.544544286542241</v>
      </c>
      <c r="ED440" s="106">
        <v>0.58203194767635691</v>
      </c>
    </row>
    <row r="441" spans="1:134" x14ac:dyDescent="0.3">
      <c r="A441" s="106" t="s">
        <v>370</v>
      </c>
      <c r="B441" s="106" t="s">
        <v>368</v>
      </c>
      <c r="C441" s="183">
        <v>9.0037033959061663</v>
      </c>
      <c r="D441" s="184">
        <v>0.1190820652863176</v>
      </c>
      <c r="E441" s="185">
        <v>10452.67638685599</v>
      </c>
      <c r="F441" s="186">
        <v>8.4198864587683067E-2</v>
      </c>
      <c r="G441" s="106">
        <v>204.02729745109221</v>
      </c>
      <c r="H441" s="187">
        <v>615.76491256149382</v>
      </c>
      <c r="I441" s="188">
        <v>18.87487380442948</v>
      </c>
      <c r="J441" s="188">
        <v>0.88414049311357035</v>
      </c>
      <c r="K441" s="188">
        <v>5.878397453893882E-2</v>
      </c>
      <c r="L441" s="189">
        <v>3.129738825657216E-4</v>
      </c>
      <c r="M441" s="106">
        <v>2.3989932298412949E-2</v>
      </c>
      <c r="N441" s="187">
        <v>1.2556200308586021</v>
      </c>
      <c r="O441" s="190">
        <v>0.43117065974759239</v>
      </c>
      <c r="P441" s="190">
        <v>2.3499162301097519E-2</v>
      </c>
      <c r="Q441" s="190">
        <v>5.3182935121263257E-2</v>
      </c>
      <c r="R441" s="190">
        <v>2.5336112155715908E-3</v>
      </c>
      <c r="S441" s="191">
        <v>0.98096769196815814</v>
      </c>
      <c r="T441" s="106" t="e">
        <v>#N/A</v>
      </c>
      <c r="U441" s="187" t="e">
        <v>#N/A</v>
      </c>
      <c r="V441" s="184">
        <v>557.81231370901537</v>
      </c>
      <c r="W441" s="184">
        <v>8.5149366516371963</v>
      </c>
      <c r="X441" s="184">
        <v>11.671193078677151</v>
      </c>
      <c r="Y441" s="184">
        <v>334.00164758679762</v>
      </c>
      <c r="Z441" s="184">
        <v>5.4634769907069876</v>
      </c>
      <c r="AA441" s="184">
        <v>15.499583664308799</v>
      </c>
      <c r="AB441" s="184">
        <v>363.77879849990052</v>
      </c>
      <c r="AC441" s="184">
        <v>5.8011522662571791</v>
      </c>
      <c r="AD441" s="192">
        <v>16.583728226553081</v>
      </c>
      <c r="AE441" s="106" t="e">
        <v>#N/A</v>
      </c>
      <c r="AF441" s="106" t="e">
        <v>#N/A</v>
      </c>
      <c r="AG441" s="187" t="e">
        <v>#N/A</v>
      </c>
      <c r="AH441" s="193">
        <v>59.877066062946511</v>
      </c>
      <c r="AI441" s="106"/>
      <c r="AJ441" s="106" t="s">
        <v>2647</v>
      </c>
      <c r="AK441" s="106" t="s">
        <v>2647</v>
      </c>
      <c r="AL441" s="106">
        <v>14.837</v>
      </c>
      <c r="AM441" s="106">
        <v>2480.389652443851</v>
      </c>
      <c r="AN441" s="106">
        <v>214.02530899826169</v>
      </c>
      <c r="AO441" s="106">
        <v>122.6472576560128</v>
      </c>
      <c r="AP441" s="106">
        <v>13948.972795669149</v>
      </c>
      <c r="AQ441" s="106">
        <v>2095.7509401088032</v>
      </c>
      <c r="AR441" s="106">
        <v>2344.6468959636441</v>
      </c>
      <c r="AS441" s="106">
        <v>447.03126084545738</v>
      </c>
      <c r="AT441" s="106">
        <v>23.002605811700601</v>
      </c>
      <c r="AU441" s="106">
        <v>3.0302114711761692</v>
      </c>
      <c r="AV441" s="106">
        <v>16.39948769377142</v>
      </c>
      <c r="AW441" s="106">
        <v>1.937896948142525</v>
      </c>
      <c r="AX441" s="106">
        <v>2.0984926068750842</v>
      </c>
      <c r="AY441" s="106">
        <v>8932.6542044026846</v>
      </c>
      <c r="AZ441" s="106">
        <v>439.41034916709799</v>
      </c>
      <c r="BA441" s="106">
        <v>63.572787319489763</v>
      </c>
      <c r="BB441" s="106">
        <v>319.08651068218842</v>
      </c>
      <c r="BC441" s="106">
        <v>19.859434159391871</v>
      </c>
      <c r="BD441" s="106">
        <v>8.8700491206813531E-2</v>
      </c>
      <c r="BE441" s="106">
        <v>7440.4568375993513</v>
      </c>
      <c r="BF441" s="106">
        <v>408.90905044392389</v>
      </c>
      <c r="BG441" s="106">
        <v>0.84502782726496484</v>
      </c>
      <c r="BH441" s="106">
        <v>498705.75319922803</v>
      </c>
      <c r="BI441" s="106">
        <v>23362.285213746491</v>
      </c>
      <c r="BJ441" s="106">
        <v>4.6773375254155258</v>
      </c>
      <c r="BK441" s="106">
        <v>238.94971727739079</v>
      </c>
      <c r="BL441" s="106">
        <v>10.53235391622041</v>
      </c>
      <c r="BM441" s="106">
        <v>0.13595708721343441</v>
      </c>
      <c r="BN441" s="106">
        <v>50.864549878601572</v>
      </c>
      <c r="BO441" s="106">
        <v>3.1464802865787971</v>
      </c>
      <c r="BP441" s="106">
        <v>7.0683869310411646E-3</v>
      </c>
      <c r="BQ441" s="106">
        <v>169.56988254348079</v>
      </c>
      <c r="BR441" s="106">
        <v>12.072816827716419</v>
      </c>
      <c r="BS441" s="106">
        <v>3.0452391398271869E-2</v>
      </c>
      <c r="BT441" s="106">
        <v>21.191477478275939</v>
      </c>
      <c r="BU441" s="106">
        <v>1.7579108364116129</v>
      </c>
      <c r="BV441" s="106">
        <v>6.1490439735988993E-3</v>
      </c>
      <c r="BW441" s="106">
        <v>99.224760406202151</v>
      </c>
      <c r="BX441" s="106">
        <v>7.7228021749704947</v>
      </c>
      <c r="BY441" s="106">
        <v>0.15782648364918081</v>
      </c>
      <c r="BZ441" s="106">
        <v>57.906872519225402</v>
      </c>
      <c r="CA441" s="106">
        <v>3.798719996540719</v>
      </c>
      <c r="CB441" s="106">
        <v>0.14525695151112369</v>
      </c>
      <c r="CC441" s="106">
        <v>17.754662845054249</v>
      </c>
      <c r="CD441" s="106">
        <v>1.550396319403013</v>
      </c>
      <c r="CE441" s="106">
        <v>3.9605607231717667E-2</v>
      </c>
      <c r="CF441" s="106">
        <v>130.85193774118341</v>
      </c>
      <c r="CG441" s="106">
        <v>10.092273866790819</v>
      </c>
      <c r="CH441" s="106">
        <v>0.2138285870554141</v>
      </c>
      <c r="CI441" s="106">
        <v>43.788188985900433</v>
      </c>
      <c r="CJ441" s="106">
        <v>2.5576563161836319</v>
      </c>
      <c r="CK441" s="106">
        <v>1.363386957880326E-2</v>
      </c>
      <c r="CL441" s="106">
        <v>516.12266451481185</v>
      </c>
      <c r="CM441" s="106">
        <v>30.188551782850642</v>
      </c>
      <c r="CN441" s="106">
        <v>0.19446267311687199</v>
      </c>
      <c r="CO441" s="106">
        <v>200.0946573192729</v>
      </c>
      <c r="CP441" s="106">
        <v>9.2220476263458835</v>
      </c>
      <c r="CQ441" s="106">
        <v>2.094188693369688E-2</v>
      </c>
      <c r="CR441" s="106">
        <v>1072.140417988435</v>
      </c>
      <c r="CS441" s="106">
        <v>29.18161573925541</v>
      </c>
      <c r="CT441" s="106">
        <v>6.2783888170372948E-2</v>
      </c>
      <c r="CU441" s="106">
        <v>274.93797645103251</v>
      </c>
      <c r="CV441" s="106">
        <v>11.16396861989133</v>
      </c>
      <c r="CW441" s="106">
        <v>4.606776748310222E-2</v>
      </c>
      <c r="CX441" s="106">
        <v>2857.9361418505459</v>
      </c>
      <c r="CY441" s="106">
        <v>118.3942648117237</v>
      </c>
      <c r="CZ441" s="106">
        <v>9.3564121475278886E-2</v>
      </c>
      <c r="DA441" s="106">
        <v>630.52453971256625</v>
      </c>
      <c r="DB441" s="106">
        <v>27.198191419256879</v>
      </c>
      <c r="DC441" s="106">
        <v>1.994570581175395E-2</v>
      </c>
      <c r="DD441" s="106">
        <v>23919.062830469549</v>
      </c>
      <c r="DE441" s="106">
        <v>1411.966118696218</v>
      </c>
      <c r="DF441" s="106">
        <v>0.20080175522807461</v>
      </c>
      <c r="DG441" s="106">
        <v>86.907273310922307</v>
      </c>
      <c r="DH441" s="106">
        <v>4.2803436906375616</v>
      </c>
      <c r="DI441" s="106">
        <v>4.1908367347412337E-2</v>
      </c>
      <c r="DJ441" s="106">
        <v>4.1322866939489664</v>
      </c>
      <c r="DK441" s="106">
        <v>8.7165818727121227</v>
      </c>
      <c r="DL441" s="106">
        <v>14.891120493349449</v>
      </c>
      <c r="DM441" s="106">
        <v>2122.1911420977231</v>
      </c>
      <c r="DN441" s="106">
        <v>71.124613357643327</v>
      </c>
      <c r="DO441" s="106">
        <v>0.90444976837351065</v>
      </c>
      <c r="DP441" s="106">
        <v>136.9696332396949</v>
      </c>
      <c r="DQ441" s="106">
        <v>4.650701510304958</v>
      </c>
      <c r="DR441" s="106">
        <v>0.53681159133821044</v>
      </c>
      <c r="DS441" s="106">
        <v>23.304277838869009</v>
      </c>
      <c r="DT441" s="106">
        <v>1.290124881977422</v>
      </c>
      <c r="DU441" s="106">
        <v>0.51993875977357107</v>
      </c>
      <c r="DV441" s="106">
        <v>777.5225776286959</v>
      </c>
      <c r="DW441" s="106">
        <v>53.424967977412209</v>
      </c>
      <c r="DX441" s="106">
        <v>0.40062887307095862</v>
      </c>
      <c r="DY441" s="106">
        <v>10452.67638685599</v>
      </c>
      <c r="DZ441" s="106">
        <v>348.20958523814448</v>
      </c>
      <c r="EA441" s="106">
        <v>0.30863374099009389</v>
      </c>
      <c r="EB441" s="106">
        <v>551.59534436787874</v>
      </c>
      <c r="EC441" s="106">
        <v>18.56431169063918</v>
      </c>
      <c r="ED441" s="106">
        <v>0.41843490597641542</v>
      </c>
    </row>
    <row r="442" spans="1:134" x14ac:dyDescent="0.3">
      <c r="A442" s="106" t="s">
        <v>371</v>
      </c>
      <c r="B442" s="106" t="s">
        <v>368</v>
      </c>
      <c r="C442" s="183">
        <v>-1.742670872297118</v>
      </c>
      <c r="D442" s="184">
        <v>6.3702127113413026E-2</v>
      </c>
      <c r="E442" s="185">
        <v>7195.593958888473</v>
      </c>
      <c r="F442" s="186">
        <v>7.3698282469979864E-2</v>
      </c>
      <c r="G442" s="106">
        <v>-1050.017179291659</v>
      </c>
      <c r="H442" s="187">
        <v>116.4192135749596</v>
      </c>
      <c r="I442" s="188">
        <v>20.25591570338004</v>
      </c>
      <c r="J442" s="188">
        <v>0.96775377408822627</v>
      </c>
      <c r="K442" s="188">
        <v>6.019595179532259E-2</v>
      </c>
      <c r="L442" s="189">
        <v>4.3210664197396452E-4</v>
      </c>
      <c r="M442" s="106">
        <v>3.3509713522060738E-2</v>
      </c>
      <c r="N442" s="187">
        <v>1.526878615287149</v>
      </c>
      <c r="O442" s="190">
        <v>0.41120569408318758</v>
      </c>
      <c r="P442" s="190">
        <v>2.2234324093978831E-2</v>
      </c>
      <c r="Q442" s="190">
        <v>4.9647346430975403E-2</v>
      </c>
      <c r="R442" s="190">
        <v>2.4372739848306959E-3</v>
      </c>
      <c r="S442" s="191">
        <v>0.95784112487473183</v>
      </c>
      <c r="T442" s="106" t="e">
        <v>#N/A</v>
      </c>
      <c r="U442" s="187" t="e">
        <v>#N/A</v>
      </c>
      <c r="V442" s="184">
        <v>608.88244401678423</v>
      </c>
      <c r="W442" s="184">
        <v>13.32479423456016</v>
      </c>
      <c r="X442" s="184">
        <v>15.458716634430409</v>
      </c>
      <c r="Y442" s="184">
        <v>312.31444730497162</v>
      </c>
      <c r="Z442" s="184">
        <v>6.2512802723633589</v>
      </c>
      <c r="AA442" s="184">
        <v>14.956404630923309</v>
      </c>
      <c r="AB442" s="184">
        <v>349.55731804085929</v>
      </c>
      <c r="AC442" s="184">
        <v>5.2324775543582174</v>
      </c>
      <c r="AD442" s="192">
        <v>15.95180106182543</v>
      </c>
      <c r="AE442" s="106" t="e">
        <v>#N/A</v>
      </c>
      <c r="AF442" s="106" t="e">
        <v>#N/A</v>
      </c>
      <c r="AG442" s="187" t="e">
        <v>#N/A</v>
      </c>
      <c r="AH442" s="193">
        <v>51.293061636765223</v>
      </c>
      <c r="AI442" s="106"/>
      <c r="AJ442" s="106" t="s">
        <v>2648</v>
      </c>
      <c r="AK442" s="106" t="s">
        <v>2648</v>
      </c>
      <c r="AL442" s="106">
        <v>14.938000000000001</v>
      </c>
      <c r="AM442" s="106">
        <v>2018.9708183197661</v>
      </c>
      <c r="AN442" s="106">
        <v>144.90903185498479</v>
      </c>
      <c r="AO442" s="106">
        <v>151.30616554906919</v>
      </c>
      <c r="AP442" s="106">
        <v>12375.063054983801</v>
      </c>
      <c r="AQ442" s="106">
        <v>2526.2365485679329</v>
      </c>
      <c r="AR442" s="106">
        <v>2852.1644503179332</v>
      </c>
      <c r="AS442" s="106">
        <v>548.22316238981193</v>
      </c>
      <c r="AT442" s="106">
        <v>26.95256693607076</v>
      </c>
      <c r="AU442" s="106">
        <v>3.639730370082813</v>
      </c>
      <c r="AV442" s="106">
        <v>41.346322899073137</v>
      </c>
      <c r="AW442" s="106">
        <v>4.6462878734526276</v>
      </c>
      <c r="AX442" s="106">
        <v>2.5535521002256449</v>
      </c>
      <c r="AY442" s="106">
        <v>8488.96842416857</v>
      </c>
      <c r="AZ442" s="106">
        <v>546.63254881496243</v>
      </c>
      <c r="BA442" s="106">
        <v>82.22188867964627</v>
      </c>
      <c r="BB442" s="106">
        <v>341.52220263063191</v>
      </c>
      <c r="BC442" s="106">
        <v>22.20341449476312</v>
      </c>
      <c r="BD442" s="106">
        <v>0.108894136235738</v>
      </c>
      <c r="BE442" s="106">
        <v>9305.1186447290529</v>
      </c>
      <c r="BF442" s="106">
        <v>584.30752942686297</v>
      </c>
      <c r="BG442" s="106">
        <v>0.15715917770893681</v>
      </c>
      <c r="BH442" s="106">
        <v>531227.3262871136</v>
      </c>
      <c r="BI442" s="106">
        <v>35342.354828001189</v>
      </c>
      <c r="BJ442" s="106">
        <v>3.1378008210930748</v>
      </c>
      <c r="BK442" s="106">
        <v>189.5753271829532</v>
      </c>
      <c r="BL442" s="106">
        <v>11.445704941988931</v>
      </c>
      <c r="BM442" s="106">
        <v>0.19974888174682609</v>
      </c>
      <c r="BN442" s="106">
        <v>57.37965585001897</v>
      </c>
      <c r="BO442" s="106">
        <v>3.8510347504264151</v>
      </c>
      <c r="BP442" s="106">
        <v>1.0726838588377099E-2</v>
      </c>
      <c r="BQ442" s="106">
        <v>237.6161009211128</v>
      </c>
      <c r="BR442" s="106">
        <v>17.611708412552399</v>
      </c>
      <c r="BS442" s="106">
        <v>3.7383661197182207E-2</v>
      </c>
      <c r="BT442" s="106">
        <v>36.820847720873637</v>
      </c>
      <c r="BU442" s="106">
        <v>2.6158592611497671</v>
      </c>
      <c r="BV442" s="106">
        <v>1.7766781244801379E-2</v>
      </c>
      <c r="BW442" s="106">
        <v>174.11181696417799</v>
      </c>
      <c r="BX442" s="106">
        <v>12.35176287870808</v>
      </c>
      <c r="BY442" s="106">
        <v>6.8143491049054053E-2</v>
      </c>
      <c r="BZ442" s="106">
        <v>131.68932473498111</v>
      </c>
      <c r="CA442" s="106">
        <v>10.136312002075879</v>
      </c>
      <c r="CB442" s="106">
        <v>0.18222746941015419</v>
      </c>
      <c r="CC442" s="106">
        <v>36.92943928833273</v>
      </c>
      <c r="CD442" s="106">
        <v>2.0962156774639178</v>
      </c>
      <c r="CE442" s="106">
        <v>4.9693954518188317E-2</v>
      </c>
      <c r="CF442" s="106">
        <v>290.44086274692557</v>
      </c>
      <c r="CG442" s="106">
        <v>19.110834103443821</v>
      </c>
      <c r="CH442" s="106">
        <v>0.26823899730334072</v>
      </c>
      <c r="CI442" s="106">
        <v>90.194669184894309</v>
      </c>
      <c r="CJ442" s="106">
        <v>6.5042474209797438</v>
      </c>
      <c r="CK442" s="106">
        <v>1.6735642134981989E-2</v>
      </c>
      <c r="CL442" s="106">
        <v>906.82828420869691</v>
      </c>
      <c r="CM442" s="106">
        <v>53.652036804657918</v>
      </c>
      <c r="CN442" s="106">
        <v>0.10361228731310761</v>
      </c>
      <c r="CO442" s="106">
        <v>278.6879277667357</v>
      </c>
      <c r="CP442" s="106">
        <v>16.66514079348994</v>
      </c>
      <c r="CQ442" s="106">
        <v>7.4909477536312177E-2</v>
      </c>
      <c r="CR442" s="106">
        <v>1243.7292098203311</v>
      </c>
      <c r="CS442" s="106">
        <v>74.715339641850647</v>
      </c>
      <c r="CT442" s="106">
        <v>7.7048278602068032E-2</v>
      </c>
      <c r="CU442" s="106">
        <v>267.53841104572871</v>
      </c>
      <c r="CV442" s="106">
        <v>15.75495014735402</v>
      </c>
      <c r="CW442" s="106">
        <v>5.7779847109123712E-2</v>
      </c>
      <c r="CX442" s="106">
        <v>2552.555760999107</v>
      </c>
      <c r="CY442" s="106">
        <v>124.53057091353421</v>
      </c>
      <c r="CZ442" s="106">
        <v>0.1148236373785228</v>
      </c>
      <c r="DA442" s="106">
        <v>508.05044805228511</v>
      </c>
      <c r="DB442" s="106">
        <v>29.436525724420068</v>
      </c>
      <c r="DC442" s="106">
        <v>5.7618490487779311E-2</v>
      </c>
      <c r="DD442" s="106">
        <v>29037.93860290635</v>
      </c>
      <c r="DE442" s="106">
        <v>2087.7648614598652</v>
      </c>
      <c r="DF442" s="106">
        <v>0.82436686093385159</v>
      </c>
      <c r="DG442" s="106">
        <v>66.795510993526605</v>
      </c>
      <c r="DH442" s="106">
        <v>3.532245313056424</v>
      </c>
      <c r="DI442" s="106">
        <v>6.5100026771999428E-2</v>
      </c>
      <c r="DJ442" s="106">
        <v>-1.099383357535072</v>
      </c>
      <c r="DK442" s="106">
        <v>9.7732299828693652</v>
      </c>
      <c r="DL442" s="106">
        <v>20.127903897191679</v>
      </c>
      <c r="DM442" s="106">
        <v>1368.7754033250201</v>
      </c>
      <c r="DN442" s="106">
        <v>57.038573517602103</v>
      </c>
      <c r="DO442" s="106">
        <v>1.1387147200689569</v>
      </c>
      <c r="DP442" s="106">
        <v>90.471717957960394</v>
      </c>
      <c r="DQ442" s="106">
        <v>3.6222925349492092</v>
      </c>
      <c r="DR442" s="106">
        <v>0.74984267858816245</v>
      </c>
      <c r="DS442" s="106">
        <v>21.158535215941349</v>
      </c>
      <c r="DT442" s="106">
        <v>1.0462707172022201</v>
      </c>
      <c r="DU442" s="106">
        <v>0.72307811073116179</v>
      </c>
      <c r="DV442" s="106">
        <v>447.74651139290251</v>
      </c>
      <c r="DW442" s="106">
        <v>25.70118030803944</v>
      </c>
      <c r="DX442" s="106">
        <v>0.45620575434532989</v>
      </c>
      <c r="DY442" s="106">
        <v>7195.593958888473</v>
      </c>
      <c r="DZ442" s="106">
        <v>338.98104552176841</v>
      </c>
      <c r="EA442" s="106">
        <v>0.33013979190178588</v>
      </c>
      <c r="EB442" s="106">
        <v>359.27874080044609</v>
      </c>
      <c r="EC442" s="106">
        <v>14.82806964339574</v>
      </c>
      <c r="ED442" s="106">
        <v>0.57315241205151435</v>
      </c>
    </row>
    <row r="443" spans="1:134" x14ac:dyDescent="0.3">
      <c r="A443" s="106" t="s">
        <v>374</v>
      </c>
      <c r="B443" s="106" t="s">
        <v>368</v>
      </c>
      <c r="C443" s="183">
        <v>21.53047244968996</v>
      </c>
      <c r="D443" s="184">
        <v>5.708717642925619E-2</v>
      </c>
      <c r="E443" s="185">
        <v>7945.1330256010287</v>
      </c>
      <c r="F443" s="186">
        <v>0.55912626007004884</v>
      </c>
      <c r="G443" s="106">
        <v>54.309748203637938</v>
      </c>
      <c r="H443" s="187">
        <v>0.83015949939463662</v>
      </c>
      <c r="I443" s="188">
        <v>17.30008518147611</v>
      </c>
      <c r="J443" s="188">
        <v>0.84807189306963393</v>
      </c>
      <c r="K443" s="188">
        <v>0.33764053787138848</v>
      </c>
      <c r="L443" s="189">
        <v>1.755348391719142E-3</v>
      </c>
      <c r="M443" s="106">
        <v>0.77535080360887731</v>
      </c>
      <c r="N443" s="187">
        <v>0.1324935951619263</v>
      </c>
      <c r="O443" s="190">
        <v>2.728096717922559</v>
      </c>
      <c r="P443" s="190">
        <v>0.16103856075450329</v>
      </c>
      <c r="Q443" s="190">
        <v>5.8547205504246108E-2</v>
      </c>
      <c r="R443" s="190">
        <v>3.0515080101455312E-3</v>
      </c>
      <c r="S443" s="191">
        <v>0.99464886101232275</v>
      </c>
      <c r="T443" s="106" t="e">
        <v>#N/A</v>
      </c>
      <c r="U443" s="187" t="e">
        <v>#N/A</v>
      </c>
      <c r="V443" s="184">
        <v>3651.218271079611</v>
      </c>
      <c r="W443" s="184">
        <v>5.6918835841837954</v>
      </c>
      <c r="X443" s="184">
        <v>7.974220589052389</v>
      </c>
      <c r="Y443" s="184">
        <v>366.65047694227673</v>
      </c>
      <c r="Z443" s="184">
        <v>9.5835410948958124</v>
      </c>
      <c r="AA443" s="184">
        <v>18.540105732573618</v>
      </c>
      <c r="AB443" s="184">
        <v>1331.8553491956779</v>
      </c>
      <c r="AC443" s="184">
        <v>21.337566449126971</v>
      </c>
      <c r="AD443" s="192">
        <v>42.591327563044032</v>
      </c>
      <c r="AE443" s="106" t="e">
        <v>#N/A</v>
      </c>
      <c r="AF443" s="106" t="e">
        <v>#N/A</v>
      </c>
      <c r="AG443" s="187" t="e">
        <v>#N/A</v>
      </c>
      <c r="AH443" s="193">
        <v>10.04186684336085</v>
      </c>
      <c r="AI443" s="106"/>
      <c r="AJ443" s="106" t="s">
        <v>2651</v>
      </c>
      <c r="AK443" s="106" t="s">
        <v>2651</v>
      </c>
      <c r="AL443" s="106">
        <v>20.149000000000001</v>
      </c>
      <c r="AM443" s="106">
        <v>10654.28728053021</v>
      </c>
      <c r="AN443" s="106">
        <v>680.73359801966046</v>
      </c>
      <c r="AO443" s="106">
        <v>213.20794484028431</v>
      </c>
      <c r="AP443" s="106">
        <v>11899.673397248411</v>
      </c>
      <c r="AQ443" s="106">
        <v>1968.0222740832139</v>
      </c>
      <c r="AR443" s="106">
        <v>3921.1805246591248</v>
      </c>
      <c r="AS443" s="106">
        <v>394.98339374659281</v>
      </c>
      <c r="AT443" s="106">
        <v>20.888919882564672</v>
      </c>
      <c r="AU443" s="106">
        <v>5.198208186733563</v>
      </c>
      <c r="AV443" s="106">
        <v>126.70210872352401</v>
      </c>
      <c r="AW443" s="106">
        <v>10.06379101441606</v>
      </c>
      <c r="AX443" s="106">
        <v>3.448187971933415</v>
      </c>
      <c r="AY443" s="106">
        <v>21924.223899692239</v>
      </c>
      <c r="AZ443" s="106">
        <v>1566.381199541536</v>
      </c>
      <c r="BA443" s="106">
        <v>105.8316738009884</v>
      </c>
      <c r="BB443" s="106">
        <v>76.9687276291926</v>
      </c>
      <c r="BC443" s="106">
        <v>4.5899672603777324</v>
      </c>
      <c r="BD443" s="106">
        <v>0.42951201113836718</v>
      </c>
      <c r="BE443" s="106">
        <v>37493.537239871948</v>
      </c>
      <c r="BF443" s="106">
        <v>1590.05497444755</v>
      </c>
      <c r="BG443" s="106">
        <v>0.23730184889977371</v>
      </c>
      <c r="BH443" s="106">
        <v>538166.86286687013</v>
      </c>
      <c r="BI443" s="106">
        <v>23518.739414064639</v>
      </c>
      <c r="BJ443" s="106">
        <v>4.3814334748879364</v>
      </c>
      <c r="BK443" s="106">
        <v>3006.353327563635</v>
      </c>
      <c r="BL443" s="106">
        <v>170.21726351607461</v>
      </c>
      <c r="BM443" s="106">
        <v>0.14390751472831889</v>
      </c>
      <c r="BN443" s="106">
        <v>480.15560831866821</v>
      </c>
      <c r="BO443" s="106">
        <v>23.232725901699141</v>
      </c>
      <c r="BP443" s="106">
        <v>2.070439405449687E-2</v>
      </c>
      <c r="BQ443" s="106">
        <v>1549.033901521346</v>
      </c>
      <c r="BR443" s="106">
        <v>80.033165327114034</v>
      </c>
      <c r="BS443" s="106">
        <v>4.0978604199348213E-2</v>
      </c>
      <c r="BT443" s="106">
        <v>338.77355120182551</v>
      </c>
      <c r="BU443" s="106">
        <v>20.173782832071311</v>
      </c>
      <c r="BV443" s="106">
        <v>3.8667858697710507E-2</v>
      </c>
      <c r="BW443" s="106">
        <v>1740.2555347633379</v>
      </c>
      <c r="BX443" s="106">
        <v>98.718170146685523</v>
      </c>
      <c r="BY443" s="106">
        <v>7.4691109394121297E-2</v>
      </c>
      <c r="BZ443" s="106">
        <v>1140.421022969311</v>
      </c>
      <c r="CA443" s="106">
        <v>59.897908715264848</v>
      </c>
      <c r="CB443" s="106">
        <v>0.24073211248028831</v>
      </c>
      <c r="CC443" s="106">
        <v>261.16740401464699</v>
      </c>
      <c r="CD443" s="106">
        <v>11.95799033298321</v>
      </c>
      <c r="CE443" s="106">
        <v>6.5656814726837806E-2</v>
      </c>
      <c r="CF443" s="106">
        <v>2194.463063720897</v>
      </c>
      <c r="CG443" s="106">
        <v>115.9471188483176</v>
      </c>
      <c r="CH443" s="106">
        <v>0.35433535509360242</v>
      </c>
      <c r="CI443" s="106">
        <v>578.84896448362167</v>
      </c>
      <c r="CJ443" s="106">
        <v>33.13886511479194</v>
      </c>
      <c r="CK443" s="106">
        <v>8.5744463936783227E-2</v>
      </c>
      <c r="CL443" s="106">
        <v>4814.8225019603224</v>
      </c>
      <c r="CM443" s="106">
        <v>268.53404232550628</v>
      </c>
      <c r="CN443" s="106">
        <v>0.1135424531674506</v>
      </c>
      <c r="CO443" s="106">
        <v>1152.3209467568061</v>
      </c>
      <c r="CP443" s="106">
        <v>71.223268585429594</v>
      </c>
      <c r="CQ443" s="106">
        <v>2.8162762307767829E-2</v>
      </c>
      <c r="CR443" s="106">
        <v>4140.7952599083319</v>
      </c>
      <c r="CS443" s="106">
        <v>234.84452817504859</v>
      </c>
      <c r="CT443" s="106">
        <v>0.35310570957251608</v>
      </c>
      <c r="CU443" s="106">
        <v>769.68304006302583</v>
      </c>
      <c r="CV443" s="106">
        <v>46.890931945304487</v>
      </c>
      <c r="CW443" s="106">
        <v>2.6898429628611879E-2</v>
      </c>
      <c r="CX443" s="106">
        <v>6791.8056648904303</v>
      </c>
      <c r="CY443" s="106">
        <v>388.27889683716143</v>
      </c>
      <c r="CZ443" s="106">
        <v>0.35700298365434452</v>
      </c>
      <c r="DA443" s="106">
        <v>1198.2483448971659</v>
      </c>
      <c r="DB443" s="106">
        <v>58.32997234363966</v>
      </c>
      <c r="DC443" s="106">
        <v>2.6823115218957638E-2</v>
      </c>
      <c r="DD443" s="106">
        <v>44885.16895256369</v>
      </c>
      <c r="DE443" s="106">
        <v>2490.797220058284</v>
      </c>
      <c r="DF443" s="106">
        <v>0.27006529342466867</v>
      </c>
      <c r="DG443" s="106">
        <v>233.44389114918619</v>
      </c>
      <c r="DH443" s="106">
        <v>11.45445749300484</v>
      </c>
      <c r="DI443" s="106">
        <v>2.4479334457667871E-2</v>
      </c>
      <c r="DJ443" s="106">
        <v>571.54857894909696</v>
      </c>
      <c r="DK443" s="106">
        <v>34.620768623210687</v>
      </c>
      <c r="DL443" s="106">
        <v>29.075132131707949</v>
      </c>
      <c r="DM443" s="106">
        <v>1803.489204654901</v>
      </c>
      <c r="DN443" s="106">
        <v>97.064183282952939</v>
      </c>
      <c r="DO443" s="106">
        <v>1.7038772643043409</v>
      </c>
      <c r="DP443" s="106">
        <v>668.88701470482147</v>
      </c>
      <c r="DQ443" s="106">
        <v>36.791937592311918</v>
      </c>
      <c r="DR443" s="106">
        <v>0.82995288500746289</v>
      </c>
      <c r="DS443" s="106">
        <v>637.76576716832722</v>
      </c>
      <c r="DT443" s="106">
        <v>33.790880545317407</v>
      </c>
      <c r="DU443" s="106">
        <v>0.73758659701613938</v>
      </c>
      <c r="DV443" s="106">
        <v>3606.28874068396</v>
      </c>
      <c r="DW443" s="106">
        <v>235.28045466336161</v>
      </c>
      <c r="DX443" s="106">
        <v>0.66950095440055757</v>
      </c>
      <c r="DY443" s="106">
        <v>7945.1330256010287</v>
      </c>
      <c r="DZ443" s="106">
        <v>379.26536697373649</v>
      </c>
      <c r="EA443" s="106">
        <v>0.3890118757187625</v>
      </c>
      <c r="EB443" s="106">
        <v>923.37011261947259</v>
      </c>
      <c r="EC443" s="106">
        <v>49.568045131079813</v>
      </c>
      <c r="ED443" s="106">
        <v>0.65843026640493252</v>
      </c>
    </row>
    <row r="444" spans="1:134" x14ac:dyDescent="0.3">
      <c r="A444" s="106"/>
      <c r="B444" s="106"/>
      <c r="C444" s="183"/>
      <c r="D444" s="184"/>
      <c r="E444" s="185"/>
      <c r="F444" s="186"/>
      <c r="G444" s="106"/>
      <c r="H444" s="187"/>
      <c r="I444" s="188"/>
      <c r="J444" s="188"/>
      <c r="K444" s="188"/>
      <c r="L444" s="189"/>
      <c r="M444" s="106"/>
      <c r="N444" s="187"/>
      <c r="O444" s="190"/>
      <c r="P444" s="190"/>
      <c r="Q444" s="190"/>
      <c r="R444" s="190"/>
      <c r="S444" s="191"/>
      <c r="T444" s="106"/>
      <c r="U444" s="187"/>
      <c r="V444" s="184"/>
      <c r="W444" s="184"/>
      <c r="X444" s="184"/>
      <c r="Y444" s="184"/>
      <c r="Z444" s="184"/>
      <c r="AA444" s="184"/>
      <c r="AB444" s="184"/>
      <c r="AC444" s="184"/>
      <c r="AD444" s="192"/>
      <c r="AE444" s="106"/>
      <c r="AF444" s="106"/>
      <c r="AG444" s="187"/>
      <c r="AH444" s="193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</row>
    <row r="445" spans="1:134" x14ac:dyDescent="0.3">
      <c r="A445" s="106"/>
      <c r="B445" s="106"/>
      <c r="C445" s="183"/>
      <c r="D445" s="184"/>
      <c r="E445" s="185"/>
      <c r="F445" s="186"/>
      <c r="G445" s="106"/>
      <c r="H445" s="187"/>
      <c r="I445" s="188"/>
      <c r="J445" s="188"/>
      <c r="K445" s="188"/>
      <c r="L445" s="189"/>
      <c r="M445" s="106"/>
      <c r="N445" s="187"/>
      <c r="O445" s="190"/>
      <c r="P445" s="190"/>
      <c r="Q445" s="190"/>
      <c r="R445" s="190"/>
      <c r="S445" s="191"/>
      <c r="T445" s="106"/>
      <c r="U445" s="187"/>
      <c r="V445" s="184"/>
      <c r="W445" s="184"/>
      <c r="X445" s="184"/>
      <c r="Y445" s="184"/>
      <c r="Z445" s="184"/>
      <c r="AA445" s="184"/>
      <c r="AB445" s="184"/>
      <c r="AC445" s="184"/>
      <c r="AD445" s="192"/>
      <c r="AE445" s="106"/>
      <c r="AF445" s="106"/>
      <c r="AG445" s="187"/>
      <c r="AH445" s="193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</row>
    <row r="446" spans="1:134" x14ac:dyDescent="0.3">
      <c r="A446" s="106" t="s">
        <v>383</v>
      </c>
      <c r="B446" s="106" t="s">
        <v>377</v>
      </c>
      <c r="C446" s="183">
        <v>4.5552129685138123</v>
      </c>
      <c r="D446" s="184">
        <v>6.1231619009209121E-2</v>
      </c>
      <c r="E446" s="185">
        <v>4149.5348645606327</v>
      </c>
      <c r="F446" s="186">
        <v>0.12597168094116251</v>
      </c>
      <c r="G446" s="106">
        <v>376.42468487405762</v>
      </c>
      <c r="H446" s="187">
        <v>86.994770843769373</v>
      </c>
      <c r="I446" s="188">
        <v>11.981096150099869</v>
      </c>
      <c r="J446" s="188">
        <v>0.53012192879678699</v>
      </c>
      <c r="K446" s="188">
        <v>8.5031722257202361E-2</v>
      </c>
      <c r="L446" s="189">
        <v>8.9222731642440035E-4</v>
      </c>
      <c r="M446" s="106">
        <v>7.0029643590188734E-2</v>
      </c>
      <c r="N446" s="187">
        <v>2.4224070473030102</v>
      </c>
      <c r="O446" s="190">
        <v>0.97773024886635329</v>
      </c>
      <c r="P446" s="190">
        <v>5.2509008092388648E-2</v>
      </c>
      <c r="Q446" s="190">
        <v>8.3296174089197025E-2</v>
      </c>
      <c r="R446" s="190">
        <v>3.240655352495612E-3</v>
      </c>
      <c r="S446" s="191">
        <v>0.84487888579311732</v>
      </c>
      <c r="T446" s="106" t="e">
        <v>#N/A</v>
      </c>
      <c r="U446" s="187" t="e">
        <v>#N/A</v>
      </c>
      <c r="V446" s="184">
        <v>1314.4775904488099</v>
      </c>
      <c r="W446" s="184">
        <v>18.865957609823411</v>
      </c>
      <c r="X446" s="184">
        <v>20.115300630042359</v>
      </c>
      <c r="Y446" s="184">
        <v>517.14604131996521</v>
      </c>
      <c r="Z446" s="184">
        <v>5.0789114167860587</v>
      </c>
      <c r="AA446" s="184">
        <v>22.649788443807491</v>
      </c>
      <c r="AB446" s="184">
        <v>692.17038773665104</v>
      </c>
      <c r="AC446" s="184">
        <v>8.3788179261165876</v>
      </c>
      <c r="AD446" s="192">
        <v>26.656129195998059</v>
      </c>
      <c r="AE446" s="106" t="e">
        <v>#N/A</v>
      </c>
      <c r="AF446" s="106" t="e">
        <v>#N/A</v>
      </c>
      <c r="AG446" s="187" t="e">
        <v>#N/A</v>
      </c>
      <c r="AH446" s="193">
        <v>39.342324667809123</v>
      </c>
      <c r="AI446" s="106"/>
      <c r="AJ446" s="106" t="s">
        <v>2659</v>
      </c>
      <c r="AK446" s="106" t="s">
        <v>2659</v>
      </c>
      <c r="AL446" s="106">
        <v>8.3659999999999997</v>
      </c>
      <c r="AM446" s="106">
        <v>1496.966692115928</v>
      </c>
      <c r="AN446" s="106">
        <v>120.0653373545881</v>
      </c>
      <c r="AO446" s="106">
        <v>184.0558840479284</v>
      </c>
      <c r="AP446" s="106">
        <v>6683.1814181538812</v>
      </c>
      <c r="AQ446" s="106">
        <v>2386.7794169331992</v>
      </c>
      <c r="AR446" s="106">
        <v>3697.925517361396</v>
      </c>
      <c r="AS446" s="106">
        <v>271.7037098452077</v>
      </c>
      <c r="AT446" s="106">
        <v>31.720600436823929</v>
      </c>
      <c r="AU446" s="106">
        <v>4.593551832918239</v>
      </c>
      <c r="AV446" s="106">
        <v>44.047102890774987</v>
      </c>
      <c r="AW446" s="106">
        <v>6.330302269441467</v>
      </c>
      <c r="AX446" s="106">
        <v>3.3726164900802669</v>
      </c>
      <c r="AY446" s="106">
        <v>6169.7155762457596</v>
      </c>
      <c r="AZ446" s="106">
        <v>266.73165595541599</v>
      </c>
      <c r="BA446" s="106">
        <v>108.7480317431048</v>
      </c>
      <c r="BB446" s="106">
        <v>234.79417276177631</v>
      </c>
      <c r="BC446" s="106">
        <v>25.569046953744881</v>
      </c>
      <c r="BD446" s="106">
        <v>0.45664349834188939</v>
      </c>
      <c r="BE446" s="106">
        <v>3611.6471216681798</v>
      </c>
      <c r="BF446" s="106">
        <v>279.57098548678209</v>
      </c>
      <c r="BG446" s="106">
        <v>0.17499107721255339</v>
      </c>
      <c r="BH446" s="106">
        <v>535506.08720911376</v>
      </c>
      <c r="BI446" s="106">
        <v>59479.054144107569</v>
      </c>
      <c r="BJ446" s="106">
        <v>3.7322318392411842</v>
      </c>
      <c r="BK446" s="106">
        <v>476.43655636357101</v>
      </c>
      <c r="BL446" s="106">
        <v>50.977225160040469</v>
      </c>
      <c r="BM446" s="106">
        <v>0.23664718492860659</v>
      </c>
      <c r="BN446" s="106">
        <v>36.662552216899947</v>
      </c>
      <c r="BO446" s="106">
        <v>3.8141617571265329</v>
      </c>
      <c r="BP446" s="106">
        <v>9.2818944433298491E-3</v>
      </c>
      <c r="BQ446" s="106">
        <v>136.6767703086656</v>
      </c>
      <c r="BR446" s="106">
        <v>18.130737855607681</v>
      </c>
      <c r="BS446" s="106">
        <v>6.9850238698676806E-2</v>
      </c>
      <c r="BT446" s="106">
        <v>27.508272803978521</v>
      </c>
      <c r="BU446" s="106">
        <v>3.5374259613024641</v>
      </c>
      <c r="BV446" s="106">
        <v>3.1001850561326701E-2</v>
      </c>
      <c r="BW446" s="106">
        <v>152.20903435318121</v>
      </c>
      <c r="BX446" s="106">
        <v>20.93037858254651</v>
      </c>
      <c r="BY446" s="106">
        <v>0.12541440451086891</v>
      </c>
      <c r="BZ446" s="106">
        <v>117.4252978989926</v>
      </c>
      <c r="CA446" s="106">
        <v>14.034297456828011</v>
      </c>
      <c r="CB446" s="106">
        <v>0.31906040728906832</v>
      </c>
      <c r="CC446" s="106">
        <v>24.93737765639748</v>
      </c>
      <c r="CD446" s="106">
        <v>3.803493439190341</v>
      </c>
      <c r="CE446" s="106">
        <v>7.2326089998003551E-2</v>
      </c>
      <c r="CF446" s="106">
        <v>195.0274782752154</v>
      </c>
      <c r="CG446" s="106">
        <v>31.176608257574259</v>
      </c>
      <c r="CH446" s="106">
        <v>0.39708344379961408</v>
      </c>
      <c r="CI446" s="106">
        <v>58.026301623397593</v>
      </c>
      <c r="CJ446" s="106">
        <v>7.5198001437010591</v>
      </c>
      <c r="CK446" s="106">
        <v>3.0755593578417471E-2</v>
      </c>
      <c r="CL446" s="106">
        <v>533.02486166460449</v>
      </c>
      <c r="CM446" s="106">
        <v>66.831759715835545</v>
      </c>
      <c r="CN446" s="106">
        <v>0.19412662721432669</v>
      </c>
      <c r="CO446" s="106">
        <v>121.5814714520945</v>
      </c>
      <c r="CP446" s="106">
        <v>15.280544560579701</v>
      </c>
      <c r="CQ446" s="106">
        <v>9.012250220606384E-2</v>
      </c>
      <c r="CR446" s="106">
        <v>494.31716172185702</v>
      </c>
      <c r="CS446" s="106">
        <v>67.359322564198408</v>
      </c>
      <c r="CT446" s="106">
        <v>0.14428484097038319</v>
      </c>
      <c r="CU446" s="106">
        <v>107.172876490173</v>
      </c>
      <c r="CV446" s="106">
        <v>12.89699365163991</v>
      </c>
      <c r="CW446" s="106">
        <v>4.5953386735543972E-2</v>
      </c>
      <c r="CX446" s="106">
        <v>1025.537080915766</v>
      </c>
      <c r="CY446" s="106">
        <v>141.90905173599609</v>
      </c>
      <c r="CZ446" s="106">
        <v>0.40194241584571971</v>
      </c>
      <c r="DA446" s="106">
        <v>181.29728830117281</v>
      </c>
      <c r="DB446" s="106">
        <v>20.427659464630722</v>
      </c>
      <c r="DC446" s="106">
        <v>4.585664341658801E-2</v>
      </c>
      <c r="DD446" s="106">
        <v>66377.856556583443</v>
      </c>
      <c r="DE446" s="106">
        <v>8115.1277781584986</v>
      </c>
      <c r="DF446" s="106">
        <v>3.630171040865557</v>
      </c>
      <c r="DG446" s="106">
        <v>428.69970684894491</v>
      </c>
      <c r="DH446" s="106">
        <v>48.480902455927122</v>
      </c>
      <c r="DI446" s="106">
        <v>4.0947499231806801E-2</v>
      </c>
      <c r="DJ446" s="106">
        <v>40.123621782997603</v>
      </c>
      <c r="DK446" s="106">
        <v>16.80840754307772</v>
      </c>
      <c r="DL446" s="106">
        <v>23.151531275649511</v>
      </c>
      <c r="DM446" s="106">
        <v>1450.597591352958</v>
      </c>
      <c r="DN446" s="106">
        <v>143.51057740119879</v>
      </c>
      <c r="DO446" s="106">
        <v>1.447380019916606</v>
      </c>
      <c r="DP446" s="106">
        <v>134.93752294059479</v>
      </c>
      <c r="DQ446" s="106">
        <v>13.02758913484908</v>
      </c>
      <c r="DR446" s="106">
        <v>0.93607665653291117</v>
      </c>
      <c r="DS446" s="106">
        <v>46.534883515574577</v>
      </c>
      <c r="DT446" s="106">
        <v>5.5279940531193326</v>
      </c>
      <c r="DU446" s="106">
        <v>0.64614336396450189</v>
      </c>
      <c r="DV446" s="106">
        <v>313.04106021741143</v>
      </c>
      <c r="DW446" s="106">
        <v>32.113934366361597</v>
      </c>
      <c r="DX446" s="106">
        <v>0.71327734986957536</v>
      </c>
      <c r="DY446" s="106">
        <v>4149.5348645606327</v>
      </c>
      <c r="DZ446" s="106">
        <v>425.33576272734803</v>
      </c>
      <c r="EA446" s="106">
        <v>0.35862326091220648</v>
      </c>
      <c r="EB446" s="106">
        <v>402.71225254392652</v>
      </c>
      <c r="EC446" s="106">
        <v>39.874198993124082</v>
      </c>
      <c r="ED446" s="106">
        <v>0.6484545777808266</v>
      </c>
    </row>
    <row r="447" spans="1:134" x14ac:dyDescent="0.3">
      <c r="A447" s="106" t="s">
        <v>378</v>
      </c>
      <c r="B447" s="106" t="s">
        <v>377</v>
      </c>
      <c r="C447" s="183">
        <v>0.44331374711130689</v>
      </c>
      <c r="D447" s="184">
        <v>0.18274363390208981</v>
      </c>
      <c r="E447" s="185">
        <v>23407.67856895256</v>
      </c>
      <c r="F447" s="186">
        <v>5.3292488572620138E-2</v>
      </c>
      <c r="G447" s="106">
        <v>4151.1105501206202</v>
      </c>
      <c r="H447" s="187">
        <v>55.514668016466793</v>
      </c>
      <c r="I447" s="188">
        <v>23.41002051348277</v>
      </c>
      <c r="J447" s="188">
        <v>1.1744945556910591</v>
      </c>
      <c r="K447" s="188">
        <v>5.8021349100898657E-2</v>
      </c>
      <c r="L447" s="189">
        <v>6.0748319182918613E-4</v>
      </c>
      <c r="M447" s="106">
        <v>2.4674062411610201E-2</v>
      </c>
      <c r="N447" s="187">
        <v>3.5806480095633799</v>
      </c>
      <c r="O447" s="190">
        <v>0.34537466839614878</v>
      </c>
      <c r="P447" s="190">
        <v>2.1300651953720381E-2</v>
      </c>
      <c r="Q447" s="190">
        <v>4.3060702203576579E-2</v>
      </c>
      <c r="R447" s="190">
        <v>2.2935659903475371E-3</v>
      </c>
      <c r="S447" s="191">
        <v>0.95041954561461672</v>
      </c>
      <c r="T447" s="106" t="e">
        <v>#N/A</v>
      </c>
      <c r="U447" s="187" t="e">
        <v>#N/A</v>
      </c>
      <c r="V447" s="184">
        <v>528.1581760840603</v>
      </c>
      <c r="W447" s="184">
        <v>21.22855204488911</v>
      </c>
      <c r="X447" s="184">
        <v>22.64092311996901</v>
      </c>
      <c r="Y447" s="184">
        <v>271.73005725165018</v>
      </c>
      <c r="Z447" s="184">
        <v>7.7577619165254594</v>
      </c>
      <c r="AA447" s="184">
        <v>14.152343671462139</v>
      </c>
      <c r="AB447" s="184">
        <v>300.8363116018125</v>
      </c>
      <c r="AC447" s="184">
        <v>8.9980611745452741</v>
      </c>
      <c r="AD447" s="192">
        <v>15.998878317946319</v>
      </c>
      <c r="AE447" s="106" t="e">
        <v>#N/A</v>
      </c>
      <c r="AF447" s="106" t="e">
        <v>#N/A</v>
      </c>
      <c r="AG447" s="187" t="e">
        <v>#N/A</v>
      </c>
      <c r="AH447" s="193">
        <v>51.448613229155498</v>
      </c>
      <c r="AI447" s="106"/>
      <c r="AJ447" s="106" t="s">
        <v>2654</v>
      </c>
      <c r="AK447" s="106" t="s">
        <v>2654</v>
      </c>
      <c r="AL447" s="106">
        <v>10.843999999999999</v>
      </c>
      <c r="AM447" s="106">
        <v>6721.9815140443716</v>
      </c>
      <c r="AN447" s="106">
        <v>506.74840921719738</v>
      </c>
      <c r="AO447" s="106">
        <v>172.5208741549574</v>
      </c>
      <c r="AP447" s="106">
        <v>19167.12065150118</v>
      </c>
      <c r="AQ447" s="106">
        <v>3422.2679150626741</v>
      </c>
      <c r="AR447" s="106">
        <v>3395.31856618037</v>
      </c>
      <c r="AS447" s="106">
        <v>518.7016689250504</v>
      </c>
      <c r="AT447" s="106">
        <v>22.710417881989681</v>
      </c>
      <c r="AU447" s="106">
        <v>4.4026183777812831</v>
      </c>
      <c r="AV447" s="106" t="s">
        <v>2283</v>
      </c>
      <c r="AW447" s="106">
        <v>1.829655881684513</v>
      </c>
      <c r="AX447" s="106">
        <v>3.2312906462149571</v>
      </c>
      <c r="AY447" s="106">
        <v>6241.7580974819612</v>
      </c>
      <c r="AZ447" s="106">
        <v>335.08234589848342</v>
      </c>
      <c r="BA447" s="106">
        <v>96.667819746619628</v>
      </c>
      <c r="BB447" s="106">
        <v>412.37069790721768</v>
      </c>
      <c r="BC447" s="106">
        <v>27.394200736180981</v>
      </c>
      <c r="BD447" s="106">
        <v>0.40955963668733431</v>
      </c>
      <c r="BE447" s="106">
        <v>17701.29534068366</v>
      </c>
      <c r="BF447" s="106">
        <v>805.07643947108102</v>
      </c>
      <c r="BG447" s="106">
        <v>0.21194294328404459</v>
      </c>
      <c r="BH447" s="106">
        <v>491818.12903144112</v>
      </c>
      <c r="BI447" s="106">
        <v>28998.671962233329</v>
      </c>
      <c r="BJ447" s="106">
        <v>4.5658689846852791</v>
      </c>
      <c r="BK447" s="106">
        <v>106.79862641637619</v>
      </c>
      <c r="BL447" s="106">
        <v>6.0984610401265797</v>
      </c>
      <c r="BM447" s="106">
        <v>0.2332628189945995</v>
      </c>
      <c r="BN447" s="106">
        <v>0.12997534965135801</v>
      </c>
      <c r="BO447" s="106">
        <v>3.8082908909842401E-2</v>
      </c>
      <c r="BP447" s="106">
        <v>9.9344896701246705E-3</v>
      </c>
      <c r="BQ447" s="106">
        <v>18.806177936610229</v>
      </c>
      <c r="BR447" s="106">
        <v>1.526080345770924</v>
      </c>
      <c r="BS447" s="106">
        <v>5.5661468877867257E-2</v>
      </c>
      <c r="BT447" s="106">
        <v>0.63072201634596081</v>
      </c>
      <c r="BU447" s="106">
        <v>0.14084374472854619</v>
      </c>
      <c r="BV447" s="106">
        <v>1.106726309841425E-2</v>
      </c>
      <c r="BW447" s="106">
        <v>6.2281284637971863</v>
      </c>
      <c r="BX447" s="106">
        <v>0.83445239878191013</v>
      </c>
      <c r="BY447" s="106">
        <v>9.9970783329128607E-2</v>
      </c>
      <c r="BZ447" s="106">
        <v>23.03825230511293</v>
      </c>
      <c r="CA447" s="106">
        <v>2.1259556052113848</v>
      </c>
      <c r="CB447" s="106">
        <v>0.28632950674416568</v>
      </c>
      <c r="CC447" s="106">
        <v>0.93880419047258012</v>
      </c>
      <c r="CD447" s="106">
        <v>0.19171688937992659</v>
      </c>
      <c r="CE447" s="106">
        <v>3.079818357743697E-2</v>
      </c>
      <c r="CF447" s="106">
        <v>197.99161609061301</v>
      </c>
      <c r="CG447" s="106">
        <v>12.750932789770349</v>
      </c>
      <c r="CH447" s="106">
        <v>0.42485040151120251</v>
      </c>
      <c r="CI447" s="106">
        <v>97.532726094491693</v>
      </c>
      <c r="CJ447" s="106">
        <v>6.1890368065709547</v>
      </c>
      <c r="CK447" s="106">
        <v>2.452057801777285E-2</v>
      </c>
      <c r="CL447" s="106">
        <v>1347.5263006856269</v>
      </c>
      <c r="CM447" s="106">
        <v>80.892378754058313</v>
      </c>
      <c r="CN447" s="106">
        <v>0.56037504595827092</v>
      </c>
      <c r="CO447" s="106">
        <v>453.22509671014308</v>
      </c>
      <c r="CP447" s="106">
        <v>29.715440803604899</v>
      </c>
      <c r="CQ447" s="106">
        <v>3.8376938504787288E-2</v>
      </c>
      <c r="CR447" s="106">
        <v>2369.7506396428821</v>
      </c>
      <c r="CS447" s="106">
        <v>148.0515913514397</v>
      </c>
      <c r="CT447" s="106">
        <v>0.11500298047856899</v>
      </c>
      <c r="CU447" s="106">
        <v>637.29688623762104</v>
      </c>
      <c r="CV447" s="106">
        <v>37.860647813960533</v>
      </c>
      <c r="CW447" s="106">
        <v>3.6627499102021191E-2</v>
      </c>
      <c r="CX447" s="106">
        <v>7031.0036811318987</v>
      </c>
      <c r="CY447" s="106">
        <v>381.56561017904932</v>
      </c>
      <c r="CZ447" s="106">
        <v>0.17116299472669019</v>
      </c>
      <c r="DA447" s="106">
        <v>1457.483856489753</v>
      </c>
      <c r="DB447" s="106">
        <v>73.825293079433422</v>
      </c>
      <c r="DC447" s="106">
        <v>7.5668858586011856E-2</v>
      </c>
      <c r="DD447" s="106">
        <v>36242.716360772669</v>
      </c>
      <c r="DE447" s="106">
        <v>1822.5117435099</v>
      </c>
      <c r="DF447" s="106">
        <v>0.36038423995872582</v>
      </c>
      <c r="DG447" s="106">
        <v>59.67275087697633</v>
      </c>
      <c r="DH447" s="106">
        <v>3.6576162325095569</v>
      </c>
      <c r="DI447" s="106">
        <v>3.2639862866805168E-2</v>
      </c>
      <c r="DJ447" s="106">
        <v>30.908438863888239</v>
      </c>
      <c r="DK447" s="106">
        <v>12.4427877523562</v>
      </c>
      <c r="DL447" s="106">
        <v>21.874851667713049</v>
      </c>
      <c r="DM447" s="106">
        <v>4229.9303155850439</v>
      </c>
      <c r="DN447" s="106">
        <v>271.53724125940857</v>
      </c>
      <c r="DO447" s="106">
        <v>1.6767235302248531</v>
      </c>
      <c r="DP447" s="106">
        <v>270.27712161744438</v>
      </c>
      <c r="DQ447" s="106">
        <v>19.894770476560669</v>
      </c>
      <c r="DR447" s="106">
        <v>0.85279733697569349</v>
      </c>
      <c r="DS447" s="106">
        <v>44.90619191052965</v>
      </c>
      <c r="DT447" s="106">
        <v>5.1171497474759811</v>
      </c>
      <c r="DU447" s="106">
        <v>0.67999782268772324</v>
      </c>
      <c r="DV447" s="106">
        <v>744.12158848961337</v>
      </c>
      <c r="DW447" s="106">
        <v>33.981042225578513</v>
      </c>
      <c r="DX447" s="106">
        <v>0.60963569505754145</v>
      </c>
      <c r="DY447" s="106">
        <v>23407.67856895256</v>
      </c>
      <c r="DZ447" s="106">
        <v>1068.3126800767291</v>
      </c>
      <c r="EA447" s="106">
        <v>0.44438807699208049</v>
      </c>
      <c r="EB447" s="106">
        <v>1100.020346373035</v>
      </c>
      <c r="EC447" s="106">
        <v>73.169263860712789</v>
      </c>
      <c r="ED447" s="106">
        <v>0.62447271641920787</v>
      </c>
    </row>
    <row r="448" spans="1:134" x14ac:dyDescent="0.3">
      <c r="A448" s="106" t="s">
        <v>381</v>
      </c>
      <c r="B448" s="106" t="s">
        <v>377</v>
      </c>
      <c r="C448" s="183">
        <v>0.47040173072967773</v>
      </c>
      <c r="D448" s="184">
        <v>0.1088135509258243</v>
      </c>
      <c r="E448" s="185">
        <v>3138.8383507061981</v>
      </c>
      <c r="F448" s="186">
        <v>2.0660183472022319E-2</v>
      </c>
      <c r="G448" s="106">
        <v>3777.2013527285899</v>
      </c>
      <c r="H448" s="187">
        <v>56.804866321457581</v>
      </c>
      <c r="I448" s="188">
        <v>6.4023225677845783</v>
      </c>
      <c r="J448" s="188">
        <v>0.34588660577876112</v>
      </c>
      <c r="K448" s="188">
        <v>7.0952554293396392E-2</v>
      </c>
      <c r="L448" s="189">
        <v>3.6865777787071401E-4</v>
      </c>
      <c r="M448" s="106">
        <v>7.0710705210674431E-3</v>
      </c>
      <c r="N448" s="187">
        <v>1.8921890402930679</v>
      </c>
      <c r="O448" s="190">
        <v>1.552106314289895</v>
      </c>
      <c r="P448" s="190">
        <v>9.116149513199219E-2</v>
      </c>
      <c r="Q448" s="190">
        <v>0.15770819688340401</v>
      </c>
      <c r="R448" s="190">
        <v>8.2109843335885953E-3</v>
      </c>
      <c r="S448" s="191">
        <v>0.98945947439965909</v>
      </c>
      <c r="T448" s="106" t="e">
        <v>#N/A</v>
      </c>
      <c r="U448" s="187" t="e">
        <v>#N/A</v>
      </c>
      <c r="V448" s="184">
        <v>954.77949372515081</v>
      </c>
      <c r="W448" s="184">
        <v>7.6025851203663732</v>
      </c>
      <c r="X448" s="184">
        <v>10.655797664772249</v>
      </c>
      <c r="Y448" s="184">
        <v>943.21883393565622</v>
      </c>
      <c r="Z448" s="184">
        <v>23.57696873057186</v>
      </c>
      <c r="AA448" s="184">
        <v>45.633807703868008</v>
      </c>
      <c r="AB448" s="184">
        <v>948.38176058132683</v>
      </c>
      <c r="AC448" s="184">
        <v>17.84896356272321</v>
      </c>
      <c r="AD448" s="192">
        <v>36.073901072711173</v>
      </c>
      <c r="AE448" s="106" t="e">
        <v>#N/A</v>
      </c>
      <c r="AF448" s="106" t="e">
        <v>#N/A</v>
      </c>
      <c r="AG448" s="187" t="e">
        <v>#N/A</v>
      </c>
      <c r="AH448" s="193">
        <v>98.789180133688291</v>
      </c>
      <c r="AI448" s="106"/>
      <c r="AJ448" s="106" t="s">
        <v>2657</v>
      </c>
      <c r="AK448" s="106" t="s">
        <v>2657</v>
      </c>
      <c r="AL448" s="106">
        <v>20.024999999999999</v>
      </c>
      <c r="AM448" s="106">
        <v>734.02847759350175</v>
      </c>
      <c r="AN448" s="106">
        <v>88.063561985556717</v>
      </c>
      <c r="AO448" s="106">
        <v>115.61147812056031</v>
      </c>
      <c r="AP448" s="106">
        <v>3784.9263450625358</v>
      </c>
      <c r="AQ448" s="106">
        <v>1687.1720951417051</v>
      </c>
      <c r="AR448" s="106">
        <v>2342.8964710624191</v>
      </c>
      <c r="AS448" s="106">
        <v>320.29222323520747</v>
      </c>
      <c r="AT448" s="106">
        <v>17.46646651606487</v>
      </c>
      <c r="AU448" s="106">
        <v>2.8697567327588809</v>
      </c>
      <c r="AV448" s="106" t="s">
        <v>2283</v>
      </c>
      <c r="AW448" s="106">
        <v>0.89156050077980475</v>
      </c>
      <c r="AX448" s="106">
        <v>1.872587954898862</v>
      </c>
      <c r="AY448" s="106">
        <v>1177.234897845598</v>
      </c>
      <c r="AZ448" s="106">
        <v>107.5963949709992</v>
      </c>
      <c r="BA448" s="106">
        <v>62.924309756276656</v>
      </c>
      <c r="BB448" s="106">
        <v>52.899890891870477</v>
      </c>
      <c r="BC448" s="106">
        <v>5.8269782292505736</v>
      </c>
      <c r="BD448" s="106">
        <v>0.23186208829147981</v>
      </c>
      <c r="BE448" s="106">
        <v>1228.9667813264771</v>
      </c>
      <c r="BF448" s="106">
        <v>68.329349620448625</v>
      </c>
      <c r="BG448" s="106">
        <v>0.1140840507577451</v>
      </c>
      <c r="BH448" s="106">
        <v>461773.52511278779</v>
      </c>
      <c r="BI448" s="106">
        <v>28877.080919840169</v>
      </c>
      <c r="BJ448" s="106">
        <v>3.1784087647332222</v>
      </c>
      <c r="BK448" s="106">
        <v>78.581986943812069</v>
      </c>
      <c r="BL448" s="106">
        <v>3.666325622839691</v>
      </c>
      <c r="BM448" s="106">
        <v>0.1128837686041486</v>
      </c>
      <c r="BN448" s="106">
        <v>6.2404845947491953E-2</v>
      </c>
      <c r="BO448" s="106">
        <v>1.681062076924952E-2</v>
      </c>
      <c r="BP448" s="106">
        <v>4.4997468564335176E-3</v>
      </c>
      <c r="BQ448" s="106">
        <v>1.9410857844409659</v>
      </c>
      <c r="BR448" s="106">
        <v>0.30280913339455651</v>
      </c>
      <c r="BS448" s="106">
        <v>2.5072330740318279E-2</v>
      </c>
      <c r="BT448" s="106">
        <v>6.1892617420445627E-2</v>
      </c>
      <c r="BU448" s="106">
        <v>2.129059080885121E-2</v>
      </c>
      <c r="BV448" s="106">
        <v>1.817615226677103E-2</v>
      </c>
      <c r="BW448" s="106">
        <v>0.4833383537773247</v>
      </c>
      <c r="BX448" s="106">
        <v>0.18880178571421119</v>
      </c>
      <c r="BY448" s="106">
        <v>4.5043586279305617E-2</v>
      </c>
      <c r="BZ448" s="106">
        <v>1.5541169853718551</v>
      </c>
      <c r="CA448" s="106">
        <v>0.41534659896176618</v>
      </c>
      <c r="CB448" s="106">
        <v>5.1328675566924838E-2</v>
      </c>
      <c r="CC448" s="106">
        <v>9.1338246772630374E-2</v>
      </c>
      <c r="CD448" s="106">
        <v>3.5984542339984521E-2</v>
      </c>
      <c r="CE448" s="106">
        <v>1.387550113150135E-2</v>
      </c>
      <c r="CF448" s="106">
        <v>8.4293791174346673</v>
      </c>
      <c r="CG448" s="106">
        <v>1.148590400499256</v>
      </c>
      <c r="CH448" s="106">
        <v>0.27747177587936572</v>
      </c>
      <c r="CI448" s="106">
        <v>4.1579567787956782</v>
      </c>
      <c r="CJ448" s="106">
        <v>0.39129899435048759</v>
      </c>
      <c r="CK448" s="106">
        <v>1.1050055273623179E-2</v>
      </c>
      <c r="CL448" s="106">
        <v>70.894767418556768</v>
      </c>
      <c r="CM448" s="106">
        <v>6.3676549309946902</v>
      </c>
      <c r="CN448" s="106">
        <v>6.9709219458886612E-2</v>
      </c>
      <c r="CO448" s="106">
        <v>33.136066012799382</v>
      </c>
      <c r="CP448" s="106">
        <v>2.6960502296187761</v>
      </c>
      <c r="CQ448" s="106">
        <v>1.7289790667412781E-2</v>
      </c>
      <c r="CR448" s="106">
        <v>252.8189888353929</v>
      </c>
      <c r="CS448" s="106">
        <v>17.894022753703599</v>
      </c>
      <c r="CT448" s="106">
        <v>5.181202486479973E-2</v>
      </c>
      <c r="CU448" s="106">
        <v>101.1388372700402</v>
      </c>
      <c r="CV448" s="106">
        <v>6.6495006538122006</v>
      </c>
      <c r="CW448" s="106">
        <v>1.6501747825506539E-2</v>
      </c>
      <c r="CX448" s="106">
        <v>1562.2996856043731</v>
      </c>
      <c r="CY448" s="106">
        <v>99.439357710970611</v>
      </c>
      <c r="CZ448" s="106">
        <v>0.24366169225827569</v>
      </c>
      <c r="DA448" s="106">
        <v>416.67724722292132</v>
      </c>
      <c r="DB448" s="106">
        <v>26.584951059586089</v>
      </c>
      <c r="DC448" s="106">
        <v>1.6466758193074929E-2</v>
      </c>
      <c r="DD448" s="106">
        <v>39253.752151704241</v>
      </c>
      <c r="DE448" s="106">
        <v>2258.673151334815</v>
      </c>
      <c r="DF448" s="106">
        <v>0.16239046996729969</v>
      </c>
      <c r="DG448" s="106">
        <v>186.28252846389299</v>
      </c>
      <c r="DH448" s="106">
        <v>11.437743144479411</v>
      </c>
      <c r="DI448" s="106">
        <v>1.470639598205808E-2</v>
      </c>
      <c r="DJ448" s="106">
        <v>1.141718793028849</v>
      </c>
      <c r="DK448" s="106">
        <v>7.8322961047220687</v>
      </c>
      <c r="DL448" s="106">
        <v>14.48253461603765</v>
      </c>
      <c r="DM448" s="106">
        <v>2071.5209386195679</v>
      </c>
      <c r="DN448" s="106">
        <v>105.9915515877569</v>
      </c>
      <c r="DO448" s="106">
        <v>0.94831518963046713</v>
      </c>
      <c r="DP448" s="106">
        <v>160.7770974160608</v>
      </c>
      <c r="DQ448" s="106">
        <v>8.1200451645653811</v>
      </c>
      <c r="DR448" s="106">
        <v>0.55565364593085398</v>
      </c>
      <c r="DS448" s="106">
        <v>6.5587379288099408</v>
      </c>
      <c r="DT448" s="106">
        <v>0.48907635157934221</v>
      </c>
      <c r="DU448" s="106">
        <v>0.43857375417819722</v>
      </c>
      <c r="DV448" s="106">
        <v>39.066622330699047</v>
      </c>
      <c r="DW448" s="106">
        <v>2.8412738873270049</v>
      </c>
      <c r="DX448" s="106">
        <v>0.37894972125203519</v>
      </c>
      <c r="DY448" s="106">
        <v>3138.8383507061981</v>
      </c>
      <c r="DZ448" s="106">
        <v>173.5280752777204</v>
      </c>
      <c r="EA448" s="106">
        <v>0.25359466068180792</v>
      </c>
      <c r="EB448" s="106">
        <v>535.87511186850747</v>
      </c>
      <c r="EC448" s="106">
        <v>27.420150145015139</v>
      </c>
      <c r="ED448" s="106">
        <v>0.39931677293206708</v>
      </c>
    </row>
    <row r="449" spans="1:134" x14ac:dyDescent="0.3">
      <c r="A449" s="106" t="s">
        <v>392</v>
      </c>
      <c r="B449" s="106" t="s">
        <v>377</v>
      </c>
      <c r="C449" s="183">
        <v>10.747187215037551</v>
      </c>
      <c r="D449" s="184">
        <v>4.2746192696761241E-2</v>
      </c>
      <c r="E449" s="185">
        <v>7116.386782904593</v>
      </c>
      <c r="F449" s="186">
        <v>6.9879120624996656</v>
      </c>
      <c r="G449" s="106">
        <v>133.02984525337439</v>
      </c>
      <c r="H449" s="187">
        <v>2.5773532322190551</v>
      </c>
      <c r="I449" s="188">
        <v>23.169014836758461</v>
      </c>
      <c r="J449" s="188">
        <v>1.1814102925555501</v>
      </c>
      <c r="K449" s="188">
        <v>0.1789363937835991</v>
      </c>
      <c r="L449" s="189">
        <v>1.7070909455146771E-3</v>
      </c>
      <c r="M449" s="106">
        <v>0.38758993477971621</v>
      </c>
      <c r="N449" s="187">
        <v>0.50563397060314763</v>
      </c>
      <c r="O449" s="190">
        <v>1.0650692091233009</v>
      </c>
      <c r="P449" s="190">
        <v>5.8107494444640022E-2</v>
      </c>
      <c r="Q449" s="190">
        <v>4.3467730646286243E-2</v>
      </c>
      <c r="R449" s="190">
        <v>2.1649381798827371E-3</v>
      </c>
      <c r="S449" s="191">
        <v>0.92598321912921411</v>
      </c>
      <c r="T449" s="106" t="e">
        <v>#N/A</v>
      </c>
      <c r="U449" s="187" t="e">
        <v>#N/A</v>
      </c>
      <c r="V449" s="184">
        <v>2641.2469635397651</v>
      </c>
      <c r="W449" s="184">
        <v>14.60705698397158</v>
      </c>
      <c r="X449" s="184">
        <v>15.802656630703551</v>
      </c>
      <c r="Y449" s="184">
        <v>274.25305800097379</v>
      </c>
      <c r="Z449" s="184">
        <v>5.9769912537122973</v>
      </c>
      <c r="AA449" s="184">
        <v>13.37590348470553</v>
      </c>
      <c r="AB449" s="184">
        <v>735.62459554435793</v>
      </c>
      <c r="AC449" s="184">
        <v>10.011498416488189</v>
      </c>
      <c r="AD449" s="192">
        <v>28.340181557735939</v>
      </c>
      <c r="AE449" s="106" t="e">
        <v>#N/A</v>
      </c>
      <c r="AF449" s="106" t="e">
        <v>#N/A</v>
      </c>
      <c r="AG449" s="187" t="e">
        <v>#N/A</v>
      </c>
      <c r="AH449" s="193">
        <v>10.38346893671099</v>
      </c>
      <c r="AI449" s="106"/>
      <c r="AJ449" s="106" t="s">
        <v>2668</v>
      </c>
      <c r="AK449" s="106" t="s">
        <v>2668</v>
      </c>
      <c r="AL449" s="106">
        <v>15.211</v>
      </c>
      <c r="AM449" s="106">
        <v>5524.5927883793702</v>
      </c>
      <c r="AN449" s="106">
        <v>491.69474656221172</v>
      </c>
      <c r="AO449" s="106">
        <v>201.074771729568</v>
      </c>
      <c r="AP449" s="106">
        <v>5322.6590240786727</v>
      </c>
      <c r="AQ449" s="106">
        <v>2518.8239477482339</v>
      </c>
      <c r="AR449" s="106">
        <v>4195.0625434782069</v>
      </c>
      <c r="AS449" s="106">
        <v>408.44965931858451</v>
      </c>
      <c r="AT449" s="106">
        <v>20.10908286766248</v>
      </c>
      <c r="AU449" s="106">
        <v>5.0707873927664124</v>
      </c>
      <c r="AV449" s="106">
        <v>673.831787768352</v>
      </c>
      <c r="AW449" s="106">
        <v>33.970402725323993</v>
      </c>
      <c r="AX449" s="106">
        <v>3.5986598811654722</v>
      </c>
      <c r="AY449" s="106">
        <v>8351.385866424569</v>
      </c>
      <c r="AZ449" s="106">
        <v>791.12984945548271</v>
      </c>
      <c r="BA449" s="106">
        <v>116.56809851857859</v>
      </c>
      <c r="BB449" s="106">
        <v>129.6211476379876</v>
      </c>
      <c r="BC449" s="106">
        <v>9.0420829365103081</v>
      </c>
      <c r="BD449" s="106">
        <v>0.14852699244219189</v>
      </c>
      <c r="BE449" s="106">
        <v>32714.562432842999</v>
      </c>
      <c r="BF449" s="106">
        <v>1872.7737786675609</v>
      </c>
      <c r="BG449" s="106">
        <v>0.17133068612776201</v>
      </c>
      <c r="BH449" s="106">
        <v>511137.20196866489</v>
      </c>
      <c r="BI449" s="106">
        <v>36510.484201252963</v>
      </c>
      <c r="BJ449" s="106">
        <v>8.1478929860531863</v>
      </c>
      <c r="BK449" s="106">
        <v>2528.9220044143808</v>
      </c>
      <c r="BL449" s="106">
        <v>122.88488279640519</v>
      </c>
      <c r="BM449" s="106">
        <v>0.26168632448971418</v>
      </c>
      <c r="BN449" s="106">
        <v>155.96750133148061</v>
      </c>
      <c r="BO449" s="106">
        <v>6.5964548033309054</v>
      </c>
      <c r="BP449" s="106">
        <v>1.0841504077846439E-2</v>
      </c>
      <c r="BQ449" s="106">
        <v>1160.525921352684</v>
      </c>
      <c r="BR449" s="106">
        <v>58.082191055005858</v>
      </c>
      <c r="BS449" s="106">
        <v>5.075962476772717E-2</v>
      </c>
      <c r="BT449" s="106">
        <v>226.7627852207435</v>
      </c>
      <c r="BU449" s="106">
        <v>9.2005241346619915</v>
      </c>
      <c r="BV449" s="106">
        <v>4.2143051962027653E-2</v>
      </c>
      <c r="BW449" s="106">
        <v>1451.7475738268131</v>
      </c>
      <c r="BX449" s="106">
        <v>61.898757088539782</v>
      </c>
      <c r="BY449" s="106">
        <v>0.22067562563165591</v>
      </c>
      <c r="BZ449" s="106">
        <v>1435.546396085304</v>
      </c>
      <c r="CA449" s="106">
        <v>62.104567274578137</v>
      </c>
      <c r="CB449" s="106">
        <v>0.25148892790953059</v>
      </c>
      <c r="CC449" s="106">
        <v>235.5250391998336</v>
      </c>
      <c r="CD449" s="106">
        <v>14.40769286423849</v>
      </c>
      <c r="CE449" s="106">
        <v>2.809751083753426E-2</v>
      </c>
      <c r="CF449" s="106">
        <v>2441.225121618415</v>
      </c>
      <c r="CG449" s="106">
        <v>117.40682536214349</v>
      </c>
      <c r="CH449" s="106">
        <v>0.53282531754871953</v>
      </c>
      <c r="CI449" s="106">
        <v>648.49203300981219</v>
      </c>
      <c r="CJ449" s="106">
        <v>25.041485764964161</v>
      </c>
      <c r="CK449" s="106">
        <v>2.2382199411728799E-2</v>
      </c>
      <c r="CL449" s="106">
        <v>5104.2058971603337</v>
      </c>
      <c r="CM449" s="106">
        <v>259.44274186122448</v>
      </c>
      <c r="CN449" s="106">
        <v>0.58909215679078297</v>
      </c>
      <c r="CO449" s="106">
        <v>1046.878699577788</v>
      </c>
      <c r="CP449" s="106">
        <v>52.536167868361481</v>
      </c>
      <c r="CQ449" s="106">
        <v>3.5010017934471359E-2</v>
      </c>
      <c r="CR449" s="106">
        <v>3483.6757847076142</v>
      </c>
      <c r="CS449" s="106">
        <v>198.37546661849501</v>
      </c>
      <c r="CT449" s="106">
        <v>0.1049144933477405</v>
      </c>
      <c r="CU449" s="106">
        <v>666.61233941134503</v>
      </c>
      <c r="CV449" s="106">
        <v>31.67644841701733</v>
      </c>
      <c r="CW449" s="106">
        <v>8.083589001846915E-2</v>
      </c>
      <c r="CX449" s="106">
        <v>5713.501341985273</v>
      </c>
      <c r="CY449" s="106">
        <v>272.20329678124261</v>
      </c>
      <c r="CZ449" s="106">
        <v>0.15615250187340321</v>
      </c>
      <c r="DA449" s="106">
        <v>879.29257858588926</v>
      </c>
      <c r="DB449" s="106">
        <v>41.930840191978803</v>
      </c>
      <c r="DC449" s="106">
        <v>3.3343477433029983E-2</v>
      </c>
      <c r="DD449" s="106">
        <v>53552.139731412113</v>
      </c>
      <c r="DE449" s="106">
        <v>3505.8396824034339</v>
      </c>
      <c r="DF449" s="106">
        <v>0.3288949833698106</v>
      </c>
      <c r="DG449" s="106">
        <v>380.19588206702679</v>
      </c>
      <c r="DH449" s="106">
        <v>17.641183001943709</v>
      </c>
      <c r="DI449" s="106">
        <v>2.9782450069681492E-2</v>
      </c>
      <c r="DJ449" s="106">
        <v>175.80162372530631</v>
      </c>
      <c r="DK449" s="106">
        <v>14.190887636115409</v>
      </c>
      <c r="DL449" s="106">
        <v>27.143504476022471</v>
      </c>
      <c r="DM449" s="106">
        <v>1282.7437402352321</v>
      </c>
      <c r="DN449" s="106">
        <v>51.260884540112279</v>
      </c>
      <c r="DO449" s="106">
        <v>1.51423458251788</v>
      </c>
      <c r="DP449" s="106">
        <v>250.98820613782311</v>
      </c>
      <c r="DQ449" s="106">
        <v>9.835844387141929</v>
      </c>
      <c r="DR449" s="106">
        <v>0.93076084400473902</v>
      </c>
      <c r="DS449" s="106">
        <v>226.81895927320019</v>
      </c>
      <c r="DT449" s="106">
        <v>9.1944318474571674</v>
      </c>
      <c r="DU449" s="106">
        <v>0.84038723326261899</v>
      </c>
      <c r="DV449" s="106">
        <v>30447.031461723978</v>
      </c>
      <c r="DW449" s="106">
        <v>1983.216123761041</v>
      </c>
      <c r="DX449" s="106">
        <v>1.261853801802298</v>
      </c>
      <c r="DY449" s="106">
        <v>7116.386782904593</v>
      </c>
      <c r="DZ449" s="106">
        <v>305.75714784954567</v>
      </c>
      <c r="EA449" s="106">
        <v>0.45939632893885263</v>
      </c>
      <c r="EB449" s="106">
        <v>484.67897910151748</v>
      </c>
      <c r="EC449" s="106">
        <v>19.08189972129971</v>
      </c>
      <c r="ED449" s="106">
        <v>0.75373581711880622</v>
      </c>
    </row>
    <row r="450" spans="1:134" x14ac:dyDescent="0.3">
      <c r="A450" s="106" t="s">
        <v>387</v>
      </c>
      <c r="B450" s="106" t="s">
        <v>377</v>
      </c>
      <c r="C450" s="183">
        <v>3.2906230453058081</v>
      </c>
      <c r="D450" s="184">
        <v>6.0374160014417713E-2</v>
      </c>
      <c r="E450" s="185">
        <v>4922.4607859408634</v>
      </c>
      <c r="F450" s="186">
        <v>5.5457692913167121E-2</v>
      </c>
      <c r="G450" s="106">
        <v>509.07587398920509</v>
      </c>
      <c r="H450" s="187">
        <v>14.128806480155241</v>
      </c>
      <c r="I450" s="188">
        <v>14.18964758528265</v>
      </c>
      <c r="J450" s="188">
        <v>0.69033701128825908</v>
      </c>
      <c r="K450" s="188">
        <v>9.4866902298474234E-2</v>
      </c>
      <c r="L450" s="189">
        <v>8.8929343871994209E-4</v>
      </c>
      <c r="M450" s="106">
        <v>9.572774610587044E-2</v>
      </c>
      <c r="N450" s="187">
        <v>1.029817068943913</v>
      </c>
      <c r="O450" s="190">
        <v>0.92484237670958969</v>
      </c>
      <c r="P450" s="190">
        <v>5.2367653488642828E-2</v>
      </c>
      <c r="Q450" s="190">
        <v>7.0744088895407106E-2</v>
      </c>
      <c r="R450" s="190">
        <v>3.4865421222783342E-3</v>
      </c>
      <c r="S450" s="191">
        <v>0.93735725897712496</v>
      </c>
      <c r="T450" s="106" t="e">
        <v>#N/A</v>
      </c>
      <c r="U450" s="187" t="e">
        <v>#N/A</v>
      </c>
      <c r="V450" s="184">
        <v>1523.8177699537559</v>
      </c>
      <c r="W450" s="184">
        <v>16.244625212876471</v>
      </c>
      <c r="X450" s="184">
        <v>17.627886988390198</v>
      </c>
      <c r="Y450" s="184">
        <v>440.58254788377042</v>
      </c>
      <c r="Z450" s="184">
        <v>8.9568962128922163</v>
      </c>
      <c r="AA450" s="184">
        <v>20.979084821886332</v>
      </c>
      <c r="AB450" s="184">
        <v>664.30628456594263</v>
      </c>
      <c r="AC450" s="184">
        <v>11.87361212107184</v>
      </c>
      <c r="AD450" s="192">
        <v>27.363249364630349</v>
      </c>
      <c r="AE450" s="106" t="e">
        <v>#N/A</v>
      </c>
      <c r="AF450" s="106" t="e">
        <v>#N/A</v>
      </c>
      <c r="AG450" s="187" t="e">
        <v>#N/A</v>
      </c>
      <c r="AH450" s="193">
        <v>28.913073240846959</v>
      </c>
      <c r="AI450" s="106"/>
      <c r="AJ450" s="106" t="s">
        <v>2663</v>
      </c>
      <c r="AK450" s="106" t="s">
        <v>2663</v>
      </c>
      <c r="AL450" s="106">
        <v>9.5440000000000005</v>
      </c>
      <c r="AM450" s="106">
        <v>1429.3215467134301</v>
      </c>
      <c r="AN450" s="106">
        <v>178.40045115661621</v>
      </c>
      <c r="AO450" s="106">
        <v>181.83254953318621</v>
      </c>
      <c r="AP450" s="106">
        <v>7689.8444043074232</v>
      </c>
      <c r="AQ450" s="106">
        <v>2899.6649994207828</v>
      </c>
      <c r="AR450" s="106">
        <v>3580.0708826688042</v>
      </c>
      <c r="AS450" s="106">
        <v>297.13573635618178</v>
      </c>
      <c r="AT450" s="106">
        <v>20.575556426880318</v>
      </c>
      <c r="AU450" s="106">
        <v>4.6448727150070193</v>
      </c>
      <c r="AV450" s="106">
        <v>6.0807243378915317</v>
      </c>
      <c r="AW450" s="106">
        <v>2.266209779032839</v>
      </c>
      <c r="AX450" s="106">
        <v>3.524591698413023</v>
      </c>
      <c r="AY450" s="106">
        <v>7428.5116829520748</v>
      </c>
      <c r="AZ450" s="106">
        <v>559.93199669663431</v>
      </c>
      <c r="BA450" s="106">
        <v>105.1449402597591</v>
      </c>
      <c r="BB450" s="106">
        <v>220.43438571157139</v>
      </c>
      <c r="BC450" s="106">
        <v>16.23816205924043</v>
      </c>
      <c r="BD450" s="106">
        <v>0.1811514243711507</v>
      </c>
      <c r="BE450" s="106">
        <v>3926.3414822861541</v>
      </c>
      <c r="BF450" s="106">
        <v>471.27689373423362</v>
      </c>
      <c r="BG450" s="106">
        <v>0.14728155113774391</v>
      </c>
      <c r="BH450" s="106">
        <v>535338.38042064488</v>
      </c>
      <c r="BI450" s="106">
        <v>45719.004750259548</v>
      </c>
      <c r="BJ450" s="106">
        <v>4.225945455208997</v>
      </c>
      <c r="BK450" s="106">
        <v>107.5730654873996</v>
      </c>
      <c r="BL450" s="106">
        <v>7.1895427359632196</v>
      </c>
      <c r="BM450" s="106">
        <v>0.26785970689384941</v>
      </c>
      <c r="BN450" s="106">
        <v>29.930478013304761</v>
      </c>
      <c r="BO450" s="106">
        <v>2.215550792771801</v>
      </c>
      <c r="BP450" s="106">
        <v>1.135809712014328E-2</v>
      </c>
      <c r="BQ450" s="106">
        <v>143.15940968801601</v>
      </c>
      <c r="BR450" s="106">
        <v>8.3453158515553962</v>
      </c>
      <c r="BS450" s="106">
        <v>6.1921508796778157E-2</v>
      </c>
      <c r="BT450" s="106">
        <v>25.422188679559682</v>
      </c>
      <c r="BU450" s="106">
        <v>2.1022272788910801</v>
      </c>
      <c r="BV450" s="106">
        <v>1.232151503646594E-2</v>
      </c>
      <c r="BW450" s="106">
        <v>156.0833988315548</v>
      </c>
      <c r="BX450" s="106">
        <v>10.905596661841169</v>
      </c>
      <c r="BY450" s="106">
        <v>0.1113050251975382</v>
      </c>
      <c r="BZ450" s="106">
        <v>125.6733294134004</v>
      </c>
      <c r="CA450" s="106">
        <v>10.1830808487393</v>
      </c>
      <c r="CB450" s="106">
        <v>0.26877022025781733</v>
      </c>
      <c r="CC450" s="106">
        <v>25.65870028559748</v>
      </c>
      <c r="CD450" s="106">
        <v>3.179289694680639</v>
      </c>
      <c r="CE450" s="106">
        <v>3.4282482369590243E-2</v>
      </c>
      <c r="CF450" s="106">
        <v>190.0808135665018</v>
      </c>
      <c r="CG450" s="106">
        <v>20.54101337396191</v>
      </c>
      <c r="CH450" s="106">
        <v>0.48525373125029392</v>
      </c>
      <c r="CI450" s="106">
        <v>50.26293183672513</v>
      </c>
      <c r="CJ450" s="106">
        <v>4.2076898658359934</v>
      </c>
      <c r="CK450" s="106">
        <v>2.731509233893854E-2</v>
      </c>
      <c r="CL450" s="106">
        <v>448.5464502535491</v>
      </c>
      <c r="CM450" s="106">
        <v>35.267813249799083</v>
      </c>
      <c r="CN450" s="106">
        <v>0.17221588071585109</v>
      </c>
      <c r="CO450" s="106">
        <v>117.2157997116333</v>
      </c>
      <c r="CP450" s="106">
        <v>10.50954310107028</v>
      </c>
      <c r="CQ450" s="106">
        <v>4.2714280272738353E-2</v>
      </c>
      <c r="CR450" s="106">
        <v>526.61085823850078</v>
      </c>
      <c r="CS450" s="106">
        <v>39.536381396510677</v>
      </c>
      <c r="CT450" s="106">
        <v>0.12800242568155279</v>
      </c>
      <c r="CU450" s="106">
        <v>140.98128672406111</v>
      </c>
      <c r="CV450" s="106">
        <v>12.34780567190799</v>
      </c>
      <c r="CW450" s="106">
        <v>4.0768064437479642E-2</v>
      </c>
      <c r="CX450" s="106">
        <v>1516.6623569869639</v>
      </c>
      <c r="CY450" s="106">
        <v>117.76309596434611</v>
      </c>
      <c r="CZ450" s="106">
        <v>0.40365032086317149</v>
      </c>
      <c r="DA450" s="106">
        <v>302.38865857581533</v>
      </c>
      <c r="DB450" s="106">
        <v>22.78195544203998</v>
      </c>
      <c r="DC450" s="106">
        <v>4.068101741545576E-2</v>
      </c>
      <c r="DD450" s="106">
        <v>41105.636416353344</v>
      </c>
      <c r="DE450" s="106">
        <v>3148.1882029321632</v>
      </c>
      <c r="DF450" s="106">
        <v>0.40135120709112798</v>
      </c>
      <c r="DG450" s="106">
        <v>310.15901211950933</v>
      </c>
      <c r="DH450" s="106">
        <v>23.36631715575875</v>
      </c>
      <c r="DI450" s="106">
        <v>7.6994393168485623E-2</v>
      </c>
      <c r="DJ450" s="106">
        <v>62.979909529203823</v>
      </c>
      <c r="DK450" s="106">
        <v>10.998693495582961</v>
      </c>
      <c r="DL450" s="106">
        <v>26.666348032719991</v>
      </c>
      <c r="DM450" s="106">
        <v>1457.4900733898121</v>
      </c>
      <c r="DN450" s="106">
        <v>113.15098951390981</v>
      </c>
      <c r="DO450" s="106">
        <v>1.869314964325173</v>
      </c>
      <c r="DP450" s="106">
        <v>151.46447512419039</v>
      </c>
      <c r="DQ450" s="106">
        <v>11.84163983878323</v>
      </c>
      <c r="DR450" s="106">
        <v>0.90086110497027672</v>
      </c>
      <c r="DS450" s="106">
        <v>61.738065467152282</v>
      </c>
      <c r="DT450" s="106">
        <v>3.4101065481075321</v>
      </c>
      <c r="DU450" s="106">
        <v>0.78646685956646212</v>
      </c>
      <c r="DV450" s="106">
        <v>167.35513199291461</v>
      </c>
      <c r="DW450" s="106">
        <v>11.5282128038906</v>
      </c>
      <c r="DX450" s="106">
        <v>0.64801932837117149</v>
      </c>
      <c r="DY450" s="106">
        <v>4922.4607859408634</v>
      </c>
      <c r="DZ450" s="106">
        <v>302.57572200277309</v>
      </c>
      <c r="EA450" s="106">
        <v>0.37318414398266447</v>
      </c>
      <c r="EB450" s="106">
        <v>417.40202541286698</v>
      </c>
      <c r="EC450" s="106">
        <v>32.382141368646941</v>
      </c>
      <c r="ED450" s="106">
        <v>0.78786827546692695</v>
      </c>
    </row>
    <row r="451" spans="1:134" x14ac:dyDescent="0.3">
      <c r="A451" s="106" t="s">
        <v>382</v>
      </c>
      <c r="B451" s="106" t="s">
        <v>377</v>
      </c>
      <c r="C451" s="183">
        <v>1.084158481922225</v>
      </c>
      <c r="D451" s="184">
        <v>5.297867280955653E-2</v>
      </c>
      <c r="E451" s="185">
        <v>4443.6593130090387</v>
      </c>
      <c r="F451" s="186">
        <v>0.10506755979935201</v>
      </c>
      <c r="G451" s="106">
        <v>1620.381215750436</v>
      </c>
      <c r="H451" s="187">
        <v>61.66959622103456</v>
      </c>
      <c r="I451" s="188">
        <v>15.360367752658981</v>
      </c>
      <c r="J451" s="188">
        <v>0.74662789641710736</v>
      </c>
      <c r="K451" s="188">
        <v>7.541028900219908E-2</v>
      </c>
      <c r="L451" s="189">
        <v>8.3813270243049041E-4</v>
      </c>
      <c r="M451" s="106">
        <v>4.6766300606163748E-2</v>
      </c>
      <c r="N451" s="187">
        <v>1.760062719690209</v>
      </c>
      <c r="O451" s="190">
        <v>0.68254217478108026</v>
      </c>
      <c r="P451" s="190">
        <v>4.0646392316616681E-2</v>
      </c>
      <c r="Q451" s="190">
        <v>6.5542389718698371E-2</v>
      </c>
      <c r="R451" s="190">
        <v>3.2644916549347158E-3</v>
      </c>
      <c r="S451" s="191">
        <v>0.96781607393856794</v>
      </c>
      <c r="T451" s="106" t="e">
        <v>#N/A</v>
      </c>
      <c r="U451" s="187" t="e">
        <v>#N/A</v>
      </c>
      <c r="V451" s="184">
        <v>1076.530720323841</v>
      </c>
      <c r="W451" s="184">
        <v>21.168407220415919</v>
      </c>
      <c r="X451" s="184">
        <v>22.40437458392843</v>
      </c>
      <c r="Y451" s="184">
        <v>409.15993802441068</v>
      </c>
      <c r="Z451" s="184">
        <v>8.7890244558063682</v>
      </c>
      <c r="AA451" s="184">
        <v>19.730949382176231</v>
      </c>
      <c r="AB451" s="184">
        <v>527.21972248123927</v>
      </c>
      <c r="AC451" s="184">
        <v>12.54310573745289</v>
      </c>
      <c r="AD451" s="192">
        <v>24.342492524629542</v>
      </c>
      <c r="AE451" s="106" t="e">
        <v>#N/A</v>
      </c>
      <c r="AF451" s="106" t="e">
        <v>#N/A</v>
      </c>
      <c r="AG451" s="187" t="e">
        <v>#N/A</v>
      </c>
      <c r="AH451" s="193">
        <v>38.00727004811602</v>
      </c>
      <c r="AI451" s="106"/>
      <c r="AJ451" s="106" t="s">
        <v>2658</v>
      </c>
      <c r="AK451" s="106" t="s">
        <v>2658</v>
      </c>
      <c r="AL451" s="106">
        <v>15.084</v>
      </c>
      <c r="AM451" s="106">
        <v>1075.700392020502</v>
      </c>
      <c r="AN451" s="106">
        <v>126.27937424132411</v>
      </c>
      <c r="AO451" s="106">
        <v>152.47247467530011</v>
      </c>
      <c r="AP451" s="106">
        <v>8081.1340598662046</v>
      </c>
      <c r="AQ451" s="106">
        <v>2012.239547631066</v>
      </c>
      <c r="AR451" s="106">
        <v>3132.199863108026</v>
      </c>
      <c r="AS451" s="106">
        <v>458.25226966571267</v>
      </c>
      <c r="AT451" s="106">
        <v>29.59676973418609</v>
      </c>
      <c r="AU451" s="106">
        <v>3.8442052762453041</v>
      </c>
      <c r="AV451" s="106">
        <v>35.894538967259813</v>
      </c>
      <c r="AW451" s="106">
        <v>3.7628093007169738</v>
      </c>
      <c r="AX451" s="106">
        <v>2.7922599803357842</v>
      </c>
      <c r="AY451" s="106">
        <v>6464.8510441824064</v>
      </c>
      <c r="AZ451" s="106">
        <v>438.25280928822212</v>
      </c>
      <c r="BA451" s="106">
        <v>86.041810913078379</v>
      </c>
      <c r="BB451" s="106">
        <v>236.84890896270139</v>
      </c>
      <c r="BC451" s="106">
        <v>17.48853507394557</v>
      </c>
      <c r="BD451" s="106">
        <v>0.26830327166785461</v>
      </c>
      <c r="BE451" s="106">
        <v>4439.677499624645</v>
      </c>
      <c r="BF451" s="106">
        <v>310.01824559418719</v>
      </c>
      <c r="BG451" s="106">
        <v>0.17391329556981061</v>
      </c>
      <c r="BH451" s="106">
        <v>539651.76088200847</v>
      </c>
      <c r="BI451" s="106">
        <v>31152.580514209039</v>
      </c>
      <c r="BJ451" s="106">
        <v>3.2319483485114269</v>
      </c>
      <c r="BK451" s="106">
        <v>449.6979964402999</v>
      </c>
      <c r="BL451" s="106">
        <v>27.73161120090489</v>
      </c>
      <c r="BM451" s="106">
        <v>0.2172373753173715</v>
      </c>
      <c r="BN451" s="106">
        <v>60.978359518911411</v>
      </c>
      <c r="BO451" s="106">
        <v>3.7418777547824429</v>
      </c>
      <c r="BP451" s="106">
        <v>8.0214442232358456E-3</v>
      </c>
      <c r="BQ451" s="106">
        <v>276.88548868124241</v>
      </c>
      <c r="BR451" s="106">
        <v>17.36425663811681</v>
      </c>
      <c r="BS451" s="106">
        <v>4.0639505699807829E-2</v>
      </c>
      <c r="BT451" s="106">
        <v>45.368901844460737</v>
      </c>
      <c r="BU451" s="106">
        <v>2.68740722679967</v>
      </c>
      <c r="BV451" s="106">
        <v>1.825872035972434E-2</v>
      </c>
      <c r="BW451" s="106">
        <v>223.45637345671821</v>
      </c>
      <c r="BX451" s="106">
        <v>14.826820550466079</v>
      </c>
      <c r="BY451" s="106">
        <v>7.3069775662956624E-2</v>
      </c>
      <c r="BZ451" s="106">
        <v>156.3586923468996</v>
      </c>
      <c r="CA451" s="106">
        <v>8.8766969420457027</v>
      </c>
      <c r="CB451" s="106">
        <v>0.23137516952977591</v>
      </c>
      <c r="CC451" s="106">
        <v>33.27983052251529</v>
      </c>
      <c r="CD451" s="106">
        <v>2.4656539446917392</v>
      </c>
      <c r="CE451" s="106">
        <v>2.2504746273468809E-2</v>
      </c>
      <c r="CF451" s="106">
        <v>223.02669458003069</v>
      </c>
      <c r="CG451" s="106">
        <v>17.565306267954369</v>
      </c>
      <c r="CH451" s="106">
        <v>0.27836126683263518</v>
      </c>
      <c r="CI451" s="106">
        <v>60.909491621368311</v>
      </c>
      <c r="CJ451" s="106">
        <v>3.9788300978868172</v>
      </c>
      <c r="CK451" s="106">
        <v>4.0484703508282129E-2</v>
      </c>
      <c r="CL451" s="106">
        <v>526.0764549417562</v>
      </c>
      <c r="CM451" s="106">
        <v>42.452148478928599</v>
      </c>
      <c r="CN451" s="106">
        <v>0.1130411581289176</v>
      </c>
      <c r="CO451" s="106">
        <v>145.30503033087439</v>
      </c>
      <c r="CP451" s="106">
        <v>9.8880044356487851</v>
      </c>
      <c r="CQ451" s="106">
        <v>2.8037332660141578E-2</v>
      </c>
      <c r="CR451" s="106">
        <v>729.6701273816733</v>
      </c>
      <c r="CS451" s="106">
        <v>51.814649394027043</v>
      </c>
      <c r="CT451" s="106">
        <v>8.4020265692481957E-2</v>
      </c>
      <c r="CU451" s="106">
        <v>210.4593812833933</v>
      </c>
      <c r="CV451" s="106">
        <v>15.888457952423741</v>
      </c>
      <c r="CW451" s="106">
        <v>2.6760071216889971E-2</v>
      </c>
      <c r="CX451" s="106">
        <v>2794.8795700035148</v>
      </c>
      <c r="CY451" s="106">
        <v>174.69917658800409</v>
      </c>
      <c r="CZ451" s="106">
        <v>0.28228760853224849</v>
      </c>
      <c r="DA451" s="106">
        <v>697.42673217716163</v>
      </c>
      <c r="DB451" s="106">
        <v>37.892917107620541</v>
      </c>
      <c r="DC451" s="106">
        <v>2.670272519040565E-2</v>
      </c>
      <c r="DD451" s="106">
        <v>39154.555719152988</v>
      </c>
      <c r="DE451" s="106">
        <v>3085.5440963942951</v>
      </c>
      <c r="DF451" s="106">
        <v>0.5948111306670506</v>
      </c>
      <c r="DG451" s="106">
        <v>177.41148788194579</v>
      </c>
      <c r="DH451" s="106">
        <v>9.1032665081010968</v>
      </c>
      <c r="DI451" s="106">
        <v>2.3857208855231061E-2</v>
      </c>
      <c r="DJ451" s="106">
        <v>10.98943399416944</v>
      </c>
      <c r="DK451" s="106">
        <v>9.2732246455692806</v>
      </c>
      <c r="DL451" s="106">
        <v>17.812557504139221</v>
      </c>
      <c r="DM451" s="106">
        <v>1219.335438077685</v>
      </c>
      <c r="DN451" s="106">
        <v>60.832961090849857</v>
      </c>
      <c r="DO451" s="106">
        <v>1.2650450444542991</v>
      </c>
      <c r="DP451" s="106">
        <v>100.7955377112815</v>
      </c>
      <c r="DQ451" s="106">
        <v>5.2403842918833696</v>
      </c>
      <c r="DR451" s="106">
        <v>0.65886770670701633</v>
      </c>
      <c r="DS451" s="106">
        <v>25.924395817899409</v>
      </c>
      <c r="DT451" s="106">
        <v>2.0694592689707192</v>
      </c>
      <c r="DU451" s="106">
        <v>0.68027304836537017</v>
      </c>
      <c r="DV451" s="106">
        <v>289.64383990580438</v>
      </c>
      <c r="DW451" s="106">
        <v>15.68578823239999</v>
      </c>
      <c r="DX451" s="106">
        <v>0.41940686625081619</v>
      </c>
      <c r="DY451" s="106">
        <v>4443.6593130090387</v>
      </c>
      <c r="DZ451" s="106">
        <v>231.2662841063906</v>
      </c>
      <c r="EA451" s="106">
        <v>0.28432846128840178</v>
      </c>
      <c r="EB451" s="106">
        <v>328.46361167999811</v>
      </c>
      <c r="EC451" s="106">
        <v>16.475560320671011</v>
      </c>
      <c r="ED451" s="106">
        <v>0.5701560903211641</v>
      </c>
    </row>
    <row r="452" spans="1:134" x14ac:dyDescent="0.3">
      <c r="A452" s="106" t="s">
        <v>393</v>
      </c>
      <c r="B452" s="106" t="s">
        <v>377</v>
      </c>
      <c r="C452" s="183">
        <v>11.875194309899509</v>
      </c>
      <c r="D452" s="184">
        <v>5.0501525036927883E-2</v>
      </c>
      <c r="E452" s="185">
        <v>3684.3755960716139</v>
      </c>
      <c r="F452" s="186">
        <v>2.4820475690617338</v>
      </c>
      <c r="G452" s="106">
        <v>118.5177568447163</v>
      </c>
      <c r="H452" s="187">
        <v>2.6753541287060689</v>
      </c>
      <c r="I452" s="188">
        <v>10.58154958308052</v>
      </c>
      <c r="J452" s="188">
        <v>0.46946784205218922</v>
      </c>
      <c r="K452" s="188">
        <v>0.18907362758039159</v>
      </c>
      <c r="L452" s="189">
        <v>1.971919803838046E-3</v>
      </c>
      <c r="M452" s="106">
        <v>0.49525420752268418</v>
      </c>
      <c r="N452" s="187">
        <v>0.47013169622034812</v>
      </c>
      <c r="O452" s="190">
        <v>2.4635205893837289</v>
      </c>
      <c r="P452" s="190">
        <v>0.13055276159409701</v>
      </c>
      <c r="Q452" s="190">
        <v>9.4585824927562484E-2</v>
      </c>
      <c r="R452" s="190">
        <v>4.3191907961909739E-3</v>
      </c>
      <c r="S452" s="191">
        <v>0.73495840953674541</v>
      </c>
      <c r="T452" s="106" t="e">
        <v>#N/A</v>
      </c>
      <c r="U452" s="187" t="e">
        <v>#N/A</v>
      </c>
      <c r="V452" s="184">
        <v>2732.576090315647</v>
      </c>
      <c r="W452" s="184">
        <v>15.91508914873237</v>
      </c>
      <c r="X452" s="184">
        <v>16.98298488590757</v>
      </c>
      <c r="Y452" s="184">
        <v>582.58007826284916</v>
      </c>
      <c r="Z452" s="184">
        <v>5.5305044852689651</v>
      </c>
      <c r="AA452" s="184">
        <v>25.40408122561465</v>
      </c>
      <c r="AB452" s="184">
        <v>1260.914269168195</v>
      </c>
      <c r="AC452" s="184">
        <v>10.397715205059191</v>
      </c>
      <c r="AD452" s="192">
        <v>37.992191274944354</v>
      </c>
      <c r="AE452" s="106" t="e">
        <v>#N/A</v>
      </c>
      <c r="AF452" s="106" t="e">
        <v>#N/A</v>
      </c>
      <c r="AG452" s="187" t="e">
        <v>#N/A</v>
      </c>
      <c r="AH452" s="193">
        <v>21.31981174568331</v>
      </c>
      <c r="AI452" s="106"/>
      <c r="AJ452" s="106" t="s">
        <v>2669</v>
      </c>
      <c r="AK452" s="106" t="s">
        <v>2669</v>
      </c>
      <c r="AL452" s="106">
        <v>9.9619999999999997</v>
      </c>
      <c r="AM452" s="106">
        <v>2460.3899670068972</v>
      </c>
      <c r="AN452" s="106">
        <v>193.59985365406251</v>
      </c>
      <c r="AO452" s="106">
        <v>217.52021089633621</v>
      </c>
      <c r="AP452" s="106" t="s">
        <v>2283</v>
      </c>
      <c r="AQ452" s="106">
        <v>3130.6074689535039</v>
      </c>
      <c r="AR452" s="106">
        <v>4734.5522524554171</v>
      </c>
      <c r="AS452" s="106">
        <v>430.27104251227092</v>
      </c>
      <c r="AT452" s="106">
        <v>34.290250114887783</v>
      </c>
      <c r="AU452" s="106">
        <v>5.449060401091665</v>
      </c>
      <c r="AV452" s="106">
        <v>58.244710601390352</v>
      </c>
      <c r="AW452" s="106">
        <v>5.5169342761767197</v>
      </c>
      <c r="AX452" s="106">
        <v>3.878593614761483</v>
      </c>
      <c r="AY452" s="106">
        <v>7053.6140427935416</v>
      </c>
      <c r="AZ452" s="106">
        <v>689.61790029827898</v>
      </c>
      <c r="BA452" s="106">
        <v>125.37484113262531</v>
      </c>
      <c r="BB452" s="106">
        <v>101.9047995859698</v>
      </c>
      <c r="BC452" s="106">
        <v>8.3043629502407761</v>
      </c>
      <c r="BD452" s="106">
        <v>0.21464992369598981</v>
      </c>
      <c r="BE452" s="106">
        <v>9775.1044639549546</v>
      </c>
      <c r="BF452" s="106">
        <v>624.28135374705437</v>
      </c>
      <c r="BG452" s="106">
        <v>0.2272792977972633</v>
      </c>
      <c r="BH452" s="106">
        <v>491861.39082478621</v>
      </c>
      <c r="BI452" s="106">
        <v>36451.025032968653</v>
      </c>
      <c r="BJ452" s="106">
        <v>5.272127525853846</v>
      </c>
      <c r="BK452" s="106">
        <v>421.4574068139213</v>
      </c>
      <c r="BL452" s="106">
        <v>27.82707332615832</v>
      </c>
      <c r="BM452" s="106">
        <v>0.27473394166107018</v>
      </c>
      <c r="BN452" s="106">
        <v>131.69979874332839</v>
      </c>
      <c r="BO452" s="106">
        <v>9.4424271682268888</v>
      </c>
      <c r="BP452" s="106">
        <v>1.5799724702048309E-2</v>
      </c>
      <c r="BQ452" s="106">
        <v>1038.269001420605</v>
      </c>
      <c r="BR452" s="106">
        <v>85.977059468073818</v>
      </c>
      <c r="BS452" s="106">
        <v>7.3410718046778484E-2</v>
      </c>
      <c r="BT452" s="106">
        <v>149.53573974284919</v>
      </c>
      <c r="BU452" s="106">
        <v>11.584774124893981</v>
      </c>
      <c r="BV452" s="106">
        <v>2.9441294364179089E-2</v>
      </c>
      <c r="BW452" s="106">
        <v>810.23184709000373</v>
      </c>
      <c r="BX452" s="106">
        <v>85.931254996252548</v>
      </c>
      <c r="BY452" s="106">
        <v>0.13202980903486411</v>
      </c>
      <c r="BZ452" s="106">
        <v>685.61288583202725</v>
      </c>
      <c r="CA452" s="106">
        <v>57.82020602381197</v>
      </c>
      <c r="CB452" s="106">
        <v>0.36640961028539942</v>
      </c>
      <c r="CC452" s="106">
        <v>76.859665740206509</v>
      </c>
      <c r="CD452" s="106">
        <v>8.0130739160499473</v>
      </c>
      <c r="CE452" s="106">
        <v>4.0662361695933402E-2</v>
      </c>
      <c r="CF452" s="106">
        <v>933.95081683775663</v>
      </c>
      <c r="CG452" s="106">
        <v>71.052533849944695</v>
      </c>
      <c r="CH452" s="106">
        <v>0.22271414456587671</v>
      </c>
      <c r="CI452" s="106">
        <v>233.9832929364178</v>
      </c>
      <c r="CJ452" s="106">
        <v>21.140470315277671</v>
      </c>
      <c r="CK452" s="106">
        <v>6.5292613028141655E-2</v>
      </c>
      <c r="CL452" s="106">
        <v>1736.257655701871</v>
      </c>
      <c r="CM452" s="106">
        <v>154.10600218792649</v>
      </c>
      <c r="CN452" s="106">
        <v>0.20422015196447271</v>
      </c>
      <c r="CO452" s="106">
        <v>361.33977333755848</v>
      </c>
      <c r="CP452" s="106">
        <v>33.181102054859522</v>
      </c>
      <c r="CQ452" s="106">
        <v>5.0652270100314568E-2</v>
      </c>
      <c r="CR452" s="106">
        <v>1364.735746433304</v>
      </c>
      <c r="CS452" s="106">
        <v>110.75299773892981</v>
      </c>
      <c r="CT452" s="106">
        <v>0.15179196138866091</v>
      </c>
      <c r="CU452" s="106">
        <v>300.54246111294867</v>
      </c>
      <c r="CV452" s="106">
        <v>29.338879032714338</v>
      </c>
      <c r="CW452" s="106">
        <v>4.8345210695183341E-2</v>
      </c>
      <c r="CX452" s="106">
        <v>2901.7710758054882</v>
      </c>
      <c r="CY452" s="106">
        <v>239.27038995245709</v>
      </c>
      <c r="CZ452" s="106">
        <v>0.22593401418708631</v>
      </c>
      <c r="DA452" s="106">
        <v>582.90332015584545</v>
      </c>
      <c r="DB452" s="106">
        <v>44.980267798206853</v>
      </c>
      <c r="DC452" s="106">
        <v>4.8241189158661248E-2</v>
      </c>
      <c r="DD452" s="106">
        <v>30239.07169294302</v>
      </c>
      <c r="DE452" s="106">
        <v>3619.9568474844818</v>
      </c>
      <c r="DF452" s="106">
        <v>0.47620046789345388</v>
      </c>
      <c r="DG452" s="106">
        <v>159.35371750662139</v>
      </c>
      <c r="DH452" s="106">
        <v>13.825887501763759</v>
      </c>
      <c r="DI452" s="106">
        <v>4.3108533425027358E-2</v>
      </c>
      <c r="DJ452" s="106">
        <v>218.41977074484981</v>
      </c>
      <c r="DK452" s="106">
        <v>23.68105194722969</v>
      </c>
      <c r="DL452" s="106">
        <v>32.423170947169353</v>
      </c>
      <c r="DM452" s="106">
        <v>1502.169097915476</v>
      </c>
      <c r="DN452" s="106">
        <v>101.42387777915241</v>
      </c>
      <c r="DO452" s="106">
        <v>1.9641203187170351</v>
      </c>
      <c r="DP452" s="106">
        <v>310.26669336621387</v>
      </c>
      <c r="DQ452" s="106">
        <v>20.87218223647087</v>
      </c>
      <c r="DR452" s="106">
        <v>1.0983809864231451</v>
      </c>
      <c r="DS452" s="106">
        <v>339.74401081604458</v>
      </c>
      <c r="DT452" s="106">
        <v>24.400118709429471</v>
      </c>
      <c r="DU452" s="106">
        <v>0.79540440830668824</v>
      </c>
      <c r="DV452" s="106">
        <v>5824.9852066965541</v>
      </c>
      <c r="DW452" s="106">
        <v>503.6629672451416</v>
      </c>
      <c r="DX452" s="106">
        <v>0.7763774571915466</v>
      </c>
      <c r="DY452" s="106">
        <v>3684.3755960716139</v>
      </c>
      <c r="DZ452" s="106">
        <v>253.82309723187061</v>
      </c>
      <c r="EA452" s="106">
        <v>0.43060662231190872</v>
      </c>
      <c r="EB452" s="106">
        <v>610.3256066618402</v>
      </c>
      <c r="EC452" s="106">
        <v>41.783989320429001</v>
      </c>
      <c r="ED452" s="106">
        <v>0.79865457090000447</v>
      </c>
    </row>
    <row r="453" spans="1:134" x14ac:dyDescent="0.3">
      <c r="A453" s="106" t="s">
        <v>394</v>
      </c>
      <c r="B453" s="106" t="s">
        <v>377</v>
      </c>
      <c r="C453" s="183">
        <v>13.94660134725676</v>
      </c>
      <c r="D453" s="184">
        <v>0.1000080221717292</v>
      </c>
      <c r="E453" s="185">
        <v>3879.7594457666291</v>
      </c>
      <c r="F453" s="186">
        <v>2.5675138980461232</v>
      </c>
      <c r="G453" s="106">
        <v>96.059638994496666</v>
      </c>
      <c r="H453" s="187">
        <v>1.7817824831234761</v>
      </c>
      <c r="I453" s="188">
        <v>8.8334230818305794</v>
      </c>
      <c r="J453" s="188">
        <v>0.42082377415662819</v>
      </c>
      <c r="K453" s="188">
        <v>0.22328068480442631</v>
      </c>
      <c r="L453" s="189">
        <v>1.802424197686774E-3</v>
      </c>
      <c r="M453" s="106">
        <v>0.58920542777243912</v>
      </c>
      <c r="N453" s="187">
        <v>0.41213931620346311</v>
      </c>
      <c r="O453" s="190">
        <v>3.4962934056688431</v>
      </c>
      <c r="P453" s="190">
        <v>0.18532664939054769</v>
      </c>
      <c r="Q453" s="190">
        <v>0.11338225557316001</v>
      </c>
      <c r="R453" s="190">
        <v>5.3922725621266326E-3</v>
      </c>
      <c r="S453" s="191">
        <v>0.90768826526510904</v>
      </c>
      <c r="T453" s="106" t="e">
        <v>#N/A</v>
      </c>
      <c r="U453" s="187" t="e">
        <v>#N/A</v>
      </c>
      <c r="V453" s="184">
        <v>3003.519563932347</v>
      </c>
      <c r="W453" s="184">
        <v>11.47860269900637</v>
      </c>
      <c r="X453" s="184">
        <v>12.86039723436183</v>
      </c>
      <c r="Y453" s="184">
        <v>692.30895186246187</v>
      </c>
      <c r="Z453" s="184">
        <v>11.017969011950971</v>
      </c>
      <c r="AA453" s="184">
        <v>31.22131744780231</v>
      </c>
      <c r="AB453" s="184">
        <v>1526.018173899947</v>
      </c>
      <c r="AC453" s="184">
        <v>11.52793327183746</v>
      </c>
      <c r="AD453" s="192">
        <v>41.866563940866882</v>
      </c>
      <c r="AE453" s="106" t="e">
        <v>#N/A</v>
      </c>
      <c r="AF453" s="106" t="e">
        <v>#N/A</v>
      </c>
      <c r="AG453" s="187" t="e">
        <v>#N/A</v>
      </c>
      <c r="AH453" s="193">
        <v>23.049923169338669</v>
      </c>
      <c r="AI453" s="106"/>
      <c r="AJ453" s="106" t="s">
        <v>2670</v>
      </c>
      <c r="AK453" s="106" t="s">
        <v>2670</v>
      </c>
      <c r="AL453" s="106">
        <v>6.2110000000000003</v>
      </c>
      <c r="AM453" s="106">
        <v>3282.033523325113</v>
      </c>
      <c r="AN453" s="106">
        <v>488.10532036725579</v>
      </c>
      <c r="AO453" s="106">
        <v>156.08797508474601</v>
      </c>
      <c r="AP453" s="106">
        <v>4373.7478594280619</v>
      </c>
      <c r="AQ453" s="106">
        <v>2064.2467876630831</v>
      </c>
      <c r="AR453" s="106">
        <v>3367.9775475216388</v>
      </c>
      <c r="AS453" s="106">
        <v>442.50175543647799</v>
      </c>
      <c r="AT453" s="106">
        <v>50.197379722614627</v>
      </c>
      <c r="AU453" s="106">
        <v>3.9960964610629941</v>
      </c>
      <c r="AV453" s="106">
        <v>94.759486636748122</v>
      </c>
      <c r="AW453" s="106">
        <v>14.170655024836019</v>
      </c>
      <c r="AX453" s="106">
        <v>2.8557293730708428</v>
      </c>
      <c r="AY453" s="106">
        <v>6384.8697997484996</v>
      </c>
      <c r="AZ453" s="106">
        <v>810.74264953155114</v>
      </c>
      <c r="BA453" s="106">
        <v>93.708457827979487</v>
      </c>
      <c r="BB453" s="106">
        <v>132.3406746618316</v>
      </c>
      <c r="BC453" s="106">
        <v>21.564414214266929</v>
      </c>
      <c r="BD453" s="106">
        <v>0.57481659772460258</v>
      </c>
      <c r="BE453" s="106">
        <v>12230.90465512461</v>
      </c>
      <c r="BF453" s="106">
        <v>1556.466493833344</v>
      </c>
      <c r="BG453" s="106">
        <v>8.0462752862820217E-2</v>
      </c>
      <c r="BH453" s="106">
        <v>431820.77430904488</v>
      </c>
      <c r="BI453" s="106">
        <v>57112.897386615747</v>
      </c>
      <c r="BJ453" s="106">
        <v>4.0663919013066909</v>
      </c>
      <c r="BK453" s="106">
        <v>601.29246911846542</v>
      </c>
      <c r="BL453" s="106">
        <v>106.63848049459909</v>
      </c>
      <c r="BM453" s="106">
        <v>0.15760503487712421</v>
      </c>
      <c r="BN453" s="106">
        <v>154.71991375462011</v>
      </c>
      <c r="BO453" s="106">
        <v>21.941451250119322</v>
      </c>
      <c r="BP453" s="106">
        <v>1.197238174440274E-2</v>
      </c>
      <c r="BQ453" s="106">
        <v>1326.0715168617401</v>
      </c>
      <c r="BR453" s="106">
        <v>201.61005715113831</v>
      </c>
      <c r="BS453" s="106">
        <v>7.1639386728050064E-2</v>
      </c>
      <c r="BT453" s="106">
        <v>177.4982472680272</v>
      </c>
      <c r="BU453" s="106">
        <v>25.136051709515421</v>
      </c>
      <c r="BV453" s="106">
        <v>3.3546167214790687E-2</v>
      </c>
      <c r="BW453" s="106">
        <v>1017.032228579273</v>
      </c>
      <c r="BX453" s="106">
        <v>144.74824203343121</v>
      </c>
      <c r="BY453" s="106">
        <v>0.12886812756481481</v>
      </c>
      <c r="BZ453" s="106">
        <v>846.63060984566471</v>
      </c>
      <c r="CA453" s="106">
        <v>114.2725760908823</v>
      </c>
      <c r="CB453" s="106">
        <v>0.26155094964058101</v>
      </c>
      <c r="CC453" s="106">
        <v>94.486508857803742</v>
      </c>
      <c r="CD453" s="106">
        <v>11.700667100418739</v>
      </c>
      <c r="CE453" s="106">
        <v>8.3481580890078635E-2</v>
      </c>
      <c r="CF453" s="106">
        <v>1139.6000238165</v>
      </c>
      <c r="CG453" s="106">
        <v>181.90340733225199</v>
      </c>
      <c r="CH453" s="106">
        <v>0.38686523279706692</v>
      </c>
      <c r="CI453" s="106">
        <v>276.49933840841351</v>
      </c>
      <c r="CJ453" s="106">
        <v>34.028904604589677</v>
      </c>
      <c r="CK453" s="106">
        <v>5.6331968366893019E-2</v>
      </c>
      <c r="CL453" s="106">
        <v>2156.018014705583</v>
      </c>
      <c r="CM453" s="106">
        <v>300.28644390975478</v>
      </c>
      <c r="CN453" s="106">
        <v>0.19930529517864559</v>
      </c>
      <c r="CO453" s="106">
        <v>457.09988690370841</v>
      </c>
      <c r="CP453" s="106">
        <v>57.111232041097189</v>
      </c>
      <c r="CQ453" s="106">
        <v>4.9433266571949963E-2</v>
      </c>
      <c r="CR453" s="106">
        <v>1664.5890052750369</v>
      </c>
      <c r="CS453" s="106">
        <v>216.696568737608</v>
      </c>
      <c r="CT453" s="106">
        <v>0.26372559732816658</v>
      </c>
      <c r="CU453" s="106">
        <v>379.28317835251892</v>
      </c>
      <c r="CV453" s="106">
        <v>64.474247447679815</v>
      </c>
      <c r="CW453" s="106">
        <v>4.7182026449307732E-2</v>
      </c>
      <c r="CX453" s="106">
        <v>3432.6067402495951</v>
      </c>
      <c r="CY453" s="106">
        <v>449.18125034353892</v>
      </c>
      <c r="CZ453" s="106">
        <v>0.22050006589645671</v>
      </c>
      <c r="DA453" s="106">
        <v>630.64816697903143</v>
      </c>
      <c r="DB453" s="106">
        <v>95.639771469297912</v>
      </c>
      <c r="DC453" s="106">
        <v>4.7080225846289923E-2</v>
      </c>
      <c r="DD453" s="106">
        <v>29725.755169121199</v>
      </c>
      <c r="DE453" s="106">
        <v>2973.2972758549658</v>
      </c>
      <c r="DF453" s="106">
        <v>0.46484388211893418</v>
      </c>
      <c r="DG453" s="106">
        <v>144.8853738496787</v>
      </c>
      <c r="DH453" s="106">
        <v>18.373953705911791</v>
      </c>
      <c r="DI453" s="106">
        <v>4.2077048480449672E-2</v>
      </c>
      <c r="DJ453" s="106">
        <v>327.94092586442201</v>
      </c>
      <c r="DK453" s="106">
        <v>33.844647258661688</v>
      </c>
      <c r="DL453" s="106">
        <v>22.301105146079021</v>
      </c>
      <c r="DM453" s="106">
        <v>1801.5321120021599</v>
      </c>
      <c r="DN453" s="106">
        <v>191.13051777553341</v>
      </c>
      <c r="DO453" s="106">
        <v>1.202975972661978</v>
      </c>
      <c r="DP453" s="106">
        <v>441.7482791460701</v>
      </c>
      <c r="DQ453" s="106">
        <v>49.158493817689433</v>
      </c>
      <c r="DR453" s="106">
        <v>0.83248461079590841</v>
      </c>
      <c r="DS453" s="106">
        <v>486.49270555044058</v>
      </c>
      <c r="DT453" s="106">
        <v>52.696010056121061</v>
      </c>
      <c r="DU453" s="106">
        <v>0.62833786251646451</v>
      </c>
      <c r="DV453" s="106">
        <v>6379.2934534752039</v>
      </c>
      <c r="DW453" s="106">
        <v>724.00887677620585</v>
      </c>
      <c r="DX453" s="106">
        <v>0.54211239735517713</v>
      </c>
      <c r="DY453" s="106">
        <v>3879.7594457666291</v>
      </c>
      <c r="DZ453" s="106">
        <v>495.0178499108639</v>
      </c>
      <c r="EA453" s="106">
        <v>0.35543714593266479</v>
      </c>
      <c r="EB453" s="106">
        <v>789.78830351137742</v>
      </c>
      <c r="EC453" s="106">
        <v>84.631894939262949</v>
      </c>
      <c r="ED453" s="106">
        <v>0.56700779558373404</v>
      </c>
    </row>
    <row r="454" spans="1:134" x14ac:dyDescent="0.3">
      <c r="A454" s="106" t="s">
        <v>389</v>
      </c>
      <c r="B454" s="106" t="s">
        <v>377</v>
      </c>
      <c r="C454" s="183">
        <v>8.0503607058367752</v>
      </c>
      <c r="D454" s="184">
        <v>6.1538248581159347E-2</v>
      </c>
      <c r="E454" s="185">
        <v>3354.7328539271912</v>
      </c>
      <c r="F454" s="186">
        <v>0.1614404792140551</v>
      </c>
      <c r="G454" s="106">
        <v>203.50490916534909</v>
      </c>
      <c r="H454" s="187">
        <v>141.3652383273546</v>
      </c>
      <c r="I454" s="188">
        <v>9.8479650978148037</v>
      </c>
      <c r="J454" s="188">
        <v>0.46581467982898289</v>
      </c>
      <c r="K454" s="188">
        <v>0.1047969706781678</v>
      </c>
      <c r="L454" s="189">
        <v>1.074116578745656E-3</v>
      </c>
      <c r="M454" s="106">
        <v>0.123375247938962</v>
      </c>
      <c r="N454" s="187">
        <v>0.92995064547901363</v>
      </c>
      <c r="O454" s="190">
        <v>1.464929478541207</v>
      </c>
      <c r="P454" s="190">
        <v>7.5788400871655018E-2</v>
      </c>
      <c r="Q454" s="190">
        <v>0.10163304239356399</v>
      </c>
      <c r="R454" s="190">
        <v>4.69727838436343E-3</v>
      </c>
      <c r="S454" s="191">
        <v>0.64778774300291964</v>
      </c>
      <c r="T454" s="106" t="e">
        <v>#N/A</v>
      </c>
      <c r="U454" s="187" t="e">
        <v>#N/A</v>
      </c>
      <c r="V454" s="184">
        <v>1709.357729922024</v>
      </c>
      <c r="W454" s="184">
        <v>17.565817974720741</v>
      </c>
      <c r="X454" s="184">
        <v>18.790905262967929</v>
      </c>
      <c r="Y454" s="184">
        <v>623.94845649767262</v>
      </c>
      <c r="Z454" s="184">
        <v>7.4377817013190599</v>
      </c>
      <c r="AA454" s="184">
        <v>27.512667756982129</v>
      </c>
      <c r="AB454" s="184">
        <v>915.96068657719388</v>
      </c>
      <c r="AC454" s="184">
        <v>5.4587278903026926</v>
      </c>
      <c r="AD454" s="192">
        <v>31.316224013072169</v>
      </c>
      <c r="AE454" s="106" t="e">
        <v>#N/A</v>
      </c>
      <c r="AF454" s="106" t="e">
        <v>#N/A</v>
      </c>
      <c r="AG454" s="187" t="e">
        <v>#N/A</v>
      </c>
      <c r="AH454" s="193">
        <v>36.501923826450039</v>
      </c>
      <c r="AI454" s="106"/>
      <c r="AJ454" s="106" t="s">
        <v>2665</v>
      </c>
      <c r="AK454" s="106" t="s">
        <v>2665</v>
      </c>
      <c r="AL454" s="106">
        <v>5.8609999999999998</v>
      </c>
      <c r="AM454" s="106">
        <v>6048.3528175699512</v>
      </c>
      <c r="AN454" s="106">
        <v>1057.6143767068111</v>
      </c>
      <c r="AO454" s="106">
        <v>219.23958819831361</v>
      </c>
      <c r="AP454" s="106">
        <v>7310.882428958168</v>
      </c>
      <c r="AQ454" s="106">
        <v>2538.3899088563271</v>
      </c>
      <c r="AR454" s="106">
        <v>4502.7847655739879</v>
      </c>
      <c r="AS454" s="106">
        <v>283.34438665630489</v>
      </c>
      <c r="AT454" s="106">
        <v>14.39929266527402</v>
      </c>
      <c r="AU454" s="106">
        <v>5.6210328962597336</v>
      </c>
      <c r="AV454" s="106">
        <v>14.08465093480082</v>
      </c>
      <c r="AW454" s="106">
        <v>3.112203998024647</v>
      </c>
      <c r="AX454" s="106">
        <v>4.211738754106741</v>
      </c>
      <c r="AY454" s="106">
        <v>3608.707115278431</v>
      </c>
      <c r="AZ454" s="106">
        <v>433.25166021841812</v>
      </c>
      <c r="BA454" s="106">
        <v>121.2280235674223</v>
      </c>
      <c r="BB454" s="106">
        <v>173.0076204710343</v>
      </c>
      <c r="BC454" s="106">
        <v>22.949679828888758</v>
      </c>
      <c r="BD454" s="106">
        <v>0.31181601770574402</v>
      </c>
      <c r="BE454" s="106">
        <v>9565.0264272557179</v>
      </c>
      <c r="BF454" s="106">
        <v>1566.921892062622</v>
      </c>
      <c r="BG454" s="106">
        <v>0.31660599904043091</v>
      </c>
      <c r="BH454" s="106">
        <v>495650.42501567252</v>
      </c>
      <c r="BI454" s="106">
        <v>43512.843366743131</v>
      </c>
      <c r="BJ454" s="106">
        <v>4.4942810589282711</v>
      </c>
      <c r="BK454" s="106">
        <v>198.42735418227349</v>
      </c>
      <c r="BL454" s="106">
        <v>18.959688380285019</v>
      </c>
      <c r="BM454" s="106">
        <v>0.28489263498856932</v>
      </c>
      <c r="BN454" s="106">
        <v>20.74129277310508</v>
      </c>
      <c r="BO454" s="106">
        <v>1.7911875142138891</v>
      </c>
      <c r="BP454" s="106">
        <v>1.2671865244465969E-2</v>
      </c>
      <c r="BQ454" s="106">
        <v>128.0619426361539</v>
      </c>
      <c r="BR454" s="106">
        <v>15.464794778223929</v>
      </c>
      <c r="BS454" s="106">
        <v>0.1067845090503057</v>
      </c>
      <c r="BT454" s="106">
        <v>22.35526211669568</v>
      </c>
      <c r="BU454" s="106">
        <v>1.7168263685316421</v>
      </c>
      <c r="BV454" s="106">
        <v>4.1416620618565672E-2</v>
      </c>
      <c r="BW454" s="106">
        <v>150.08657731144791</v>
      </c>
      <c r="BX454" s="106">
        <v>15.29574595703764</v>
      </c>
      <c r="BY454" s="106">
        <v>0.1922490384454047</v>
      </c>
      <c r="BZ454" s="106">
        <v>184.19389046173049</v>
      </c>
      <c r="CA454" s="106">
        <v>30.880063296943799</v>
      </c>
      <c r="CB454" s="106">
        <v>0.54717354426152598</v>
      </c>
      <c r="CC454" s="106">
        <v>24.426104290973068</v>
      </c>
      <c r="CD454" s="106">
        <v>2.7302860969715872</v>
      </c>
      <c r="CE454" s="106">
        <v>9.8806821495516423E-2</v>
      </c>
      <c r="CF454" s="106">
        <v>380.03820129069828</v>
      </c>
      <c r="CG454" s="106">
        <v>76.058655606301258</v>
      </c>
      <c r="CH454" s="106">
        <v>0.54014538746978402</v>
      </c>
      <c r="CI454" s="106">
        <v>106.4080312421471</v>
      </c>
      <c r="CJ454" s="106">
        <v>17.62938296660489</v>
      </c>
      <c r="CK454" s="106">
        <v>4.7239745068804781E-2</v>
      </c>
      <c r="CL454" s="106">
        <v>914.17881376146579</v>
      </c>
      <c r="CM454" s="106">
        <v>171.55175499867039</v>
      </c>
      <c r="CN454" s="106">
        <v>0.29711758933159138</v>
      </c>
      <c r="CO454" s="106">
        <v>241.788183869645</v>
      </c>
      <c r="CP454" s="106">
        <v>42.414793354082818</v>
      </c>
      <c r="CQ454" s="106">
        <v>7.3693571922089043E-2</v>
      </c>
      <c r="CR454" s="106">
        <v>1063.6841496348829</v>
      </c>
      <c r="CS454" s="106">
        <v>154.36076159391891</v>
      </c>
      <c r="CT454" s="106">
        <v>0.22084616474159641</v>
      </c>
      <c r="CU454" s="106">
        <v>274.44459714043302</v>
      </c>
      <c r="CV454" s="106">
        <v>41.458570038573171</v>
      </c>
      <c r="CW454" s="106">
        <v>7.0339722903558347E-2</v>
      </c>
      <c r="CX454" s="106">
        <v>2948.171739829254</v>
      </c>
      <c r="CY454" s="106">
        <v>319.71168444692279</v>
      </c>
      <c r="CZ454" s="106">
        <v>0.54856738884311618</v>
      </c>
      <c r="DA454" s="106">
        <v>629.44460087596144</v>
      </c>
      <c r="DB454" s="106">
        <v>75.022337050104142</v>
      </c>
      <c r="DC454" s="106">
        <v>7.0185843605906573E-2</v>
      </c>
      <c r="DD454" s="106">
        <v>41919.123720243217</v>
      </c>
      <c r="DE454" s="106">
        <v>2662.2244425015951</v>
      </c>
      <c r="DF454" s="106">
        <v>0.69388257134934628</v>
      </c>
      <c r="DG454" s="106">
        <v>334.05883047610581</v>
      </c>
      <c r="DH454" s="106">
        <v>28.789827085010842</v>
      </c>
      <c r="DI454" s="106">
        <v>6.278161793182388E-2</v>
      </c>
      <c r="DJ454" s="106">
        <v>54.775273108552632</v>
      </c>
      <c r="DK454" s="106">
        <v>19.2740016637112</v>
      </c>
      <c r="DL454" s="106">
        <v>33.594848584441763</v>
      </c>
      <c r="DM454" s="106">
        <v>1465.323924704637</v>
      </c>
      <c r="DN454" s="106">
        <v>95.977362651062151</v>
      </c>
      <c r="DO454" s="106">
        <v>2.080731942922911</v>
      </c>
      <c r="DP454" s="106">
        <v>167.99997658184969</v>
      </c>
      <c r="DQ454" s="106">
        <v>10.360881727149341</v>
      </c>
      <c r="DR454" s="106">
        <v>0.97538233586063539</v>
      </c>
      <c r="DS454" s="106">
        <v>82.279591031411698</v>
      </c>
      <c r="DT454" s="106">
        <v>6.1032635849121561</v>
      </c>
      <c r="DU454" s="106">
        <v>0.79344681264646</v>
      </c>
      <c r="DV454" s="106">
        <v>418.15422469942001</v>
      </c>
      <c r="DW454" s="106">
        <v>24.17039908321366</v>
      </c>
      <c r="DX454" s="106">
        <v>0.78611932690687003</v>
      </c>
      <c r="DY454" s="106">
        <v>3354.7328539271912</v>
      </c>
      <c r="DZ454" s="106">
        <v>190.8541486422244</v>
      </c>
      <c r="EA454" s="106">
        <v>0.45342444052807551</v>
      </c>
      <c r="EB454" s="106">
        <v>432.50927831664887</v>
      </c>
      <c r="EC454" s="106">
        <v>28.303601774520079</v>
      </c>
      <c r="ED454" s="106">
        <v>0.80125045894292035</v>
      </c>
    </row>
    <row r="455" spans="1:134" x14ac:dyDescent="0.3">
      <c r="A455" s="106" t="s">
        <v>386</v>
      </c>
      <c r="B455" s="106" t="s">
        <v>377</v>
      </c>
      <c r="C455" s="183">
        <v>0.46156949612075759</v>
      </c>
      <c r="D455" s="184">
        <v>6.6940230658655078E-2</v>
      </c>
      <c r="E455" s="185">
        <v>4399.4718006352341</v>
      </c>
      <c r="F455" s="186">
        <v>0.68153510300266185</v>
      </c>
      <c r="G455" s="106">
        <v>3642.7488552766422</v>
      </c>
      <c r="H455" s="187">
        <v>87.959647050036352</v>
      </c>
      <c r="I455" s="188">
        <v>15.680562231889271</v>
      </c>
      <c r="J455" s="188">
        <v>0.75923989155836846</v>
      </c>
      <c r="K455" s="188">
        <v>9.3255779798378943E-2</v>
      </c>
      <c r="L455" s="189">
        <v>8.3660427819171133E-4</v>
      </c>
      <c r="M455" s="106">
        <v>0.11548121762213689</v>
      </c>
      <c r="N455" s="187">
        <v>1.112860566230697</v>
      </c>
      <c r="O455" s="190">
        <v>0.82362642028049826</v>
      </c>
      <c r="P455" s="190">
        <v>4.8097853168356339E-2</v>
      </c>
      <c r="Q455" s="190">
        <v>6.3976988590430828E-2</v>
      </c>
      <c r="R455" s="190">
        <v>3.2034014474281451E-3</v>
      </c>
      <c r="S455" s="191">
        <v>0.97245370549042065</v>
      </c>
      <c r="T455" s="106" t="e">
        <v>#N/A</v>
      </c>
      <c r="U455" s="187" t="e">
        <v>#N/A</v>
      </c>
      <c r="V455" s="184">
        <v>1491.7294852608909</v>
      </c>
      <c r="W455" s="184">
        <v>15.709174040306131</v>
      </c>
      <c r="X455" s="184">
        <v>17.1878176952495</v>
      </c>
      <c r="Y455" s="184">
        <v>399.72802779102858</v>
      </c>
      <c r="Z455" s="184">
        <v>8.8940708342992689</v>
      </c>
      <c r="AA455" s="184">
        <v>19.386677650371809</v>
      </c>
      <c r="AB455" s="184">
        <v>609.54637790105392</v>
      </c>
      <c r="AC455" s="184">
        <v>13.01766256523752</v>
      </c>
      <c r="AD455" s="192">
        <v>26.648986546908521</v>
      </c>
      <c r="AE455" s="106" t="e">
        <v>#N/A</v>
      </c>
      <c r="AF455" s="106" t="e">
        <v>#N/A</v>
      </c>
      <c r="AG455" s="187" t="e">
        <v>#N/A</v>
      </c>
      <c r="AH455" s="193">
        <v>26.79628121187935</v>
      </c>
      <c r="AI455" s="106"/>
      <c r="AJ455" s="106" t="s">
        <v>2662</v>
      </c>
      <c r="AK455" s="106" t="s">
        <v>2662</v>
      </c>
      <c r="AL455" s="106">
        <v>6.8109999999999999</v>
      </c>
      <c r="AM455" s="106">
        <v>1693.8495524602549</v>
      </c>
      <c r="AN455" s="106">
        <v>198.14642458864051</v>
      </c>
      <c r="AO455" s="106">
        <v>149.13481978448701</v>
      </c>
      <c r="AP455" s="106">
        <v>7964.005832400755</v>
      </c>
      <c r="AQ455" s="106">
        <v>2076.2696686765748</v>
      </c>
      <c r="AR455" s="106">
        <v>3085.6278331724561</v>
      </c>
      <c r="AS455" s="106">
        <v>333.05454777020338</v>
      </c>
      <c r="AT455" s="106">
        <v>33.203651199940708</v>
      </c>
      <c r="AU455" s="106">
        <v>3.8487411641110039</v>
      </c>
      <c r="AV455" s="106">
        <v>97.872439980806732</v>
      </c>
      <c r="AW455" s="106">
        <v>12.701972565932801</v>
      </c>
      <c r="AX455" s="106">
        <v>2.5349141099738861</v>
      </c>
      <c r="AY455" s="106">
        <v>5818.4378053330029</v>
      </c>
      <c r="AZ455" s="106">
        <v>582.59967935942711</v>
      </c>
      <c r="BA455" s="106">
        <v>88.585778939512423</v>
      </c>
      <c r="BB455" s="106">
        <v>240.4203246174973</v>
      </c>
      <c r="BC455" s="106">
        <v>18.004838041977489</v>
      </c>
      <c r="BD455" s="106">
        <v>0.33790656203574049</v>
      </c>
      <c r="BE455" s="106">
        <v>9889.4137646748168</v>
      </c>
      <c r="BF455" s="106">
        <v>802.48065165178741</v>
      </c>
      <c r="BG455" s="106">
        <v>0.17193459164589381</v>
      </c>
      <c r="BH455" s="106">
        <v>528773.08239553473</v>
      </c>
      <c r="BI455" s="106">
        <v>66552.42458105972</v>
      </c>
      <c r="BJ455" s="106">
        <v>3.248209780906925</v>
      </c>
      <c r="BK455" s="106">
        <v>494.46756765164281</v>
      </c>
      <c r="BL455" s="106">
        <v>51.31304446901882</v>
      </c>
      <c r="BM455" s="106">
        <v>0.2059182734968997</v>
      </c>
      <c r="BN455" s="106">
        <v>70.848235739015493</v>
      </c>
      <c r="BO455" s="106">
        <v>7.8749527723252397</v>
      </c>
      <c r="BP455" s="106">
        <v>8.232596568286777E-3</v>
      </c>
      <c r="BQ455" s="106">
        <v>333.8123931000564</v>
      </c>
      <c r="BR455" s="106">
        <v>31.867383884452771</v>
      </c>
      <c r="BS455" s="106">
        <v>0.13679967236985369</v>
      </c>
      <c r="BT455" s="106">
        <v>59.77403874131403</v>
      </c>
      <c r="BU455" s="106">
        <v>5.5393436816963009</v>
      </c>
      <c r="BV455" s="106">
        <v>3.0496010734934031E-2</v>
      </c>
      <c r="BW455" s="106">
        <v>335.76875873419732</v>
      </c>
      <c r="BX455" s="106">
        <v>37.83844430842376</v>
      </c>
      <c r="BY455" s="106">
        <v>0.24632682746176521</v>
      </c>
      <c r="BZ455" s="106">
        <v>310.45946030930702</v>
      </c>
      <c r="CA455" s="106">
        <v>33.028006240102073</v>
      </c>
      <c r="CB455" s="106">
        <v>0.13338539733841609</v>
      </c>
      <c r="CC455" s="106">
        <v>56.715101396599657</v>
      </c>
      <c r="CD455" s="106">
        <v>5.9971672373948408</v>
      </c>
      <c r="CE455" s="106">
        <v>6.4197470833798204E-2</v>
      </c>
      <c r="CF455" s="106">
        <v>522.54464253138542</v>
      </c>
      <c r="CG455" s="106">
        <v>62.274657610495737</v>
      </c>
      <c r="CH455" s="106">
        <v>0.35082141638325232</v>
      </c>
      <c r="CI455" s="106">
        <v>155.98635454557291</v>
      </c>
      <c r="CJ455" s="106">
        <v>17.964736027070138</v>
      </c>
      <c r="CK455" s="106">
        <v>2.8735438905344041E-2</v>
      </c>
      <c r="CL455" s="106">
        <v>1318.3368474312269</v>
      </c>
      <c r="CM455" s="106">
        <v>177.08614194859359</v>
      </c>
      <c r="CN455" s="106">
        <v>0.18067297866211149</v>
      </c>
      <c r="CO455" s="106">
        <v>302.96418763509121</v>
      </c>
      <c r="CP455" s="106">
        <v>40.810515485624499</v>
      </c>
      <c r="CQ455" s="106">
        <v>7.9880282524962432E-2</v>
      </c>
      <c r="CR455" s="106">
        <v>1187.773588789172</v>
      </c>
      <c r="CS455" s="106">
        <v>127.6351330806406</v>
      </c>
      <c r="CT455" s="106">
        <v>0.23938767278106099</v>
      </c>
      <c r="CU455" s="106">
        <v>236.8387078091711</v>
      </c>
      <c r="CV455" s="106">
        <v>27.816774825158589</v>
      </c>
      <c r="CW455" s="106">
        <v>4.2772904383532449E-2</v>
      </c>
      <c r="CX455" s="106">
        <v>2293.4889824617549</v>
      </c>
      <c r="CY455" s="106">
        <v>276.61306136243519</v>
      </c>
      <c r="CZ455" s="106">
        <v>0.19990576573843891</v>
      </c>
      <c r="DA455" s="106">
        <v>391.95437646979047</v>
      </c>
      <c r="DB455" s="106">
        <v>50.843697219880653</v>
      </c>
      <c r="DC455" s="106">
        <v>4.2679044950730938E-2</v>
      </c>
      <c r="DD455" s="106">
        <v>43696.707688198047</v>
      </c>
      <c r="DE455" s="106">
        <v>5602.4479383230409</v>
      </c>
      <c r="DF455" s="106">
        <v>3.3024841458862091</v>
      </c>
      <c r="DG455" s="106">
        <v>101.3442959181679</v>
      </c>
      <c r="DH455" s="106">
        <v>12.198204549117211</v>
      </c>
      <c r="DI455" s="106">
        <v>6.8067713780339004E-2</v>
      </c>
      <c r="DJ455" s="106">
        <v>37.487659994928443</v>
      </c>
      <c r="DK455" s="106">
        <v>11.77043904041331</v>
      </c>
      <c r="DL455" s="106">
        <v>21.180832105904688</v>
      </c>
      <c r="DM455" s="106">
        <v>1167.5899814491599</v>
      </c>
      <c r="DN455" s="106">
        <v>105.9306681791121</v>
      </c>
      <c r="DO455" s="106">
        <v>1.2773076722838881</v>
      </c>
      <c r="DP455" s="106">
        <v>119.14543837306709</v>
      </c>
      <c r="DQ455" s="106">
        <v>10.70006897637715</v>
      </c>
      <c r="DR455" s="106">
        <v>0.82844321966603574</v>
      </c>
      <c r="DS455" s="106">
        <v>61.571045021157538</v>
      </c>
      <c r="DT455" s="106">
        <v>5.9803163926152791</v>
      </c>
      <c r="DU455" s="106">
        <v>0.64203167095506386</v>
      </c>
      <c r="DV455" s="106">
        <v>2449.3895283033212</v>
      </c>
      <c r="DW455" s="106">
        <v>269.17293330714989</v>
      </c>
      <c r="DX455" s="106">
        <v>0.45349696697245961</v>
      </c>
      <c r="DY455" s="106">
        <v>4399.4718006352341</v>
      </c>
      <c r="DZ455" s="106">
        <v>465.54116734953851</v>
      </c>
      <c r="EA455" s="106">
        <v>0.29772998194257871</v>
      </c>
      <c r="EB455" s="106">
        <v>339.19655672044343</v>
      </c>
      <c r="EC455" s="106">
        <v>30.808175648290639</v>
      </c>
      <c r="ED455" s="106">
        <v>0.56850404637115992</v>
      </c>
    </row>
    <row r="456" spans="1:134" x14ac:dyDescent="0.3">
      <c r="A456" s="106" t="s">
        <v>376</v>
      </c>
      <c r="B456" s="106" t="s">
        <v>377</v>
      </c>
      <c r="C456" s="183">
        <v>-2.5327365163964268</v>
      </c>
      <c r="D456" s="184">
        <v>0.20199157628358599</v>
      </c>
      <c r="E456" s="185">
        <v>24790.274042938079</v>
      </c>
      <c r="F456" s="186">
        <v>3.9442045694884943E-2</v>
      </c>
      <c r="G456" s="106">
        <v>-739.86625436191218</v>
      </c>
      <c r="H456" s="187">
        <v>235.40386951089539</v>
      </c>
      <c r="I456" s="188">
        <v>28.008125027116051</v>
      </c>
      <c r="J456" s="188">
        <v>1.291688791496632</v>
      </c>
      <c r="K456" s="188">
        <v>5.1748569513591643E-2</v>
      </c>
      <c r="L456" s="189">
        <v>2.9310028410866549E-4</v>
      </c>
      <c r="M456" s="106">
        <v>1.3634658287614881E-2</v>
      </c>
      <c r="N456" s="187">
        <v>1.981567749541157</v>
      </c>
      <c r="O456" s="190">
        <v>0.2567657332324263</v>
      </c>
      <c r="P456" s="190">
        <v>1.433020033186755E-2</v>
      </c>
      <c r="Q456" s="190">
        <v>3.5968209547153088E-2</v>
      </c>
      <c r="R456" s="190">
        <v>1.760591081102231E-3</v>
      </c>
      <c r="S456" s="191">
        <v>0.98605656537664277</v>
      </c>
      <c r="T456" s="106" t="e">
        <v>#N/A</v>
      </c>
      <c r="U456" s="187" t="e">
        <v>#N/A</v>
      </c>
      <c r="V456" s="184">
        <v>272.7207651932527</v>
      </c>
      <c r="W456" s="184">
        <v>9.8479391429769088</v>
      </c>
      <c r="X456" s="184">
        <v>12.85291469248302</v>
      </c>
      <c r="Y456" s="184">
        <v>227.76311903463909</v>
      </c>
      <c r="Z456" s="184">
        <v>4.5644059746034751</v>
      </c>
      <c r="AA456" s="184">
        <v>10.942522342980819</v>
      </c>
      <c r="AB456" s="184">
        <v>231.85331686672811</v>
      </c>
      <c r="AC456" s="184">
        <v>4.6870684117004986</v>
      </c>
      <c r="AD456" s="192">
        <v>11.487765041145581</v>
      </c>
      <c r="AE456" s="106" t="e">
        <v>#N/A</v>
      </c>
      <c r="AF456" s="106" t="e">
        <v>#N/A</v>
      </c>
      <c r="AG456" s="187" t="e">
        <v>#N/A</v>
      </c>
      <c r="AH456" s="193">
        <v>83.515136397202397</v>
      </c>
      <c r="AI456" s="106"/>
      <c r="AJ456" s="106" t="s">
        <v>2653</v>
      </c>
      <c r="AK456" s="106" t="s">
        <v>2653</v>
      </c>
      <c r="AL456" s="106">
        <v>20.058</v>
      </c>
      <c r="AM456" s="106">
        <v>6724.9214594052019</v>
      </c>
      <c r="AN456" s="106">
        <v>387.37131190274272</v>
      </c>
      <c r="AO456" s="106">
        <v>114.5379322831831</v>
      </c>
      <c r="AP456" s="106">
        <v>18907.22838098797</v>
      </c>
      <c r="AQ456" s="106">
        <v>1955.9822117133281</v>
      </c>
      <c r="AR456" s="106">
        <v>2327.33887698838</v>
      </c>
      <c r="AS456" s="106">
        <v>565.80438707295332</v>
      </c>
      <c r="AT456" s="106">
        <v>25.32961607512172</v>
      </c>
      <c r="AU456" s="106">
        <v>2.8282984360811412</v>
      </c>
      <c r="AV456" s="106" t="s">
        <v>2283</v>
      </c>
      <c r="AW456" s="106">
        <v>1.0362128535288739</v>
      </c>
      <c r="AX456" s="106">
        <v>2.0175479230427018</v>
      </c>
      <c r="AY456" s="106">
        <v>6237.7578029378483</v>
      </c>
      <c r="AZ456" s="106">
        <v>307.10236456357859</v>
      </c>
      <c r="BA456" s="106">
        <v>68.515578434263148</v>
      </c>
      <c r="BB456" s="106">
        <v>583.64318850089649</v>
      </c>
      <c r="BC456" s="106">
        <v>23.982735074881841</v>
      </c>
      <c r="BD456" s="106">
        <v>0.29620720151760671</v>
      </c>
      <c r="BE456" s="106">
        <v>20031.494841439919</v>
      </c>
      <c r="BF456" s="106">
        <v>1002.300902209638</v>
      </c>
      <c r="BG456" s="106">
        <v>7.6772400965586088E-2</v>
      </c>
      <c r="BH456" s="106">
        <v>529709.21935732209</v>
      </c>
      <c r="BI456" s="106">
        <v>22210.94263645618</v>
      </c>
      <c r="BJ456" s="106">
        <v>1.3315309492718359</v>
      </c>
      <c r="BK456" s="106">
        <v>117.2457725768454</v>
      </c>
      <c r="BL456" s="106">
        <v>5.0579998643085702</v>
      </c>
      <c r="BM456" s="106">
        <v>0.1537681321360263</v>
      </c>
      <c r="BN456" s="106">
        <v>4.1030461498830491</v>
      </c>
      <c r="BO456" s="106">
        <v>0.3004256730997597</v>
      </c>
      <c r="BP456" s="106">
        <v>8.0852191143428974E-3</v>
      </c>
      <c r="BQ456" s="106">
        <v>23.502414352971879</v>
      </c>
      <c r="BR456" s="106">
        <v>1.593489656654437</v>
      </c>
      <c r="BS456" s="106">
        <v>6.8282036975207558E-2</v>
      </c>
      <c r="BT456" s="106">
        <v>0.81107178542653335</v>
      </c>
      <c r="BU456" s="106">
        <v>0.11189000458272109</v>
      </c>
      <c r="BV456" s="106">
        <v>4.5678076800709172E-3</v>
      </c>
      <c r="BW456" s="106">
        <v>6.4834496831890052</v>
      </c>
      <c r="BX456" s="106">
        <v>0.7314589930846378</v>
      </c>
      <c r="BY456" s="106">
        <v>4.1248519931746157E-2</v>
      </c>
      <c r="BZ456" s="106">
        <v>25.408703397079591</v>
      </c>
      <c r="CA456" s="106">
        <v>2.9036634340242848</v>
      </c>
      <c r="CB456" s="106">
        <v>0.1789334983178151</v>
      </c>
      <c r="CC456" s="106">
        <v>1.4245601439796369</v>
      </c>
      <c r="CD456" s="106">
        <v>0.1959160653636815</v>
      </c>
      <c r="CE456" s="106">
        <v>1.270593443636975E-2</v>
      </c>
      <c r="CF456" s="106">
        <v>209.35163614933899</v>
      </c>
      <c r="CG456" s="106">
        <v>10.965954470928621</v>
      </c>
      <c r="CH456" s="106">
        <v>6.9403765885091187E-2</v>
      </c>
      <c r="CI456" s="106">
        <v>106.73980024743329</v>
      </c>
      <c r="CJ456" s="106">
        <v>5.9644449286437711</v>
      </c>
      <c r="CK456" s="106">
        <v>1.013914693241027E-2</v>
      </c>
      <c r="CL456" s="106">
        <v>1397.4025752576119</v>
      </c>
      <c r="CM456" s="106">
        <v>82.372726160352315</v>
      </c>
      <c r="CN456" s="106">
        <v>6.3722864467547879E-2</v>
      </c>
      <c r="CO456" s="106">
        <v>486.25416022453618</v>
      </c>
      <c r="CP456" s="106">
        <v>28.26667706657388</v>
      </c>
      <c r="CQ456" s="106">
        <v>1.5805088041946899E-2</v>
      </c>
      <c r="CR456" s="106">
        <v>2522.8487475885058</v>
      </c>
      <c r="CS456" s="106">
        <v>140.19384513360021</v>
      </c>
      <c r="CT456" s="106">
        <v>4.7365431492191003E-2</v>
      </c>
      <c r="CU456" s="106">
        <v>650.61111918123152</v>
      </c>
      <c r="CV456" s="106">
        <v>31.489184779934401</v>
      </c>
      <c r="CW456" s="106">
        <v>1.508602523693885E-2</v>
      </c>
      <c r="CX456" s="106">
        <v>7357.7088691744184</v>
      </c>
      <c r="CY456" s="106">
        <v>428.45911664961812</v>
      </c>
      <c r="CZ456" s="106">
        <v>0.26807105461803621</v>
      </c>
      <c r="DA456" s="106">
        <v>1520.340550880785</v>
      </c>
      <c r="DB456" s="106">
        <v>77.830709555589806</v>
      </c>
      <c r="DC456" s="106">
        <v>1.5052796147106451E-2</v>
      </c>
      <c r="DD456" s="106">
        <v>36055.637798460863</v>
      </c>
      <c r="DE456" s="106">
        <v>1527.3715413400739</v>
      </c>
      <c r="DF456" s="106">
        <v>0.14893080333475109</v>
      </c>
      <c r="DG456" s="106">
        <v>63.254032060094197</v>
      </c>
      <c r="DH456" s="106">
        <v>2.3699104160953328</v>
      </c>
      <c r="DI456" s="106">
        <v>1.347183214072736E-2</v>
      </c>
      <c r="DJ456" s="106">
        <v>3.3565823496652931</v>
      </c>
      <c r="DK456" s="106">
        <v>9.4607800194913843</v>
      </c>
      <c r="DL456" s="106">
        <v>16.6642485079336</v>
      </c>
      <c r="DM456" s="106">
        <v>3792.770283902466</v>
      </c>
      <c r="DN456" s="106">
        <v>231.60950656942251</v>
      </c>
      <c r="DO456" s="106">
        <v>0.94936351934126373</v>
      </c>
      <c r="DP456" s="106">
        <v>215.40739308283489</v>
      </c>
      <c r="DQ456" s="106">
        <v>14.03754954727698</v>
      </c>
      <c r="DR456" s="106">
        <v>0.38489969731444418</v>
      </c>
      <c r="DS456" s="106">
        <v>24.10649525888666</v>
      </c>
      <c r="DT456" s="106">
        <v>2.6146027710901878</v>
      </c>
      <c r="DU456" s="106">
        <v>0.42973788742970709</v>
      </c>
      <c r="DV456" s="106">
        <v>861.48632746589499</v>
      </c>
      <c r="DW456" s="106">
        <v>56.628068551543592</v>
      </c>
      <c r="DX456" s="106">
        <v>0.38434165719450902</v>
      </c>
      <c r="DY456" s="106">
        <v>24790.274042938079</v>
      </c>
      <c r="DZ456" s="106">
        <v>1230.690999019215</v>
      </c>
      <c r="EA456" s="106">
        <v>0.22294281152151099</v>
      </c>
      <c r="EB456" s="106">
        <v>969.87894235641602</v>
      </c>
      <c r="EC456" s="106">
        <v>59.944866502797232</v>
      </c>
      <c r="ED456" s="106">
        <v>0.3467699882391222</v>
      </c>
    </row>
    <row r="457" spans="1:134" x14ac:dyDescent="0.3">
      <c r="A457" s="106" t="s">
        <v>391</v>
      </c>
      <c r="B457" s="106" t="s">
        <v>377</v>
      </c>
      <c r="C457" s="183">
        <v>-1.735833032925133</v>
      </c>
      <c r="D457" s="184">
        <v>4.1868985954760823E-2</v>
      </c>
      <c r="E457" s="185">
        <v>2421.4994771037891</v>
      </c>
      <c r="F457" s="186">
        <v>0.82391746202047966</v>
      </c>
      <c r="G457" s="106">
        <v>-856.48749804309102</v>
      </c>
      <c r="H457" s="187">
        <v>117.54598712933689</v>
      </c>
      <c r="I457" s="188">
        <v>11.43433961307773</v>
      </c>
      <c r="J457" s="188">
        <v>0.55435578285659004</v>
      </c>
      <c r="K457" s="188">
        <v>0.1550819301316517</v>
      </c>
      <c r="L457" s="189">
        <v>1.5522065392149229E-3</v>
      </c>
      <c r="M457" s="106">
        <v>0.26635220325343889</v>
      </c>
      <c r="N457" s="187">
        <v>1.067920349326628</v>
      </c>
      <c r="O457" s="190">
        <v>1.8707015034576739</v>
      </c>
      <c r="P457" s="190">
        <v>0.1031461041710877</v>
      </c>
      <c r="Q457" s="190">
        <v>8.7616152982082543E-2</v>
      </c>
      <c r="R457" s="190">
        <v>4.3058641947883048E-3</v>
      </c>
      <c r="S457" s="191">
        <v>0.89821213830421709</v>
      </c>
      <c r="T457" s="106" t="e">
        <v>#N/A</v>
      </c>
      <c r="U457" s="187" t="e">
        <v>#N/A</v>
      </c>
      <c r="V457" s="184">
        <v>2401.5933922785589</v>
      </c>
      <c r="W457" s="184">
        <v>15.999913527641329</v>
      </c>
      <c r="X457" s="184">
        <v>17.17596272530643</v>
      </c>
      <c r="Y457" s="184">
        <v>541.38448692354461</v>
      </c>
      <c r="Z457" s="184">
        <v>10.84525156676934</v>
      </c>
      <c r="AA457" s="184">
        <v>25.505053607197318</v>
      </c>
      <c r="AB457" s="184">
        <v>1070.372931272864</v>
      </c>
      <c r="AC457" s="184">
        <v>13.91673831268773</v>
      </c>
      <c r="AD457" s="192">
        <v>36.418185911490468</v>
      </c>
      <c r="AE457" s="106" t="e">
        <v>#N/A</v>
      </c>
      <c r="AF457" s="106" t="e">
        <v>#N/A</v>
      </c>
      <c r="AG457" s="187" t="e">
        <v>#N/A</v>
      </c>
      <c r="AH457" s="193">
        <v>22.542720539795269</v>
      </c>
      <c r="AI457" s="106"/>
      <c r="AJ457" s="106" t="s">
        <v>2667</v>
      </c>
      <c r="AK457" s="106" t="s">
        <v>2667</v>
      </c>
      <c r="AL457" s="106">
        <v>4.5990000000000002</v>
      </c>
      <c r="AM457" s="106">
        <v>851.00114351005959</v>
      </c>
      <c r="AN457" s="106">
        <v>149.842194864753</v>
      </c>
      <c r="AO457" s="106">
        <v>214.8310942267758</v>
      </c>
      <c r="AP457" s="106" t="s">
        <v>2283</v>
      </c>
      <c r="AQ457" s="106">
        <v>3029.3743187026698</v>
      </c>
      <c r="AR457" s="106">
        <v>4353.2061184586737</v>
      </c>
      <c r="AS457" s="106">
        <v>289.1885615325092</v>
      </c>
      <c r="AT457" s="106">
        <v>27.236514979433281</v>
      </c>
      <c r="AU457" s="106">
        <v>5.3782026115748902</v>
      </c>
      <c r="AV457" s="106">
        <v>47.004101816841967</v>
      </c>
      <c r="AW457" s="106">
        <v>10.136270979635871</v>
      </c>
      <c r="AX457" s="106">
        <v>4.250855709182086</v>
      </c>
      <c r="AY457" s="106">
        <v>3810.0851606403389</v>
      </c>
      <c r="AZ457" s="106">
        <v>381.10226134611901</v>
      </c>
      <c r="BA457" s="106">
        <v>128.23341464376901</v>
      </c>
      <c r="BB457" s="106">
        <v>148.9958837319287</v>
      </c>
      <c r="BC457" s="106">
        <v>37.677023321451031</v>
      </c>
      <c r="BD457" s="106">
        <v>0.54417074292039469</v>
      </c>
      <c r="BE457" s="106">
        <v>5622.2208423937209</v>
      </c>
      <c r="BF457" s="106">
        <v>658.28316841939011</v>
      </c>
      <c r="BG457" s="106">
        <v>0.13484513067015799</v>
      </c>
      <c r="BH457" s="106">
        <v>521341.22907097847</v>
      </c>
      <c r="BI457" s="106">
        <v>70446.981989932669</v>
      </c>
      <c r="BJ457" s="106">
        <v>6.2351059886934506</v>
      </c>
      <c r="BK457" s="106">
        <v>190.39528158445191</v>
      </c>
      <c r="BL457" s="106">
        <v>24.203115943026528</v>
      </c>
      <c r="BM457" s="106">
        <v>0.31298578221453549</v>
      </c>
      <c r="BN457" s="106">
        <v>31.5619836147137</v>
      </c>
      <c r="BO457" s="106">
        <v>2.6327350535600749</v>
      </c>
      <c r="BP457" s="106">
        <v>2.2748426257822529E-2</v>
      </c>
      <c r="BQ457" s="106">
        <v>173.9299907447504</v>
      </c>
      <c r="BR457" s="106">
        <v>12.805765160547111</v>
      </c>
      <c r="BS457" s="106">
        <v>0.1865254628690346</v>
      </c>
      <c r="BT457" s="106">
        <v>29.138326125772949</v>
      </c>
      <c r="BU457" s="106">
        <v>3.0362329973282112</v>
      </c>
      <c r="BV457" s="106">
        <v>3.7208537922824331E-2</v>
      </c>
      <c r="BW457" s="106">
        <v>163.47491848745759</v>
      </c>
      <c r="BX457" s="106">
        <v>14.32583847557955</v>
      </c>
      <c r="BY457" s="106">
        <v>0.21599190054110939</v>
      </c>
      <c r="BZ457" s="106">
        <v>161.78009134451759</v>
      </c>
      <c r="CA457" s="106">
        <v>12.79380164483792</v>
      </c>
      <c r="CB457" s="106">
        <v>0.38339100264359832</v>
      </c>
      <c r="CC457" s="106">
        <v>30.547810841293789</v>
      </c>
      <c r="CD457" s="106">
        <v>3.1567563608323019</v>
      </c>
      <c r="CE457" s="106">
        <v>0.118810641716798</v>
      </c>
      <c r="CF457" s="106">
        <v>289.51302038523431</v>
      </c>
      <c r="CG457" s="106">
        <v>16.936868234728738</v>
      </c>
      <c r="CH457" s="106">
        <v>0.76697663904675317</v>
      </c>
      <c r="CI457" s="106">
        <v>86.788747293314344</v>
      </c>
      <c r="CJ457" s="106">
        <v>4.6566572552702743</v>
      </c>
      <c r="CK457" s="106">
        <v>5.3100166302133878E-2</v>
      </c>
      <c r="CL457" s="106">
        <v>718.1755314109198</v>
      </c>
      <c r="CM457" s="106">
        <v>45.372756222530853</v>
      </c>
      <c r="CN457" s="106">
        <v>0.33361097781135518</v>
      </c>
      <c r="CO457" s="106">
        <v>178.92044229757661</v>
      </c>
      <c r="CP457" s="106">
        <v>14.150230381513211</v>
      </c>
      <c r="CQ457" s="106">
        <v>8.2745071588120667E-2</v>
      </c>
      <c r="CR457" s="106">
        <v>648.15831649184634</v>
      </c>
      <c r="CS457" s="106">
        <v>52.551969009439347</v>
      </c>
      <c r="CT457" s="106">
        <v>0.24797543642194511</v>
      </c>
      <c r="CU457" s="106">
        <v>147.223601228538</v>
      </c>
      <c r="CV457" s="106">
        <v>16.772001498465301</v>
      </c>
      <c r="CW457" s="106">
        <v>7.8981093069941902E-2</v>
      </c>
      <c r="CX457" s="106">
        <v>1441.194163253519</v>
      </c>
      <c r="CY457" s="106">
        <v>148.3232542746137</v>
      </c>
      <c r="CZ457" s="106">
        <v>0.36913881528928932</v>
      </c>
      <c r="DA457" s="106">
        <v>262.60529420374468</v>
      </c>
      <c r="DB457" s="106">
        <v>23.722995298851</v>
      </c>
      <c r="DC457" s="106">
        <v>7.8806592898180775E-2</v>
      </c>
      <c r="DD457" s="106">
        <v>41852.12600054931</v>
      </c>
      <c r="DE457" s="106">
        <v>4635.7350522811876</v>
      </c>
      <c r="DF457" s="106">
        <v>0.77998752313511288</v>
      </c>
      <c r="DG457" s="106">
        <v>252.98637877072471</v>
      </c>
      <c r="DH457" s="106">
        <v>24.749362172182529</v>
      </c>
      <c r="DI457" s="106">
        <v>7.0547442526474227E-2</v>
      </c>
      <c r="DJ457" s="106">
        <v>88.722018376627332</v>
      </c>
      <c r="DK457" s="106">
        <v>30.861285026980681</v>
      </c>
      <c r="DL457" s="106">
        <v>31.724260805349129</v>
      </c>
      <c r="DM457" s="106">
        <v>887.63246655611249</v>
      </c>
      <c r="DN457" s="106">
        <v>67.963941007639846</v>
      </c>
      <c r="DO457" s="106">
        <v>1.6721808805509359</v>
      </c>
      <c r="DP457" s="106">
        <v>150.51314742743639</v>
      </c>
      <c r="DQ457" s="106">
        <v>10.54262457851318</v>
      </c>
      <c r="DR457" s="106">
        <v>1.195561207552893</v>
      </c>
      <c r="DS457" s="106">
        <v>106.61200403747149</v>
      </c>
      <c r="DT457" s="106">
        <v>7.284823202838929</v>
      </c>
      <c r="DU457" s="106">
        <v>0.87045824427871521</v>
      </c>
      <c r="DV457" s="106">
        <v>1834.9746486264239</v>
      </c>
      <c r="DW457" s="106">
        <v>101.57495087967391</v>
      </c>
      <c r="DX457" s="106">
        <v>0.80690553617495575</v>
      </c>
      <c r="DY457" s="106">
        <v>2421.4994771037891</v>
      </c>
      <c r="DZ457" s="106">
        <v>157.18610785933851</v>
      </c>
      <c r="EA457" s="106">
        <v>0.44380317667636721</v>
      </c>
      <c r="EB457" s="106">
        <v>303.35821289621708</v>
      </c>
      <c r="EC457" s="106">
        <v>22.500397486211931</v>
      </c>
      <c r="ED457" s="106">
        <v>0.74501641286644837</v>
      </c>
    </row>
    <row r="458" spans="1:134" x14ac:dyDescent="0.3">
      <c r="A458" s="106" t="s">
        <v>380</v>
      </c>
      <c r="B458" s="106" t="s">
        <v>377</v>
      </c>
      <c r="C458" s="183">
        <v>10.666774859848459</v>
      </c>
      <c r="D458" s="184">
        <v>8.4965246151166907E-2</v>
      </c>
      <c r="E458" s="185">
        <v>4718.0402625079169</v>
      </c>
      <c r="F458" s="186">
        <v>3.8285237971958368E-2</v>
      </c>
      <c r="G458" s="106">
        <v>168.05206955044679</v>
      </c>
      <c r="H458" s="187">
        <v>527.09991871637123</v>
      </c>
      <c r="I458" s="188">
        <v>11.30233841646667</v>
      </c>
      <c r="J458" s="188">
        <v>0.5433948351388449</v>
      </c>
      <c r="K458" s="188">
        <v>6.7733741023410038E-2</v>
      </c>
      <c r="L458" s="189">
        <v>7.6599704911023392E-4</v>
      </c>
      <c r="M458" s="106">
        <v>1.899419129773184E-2</v>
      </c>
      <c r="N458" s="187">
        <v>2.8519648334652818</v>
      </c>
      <c r="O458" s="190">
        <v>0.833319068906896</v>
      </c>
      <c r="P458" s="190">
        <v>5.2350324916541742E-2</v>
      </c>
      <c r="Q458" s="190">
        <v>8.9108813519998345E-2</v>
      </c>
      <c r="R458" s="190">
        <v>4.605486501349695E-3</v>
      </c>
      <c r="S458" s="191">
        <v>0.98541338701697112</v>
      </c>
      <c r="T458" s="106" t="e">
        <v>#N/A</v>
      </c>
      <c r="U458" s="187" t="e">
        <v>#N/A</v>
      </c>
      <c r="V458" s="184">
        <v>857.77413794540041</v>
      </c>
      <c r="W458" s="184">
        <v>21.95071190098037</v>
      </c>
      <c r="X458" s="184">
        <v>23.184899718891831</v>
      </c>
      <c r="Y458" s="184">
        <v>550.10032786786098</v>
      </c>
      <c r="Z458" s="184">
        <v>13.85060661604212</v>
      </c>
      <c r="AA458" s="184">
        <v>27.16963721009968</v>
      </c>
      <c r="AB458" s="184">
        <v>613.94464815247807</v>
      </c>
      <c r="AC458" s="184">
        <v>16.539033106681131</v>
      </c>
      <c r="AD458" s="192">
        <v>28.251789439482909</v>
      </c>
      <c r="AE458" s="106" t="e">
        <v>#N/A</v>
      </c>
      <c r="AF458" s="106" t="e">
        <v>#N/A</v>
      </c>
      <c r="AG458" s="187" t="e">
        <v>#N/A</v>
      </c>
      <c r="AH458" s="193">
        <v>64.13113936793421</v>
      </c>
      <c r="AI458" s="106"/>
      <c r="AJ458" s="106" t="s">
        <v>2656</v>
      </c>
      <c r="AK458" s="106" t="s">
        <v>2656</v>
      </c>
      <c r="AL458" s="106">
        <v>11.923</v>
      </c>
      <c r="AM458" s="106">
        <v>1164.4504021066989</v>
      </c>
      <c r="AN458" s="106">
        <v>174.58223828937261</v>
      </c>
      <c r="AO458" s="106">
        <v>146.77700370696959</v>
      </c>
      <c r="AP458" s="106">
        <v>5907.9704596401116</v>
      </c>
      <c r="AQ458" s="106">
        <v>1889.2203223974871</v>
      </c>
      <c r="AR458" s="106">
        <v>2987.5915661676108</v>
      </c>
      <c r="AS458" s="106">
        <v>324.75680597278301</v>
      </c>
      <c r="AT458" s="106">
        <v>26.489871863370379</v>
      </c>
      <c r="AU458" s="106">
        <v>3.484521403339119</v>
      </c>
      <c r="AV458" s="106" t="s">
        <v>2283</v>
      </c>
      <c r="AW458" s="106">
        <v>1.3419051513784579</v>
      </c>
      <c r="AX458" s="106">
        <v>2.7390775097601159</v>
      </c>
      <c r="AY458" s="106">
        <v>5276.7004775441746</v>
      </c>
      <c r="AZ458" s="106">
        <v>503.40249040881969</v>
      </c>
      <c r="BA458" s="106">
        <v>78.899744052510243</v>
      </c>
      <c r="BB458" s="106">
        <v>151.51522665396951</v>
      </c>
      <c r="BC458" s="106">
        <v>14.22428707587836</v>
      </c>
      <c r="BD458" s="106">
        <v>0.12629820160866559</v>
      </c>
      <c r="BE458" s="106">
        <v>2629.2367855714861</v>
      </c>
      <c r="BF458" s="106">
        <v>341.66621668370612</v>
      </c>
      <c r="BG458" s="106">
        <v>0.1306482794360477</v>
      </c>
      <c r="BH458" s="106">
        <v>472342.85015889339</v>
      </c>
      <c r="BI458" s="106">
        <v>30829.94991866103</v>
      </c>
      <c r="BJ458" s="106">
        <v>20.323564714575092</v>
      </c>
      <c r="BK458" s="106">
        <v>79.107256939178257</v>
      </c>
      <c r="BL458" s="106">
        <v>6.0434549838768943</v>
      </c>
      <c r="BM458" s="106">
        <v>0.19597624473513861</v>
      </c>
      <c r="BN458" s="106">
        <v>7.7040658086855736</v>
      </c>
      <c r="BO458" s="106">
        <v>0.88292633009437504</v>
      </c>
      <c r="BP458" s="106">
        <v>9.4300787366467832E-3</v>
      </c>
      <c r="BQ458" s="106">
        <v>49.812092423292647</v>
      </c>
      <c r="BR458" s="106">
        <v>4.7470511732524781</v>
      </c>
      <c r="BS458" s="106">
        <v>9.4818961087350245E-2</v>
      </c>
      <c r="BT458" s="106">
        <v>6.4663517140803872</v>
      </c>
      <c r="BU458" s="106">
        <v>0.61954675577041085</v>
      </c>
      <c r="BV458" s="106">
        <v>1.8919645504729479E-2</v>
      </c>
      <c r="BW458" s="106">
        <v>38.806251541567413</v>
      </c>
      <c r="BX458" s="106">
        <v>4.294656745343473</v>
      </c>
      <c r="BY458" s="106">
        <v>7.8018738502973375E-2</v>
      </c>
      <c r="BZ458" s="106">
        <v>36.890796593681898</v>
      </c>
      <c r="CA458" s="106">
        <v>4.0834411029973339</v>
      </c>
      <c r="CB458" s="106">
        <v>0.19495910559150209</v>
      </c>
      <c r="CC458" s="106">
        <v>5.6380643551187273</v>
      </c>
      <c r="CD458" s="106">
        <v>0.78792692917539442</v>
      </c>
      <c r="CE458" s="106">
        <v>2.403637917675961E-2</v>
      </c>
      <c r="CF458" s="106">
        <v>77.063311349016388</v>
      </c>
      <c r="CG458" s="106">
        <v>7.1882210167552314</v>
      </c>
      <c r="CH458" s="106">
        <v>0.13119100898957611</v>
      </c>
      <c r="CI458" s="106">
        <v>25.061246209751989</v>
      </c>
      <c r="CJ458" s="106">
        <v>2.9955633500687799</v>
      </c>
      <c r="CK458" s="106">
        <v>4.2002724324451637E-2</v>
      </c>
      <c r="CL458" s="106">
        <v>229.59498705491421</v>
      </c>
      <c r="CM458" s="106">
        <v>18.77401359715925</v>
      </c>
      <c r="CN458" s="106">
        <v>0.12047544773913479</v>
      </c>
      <c r="CO458" s="106">
        <v>72.989600425581443</v>
      </c>
      <c r="CP458" s="106">
        <v>6.2388100842720879</v>
      </c>
      <c r="CQ458" s="106">
        <v>2.988137369375763E-2</v>
      </c>
      <c r="CR458" s="106">
        <v>405.97313752093731</v>
      </c>
      <c r="CS458" s="106">
        <v>35.084799832615573</v>
      </c>
      <c r="CT458" s="106">
        <v>0.1960711161431252</v>
      </c>
      <c r="CU458" s="106">
        <v>127.21745881819611</v>
      </c>
      <c r="CV458" s="106">
        <v>11.596910967139131</v>
      </c>
      <c r="CW458" s="106">
        <v>2.8522346514367719E-2</v>
      </c>
      <c r="CX458" s="106">
        <v>1656.307798818375</v>
      </c>
      <c r="CY458" s="106">
        <v>135.97136655813571</v>
      </c>
      <c r="CZ458" s="106">
        <v>0.35756019960112201</v>
      </c>
      <c r="DA458" s="106">
        <v>413.05857769409482</v>
      </c>
      <c r="DB458" s="106">
        <v>31.741422228879511</v>
      </c>
      <c r="DC458" s="106">
        <v>2.8459099839485229E-2</v>
      </c>
      <c r="DD458" s="106">
        <v>30592.85751306446</v>
      </c>
      <c r="DE458" s="106">
        <v>2263.9141908297579</v>
      </c>
      <c r="DF458" s="106">
        <v>0.28179972249896312</v>
      </c>
      <c r="DG458" s="106">
        <v>69.25120344695749</v>
      </c>
      <c r="DH458" s="106">
        <v>5.6022429556778226</v>
      </c>
      <c r="DI458" s="106">
        <v>2.5484457267028329E-2</v>
      </c>
      <c r="DJ458" s="106">
        <v>7.1892768729984509</v>
      </c>
      <c r="DK458" s="106">
        <v>8.5140495801692762</v>
      </c>
      <c r="DL458" s="106">
        <v>18.439344604674591</v>
      </c>
      <c r="DM458" s="106">
        <v>1759.780474233941</v>
      </c>
      <c r="DN458" s="106">
        <v>138.53322363904641</v>
      </c>
      <c r="DO458" s="106">
        <v>1.1922579900024399</v>
      </c>
      <c r="DP458" s="106">
        <v>130.71404981921569</v>
      </c>
      <c r="DQ458" s="106">
        <v>10.82641964338662</v>
      </c>
      <c r="DR458" s="106">
        <v>0.69906565734607073</v>
      </c>
      <c r="DS458" s="106">
        <v>14.67437955820674</v>
      </c>
      <c r="DT458" s="106">
        <v>1.589577224106929</v>
      </c>
      <c r="DU458" s="106">
        <v>0.55316540427205241</v>
      </c>
      <c r="DV458" s="106">
        <v>224.57476027359911</v>
      </c>
      <c r="DW458" s="106">
        <v>49.806617269111122</v>
      </c>
      <c r="DX458" s="106">
        <v>0.5019532570424553</v>
      </c>
      <c r="DY458" s="106">
        <v>4718.0402625079169</v>
      </c>
      <c r="DZ458" s="106">
        <v>356.23933733337219</v>
      </c>
      <c r="EA458" s="106">
        <v>0.27490949031363782</v>
      </c>
      <c r="EB458" s="106">
        <v>459.12751623134528</v>
      </c>
      <c r="EC458" s="106">
        <v>36.562087608317682</v>
      </c>
      <c r="ED458" s="106">
        <v>0.5290502229408951</v>
      </c>
    </row>
    <row r="459" spans="1:134" x14ac:dyDescent="0.3">
      <c r="A459" s="106" t="s">
        <v>379</v>
      </c>
      <c r="B459" s="106" t="s">
        <v>377</v>
      </c>
      <c r="C459" s="183">
        <v>-8.6672711579753731E-3</v>
      </c>
      <c r="D459" s="184">
        <v>7.0421568290769496E-2</v>
      </c>
      <c r="E459" s="185">
        <v>9522.3978315758304</v>
      </c>
      <c r="F459" s="186">
        <v>5.4488712126573247E-2</v>
      </c>
      <c r="G459" s="106">
        <v>-208429.47655040381</v>
      </c>
      <c r="H459" s="187">
        <v>99.020997654912762</v>
      </c>
      <c r="I459" s="188">
        <v>23.44229645980959</v>
      </c>
      <c r="J459" s="188">
        <v>1.141210782021264</v>
      </c>
      <c r="K459" s="188">
        <v>6.4849632841297869E-2</v>
      </c>
      <c r="L459" s="189">
        <v>6.2616189610720902E-4</v>
      </c>
      <c r="M459" s="106">
        <v>3.6068317193550949E-2</v>
      </c>
      <c r="N459" s="187">
        <v>1.8250663735544419</v>
      </c>
      <c r="O459" s="190">
        <v>0.38122786779612688</v>
      </c>
      <c r="P459" s="190">
        <v>2.0100175077299019E-2</v>
      </c>
      <c r="Q459" s="190">
        <v>4.2735491377910127E-2</v>
      </c>
      <c r="R459" s="190">
        <v>2.0029762574097581E-3</v>
      </c>
      <c r="S459" s="191">
        <v>0.79992971276502278</v>
      </c>
      <c r="T459" s="106" t="e">
        <v>#N/A</v>
      </c>
      <c r="U459" s="187" t="e">
        <v>#N/A</v>
      </c>
      <c r="V459" s="184">
        <v>767.59168303073841</v>
      </c>
      <c r="W459" s="184">
        <v>18.714874155494591</v>
      </c>
      <c r="X459" s="184">
        <v>20.20584819043874</v>
      </c>
      <c r="Y459" s="184">
        <v>269.75709586473801</v>
      </c>
      <c r="Z459" s="184">
        <v>3.8500547560461111</v>
      </c>
      <c r="AA459" s="184">
        <v>12.39132189002799</v>
      </c>
      <c r="AB459" s="184">
        <v>327.88479092503218</v>
      </c>
      <c r="AC459" s="184">
        <v>3.726720743694492</v>
      </c>
      <c r="AD459" s="192">
        <v>14.792255881096709</v>
      </c>
      <c r="AE459" s="106" t="e">
        <v>#N/A</v>
      </c>
      <c r="AF459" s="106" t="e">
        <v>#N/A</v>
      </c>
      <c r="AG459" s="187" t="e">
        <v>#N/A</v>
      </c>
      <c r="AH459" s="193">
        <v>35.143306243188611</v>
      </c>
      <c r="AI459" s="106"/>
      <c r="AJ459" s="106" t="s">
        <v>2655</v>
      </c>
      <c r="AK459" s="106" t="s">
        <v>2655</v>
      </c>
      <c r="AL459" s="106">
        <v>9.1549999999999994</v>
      </c>
      <c r="AM459" s="106">
        <v>1677.1346970124889</v>
      </c>
      <c r="AN459" s="106">
        <v>170.84630605506169</v>
      </c>
      <c r="AO459" s="106">
        <v>197.41888477995241</v>
      </c>
      <c r="AP459" s="106">
        <v>9436.9089692021225</v>
      </c>
      <c r="AQ459" s="106">
        <v>2870.654966160801</v>
      </c>
      <c r="AR459" s="106">
        <v>4109.697543673572</v>
      </c>
      <c r="AS459" s="106">
        <v>366.15524839887217</v>
      </c>
      <c r="AT459" s="106">
        <v>25.870011614890821</v>
      </c>
      <c r="AU459" s="106">
        <v>4.9378194117865588</v>
      </c>
      <c r="AV459" s="106">
        <v>35.953038110705307</v>
      </c>
      <c r="AW459" s="106">
        <v>3.630705169058658</v>
      </c>
      <c r="AX459" s="106">
        <v>3.353435459985675</v>
      </c>
      <c r="AY459" s="106">
        <v>7380.2887900831438</v>
      </c>
      <c r="AZ459" s="106">
        <v>551.4217148231055</v>
      </c>
      <c r="BA459" s="106">
        <v>113.8737986776883</v>
      </c>
      <c r="BB459" s="106">
        <v>352.61959810373878</v>
      </c>
      <c r="BC459" s="106">
        <v>32.051848063292177</v>
      </c>
      <c r="BD459" s="106">
        <v>0.41412932022098659</v>
      </c>
      <c r="BE459" s="106">
        <v>8993.9553062350242</v>
      </c>
      <c r="BF459" s="106">
        <v>688.68185754409569</v>
      </c>
      <c r="BG459" s="106">
        <v>0.21976539161292441</v>
      </c>
      <c r="BH459" s="106">
        <v>503494.47380259819</v>
      </c>
      <c r="BI459" s="106">
        <v>45983.366166907079</v>
      </c>
      <c r="BJ459" s="106">
        <v>5.3650525401717966</v>
      </c>
      <c r="BK459" s="106">
        <v>412.52259147490622</v>
      </c>
      <c r="BL459" s="106">
        <v>37.205773915102377</v>
      </c>
      <c r="BM459" s="106">
        <v>0.28693958836786732</v>
      </c>
      <c r="BN459" s="106">
        <v>74.307500158422101</v>
      </c>
      <c r="BO459" s="106">
        <v>4.4507862377966454</v>
      </c>
      <c r="BP459" s="106">
        <v>2.211198566346146E-2</v>
      </c>
      <c r="BQ459" s="106">
        <v>347.96288774276229</v>
      </c>
      <c r="BR459" s="106">
        <v>20.495755255025639</v>
      </c>
      <c r="BS459" s="106">
        <v>6.92464565471929E-2</v>
      </c>
      <c r="BT459" s="106">
        <v>52.630614587259743</v>
      </c>
      <c r="BU459" s="106">
        <v>3.8375698641344438</v>
      </c>
      <c r="BV459" s="106">
        <v>1.3820693745276251E-2</v>
      </c>
      <c r="BW459" s="106">
        <v>261.3458941871861</v>
      </c>
      <c r="BX459" s="106">
        <v>22.635935960535502</v>
      </c>
      <c r="BY459" s="106">
        <v>0.25595389953248032</v>
      </c>
      <c r="BZ459" s="106">
        <v>202.03261675415149</v>
      </c>
      <c r="CA459" s="106">
        <v>14.777869282923129</v>
      </c>
      <c r="CB459" s="106">
        <v>0.29216963300234061</v>
      </c>
      <c r="CC459" s="106">
        <v>46.380829955456022</v>
      </c>
      <c r="CD459" s="106">
        <v>3.6267171013962169</v>
      </c>
      <c r="CE459" s="106">
        <v>3.8444438280234493E-2</v>
      </c>
      <c r="CF459" s="106">
        <v>354.734166097144</v>
      </c>
      <c r="CG459" s="106">
        <v>23.8625641766812</v>
      </c>
      <c r="CH459" s="106">
        <v>0.52159724579096411</v>
      </c>
      <c r="CI459" s="106">
        <v>107.1531675852135</v>
      </c>
      <c r="CJ459" s="106">
        <v>8.0108336279394106</v>
      </c>
      <c r="CK459" s="106">
        <v>6.2946407616940842E-2</v>
      </c>
      <c r="CL459" s="106">
        <v>1006.6565566145561</v>
      </c>
      <c r="CM459" s="106">
        <v>78.048413564531998</v>
      </c>
      <c r="CN459" s="106">
        <v>0.19262345082365129</v>
      </c>
      <c r="CO459" s="106">
        <v>260.30709294561012</v>
      </c>
      <c r="CP459" s="106">
        <v>23.340494212113441</v>
      </c>
      <c r="CQ459" s="106">
        <v>9.8006903974540024E-2</v>
      </c>
      <c r="CR459" s="106">
        <v>1145.029687313898</v>
      </c>
      <c r="CS459" s="106">
        <v>102.5878116655088</v>
      </c>
      <c r="CT459" s="106">
        <v>0.1431800716931112</v>
      </c>
      <c r="CU459" s="106">
        <v>280.05180839611302</v>
      </c>
      <c r="CV459" s="106">
        <v>24.87995765316926</v>
      </c>
      <c r="CW459" s="106">
        <v>0.21169925052997371</v>
      </c>
      <c r="CX459" s="106">
        <v>3065.1171427924028</v>
      </c>
      <c r="CY459" s="106">
        <v>200.52120240594201</v>
      </c>
      <c r="CZ459" s="106">
        <v>0.2131459745922944</v>
      </c>
      <c r="DA459" s="106">
        <v>555.70104725792226</v>
      </c>
      <c r="DB459" s="106">
        <v>38.244466687807943</v>
      </c>
      <c r="DC459" s="106">
        <v>4.5502175863048402E-2</v>
      </c>
      <c r="DD459" s="106">
        <v>47851.879566341922</v>
      </c>
      <c r="DE459" s="106">
        <v>3899.9018305420082</v>
      </c>
      <c r="DF459" s="106">
        <v>0.92469706148425868</v>
      </c>
      <c r="DG459" s="106">
        <v>244.83479863269829</v>
      </c>
      <c r="DH459" s="106">
        <v>24.043838978000501</v>
      </c>
      <c r="DI459" s="106">
        <v>4.0759457956744613E-2</v>
      </c>
      <c r="DJ459" s="106">
        <v>17.90282380102974</v>
      </c>
      <c r="DK459" s="106">
        <v>13.156679138925901</v>
      </c>
      <c r="DL459" s="106">
        <v>26.58446853965388</v>
      </c>
      <c r="DM459" s="106">
        <v>1733.676322313856</v>
      </c>
      <c r="DN459" s="106">
        <v>100.25127787995319</v>
      </c>
      <c r="DO459" s="106">
        <v>1.9635510690334701</v>
      </c>
      <c r="DP459" s="106">
        <v>123.32906435293241</v>
      </c>
      <c r="DQ459" s="106">
        <v>7.3666993879436786</v>
      </c>
      <c r="DR459" s="106">
        <v>1.0090820133025371</v>
      </c>
      <c r="DS459" s="106">
        <v>28.760927111375739</v>
      </c>
      <c r="DT459" s="106">
        <v>2.7353099337903468</v>
      </c>
      <c r="DU459" s="106">
        <v>0.83909231966417019</v>
      </c>
      <c r="DV459" s="106">
        <v>568.6286643844569</v>
      </c>
      <c r="DW459" s="106">
        <v>63.738202546708372</v>
      </c>
      <c r="DX459" s="106">
        <v>0.59694124207993149</v>
      </c>
      <c r="DY459" s="106">
        <v>9522.3978315758304</v>
      </c>
      <c r="DZ459" s="106">
        <v>692.1232880744999</v>
      </c>
      <c r="EA459" s="106">
        <v>0.38631516708608682</v>
      </c>
      <c r="EB459" s="106">
        <v>458.36123121346321</v>
      </c>
      <c r="EC459" s="106">
        <v>26.791559217769141</v>
      </c>
      <c r="ED459" s="106">
        <v>0.8078031151174585</v>
      </c>
    </row>
    <row r="460" spans="1:134" x14ac:dyDescent="0.3">
      <c r="A460" s="106" t="s">
        <v>385</v>
      </c>
      <c r="B460" s="106" t="s">
        <v>377</v>
      </c>
      <c r="C460" s="183">
        <v>3.4092285109186951</v>
      </c>
      <c r="D460" s="184">
        <v>0.14950626571715811</v>
      </c>
      <c r="E460" s="185">
        <v>6218.0051757638412</v>
      </c>
      <c r="F460" s="186">
        <v>0.29236942798134802</v>
      </c>
      <c r="G460" s="106">
        <v>496.06276491869329</v>
      </c>
      <c r="H460" s="187">
        <v>5.9015070440782624</v>
      </c>
      <c r="I460" s="188">
        <v>15.66931303041525</v>
      </c>
      <c r="J460" s="188">
        <v>0.88486384892313052</v>
      </c>
      <c r="K460" s="188">
        <v>9.0773572724215129E-2</v>
      </c>
      <c r="L460" s="189">
        <v>1.0785951047554451E-3</v>
      </c>
      <c r="M460" s="106">
        <v>9.7282698836409068E-2</v>
      </c>
      <c r="N460" s="187">
        <v>1.5209870469582361</v>
      </c>
      <c r="O460" s="190">
        <v>0.80818787897192723</v>
      </c>
      <c r="P460" s="190">
        <v>5.5509622971935603E-2</v>
      </c>
      <c r="Q460" s="190">
        <v>6.4131983819182045E-2</v>
      </c>
      <c r="R460" s="190">
        <v>3.6902880741343882E-3</v>
      </c>
      <c r="S460" s="191">
        <v>0.98619235278901718</v>
      </c>
      <c r="T460" s="106" t="e">
        <v>#N/A</v>
      </c>
      <c r="U460" s="187" t="e">
        <v>#N/A</v>
      </c>
      <c r="V460" s="184">
        <v>1440.4328795459439</v>
      </c>
      <c r="W460" s="184">
        <v>21.296099767641319</v>
      </c>
      <c r="X460" s="184">
        <v>22.371748913386739</v>
      </c>
      <c r="Y460" s="184">
        <v>400.64712650976782</v>
      </c>
      <c r="Z460" s="184">
        <v>14.15321017520875</v>
      </c>
      <c r="AA460" s="184">
        <v>22.338274216983621</v>
      </c>
      <c r="AB460" s="184">
        <v>600.64317246207452</v>
      </c>
      <c r="AC460" s="184">
        <v>20.655649280124191</v>
      </c>
      <c r="AD460" s="192">
        <v>30.82084850380453</v>
      </c>
      <c r="AE460" s="106" t="e">
        <v>#N/A</v>
      </c>
      <c r="AF460" s="106" t="e">
        <v>#N/A</v>
      </c>
      <c r="AG460" s="187" t="e">
        <v>#N/A</v>
      </c>
      <c r="AH460" s="193">
        <v>27.814355823095379</v>
      </c>
      <c r="AI460" s="106"/>
      <c r="AJ460" s="106" t="s">
        <v>2661</v>
      </c>
      <c r="AK460" s="106" t="s">
        <v>2661</v>
      </c>
      <c r="AL460" s="106">
        <v>4.3159999999999998</v>
      </c>
      <c r="AM460" s="106">
        <v>1896.9277489483079</v>
      </c>
      <c r="AN460" s="106">
        <v>274.99403443911137</v>
      </c>
      <c r="AO460" s="106">
        <v>115.33556847438879</v>
      </c>
      <c r="AP460" s="106">
        <v>6764.7257638869269</v>
      </c>
      <c r="AQ460" s="106">
        <v>2579.2914807803631</v>
      </c>
      <c r="AR460" s="106">
        <v>2494.1396021712899</v>
      </c>
      <c r="AS460" s="106">
        <v>323.53253404635012</v>
      </c>
      <c r="AT460" s="106">
        <v>51.880371333560099</v>
      </c>
      <c r="AU460" s="106">
        <v>2.9598984962017849</v>
      </c>
      <c r="AV460" s="106">
        <v>44.3910863867332</v>
      </c>
      <c r="AW460" s="106">
        <v>8.6599210020354818</v>
      </c>
      <c r="AX460" s="106">
        <v>2.211685654883258</v>
      </c>
      <c r="AY460" s="106">
        <v>7702.9572897351673</v>
      </c>
      <c r="AZ460" s="106">
        <v>1208.8420800996789</v>
      </c>
      <c r="BA460" s="106">
        <v>69.282113091348407</v>
      </c>
      <c r="BB460" s="106">
        <v>212.44458908437281</v>
      </c>
      <c r="BC460" s="106">
        <v>24.56141107087441</v>
      </c>
      <c r="BD460" s="106">
        <v>0.40943722604430649</v>
      </c>
      <c r="BE460" s="106">
        <v>6914.6230967448637</v>
      </c>
      <c r="BF460" s="106">
        <v>902.06984652869642</v>
      </c>
      <c r="BG460" s="106">
        <v>0.1232813418548678</v>
      </c>
      <c r="BH460" s="106">
        <v>464864.70837499917</v>
      </c>
      <c r="BI460" s="106">
        <v>71204.787752701828</v>
      </c>
      <c r="BJ460" s="106">
        <v>3.1535819356401298</v>
      </c>
      <c r="BK460" s="106">
        <v>353.46839146370883</v>
      </c>
      <c r="BL460" s="106">
        <v>60.804020519367718</v>
      </c>
      <c r="BM460" s="106">
        <v>0.15712159050285021</v>
      </c>
      <c r="BN460" s="106">
        <v>36.930243933911548</v>
      </c>
      <c r="BO460" s="106">
        <v>7.8681880382898841</v>
      </c>
      <c r="BP460" s="106">
        <v>1.080307184309599E-2</v>
      </c>
      <c r="BQ460" s="106">
        <v>159.65531912522869</v>
      </c>
      <c r="BR460" s="106">
        <v>28.622014511725759</v>
      </c>
      <c r="BS460" s="106">
        <v>0.1095679720711998</v>
      </c>
      <c r="BT460" s="106">
        <v>31.992491825194929</v>
      </c>
      <c r="BU460" s="106">
        <v>6.1142964319108293</v>
      </c>
      <c r="BV460" s="106">
        <v>2.1872074699767301E-2</v>
      </c>
      <c r="BW460" s="106">
        <v>186.74096935715761</v>
      </c>
      <c r="BX460" s="106">
        <v>33.476699679829643</v>
      </c>
      <c r="BY460" s="106">
        <v>0.19744567327559881</v>
      </c>
      <c r="BZ460" s="106">
        <v>175.98472888087119</v>
      </c>
      <c r="CA460" s="106">
        <v>42.505291367318641</v>
      </c>
      <c r="CB460" s="106">
        <v>0.28898796862828452</v>
      </c>
      <c r="CC460" s="106">
        <v>28.29133173505361</v>
      </c>
      <c r="CD460" s="106">
        <v>6.5852716933398954</v>
      </c>
      <c r="CE460" s="106">
        <v>7.8002475180489209E-2</v>
      </c>
      <c r="CF460" s="106">
        <v>280.95600728361251</v>
      </c>
      <c r="CG460" s="106">
        <v>58.033287754746517</v>
      </c>
      <c r="CH460" s="106">
        <v>0.20397629840077389</v>
      </c>
      <c r="CI460" s="106">
        <v>87.188268665515992</v>
      </c>
      <c r="CJ460" s="106">
        <v>15.118198002713109</v>
      </c>
      <c r="CK460" s="106">
        <v>2.985098512921798E-2</v>
      </c>
      <c r="CL460" s="106">
        <v>857.12357271706117</v>
      </c>
      <c r="CM460" s="106">
        <v>177.1671755875312</v>
      </c>
      <c r="CN460" s="106">
        <v>0.1873368540101378</v>
      </c>
      <c r="CO460" s="106">
        <v>210.46966372131121</v>
      </c>
      <c r="CP460" s="106">
        <v>45.516780283371503</v>
      </c>
      <c r="CQ460" s="106">
        <v>4.6464961094292392E-2</v>
      </c>
      <c r="CR460" s="106">
        <v>981.29182595531734</v>
      </c>
      <c r="CS460" s="106">
        <v>194.6656784616394</v>
      </c>
      <c r="CT460" s="106">
        <v>0.13925099522495249</v>
      </c>
      <c r="CU460" s="106">
        <v>244.23098150367181</v>
      </c>
      <c r="CV460" s="106">
        <v>45.13190645084596</v>
      </c>
      <c r="CW460" s="106">
        <v>4.4352328821134233E-2</v>
      </c>
      <c r="CX460" s="106">
        <v>2812.765308955381</v>
      </c>
      <c r="CY460" s="106">
        <v>415.27389286991558</v>
      </c>
      <c r="CZ460" s="106">
        <v>0.39106792880906671</v>
      </c>
      <c r="DA460" s="106">
        <v>579.12321007612138</v>
      </c>
      <c r="DB460" s="106">
        <v>111.04846385074249</v>
      </c>
      <c r="DC460" s="106">
        <v>4.4253384037359539E-2</v>
      </c>
      <c r="DD460" s="106">
        <v>30822.584517494892</v>
      </c>
      <c r="DE460" s="106">
        <v>6076.1022848924122</v>
      </c>
      <c r="DF460" s="106">
        <v>0.43853359882874732</v>
      </c>
      <c r="DG460" s="106">
        <v>225.9514713584469</v>
      </c>
      <c r="DH460" s="106">
        <v>37.20658998975366</v>
      </c>
      <c r="DI460" s="106">
        <v>3.96495204783456E-2</v>
      </c>
      <c r="DJ460" s="106">
        <v>58.343764133580329</v>
      </c>
      <c r="DK460" s="106">
        <v>12.502825289681541</v>
      </c>
      <c r="DL460" s="106">
        <v>14.78353665608674</v>
      </c>
      <c r="DM460" s="106">
        <v>1622.279998428716</v>
      </c>
      <c r="DN460" s="106">
        <v>287.53727579452777</v>
      </c>
      <c r="DO460" s="106">
        <v>0.99096546988680956</v>
      </c>
      <c r="DP460" s="106">
        <v>161.19665362555801</v>
      </c>
      <c r="DQ460" s="106">
        <v>26.980961513671481</v>
      </c>
      <c r="DR460" s="106">
        <v>0.6256150100956237</v>
      </c>
      <c r="DS460" s="106">
        <v>71.854979450439558</v>
      </c>
      <c r="DT460" s="106">
        <v>13.131354508221291</v>
      </c>
      <c r="DU460" s="106">
        <v>0.45558516205163341</v>
      </c>
      <c r="DV460" s="106">
        <v>2081.731398825726</v>
      </c>
      <c r="DW460" s="106">
        <v>458.1938824365505</v>
      </c>
      <c r="DX460" s="106">
        <v>0.36652526403094587</v>
      </c>
      <c r="DY460" s="106">
        <v>6218.0051757638412</v>
      </c>
      <c r="DZ460" s="106">
        <v>1225.8038367301101</v>
      </c>
      <c r="EA460" s="106">
        <v>0.24523640336360669</v>
      </c>
      <c r="EB460" s="106">
        <v>463.21550331382122</v>
      </c>
      <c r="EC460" s="106">
        <v>81.724864793712271</v>
      </c>
      <c r="ED460" s="106">
        <v>0.38270196829646319</v>
      </c>
    </row>
    <row r="461" spans="1:134" x14ac:dyDescent="0.3">
      <c r="A461" s="106" t="s">
        <v>388</v>
      </c>
      <c r="B461" s="106" t="s">
        <v>377</v>
      </c>
      <c r="C461" s="183">
        <v>3.7827039937032731</v>
      </c>
      <c r="D461" s="184">
        <v>4.2455409232689423E-2</v>
      </c>
      <c r="E461" s="185">
        <v>1386.2874215707629</v>
      </c>
      <c r="F461" s="186">
        <v>7.282013498901152E-2</v>
      </c>
      <c r="G461" s="106">
        <v>438.42659003961489</v>
      </c>
      <c r="H461" s="187">
        <v>44.901910217316221</v>
      </c>
      <c r="I461" s="188">
        <v>7.7760828907007049</v>
      </c>
      <c r="J461" s="188">
        <v>0.37364467964615361</v>
      </c>
      <c r="K461" s="188">
        <v>9.9304577291848148E-2</v>
      </c>
      <c r="L461" s="189">
        <v>8.7134092719551683E-4</v>
      </c>
      <c r="M461" s="106">
        <v>9.4538390499403227E-2</v>
      </c>
      <c r="N461" s="187">
        <v>1.339325958391093</v>
      </c>
      <c r="O461" s="190">
        <v>1.767331141917253</v>
      </c>
      <c r="P461" s="190">
        <v>9.5227679772445256E-2</v>
      </c>
      <c r="Q461" s="190">
        <v>0.12932263865543939</v>
      </c>
      <c r="R461" s="190">
        <v>6.239938745927676E-3</v>
      </c>
      <c r="S461" s="191">
        <v>0.91284084727076165</v>
      </c>
      <c r="T461" s="106" t="e">
        <v>#N/A</v>
      </c>
      <c r="U461" s="187" t="e">
        <v>#N/A</v>
      </c>
      <c r="V461" s="184">
        <v>1609.073720538282</v>
      </c>
      <c r="W461" s="184">
        <v>14.87898672832149</v>
      </c>
      <c r="X461" s="184">
        <v>16.352786492157161</v>
      </c>
      <c r="Y461" s="184">
        <v>783.76194485176165</v>
      </c>
      <c r="Z461" s="184">
        <v>13.848793994697759</v>
      </c>
      <c r="AA461" s="184">
        <v>35.581864462312907</v>
      </c>
      <c r="AB461" s="184">
        <v>1032.4949253565301</v>
      </c>
      <c r="AC461" s="184">
        <v>11.534222768976131</v>
      </c>
      <c r="AD461" s="192">
        <v>35.009717245384017</v>
      </c>
      <c r="AE461" s="106" t="e">
        <v>#N/A</v>
      </c>
      <c r="AF461" s="106" t="e">
        <v>#N/A</v>
      </c>
      <c r="AG461" s="187" t="e">
        <v>#N/A</v>
      </c>
      <c r="AH461" s="193">
        <v>48.708889769796897</v>
      </c>
      <c r="AI461" s="106"/>
      <c r="AJ461" s="106" t="s">
        <v>2664</v>
      </c>
      <c r="AK461" s="106" t="s">
        <v>2664</v>
      </c>
      <c r="AL461" s="106">
        <v>17.189</v>
      </c>
      <c r="AM461" s="106">
        <v>866.00753163395223</v>
      </c>
      <c r="AN461" s="106">
        <v>70.773841925656328</v>
      </c>
      <c r="AO461" s="106">
        <v>114.946829321512</v>
      </c>
      <c r="AP461" s="106" t="s">
        <v>2283</v>
      </c>
      <c r="AQ461" s="106">
        <v>665.03294967760883</v>
      </c>
      <c r="AR461" s="106">
        <v>2207.103907066929</v>
      </c>
      <c r="AS461" s="106">
        <v>184.39480127159669</v>
      </c>
      <c r="AT461" s="106">
        <v>16.52822195003213</v>
      </c>
      <c r="AU461" s="106">
        <v>2.9502981883230031</v>
      </c>
      <c r="AV461" s="106">
        <v>21.032297596393342</v>
      </c>
      <c r="AW461" s="106">
        <v>2.0937827532621172</v>
      </c>
      <c r="AX461" s="106">
        <v>1.989031752747449</v>
      </c>
      <c r="AY461" s="106">
        <v>1902.8881012226209</v>
      </c>
      <c r="AZ461" s="106">
        <v>168.1777758240797</v>
      </c>
      <c r="BA461" s="106">
        <v>65.239575837688093</v>
      </c>
      <c r="BB461" s="106">
        <v>38.728658916549939</v>
      </c>
      <c r="BC461" s="106">
        <v>3.50462604838753</v>
      </c>
      <c r="BD461" s="106">
        <v>0.28438548240583411</v>
      </c>
      <c r="BE461" s="106">
        <v>1037.8840144793039</v>
      </c>
      <c r="BF461" s="106">
        <v>51.616061159650528</v>
      </c>
      <c r="BG461" s="106">
        <v>0.16096668582178911</v>
      </c>
      <c r="BH461" s="106">
        <v>298141.77498649881</v>
      </c>
      <c r="BI461" s="106">
        <v>28383.870327970439</v>
      </c>
      <c r="BJ461" s="106">
        <v>1.6460873787083119</v>
      </c>
      <c r="BK461" s="106">
        <v>660.23755431520271</v>
      </c>
      <c r="BL461" s="106">
        <v>51.531706027107852</v>
      </c>
      <c r="BM461" s="106">
        <v>0.1207116917681246</v>
      </c>
      <c r="BN461" s="106">
        <v>9.2620259550868695</v>
      </c>
      <c r="BO461" s="106">
        <v>0.61646406595029857</v>
      </c>
      <c r="BP461" s="106">
        <v>7.7382700738452036E-3</v>
      </c>
      <c r="BQ461" s="106">
        <v>30.392796994622341</v>
      </c>
      <c r="BR461" s="106">
        <v>2.001879447545968</v>
      </c>
      <c r="BS461" s="106">
        <v>6.7277513297818115E-2</v>
      </c>
      <c r="BT461" s="106">
        <v>5.9413401348666861</v>
      </c>
      <c r="BU461" s="106">
        <v>0.5142852851791766</v>
      </c>
      <c r="BV461" s="106">
        <v>5.1612056633725976E-3</v>
      </c>
      <c r="BW461" s="106">
        <v>30.535436699904889</v>
      </c>
      <c r="BX461" s="106">
        <v>2.7234893736137731</v>
      </c>
      <c r="BY461" s="106">
        <v>4.6586462966004293E-2</v>
      </c>
      <c r="BZ461" s="106">
        <v>22.910726903073112</v>
      </c>
      <c r="CA461" s="106">
        <v>2.155602458455705</v>
      </c>
      <c r="CB461" s="106">
        <v>0.13845298014135299</v>
      </c>
      <c r="CC461" s="106">
        <v>4.3803336857227331</v>
      </c>
      <c r="CD461" s="106">
        <v>0.5783914605031989</v>
      </c>
      <c r="CE461" s="106">
        <v>3.73689135714965E-2</v>
      </c>
      <c r="CF461" s="106">
        <v>38.765095453378251</v>
      </c>
      <c r="CG461" s="106">
        <v>3.6180462681984209</v>
      </c>
      <c r="CH461" s="106">
        <v>0.25569020959318978</v>
      </c>
      <c r="CI461" s="106">
        <v>13.639441783558469</v>
      </c>
      <c r="CJ461" s="106">
        <v>1.1413479657698149</v>
      </c>
      <c r="CK461" s="106">
        <v>1.1460153078706891E-2</v>
      </c>
      <c r="CL461" s="106">
        <v>134.88910294264409</v>
      </c>
      <c r="CM461" s="106">
        <v>10.13071927390237</v>
      </c>
      <c r="CN461" s="106">
        <v>7.1889207698741214E-2</v>
      </c>
      <c r="CO461" s="106">
        <v>36.686980460981609</v>
      </c>
      <c r="CP461" s="106">
        <v>3.0031798032611801</v>
      </c>
      <c r="CQ461" s="106">
        <v>1.783061292152506E-2</v>
      </c>
      <c r="CR461" s="106">
        <v>165.72267979639841</v>
      </c>
      <c r="CS461" s="106">
        <v>12.01547740930139</v>
      </c>
      <c r="CT461" s="106">
        <v>5.34369265781885E-2</v>
      </c>
      <c r="CU461" s="106">
        <v>41.600549978743217</v>
      </c>
      <c r="CV461" s="106">
        <v>3.0431657614798691</v>
      </c>
      <c r="CW461" s="106">
        <v>5.5600126298466883E-2</v>
      </c>
      <c r="CX461" s="106">
        <v>523.47522840125578</v>
      </c>
      <c r="CY461" s="106">
        <v>37.589201845835717</v>
      </c>
      <c r="CZ461" s="106">
        <v>7.9551359453974124E-2</v>
      </c>
      <c r="DA461" s="106">
        <v>112.39717256291701</v>
      </c>
      <c r="DB461" s="106">
        <v>7.9725188957437378</v>
      </c>
      <c r="DC461" s="106">
        <v>1.6981942938073421E-2</v>
      </c>
      <c r="DD461" s="106">
        <v>30968.013597216461</v>
      </c>
      <c r="DE461" s="106">
        <v>3266.0825502953148</v>
      </c>
      <c r="DF461" s="106">
        <v>0.16837016345758349</v>
      </c>
      <c r="DG461" s="106">
        <v>221.3264621198704</v>
      </c>
      <c r="DH461" s="106">
        <v>18.168153534572621</v>
      </c>
      <c r="DI461" s="106">
        <v>1.5220749706156601E-2</v>
      </c>
      <c r="DJ461" s="106">
        <v>27.475229556724429</v>
      </c>
      <c r="DK461" s="106">
        <v>6.8098108113031426</v>
      </c>
      <c r="DL461" s="106">
        <v>15.64761554856206</v>
      </c>
      <c r="DM461" s="106">
        <v>748.77022368037603</v>
      </c>
      <c r="DN461" s="106">
        <v>39.965411551393537</v>
      </c>
      <c r="DO461" s="106">
        <v>0.90591564767338784</v>
      </c>
      <c r="DP461" s="106">
        <v>81.55307733112133</v>
      </c>
      <c r="DQ461" s="106">
        <v>4.4869026282833886</v>
      </c>
      <c r="DR461" s="106">
        <v>0.50652624211948893</v>
      </c>
      <c r="DS461" s="106">
        <v>32.324464093799797</v>
      </c>
      <c r="DT461" s="106">
        <v>2.2181907901474278</v>
      </c>
      <c r="DU461" s="106">
        <v>0.48718944716223023</v>
      </c>
      <c r="DV461" s="106">
        <v>125.42377519926259</v>
      </c>
      <c r="DW461" s="106">
        <v>10.284102724841221</v>
      </c>
      <c r="DX461" s="106">
        <v>0.36030935151213461</v>
      </c>
      <c r="DY461" s="106">
        <v>1386.2874215707629</v>
      </c>
      <c r="DZ461" s="106">
        <v>82.748331122713779</v>
      </c>
      <c r="EA461" s="106">
        <v>0.2249204194829294</v>
      </c>
      <c r="EB461" s="106">
        <v>214.9398878708831</v>
      </c>
      <c r="EC461" s="106">
        <v>11.61173317691339</v>
      </c>
      <c r="ED461" s="106">
        <v>0.41226668937974897</v>
      </c>
    </row>
    <row r="462" spans="1:134" x14ac:dyDescent="0.3">
      <c r="A462" s="106" t="s">
        <v>390</v>
      </c>
      <c r="B462" s="106" t="s">
        <v>377</v>
      </c>
      <c r="C462" s="183">
        <v>3.93961453539701</v>
      </c>
      <c r="D462" s="184">
        <v>6.422076251723377E-2</v>
      </c>
      <c r="E462" s="185">
        <v>4816.4370577843974</v>
      </c>
      <c r="F462" s="186">
        <v>0.24723750420035359</v>
      </c>
      <c r="G462" s="106">
        <v>413.76130016221128</v>
      </c>
      <c r="H462" s="187">
        <v>9.2794065144391507</v>
      </c>
      <c r="I462" s="188">
        <v>13.36815136363917</v>
      </c>
      <c r="J462" s="188">
        <v>0.65203243508021191</v>
      </c>
      <c r="K462" s="188">
        <v>0.1071456265768695</v>
      </c>
      <c r="L462" s="189">
        <v>1.4001342554723619E-3</v>
      </c>
      <c r="M462" s="106">
        <v>0.16404034129311079</v>
      </c>
      <c r="N462" s="187">
        <v>1.08498855693055</v>
      </c>
      <c r="O462" s="190">
        <v>1.108940794213793</v>
      </c>
      <c r="P462" s="190">
        <v>7.0727810114438086E-2</v>
      </c>
      <c r="Q462" s="190">
        <v>7.5092520067356408E-2</v>
      </c>
      <c r="R462" s="190">
        <v>3.9184030033080301E-3</v>
      </c>
      <c r="S462" s="191">
        <v>0.97923024288615557</v>
      </c>
      <c r="T462" s="106" t="e">
        <v>#N/A</v>
      </c>
      <c r="U462" s="187" t="e">
        <v>#N/A</v>
      </c>
      <c r="V462" s="184">
        <v>1749.623886399783</v>
      </c>
      <c r="W462" s="184">
        <v>23.04429421480253</v>
      </c>
      <c r="X462" s="184">
        <v>23.994159011389439</v>
      </c>
      <c r="Y462" s="184">
        <v>466.69938752337072</v>
      </c>
      <c r="Z462" s="184">
        <v>12.270505304792341</v>
      </c>
      <c r="AA462" s="184">
        <v>23.43583595231738</v>
      </c>
      <c r="AB462" s="184">
        <v>756.55270535465388</v>
      </c>
      <c r="AC462" s="184">
        <v>20.14232644413465</v>
      </c>
      <c r="AD462" s="192">
        <v>33.459132094844328</v>
      </c>
      <c r="AE462" s="106" t="e">
        <v>#N/A</v>
      </c>
      <c r="AF462" s="106" t="e">
        <v>#N/A</v>
      </c>
      <c r="AG462" s="187" t="e">
        <v>#N/A</v>
      </c>
      <c r="AH462" s="193">
        <v>26.674269318744969</v>
      </c>
      <c r="AI462" s="106"/>
      <c r="AJ462" s="106" t="s">
        <v>2666</v>
      </c>
      <c r="AK462" s="106" t="s">
        <v>2666</v>
      </c>
      <c r="AL462" s="106">
        <v>6.2480000000000002</v>
      </c>
      <c r="AM462" s="106">
        <v>2228.1336413945892</v>
      </c>
      <c r="AN462" s="106">
        <v>374.87623874510439</v>
      </c>
      <c r="AO462" s="106">
        <v>214.26880677802009</v>
      </c>
      <c r="AP462" s="106">
        <v>9796.6324774480545</v>
      </c>
      <c r="AQ462" s="106">
        <v>2844.719830912567</v>
      </c>
      <c r="AR462" s="106">
        <v>4600.6996416618631</v>
      </c>
      <c r="AS462" s="106">
        <v>366.9160790646369</v>
      </c>
      <c r="AT462" s="106">
        <v>26.484025313788091</v>
      </c>
      <c r="AU462" s="106">
        <v>5.3132715522941396</v>
      </c>
      <c r="AV462" s="106">
        <v>20.487111104109811</v>
      </c>
      <c r="AW462" s="106">
        <v>5.430743190472378</v>
      </c>
      <c r="AX462" s="106">
        <v>3.7030634984382691</v>
      </c>
      <c r="AY462" s="106">
        <v>12807.589356206099</v>
      </c>
      <c r="AZ462" s="106">
        <v>954.62085690606636</v>
      </c>
      <c r="BA462" s="106">
        <v>125.774654507875</v>
      </c>
      <c r="BB462" s="106">
        <v>202.46086644822589</v>
      </c>
      <c r="BC462" s="106">
        <v>20.64066622741549</v>
      </c>
      <c r="BD462" s="106">
        <v>0.28078678984621458</v>
      </c>
      <c r="BE462" s="106">
        <v>4636.4472132611254</v>
      </c>
      <c r="BF462" s="106">
        <v>466.34403263207082</v>
      </c>
      <c r="BG462" s="106">
        <v>0.24361543796020241</v>
      </c>
      <c r="BH462" s="106">
        <v>480214.47369241028</v>
      </c>
      <c r="BI462" s="106">
        <v>36263.331088867082</v>
      </c>
      <c r="BJ462" s="106">
        <v>4.5807876932309659</v>
      </c>
      <c r="BK462" s="106">
        <v>136.59103266840421</v>
      </c>
      <c r="BL462" s="106">
        <v>10.69838989221072</v>
      </c>
      <c r="BM462" s="106">
        <v>0.32916436864289988</v>
      </c>
      <c r="BN462" s="106">
        <v>29.172462414149511</v>
      </c>
      <c r="BO462" s="106">
        <v>2.2203240407882419</v>
      </c>
      <c r="BP462" s="106">
        <v>1.7894868046761801E-2</v>
      </c>
      <c r="BQ462" s="106">
        <v>89.04711419259273</v>
      </c>
      <c r="BR462" s="106">
        <v>7.5581911664318371</v>
      </c>
      <c r="BS462" s="106">
        <v>9.639932492198218E-2</v>
      </c>
      <c r="BT462" s="106">
        <v>20.169518097193642</v>
      </c>
      <c r="BU462" s="106">
        <v>2.020317539542194</v>
      </c>
      <c r="BV462" s="106">
        <v>3.3093004139762898E-2</v>
      </c>
      <c r="BW462" s="106">
        <v>102.8080111070568</v>
      </c>
      <c r="BX462" s="106">
        <v>13.414071394719089</v>
      </c>
      <c r="BY462" s="106">
        <v>0.1737652069383169</v>
      </c>
      <c r="BZ462" s="106">
        <v>89.082079561231396</v>
      </c>
      <c r="CA462" s="106">
        <v>8.6548253214346325</v>
      </c>
      <c r="CB462" s="106">
        <v>0.1984361836716225</v>
      </c>
      <c r="CC462" s="106">
        <v>13.09170196288286</v>
      </c>
      <c r="CD462" s="106">
        <v>1.2354154407324851</v>
      </c>
      <c r="CE462" s="106">
        <v>5.3556957669652842E-2</v>
      </c>
      <c r="CF462" s="106">
        <v>171.37184599381609</v>
      </c>
      <c r="CG462" s="106">
        <v>16.394114799519521</v>
      </c>
      <c r="CH462" s="106">
        <v>0.50169723918119236</v>
      </c>
      <c r="CI462" s="106">
        <v>52.914850018835381</v>
      </c>
      <c r="CJ462" s="106">
        <v>5.1434777750665628</v>
      </c>
      <c r="CK462" s="106">
        <v>4.2751342559686788E-2</v>
      </c>
      <c r="CL462" s="106">
        <v>507.74895313533068</v>
      </c>
      <c r="CM462" s="106">
        <v>47.397672641815113</v>
      </c>
      <c r="CN462" s="106">
        <v>0.26808544945945501</v>
      </c>
      <c r="CO462" s="106">
        <v>148.5558086330893</v>
      </c>
      <c r="CP462" s="106">
        <v>18.01094490305745</v>
      </c>
      <c r="CQ462" s="106">
        <v>6.6493009650081772E-2</v>
      </c>
      <c r="CR462" s="106">
        <v>768.80751559689816</v>
      </c>
      <c r="CS462" s="106">
        <v>52.026528577710643</v>
      </c>
      <c r="CT462" s="106">
        <v>0.1992751439669162</v>
      </c>
      <c r="CU462" s="106">
        <v>189.2207623348416</v>
      </c>
      <c r="CV462" s="106">
        <v>14.996621558818511</v>
      </c>
      <c r="CW462" s="106">
        <v>6.3470781195022766E-2</v>
      </c>
      <c r="CX462" s="106">
        <v>2228.3984896524348</v>
      </c>
      <c r="CY462" s="106">
        <v>120.3071041925171</v>
      </c>
      <c r="CZ462" s="106">
        <v>0.29666402206781328</v>
      </c>
      <c r="DA462" s="106">
        <v>507.31879456306649</v>
      </c>
      <c r="DB462" s="106">
        <v>42.381633220257847</v>
      </c>
      <c r="DC462" s="106">
        <v>0.14217945499192061</v>
      </c>
      <c r="DD462" s="106">
        <v>32468.108893516939</v>
      </c>
      <c r="DE462" s="106">
        <v>3097.8407145507799</v>
      </c>
      <c r="DF462" s="106">
        <v>0.62813345013549848</v>
      </c>
      <c r="DG462" s="106">
        <v>163.27943857205329</v>
      </c>
      <c r="DH462" s="106">
        <v>12.105566673391319</v>
      </c>
      <c r="DI462" s="106">
        <v>5.6776979320833532E-2</v>
      </c>
      <c r="DJ462" s="106">
        <v>71.079548406972265</v>
      </c>
      <c r="DK462" s="106">
        <v>11.51678560204698</v>
      </c>
      <c r="DL462" s="106">
        <v>31.51260398267668</v>
      </c>
      <c r="DM462" s="106">
        <v>1489.092113748053</v>
      </c>
      <c r="DN462" s="106">
        <v>83.355904474634542</v>
      </c>
      <c r="DO462" s="106">
        <v>1.798527576130325</v>
      </c>
      <c r="DP462" s="106">
        <v>174.99983386026881</v>
      </c>
      <c r="DQ462" s="106">
        <v>9.9104467168178303</v>
      </c>
      <c r="DR462" s="106">
        <v>1.1539304444494249</v>
      </c>
      <c r="DS462" s="106">
        <v>112.0916295370691</v>
      </c>
      <c r="DT462" s="106">
        <v>7.3462988256705097</v>
      </c>
      <c r="DU462" s="106">
        <v>0.979385797700282</v>
      </c>
      <c r="DV462" s="106">
        <v>1541.5488247365449</v>
      </c>
      <c r="DW462" s="106">
        <v>98.401072971338792</v>
      </c>
      <c r="DX462" s="106">
        <v>0.71675479015836618</v>
      </c>
      <c r="DY462" s="106">
        <v>4816.4370577843974</v>
      </c>
      <c r="DZ462" s="106">
        <v>252.31378929656611</v>
      </c>
      <c r="EA462" s="106">
        <v>0.47251157240664399</v>
      </c>
      <c r="EB462" s="106">
        <v>455.63551073909349</v>
      </c>
      <c r="EC462" s="106">
        <v>25.36747420070796</v>
      </c>
      <c r="ED462" s="106">
        <v>0.73691503094703781</v>
      </c>
    </row>
    <row r="463" spans="1:134" x14ac:dyDescent="0.3">
      <c r="A463" s="106" t="s">
        <v>384</v>
      </c>
      <c r="B463" s="106" t="s">
        <v>377</v>
      </c>
      <c r="C463" s="183">
        <v>2.311938684527072</v>
      </c>
      <c r="D463" s="184">
        <v>6.353533041313128E-2</v>
      </c>
      <c r="E463" s="185">
        <v>9340.9169613928407</v>
      </c>
      <c r="F463" s="186">
        <v>0.1360246779383989</v>
      </c>
      <c r="G463" s="106">
        <v>739.26462703418747</v>
      </c>
      <c r="H463" s="187">
        <v>45.042621216230224</v>
      </c>
      <c r="I463" s="188">
        <v>23.300593370921209</v>
      </c>
      <c r="J463" s="188">
        <v>1.113394562594908</v>
      </c>
      <c r="K463" s="188">
        <v>8.6387376202362448E-2</v>
      </c>
      <c r="L463" s="189">
        <v>8.9317855769580979E-4</v>
      </c>
      <c r="M463" s="106">
        <v>0.1073596087401897</v>
      </c>
      <c r="N463" s="187">
        <v>1.8695669128633821</v>
      </c>
      <c r="O463" s="190">
        <v>0.51212139149584968</v>
      </c>
      <c r="P463" s="190">
        <v>2.7811163617780479E-2</v>
      </c>
      <c r="Q463" s="190">
        <v>4.3080624117028232E-2</v>
      </c>
      <c r="R463" s="190">
        <v>2.071391602493792E-3</v>
      </c>
      <c r="S463" s="191">
        <v>0.91013186699768722</v>
      </c>
      <c r="T463" s="106" t="e">
        <v>#N/A</v>
      </c>
      <c r="U463" s="187" t="e">
        <v>#N/A</v>
      </c>
      <c r="V463" s="184">
        <v>1344.684833952392</v>
      </c>
      <c r="W463" s="184">
        <v>18.922323287121021</v>
      </c>
      <c r="X463" s="184">
        <v>20.216716322000629</v>
      </c>
      <c r="Y463" s="184">
        <v>271.87883476305927</v>
      </c>
      <c r="Z463" s="184">
        <v>4.9147462603594416</v>
      </c>
      <c r="AA463" s="184">
        <v>12.79529090733231</v>
      </c>
      <c r="AB463" s="184">
        <v>419.64004100356402</v>
      </c>
      <c r="AC463" s="184">
        <v>6.4857814117007591</v>
      </c>
      <c r="AD463" s="192">
        <v>18.468989294102141</v>
      </c>
      <c r="AE463" s="106" t="e">
        <v>#N/A</v>
      </c>
      <c r="AF463" s="106" t="e">
        <v>#N/A</v>
      </c>
      <c r="AG463" s="187" t="e">
        <v>#N/A</v>
      </c>
      <c r="AH463" s="193">
        <v>20.218777508178931</v>
      </c>
      <c r="AI463" s="106"/>
      <c r="AJ463" s="106" t="s">
        <v>2660</v>
      </c>
      <c r="AK463" s="106" t="s">
        <v>2660</v>
      </c>
      <c r="AL463" s="106">
        <v>12.337</v>
      </c>
      <c r="AM463" s="106">
        <v>4041.501049081638</v>
      </c>
      <c r="AN463" s="106">
        <v>797.59995982447367</v>
      </c>
      <c r="AO463" s="106">
        <v>188.55055141660631</v>
      </c>
      <c r="AP463" s="106">
        <v>14208.847047431191</v>
      </c>
      <c r="AQ463" s="106">
        <v>2450.416526902784</v>
      </c>
      <c r="AR463" s="106">
        <v>4014.428157632593</v>
      </c>
      <c r="AS463" s="106">
        <v>523.60846916248988</v>
      </c>
      <c r="AT463" s="106">
        <v>29.82136174684981</v>
      </c>
      <c r="AU463" s="106">
        <v>4.671724745013039</v>
      </c>
      <c r="AV463" s="106">
        <v>68.157442487460685</v>
      </c>
      <c r="AW463" s="106">
        <v>8.3194579828259521</v>
      </c>
      <c r="AX463" s="106">
        <v>3.2263382521371269</v>
      </c>
      <c r="AY463" s="106">
        <v>8679.2313620679397</v>
      </c>
      <c r="AZ463" s="106">
        <v>577.44109930358741</v>
      </c>
      <c r="BA463" s="106">
        <v>103.8255340667658</v>
      </c>
      <c r="BB463" s="106">
        <v>480.05588422999881</v>
      </c>
      <c r="BC463" s="106">
        <v>41.980630982883419</v>
      </c>
      <c r="BD463" s="106">
        <v>0.34611356895617429</v>
      </c>
      <c r="BE463" s="106">
        <v>13000.617867555849</v>
      </c>
      <c r="BF463" s="106">
        <v>1431.7894874357551</v>
      </c>
      <c r="BG463" s="106">
        <v>6.1331701834956641E-2</v>
      </c>
      <c r="BH463" s="106">
        <v>513494.80083004112</v>
      </c>
      <c r="BI463" s="106">
        <v>33063.52990033925</v>
      </c>
      <c r="BJ463" s="106">
        <v>3.572029956455685</v>
      </c>
      <c r="BK463" s="106">
        <v>464.06160666533827</v>
      </c>
      <c r="BL463" s="106">
        <v>33.309191262355732</v>
      </c>
      <c r="BM463" s="106">
        <v>6.7377399340562485E-2</v>
      </c>
      <c r="BN463" s="106">
        <v>1142.422334627131</v>
      </c>
      <c r="BO463" s="106">
        <v>316.31482996881653</v>
      </c>
      <c r="BP463" s="106">
        <v>2.63420137031289E-2</v>
      </c>
      <c r="BQ463" s="106">
        <v>3146.0009666644651</v>
      </c>
      <c r="BR463" s="106">
        <v>871.12201552825741</v>
      </c>
      <c r="BS463" s="106">
        <v>5.4474465473359573E-2</v>
      </c>
      <c r="BT463" s="106">
        <v>377.09764686287713</v>
      </c>
      <c r="BU463" s="106">
        <v>92.826311975091713</v>
      </c>
      <c r="BV463" s="106">
        <v>2.9075650215127789E-2</v>
      </c>
      <c r="BW463" s="106">
        <v>1469.9857365131541</v>
      </c>
      <c r="BX463" s="106">
        <v>329.28075930172389</v>
      </c>
      <c r="BY463" s="106">
        <v>9.8208224274270603E-2</v>
      </c>
      <c r="BZ463" s="106">
        <v>461.73773033095642</v>
      </c>
      <c r="CA463" s="106">
        <v>68.968782666410078</v>
      </c>
      <c r="CB463" s="106">
        <v>0.34184012590742052</v>
      </c>
      <c r="CC463" s="106">
        <v>54.447835163209632</v>
      </c>
      <c r="CD463" s="106">
        <v>6.4432288379939582</v>
      </c>
      <c r="CE463" s="106">
        <v>3.0273463749456681E-2</v>
      </c>
      <c r="CF463" s="106">
        <v>602.43975832400668</v>
      </c>
      <c r="CG463" s="106">
        <v>80.663950328725718</v>
      </c>
      <c r="CH463" s="106">
        <v>0.44061574175396861</v>
      </c>
      <c r="CI463" s="106">
        <v>153.59672737963251</v>
      </c>
      <c r="CJ463" s="106">
        <v>16.869998147954259</v>
      </c>
      <c r="CK463" s="106">
        <v>2.4165852480132491E-2</v>
      </c>
      <c r="CL463" s="106">
        <v>1329.1452143492561</v>
      </c>
      <c r="CM463" s="106">
        <v>142.2552665326165</v>
      </c>
      <c r="CN463" s="106">
        <v>0.15147478394627431</v>
      </c>
      <c r="CO463" s="106">
        <v>367.12832215800631</v>
      </c>
      <c r="CP463" s="106">
        <v>37.839298452586952</v>
      </c>
      <c r="CQ463" s="106">
        <v>3.7570182491383143E-2</v>
      </c>
      <c r="CR463" s="106">
        <v>1758.6753250889781</v>
      </c>
      <c r="CS463" s="106">
        <v>168.1883143926612</v>
      </c>
      <c r="CT463" s="106">
        <v>0.1125959739491392</v>
      </c>
      <c r="CU463" s="106">
        <v>458.98938772517278</v>
      </c>
      <c r="CV463" s="106">
        <v>38.763945307485649</v>
      </c>
      <c r="CW463" s="106">
        <v>3.5862866012518847E-2</v>
      </c>
      <c r="CX463" s="106">
        <v>5110.6305426890895</v>
      </c>
      <c r="CY463" s="106">
        <v>386.48500703455102</v>
      </c>
      <c r="CZ463" s="106">
        <v>0.69190081409162951</v>
      </c>
      <c r="DA463" s="106">
        <v>1146.7003603566041</v>
      </c>
      <c r="DB463" s="106">
        <v>88.349439822798956</v>
      </c>
      <c r="DC463" s="106">
        <v>3.5782011921266559E-2</v>
      </c>
      <c r="DD463" s="106">
        <v>35451.328737271229</v>
      </c>
      <c r="DE463" s="106">
        <v>2538.3534019346398</v>
      </c>
      <c r="DF463" s="106">
        <v>0.35509331083646689</v>
      </c>
      <c r="DG463" s="106">
        <v>139.5281564678269</v>
      </c>
      <c r="DH463" s="106">
        <v>12.2292548883677</v>
      </c>
      <c r="DI463" s="106">
        <v>3.2092238243013313E-2</v>
      </c>
      <c r="DJ463" s="106">
        <v>54.439545570879517</v>
      </c>
      <c r="DK463" s="106">
        <v>15.85274808110367</v>
      </c>
      <c r="DL463" s="106">
        <v>29.384814682456881</v>
      </c>
      <c r="DM463" s="106">
        <v>1697.558595059679</v>
      </c>
      <c r="DN463" s="106">
        <v>93.586169724343748</v>
      </c>
      <c r="DO463" s="106">
        <v>1.466966203226568</v>
      </c>
      <c r="DP463" s="106">
        <v>164.01750492510689</v>
      </c>
      <c r="DQ463" s="106">
        <v>10.64808038920196</v>
      </c>
      <c r="DR463" s="106">
        <v>0.84438633848377032</v>
      </c>
      <c r="DS463" s="106">
        <v>82.658046447715947</v>
      </c>
      <c r="DT463" s="106">
        <v>6.8301937996074189</v>
      </c>
      <c r="DU463" s="106">
        <v>0.77710210861352125</v>
      </c>
      <c r="DV463" s="106">
        <v>1845.0366507190181</v>
      </c>
      <c r="DW463" s="106">
        <v>293.01833978045357</v>
      </c>
      <c r="DX463" s="106">
        <v>0.69547456774430971</v>
      </c>
      <c r="DY463" s="106">
        <v>9340.9169613928407</v>
      </c>
      <c r="DZ463" s="106">
        <v>480.74406863301942</v>
      </c>
      <c r="EA463" s="106">
        <v>0.3461790755605299</v>
      </c>
      <c r="EB463" s="106">
        <v>486.72483531163311</v>
      </c>
      <c r="EC463" s="106">
        <v>26.995121555530471</v>
      </c>
      <c r="ED463" s="106">
        <v>0.71870206821501081</v>
      </c>
    </row>
    <row r="464" spans="1:134" x14ac:dyDescent="0.3">
      <c r="A464" s="106"/>
      <c r="B464" s="106"/>
      <c r="C464" s="183"/>
      <c r="D464" s="184"/>
      <c r="E464" s="185"/>
      <c r="F464" s="186"/>
      <c r="G464" s="106"/>
      <c r="H464" s="187"/>
      <c r="I464" s="188"/>
      <c r="J464" s="188"/>
      <c r="K464" s="188"/>
      <c r="L464" s="189"/>
      <c r="M464" s="106"/>
      <c r="N464" s="187"/>
      <c r="O464" s="190"/>
      <c r="P464" s="190"/>
      <c r="Q464" s="190"/>
      <c r="R464" s="190"/>
      <c r="S464" s="191"/>
      <c r="T464" s="106"/>
      <c r="U464" s="187"/>
      <c r="V464" s="184"/>
      <c r="W464" s="184"/>
      <c r="X464" s="184"/>
      <c r="Y464" s="184"/>
      <c r="Z464" s="184"/>
      <c r="AA464" s="184"/>
      <c r="AB464" s="184"/>
      <c r="AC464" s="184"/>
      <c r="AD464" s="192"/>
      <c r="AE464" s="106"/>
      <c r="AF464" s="106"/>
      <c r="AG464" s="187"/>
      <c r="AH464" s="193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</row>
    <row r="465" spans="1:134" x14ac:dyDescent="0.3">
      <c r="A465" s="106"/>
      <c r="B465" s="106"/>
      <c r="C465" s="183"/>
      <c r="D465" s="184"/>
      <c r="E465" s="185"/>
      <c r="F465" s="186"/>
      <c r="G465" s="106"/>
      <c r="H465" s="187"/>
      <c r="I465" s="188"/>
      <c r="J465" s="188"/>
      <c r="K465" s="188"/>
      <c r="L465" s="189"/>
      <c r="M465" s="106"/>
      <c r="N465" s="187"/>
      <c r="O465" s="190"/>
      <c r="P465" s="190"/>
      <c r="Q465" s="190"/>
      <c r="R465" s="190"/>
      <c r="S465" s="191"/>
      <c r="T465" s="106"/>
      <c r="U465" s="187"/>
      <c r="V465" s="184"/>
      <c r="W465" s="184"/>
      <c r="X465" s="184"/>
      <c r="Y465" s="184"/>
      <c r="Z465" s="184"/>
      <c r="AA465" s="184"/>
      <c r="AB465" s="184"/>
      <c r="AC465" s="184"/>
      <c r="AD465" s="192"/>
      <c r="AE465" s="106"/>
      <c r="AF465" s="106"/>
      <c r="AG465" s="187"/>
      <c r="AH465" s="193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</row>
    <row r="466" spans="1:134" x14ac:dyDescent="0.3">
      <c r="A466" s="106" t="s">
        <v>397</v>
      </c>
      <c r="B466" s="106" t="s">
        <v>396</v>
      </c>
      <c r="C466" s="183">
        <v>6.3990269927460861E-2</v>
      </c>
      <c r="D466" s="184">
        <v>6.0794331144929901E-2</v>
      </c>
      <c r="E466" s="185">
        <v>2169.9361565257782</v>
      </c>
      <c r="F466" s="186">
        <v>5.2475731916054411E-2</v>
      </c>
      <c r="G466" s="106">
        <v>26301.398021027711</v>
      </c>
      <c r="H466" s="187">
        <v>100.6507036601855</v>
      </c>
      <c r="I466" s="188">
        <v>7.4017215222472252</v>
      </c>
      <c r="J466" s="188">
        <v>0.38297478137854762</v>
      </c>
      <c r="K466" s="188">
        <v>9.2819485164143831E-2</v>
      </c>
      <c r="L466" s="189">
        <v>4.4350544788459109E-4</v>
      </c>
      <c r="M466" s="106">
        <v>1.2303773028906459E-2</v>
      </c>
      <c r="N466" s="187">
        <v>1.370669944824821</v>
      </c>
      <c r="O466" s="190">
        <v>1.74352325673148</v>
      </c>
      <c r="P466" s="190">
        <v>9.6500593419186334E-2</v>
      </c>
      <c r="Q466" s="190">
        <v>0.1363344376406932</v>
      </c>
      <c r="R466" s="190">
        <v>6.7394581101110212E-3</v>
      </c>
      <c r="S466" s="191">
        <v>0.98940944111183926</v>
      </c>
      <c r="T466" s="106" t="e">
        <v>#N/A</v>
      </c>
      <c r="U466" s="187" t="e">
        <v>#N/A</v>
      </c>
      <c r="V466" s="184">
        <v>1483.1411754060859</v>
      </c>
      <c r="W466" s="184">
        <v>5.8701822547391682</v>
      </c>
      <c r="X466" s="184">
        <v>9.0621126192447967</v>
      </c>
      <c r="Y466" s="184">
        <v>823.49808348702481</v>
      </c>
      <c r="Z466" s="184">
        <v>16.660264877718049</v>
      </c>
      <c r="AA466" s="184">
        <v>38.307525160528961</v>
      </c>
      <c r="AB466" s="184">
        <v>1022.951736243068</v>
      </c>
      <c r="AC466" s="184">
        <v>14.086793574893511</v>
      </c>
      <c r="AD466" s="192">
        <v>36.16586003386815</v>
      </c>
      <c r="AE466" s="106" t="e">
        <v>#N/A</v>
      </c>
      <c r="AF466" s="106" t="e">
        <v>#N/A</v>
      </c>
      <c r="AG466" s="187" t="e">
        <v>#N/A</v>
      </c>
      <c r="AH466" s="193">
        <v>55.523917557042417</v>
      </c>
      <c r="AI466" s="106"/>
      <c r="AJ466" s="106" t="s">
        <v>2672</v>
      </c>
      <c r="AK466" s="106" t="s">
        <v>2672</v>
      </c>
      <c r="AL466" s="106">
        <v>20.042000000000002</v>
      </c>
      <c r="AM466" s="106">
        <v>976.95403054227972</v>
      </c>
      <c r="AN466" s="106">
        <v>94.195289164234367</v>
      </c>
      <c r="AO466" s="106">
        <v>151.82873796653101</v>
      </c>
      <c r="AP466" s="106">
        <v>3287.8962534111638</v>
      </c>
      <c r="AQ466" s="106">
        <v>1218.080748806731</v>
      </c>
      <c r="AR466" s="106">
        <v>2485.9146935929371</v>
      </c>
      <c r="AS466" s="106">
        <v>553.81995053629635</v>
      </c>
      <c r="AT466" s="106">
        <v>27.232330249407109</v>
      </c>
      <c r="AU466" s="106">
        <v>3.1630142118382851</v>
      </c>
      <c r="AV466" s="106">
        <v>15.37015104877122</v>
      </c>
      <c r="AW466" s="106">
        <v>1.806451496920537</v>
      </c>
      <c r="AX466" s="106">
        <v>2.0035518441742091</v>
      </c>
      <c r="AY466" s="106">
        <v>1913.45944449582</v>
      </c>
      <c r="AZ466" s="106">
        <v>158.2286809588106</v>
      </c>
      <c r="BA466" s="106">
        <v>75.942497964628231</v>
      </c>
      <c r="BB466" s="106">
        <v>88.551594808176176</v>
      </c>
      <c r="BC466" s="106">
        <v>7.6413035337070232</v>
      </c>
      <c r="BD466" s="106">
        <v>0.21713384050292939</v>
      </c>
      <c r="BE466" s="106">
        <v>1706.3561504057509</v>
      </c>
      <c r="BF466" s="106">
        <v>108.8433976037081</v>
      </c>
      <c r="BG466" s="106">
        <v>0.1287150948192847</v>
      </c>
      <c r="BH466" s="106">
        <v>484836.09638031601</v>
      </c>
      <c r="BI466" s="106">
        <v>19882.952463778209</v>
      </c>
      <c r="BJ466" s="106">
        <v>1.796203166335236</v>
      </c>
      <c r="BK466" s="106">
        <v>6.987941074882734</v>
      </c>
      <c r="BL466" s="106">
        <v>0.71786602448604842</v>
      </c>
      <c r="BM466" s="106">
        <v>0.13960505122343639</v>
      </c>
      <c r="BN466" s="106">
        <v>15.42614061968494</v>
      </c>
      <c r="BO466" s="106">
        <v>1.178450119160747</v>
      </c>
      <c r="BP466" s="106">
        <v>8.9312547236522245E-3</v>
      </c>
      <c r="BQ466" s="106">
        <v>85.713803290832615</v>
      </c>
      <c r="BR466" s="106">
        <v>7.946042213284926</v>
      </c>
      <c r="BS466" s="106">
        <v>7.6302288206920296E-2</v>
      </c>
      <c r="BT466" s="106">
        <v>12.513262639484941</v>
      </c>
      <c r="BU466" s="106">
        <v>1.0122152725645479</v>
      </c>
      <c r="BV466" s="106">
        <v>4.9814942972035842E-3</v>
      </c>
      <c r="BW466" s="106">
        <v>67.054638543376413</v>
      </c>
      <c r="BX466" s="106">
        <v>5.8159023557870082</v>
      </c>
      <c r="BY466" s="106">
        <v>4.4512094535960979E-2</v>
      </c>
      <c r="BZ466" s="106">
        <v>42.09963933219624</v>
      </c>
      <c r="CA466" s="106">
        <v>4.4762438651266461</v>
      </c>
      <c r="CB466" s="106">
        <v>0.23183236028425491</v>
      </c>
      <c r="CC466" s="106">
        <v>26.17677063724749</v>
      </c>
      <c r="CD466" s="106">
        <v>2.4972586685856339</v>
      </c>
      <c r="CE466" s="106">
        <v>1.3880931412399791E-2</v>
      </c>
      <c r="CF466" s="106">
        <v>83.933080334638632</v>
      </c>
      <c r="CG466" s="106">
        <v>5.8194469783014249</v>
      </c>
      <c r="CH466" s="106">
        <v>0.2315289638024447</v>
      </c>
      <c r="CI466" s="106">
        <v>18.080597228138771</v>
      </c>
      <c r="CJ466" s="106">
        <v>1.08245051492457</v>
      </c>
      <c r="CK466" s="106">
        <v>1.12398372419906E-2</v>
      </c>
      <c r="CL466" s="106">
        <v>165.47075350693601</v>
      </c>
      <c r="CM466" s="106">
        <v>10.090610230266231</v>
      </c>
      <c r="CN466" s="106">
        <v>0.47182427273276151</v>
      </c>
      <c r="CO466" s="106">
        <v>49.571344360263318</v>
      </c>
      <c r="CP466" s="106">
        <v>3.6945357590291632</v>
      </c>
      <c r="CQ466" s="106">
        <v>1.6461096346983159E-2</v>
      </c>
      <c r="CR466" s="106">
        <v>253.88091864046359</v>
      </c>
      <c r="CS466" s="106">
        <v>18.139880870968</v>
      </c>
      <c r="CT466" s="106">
        <v>4.9238132305104328E-2</v>
      </c>
      <c r="CU466" s="106">
        <v>66.735701468279856</v>
      </c>
      <c r="CV466" s="106">
        <v>3.8873206342607709</v>
      </c>
      <c r="CW466" s="106">
        <v>1.5665088759477121E-2</v>
      </c>
      <c r="CX466" s="106">
        <v>779.90659186308767</v>
      </c>
      <c r="CY466" s="106">
        <v>41.384989577597842</v>
      </c>
      <c r="CZ466" s="106">
        <v>7.2896896434650832E-2</v>
      </c>
      <c r="DA466" s="106">
        <v>190.13432345099369</v>
      </c>
      <c r="DB466" s="106">
        <v>7.8011350129876176</v>
      </c>
      <c r="DC466" s="106">
        <v>1.567521972400077E-2</v>
      </c>
      <c r="DD466" s="106">
        <v>15962.44210263596</v>
      </c>
      <c r="DE466" s="106">
        <v>948.32625732247061</v>
      </c>
      <c r="DF466" s="106">
        <v>0.15905411714491641</v>
      </c>
      <c r="DG466" s="106">
        <v>13.59882023151463</v>
      </c>
      <c r="DH466" s="106">
        <v>1.0040846806026651</v>
      </c>
      <c r="DI466" s="106">
        <v>1.467920633423846E-2</v>
      </c>
      <c r="DJ466" s="106">
        <v>3.6871955175233002</v>
      </c>
      <c r="DK466" s="106">
        <v>7.7182051344070617</v>
      </c>
      <c r="DL466" s="106">
        <v>15.78785321539922</v>
      </c>
      <c r="DM466" s="106">
        <v>1167.356212989685</v>
      </c>
      <c r="DN466" s="106">
        <v>36.163786844881322</v>
      </c>
      <c r="DO466" s="106">
        <v>1.1140237812782781</v>
      </c>
      <c r="DP466" s="106">
        <v>119.2072747925536</v>
      </c>
      <c r="DQ466" s="106">
        <v>3.756121087882518</v>
      </c>
      <c r="DR466" s="106">
        <v>0.48914515047611118</v>
      </c>
      <c r="DS466" s="106">
        <v>6.5776949095040171</v>
      </c>
      <c r="DT466" s="106">
        <v>0.3787559320541482</v>
      </c>
      <c r="DU466" s="106">
        <v>0.45672411977331118</v>
      </c>
      <c r="DV466" s="106">
        <v>108.1598371555509</v>
      </c>
      <c r="DW466" s="106">
        <v>10.58977713428653</v>
      </c>
      <c r="DX466" s="106">
        <v>0.42048984044082832</v>
      </c>
      <c r="DY466" s="106">
        <v>2169.9361565257782</v>
      </c>
      <c r="DZ466" s="106">
        <v>106.3487114659753</v>
      </c>
      <c r="EA466" s="106">
        <v>0.24587050374749861</v>
      </c>
      <c r="EB466" s="106">
        <v>309.87834678689569</v>
      </c>
      <c r="EC466" s="106">
        <v>9.6473985454412965</v>
      </c>
      <c r="ED466" s="106">
        <v>0.4383552333184178</v>
      </c>
    </row>
    <row r="467" spans="1:134" x14ac:dyDescent="0.3">
      <c r="A467" s="106" t="s">
        <v>399</v>
      </c>
      <c r="B467" s="106" t="s">
        <v>396</v>
      </c>
      <c r="C467" s="183">
        <v>1.201522747775057E-2</v>
      </c>
      <c r="D467" s="184">
        <v>0.31450279445722262</v>
      </c>
      <c r="E467" s="185">
        <v>4093.5597686328401</v>
      </c>
      <c r="F467" s="186">
        <v>1.606068404329683E-2</v>
      </c>
      <c r="G467" s="106">
        <v>137259.5712839785</v>
      </c>
      <c r="H467" s="187">
        <v>92.952183029113272</v>
      </c>
      <c r="I467" s="188">
        <v>2.9824122698052991</v>
      </c>
      <c r="J467" s="188">
        <v>0.13997335703228339</v>
      </c>
      <c r="K467" s="188">
        <v>0.1017612567784147</v>
      </c>
      <c r="L467" s="189">
        <v>5.4647725055811383E-4</v>
      </c>
      <c r="M467" s="106">
        <v>4.8742580870389648E-3</v>
      </c>
      <c r="N467" s="187">
        <v>1.1504521783354951</v>
      </c>
      <c r="O467" s="190">
        <v>4.7206630966577174</v>
      </c>
      <c r="P467" s="190">
        <v>0.25099979247093751</v>
      </c>
      <c r="Q467" s="190">
        <v>0.33672920871894318</v>
      </c>
      <c r="R467" s="190">
        <v>1.5831827654036269E-2</v>
      </c>
      <c r="S467" s="191">
        <v>0.96945806324152639</v>
      </c>
      <c r="T467" s="106" t="e">
        <v>#N/A</v>
      </c>
      <c r="U467" s="187" t="e">
        <v>#N/A</v>
      </c>
      <c r="V467" s="184">
        <v>1655.329428187785</v>
      </c>
      <c r="W467" s="184">
        <v>7.2861161969561383</v>
      </c>
      <c r="X467" s="184">
        <v>9.9083983954250616</v>
      </c>
      <c r="Y467" s="184">
        <v>1870.044745843777</v>
      </c>
      <c r="Z467" s="184">
        <v>24.627949853409099</v>
      </c>
      <c r="AA467" s="184">
        <v>76.31459134257679</v>
      </c>
      <c r="AB467" s="184">
        <v>1769.427795619956</v>
      </c>
      <c r="AC467" s="184">
        <v>12.792308475181541</v>
      </c>
      <c r="AD467" s="192">
        <v>44.751360741930839</v>
      </c>
      <c r="AE467" s="106" t="e">
        <v>#N/A</v>
      </c>
      <c r="AF467" s="106" t="e">
        <v>#N/A</v>
      </c>
      <c r="AG467" s="187" t="e">
        <v>#N/A</v>
      </c>
      <c r="AH467" s="193">
        <v>112.97115329430569</v>
      </c>
      <c r="AI467" s="106"/>
      <c r="AJ467" s="106" t="s">
        <v>2674</v>
      </c>
      <c r="AK467" s="106" t="s">
        <v>2674</v>
      </c>
      <c r="AL467" s="106">
        <v>20.004999999999999</v>
      </c>
      <c r="AM467" s="106">
        <v>1584.039909804276</v>
      </c>
      <c r="AN467" s="106">
        <v>154.96690384791981</v>
      </c>
      <c r="AO467" s="106">
        <v>115.4402768774597</v>
      </c>
      <c r="AP467" s="106" t="s">
        <v>2283</v>
      </c>
      <c r="AQ467" s="106">
        <v>776.81001653938711</v>
      </c>
      <c r="AR467" s="106">
        <v>1961.362406895596</v>
      </c>
      <c r="AS467" s="106">
        <v>573.84856935054131</v>
      </c>
      <c r="AT467" s="106">
        <v>38.165983802535557</v>
      </c>
      <c r="AU467" s="106">
        <v>2.4549989529274172</v>
      </c>
      <c r="AV467" s="106">
        <v>16.264184357135122</v>
      </c>
      <c r="AW467" s="106">
        <v>1.97624355268073</v>
      </c>
      <c r="AX467" s="106">
        <v>1.6476054890740059</v>
      </c>
      <c r="AY467" s="106">
        <v>213.04932317034391</v>
      </c>
      <c r="AZ467" s="106">
        <v>50.883543856554432</v>
      </c>
      <c r="BA467" s="106">
        <v>56.381705586924078</v>
      </c>
      <c r="BB467" s="106">
        <v>8.6547273428465168</v>
      </c>
      <c r="BC467" s="106">
        <v>1.426104007906545</v>
      </c>
      <c r="BD467" s="106">
        <v>0.18493975602036539</v>
      </c>
      <c r="BE467" s="106">
        <v>2300.9967860684128</v>
      </c>
      <c r="BF467" s="106">
        <v>287.80693566837698</v>
      </c>
      <c r="BG467" s="106">
        <v>8.4591368773688058E-2</v>
      </c>
      <c r="BH467" s="106">
        <v>480476.54927488929</v>
      </c>
      <c r="BI467" s="106">
        <v>24668.071169851919</v>
      </c>
      <c r="BJ467" s="106">
        <v>1.662323549419215</v>
      </c>
      <c r="BK467" s="106">
        <v>3.9147171902393878</v>
      </c>
      <c r="BL467" s="106">
        <v>0.48419175345358367</v>
      </c>
      <c r="BM467" s="106">
        <v>0.1018656004317554</v>
      </c>
      <c r="BN467" s="106">
        <v>0.42874084219819408</v>
      </c>
      <c r="BO467" s="106">
        <v>5.0288422645889889E-2</v>
      </c>
      <c r="BP467" s="106">
        <v>7.9691928824996601E-3</v>
      </c>
      <c r="BQ467" s="106">
        <v>3.7268368987647991</v>
      </c>
      <c r="BR467" s="106">
        <v>0.50849016619204424</v>
      </c>
      <c r="BS467" s="106">
        <v>5.2259094812625993E-2</v>
      </c>
      <c r="BT467" s="106">
        <v>0.73990742674866095</v>
      </c>
      <c r="BU467" s="106">
        <v>0.20383203803203709</v>
      </c>
      <c r="BV467" s="106">
        <v>1.288347170306065E-2</v>
      </c>
      <c r="BW467" s="106">
        <v>6.4369336127122212</v>
      </c>
      <c r="BX467" s="106">
        <v>1.817040140231152</v>
      </c>
      <c r="BY467" s="106">
        <v>3.8130686915560603E-2</v>
      </c>
      <c r="BZ467" s="106">
        <v>9.2638406850906598</v>
      </c>
      <c r="CA467" s="106">
        <v>2.5466216166068492</v>
      </c>
      <c r="CB467" s="106">
        <v>0.13248018838685049</v>
      </c>
      <c r="CC467" s="106">
        <v>1.873706184241883</v>
      </c>
      <c r="CD467" s="106">
        <v>0.53367916869789578</v>
      </c>
      <c r="CE467" s="106">
        <v>1.189278224107047E-2</v>
      </c>
      <c r="CF467" s="106">
        <v>36.06685087004265</v>
      </c>
      <c r="CG467" s="106">
        <v>7.2750709370990529</v>
      </c>
      <c r="CH467" s="106">
        <v>6.5361530574907692E-2</v>
      </c>
      <c r="CI467" s="106">
        <v>13.936738633303751</v>
      </c>
      <c r="CJ467" s="106">
        <v>2.5055492245254052</v>
      </c>
      <c r="CK467" s="106">
        <v>9.6324111801075907E-3</v>
      </c>
      <c r="CL467" s="106">
        <v>175.3598253715133</v>
      </c>
      <c r="CM467" s="106">
        <v>22.857484421098071</v>
      </c>
      <c r="CN467" s="106">
        <v>0.13799911203618481</v>
      </c>
      <c r="CO467" s="106">
        <v>63.530436012219042</v>
      </c>
      <c r="CP467" s="106">
        <v>6.5632938724144827</v>
      </c>
      <c r="CQ467" s="106">
        <v>1.4097273682407419E-2</v>
      </c>
      <c r="CR467" s="106">
        <v>349.33833976246422</v>
      </c>
      <c r="CS467" s="106">
        <v>34.337884636255019</v>
      </c>
      <c r="CT467" s="106">
        <v>4.2167704053466953E-2</v>
      </c>
      <c r="CU467" s="106">
        <v>82.278065302675842</v>
      </c>
      <c r="CV467" s="106">
        <v>6.6911294968115724</v>
      </c>
      <c r="CW467" s="106">
        <v>1.341567168486099E-2</v>
      </c>
      <c r="CX467" s="106">
        <v>853.41568019229749</v>
      </c>
      <c r="CY467" s="106">
        <v>58.407863770088241</v>
      </c>
      <c r="CZ467" s="106">
        <v>6.2429979670174857E-2</v>
      </c>
      <c r="DA467" s="106">
        <v>188.46397057979749</v>
      </c>
      <c r="DB467" s="106">
        <v>12.34060986499083</v>
      </c>
      <c r="DC467" s="106">
        <v>3.2588165284943411E-2</v>
      </c>
      <c r="DD467" s="106">
        <v>19134.32468834777</v>
      </c>
      <c r="DE467" s="106">
        <v>914.65311179407172</v>
      </c>
      <c r="DF467" s="106">
        <v>0.1362649468626686</v>
      </c>
      <c r="DG467" s="106">
        <v>9.6058116900591521</v>
      </c>
      <c r="DH467" s="106">
        <v>1.025377654583115</v>
      </c>
      <c r="DI467" s="106">
        <v>1.25752507695433E-2</v>
      </c>
      <c r="DJ467" s="106">
        <v>1.9424007799987171</v>
      </c>
      <c r="DK467" s="106">
        <v>7.3360342935006591</v>
      </c>
      <c r="DL467" s="106">
        <v>12.47462312428901</v>
      </c>
      <c r="DM467" s="106">
        <v>5491.1718831461476</v>
      </c>
      <c r="DN467" s="106">
        <v>416.35996753427452</v>
      </c>
      <c r="DO467" s="106">
        <v>0.83312905617719424</v>
      </c>
      <c r="DP467" s="106">
        <v>615.2861803260123</v>
      </c>
      <c r="DQ467" s="106">
        <v>48.719898371436209</v>
      </c>
      <c r="DR467" s="106">
        <v>0.45843015736616222</v>
      </c>
      <c r="DS467" s="106">
        <v>12.12282572596472</v>
      </c>
      <c r="DT467" s="106">
        <v>0.77530282591072852</v>
      </c>
      <c r="DU467" s="106">
        <v>0.40660924282549699</v>
      </c>
      <c r="DV467" s="106">
        <v>59.681497792135779</v>
      </c>
      <c r="DW467" s="106">
        <v>3.5014981880945228</v>
      </c>
      <c r="DX467" s="106">
        <v>0.30207695962026709</v>
      </c>
      <c r="DY467" s="106">
        <v>4093.5597686328401</v>
      </c>
      <c r="DZ467" s="106">
        <v>293.15326778141082</v>
      </c>
      <c r="EA467" s="106">
        <v>0.18288158017716041</v>
      </c>
      <c r="EB467" s="106">
        <v>1459.4985121215741</v>
      </c>
      <c r="EC467" s="106">
        <v>111.00893004845599</v>
      </c>
      <c r="ED467" s="106">
        <v>0.32971168147540059</v>
      </c>
    </row>
    <row r="468" spans="1:134" x14ac:dyDescent="0.3">
      <c r="A468" s="106" t="s">
        <v>408</v>
      </c>
      <c r="B468" s="106" t="s">
        <v>396</v>
      </c>
      <c r="C468" s="183">
        <v>7.5357367913783966</v>
      </c>
      <c r="D468" s="184">
        <v>5.6697262070683603E-2</v>
      </c>
      <c r="E468" s="185">
        <v>424.81987572214911</v>
      </c>
      <c r="F468" s="186">
        <v>2.0323552644217968</v>
      </c>
      <c r="G468" s="106">
        <v>186.9557885434547</v>
      </c>
      <c r="H468" s="187">
        <v>186.98879063484361</v>
      </c>
      <c r="I468" s="188">
        <v>1.908413792279579</v>
      </c>
      <c r="J468" s="188">
        <v>8.6730503435240455E-2</v>
      </c>
      <c r="K468" s="188">
        <v>0.1883403211307709</v>
      </c>
      <c r="L468" s="189">
        <v>9.6314420479503963E-4</v>
      </c>
      <c r="M468" s="106">
        <v>0.56186348404674891</v>
      </c>
      <c r="N468" s="187">
        <v>0.405295176345429</v>
      </c>
      <c r="O468" s="190">
        <v>13.6072719821173</v>
      </c>
      <c r="P468" s="190">
        <v>0.70121944648861467</v>
      </c>
      <c r="Q468" s="190">
        <v>0.52439337403717878</v>
      </c>
      <c r="R468" s="190">
        <v>2.355535173194729E-2</v>
      </c>
      <c r="S468" s="191">
        <v>0.90938294801774444</v>
      </c>
      <c r="T468" s="106" t="e">
        <v>#N/A</v>
      </c>
      <c r="U468" s="187" t="e">
        <v>#N/A</v>
      </c>
      <c r="V468" s="184">
        <v>2726.7555811037319</v>
      </c>
      <c r="W468" s="184">
        <v>5.9125194570778969</v>
      </c>
      <c r="X468" s="184">
        <v>8.416715405273834</v>
      </c>
      <c r="Y468" s="184">
        <v>2717.498968799579</v>
      </c>
      <c r="Z468" s="184">
        <v>14.150517251741061</v>
      </c>
      <c r="AA468" s="184">
        <v>99.794998172566935</v>
      </c>
      <c r="AB468" s="184">
        <v>2722.242522413761</v>
      </c>
      <c r="AC468" s="184">
        <v>7.6264881088500474</v>
      </c>
      <c r="AD468" s="192">
        <v>49.144775878673578</v>
      </c>
      <c r="AE468" s="106" t="e">
        <v>#N/A</v>
      </c>
      <c r="AF468" s="106" t="e">
        <v>#N/A</v>
      </c>
      <c r="AG468" s="187" t="e">
        <v>#N/A</v>
      </c>
      <c r="AH468" s="193">
        <v>99.660526511129149</v>
      </c>
      <c r="AI468" s="106"/>
      <c r="AJ468" s="106" t="s">
        <v>2683</v>
      </c>
      <c r="AK468" s="106" t="s">
        <v>2683</v>
      </c>
      <c r="AL468" s="106">
        <v>20.001999999999999</v>
      </c>
      <c r="AM468" s="106">
        <v>388.18510548223708</v>
      </c>
      <c r="AN468" s="106">
        <v>73.017835062486967</v>
      </c>
      <c r="AO468" s="106">
        <v>121.2216330799592</v>
      </c>
      <c r="AP468" s="106" t="s">
        <v>2283</v>
      </c>
      <c r="AQ468" s="106">
        <v>738.41623224682894</v>
      </c>
      <c r="AR468" s="106">
        <v>1967.6759227311029</v>
      </c>
      <c r="AS468" s="106">
        <v>341.26713118701542</v>
      </c>
      <c r="AT468" s="106">
        <v>18.900499893562461</v>
      </c>
      <c r="AU468" s="106">
        <v>2.5000195094170361</v>
      </c>
      <c r="AV468" s="106">
        <v>28.098451811150799</v>
      </c>
      <c r="AW468" s="106">
        <v>3.804786375251703</v>
      </c>
      <c r="AX468" s="106">
        <v>1.729199789138524</v>
      </c>
      <c r="AY468" s="106" t="s">
        <v>2283</v>
      </c>
      <c r="AZ468" s="106">
        <v>32.29368869922655</v>
      </c>
      <c r="BA468" s="106">
        <v>64.160584310355787</v>
      </c>
      <c r="BB468" s="106">
        <v>5.8198636693463746</v>
      </c>
      <c r="BC468" s="106">
        <v>0.98311160019364985</v>
      </c>
      <c r="BD468" s="106">
        <v>0.24908520661031749</v>
      </c>
      <c r="BE468" s="106">
        <v>2626.9595444397178</v>
      </c>
      <c r="BF468" s="106">
        <v>139.62896729727521</v>
      </c>
      <c r="BG468" s="106">
        <v>8.5143920484646862E-2</v>
      </c>
      <c r="BH468" s="106">
        <v>529175.08177459938</v>
      </c>
      <c r="BI468" s="106">
        <v>31754.012128407448</v>
      </c>
      <c r="BJ468" s="106">
        <v>1.3856391686219769</v>
      </c>
      <c r="BK468" s="106">
        <v>3.3356113126871589</v>
      </c>
      <c r="BL468" s="106">
        <v>0.34728030417637751</v>
      </c>
      <c r="BM468" s="106">
        <v>9.2367524119445252E-2</v>
      </c>
      <c r="BN468" s="106">
        <v>6.6599120776494569</v>
      </c>
      <c r="BO468" s="106">
        <v>1.4013346437731751</v>
      </c>
      <c r="BP468" s="106">
        <v>6.8610135635400419E-3</v>
      </c>
      <c r="BQ468" s="106">
        <v>195.68135351571169</v>
      </c>
      <c r="BR468" s="106">
        <v>13.885418292195</v>
      </c>
      <c r="BS468" s="106">
        <v>2.054621202082586E-2</v>
      </c>
      <c r="BT468" s="106">
        <v>9.7766524241633697</v>
      </c>
      <c r="BU468" s="106">
        <v>1.571766883608529</v>
      </c>
      <c r="BV468" s="106">
        <v>4.0738678486667863E-3</v>
      </c>
      <c r="BW468" s="106">
        <v>80.243631879745124</v>
      </c>
      <c r="BX468" s="106">
        <v>10.054653060086279</v>
      </c>
      <c r="BY468" s="106">
        <v>0.1049024634695601</v>
      </c>
      <c r="BZ468" s="106">
        <v>70.403149106557436</v>
      </c>
      <c r="CA468" s="106">
        <v>4.8913376671608706</v>
      </c>
      <c r="CB468" s="106">
        <v>0.1207551440261285</v>
      </c>
      <c r="CC468" s="106">
        <v>29.75182586826941</v>
      </c>
      <c r="CD468" s="106">
        <v>2.50305419543233</v>
      </c>
      <c r="CE468" s="106">
        <v>1.135361768688607E-2</v>
      </c>
      <c r="CF468" s="106">
        <v>176.22000667622069</v>
      </c>
      <c r="CG468" s="106">
        <v>11.65300945250979</v>
      </c>
      <c r="CH468" s="106">
        <v>6.2419888995505407E-2</v>
      </c>
      <c r="CI468" s="106">
        <v>36.542851388179848</v>
      </c>
      <c r="CJ468" s="106">
        <v>2.372416305649562</v>
      </c>
      <c r="CK468" s="106">
        <v>9.1979637782332001E-3</v>
      </c>
      <c r="CL468" s="106">
        <v>303.76118430530198</v>
      </c>
      <c r="CM468" s="106">
        <v>17.0326717957612</v>
      </c>
      <c r="CN468" s="106">
        <v>5.424588617710157E-2</v>
      </c>
      <c r="CO468" s="106">
        <v>80.485155162512243</v>
      </c>
      <c r="CP468" s="106">
        <v>4.4067682908065926</v>
      </c>
      <c r="CQ468" s="106">
        <v>3.8772481264898649E-2</v>
      </c>
      <c r="CR468" s="106">
        <v>293.17932600676039</v>
      </c>
      <c r="CS468" s="106">
        <v>17.396357776841239</v>
      </c>
      <c r="CT468" s="106">
        <v>4.023855531384056E-2</v>
      </c>
      <c r="CU468" s="106">
        <v>51.668516174227662</v>
      </c>
      <c r="CV468" s="106">
        <v>3.0546764302118099</v>
      </c>
      <c r="CW468" s="106">
        <v>1.28019466399697E-2</v>
      </c>
      <c r="CX468" s="106">
        <v>391.3901774255396</v>
      </c>
      <c r="CY468" s="106">
        <v>17.591816012133549</v>
      </c>
      <c r="CZ468" s="106">
        <v>5.9574627622837273E-2</v>
      </c>
      <c r="DA468" s="106">
        <v>74.498917108442356</v>
      </c>
      <c r="DB468" s="106">
        <v>4.0147971733346584</v>
      </c>
      <c r="DC468" s="106">
        <v>1.281004817674662E-2</v>
      </c>
      <c r="DD468" s="106">
        <v>7410.7309793134818</v>
      </c>
      <c r="DE468" s="106">
        <v>381.06132958920813</v>
      </c>
      <c r="DF468" s="106">
        <v>0.13007921229986921</v>
      </c>
      <c r="DG468" s="106">
        <v>0.84213658188369622</v>
      </c>
      <c r="DH468" s="106">
        <v>0.11699239182159279</v>
      </c>
      <c r="DI468" s="106">
        <v>1.2003755144762721E-2</v>
      </c>
      <c r="DJ468" s="106">
        <v>-1.65588783119724</v>
      </c>
      <c r="DK468" s="106">
        <v>5.9822821878174839</v>
      </c>
      <c r="DL468" s="106">
        <v>13.105133109905839</v>
      </c>
      <c r="DM468" s="106">
        <v>887.00492318594456</v>
      </c>
      <c r="DN468" s="106">
        <v>40.082185619673261</v>
      </c>
      <c r="DO468" s="106">
        <v>0.70567412641989979</v>
      </c>
      <c r="DP468" s="106">
        <v>183.59143930949011</v>
      </c>
      <c r="DQ468" s="106">
        <v>8.4143448473324423</v>
      </c>
      <c r="DR468" s="106">
        <v>0.45596224625732468</v>
      </c>
      <c r="DS468" s="106">
        <v>227.65797375391071</v>
      </c>
      <c r="DT468" s="106">
        <v>11.00612025527079</v>
      </c>
      <c r="DU468" s="106">
        <v>0.38976474480679613</v>
      </c>
      <c r="DV468" s="106">
        <v>788.54378243232998</v>
      </c>
      <c r="DW468" s="106">
        <v>36.590679856706508</v>
      </c>
      <c r="DX468" s="106">
        <v>0.32476612444819047</v>
      </c>
      <c r="DY468" s="106">
        <v>424.81987572214911</v>
      </c>
      <c r="DZ468" s="106">
        <v>19.435575473475051</v>
      </c>
      <c r="EA468" s="106">
        <v>0.19656299048824249</v>
      </c>
      <c r="EB468" s="106">
        <v>372.89458856200429</v>
      </c>
      <c r="EC468" s="106">
        <v>17.123480291822698</v>
      </c>
      <c r="ED468" s="106">
        <v>0.33348322691385412</v>
      </c>
    </row>
    <row r="469" spans="1:134" x14ac:dyDescent="0.3">
      <c r="A469" s="106" t="s">
        <v>401</v>
      </c>
      <c r="B469" s="106" t="s">
        <v>396</v>
      </c>
      <c r="C469" s="183">
        <v>-9.7846774231181755</v>
      </c>
      <c r="D469" s="184">
        <v>5.6410426561384668E-2</v>
      </c>
      <c r="E469" s="185">
        <v>3767.0279736268858</v>
      </c>
      <c r="F469" s="186">
        <v>0.17769137864064541</v>
      </c>
      <c r="G469" s="106">
        <v>-167.98320423704419</v>
      </c>
      <c r="H469" s="187">
        <v>269.58184736274762</v>
      </c>
      <c r="I469" s="188">
        <v>9.9772509704847057</v>
      </c>
      <c r="J469" s="188">
        <v>0.47253119592804899</v>
      </c>
      <c r="K469" s="188">
        <v>0.1033068393685789</v>
      </c>
      <c r="L469" s="189">
        <v>8.6672477604892513E-4</v>
      </c>
      <c r="M469" s="106">
        <v>5.4896224802756577E-2</v>
      </c>
      <c r="N469" s="187">
        <v>2.496363859298258</v>
      </c>
      <c r="O469" s="190">
        <v>1.4266858081625819</v>
      </c>
      <c r="P469" s="190">
        <v>7.4981213489014403E-2</v>
      </c>
      <c r="Q469" s="190">
        <v>0.1003533903757468</v>
      </c>
      <c r="R469" s="190">
        <v>4.5937923713313834E-3</v>
      </c>
      <c r="S469" s="191">
        <v>0.81167500011802118</v>
      </c>
      <c r="T469" s="106" t="e">
        <v>#N/A</v>
      </c>
      <c r="U469" s="187" t="e">
        <v>#N/A</v>
      </c>
      <c r="V469" s="184">
        <v>1682.851852392454</v>
      </c>
      <c r="W469" s="184">
        <v>13.94019338208777</v>
      </c>
      <c r="X469" s="184">
        <v>15.47243524351331</v>
      </c>
      <c r="Y469" s="184">
        <v>616.44708807469488</v>
      </c>
      <c r="Z469" s="184">
        <v>6.3175944722474426</v>
      </c>
      <c r="AA469" s="184">
        <v>26.94969361764969</v>
      </c>
      <c r="AB469" s="184">
        <v>899.86026344485185</v>
      </c>
      <c r="AC469" s="184">
        <v>7.6682273707034501</v>
      </c>
      <c r="AD469" s="192">
        <v>31.425034738211089</v>
      </c>
      <c r="AE469" s="106" t="e">
        <v>#N/A</v>
      </c>
      <c r="AF469" s="106" t="e">
        <v>#N/A</v>
      </c>
      <c r="AG469" s="187" t="e">
        <v>#N/A</v>
      </c>
      <c r="AH469" s="193">
        <v>36.631096623170528</v>
      </c>
      <c r="AI469" s="106"/>
      <c r="AJ469" s="106" t="s">
        <v>2676</v>
      </c>
      <c r="AK469" s="106" t="s">
        <v>2676</v>
      </c>
      <c r="AL469" s="106">
        <v>11.445</v>
      </c>
      <c r="AM469" s="106">
        <v>2763.3796730258741</v>
      </c>
      <c r="AN469" s="106">
        <v>228.6822067215499</v>
      </c>
      <c r="AO469" s="106">
        <v>207.2539162080146</v>
      </c>
      <c r="AP469" s="106">
        <v>8216.1855313277392</v>
      </c>
      <c r="AQ469" s="106">
        <v>2684.7412022351659</v>
      </c>
      <c r="AR469" s="106">
        <v>3425.0276859240789</v>
      </c>
      <c r="AS469" s="106">
        <v>690.64864092633604</v>
      </c>
      <c r="AT469" s="106">
        <v>46.391039768371712</v>
      </c>
      <c r="AU469" s="106">
        <v>4.3822969423145111</v>
      </c>
      <c r="AV469" s="106">
        <v>56.552829582470338</v>
      </c>
      <c r="AW469" s="106">
        <v>7.4922487293064268</v>
      </c>
      <c r="AX469" s="106">
        <v>3.0621033711694952</v>
      </c>
      <c r="AY469" s="106">
        <v>3579.1205099714848</v>
      </c>
      <c r="AZ469" s="106">
        <v>280.44153874064142</v>
      </c>
      <c r="BA469" s="106">
        <v>103.6259290846635</v>
      </c>
      <c r="BB469" s="106">
        <v>218.96529885272039</v>
      </c>
      <c r="BC469" s="106">
        <v>16.901041570996838</v>
      </c>
      <c r="BD469" s="106">
        <v>0.35663982945259942</v>
      </c>
      <c r="BE469" s="106">
        <v>3413.7276851556621</v>
      </c>
      <c r="BF469" s="106">
        <v>269.14550366822488</v>
      </c>
      <c r="BG469" s="106">
        <v>0.173492776069406</v>
      </c>
      <c r="BH469" s="106">
        <v>531460.51911022794</v>
      </c>
      <c r="BI469" s="106">
        <v>29377.99034957293</v>
      </c>
      <c r="BJ469" s="106">
        <v>3.390158963648092</v>
      </c>
      <c r="BK469" s="106">
        <v>8.3934211752291077</v>
      </c>
      <c r="BL469" s="106">
        <v>1.4203718280620361</v>
      </c>
      <c r="BM469" s="106">
        <v>0.26542392492146882</v>
      </c>
      <c r="BN469" s="106">
        <v>36.445827672170473</v>
      </c>
      <c r="BO469" s="106">
        <v>3.0162705424112159</v>
      </c>
      <c r="BP469" s="106">
        <v>8.7857609394975372E-3</v>
      </c>
      <c r="BQ469" s="106">
        <v>204.52313058966109</v>
      </c>
      <c r="BR469" s="106">
        <v>20.92702075362979</v>
      </c>
      <c r="BS469" s="106">
        <v>0.1055489553738739</v>
      </c>
      <c r="BT469" s="106">
        <v>30.693360533638899</v>
      </c>
      <c r="BU469" s="106">
        <v>2.3789221795518429</v>
      </c>
      <c r="BV469" s="106">
        <v>2.7864346229693849E-2</v>
      </c>
      <c r="BW469" s="106">
        <v>165.25560997491979</v>
      </c>
      <c r="BX469" s="106">
        <v>12.386073640115439</v>
      </c>
      <c r="BY469" s="106">
        <v>0.10241525549472839</v>
      </c>
      <c r="BZ469" s="106">
        <v>98.507474965718387</v>
      </c>
      <c r="CA469" s="106">
        <v>11.03763499438171</v>
      </c>
      <c r="CB469" s="106">
        <v>0.2556481847512509</v>
      </c>
      <c r="CC469" s="106">
        <v>42.171137234346922</v>
      </c>
      <c r="CD469" s="106">
        <v>3.2171964549574001</v>
      </c>
      <c r="CE469" s="106">
        <v>3.1953903905287573E-2</v>
      </c>
      <c r="CF469" s="106">
        <v>186.4747441987509</v>
      </c>
      <c r="CG469" s="106">
        <v>21.290143139459168</v>
      </c>
      <c r="CH469" s="106">
        <v>0.17575146686322549</v>
      </c>
      <c r="CI469" s="106">
        <v>42.21694270356992</v>
      </c>
      <c r="CJ469" s="106">
        <v>4.6040100307712191</v>
      </c>
      <c r="CK469" s="106">
        <v>2.5894527375739568E-2</v>
      </c>
      <c r="CL469" s="106">
        <v>366.15456545383921</v>
      </c>
      <c r="CM469" s="106">
        <v>31.032898952746539</v>
      </c>
      <c r="CN469" s="106">
        <v>0.15258641456252039</v>
      </c>
      <c r="CO469" s="106">
        <v>95.782553305812726</v>
      </c>
      <c r="CP469" s="106">
        <v>6.6567857686503364</v>
      </c>
      <c r="CQ469" s="106">
        <v>3.7839452503783039E-2</v>
      </c>
      <c r="CR469" s="106">
        <v>432.01720382791899</v>
      </c>
      <c r="CS469" s="106">
        <v>35.78341527565658</v>
      </c>
      <c r="CT469" s="106">
        <v>0.1131863686494987</v>
      </c>
      <c r="CU469" s="106">
        <v>102.0913765685185</v>
      </c>
      <c r="CV469" s="106">
        <v>10.646714766843569</v>
      </c>
      <c r="CW469" s="106">
        <v>3.6010504392882309E-2</v>
      </c>
      <c r="CX469" s="106">
        <v>1093.072581010068</v>
      </c>
      <c r="CY469" s="106">
        <v>108.1350533021275</v>
      </c>
      <c r="CZ469" s="106">
        <v>0.16757922060128269</v>
      </c>
      <c r="DA469" s="106">
        <v>236.833441882899</v>
      </c>
      <c r="DB469" s="106">
        <v>21.52625771704685</v>
      </c>
      <c r="DC469" s="106">
        <v>3.6032984876790151E-2</v>
      </c>
      <c r="DD469" s="106">
        <v>24483.607089106779</v>
      </c>
      <c r="DE469" s="106">
        <v>2215.164030867852</v>
      </c>
      <c r="DF469" s="106">
        <v>0.36606800026509068</v>
      </c>
      <c r="DG469" s="106">
        <v>53.134919983128647</v>
      </c>
      <c r="DH469" s="106">
        <v>3.6823610004524072</v>
      </c>
      <c r="DI469" s="106">
        <v>3.3778820574861028E-2</v>
      </c>
      <c r="DJ469" s="106">
        <v>22.7411114656046</v>
      </c>
      <c r="DK469" s="106">
        <v>13.31266181479498</v>
      </c>
      <c r="DL469" s="106">
        <v>27.64282598994934</v>
      </c>
      <c r="DM469" s="106">
        <v>1527.0650443340071</v>
      </c>
      <c r="DN469" s="106">
        <v>116.5196296447221</v>
      </c>
      <c r="DO469" s="106">
        <v>1.427788764555376</v>
      </c>
      <c r="DP469" s="106">
        <v>173.39834150981599</v>
      </c>
      <c r="DQ469" s="106">
        <v>13.568688371953479</v>
      </c>
      <c r="DR469" s="106">
        <v>0.79531133618792338</v>
      </c>
      <c r="DS469" s="106">
        <v>38.456451511687931</v>
      </c>
      <c r="DT469" s="106">
        <v>3.5452227209878799</v>
      </c>
      <c r="DU469" s="106">
        <v>0.68644607136968805</v>
      </c>
      <c r="DV469" s="106">
        <v>632.08563761463904</v>
      </c>
      <c r="DW469" s="106">
        <v>58.221417447062493</v>
      </c>
      <c r="DX469" s="106">
        <v>0.5465078998199735</v>
      </c>
      <c r="DY469" s="106">
        <v>3767.0279736268858</v>
      </c>
      <c r="DZ469" s="106">
        <v>276.01455751182658</v>
      </c>
      <c r="EA469" s="106">
        <v>0.32197029006430372</v>
      </c>
      <c r="EB469" s="106">
        <v>425.14078034873057</v>
      </c>
      <c r="EC469" s="106">
        <v>32.167775557610007</v>
      </c>
      <c r="ED469" s="106">
        <v>0.64934793762232312</v>
      </c>
    </row>
    <row r="470" spans="1:134" x14ac:dyDescent="0.3">
      <c r="A470" s="85" t="s">
        <v>407</v>
      </c>
      <c r="B470" s="85" t="s">
        <v>396</v>
      </c>
      <c r="C470" s="169">
        <v>-7.3027443916734116</v>
      </c>
      <c r="D470" s="170">
        <v>1.5706781955530241E-2</v>
      </c>
      <c r="E470" s="88">
        <v>111.414199285501</v>
      </c>
      <c r="F470" s="171">
        <v>0.91977928880109083</v>
      </c>
      <c r="G470" s="85">
        <v>-194.4207332383084</v>
      </c>
      <c r="H470" s="172">
        <v>137.34608076711041</v>
      </c>
      <c r="I470" s="173">
        <v>1.994169236441887</v>
      </c>
      <c r="J470" s="173">
        <v>8.3521183237577248E-2</v>
      </c>
      <c r="K470" s="173">
        <v>0.1832990250382224</v>
      </c>
      <c r="L470" s="174">
        <v>9.6385108856415639E-4</v>
      </c>
      <c r="M470" s="85">
        <v>0.24248698402662369</v>
      </c>
      <c r="N470" s="172">
        <v>0.69336751226359439</v>
      </c>
      <c r="O470" s="175">
        <v>12.663506380108</v>
      </c>
      <c r="P470" s="175">
        <v>0.64813953171211613</v>
      </c>
      <c r="Q470" s="175">
        <v>0.50129729867386208</v>
      </c>
      <c r="R470" s="175">
        <v>2.2401858726414491E-2</v>
      </c>
      <c r="S470" s="176">
        <v>0.45718766548565398</v>
      </c>
      <c r="T470" s="85" t="e">
        <v>#N/A</v>
      </c>
      <c r="U470" s="172" t="e">
        <v>#N/A</v>
      </c>
      <c r="V470" s="170">
        <v>2681.9500842480038</v>
      </c>
      <c r="W470" s="170">
        <v>6.2687333129213032</v>
      </c>
      <c r="X470" s="170">
        <v>8.6867853250348936</v>
      </c>
      <c r="Y470" s="170">
        <v>2619.3372566632129</v>
      </c>
      <c r="Z470" s="170">
        <v>4.6974145963268557</v>
      </c>
      <c r="AA470" s="170">
        <v>96.265475227524632</v>
      </c>
      <c r="AB470" s="170">
        <v>2654.8053810708529</v>
      </c>
      <c r="AC470" s="170">
        <v>3.9989715073923979</v>
      </c>
      <c r="AD470" s="177">
        <v>48.185049763683153</v>
      </c>
      <c r="AE470" s="85" t="e">
        <v>#N/A</v>
      </c>
      <c r="AF470" s="85" t="e">
        <v>#N/A</v>
      </c>
      <c r="AG470" s="172" t="e">
        <v>#N/A</v>
      </c>
      <c r="AH470" s="178">
        <v>97.66539922004749</v>
      </c>
      <c r="AI470" s="85"/>
      <c r="AJ470" s="85" t="s">
        <v>2682</v>
      </c>
      <c r="AK470" s="85" t="s">
        <v>2682</v>
      </c>
      <c r="AL470" s="85">
        <v>20.062999999999999</v>
      </c>
      <c r="AM470" s="85">
        <v>179.86488354426081</v>
      </c>
      <c r="AN470" s="85">
        <v>53.777094651965967</v>
      </c>
      <c r="AO470" s="85">
        <v>90.556018696430698</v>
      </c>
      <c r="AP470" s="85" t="s">
        <v>2283</v>
      </c>
      <c r="AQ470" s="85">
        <v>795.91182002528797</v>
      </c>
      <c r="AR470" s="85">
        <v>1551.7199339713429</v>
      </c>
      <c r="AS470" s="85">
        <v>298.27362337368521</v>
      </c>
      <c r="AT470" s="85">
        <v>16.413887173108339</v>
      </c>
      <c r="AU470" s="85">
        <v>1.947170779925653</v>
      </c>
      <c r="AV470" s="85">
        <v>7.7157693966147054</v>
      </c>
      <c r="AW470" s="85">
        <v>1.0870004450301289</v>
      </c>
      <c r="AX470" s="85">
        <v>1.366313683930082</v>
      </c>
      <c r="AY470" s="85" t="s">
        <v>2283</v>
      </c>
      <c r="AZ470" s="85">
        <v>19.2782791370214</v>
      </c>
      <c r="BA470" s="85">
        <v>44.123733703419759</v>
      </c>
      <c r="BB470" s="85">
        <v>0.28375684755178082</v>
      </c>
      <c r="BC470" s="85">
        <v>0.1548133727738002</v>
      </c>
      <c r="BD470" s="85">
        <v>0.13033344006630229</v>
      </c>
      <c r="BE470" s="85">
        <v>522.27774966964569</v>
      </c>
      <c r="BF470" s="85">
        <v>34.557495009681048</v>
      </c>
      <c r="BG470" s="85">
        <v>6.4926756776544928E-2</v>
      </c>
      <c r="BH470" s="85">
        <v>570146.08213034458</v>
      </c>
      <c r="BI470" s="85">
        <v>29482.158667210591</v>
      </c>
      <c r="BJ470" s="85">
        <v>1.4193071351307189</v>
      </c>
      <c r="BK470" s="85">
        <v>1.108466745490756</v>
      </c>
      <c r="BL470" s="85">
        <v>0.22025023936917321</v>
      </c>
      <c r="BM470" s="85">
        <v>7.0452053614671897E-2</v>
      </c>
      <c r="BN470" s="85">
        <v>1.3460601609642591E-2</v>
      </c>
      <c r="BO470" s="85">
        <v>4.7718613324572844E-3</v>
      </c>
      <c r="BP470" s="85">
        <v>3.2114650236314971E-3</v>
      </c>
      <c r="BQ470" s="85">
        <v>17.194473102701672</v>
      </c>
      <c r="BR470" s="85">
        <v>0.86785169255530636</v>
      </c>
      <c r="BS470" s="85">
        <v>1.7887706204256691E-2</v>
      </c>
      <c r="BT470" s="85">
        <v>0.17753385846569261</v>
      </c>
      <c r="BU470" s="85">
        <v>3.9495550730696161E-2</v>
      </c>
      <c r="BV470" s="85">
        <v>9.0852558491235601E-3</v>
      </c>
      <c r="BW470" s="85">
        <v>3.1422289906825749</v>
      </c>
      <c r="BX470" s="85">
        <v>0.47424187563956399</v>
      </c>
      <c r="BY470" s="85">
        <v>3.169466354101471E-2</v>
      </c>
      <c r="BZ470" s="85">
        <v>4.6375177926140161</v>
      </c>
      <c r="CA470" s="85">
        <v>0.61458125657272544</v>
      </c>
      <c r="CB470" s="85">
        <v>0.1062575866663605</v>
      </c>
      <c r="CC470" s="85">
        <v>0.89994908584264743</v>
      </c>
      <c r="CD470" s="85">
        <v>0.12651672716704571</v>
      </c>
      <c r="CE470" s="85">
        <v>9.8904903320254957E-3</v>
      </c>
      <c r="CF470" s="85">
        <v>16.98562620373696</v>
      </c>
      <c r="CG470" s="85">
        <v>1.5840871539354731</v>
      </c>
      <c r="CH470" s="85">
        <v>0.1144652528193999</v>
      </c>
      <c r="CI470" s="85">
        <v>4.713436222697065</v>
      </c>
      <c r="CJ470" s="85">
        <v>0.44217074305440679</v>
      </c>
      <c r="CK470" s="85">
        <v>8.0169516903449336E-3</v>
      </c>
      <c r="CL470" s="85">
        <v>47.4508853552869</v>
      </c>
      <c r="CM470" s="85">
        <v>3.750587219381663</v>
      </c>
      <c r="CN470" s="85">
        <v>4.7205637507649799E-2</v>
      </c>
      <c r="CO470" s="85">
        <v>17.71835068594833</v>
      </c>
      <c r="CP470" s="85">
        <v>1.023399399635998</v>
      </c>
      <c r="CQ470" s="85">
        <v>1.1706391299973921E-2</v>
      </c>
      <c r="CR470" s="85">
        <v>79.852931048014653</v>
      </c>
      <c r="CS470" s="85">
        <v>5.99384594312862</v>
      </c>
      <c r="CT470" s="85">
        <v>3.5016641776221158E-2</v>
      </c>
      <c r="CU470" s="85">
        <v>15.74565123310342</v>
      </c>
      <c r="CV470" s="85">
        <v>1.0126733910642061</v>
      </c>
      <c r="CW470" s="85">
        <v>1.1140658053020889E-2</v>
      </c>
      <c r="CX470" s="85">
        <v>142.65675945934481</v>
      </c>
      <c r="CY470" s="85">
        <v>9.0712347364292345</v>
      </c>
      <c r="CZ470" s="85">
        <v>5.1844987505965633E-2</v>
      </c>
      <c r="DA470" s="85">
        <v>29.6800983010266</v>
      </c>
      <c r="DB470" s="85">
        <v>1.9077307686721729</v>
      </c>
      <c r="DC470" s="85">
        <v>1.114752885906478E-2</v>
      </c>
      <c r="DD470" s="85">
        <v>9744.2846706482887</v>
      </c>
      <c r="DE470" s="85">
        <v>426.76322798302982</v>
      </c>
      <c r="DF470" s="85">
        <v>0.1132979428632373</v>
      </c>
      <c r="DG470" s="85">
        <v>0.4276261634041767</v>
      </c>
      <c r="DH470" s="85">
        <v>7.2181717542846358E-2</v>
      </c>
      <c r="DI470" s="85">
        <v>1.0454025193830541E-2</v>
      </c>
      <c r="DJ470" s="85">
        <v>5.0976084963419233</v>
      </c>
      <c r="DK470" s="85">
        <v>5.8355689800723276</v>
      </c>
      <c r="DL470" s="85">
        <v>10.281390447913781</v>
      </c>
      <c r="DM470" s="85">
        <v>222.94964070660649</v>
      </c>
      <c r="DN470" s="85">
        <v>9.565797940300806</v>
      </c>
      <c r="DO470" s="85">
        <v>0.60470970460216678</v>
      </c>
      <c r="DP470" s="85">
        <v>44.962356678222122</v>
      </c>
      <c r="DQ470" s="85">
        <v>1.92609194039424</v>
      </c>
      <c r="DR470" s="85">
        <v>0.35609465129017598</v>
      </c>
      <c r="DS470" s="85">
        <v>24.87674221429106</v>
      </c>
      <c r="DT470" s="85">
        <v>1.308913147251082</v>
      </c>
      <c r="DU470" s="85">
        <v>0.29205608274361278</v>
      </c>
      <c r="DV470" s="85">
        <v>95.866706026526771</v>
      </c>
      <c r="DW470" s="85">
        <v>5.3628355791895634</v>
      </c>
      <c r="DX470" s="85">
        <v>0.25447091849135239</v>
      </c>
      <c r="DY470" s="85">
        <v>111.414199285501</v>
      </c>
      <c r="DZ470" s="85">
        <v>4.7300259469560144</v>
      </c>
      <c r="EA470" s="85">
        <v>0.13719764704917831</v>
      </c>
      <c r="EB470" s="85">
        <v>76.556090398790161</v>
      </c>
      <c r="EC470" s="85">
        <v>3.3820512666825588</v>
      </c>
      <c r="ED470" s="85">
        <v>0.25357751321614008</v>
      </c>
    </row>
    <row r="471" spans="1:134" x14ac:dyDescent="0.3">
      <c r="A471" s="106" t="s">
        <v>395</v>
      </c>
      <c r="B471" s="106" t="s">
        <v>396</v>
      </c>
      <c r="C471" s="183">
        <v>2.4356978112814538</v>
      </c>
      <c r="D471" s="184">
        <v>7.5777290503559955E-2</v>
      </c>
      <c r="E471" s="185">
        <v>5068.8592700284171</v>
      </c>
      <c r="F471" s="186">
        <v>2.2740927078852849E-2</v>
      </c>
      <c r="G471" s="106">
        <v>710.55435327448595</v>
      </c>
      <c r="H471" s="187">
        <v>228.31382132328309</v>
      </c>
      <c r="I471" s="188">
        <v>15.562424682416809</v>
      </c>
      <c r="J471" s="188">
        <v>1.097279318223507</v>
      </c>
      <c r="K471" s="188">
        <v>8.1261847737202825E-2</v>
      </c>
      <c r="L471" s="189">
        <v>8.4347839838048186E-4</v>
      </c>
      <c r="M471" s="106">
        <v>3.091661468082036E-2</v>
      </c>
      <c r="N471" s="187">
        <v>1.5083391267818</v>
      </c>
      <c r="O471" s="190">
        <v>0.73814475810952296</v>
      </c>
      <c r="P471" s="190">
        <v>5.6953650927315101E-2</v>
      </c>
      <c r="Q471" s="190">
        <v>6.570493458887984E-2</v>
      </c>
      <c r="R471" s="190">
        <v>4.6211841582573182E-3</v>
      </c>
      <c r="S471" s="191">
        <v>0.98969023799417899</v>
      </c>
      <c r="T471" s="106" t="e">
        <v>#N/A</v>
      </c>
      <c r="U471" s="187" t="e">
        <v>#N/A</v>
      </c>
      <c r="V471" s="184">
        <v>1226.008193836356</v>
      </c>
      <c r="W471" s="184">
        <v>19.099647094239991</v>
      </c>
      <c r="X471" s="184">
        <v>20.395015013283821</v>
      </c>
      <c r="Y471" s="184">
        <v>409.95500966139338</v>
      </c>
      <c r="Z471" s="184">
        <v>21.623320855724561</v>
      </c>
      <c r="AA471" s="184">
        <v>27.926544939598571</v>
      </c>
      <c r="AB471" s="184">
        <v>559.01129534188328</v>
      </c>
      <c r="AC471" s="184">
        <v>25.03796934934228</v>
      </c>
      <c r="AD471" s="192">
        <v>33.350299804268062</v>
      </c>
      <c r="AE471" s="106" t="e">
        <v>#N/A</v>
      </c>
      <c r="AF471" s="106" t="e">
        <v>#N/A</v>
      </c>
      <c r="AG471" s="187" t="e">
        <v>#N/A</v>
      </c>
      <c r="AH471" s="193">
        <v>33.438194925809213</v>
      </c>
      <c r="AI471" s="106"/>
      <c r="AJ471" s="106" t="s">
        <v>2671</v>
      </c>
      <c r="AK471" s="106" t="s">
        <v>2671</v>
      </c>
      <c r="AL471" s="106">
        <v>8.1839999999999993</v>
      </c>
      <c r="AM471" s="106">
        <v>1923.2982130478811</v>
      </c>
      <c r="AN471" s="106">
        <v>166.99692034933909</v>
      </c>
      <c r="AO471" s="106">
        <v>151.76116982719981</v>
      </c>
      <c r="AP471" s="106">
        <v>8977.6568616342902</v>
      </c>
      <c r="AQ471" s="106">
        <v>2256.7697887242639</v>
      </c>
      <c r="AR471" s="106">
        <v>2648.2135857571052</v>
      </c>
      <c r="AS471" s="106">
        <v>571.63735430324448</v>
      </c>
      <c r="AT471" s="106">
        <v>46.662334258963149</v>
      </c>
      <c r="AU471" s="106">
        <v>3.1685731733666551</v>
      </c>
      <c r="AV471" s="106">
        <v>95.063513865667986</v>
      </c>
      <c r="AW471" s="106">
        <v>8.6590043494120863</v>
      </c>
      <c r="AX471" s="106">
        <v>2.3648086497631491</v>
      </c>
      <c r="AY471" s="106">
        <v>4162.0190691970447</v>
      </c>
      <c r="AZ471" s="106">
        <v>361.21722166196901</v>
      </c>
      <c r="BA471" s="106">
        <v>77.11826079671431</v>
      </c>
      <c r="BB471" s="106">
        <v>285.37622058900638</v>
      </c>
      <c r="BC471" s="106">
        <v>24.159477971573761</v>
      </c>
      <c r="BD471" s="106">
        <v>0.35260927184772528</v>
      </c>
      <c r="BE471" s="106">
        <v>5437.4807225958411</v>
      </c>
      <c r="BF471" s="106">
        <v>684.41275341780954</v>
      </c>
      <c r="BG471" s="106">
        <v>0.11597319557136759</v>
      </c>
      <c r="BH471" s="106">
        <v>485657.39110447909</v>
      </c>
      <c r="BI471" s="106">
        <v>48597.40492625066</v>
      </c>
      <c r="BJ471" s="106">
        <v>2.9548067816047809</v>
      </c>
      <c r="BK471" s="106">
        <v>4.4642448145111526</v>
      </c>
      <c r="BL471" s="106">
        <v>0.91038458783323883</v>
      </c>
      <c r="BM471" s="106">
        <v>0.16283917510098139</v>
      </c>
      <c r="BN471" s="106">
        <v>57.780957152930903</v>
      </c>
      <c r="BO471" s="106">
        <v>4.3443435079534698</v>
      </c>
      <c r="BP471" s="106">
        <v>2.361823090111765E-2</v>
      </c>
      <c r="BQ471" s="106">
        <v>280.3410000836808</v>
      </c>
      <c r="BR471" s="106">
        <v>26.33318602290689</v>
      </c>
      <c r="BS471" s="106">
        <v>5.0646812907687223E-2</v>
      </c>
      <c r="BT471" s="106">
        <v>41.632574395833927</v>
      </c>
      <c r="BU471" s="106">
        <v>3.298777364609748</v>
      </c>
      <c r="BV471" s="106">
        <v>1.7317255327981351E-2</v>
      </c>
      <c r="BW471" s="106">
        <v>207.40998843996911</v>
      </c>
      <c r="BX471" s="106">
        <v>16.851492419776889</v>
      </c>
      <c r="BY471" s="106">
        <v>0.15466343158461221</v>
      </c>
      <c r="BZ471" s="106">
        <v>117.3584541913233</v>
      </c>
      <c r="CA471" s="106">
        <v>10.158580320689859</v>
      </c>
      <c r="CB471" s="106">
        <v>0.20912367652349589</v>
      </c>
      <c r="CC471" s="106">
        <v>53.340547619804632</v>
      </c>
      <c r="CD471" s="106">
        <v>4.7117077221482244</v>
      </c>
      <c r="CE471" s="106">
        <v>4.827136840394311E-2</v>
      </c>
      <c r="CF471" s="106">
        <v>230.58974818494741</v>
      </c>
      <c r="CG471" s="106">
        <v>27.350072031058449</v>
      </c>
      <c r="CH471" s="106">
        <v>0.26569989424248103</v>
      </c>
      <c r="CI471" s="106">
        <v>52.007840990849722</v>
      </c>
      <c r="CJ471" s="106">
        <v>4.776107318969248</v>
      </c>
      <c r="CK471" s="106">
        <v>3.9136579228859041E-2</v>
      </c>
      <c r="CL471" s="106">
        <v>468.05450268902467</v>
      </c>
      <c r="CM471" s="106">
        <v>54.483561808429037</v>
      </c>
      <c r="CN471" s="106">
        <v>0.1336274515928815</v>
      </c>
      <c r="CO471" s="106">
        <v>118.98335868736061</v>
      </c>
      <c r="CP471" s="106">
        <v>12.99455600635982</v>
      </c>
      <c r="CQ471" s="106">
        <v>3.313790483253002E-2</v>
      </c>
      <c r="CR471" s="106">
        <v>498.79547388741543</v>
      </c>
      <c r="CS471" s="106">
        <v>53.746933755912117</v>
      </c>
      <c r="CT471" s="106">
        <v>9.9123959034308179E-2</v>
      </c>
      <c r="CU471" s="106">
        <v>103.44980182460689</v>
      </c>
      <c r="CV471" s="106">
        <v>9.9757622521283373</v>
      </c>
      <c r="CW471" s="106">
        <v>3.1536699659886168E-2</v>
      </c>
      <c r="CX471" s="106">
        <v>1019.699364066026</v>
      </c>
      <c r="CY471" s="106">
        <v>114.2361654829817</v>
      </c>
      <c r="CZ471" s="106">
        <v>0.14676316038683529</v>
      </c>
      <c r="DA471" s="106">
        <v>217.48062780960851</v>
      </c>
      <c r="DB471" s="106">
        <v>15.76479972015867</v>
      </c>
      <c r="DC471" s="106">
        <v>5.4379543055193699E-2</v>
      </c>
      <c r="DD471" s="106">
        <v>15349.505544914569</v>
      </c>
      <c r="DE471" s="106">
        <v>1648.2215381005849</v>
      </c>
      <c r="DF471" s="106">
        <v>0.3208516650100528</v>
      </c>
      <c r="DG471" s="106">
        <v>7.9948152451446912</v>
      </c>
      <c r="DH471" s="106">
        <v>0.96903284269292234</v>
      </c>
      <c r="DI471" s="106">
        <v>2.9603766250073389E-2</v>
      </c>
      <c r="DJ471" s="106">
        <v>-0.64536044241708856</v>
      </c>
      <c r="DK471" s="106">
        <v>10.825957909768521</v>
      </c>
      <c r="DL471" s="106">
        <v>18.827303012364041</v>
      </c>
      <c r="DM471" s="106">
        <v>1261.988895379711</v>
      </c>
      <c r="DN471" s="106">
        <v>71.873128984717681</v>
      </c>
      <c r="DO471" s="106">
        <v>1.0487461695399369</v>
      </c>
      <c r="DP471" s="106">
        <v>112.7077313901314</v>
      </c>
      <c r="DQ471" s="106">
        <v>7.0854566625150426</v>
      </c>
      <c r="DR471" s="106">
        <v>0.64891881715108213</v>
      </c>
      <c r="DS471" s="106">
        <v>17.786754654793409</v>
      </c>
      <c r="DT471" s="106">
        <v>1.384521184267516</v>
      </c>
      <c r="DU471" s="106">
        <v>0.51126264948867317</v>
      </c>
      <c r="DV471" s="106">
        <v>111.6203903320653</v>
      </c>
      <c r="DW471" s="106">
        <v>14.5728980945311</v>
      </c>
      <c r="DX471" s="106">
        <v>0.40998307026735242</v>
      </c>
      <c r="DY471" s="106">
        <v>5068.8592700284171</v>
      </c>
      <c r="DZ471" s="106">
        <v>454.75099895326349</v>
      </c>
      <c r="EA471" s="106">
        <v>0.24393651568214561</v>
      </c>
      <c r="EB471" s="106">
        <v>336.96284747557758</v>
      </c>
      <c r="EC471" s="106">
        <v>19.405155132826248</v>
      </c>
      <c r="ED471" s="106">
        <v>0.49899456381657981</v>
      </c>
    </row>
    <row r="472" spans="1:134" x14ac:dyDescent="0.3">
      <c r="A472" s="106" t="s">
        <v>400</v>
      </c>
      <c r="B472" s="106" t="s">
        <v>396</v>
      </c>
      <c r="C472" s="183">
        <v>19.95093182318065</v>
      </c>
      <c r="D472" s="184">
        <v>0.25651259906935331</v>
      </c>
      <c r="E472" s="185">
        <v>3000.708782280431</v>
      </c>
      <c r="F472" s="186">
        <v>1.3682112328954421E-2</v>
      </c>
      <c r="G472" s="106">
        <v>82.502734466731553</v>
      </c>
      <c r="H472" s="187">
        <v>2402.1533088593528</v>
      </c>
      <c r="I472" s="188">
        <v>2.969716001796157</v>
      </c>
      <c r="J472" s="188">
        <v>0.14784190433019229</v>
      </c>
      <c r="K472" s="188">
        <v>0.1026289625950486</v>
      </c>
      <c r="L472" s="189">
        <v>4.9727415166158566E-4</v>
      </c>
      <c r="M472" s="106">
        <v>5.5443319547793593E-3</v>
      </c>
      <c r="N472" s="187">
        <v>1.692536335098821</v>
      </c>
      <c r="O472" s="190">
        <v>4.7894209630138116</v>
      </c>
      <c r="P472" s="190">
        <v>0.26497924404066392</v>
      </c>
      <c r="Q472" s="190">
        <v>0.33861946758128503</v>
      </c>
      <c r="R472" s="190">
        <v>1.6737976654752591E-2</v>
      </c>
      <c r="S472" s="191">
        <v>0.98911259054416301</v>
      </c>
      <c r="T472" s="106" t="e">
        <v>#N/A</v>
      </c>
      <c r="U472" s="187" t="e">
        <v>#N/A</v>
      </c>
      <c r="V472" s="184">
        <v>1671.231927659185</v>
      </c>
      <c r="W472" s="184">
        <v>5.9160079804824663</v>
      </c>
      <c r="X472" s="184">
        <v>8.9646258886077277</v>
      </c>
      <c r="Y472" s="184">
        <v>1878.8808087394109</v>
      </c>
      <c r="Z472" s="184">
        <v>35.062620144793058</v>
      </c>
      <c r="AA472" s="184">
        <v>80.640681533947316</v>
      </c>
      <c r="AB472" s="184">
        <v>1781.107796562309</v>
      </c>
      <c r="AC472" s="184">
        <v>18.129988080060521</v>
      </c>
      <c r="AD472" s="192">
        <v>46.632549020051748</v>
      </c>
      <c r="AE472" s="106" t="e">
        <v>#N/A</v>
      </c>
      <c r="AF472" s="106" t="e">
        <v>#N/A</v>
      </c>
      <c r="AG472" s="187" t="e">
        <v>#N/A</v>
      </c>
      <c r="AH472" s="193">
        <v>112.42489912043921</v>
      </c>
      <c r="AI472" s="106"/>
      <c r="AJ472" s="106" t="s">
        <v>2675</v>
      </c>
      <c r="AK472" s="106" t="s">
        <v>2675</v>
      </c>
      <c r="AL472" s="106">
        <v>13.066000000000001</v>
      </c>
      <c r="AM472" s="106">
        <v>1196.6965838845831</v>
      </c>
      <c r="AN472" s="106">
        <v>108.78847767233179</v>
      </c>
      <c r="AO472" s="106">
        <v>117.3207037959117</v>
      </c>
      <c r="AP472" s="106">
        <v>2547.2439153312798</v>
      </c>
      <c r="AQ472" s="106">
        <v>1310.204437473139</v>
      </c>
      <c r="AR472" s="106">
        <v>1966.5139543450589</v>
      </c>
      <c r="AS472" s="106">
        <v>548.86264088508517</v>
      </c>
      <c r="AT472" s="106">
        <v>30.2928603397256</v>
      </c>
      <c r="AU472" s="106">
        <v>2.4834104758337432</v>
      </c>
      <c r="AV472" s="106">
        <v>18.88147430296624</v>
      </c>
      <c r="AW472" s="106">
        <v>3.246585921686751</v>
      </c>
      <c r="AX472" s="106">
        <v>1.7619943596253489</v>
      </c>
      <c r="AY472" s="106">
        <v>437.06932538698118</v>
      </c>
      <c r="AZ472" s="106">
        <v>83.287534379317336</v>
      </c>
      <c r="BA472" s="106">
        <v>58.124047475147528</v>
      </c>
      <c r="BB472" s="106">
        <v>32.814616520654987</v>
      </c>
      <c r="BC472" s="106">
        <v>2.990432979457387</v>
      </c>
      <c r="BD472" s="106">
        <v>0.16027280566250879</v>
      </c>
      <c r="BE472" s="106">
        <v>1415.8009627026311</v>
      </c>
      <c r="BF472" s="106">
        <v>254.87548785854599</v>
      </c>
      <c r="BG472" s="106">
        <v>9.3028649825347309E-2</v>
      </c>
      <c r="BH472" s="106">
        <v>476864.15102918929</v>
      </c>
      <c r="BI472" s="106">
        <v>32121.611474205431</v>
      </c>
      <c r="BJ472" s="106">
        <v>2.1384924485058852</v>
      </c>
      <c r="BK472" s="106">
        <v>3.762634050309948</v>
      </c>
      <c r="BL472" s="106">
        <v>0.4194296626204132</v>
      </c>
      <c r="BM472" s="106">
        <v>0.1152452073980712</v>
      </c>
      <c r="BN472" s="106">
        <v>0.18991638574079461</v>
      </c>
      <c r="BO472" s="106">
        <v>4.228597190431533E-2</v>
      </c>
      <c r="BP472" s="106">
        <v>6.5802066575671118E-3</v>
      </c>
      <c r="BQ472" s="106">
        <v>2.1207882715133008</v>
      </c>
      <c r="BR472" s="106">
        <v>0.44098578919170828</v>
      </c>
      <c r="BS472" s="106">
        <v>5.632241761101963E-2</v>
      </c>
      <c r="BT472" s="106">
        <v>0.40714958762913728</v>
      </c>
      <c r="BU472" s="106">
        <v>0.1192935896186684</v>
      </c>
      <c r="BV472" s="106">
        <v>1.117794027548402E-2</v>
      </c>
      <c r="BW472" s="106">
        <v>2.7323465478183691</v>
      </c>
      <c r="BX472" s="106">
        <v>1.2133950143163821</v>
      </c>
      <c r="BY472" s="106">
        <v>5.3999114519197797E-2</v>
      </c>
      <c r="BZ472" s="106">
        <v>4.3332190125521644</v>
      </c>
      <c r="CA472" s="106">
        <v>1.82283704004447</v>
      </c>
      <c r="CB472" s="106">
        <v>0.11500185563068389</v>
      </c>
      <c r="CC472" s="106">
        <v>1.019730721100266</v>
      </c>
      <c r="CD472" s="106">
        <v>0.41842996989548009</v>
      </c>
      <c r="CE472" s="106">
        <v>1.6856282493043471E-2</v>
      </c>
      <c r="CF472" s="106">
        <v>16.290502855426269</v>
      </c>
      <c r="CG472" s="106">
        <v>5.060362035509641</v>
      </c>
      <c r="CH472" s="106">
        <v>0.1715786895227347</v>
      </c>
      <c r="CI472" s="106">
        <v>6.6603442189082243</v>
      </c>
      <c r="CJ472" s="106">
        <v>1.537865029353167</v>
      </c>
      <c r="CK472" s="106">
        <v>1.3669680901676969E-2</v>
      </c>
      <c r="CL472" s="106">
        <v>87.057998201157474</v>
      </c>
      <c r="CM472" s="106">
        <v>13.6959253729179</v>
      </c>
      <c r="CN472" s="106">
        <v>0.1485660512004541</v>
      </c>
      <c r="CO472" s="106">
        <v>41.180157917291218</v>
      </c>
      <c r="CP472" s="106">
        <v>6.733762559971515</v>
      </c>
      <c r="CQ472" s="106">
        <v>1.9930623103522619E-2</v>
      </c>
      <c r="CR472" s="106">
        <v>236.33568590427529</v>
      </c>
      <c r="CS472" s="106">
        <v>31.104965287219489</v>
      </c>
      <c r="CT472" s="106">
        <v>5.9617907757649018E-2</v>
      </c>
      <c r="CU472" s="106">
        <v>63.148781522995279</v>
      </c>
      <c r="CV472" s="106">
        <v>5.8158823301878444</v>
      </c>
      <c r="CW472" s="106">
        <v>1.8967743048165529E-2</v>
      </c>
      <c r="CX472" s="106">
        <v>759.07045132862754</v>
      </c>
      <c r="CY472" s="106">
        <v>67.674363097021981</v>
      </c>
      <c r="CZ472" s="106">
        <v>8.8271730075187932E-2</v>
      </c>
      <c r="DA472" s="106">
        <v>182.4935342350698</v>
      </c>
      <c r="DB472" s="106">
        <v>13.47803661558244</v>
      </c>
      <c r="DC472" s="106">
        <v>3.5083673519701312E-2</v>
      </c>
      <c r="DD472" s="106">
        <v>16077.46109008866</v>
      </c>
      <c r="DE472" s="106">
        <v>1239.9390521403809</v>
      </c>
      <c r="DF472" s="106">
        <v>0.1930598577781977</v>
      </c>
      <c r="DG472" s="106">
        <v>8.0387770715643789</v>
      </c>
      <c r="DH472" s="106">
        <v>0.59206089999050837</v>
      </c>
      <c r="DI472" s="106">
        <v>1.781217295306791E-2</v>
      </c>
      <c r="DJ472" s="106">
        <v>-1.705911608549421</v>
      </c>
      <c r="DK472" s="106">
        <v>9.3401913028474954</v>
      </c>
      <c r="DL472" s="106">
        <v>13.43925539817635</v>
      </c>
      <c r="DM472" s="106">
        <v>3980.5690802954232</v>
      </c>
      <c r="DN472" s="106">
        <v>224.4925956680645</v>
      </c>
      <c r="DO472" s="106">
        <v>0.7895557624606071</v>
      </c>
      <c r="DP472" s="106">
        <v>448.5725674905247</v>
      </c>
      <c r="DQ472" s="106">
        <v>24.59568417100073</v>
      </c>
      <c r="DR472" s="106">
        <v>0.4081274397632802</v>
      </c>
      <c r="DS472" s="106">
        <v>10.17763411338661</v>
      </c>
      <c r="DT472" s="106">
        <v>0.73250850684310276</v>
      </c>
      <c r="DU472" s="106">
        <v>0.38518634264443402</v>
      </c>
      <c r="DV472" s="106">
        <v>40.038748834175408</v>
      </c>
      <c r="DW472" s="106">
        <v>3.2305600875022318</v>
      </c>
      <c r="DX472" s="106">
        <v>0.3140128588129163</v>
      </c>
      <c r="DY472" s="106">
        <v>3000.708782280431</v>
      </c>
      <c r="DZ472" s="106">
        <v>172.213667463332</v>
      </c>
      <c r="EA472" s="106">
        <v>0.19957628225702351</v>
      </c>
      <c r="EB472" s="106">
        <v>1059.2127308551339</v>
      </c>
      <c r="EC472" s="106">
        <v>59.582792566622231</v>
      </c>
      <c r="ED472" s="106">
        <v>0.36180989032744693</v>
      </c>
    </row>
    <row r="473" spans="1:134" x14ac:dyDescent="0.3">
      <c r="A473" s="106" t="s">
        <v>409</v>
      </c>
      <c r="B473" s="106" t="s">
        <v>396</v>
      </c>
      <c r="C473" s="183">
        <v>23.2222544043196</v>
      </c>
      <c r="D473" s="184">
        <v>1.388848589019917E-2</v>
      </c>
      <c r="E473" s="185">
        <v>110.86374578908099</v>
      </c>
      <c r="F473" s="186">
        <v>0.44595531499983282</v>
      </c>
      <c r="G473" s="106">
        <v>60.495682618870042</v>
      </c>
      <c r="H473" s="187">
        <v>230.38167575988331</v>
      </c>
      <c r="I473" s="188">
        <v>2.172130930596254</v>
      </c>
      <c r="J473" s="188">
        <v>9.8001105059272217E-2</v>
      </c>
      <c r="K473" s="188">
        <v>0.19024694466545941</v>
      </c>
      <c r="L473" s="189">
        <v>1.382474250261384E-3</v>
      </c>
      <c r="M473" s="106">
        <v>0.17629901034004011</v>
      </c>
      <c r="N473" s="187">
        <v>0.87753500039276244</v>
      </c>
      <c r="O473" s="190">
        <v>12.08123437740104</v>
      </c>
      <c r="P473" s="190">
        <v>0.62349046712546652</v>
      </c>
      <c r="Q473" s="190">
        <v>0.46058600965851509</v>
      </c>
      <c r="R473" s="190">
        <v>2.0649953088571298E-2</v>
      </c>
      <c r="S473" s="191">
        <v>0.64711674552747944</v>
      </c>
      <c r="T473" s="106" t="e">
        <v>#N/A</v>
      </c>
      <c r="U473" s="187" t="e">
        <v>#N/A</v>
      </c>
      <c r="V473" s="184">
        <v>2743.0593147756449</v>
      </c>
      <c r="W473" s="184">
        <v>10.38045786966916</v>
      </c>
      <c r="X473" s="184">
        <v>11.993552381082949</v>
      </c>
      <c r="Y473" s="184">
        <v>2442.0004601278902</v>
      </c>
      <c r="Z473" s="184">
        <v>11.85992932185132</v>
      </c>
      <c r="AA473" s="184">
        <v>91.223682557867861</v>
      </c>
      <c r="AB473" s="184">
        <v>2610.3223756631592</v>
      </c>
      <c r="AC473" s="184">
        <v>7.910742898437773</v>
      </c>
      <c r="AD473" s="192">
        <v>48.279281278717583</v>
      </c>
      <c r="AE473" s="106" t="e">
        <v>#N/A</v>
      </c>
      <c r="AF473" s="106" t="e">
        <v>#N/A</v>
      </c>
      <c r="AG473" s="187" t="e">
        <v>#N/A</v>
      </c>
      <c r="AH473" s="193">
        <v>89.024704896970903</v>
      </c>
      <c r="AI473" s="106"/>
      <c r="AJ473" s="106" t="s">
        <v>2684</v>
      </c>
      <c r="AK473" s="106" t="s">
        <v>2684</v>
      </c>
      <c r="AL473" s="106">
        <v>14.218</v>
      </c>
      <c r="AM473" s="106">
        <v>298.22844682425648</v>
      </c>
      <c r="AN473" s="106">
        <v>63.367467056693599</v>
      </c>
      <c r="AO473" s="106">
        <v>103.53647793446829</v>
      </c>
      <c r="AP473" s="106" t="s">
        <v>2283</v>
      </c>
      <c r="AQ473" s="106">
        <v>1054.9748571492009</v>
      </c>
      <c r="AR473" s="106">
        <v>1787.745687825595</v>
      </c>
      <c r="AS473" s="106">
        <v>308.95692026687601</v>
      </c>
      <c r="AT473" s="106">
        <v>18.223714766276171</v>
      </c>
      <c r="AU473" s="106">
        <v>2.257479881589151</v>
      </c>
      <c r="AV473" s="106">
        <v>10.4033440891489</v>
      </c>
      <c r="AW473" s="106">
        <v>1.27106163672035</v>
      </c>
      <c r="AX473" s="106">
        <v>1.5186732769980631</v>
      </c>
      <c r="AY473" s="106" t="s">
        <v>2283</v>
      </c>
      <c r="AZ473" s="106">
        <v>33.010988511711687</v>
      </c>
      <c r="BA473" s="106">
        <v>51.262166456184019</v>
      </c>
      <c r="BB473" s="106">
        <v>1.1703867035937321</v>
      </c>
      <c r="BC473" s="106">
        <v>0.26757046337647677</v>
      </c>
      <c r="BD473" s="106">
        <v>0.20503500294218119</v>
      </c>
      <c r="BE473" s="106">
        <v>969.39137841805075</v>
      </c>
      <c r="BF473" s="106">
        <v>64.300734380891342</v>
      </c>
      <c r="BG473" s="106">
        <v>8.7747148191638286E-2</v>
      </c>
      <c r="BH473" s="106">
        <v>585220.4737387487</v>
      </c>
      <c r="BI473" s="106">
        <v>31878.218900801301</v>
      </c>
      <c r="BJ473" s="106">
        <v>14.489342082109619</v>
      </c>
      <c r="BK473" s="106">
        <v>2.175292005298068</v>
      </c>
      <c r="BL473" s="106">
        <v>0.33178544042393621</v>
      </c>
      <c r="BM473" s="106">
        <v>0.1068454987306979</v>
      </c>
      <c r="BN473" s="106">
        <v>1.9535079656175649</v>
      </c>
      <c r="BO473" s="106">
        <v>0.20985547129777071</v>
      </c>
      <c r="BP473" s="106">
        <v>5.446164724528902E-3</v>
      </c>
      <c r="BQ473" s="106">
        <v>20.415939436389699</v>
      </c>
      <c r="BR473" s="106">
        <v>2.0510699387465552</v>
      </c>
      <c r="BS473" s="106">
        <v>2.6164383014470039E-2</v>
      </c>
      <c r="BT473" s="106">
        <v>1.100517723131085</v>
      </c>
      <c r="BU473" s="106">
        <v>0.13084400968540749</v>
      </c>
      <c r="BV473" s="106">
        <v>1.5405788530614469E-2</v>
      </c>
      <c r="BW473" s="106">
        <v>6.7057860826419988</v>
      </c>
      <c r="BX473" s="106">
        <v>0.99597016791922166</v>
      </c>
      <c r="BY473" s="106">
        <v>4.6403824200671483E-2</v>
      </c>
      <c r="BZ473" s="106">
        <v>6.4895811889479207</v>
      </c>
      <c r="CA473" s="106">
        <v>1.160099542858114</v>
      </c>
      <c r="CB473" s="106">
        <v>0.1199089131105221</v>
      </c>
      <c r="CC473" s="106">
        <v>2.1214387569559512</v>
      </c>
      <c r="CD473" s="106">
        <v>0.2301903338427958</v>
      </c>
      <c r="CE473" s="106">
        <v>1.4498838073690149E-2</v>
      </c>
      <c r="CF473" s="106">
        <v>23.519746156456851</v>
      </c>
      <c r="CG473" s="106">
        <v>2.1164391164492611</v>
      </c>
      <c r="CH473" s="106">
        <v>0.22045468258499021</v>
      </c>
      <c r="CI473" s="106">
        <v>7.0880724349459294</v>
      </c>
      <c r="CJ473" s="106">
        <v>0.83199941143898692</v>
      </c>
      <c r="CK473" s="106">
        <v>1.1772271852142821E-2</v>
      </c>
      <c r="CL473" s="106">
        <v>83.286823898573672</v>
      </c>
      <c r="CM473" s="106">
        <v>7.4547717137038836</v>
      </c>
      <c r="CN473" s="106">
        <v>0.17360071773597319</v>
      </c>
      <c r="CO473" s="106">
        <v>33.139873312151892</v>
      </c>
      <c r="CP473" s="106">
        <v>4.0633085176356474</v>
      </c>
      <c r="CQ473" s="106">
        <v>1.70862590800776E-2</v>
      </c>
      <c r="CR473" s="106">
        <v>160.4309246808277</v>
      </c>
      <c r="CS473" s="106">
        <v>18.412395473808729</v>
      </c>
      <c r="CT473" s="106">
        <v>5.1111254720745507E-2</v>
      </c>
      <c r="CU473" s="106">
        <v>32.877386167234683</v>
      </c>
      <c r="CV473" s="106">
        <v>3.509128913406069</v>
      </c>
      <c r="CW473" s="106">
        <v>1.6261608265958131E-2</v>
      </c>
      <c r="CX473" s="106">
        <v>294.14213040126077</v>
      </c>
      <c r="CY473" s="106">
        <v>29.042085740302038</v>
      </c>
      <c r="CZ473" s="106">
        <v>7.5683427616319465E-2</v>
      </c>
      <c r="DA473" s="106">
        <v>63.212329333358809</v>
      </c>
      <c r="DB473" s="106">
        <v>6.9757476493699047</v>
      </c>
      <c r="DC473" s="106">
        <v>1.6270616055680441E-2</v>
      </c>
      <c r="DD473" s="106">
        <v>10039.243324337869</v>
      </c>
      <c r="DE473" s="106">
        <v>790.56201158476028</v>
      </c>
      <c r="DF473" s="106">
        <v>0.16595251341221379</v>
      </c>
      <c r="DG473" s="106">
        <v>0.89278499260283939</v>
      </c>
      <c r="DH473" s="106">
        <v>0.1373437307717611</v>
      </c>
      <c r="DI473" s="106">
        <v>1.5309111110946381E-2</v>
      </c>
      <c r="DJ473" s="106">
        <v>0.30568211582816451</v>
      </c>
      <c r="DK473" s="106">
        <v>4.7494329001811657</v>
      </c>
      <c r="DL473" s="106">
        <v>14.78005832766404</v>
      </c>
      <c r="DM473" s="106">
        <v>200.5208907364989</v>
      </c>
      <c r="DN473" s="106">
        <v>17.922683758867741</v>
      </c>
      <c r="DO473" s="106">
        <v>0.71319800631915709</v>
      </c>
      <c r="DP473" s="106">
        <v>41.871148837991711</v>
      </c>
      <c r="DQ473" s="106">
        <v>3.786664505013722</v>
      </c>
      <c r="DR473" s="106">
        <v>0.42919963318088622</v>
      </c>
      <c r="DS473" s="106">
        <v>16.358060547652851</v>
      </c>
      <c r="DT473" s="106">
        <v>1.80629081447563</v>
      </c>
      <c r="DU473" s="106">
        <v>0.31010683869029021</v>
      </c>
      <c r="DV473" s="106">
        <v>57.374767574947889</v>
      </c>
      <c r="DW473" s="106">
        <v>5.680738153970883</v>
      </c>
      <c r="DX473" s="106">
        <v>0.28901922743576308</v>
      </c>
      <c r="DY473" s="106">
        <v>110.86374578908099</v>
      </c>
      <c r="DZ473" s="106">
        <v>9.9486422236293013</v>
      </c>
      <c r="EA473" s="106">
        <v>0.17791356026104391</v>
      </c>
      <c r="EB473" s="106">
        <v>65.947079719483639</v>
      </c>
      <c r="EC473" s="106">
        <v>6.0568624291398461</v>
      </c>
      <c r="ED473" s="106">
        <v>0.31437295181184788</v>
      </c>
    </row>
    <row r="474" spans="1:134" x14ac:dyDescent="0.3">
      <c r="A474" s="106" t="s">
        <v>405</v>
      </c>
      <c r="B474" s="106" t="s">
        <v>396</v>
      </c>
      <c r="C474" s="183">
        <v>-156.39250121652529</v>
      </c>
      <c r="D474" s="184">
        <v>8.3097512424970751E-3</v>
      </c>
      <c r="E474" s="185">
        <v>69.135836343832636</v>
      </c>
      <c r="F474" s="186">
        <v>0.27863948534096311</v>
      </c>
      <c r="G474" s="106">
        <v>-9.1428871680736297</v>
      </c>
      <c r="H474" s="187">
        <v>642.29471043951469</v>
      </c>
      <c r="I474" s="188">
        <v>2.321043052664522</v>
      </c>
      <c r="J474" s="188">
        <v>0.1035459411071253</v>
      </c>
      <c r="K474" s="188">
        <v>0.1788348539360928</v>
      </c>
      <c r="L474" s="189">
        <v>1.4004448229755721E-3</v>
      </c>
      <c r="M474" s="106">
        <v>0.1114574434375324</v>
      </c>
      <c r="N474" s="187">
        <v>1.234788979007589</v>
      </c>
      <c r="O474" s="190">
        <v>10.61746923312575</v>
      </c>
      <c r="P474" s="190">
        <v>0.54675009096685601</v>
      </c>
      <c r="Q474" s="190">
        <v>0.43096040157401388</v>
      </c>
      <c r="R474" s="190">
        <v>1.920989678704817E-2</v>
      </c>
      <c r="S474" s="191">
        <v>0.43054006103361409</v>
      </c>
      <c r="T474" s="106" t="e">
        <v>#N/A</v>
      </c>
      <c r="U474" s="187" t="e">
        <v>#N/A</v>
      </c>
      <c r="V474" s="184">
        <v>2640.4944004461822</v>
      </c>
      <c r="W474" s="184">
        <v>11.497519049400751</v>
      </c>
      <c r="X474" s="184">
        <v>12.98576473229725</v>
      </c>
      <c r="Y474" s="184">
        <v>2309.964525933734</v>
      </c>
      <c r="Z474" s="184">
        <v>7.5182609854368474</v>
      </c>
      <c r="AA474" s="184">
        <v>86.544226748118646</v>
      </c>
      <c r="AB474" s="184">
        <v>2489.7767478009819</v>
      </c>
      <c r="AC474" s="184">
        <v>7.1062334496271742</v>
      </c>
      <c r="AD474" s="192">
        <v>47.743462845849741</v>
      </c>
      <c r="AE474" s="106" t="e">
        <v>#N/A</v>
      </c>
      <c r="AF474" s="106" t="e">
        <v>#N/A</v>
      </c>
      <c r="AG474" s="187" t="e">
        <v>#N/A</v>
      </c>
      <c r="AH474" s="193">
        <v>87.482273226688321</v>
      </c>
      <c r="AI474" s="106"/>
      <c r="AJ474" s="106" t="s">
        <v>2680</v>
      </c>
      <c r="AK474" s="106" t="s">
        <v>2680</v>
      </c>
      <c r="AL474" s="106">
        <v>20.074000000000002</v>
      </c>
      <c r="AM474" s="106" t="s">
        <v>2283</v>
      </c>
      <c r="AN474" s="106">
        <v>42.641278363433337</v>
      </c>
      <c r="AO474" s="106">
        <v>97.742420006732857</v>
      </c>
      <c r="AP474" s="106" t="s">
        <v>2283</v>
      </c>
      <c r="AQ474" s="106">
        <v>844.53058621087234</v>
      </c>
      <c r="AR474" s="106">
        <v>1721.810954962529</v>
      </c>
      <c r="AS474" s="106">
        <v>246.11975755891859</v>
      </c>
      <c r="AT474" s="106">
        <v>12.596764754185029</v>
      </c>
      <c r="AU474" s="106">
        <v>2.1060367206713049</v>
      </c>
      <c r="AV474" s="106">
        <v>4.1102811017192149</v>
      </c>
      <c r="AW474" s="106">
        <v>0.90445722607792089</v>
      </c>
      <c r="AX474" s="106">
        <v>1.4187047841450251</v>
      </c>
      <c r="AY474" s="106" t="s">
        <v>2283</v>
      </c>
      <c r="AZ474" s="106">
        <v>22.752342072976781</v>
      </c>
      <c r="BA474" s="106">
        <v>48.487795788481897</v>
      </c>
      <c r="BB474" s="106">
        <v>0.9516727715289095</v>
      </c>
      <c r="BC474" s="106">
        <v>0.25856986448323338</v>
      </c>
      <c r="BD474" s="106">
        <v>5.3004388420123748E-2</v>
      </c>
      <c r="BE474" s="106">
        <v>208.82994509665471</v>
      </c>
      <c r="BF474" s="106">
        <v>9.2551461801018213</v>
      </c>
      <c r="BG474" s="106">
        <v>4.9042382540911797E-2</v>
      </c>
      <c r="BH474" s="106">
        <v>592032.90719824831</v>
      </c>
      <c r="BI474" s="106">
        <v>27967.73973743261</v>
      </c>
      <c r="BJ474" s="106">
        <v>12.405134979787791</v>
      </c>
      <c r="BK474" s="106">
        <v>0.98748480094130697</v>
      </c>
      <c r="BL474" s="106">
        <v>0.20751575757826601</v>
      </c>
      <c r="BM474" s="106">
        <v>9.7241132513162021E-2</v>
      </c>
      <c r="BN474" s="106">
        <v>0.1880183602118308</v>
      </c>
      <c r="BO474" s="106">
        <v>2.1577718566384331E-2</v>
      </c>
      <c r="BP474" s="106">
        <v>4.7799320494033969E-3</v>
      </c>
      <c r="BQ474" s="106">
        <v>15.18993227079913</v>
      </c>
      <c r="BR474" s="106">
        <v>1.0916408002134761</v>
      </c>
      <c r="BS474" s="106">
        <v>4.3312253212179068E-2</v>
      </c>
      <c r="BT474" s="106">
        <v>0.29149296049119389</v>
      </c>
      <c r="BU474" s="106">
        <v>4.0458539682771411E-2</v>
      </c>
      <c r="BV474" s="106">
        <v>3.7056823923547581E-3</v>
      </c>
      <c r="BW474" s="106">
        <v>2.097680951641558</v>
      </c>
      <c r="BX474" s="106">
        <v>0.34527692413640543</v>
      </c>
      <c r="BY474" s="106">
        <v>3.3052645750039772E-2</v>
      </c>
      <c r="BZ474" s="106">
        <v>1.992674519735816</v>
      </c>
      <c r="CA474" s="106">
        <v>0.36554011168941991</v>
      </c>
      <c r="CB474" s="106">
        <v>0.1095166533274745</v>
      </c>
      <c r="CC474" s="106">
        <v>0.93330660237827123</v>
      </c>
      <c r="CD474" s="106">
        <v>9.4008155381276631E-2</v>
      </c>
      <c r="CE474" s="106">
        <v>1.0328795987981259E-2</v>
      </c>
      <c r="CF474" s="106">
        <v>6.0004431572263899</v>
      </c>
      <c r="CG474" s="106">
        <v>0.83319822783939712</v>
      </c>
      <c r="CH474" s="106">
        <v>5.7035366587367797E-2</v>
      </c>
      <c r="CI474" s="106">
        <v>1.7436608675713541</v>
      </c>
      <c r="CJ474" s="106">
        <v>0.17205299509773869</v>
      </c>
      <c r="CK474" s="106">
        <v>8.3879000396965987E-3</v>
      </c>
      <c r="CL474" s="106">
        <v>18.736555397153889</v>
      </c>
      <c r="CM474" s="106">
        <v>1.6577174203967919</v>
      </c>
      <c r="CN474" s="106">
        <v>4.9053415937616127E-2</v>
      </c>
      <c r="CO474" s="106">
        <v>6.0139603820122396</v>
      </c>
      <c r="CP474" s="106">
        <v>0.53071575917419589</v>
      </c>
      <c r="CQ474" s="106">
        <v>1.216466800921953E-2</v>
      </c>
      <c r="CR474" s="106">
        <v>25.51034853998177</v>
      </c>
      <c r="CS474" s="106">
        <v>2.4206531206439119</v>
      </c>
      <c r="CT474" s="106">
        <v>3.638918204858347E-2</v>
      </c>
      <c r="CU474" s="106">
        <v>5.7560471191068254</v>
      </c>
      <c r="CV474" s="106">
        <v>0.45485718461612129</v>
      </c>
      <c r="CW474" s="106">
        <v>1.1577657490268499E-2</v>
      </c>
      <c r="CX474" s="106">
        <v>57.953989342276152</v>
      </c>
      <c r="CY474" s="106">
        <v>2.9632839231330279</v>
      </c>
      <c r="CZ474" s="106">
        <v>5.388447533312675E-2</v>
      </c>
      <c r="DA474" s="106">
        <v>12.883553169273609</v>
      </c>
      <c r="DB474" s="106">
        <v>0.86518080081429183</v>
      </c>
      <c r="DC474" s="106">
        <v>2.6925138936713829E-2</v>
      </c>
      <c r="DD474" s="106">
        <v>11872.02640549338</v>
      </c>
      <c r="DE474" s="106">
        <v>625.58571579796671</v>
      </c>
      <c r="DF474" s="106">
        <v>0.1182071774164809</v>
      </c>
      <c r="DG474" s="106">
        <v>0.36035572335940308</v>
      </c>
      <c r="DH474" s="106">
        <v>6.4289794062538555E-2</v>
      </c>
      <c r="DI474" s="106">
        <v>1.0904543278424951E-2</v>
      </c>
      <c r="DJ474" s="106">
        <v>3.6187947504124431</v>
      </c>
      <c r="DK474" s="106">
        <v>4.8678245281575228</v>
      </c>
      <c r="DL474" s="106">
        <v>11.4507991874975</v>
      </c>
      <c r="DM474" s="106">
        <v>118.9479430265214</v>
      </c>
      <c r="DN474" s="106">
        <v>4.0793681203087564</v>
      </c>
      <c r="DO474" s="106">
        <v>0.57391208731795607</v>
      </c>
      <c r="DP474" s="106">
        <v>23.264353625706349</v>
      </c>
      <c r="DQ474" s="106">
        <v>0.84074710005440478</v>
      </c>
      <c r="DR474" s="106">
        <v>0.36786514449102631</v>
      </c>
      <c r="DS474" s="106">
        <v>6.0492357599867468</v>
      </c>
      <c r="DT474" s="106">
        <v>0.38244059167547417</v>
      </c>
      <c r="DU474" s="106">
        <v>0.33904643057186329</v>
      </c>
      <c r="DV474" s="106">
        <v>23.551319237695122</v>
      </c>
      <c r="DW474" s="106">
        <v>1.7397283472712091</v>
      </c>
      <c r="DX474" s="106">
        <v>0.23338262168469959</v>
      </c>
      <c r="DY474" s="106">
        <v>69.135836343832636</v>
      </c>
      <c r="DZ474" s="106">
        <v>2.3967137765782591</v>
      </c>
      <c r="EA474" s="106">
        <v>0.15641214210302759</v>
      </c>
      <c r="EB474" s="106">
        <v>36.960242864575193</v>
      </c>
      <c r="EC474" s="106">
        <v>1.304462090822027</v>
      </c>
      <c r="ED474" s="106">
        <v>0.29014933262579201</v>
      </c>
    </row>
    <row r="475" spans="1:134" x14ac:dyDescent="0.3">
      <c r="A475" s="106" t="s">
        <v>404</v>
      </c>
      <c r="B475" s="106" t="s">
        <v>396</v>
      </c>
      <c r="C475" s="183">
        <v>-71.528856141882869</v>
      </c>
      <c r="D475" s="184">
        <v>1.4559259328543069E-2</v>
      </c>
      <c r="E475" s="185">
        <v>127.7896856254667</v>
      </c>
      <c r="F475" s="186">
        <v>0.51171967258401019</v>
      </c>
      <c r="G475" s="106">
        <v>-19.990977095713081</v>
      </c>
      <c r="H475" s="187">
        <v>1061.3594936719439</v>
      </c>
      <c r="I475" s="188">
        <v>2.3755310156295431</v>
      </c>
      <c r="J475" s="188">
        <v>0.11278703876241369</v>
      </c>
      <c r="K475" s="188">
        <v>0.17879315937253479</v>
      </c>
      <c r="L475" s="189">
        <v>1.2806270835938099E-3</v>
      </c>
      <c r="M475" s="106">
        <v>0.25942852457278309</v>
      </c>
      <c r="N475" s="187">
        <v>0.40790861339497941</v>
      </c>
      <c r="O475" s="190">
        <v>10.368484921040739</v>
      </c>
      <c r="P475" s="190">
        <v>0.54214507719361993</v>
      </c>
      <c r="Q475" s="190">
        <v>0.42141765534819942</v>
      </c>
      <c r="R475" s="190">
        <v>1.9030578355520369E-2</v>
      </c>
      <c r="S475" s="191">
        <v>0.87967595839604884</v>
      </c>
      <c r="T475" s="106" t="e">
        <v>#N/A</v>
      </c>
      <c r="U475" s="187" t="e">
        <v>#N/A</v>
      </c>
      <c r="V475" s="184">
        <v>2640.2767462381271</v>
      </c>
      <c r="W475" s="184">
        <v>10.222603103199811</v>
      </c>
      <c r="X475" s="184">
        <v>11.87121119780968</v>
      </c>
      <c r="Y475" s="184">
        <v>2266.6153238447141</v>
      </c>
      <c r="Z475" s="184">
        <v>14.318050413855801</v>
      </c>
      <c r="AA475" s="184">
        <v>86.902299558876479</v>
      </c>
      <c r="AB475" s="184">
        <v>2467.166556766635</v>
      </c>
      <c r="AC475" s="184">
        <v>10.86111476604351</v>
      </c>
      <c r="AD475" s="192">
        <v>49.528414292533007</v>
      </c>
      <c r="AE475" s="106" t="e">
        <v>#N/A</v>
      </c>
      <c r="AF475" s="106" t="e">
        <v>#N/A</v>
      </c>
      <c r="AG475" s="187" t="e">
        <v>#N/A</v>
      </c>
      <c r="AH475" s="193">
        <v>85.847641807783702</v>
      </c>
      <c r="AI475" s="106"/>
      <c r="AJ475" s="106" t="s">
        <v>2679</v>
      </c>
      <c r="AK475" s="106" t="s">
        <v>2679</v>
      </c>
      <c r="AL475" s="106">
        <v>20.23</v>
      </c>
      <c r="AM475" s="106">
        <v>214.5376295013769</v>
      </c>
      <c r="AN475" s="106">
        <v>58.958590866758549</v>
      </c>
      <c r="AO475" s="106">
        <v>92.737778620673666</v>
      </c>
      <c r="AP475" s="106" t="s">
        <v>2283</v>
      </c>
      <c r="AQ475" s="106">
        <v>845.5636688307095</v>
      </c>
      <c r="AR475" s="106">
        <v>1584.8484556590861</v>
      </c>
      <c r="AS475" s="106">
        <v>251.9564513503407</v>
      </c>
      <c r="AT475" s="106">
        <v>14.93882835266837</v>
      </c>
      <c r="AU475" s="106">
        <v>1.9389010244564251</v>
      </c>
      <c r="AV475" s="106">
        <v>6.2471380680812736</v>
      </c>
      <c r="AW475" s="106">
        <v>1.345520747441816</v>
      </c>
      <c r="AX475" s="106">
        <v>1.3782678820463461</v>
      </c>
      <c r="AY475" s="106">
        <v>75.07165768127895</v>
      </c>
      <c r="AZ475" s="106">
        <v>28.415106630861821</v>
      </c>
      <c r="BA475" s="106">
        <v>45.089738846149217</v>
      </c>
      <c r="BB475" s="106">
        <v>1.874785348692299</v>
      </c>
      <c r="BC475" s="106">
        <v>0.46059234665470461</v>
      </c>
      <c r="BD475" s="106">
        <v>0.15243872325695651</v>
      </c>
      <c r="BE475" s="106">
        <v>703.72070570270182</v>
      </c>
      <c r="BF475" s="106">
        <v>46.339741966882819</v>
      </c>
      <c r="BG475" s="106">
        <v>6.068522905467659E-2</v>
      </c>
      <c r="BH475" s="106">
        <v>549903.58881036879</v>
      </c>
      <c r="BI475" s="106">
        <v>27603.924698084898</v>
      </c>
      <c r="BJ475" s="106">
        <v>1.083643235002318</v>
      </c>
      <c r="BK475" s="106">
        <v>0.99633571629371032</v>
      </c>
      <c r="BL475" s="106">
        <v>0.2049019908437662</v>
      </c>
      <c r="BM475" s="106">
        <v>0.1125410422155478</v>
      </c>
      <c r="BN475" s="106">
        <v>1.760628937345206</v>
      </c>
      <c r="BO475" s="106">
        <v>0.1555604259388027</v>
      </c>
      <c r="BP475" s="106">
        <v>5.8051606916887776E-3</v>
      </c>
      <c r="BQ475" s="106">
        <v>28.41194648074238</v>
      </c>
      <c r="BR475" s="106">
        <v>2.1684068857260201</v>
      </c>
      <c r="BS475" s="106">
        <v>3.8775809620934687E-2</v>
      </c>
      <c r="BT475" s="106">
        <v>1.350276157153979</v>
      </c>
      <c r="BU475" s="106">
        <v>0.1465602414727665</v>
      </c>
      <c r="BV475" s="106">
        <v>7.7132160900543487E-3</v>
      </c>
      <c r="BW475" s="106">
        <v>9.6936756339806163</v>
      </c>
      <c r="BX475" s="106">
        <v>1.2020264453007721</v>
      </c>
      <c r="BY475" s="106">
        <v>3.2873918226556463E-2</v>
      </c>
      <c r="BZ475" s="106">
        <v>7.1034487271288169</v>
      </c>
      <c r="CA475" s="106">
        <v>0.9030203991121587</v>
      </c>
      <c r="CB475" s="106">
        <v>0.13053900079052769</v>
      </c>
      <c r="CC475" s="106">
        <v>3.6926204241268561</v>
      </c>
      <c r="CD475" s="106">
        <v>0.39212480736060629</v>
      </c>
      <c r="CE475" s="106">
        <v>2.1497676866858589E-2</v>
      </c>
      <c r="CF475" s="106">
        <v>22.0612649699126</v>
      </c>
      <c r="CG475" s="106">
        <v>1.9763954410144571</v>
      </c>
      <c r="CH475" s="106">
        <v>5.6752613402927671E-2</v>
      </c>
      <c r="CI475" s="106">
        <v>5.7117653928376031</v>
      </c>
      <c r="CJ475" s="106">
        <v>0.44929971190006501</v>
      </c>
      <c r="CK475" s="106">
        <v>1.7460324060012369E-2</v>
      </c>
      <c r="CL475" s="106">
        <v>57.874088793558613</v>
      </c>
      <c r="CM475" s="106">
        <v>3.623304629519791</v>
      </c>
      <c r="CN475" s="106">
        <v>4.8769878315332443E-2</v>
      </c>
      <c r="CO475" s="106">
        <v>20.324561113205469</v>
      </c>
      <c r="CP475" s="106">
        <v>1.1323026544549051</v>
      </c>
      <c r="CQ475" s="106">
        <v>3.077898172321487E-2</v>
      </c>
      <c r="CR475" s="106">
        <v>102.4495172351611</v>
      </c>
      <c r="CS475" s="106">
        <v>8.2858064805497893</v>
      </c>
      <c r="CT475" s="106">
        <v>3.6179028503994952E-2</v>
      </c>
      <c r="CU475" s="106">
        <v>21.25348529968473</v>
      </c>
      <c r="CV475" s="106">
        <v>1.511280312627479</v>
      </c>
      <c r="CW475" s="106">
        <v>1.15108258335273E-2</v>
      </c>
      <c r="CX475" s="106">
        <v>198.68768765636781</v>
      </c>
      <c r="CY475" s="106">
        <v>12.933114168681771</v>
      </c>
      <c r="CZ475" s="106">
        <v>5.3573996151853258E-2</v>
      </c>
      <c r="DA475" s="106">
        <v>46.717624683527653</v>
      </c>
      <c r="DB475" s="106">
        <v>3.321179871397721</v>
      </c>
      <c r="DC475" s="106">
        <v>1.151702272229988E-2</v>
      </c>
      <c r="DD475" s="106">
        <v>9982.3604816680672</v>
      </c>
      <c r="DE475" s="106">
        <v>837.25644530115005</v>
      </c>
      <c r="DF475" s="106">
        <v>0.37443965657413969</v>
      </c>
      <c r="DG475" s="106">
        <v>0.32472008928981849</v>
      </c>
      <c r="DH475" s="106">
        <v>7.4347316189759149E-2</v>
      </c>
      <c r="DI475" s="106">
        <v>1.084564295052246E-2</v>
      </c>
      <c r="DJ475" s="106">
        <v>4.2800173547365921</v>
      </c>
      <c r="DK475" s="106">
        <v>4.6771808186336754</v>
      </c>
      <c r="DL475" s="106">
        <v>10.98962274809249</v>
      </c>
      <c r="DM475" s="106">
        <v>212.44201232904911</v>
      </c>
      <c r="DN475" s="106">
        <v>15.85206087384595</v>
      </c>
      <c r="DO475" s="106">
        <v>0.68229151871930882</v>
      </c>
      <c r="DP475" s="106">
        <v>41.613899283582548</v>
      </c>
      <c r="DQ475" s="106">
        <v>3.07211558904728</v>
      </c>
      <c r="DR475" s="106">
        <v>0.36158710171866132</v>
      </c>
      <c r="DS475" s="106">
        <v>25.228480010143059</v>
      </c>
      <c r="DT475" s="106">
        <v>1.9484154278133581</v>
      </c>
      <c r="DU475" s="106">
        <v>0.31006034360115348</v>
      </c>
      <c r="DV475" s="106">
        <v>81.214790296269214</v>
      </c>
      <c r="DW475" s="106">
        <v>6.1931454675991162</v>
      </c>
      <c r="DX475" s="106">
        <v>0.26361241363016458</v>
      </c>
      <c r="DY475" s="106">
        <v>127.7896856254667</v>
      </c>
      <c r="DZ475" s="106">
        <v>10.607164911166119</v>
      </c>
      <c r="EA475" s="106">
        <v>0.14822973001001899</v>
      </c>
      <c r="EB475" s="106">
        <v>73.466962188457885</v>
      </c>
      <c r="EC475" s="106">
        <v>5.4994703104319917</v>
      </c>
      <c r="ED475" s="106">
        <v>0.27819200427777568</v>
      </c>
    </row>
    <row r="476" spans="1:134" x14ac:dyDescent="0.3">
      <c r="A476" s="106" t="s">
        <v>398</v>
      </c>
      <c r="B476" s="106" t="s">
        <v>396</v>
      </c>
      <c r="C476" s="183">
        <v>0.60450036599318069</v>
      </c>
      <c r="D476" s="184">
        <v>0.1287964635611111</v>
      </c>
      <c r="E476" s="185">
        <v>5931.0678769564392</v>
      </c>
      <c r="F476" s="186">
        <v>0.136772743969722</v>
      </c>
      <c r="G476" s="106">
        <v>2754.097020929933</v>
      </c>
      <c r="H476" s="187">
        <v>33.322312021088983</v>
      </c>
      <c r="I476" s="188">
        <v>6.5015327038477837</v>
      </c>
      <c r="J476" s="188">
        <v>0.34191443804475508</v>
      </c>
      <c r="K476" s="188">
        <v>9.7541777032491325E-2</v>
      </c>
      <c r="L476" s="189">
        <v>5.4987490896939043E-4</v>
      </c>
      <c r="M476" s="106">
        <v>4.7028148828372737E-2</v>
      </c>
      <c r="N476" s="187">
        <v>1.59844812222639</v>
      </c>
      <c r="O476" s="190">
        <v>2.083565445503976</v>
      </c>
      <c r="P476" s="190">
        <v>0.1263537634292223</v>
      </c>
      <c r="Q476" s="190">
        <v>0.15525617641082659</v>
      </c>
      <c r="R476" s="190">
        <v>8.7154479497677222E-3</v>
      </c>
      <c r="S476" s="191">
        <v>0.99138375219289099</v>
      </c>
      <c r="T476" s="106" t="e">
        <v>#N/A</v>
      </c>
      <c r="U476" s="187" t="e">
        <v>#N/A</v>
      </c>
      <c r="V476" s="184">
        <v>1576.620703431591</v>
      </c>
      <c r="W476" s="184">
        <v>8.0757544493729352</v>
      </c>
      <c r="X476" s="184">
        <v>10.57869075576343</v>
      </c>
      <c r="Y476" s="184">
        <v>929.78395990905221</v>
      </c>
      <c r="Z476" s="184">
        <v>29.515666841033251</v>
      </c>
      <c r="AA476" s="184">
        <v>48.40109243752007</v>
      </c>
      <c r="AB476" s="184">
        <v>1141.333442069264</v>
      </c>
      <c r="AC476" s="184">
        <v>22.119267483234111</v>
      </c>
      <c r="AD476" s="192">
        <v>40.77219792398494</v>
      </c>
      <c r="AE476" s="106" t="e">
        <v>#N/A</v>
      </c>
      <c r="AF476" s="106" t="e">
        <v>#N/A</v>
      </c>
      <c r="AG476" s="187" t="e">
        <v>#N/A</v>
      </c>
      <c r="AH476" s="193">
        <v>58.973217710850321</v>
      </c>
      <c r="AI476" s="106"/>
      <c r="AJ476" s="106" t="s">
        <v>2673</v>
      </c>
      <c r="AK476" s="106" t="s">
        <v>2673</v>
      </c>
      <c r="AL476" s="106">
        <v>9.0839999999999996</v>
      </c>
      <c r="AM476" s="106">
        <v>31050.200333675279</v>
      </c>
      <c r="AN476" s="106">
        <v>5421.6869861272526</v>
      </c>
      <c r="AO476" s="106">
        <v>257.51489416111099</v>
      </c>
      <c r="AP476" s="106">
        <v>16424.180725771199</v>
      </c>
      <c r="AQ476" s="106">
        <v>6548.428322981069</v>
      </c>
      <c r="AR476" s="106">
        <v>4392.1807547679382</v>
      </c>
      <c r="AS476" s="106">
        <v>623.4088114120525</v>
      </c>
      <c r="AT476" s="106">
        <v>44.929905329178013</v>
      </c>
      <c r="AU476" s="106">
        <v>5.4887760873189384</v>
      </c>
      <c r="AV476" s="106">
        <v>58.635494104380378</v>
      </c>
      <c r="AW476" s="106">
        <v>5.9315356177516829</v>
      </c>
      <c r="AX476" s="106">
        <v>4.1659979539151104</v>
      </c>
      <c r="AY476" s="106">
        <v>2055.1075340431439</v>
      </c>
      <c r="AZ476" s="106">
        <v>255.19054254419561</v>
      </c>
      <c r="BA476" s="106">
        <v>132.05874457393969</v>
      </c>
      <c r="BB476" s="106">
        <v>195.49352561260389</v>
      </c>
      <c r="BC476" s="106">
        <v>18.974934264195319</v>
      </c>
      <c r="BD476" s="106">
        <v>0.61905258356467441</v>
      </c>
      <c r="BE476" s="106">
        <v>70710.15757603306</v>
      </c>
      <c r="BF476" s="106">
        <v>10775.526611179201</v>
      </c>
      <c r="BG476" s="106">
        <v>0.1691158948112422</v>
      </c>
      <c r="BH476" s="106">
        <v>477207.61038886121</v>
      </c>
      <c r="BI476" s="106">
        <v>55578.10584070906</v>
      </c>
      <c r="BJ476" s="106">
        <v>3.9952999039144221</v>
      </c>
      <c r="BK476" s="106">
        <v>9.7305396363066183</v>
      </c>
      <c r="BL476" s="106">
        <v>1.2096423535445311</v>
      </c>
      <c r="BM476" s="106">
        <v>0.26766921571702001</v>
      </c>
      <c r="BN476" s="106">
        <v>58.417987324536632</v>
      </c>
      <c r="BO476" s="106">
        <v>16.643043341240919</v>
      </c>
      <c r="BP476" s="106">
        <v>1.4025696488689E-2</v>
      </c>
      <c r="BQ476" s="106">
        <v>566.24104444729039</v>
      </c>
      <c r="BR476" s="106">
        <v>42.511667219770573</v>
      </c>
      <c r="BS476" s="106">
        <v>0.14936341006816001</v>
      </c>
      <c r="BT476" s="106">
        <v>75.279843503680738</v>
      </c>
      <c r="BU476" s="106">
        <v>12.31027005565833</v>
      </c>
      <c r="BV476" s="106">
        <v>3.5351758693919988E-2</v>
      </c>
      <c r="BW476" s="106">
        <v>564.35561822368993</v>
      </c>
      <c r="BX476" s="106">
        <v>79.186141396364732</v>
      </c>
      <c r="BY476" s="106">
        <v>0.14379653894155339</v>
      </c>
      <c r="BZ476" s="106">
        <v>723.57239115837444</v>
      </c>
      <c r="CA476" s="106">
        <v>103.0798085906268</v>
      </c>
      <c r="CB476" s="106">
        <v>0.53575676909151215</v>
      </c>
      <c r="CC476" s="106">
        <v>324.06660337415451</v>
      </c>
      <c r="CD476" s="106">
        <v>51.110080863597787</v>
      </c>
      <c r="CE476" s="106">
        <v>8.2829684522572528E-2</v>
      </c>
      <c r="CF476" s="106">
        <v>2519.2517286384732</v>
      </c>
      <c r="CG476" s="106">
        <v>457.83519946127461</v>
      </c>
      <c r="CH476" s="106">
        <v>0.24838421638481711</v>
      </c>
      <c r="CI476" s="106">
        <v>744.6958934403184</v>
      </c>
      <c r="CJ476" s="106">
        <v>122.51661728536141</v>
      </c>
      <c r="CK476" s="106">
        <v>6.7284050923035521E-2</v>
      </c>
      <c r="CL476" s="106">
        <v>6845.9612484242543</v>
      </c>
      <c r="CM476" s="106">
        <v>1085.777351370082</v>
      </c>
      <c r="CN476" s="106">
        <v>0.21322733012479381</v>
      </c>
      <c r="CO476" s="106">
        <v>1702.427744588615</v>
      </c>
      <c r="CP476" s="106">
        <v>275.65348620815553</v>
      </c>
      <c r="CQ476" s="106">
        <v>5.2877909825396197E-2</v>
      </c>
      <c r="CR476" s="106">
        <v>6385.9485431536723</v>
      </c>
      <c r="CS476" s="106">
        <v>1165.947857151775</v>
      </c>
      <c r="CT476" s="106">
        <v>0.15817974133424151</v>
      </c>
      <c r="CU476" s="106">
        <v>1302.5095319489731</v>
      </c>
      <c r="CV476" s="106">
        <v>193.0762355824707</v>
      </c>
      <c r="CW476" s="106">
        <v>5.0327102704169339E-2</v>
      </c>
      <c r="CX476" s="106">
        <v>13035.325480535579</v>
      </c>
      <c r="CY476" s="106">
        <v>2031.1499119246159</v>
      </c>
      <c r="CZ476" s="106">
        <v>0.23423688710148199</v>
      </c>
      <c r="DA476" s="106">
        <v>2147.9934844170248</v>
      </c>
      <c r="DB476" s="106">
        <v>299.66545700735998</v>
      </c>
      <c r="DC476" s="106">
        <v>0.12386166419665021</v>
      </c>
      <c r="DD476" s="106">
        <v>27181.226074408649</v>
      </c>
      <c r="DE476" s="106">
        <v>2807.766251604286</v>
      </c>
      <c r="DF476" s="106">
        <v>0.51426799802221845</v>
      </c>
      <c r="DG476" s="106">
        <v>71.75595050189898</v>
      </c>
      <c r="DH476" s="106">
        <v>8.2001012572631939</v>
      </c>
      <c r="DI476" s="106">
        <v>4.7440975468652377E-2</v>
      </c>
      <c r="DJ476" s="106">
        <v>28.803025251069219</v>
      </c>
      <c r="DK476" s="106">
        <v>14.578157526624221</v>
      </c>
      <c r="DL476" s="106">
        <v>33.294714009932932</v>
      </c>
      <c r="DM476" s="106">
        <v>3708.5794632748239</v>
      </c>
      <c r="DN476" s="106">
        <v>331.92790411321567</v>
      </c>
      <c r="DO476" s="106">
        <v>1.9533622641105031</v>
      </c>
      <c r="DP476" s="106">
        <v>396.47418854834359</v>
      </c>
      <c r="DQ476" s="106">
        <v>35.380833932277291</v>
      </c>
      <c r="DR476" s="106">
        <v>1.024443742502523</v>
      </c>
      <c r="DS476" s="106">
        <v>80.315146781606188</v>
      </c>
      <c r="DT476" s="106">
        <v>9.423250354078414</v>
      </c>
      <c r="DU476" s="106">
        <v>0.84338061388771457</v>
      </c>
      <c r="DV476" s="106">
        <v>1069.894334525774</v>
      </c>
      <c r="DW476" s="106">
        <v>91.436761765341799</v>
      </c>
      <c r="DX476" s="106">
        <v>0.67145274636914265</v>
      </c>
      <c r="DY476" s="106">
        <v>5931.0678769564392</v>
      </c>
      <c r="DZ476" s="106">
        <v>503.96588210980951</v>
      </c>
      <c r="EA476" s="106">
        <v>0.41868200048773963</v>
      </c>
      <c r="EB476" s="106">
        <v>1019.718815630738</v>
      </c>
      <c r="EC476" s="106">
        <v>91.949008311140091</v>
      </c>
      <c r="ED476" s="106">
        <v>0.85961972804607978</v>
      </c>
    </row>
    <row r="477" spans="1:134" x14ac:dyDescent="0.3">
      <c r="A477" s="106" t="s">
        <v>402</v>
      </c>
      <c r="B477" s="106" t="s">
        <v>396</v>
      </c>
      <c r="C477" s="183">
        <v>-0.468429819091224</v>
      </c>
      <c r="D477" s="184">
        <v>5.6596950629378188E-2</v>
      </c>
      <c r="E477" s="185">
        <v>1056.301896029187</v>
      </c>
      <c r="F477" s="186">
        <v>3.0875966622053538E-2</v>
      </c>
      <c r="G477" s="106">
        <v>-3451.5211901496691</v>
      </c>
      <c r="H477" s="187">
        <v>68.530458530600541</v>
      </c>
      <c r="I477" s="188">
        <v>4.6082011392745184</v>
      </c>
      <c r="J477" s="188">
        <v>0.2168953999255768</v>
      </c>
      <c r="K477" s="188">
        <v>0.11094073427190709</v>
      </c>
      <c r="L477" s="189">
        <v>6.9096214333424296E-4</v>
      </c>
      <c r="M477" s="106">
        <v>5.3421664223867453E-2</v>
      </c>
      <c r="N477" s="187">
        <v>0.59735826319425889</v>
      </c>
      <c r="O477" s="190">
        <v>3.322619844702587</v>
      </c>
      <c r="P477" s="190">
        <v>0.1790877274067337</v>
      </c>
      <c r="Q477" s="190">
        <v>0.2175234247000338</v>
      </c>
      <c r="R477" s="190">
        <v>1.0204045916488561E-2</v>
      </c>
      <c r="S477" s="191">
        <v>0.968199506541364</v>
      </c>
      <c r="T477" s="106" t="e">
        <v>#N/A</v>
      </c>
      <c r="U477" s="187" t="e">
        <v>#N/A</v>
      </c>
      <c r="V477" s="184">
        <v>1813.759912705196</v>
      </c>
      <c r="W477" s="184">
        <v>9.1915113560920076</v>
      </c>
      <c r="X477" s="184">
        <v>11.32553026588665</v>
      </c>
      <c r="Y477" s="184">
        <v>1268.53052763917</v>
      </c>
      <c r="Z477" s="184">
        <v>17.143704348823949</v>
      </c>
      <c r="AA477" s="184">
        <v>54.020116806438082</v>
      </c>
      <c r="AB477" s="184">
        <v>1485.3755832492229</v>
      </c>
      <c r="AC477" s="184">
        <v>13.79178860235217</v>
      </c>
      <c r="AD477" s="192">
        <v>42.19104283614665</v>
      </c>
      <c r="AE477" s="106" t="e">
        <v>#N/A</v>
      </c>
      <c r="AF477" s="106" t="e">
        <v>#N/A</v>
      </c>
      <c r="AG477" s="187" t="e">
        <v>#N/A</v>
      </c>
      <c r="AH477" s="193">
        <v>69.939274694144927</v>
      </c>
      <c r="AI477" s="106"/>
      <c r="AJ477" s="106" t="s">
        <v>2677</v>
      </c>
      <c r="AK477" s="106" t="s">
        <v>2677</v>
      </c>
      <c r="AL477" s="106">
        <v>11.677</v>
      </c>
      <c r="AM477" s="106">
        <v>469.76145188371459</v>
      </c>
      <c r="AN477" s="106">
        <v>73.240121198930467</v>
      </c>
      <c r="AO477" s="106">
        <v>125.65119024547199</v>
      </c>
      <c r="AP477" s="106" t="s">
        <v>2283</v>
      </c>
      <c r="AQ477" s="106">
        <v>1010.274188400248</v>
      </c>
      <c r="AR477" s="106">
        <v>2219.7594828504671</v>
      </c>
      <c r="AS477" s="106">
        <v>353.1016642830383</v>
      </c>
      <c r="AT477" s="106">
        <v>19.580443767886219</v>
      </c>
      <c r="AU477" s="106">
        <v>2.648282726820899</v>
      </c>
      <c r="AV477" s="106">
        <v>16.559100119605532</v>
      </c>
      <c r="AW477" s="106">
        <v>2.531545045618711</v>
      </c>
      <c r="AX477" s="106">
        <v>1.981242977628102</v>
      </c>
      <c r="AY477" s="106">
        <v>1101.8841089550849</v>
      </c>
      <c r="AZ477" s="106">
        <v>241.2302696243955</v>
      </c>
      <c r="BA477" s="106">
        <v>61.138039931199472</v>
      </c>
      <c r="BB477" s="106">
        <v>57.883156701868799</v>
      </c>
      <c r="BC477" s="106">
        <v>8.359477083087171</v>
      </c>
      <c r="BD477" s="106">
        <v>0.21421266113884069</v>
      </c>
      <c r="BE477" s="106">
        <v>549.24721501363524</v>
      </c>
      <c r="BF477" s="106">
        <v>49.279992999844737</v>
      </c>
      <c r="BG477" s="106">
        <v>0.11861187296512581</v>
      </c>
      <c r="BH477" s="106">
        <v>534935.49046316836</v>
      </c>
      <c r="BI477" s="106">
        <v>31192.0696668733</v>
      </c>
      <c r="BJ477" s="106">
        <v>2.1200021987583599</v>
      </c>
      <c r="BK477" s="106">
        <v>4.2848931231167926</v>
      </c>
      <c r="BL477" s="106">
        <v>0.51357738576588452</v>
      </c>
      <c r="BM477" s="106">
        <v>0.12882233052331479</v>
      </c>
      <c r="BN477" s="106">
        <v>3.168283328316329</v>
      </c>
      <c r="BO477" s="106">
        <v>0.2873122933666758</v>
      </c>
      <c r="BP477" s="106">
        <v>8.4733654405288929E-3</v>
      </c>
      <c r="BQ477" s="106">
        <v>15.215442605437021</v>
      </c>
      <c r="BR477" s="106">
        <v>1.9300258214351389</v>
      </c>
      <c r="BS477" s="106">
        <v>6.3554370281780556E-2</v>
      </c>
      <c r="BT477" s="106">
        <v>2.4405816320384601</v>
      </c>
      <c r="BU477" s="106">
        <v>0.27439373099761899</v>
      </c>
      <c r="BV477" s="106">
        <v>1.9644005909445129E-2</v>
      </c>
      <c r="BW477" s="106">
        <v>11.772337616619341</v>
      </c>
      <c r="BX477" s="106">
        <v>1.5594448715706231</v>
      </c>
      <c r="BY477" s="106">
        <v>6.2323408755222368E-2</v>
      </c>
      <c r="BZ477" s="106">
        <v>7.3396483615781261</v>
      </c>
      <c r="CA477" s="106">
        <v>1.1162496529830801</v>
      </c>
      <c r="CB477" s="106">
        <v>0.13008473433643861</v>
      </c>
      <c r="CC477" s="106">
        <v>12.863803583128229</v>
      </c>
      <c r="CD477" s="106">
        <v>1.7755290843476981</v>
      </c>
      <c r="CE477" s="106">
        <v>3.525083527481828E-2</v>
      </c>
      <c r="CF477" s="106">
        <v>16.661137849355821</v>
      </c>
      <c r="CG477" s="106">
        <v>2.6557493776497441</v>
      </c>
      <c r="CH477" s="106">
        <v>0.25867255183607663</v>
      </c>
      <c r="CI477" s="106">
        <v>4.1244411967835761</v>
      </c>
      <c r="CJ477" s="106">
        <v>0.61600477465411441</v>
      </c>
      <c r="CK477" s="106">
        <v>1.5827715317451672E-2</v>
      </c>
      <c r="CL477" s="106">
        <v>43.494094426691667</v>
      </c>
      <c r="CM477" s="106">
        <v>5.040360904310619</v>
      </c>
      <c r="CN477" s="106">
        <v>9.2381972883447322E-2</v>
      </c>
      <c r="CO477" s="106">
        <v>14.83358163873236</v>
      </c>
      <c r="CP477" s="106">
        <v>1.321805966560833</v>
      </c>
      <c r="CQ477" s="106">
        <v>2.2909669183489752E-2</v>
      </c>
      <c r="CR477" s="106">
        <v>81.770174862789901</v>
      </c>
      <c r="CS477" s="106">
        <v>6.7871027385205984</v>
      </c>
      <c r="CT477" s="106">
        <v>6.8532623138457649E-2</v>
      </c>
      <c r="CU477" s="106">
        <v>20.596634275595651</v>
      </c>
      <c r="CV477" s="106">
        <v>1.4673142082647119</v>
      </c>
      <c r="CW477" s="106">
        <v>2.1804672542976699E-2</v>
      </c>
      <c r="CX477" s="106">
        <v>230.78284500739221</v>
      </c>
      <c r="CY477" s="106">
        <v>19.747062813785352</v>
      </c>
      <c r="CZ477" s="106">
        <v>0.10148629530782349</v>
      </c>
      <c r="DA477" s="106">
        <v>56.740030806700183</v>
      </c>
      <c r="DB477" s="106">
        <v>4.4998480222299779</v>
      </c>
      <c r="DC477" s="106">
        <v>2.1816071226757869E-2</v>
      </c>
      <c r="DD477" s="106">
        <v>12877.61730260452</v>
      </c>
      <c r="DE477" s="106">
        <v>957.71110045448961</v>
      </c>
      <c r="DF477" s="106">
        <v>0.222889636236384</v>
      </c>
      <c r="DG477" s="106">
        <v>2.9874838468758611</v>
      </c>
      <c r="DH477" s="106">
        <v>0.41449064041077321</v>
      </c>
      <c r="DI477" s="106">
        <v>2.0561555584526041E-2</v>
      </c>
      <c r="DJ477" s="106">
        <v>17.218095099821959</v>
      </c>
      <c r="DK477" s="106">
        <v>9.4253437006863159</v>
      </c>
      <c r="DL477" s="106">
        <v>15.969500618422771</v>
      </c>
      <c r="DM477" s="106">
        <v>921.56507989263969</v>
      </c>
      <c r="DN477" s="106">
        <v>59.459070095607053</v>
      </c>
      <c r="DO477" s="106">
        <v>0.91101830775323578</v>
      </c>
      <c r="DP477" s="106">
        <v>111.939831777222</v>
      </c>
      <c r="DQ477" s="106">
        <v>6.9480729935273224</v>
      </c>
      <c r="DR477" s="106">
        <v>0.49615749696939032</v>
      </c>
      <c r="DS477" s="106">
        <v>22.478863279463191</v>
      </c>
      <c r="DT477" s="106">
        <v>1.5880815794377869</v>
      </c>
      <c r="DU477" s="106">
        <v>0.38626166261905043</v>
      </c>
      <c r="DV477" s="106">
        <v>44.871315433570437</v>
      </c>
      <c r="DW477" s="106">
        <v>3.6439602888465288</v>
      </c>
      <c r="DX477" s="106">
        <v>0.35893543374434478</v>
      </c>
      <c r="DY477" s="106">
        <v>1056.301896029187</v>
      </c>
      <c r="DZ477" s="106">
        <v>78.720679939877101</v>
      </c>
      <c r="EA477" s="106">
        <v>0.19812623614511851</v>
      </c>
      <c r="EB477" s="106">
        <v>257.82598649248598</v>
      </c>
      <c r="EC477" s="106">
        <v>16.653633499297591</v>
      </c>
      <c r="ED477" s="106">
        <v>0.40578067846523092</v>
      </c>
    </row>
    <row r="478" spans="1:134" x14ac:dyDescent="0.3">
      <c r="A478" s="85" t="s">
        <v>406</v>
      </c>
      <c r="B478" s="85" t="s">
        <v>396</v>
      </c>
      <c r="C478" s="169">
        <v>-1.8654460696335169</v>
      </c>
      <c r="D478" s="170">
        <v>2.414447077256885E-2</v>
      </c>
      <c r="E478" s="88">
        <v>162.02262259054339</v>
      </c>
      <c r="F478" s="171">
        <v>0.39385242994963671</v>
      </c>
      <c r="G478" s="85">
        <v>-762.36827857566118</v>
      </c>
      <c r="H478" s="172">
        <v>72.205199342977011</v>
      </c>
      <c r="I478" s="173">
        <v>1.98762107798451</v>
      </c>
      <c r="J478" s="173">
        <v>8.7847570193795313E-2</v>
      </c>
      <c r="K478" s="173">
        <v>0.1822284449082803</v>
      </c>
      <c r="L478" s="174">
        <v>9.5247145051642872E-4</v>
      </c>
      <c r="M478" s="85">
        <v>0.1667902800240266</v>
      </c>
      <c r="N478" s="172">
        <v>0.2477225454840809</v>
      </c>
      <c r="O478" s="175">
        <v>12.62966003919162</v>
      </c>
      <c r="P478" s="175">
        <v>0.64409081270273116</v>
      </c>
      <c r="Q478" s="175">
        <v>0.50313979368938155</v>
      </c>
      <c r="R478" s="175">
        <v>2.2198878842427321E-2</v>
      </c>
      <c r="S478" s="176">
        <v>0.45392893775278509</v>
      </c>
      <c r="T478" s="85" t="e">
        <v>#N/A</v>
      </c>
      <c r="U478" s="172" t="e">
        <v>#N/A</v>
      </c>
      <c r="V478" s="170">
        <v>2672.2935719600441</v>
      </c>
      <c r="W478" s="170">
        <v>6.2014382914136528</v>
      </c>
      <c r="X478" s="170">
        <v>8.642000148883767</v>
      </c>
      <c r="Y478" s="170">
        <v>2627.2570417372381</v>
      </c>
      <c r="Z478" s="170">
        <v>3.8305275715589482</v>
      </c>
      <c r="AA478" s="170">
        <v>95.228965634379378</v>
      </c>
      <c r="AB478" s="170">
        <v>2652.3041328571239</v>
      </c>
      <c r="AC478" s="170">
        <v>4.0065947951404963</v>
      </c>
      <c r="AD478" s="177">
        <v>47.941448990077731</v>
      </c>
      <c r="AE478" s="85" t="e">
        <v>#N/A</v>
      </c>
      <c r="AF478" s="85" t="e">
        <v>#N/A</v>
      </c>
      <c r="AG478" s="172" t="e">
        <v>#N/A</v>
      </c>
      <c r="AH478" s="178">
        <v>98.314686279405535</v>
      </c>
      <c r="AI478" s="85"/>
      <c r="AJ478" s="85" t="s">
        <v>2681</v>
      </c>
      <c r="AK478" s="85" t="s">
        <v>2681</v>
      </c>
      <c r="AL478" s="85">
        <v>17.41</v>
      </c>
      <c r="AM478" s="85">
        <v>145.4091694977121</v>
      </c>
      <c r="AN478" s="85">
        <v>45.997757447942789</v>
      </c>
      <c r="AO478" s="85">
        <v>96.804174379471362</v>
      </c>
      <c r="AP478" s="85" t="s">
        <v>2283</v>
      </c>
      <c r="AQ478" s="85">
        <v>770.34131286556988</v>
      </c>
      <c r="AR478" s="85">
        <v>1735.275059905101</v>
      </c>
      <c r="AS478" s="85">
        <v>267.09218983145098</v>
      </c>
      <c r="AT478" s="85">
        <v>15.29945349619101</v>
      </c>
      <c r="AU478" s="85">
        <v>2.1307198217594538</v>
      </c>
      <c r="AV478" s="85">
        <v>8.6629236721968415</v>
      </c>
      <c r="AW478" s="85">
        <v>1.1001380187100469</v>
      </c>
      <c r="AX478" s="85">
        <v>1.5529938171977851</v>
      </c>
      <c r="AY478" s="85" t="s">
        <v>2283</v>
      </c>
      <c r="AZ478" s="85">
        <v>21.327230891785071</v>
      </c>
      <c r="BA478" s="85">
        <v>49.573166932483929</v>
      </c>
      <c r="BB478" s="85">
        <v>0.35514075634623149</v>
      </c>
      <c r="BC478" s="85">
        <v>0.17933588491771721</v>
      </c>
      <c r="BD478" s="85">
        <v>0.16606444471712889</v>
      </c>
      <c r="BE478" s="85">
        <v>344.83184723806522</v>
      </c>
      <c r="BF478" s="85">
        <v>24.08343091406487</v>
      </c>
      <c r="BG478" s="85">
        <v>5.3258475271072192E-2</v>
      </c>
      <c r="BH478" s="85">
        <v>553363.35552253912</v>
      </c>
      <c r="BI478" s="85">
        <v>32837.931621687327</v>
      </c>
      <c r="BJ478" s="85">
        <v>2.102924733173841</v>
      </c>
      <c r="BK478" s="85">
        <v>1.5575098210849141</v>
      </c>
      <c r="BL478" s="85">
        <v>0.25800404770758267</v>
      </c>
      <c r="BM478" s="85">
        <v>5.7845101065490533E-2</v>
      </c>
      <c r="BN478" s="85">
        <v>2.9750227025258109E-2</v>
      </c>
      <c r="BO478" s="85">
        <v>7.7734011688629428E-3</v>
      </c>
      <c r="BP478" s="85">
        <v>4.1112280398033496E-3</v>
      </c>
      <c r="BQ478" s="85">
        <v>13.77804539924659</v>
      </c>
      <c r="BR478" s="85">
        <v>1.1868866503641951</v>
      </c>
      <c r="BS478" s="85">
        <v>5.8404528423745272E-2</v>
      </c>
      <c r="BT478" s="85">
        <v>8.3578058622293769E-2</v>
      </c>
      <c r="BU478" s="85">
        <v>2.1546717247750161E-2</v>
      </c>
      <c r="BV478" s="85">
        <v>9.3658861066409794E-3</v>
      </c>
      <c r="BW478" s="85">
        <v>1.3539943878209271</v>
      </c>
      <c r="BX478" s="85">
        <v>0.29545224331161468</v>
      </c>
      <c r="BY478" s="85">
        <v>8.3474495985839836E-2</v>
      </c>
      <c r="BZ478" s="85">
        <v>1.7197648014190141</v>
      </c>
      <c r="CA478" s="85">
        <v>0.34709564192497072</v>
      </c>
      <c r="CB478" s="85">
        <v>4.0143473995479767E-2</v>
      </c>
      <c r="CC478" s="85">
        <v>0.52142364349280779</v>
      </c>
      <c r="CD478" s="85">
        <v>0.11361889371733271</v>
      </c>
      <c r="CE478" s="85">
        <v>1.0878802141136479E-2</v>
      </c>
      <c r="CF478" s="85">
        <v>9.5496202587667387</v>
      </c>
      <c r="CG478" s="85">
        <v>1.2988171155708821</v>
      </c>
      <c r="CH478" s="85">
        <v>6.0157535900277247E-2</v>
      </c>
      <c r="CI478" s="85">
        <v>2.8531302165613082</v>
      </c>
      <c r="CJ478" s="85">
        <v>0.21922281009465061</v>
      </c>
      <c r="CK478" s="85">
        <v>8.8388686117473834E-3</v>
      </c>
      <c r="CL478" s="85">
        <v>28.774070400694491</v>
      </c>
      <c r="CM478" s="85">
        <v>2.0900343759681301</v>
      </c>
      <c r="CN478" s="85">
        <v>5.1558494674415208E-2</v>
      </c>
      <c r="CO478" s="85">
        <v>10.948174478549539</v>
      </c>
      <c r="CP478" s="85">
        <v>0.7905852541088414</v>
      </c>
      <c r="CQ478" s="85">
        <v>1.2785920755754829E-2</v>
      </c>
      <c r="CR478" s="85">
        <v>51.593626822349947</v>
      </c>
      <c r="CS478" s="85">
        <v>4.0469316930970516</v>
      </c>
      <c r="CT478" s="85">
        <v>3.8248351495576483E-2</v>
      </c>
      <c r="CU478" s="85">
        <v>11.303129328031959</v>
      </c>
      <c r="CV478" s="85">
        <v>0.8074770882443062</v>
      </c>
      <c r="CW478" s="85">
        <v>1.216931717495982E-2</v>
      </c>
      <c r="CX478" s="85">
        <v>102.9645921463259</v>
      </c>
      <c r="CY478" s="85">
        <v>8.0343343617948619</v>
      </c>
      <c r="CZ478" s="85">
        <v>5.6640752681969067E-2</v>
      </c>
      <c r="DA478" s="85">
        <v>21.97694331903789</v>
      </c>
      <c r="DB478" s="85">
        <v>1.5517644775909241</v>
      </c>
      <c r="DC478" s="85">
        <v>1.217558695280904E-2</v>
      </c>
      <c r="DD478" s="85">
        <v>10015.587435167399</v>
      </c>
      <c r="DE478" s="85">
        <v>852.85398874137377</v>
      </c>
      <c r="DF478" s="85">
        <v>0.12444374860008151</v>
      </c>
      <c r="DG478" s="85">
        <v>0.51263318721300299</v>
      </c>
      <c r="DH478" s="85">
        <v>9.4018857628773864E-2</v>
      </c>
      <c r="DI478" s="85">
        <v>1.1480015260899441E-2</v>
      </c>
      <c r="DJ478" s="85">
        <v>3.1265823587464028</v>
      </c>
      <c r="DK478" s="85">
        <v>5.4445334304003774</v>
      </c>
      <c r="DL478" s="85">
        <v>13.724304873868681</v>
      </c>
      <c r="DM478" s="85">
        <v>327.40724881720269</v>
      </c>
      <c r="DN478" s="85">
        <v>17.166251329748651</v>
      </c>
      <c r="DO478" s="85">
        <v>0.61211747560081198</v>
      </c>
      <c r="DP478" s="85">
        <v>65.389846960956717</v>
      </c>
      <c r="DQ478" s="85">
        <v>3.3152308716386192</v>
      </c>
      <c r="DR478" s="85">
        <v>0.3867952728085699</v>
      </c>
      <c r="DS478" s="85">
        <v>24.483322589656861</v>
      </c>
      <c r="DT478" s="85">
        <v>1.55828524160493</v>
      </c>
      <c r="DU478" s="85">
        <v>0.3049747677050248</v>
      </c>
      <c r="DV478" s="85">
        <v>93.341063684664405</v>
      </c>
      <c r="DW478" s="85">
        <v>4.9798684159543729</v>
      </c>
      <c r="DX478" s="85">
        <v>0.2272936774676004</v>
      </c>
      <c r="DY478" s="85">
        <v>162.02262259054339</v>
      </c>
      <c r="DZ478" s="85">
        <v>10.19289717127497</v>
      </c>
      <c r="EA478" s="85">
        <v>0.1395162370522412</v>
      </c>
      <c r="EB478" s="85">
        <v>106.1099058430849</v>
      </c>
      <c r="EC478" s="85">
        <v>5.5498069369632459</v>
      </c>
      <c r="ED478" s="85">
        <v>0.32665750000538418</v>
      </c>
    </row>
    <row r="479" spans="1:134" x14ac:dyDescent="0.3">
      <c r="A479" s="106" t="s">
        <v>403</v>
      </c>
      <c r="B479" s="106" t="s">
        <v>396</v>
      </c>
      <c r="C479" s="183">
        <v>1.2429704794906871</v>
      </c>
      <c r="D479" s="184">
        <v>2.4487972440646631E-2</v>
      </c>
      <c r="E479" s="185">
        <v>199.7589380603996</v>
      </c>
      <c r="F479" s="186">
        <v>0.88773360207785523</v>
      </c>
      <c r="G479" s="106">
        <v>1153.5698462014141</v>
      </c>
      <c r="H479" s="187">
        <v>95.120206596231171</v>
      </c>
      <c r="I479" s="188">
        <v>2.3880564108700399</v>
      </c>
      <c r="J479" s="188">
        <v>0.1053636420287541</v>
      </c>
      <c r="K479" s="188">
        <v>0.1770103040376042</v>
      </c>
      <c r="L479" s="189">
        <v>9.1109506452363102E-4</v>
      </c>
      <c r="M479" s="106">
        <v>0.48741609488322812</v>
      </c>
      <c r="N479" s="187">
        <v>0.88898217466695606</v>
      </c>
      <c r="O479" s="190">
        <v>10.228551133396749</v>
      </c>
      <c r="P479" s="190">
        <v>0.52921593039555426</v>
      </c>
      <c r="Q479" s="190">
        <v>0.41927621321140829</v>
      </c>
      <c r="R479" s="190">
        <v>1.8959302830396329E-2</v>
      </c>
      <c r="S479" s="191">
        <v>0.92249471835271213</v>
      </c>
      <c r="T479" s="106" t="e">
        <v>#N/A</v>
      </c>
      <c r="U479" s="187" t="e">
        <v>#N/A</v>
      </c>
      <c r="V479" s="184">
        <v>2624.0709900910142</v>
      </c>
      <c r="W479" s="184">
        <v>6.0775584654441506</v>
      </c>
      <c r="X479" s="184">
        <v>8.593934770215192</v>
      </c>
      <c r="Y479" s="184">
        <v>2256.8329484565911</v>
      </c>
      <c r="Z479" s="184">
        <v>15.81524391782626</v>
      </c>
      <c r="AA479" s="184">
        <v>85.772644868151644</v>
      </c>
      <c r="AB479" s="184">
        <v>2454.985975235682</v>
      </c>
      <c r="AC479" s="184">
        <v>8.5814738030141555</v>
      </c>
      <c r="AD479" s="192">
        <v>47.190634046505927</v>
      </c>
      <c r="AE479" s="106" t="e">
        <v>#N/A</v>
      </c>
      <c r="AF479" s="106" t="e">
        <v>#N/A</v>
      </c>
      <c r="AG479" s="187" t="e">
        <v>#N/A</v>
      </c>
      <c r="AH479" s="193">
        <v>86.005026425688058</v>
      </c>
      <c r="AI479" s="106"/>
      <c r="AJ479" s="106" t="s">
        <v>2678</v>
      </c>
      <c r="AK479" s="106" t="s">
        <v>2678</v>
      </c>
      <c r="AL479" s="106">
        <v>20.013999999999999</v>
      </c>
      <c r="AM479" s="106">
        <v>271.56947057634471</v>
      </c>
      <c r="AN479" s="106">
        <v>48.59361660833089</v>
      </c>
      <c r="AO479" s="106">
        <v>96.778519827600221</v>
      </c>
      <c r="AP479" s="106" t="s">
        <v>2283</v>
      </c>
      <c r="AQ479" s="106">
        <v>690.33069604652906</v>
      </c>
      <c r="AR479" s="106">
        <v>1733.5583064666339</v>
      </c>
      <c r="AS479" s="106">
        <v>332.32305581186517</v>
      </c>
      <c r="AT479" s="106">
        <v>19.401284936122671</v>
      </c>
      <c r="AU479" s="106">
        <v>2.1312261171640898</v>
      </c>
      <c r="AV479" s="106">
        <v>6.261234336603418</v>
      </c>
      <c r="AW479" s="106">
        <v>1.169570153298783</v>
      </c>
      <c r="AX479" s="106">
        <v>1.549054386004092</v>
      </c>
      <c r="AY479" s="106">
        <v>64.324530365517518</v>
      </c>
      <c r="AZ479" s="106">
        <v>22.376282057056819</v>
      </c>
      <c r="BA479" s="106">
        <v>49.46009091134416</v>
      </c>
      <c r="BB479" s="106">
        <v>2.873502956229919</v>
      </c>
      <c r="BC479" s="106">
        <v>0.46772429634370188</v>
      </c>
      <c r="BD479" s="106">
        <v>0.16163536444746041</v>
      </c>
      <c r="BE479" s="106">
        <v>1456.4627348770359</v>
      </c>
      <c r="BF479" s="106">
        <v>104.3267686299121</v>
      </c>
      <c r="BG479" s="106">
        <v>5.1477570620373378E-2</v>
      </c>
      <c r="BH479" s="106">
        <v>538715.88579342572</v>
      </c>
      <c r="BI479" s="106">
        <v>26174.881715763499</v>
      </c>
      <c r="BJ479" s="106">
        <v>2.075616824224451</v>
      </c>
      <c r="BK479" s="106">
        <v>2.4906959563510438</v>
      </c>
      <c r="BL479" s="106">
        <v>0.28056664793009928</v>
      </c>
      <c r="BM479" s="106">
        <v>5.5912392128131753E-2</v>
      </c>
      <c r="BN479" s="106">
        <v>1.0531596620828749</v>
      </c>
      <c r="BO479" s="106">
        <v>8.6407884234304913E-2</v>
      </c>
      <c r="BP479" s="106">
        <v>4.0032250495616447E-3</v>
      </c>
      <c r="BQ479" s="106">
        <v>127.3382706260933</v>
      </c>
      <c r="BR479" s="106">
        <v>7.8823618934604314</v>
      </c>
      <c r="BS479" s="106">
        <v>5.6852986830680061E-2</v>
      </c>
      <c r="BT479" s="106">
        <v>2.677589832776325</v>
      </c>
      <c r="BU479" s="106">
        <v>0.2125994644946449</v>
      </c>
      <c r="BV479" s="106">
        <v>9.0556899998207284E-3</v>
      </c>
      <c r="BW479" s="106">
        <v>26.70377243342487</v>
      </c>
      <c r="BX479" s="106">
        <v>2.0495841632464669</v>
      </c>
      <c r="BY479" s="106">
        <v>8.0694744175199465E-2</v>
      </c>
      <c r="BZ479" s="106">
        <v>25.71801798241242</v>
      </c>
      <c r="CA479" s="106">
        <v>2.1732006928665428</v>
      </c>
      <c r="CB479" s="106">
        <v>3.6838719823381418E-2</v>
      </c>
      <c r="CC479" s="106">
        <v>9.8346617836701462</v>
      </c>
      <c r="CD479" s="106">
        <v>0.87038209222809271</v>
      </c>
      <c r="CE479" s="106">
        <v>9.9837759381610248E-3</v>
      </c>
      <c r="CF479" s="106">
        <v>71.429090064039102</v>
      </c>
      <c r="CG479" s="106">
        <v>4.602021053806836</v>
      </c>
      <c r="CH479" s="106">
        <v>5.5225678221037688E-2</v>
      </c>
      <c r="CI479" s="106">
        <v>17.264646411427549</v>
      </c>
      <c r="CJ479" s="106">
        <v>1.2305299526446261</v>
      </c>
      <c r="CK479" s="106">
        <v>8.1123540975121654E-3</v>
      </c>
      <c r="CL479" s="106">
        <v>159.55923658660009</v>
      </c>
      <c r="CM479" s="106">
        <v>12.65548996645974</v>
      </c>
      <c r="CN479" s="106">
        <v>4.7294278105475707E-2</v>
      </c>
      <c r="CO479" s="106">
        <v>46.342366905237718</v>
      </c>
      <c r="CP479" s="106">
        <v>3.162636359855449</v>
      </c>
      <c r="CQ479" s="106">
        <v>1.1728448474613341E-2</v>
      </c>
      <c r="CR479" s="106">
        <v>184.67917477371799</v>
      </c>
      <c r="CS479" s="106">
        <v>13.19859110272796</v>
      </c>
      <c r="CT479" s="106">
        <v>3.5085150204683023E-2</v>
      </c>
      <c r="CU479" s="106">
        <v>34.813352504780632</v>
      </c>
      <c r="CV479" s="106">
        <v>2.5400446346950809</v>
      </c>
      <c r="CW479" s="106">
        <v>1.1162925776367341E-2</v>
      </c>
      <c r="CX479" s="106">
        <v>291.96425560989701</v>
      </c>
      <c r="CY479" s="106">
        <v>21.18923362383266</v>
      </c>
      <c r="CZ479" s="106">
        <v>5.1957178369694122E-2</v>
      </c>
      <c r="DA479" s="106">
        <v>60.050885296750238</v>
      </c>
      <c r="DB479" s="106">
        <v>4.6110530808386301</v>
      </c>
      <c r="DC479" s="106">
        <v>1.116859715871063E-2</v>
      </c>
      <c r="DD479" s="106">
        <v>8203.7780226395644</v>
      </c>
      <c r="DE479" s="106">
        <v>355.36025939186919</v>
      </c>
      <c r="DF479" s="106">
        <v>0.1141929036293073</v>
      </c>
      <c r="DG479" s="106">
        <v>0.68291440559498828</v>
      </c>
      <c r="DH479" s="106">
        <v>0.1094265874380789</v>
      </c>
      <c r="DI479" s="106">
        <v>1.053446642866823E-2</v>
      </c>
      <c r="DJ479" s="106">
        <v>2.444609033618101</v>
      </c>
      <c r="DK479" s="106">
        <v>4.0481602795988998</v>
      </c>
      <c r="DL479" s="106">
        <v>13.5994390282706</v>
      </c>
      <c r="DM479" s="106">
        <v>330.63491484798732</v>
      </c>
      <c r="DN479" s="106">
        <v>19.014174641704631</v>
      </c>
      <c r="DO479" s="106">
        <v>0.60654467257338007</v>
      </c>
      <c r="DP479" s="106">
        <v>64.112669546080795</v>
      </c>
      <c r="DQ479" s="106">
        <v>3.747753824411999</v>
      </c>
      <c r="DR479" s="106">
        <v>0.38327348510350451</v>
      </c>
      <c r="DS479" s="106">
        <v>74.181002909792241</v>
      </c>
      <c r="DT479" s="106">
        <v>5.4718682549126862</v>
      </c>
      <c r="DU479" s="106">
        <v>0.30219796104129881</v>
      </c>
      <c r="DV479" s="106">
        <v>266.8167240673248</v>
      </c>
      <c r="DW479" s="106">
        <v>18.736006917226192</v>
      </c>
      <c r="DX479" s="106">
        <v>0.22520649676645879</v>
      </c>
      <c r="DY479" s="106">
        <v>199.7589380603996</v>
      </c>
      <c r="DZ479" s="106">
        <v>12.70745484276917</v>
      </c>
      <c r="EA479" s="106">
        <v>0.1382418297094751</v>
      </c>
      <c r="EB479" s="106">
        <v>132.47793037112501</v>
      </c>
      <c r="EC479" s="106">
        <v>8.1794666130684703</v>
      </c>
      <c r="ED479" s="106">
        <v>0.32368336445355661</v>
      </c>
    </row>
    <row r="480" spans="1:134" x14ac:dyDescent="0.3">
      <c r="A480" s="106"/>
      <c r="B480" s="106"/>
      <c r="C480" s="183"/>
      <c r="D480" s="184"/>
      <c r="E480" s="185"/>
      <c r="F480" s="186"/>
      <c r="G480" s="106"/>
      <c r="H480" s="187"/>
      <c r="I480" s="188"/>
      <c r="J480" s="188"/>
      <c r="K480" s="188"/>
      <c r="L480" s="189"/>
      <c r="M480" s="106"/>
      <c r="N480" s="187"/>
      <c r="O480" s="190"/>
      <c r="P480" s="190"/>
      <c r="Q480" s="190"/>
      <c r="R480" s="190"/>
      <c r="S480" s="191"/>
      <c r="T480" s="106"/>
      <c r="U480" s="187"/>
      <c r="V480" s="184"/>
      <c r="W480" s="184"/>
      <c r="X480" s="184"/>
      <c r="Y480" s="184"/>
      <c r="Z480" s="184"/>
      <c r="AA480" s="184"/>
      <c r="AB480" s="184"/>
      <c r="AC480" s="184"/>
      <c r="AD480" s="192"/>
      <c r="AE480" s="106"/>
      <c r="AF480" s="106"/>
      <c r="AG480" s="187"/>
      <c r="AH480" s="193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</row>
    <row r="481" spans="1:134" x14ac:dyDescent="0.3">
      <c r="A481" s="106"/>
      <c r="B481" s="106"/>
      <c r="C481" s="183"/>
      <c r="D481" s="184"/>
      <c r="E481" s="185"/>
      <c r="F481" s="186"/>
      <c r="G481" s="106"/>
      <c r="H481" s="187"/>
      <c r="I481" s="188"/>
      <c r="J481" s="188"/>
      <c r="K481" s="188"/>
      <c r="L481" s="189"/>
      <c r="M481" s="106"/>
      <c r="N481" s="187"/>
      <c r="O481" s="190"/>
      <c r="P481" s="190"/>
      <c r="Q481" s="190"/>
      <c r="R481" s="190"/>
      <c r="S481" s="191"/>
      <c r="T481" s="106"/>
      <c r="U481" s="187"/>
      <c r="V481" s="184"/>
      <c r="W481" s="184"/>
      <c r="X481" s="184"/>
      <c r="Y481" s="184"/>
      <c r="Z481" s="184"/>
      <c r="AA481" s="184"/>
      <c r="AB481" s="184"/>
      <c r="AC481" s="184"/>
      <c r="AD481" s="192"/>
      <c r="AE481" s="106"/>
      <c r="AF481" s="106"/>
      <c r="AG481" s="187"/>
      <c r="AH481" s="193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</row>
    <row r="482" spans="1:134" x14ac:dyDescent="0.3">
      <c r="A482" s="106" t="s">
        <v>421</v>
      </c>
      <c r="B482" s="106" t="s">
        <v>411</v>
      </c>
      <c r="C482" s="183">
        <v>-2.1135869133757379</v>
      </c>
      <c r="D482" s="184">
        <v>0.15166493488315749</v>
      </c>
      <c r="E482" s="185">
        <v>3496.6809895503538</v>
      </c>
      <c r="F482" s="186">
        <v>2.8897125619913561E-2</v>
      </c>
      <c r="G482" s="106">
        <v>-838.18552499459929</v>
      </c>
      <c r="H482" s="187">
        <v>201.21402862501159</v>
      </c>
      <c r="I482" s="188">
        <v>6.1192040625107849</v>
      </c>
      <c r="J482" s="188">
        <v>0.35473672409387308</v>
      </c>
      <c r="K482" s="188">
        <v>7.211602346506342E-2</v>
      </c>
      <c r="L482" s="189">
        <v>3.5183215792192922E-4</v>
      </c>
      <c r="M482" s="106">
        <v>1.128156511994856E-2</v>
      </c>
      <c r="N482" s="187">
        <v>5.0244366087511034</v>
      </c>
      <c r="O482" s="190">
        <v>1.65155516537977</v>
      </c>
      <c r="P482" s="190">
        <v>9.6705605061767411E-2</v>
      </c>
      <c r="Q482" s="190">
        <v>0.16618775027124491</v>
      </c>
      <c r="R482" s="190">
        <v>8.7931041973614479E-3</v>
      </c>
      <c r="S482" s="191">
        <v>0.9933847126228772</v>
      </c>
      <c r="T482" s="106" t="e">
        <v>#N/A</v>
      </c>
      <c r="U482" s="187" t="e">
        <v>#N/A</v>
      </c>
      <c r="V482" s="184">
        <v>988.03795915161447</v>
      </c>
      <c r="W482" s="184">
        <v>6.6054728438430894</v>
      </c>
      <c r="X482" s="184">
        <v>9.920312291992115</v>
      </c>
      <c r="Y482" s="184">
        <v>990.0611902173074</v>
      </c>
      <c r="Z482" s="184">
        <v>26.40734976248477</v>
      </c>
      <c r="AA482" s="184">
        <v>48.821208532275207</v>
      </c>
      <c r="AB482" s="184">
        <v>986.98739857048383</v>
      </c>
      <c r="AC482" s="184">
        <v>18.640118633675812</v>
      </c>
      <c r="AD482" s="192">
        <v>37.850733925045887</v>
      </c>
      <c r="AE482" s="106" t="e">
        <v>#N/A</v>
      </c>
      <c r="AF482" s="106" t="e">
        <v>#N/A</v>
      </c>
      <c r="AG482" s="187" t="e">
        <v>#N/A</v>
      </c>
      <c r="AH482" s="193">
        <v>100.2047726048329</v>
      </c>
      <c r="AI482" s="106"/>
      <c r="AJ482" s="106" t="s">
        <v>2695</v>
      </c>
      <c r="AK482" s="106" t="s">
        <v>2695</v>
      </c>
      <c r="AL482" s="106">
        <v>20.013000000000002</v>
      </c>
      <c r="AM482" s="106">
        <v>406.6480939300609</v>
      </c>
      <c r="AN482" s="106">
        <v>54.091200208535589</v>
      </c>
      <c r="AO482" s="106">
        <v>121.1090739646278</v>
      </c>
      <c r="AP482" s="106">
        <v>2185.1865227485168</v>
      </c>
      <c r="AQ482" s="106">
        <v>1126.558827326583</v>
      </c>
      <c r="AR482" s="106">
        <v>1829.6516614195009</v>
      </c>
      <c r="AS482" s="106">
        <v>286.30399591088428</v>
      </c>
      <c r="AT482" s="106">
        <v>14.28436624112352</v>
      </c>
      <c r="AU482" s="106">
        <v>2.1448919622706288</v>
      </c>
      <c r="AV482" s="106">
        <v>3.4406262710077389</v>
      </c>
      <c r="AW482" s="106">
        <v>1.2994089812408911</v>
      </c>
      <c r="AX482" s="106">
        <v>1.6352661330609619</v>
      </c>
      <c r="AY482" s="106">
        <v>783.25849448131146</v>
      </c>
      <c r="AZ482" s="106">
        <v>205.53747774734771</v>
      </c>
      <c r="BA482" s="106">
        <v>44.344807135095188</v>
      </c>
      <c r="BB482" s="106">
        <v>51.05983748048746</v>
      </c>
      <c r="BC482" s="106">
        <v>8.6358582743404746</v>
      </c>
      <c r="BD482" s="106">
        <v>0.120388103473186</v>
      </c>
      <c r="BE482" s="106">
        <v>1426.0962795053661</v>
      </c>
      <c r="BF482" s="106">
        <v>143.63624861735889</v>
      </c>
      <c r="BG482" s="106">
        <v>6.6290254876982452E-2</v>
      </c>
      <c r="BH482" s="106">
        <v>560992.98312158219</v>
      </c>
      <c r="BI482" s="106">
        <v>32529.171410804229</v>
      </c>
      <c r="BJ482" s="106">
        <v>2.3772067928603802</v>
      </c>
      <c r="BK482" s="106">
        <v>51.424101990473943</v>
      </c>
      <c r="BL482" s="106">
        <v>4.0351704211618111</v>
      </c>
      <c r="BM482" s="106">
        <v>0.10901322174043281</v>
      </c>
      <c r="BN482" s="106">
        <v>6.5207284801440366</v>
      </c>
      <c r="BO482" s="106">
        <v>3.191231853626578</v>
      </c>
      <c r="BP482" s="106">
        <v>5.0497134152848247E-3</v>
      </c>
      <c r="BQ482" s="106">
        <v>33.975817863703988</v>
      </c>
      <c r="BR482" s="106">
        <v>14.924381786172409</v>
      </c>
      <c r="BS482" s="106">
        <v>4.2398108233624013E-2</v>
      </c>
      <c r="BT482" s="106">
        <v>3.1712815804729249</v>
      </c>
      <c r="BU482" s="106">
        <v>1.511046219788025</v>
      </c>
      <c r="BV482" s="106">
        <v>8.4003109117038611E-3</v>
      </c>
      <c r="BW482" s="106">
        <v>13.25765387556212</v>
      </c>
      <c r="BX482" s="106">
        <v>5.9782870606635159</v>
      </c>
      <c r="BY482" s="106">
        <v>9.2611300464740393E-2</v>
      </c>
      <c r="BZ482" s="106">
        <v>5.0115753832111389</v>
      </c>
      <c r="CA482" s="106">
        <v>1.6541178166745429</v>
      </c>
      <c r="CB482" s="106">
        <v>3.8773915953334667E-2</v>
      </c>
      <c r="CC482" s="106">
        <v>2.6227376229864361</v>
      </c>
      <c r="CD482" s="106">
        <v>1.1032429600617659</v>
      </c>
      <c r="CE482" s="106">
        <v>1.055822826321566E-2</v>
      </c>
      <c r="CF482" s="106">
        <v>12.470989070647789</v>
      </c>
      <c r="CG482" s="106">
        <v>3.207248659901099</v>
      </c>
      <c r="CH482" s="106">
        <v>0.12908213640931801</v>
      </c>
      <c r="CI482" s="106">
        <v>5.1565959013820839</v>
      </c>
      <c r="CJ482" s="106">
        <v>0.72021735210671245</v>
      </c>
      <c r="CK482" s="106">
        <v>1.897061614873382E-2</v>
      </c>
      <c r="CL482" s="106">
        <v>73.382441145002758</v>
      </c>
      <c r="CM482" s="106">
        <v>6.8728100757399826</v>
      </c>
      <c r="CN482" s="106">
        <v>0.11741236354747731</v>
      </c>
      <c r="CO482" s="106">
        <v>36.634837879693073</v>
      </c>
      <c r="CP482" s="106">
        <v>2.8681721596660918</v>
      </c>
      <c r="CQ482" s="106">
        <v>1.3093873725349991E-2</v>
      </c>
      <c r="CR482" s="106">
        <v>223.7908766279678</v>
      </c>
      <c r="CS482" s="106">
        <v>14.03088407953873</v>
      </c>
      <c r="CT482" s="106">
        <v>3.9123395827425647E-2</v>
      </c>
      <c r="CU482" s="106">
        <v>56.756975930445257</v>
      </c>
      <c r="CV482" s="106">
        <v>2.940854912246635</v>
      </c>
      <c r="CW482" s="106">
        <v>2.7658073966599989E-2</v>
      </c>
      <c r="CX482" s="106">
        <v>645.07422352351421</v>
      </c>
      <c r="CY482" s="106">
        <v>37.773615565948177</v>
      </c>
      <c r="CZ482" s="106">
        <v>5.7741071213348948E-2</v>
      </c>
      <c r="DA482" s="106">
        <v>161.16169435262961</v>
      </c>
      <c r="DB482" s="106">
        <v>8.6954128967816473</v>
      </c>
      <c r="DC482" s="106">
        <v>1.2467668072564751E-2</v>
      </c>
      <c r="DD482" s="106">
        <v>21099.295956213409</v>
      </c>
      <c r="DE482" s="106">
        <v>1827.6157247081339</v>
      </c>
      <c r="DF482" s="106">
        <v>0.121748773880881</v>
      </c>
      <c r="DG482" s="106">
        <v>102.45998530061721</v>
      </c>
      <c r="DH482" s="106">
        <v>5.8107472312321269</v>
      </c>
      <c r="DI482" s="106">
        <v>1.127735524984822E-2</v>
      </c>
      <c r="DJ482" s="106">
        <v>4.425135276733875</v>
      </c>
      <c r="DK482" s="106">
        <v>4.8750483910148983</v>
      </c>
      <c r="DL482" s="106">
        <v>10.797592718136571</v>
      </c>
      <c r="DM482" s="106">
        <v>2356.9897479294809</v>
      </c>
      <c r="DN482" s="106">
        <v>138.17621851507789</v>
      </c>
      <c r="DO482" s="106">
        <v>0.73646634879369199</v>
      </c>
      <c r="DP482" s="106">
        <v>185.85107679656019</v>
      </c>
      <c r="DQ482" s="106">
        <v>11.01651598307261</v>
      </c>
      <c r="DR482" s="106">
        <v>0.41908416998592152</v>
      </c>
      <c r="DS482" s="106">
        <v>11.59815144028574</v>
      </c>
      <c r="DT482" s="106">
        <v>1.3420519167387159</v>
      </c>
      <c r="DU482" s="106">
        <v>0.29132554128627658</v>
      </c>
      <c r="DV482" s="106">
        <v>69.467313860070476</v>
      </c>
      <c r="DW482" s="106">
        <v>3.3818354613342141</v>
      </c>
      <c r="DX482" s="106">
        <v>0.26386516093369178</v>
      </c>
      <c r="DY482" s="106">
        <v>3496.6809895503538</v>
      </c>
      <c r="DZ482" s="106">
        <v>176.25983277286579</v>
      </c>
      <c r="EA482" s="106">
        <v>0.16921926074069851</v>
      </c>
      <c r="EB482" s="106">
        <v>612.67481275836951</v>
      </c>
      <c r="EC482" s="106">
        <v>35.533439934208431</v>
      </c>
      <c r="ED482" s="106">
        <v>0.29534506533773619</v>
      </c>
    </row>
    <row r="483" spans="1:134" x14ac:dyDescent="0.3">
      <c r="A483" s="106" t="s">
        <v>437</v>
      </c>
      <c r="B483" s="106" t="s">
        <v>411</v>
      </c>
      <c r="C483" s="183">
        <v>-0.2582990537604084</v>
      </c>
      <c r="D483" s="184">
        <v>0.11807305194001461</v>
      </c>
      <c r="E483" s="185">
        <v>1565.1912233076041</v>
      </c>
      <c r="F483" s="186">
        <v>0.15091158407524571</v>
      </c>
      <c r="G483" s="106">
        <v>-6546.1844808397054</v>
      </c>
      <c r="H483" s="187">
        <v>68.854483360809226</v>
      </c>
      <c r="I483" s="188">
        <v>3.8533673637501522</v>
      </c>
      <c r="J483" s="188">
        <v>0.17354418970486299</v>
      </c>
      <c r="K483" s="188">
        <v>9.0830337647830439E-2</v>
      </c>
      <c r="L483" s="189">
        <v>3.7464933421250902E-4</v>
      </c>
      <c r="M483" s="106">
        <v>3.0498061389797389E-2</v>
      </c>
      <c r="N483" s="187">
        <v>0.2549166348488251</v>
      </c>
      <c r="O483" s="190">
        <v>3.2432167755305001</v>
      </c>
      <c r="P483" s="190">
        <v>0.16523333989815869</v>
      </c>
      <c r="Q483" s="190">
        <v>0.25953806974994492</v>
      </c>
      <c r="R483" s="190">
        <v>1.151970630453817E-2</v>
      </c>
      <c r="S483" s="191">
        <v>0.79723947531246064</v>
      </c>
      <c r="T483" s="106" t="e">
        <v>#N/A</v>
      </c>
      <c r="U483" s="187" t="e">
        <v>#N/A</v>
      </c>
      <c r="V483" s="184">
        <v>1442.1073415304029</v>
      </c>
      <c r="W483" s="184">
        <v>3.6966490669700822</v>
      </c>
      <c r="X483" s="184">
        <v>7.861721825520763</v>
      </c>
      <c r="Y483" s="184">
        <v>1487.465204179721</v>
      </c>
      <c r="Z483" s="184">
        <v>3.0018088413690092</v>
      </c>
      <c r="AA483" s="184">
        <v>59.045200416130093</v>
      </c>
      <c r="AB483" s="184">
        <v>1467.495320475201</v>
      </c>
      <c r="AC483" s="184">
        <v>2.5652424982851949</v>
      </c>
      <c r="AD483" s="192">
        <v>39.689966337103463</v>
      </c>
      <c r="AE483" s="106" t="e">
        <v>#N/A</v>
      </c>
      <c r="AF483" s="106" t="e">
        <v>#N/A</v>
      </c>
      <c r="AG483" s="187" t="e">
        <v>#N/A</v>
      </c>
      <c r="AH483" s="193">
        <v>103.1452487164501</v>
      </c>
      <c r="AI483" s="106"/>
      <c r="AJ483" s="106" t="s">
        <v>2711</v>
      </c>
      <c r="AK483" s="106" t="s">
        <v>2711</v>
      </c>
      <c r="AL483" s="106">
        <v>20.006</v>
      </c>
      <c r="AM483" s="106">
        <v>123.391744687384</v>
      </c>
      <c r="AN483" s="106">
        <v>61.344159193802383</v>
      </c>
      <c r="AO483" s="106">
        <v>108.827616891535</v>
      </c>
      <c r="AP483" s="106" t="s">
        <v>2283</v>
      </c>
      <c r="AQ483" s="106">
        <v>800.83431814219773</v>
      </c>
      <c r="AR483" s="106">
        <v>1660.3105149148271</v>
      </c>
      <c r="AS483" s="106">
        <v>282.13659083424159</v>
      </c>
      <c r="AT483" s="106">
        <v>14.636450246909909</v>
      </c>
      <c r="AU483" s="106">
        <v>1.891190521447677</v>
      </c>
      <c r="AV483" s="106">
        <v>4.033381372997094</v>
      </c>
      <c r="AW483" s="106">
        <v>1.064804248549615</v>
      </c>
      <c r="AX483" s="106">
        <v>1.3899334483913151</v>
      </c>
      <c r="AY483" s="106" t="s">
        <v>2283</v>
      </c>
      <c r="AZ483" s="106">
        <v>19.08564181422194</v>
      </c>
      <c r="BA483" s="106">
        <v>39.767350265065581</v>
      </c>
      <c r="BB483" s="106">
        <v>0.47130901489837618</v>
      </c>
      <c r="BC483" s="106">
        <v>0.20826699009875771</v>
      </c>
      <c r="BD483" s="106">
        <v>0.1053968174173202</v>
      </c>
      <c r="BE483" s="106">
        <v>1078.241721553321</v>
      </c>
      <c r="BF483" s="106">
        <v>51.74827943688841</v>
      </c>
      <c r="BG483" s="106">
        <v>5.7342055263713561E-2</v>
      </c>
      <c r="BH483" s="106">
        <v>593920.57727374253</v>
      </c>
      <c r="BI483" s="106">
        <v>35389.606266649913</v>
      </c>
      <c r="BJ483" s="106">
        <v>1.529473557063084</v>
      </c>
      <c r="BK483" s="106">
        <v>5.7348307292961191</v>
      </c>
      <c r="BL483" s="106">
        <v>0.78039581153615301</v>
      </c>
      <c r="BM483" s="106">
        <v>8.4852615939531903E-2</v>
      </c>
      <c r="BN483" s="106">
        <v>4.2995891917472703E-3</v>
      </c>
      <c r="BO483" s="106">
        <v>3.7465129313036761E-3</v>
      </c>
      <c r="BP483" s="106">
        <v>3.2062901923916262E-3</v>
      </c>
      <c r="BQ483" s="106">
        <v>13.597872508748759</v>
      </c>
      <c r="BR483" s="106">
        <v>0.90475762495353185</v>
      </c>
      <c r="BS483" s="106">
        <v>3.711291361658707E-2</v>
      </c>
      <c r="BT483" s="106" t="s">
        <v>2283</v>
      </c>
      <c r="BU483" s="106">
        <v>5.8778718921636821E-3</v>
      </c>
      <c r="BV483" s="106">
        <v>7.3540975585035494E-3</v>
      </c>
      <c r="BW483" s="106">
        <v>0.31193263434673107</v>
      </c>
      <c r="BX483" s="106">
        <v>0.1111276533212114</v>
      </c>
      <c r="BY483" s="106">
        <v>6.6031140558329968E-2</v>
      </c>
      <c r="BZ483" s="106">
        <v>0.9666637753633166</v>
      </c>
      <c r="CA483" s="106">
        <v>0.2034512959997048</v>
      </c>
      <c r="CB483" s="106">
        <v>0.10462975323964641</v>
      </c>
      <c r="CC483" s="106">
        <v>0.30039172204252979</v>
      </c>
      <c r="CD483" s="106">
        <v>5.3390378894055089E-2</v>
      </c>
      <c r="CE483" s="106">
        <v>9.7093367898950633E-3</v>
      </c>
      <c r="CF483" s="106">
        <v>11.47436216665716</v>
      </c>
      <c r="CG483" s="106">
        <v>1.336463937904288</v>
      </c>
      <c r="CH483" s="106">
        <v>0.1129535314211898</v>
      </c>
      <c r="CI483" s="106">
        <v>5.1347477373776691</v>
      </c>
      <c r="CJ483" s="106">
        <v>0.3438270314528275</v>
      </c>
      <c r="CK483" s="106">
        <v>1.6603143905393001E-2</v>
      </c>
      <c r="CL483" s="106">
        <v>72.44494679123305</v>
      </c>
      <c r="CM483" s="106">
        <v>3.6856470881504948</v>
      </c>
      <c r="CN483" s="106">
        <v>4.852526550019709E-2</v>
      </c>
      <c r="CO483" s="106">
        <v>32.448635803734803</v>
      </c>
      <c r="CP483" s="106">
        <v>2.106160049011665</v>
      </c>
      <c r="CQ483" s="106">
        <v>1.2032452695734171E-2</v>
      </c>
      <c r="CR483" s="106">
        <v>183.20614862722039</v>
      </c>
      <c r="CS483" s="106">
        <v>8.1178912116217532</v>
      </c>
      <c r="CT483" s="106">
        <v>3.5952135027483671E-2</v>
      </c>
      <c r="CU483" s="106">
        <v>40.960901595849037</v>
      </c>
      <c r="CV483" s="106">
        <v>2.249401060568875</v>
      </c>
      <c r="CW483" s="106">
        <v>1.1430877895404531E-2</v>
      </c>
      <c r="CX483" s="106">
        <v>398.25840951392559</v>
      </c>
      <c r="CY483" s="106">
        <v>21.77256833472951</v>
      </c>
      <c r="CZ483" s="106">
        <v>0.11231005560602</v>
      </c>
      <c r="DA483" s="106">
        <v>89.858043687711842</v>
      </c>
      <c r="DB483" s="106">
        <v>3.504307783944788</v>
      </c>
      <c r="DC483" s="106">
        <v>1.1457013260387131E-2</v>
      </c>
      <c r="DD483" s="106">
        <v>14724.47352039545</v>
      </c>
      <c r="DE483" s="106">
        <v>1053.5515556455709</v>
      </c>
      <c r="DF483" s="106">
        <v>0.11195948739527931</v>
      </c>
      <c r="DG483" s="106">
        <v>2.6246083460650791</v>
      </c>
      <c r="DH483" s="106">
        <v>0.21862852711105379</v>
      </c>
      <c r="DI483" s="106">
        <v>1.037145748174622E-2</v>
      </c>
      <c r="DJ483" s="106">
        <v>1.217817686101917</v>
      </c>
      <c r="DK483" s="106">
        <v>5.1611021200998746</v>
      </c>
      <c r="DL483" s="106">
        <v>12.145598928532801</v>
      </c>
      <c r="DM483" s="106">
        <v>1649.189738075092</v>
      </c>
      <c r="DN483" s="106">
        <v>58.046141059617433</v>
      </c>
      <c r="DO483" s="106">
        <v>0.64761165379610519</v>
      </c>
      <c r="DP483" s="106">
        <v>163.99214920031491</v>
      </c>
      <c r="DQ483" s="106">
        <v>5.8037736320290909</v>
      </c>
      <c r="DR483" s="106">
        <v>0.36428818139265368</v>
      </c>
      <c r="DS483" s="106">
        <v>22.941464831708931</v>
      </c>
      <c r="DT483" s="106">
        <v>0.81420277776395533</v>
      </c>
      <c r="DU483" s="106">
        <v>0.27747141081921478</v>
      </c>
      <c r="DV483" s="106">
        <v>161.83880658865729</v>
      </c>
      <c r="DW483" s="106">
        <v>5.7506728843002701</v>
      </c>
      <c r="DX483" s="106">
        <v>0.25175155445174618</v>
      </c>
      <c r="DY483" s="106">
        <v>1565.1912233076041</v>
      </c>
      <c r="DZ483" s="106">
        <v>56.822437185900753</v>
      </c>
      <c r="EA483" s="106">
        <v>0.14412211728200161</v>
      </c>
      <c r="EB483" s="106">
        <v>443.93868562601449</v>
      </c>
      <c r="EC483" s="106">
        <v>15.629506073877851</v>
      </c>
      <c r="ED483" s="106">
        <v>0.28807993770595242</v>
      </c>
    </row>
    <row r="484" spans="1:134" x14ac:dyDescent="0.3">
      <c r="A484" s="106" t="s">
        <v>443</v>
      </c>
      <c r="B484" s="106" t="s">
        <v>411</v>
      </c>
      <c r="C484" s="183">
        <v>3.5563461663133902</v>
      </c>
      <c r="D484" s="184">
        <v>0.1291035596633863</v>
      </c>
      <c r="E484" s="185">
        <v>5398.3745080139824</v>
      </c>
      <c r="F484" s="186">
        <v>3.0266230124764381E-2</v>
      </c>
      <c r="G484" s="106">
        <v>462.84738696903059</v>
      </c>
      <c r="H484" s="187">
        <v>5.164498223004518</v>
      </c>
      <c r="I484" s="188">
        <v>7.9548267759904929</v>
      </c>
      <c r="J484" s="188">
        <v>0.43983180201775179</v>
      </c>
      <c r="K484" s="188">
        <v>0.1026378328452163</v>
      </c>
      <c r="L484" s="189">
        <v>8.3404888552875297E-4</v>
      </c>
      <c r="M484" s="106">
        <v>0.1013623961836676</v>
      </c>
      <c r="N484" s="187">
        <v>1.4100563582451999</v>
      </c>
      <c r="O484" s="190">
        <v>1.7881357139983201</v>
      </c>
      <c r="P484" s="190">
        <v>0.1039960724829945</v>
      </c>
      <c r="Q484" s="190">
        <v>0.1265512741550002</v>
      </c>
      <c r="R484" s="190">
        <v>6.6301856591284734E-3</v>
      </c>
      <c r="S484" s="191">
        <v>0.9659056654030318</v>
      </c>
      <c r="T484" s="106" t="e">
        <v>#N/A</v>
      </c>
      <c r="U484" s="187" t="e">
        <v>#N/A</v>
      </c>
      <c r="V484" s="184">
        <v>1671.037901911222</v>
      </c>
      <c r="W484" s="184">
        <v>13.3626130695333</v>
      </c>
      <c r="X484" s="184">
        <v>14.94641335020264</v>
      </c>
      <c r="Y484" s="184">
        <v>767.90354614487262</v>
      </c>
      <c r="Z484" s="184">
        <v>20.082137877913109</v>
      </c>
      <c r="AA484" s="184">
        <v>38.044261719344952</v>
      </c>
      <c r="AB484" s="184">
        <v>1039.7596386098719</v>
      </c>
      <c r="AC484" s="184">
        <v>18.589008294663699</v>
      </c>
      <c r="AD484" s="192">
        <v>38.564829650042427</v>
      </c>
      <c r="AE484" s="106" t="e">
        <v>#N/A</v>
      </c>
      <c r="AF484" s="106" t="e">
        <v>#N/A</v>
      </c>
      <c r="AG484" s="187" t="e">
        <v>#N/A</v>
      </c>
      <c r="AH484" s="193">
        <v>45.953688139963518</v>
      </c>
      <c r="AI484" s="106"/>
      <c r="AJ484" s="106" t="s">
        <v>2717</v>
      </c>
      <c r="AK484" s="106" t="s">
        <v>2717</v>
      </c>
      <c r="AL484" s="106">
        <v>9.01</v>
      </c>
      <c r="AM484" s="106">
        <v>840.88661169783404</v>
      </c>
      <c r="AN484" s="106">
        <v>157.83437619450621</v>
      </c>
      <c r="AO484" s="106">
        <v>228.28482073300219</v>
      </c>
      <c r="AP484" s="106">
        <v>9503.7940780601602</v>
      </c>
      <c r="AQ484" s="106">
        <v>2891.584391682512</v>
      </c>
      <c r="AR484" s="106">
        <v>3447.607897174707</v>
      </c>
      <c r="AS484" s="106">
        <v>280.92564750827489</v>
      </c>
      <c r="AT484" s="106">
        <v>16.86718785181219</v>
      </c>
      <c r="AU484" s="106">
        <v>4.0797090896450818</v>
      </c>
      <c r="AV484" s="106">
        <v>22.990957320758461</v>
      </c>
      <c r="AW484" s="106">
        <v>3.7842161865857382</v>
      </c>
      <c r="AX484" s="106">
        <v>3.046922673274385</v>
      </c>
      <c r="AY484" s="106">
        <v>8244.3961542365432</v>
      </c>
      <c r="AZ484" s="106">
        <v>397.9414718594507</v>
      </c>
      <c r="BA484" s="106">
        <v>84.963222438985269</v>
      </c>
      <c r="BB484" s="106">
        <v>190.05869328134199</v>
      </c>
      <c r="BC484" s="106">
        <v>15.597623259749801</v>
      </c>
      <c r="BD484" s="106">
        <v>0.29904260883448203</v>
      </c>
      <c r="BE484" s="106">
        <v>8213.6821662422262</v>
      </c>
      <c r="BF484" s="106">
        <v>740.51291485546335</v>
      </c>
      <c r="BG484" s="106">
        <v>0.17963932358496179</v>
      </c>
      <c r="BH484" s="106">
        <v>540890.23422121466</v>
      </c>
      <c r="BI484" s="106">
        <v>28093.771541270951</v>
      </c>
      <c r="BJ484" s="106">
        <v>3.1003687302171539</v>
      </c>
      <c r="BK484" s="106">
        <v>50.580258482777353</v>
      </c>
      <c r="BL484" s="106">
        <v>3.7055704792717989</v>
      </c>
      <c r="BM484" s="106">
        <v>0.19718016651200329</v>
      </c>
      <c r="BN484" s="106">
        <v>167.2395895243005</v>
      </c>
      <c r="BO484" s="106">
        <v>11.841761542786429</v>
      </c>
      <c r="BP484" s="106">
        <v>1.2112305830659951E-2</v>
      </c>
      <c r="BQ484" s="106">
        <v>471.00686710798658</v>
      </c>
      <c r="BR484" s="106">
        <v>39.819739554465109</v>
      </c>
      <c r="BS484" s="106">
        <v>6.0079710685460218E-2</v>
      </c>
      <c r="BT484" s="106">
        <v>80.50486311405092</v>
      </c>
      <c r="BU484" s="106">
        <v>7.1427371720606612</v>
      </c>
      <c r="BV484" s="106">
        <v>2.086523451952723E-2</v>
      </c>
      <c r="BW484" s="106">
        <v>350.70857876914079</v>
      </c>
      <c r="BX484" s="106">
        <v>42.80878605210858</v>
      </c>
      <c r="BY484" s="106">
        <v>0.10691417040242381</v>
      </c>
      <c r="BZ484" s="106">
        <v>187.3177104950316</v>
      </c>
      <c r="CA484" s="106">
        <v>16.216519624765549</v>
      </c>
      <c r="CB484" s="106">
        <v>0.2141697889399943</v>
      </c>
      <c r="CC484" s="106">
        <v>45.207135973775003</v>
      </c>
      <c r="CD484" s="106">
        <v>4.4297202037122432</v>
      </c>
      <c r="CE484" s="106">
        <v>3.3270734700393413E-2</v>
      </c>
      <c r="CF484" s="106">
        <v>318.34598183235238</v>
      </c>
      <c r="CG484" s="106">
        <v>25.7961909552048</v>
      </c>
      <c r="CH484" s="106">
        <v>0.18278627815719181</v>
      </c>
      <c r="CI484" s="106">
        <v>90.079781546625853</v>
      </c>
      <c r="CJ484" s="106">
        <v>7.3793945772631702</v>
      </c>
      <c r="CK484" s="106">
        <v>4.7091867921531812E-2</v>
      </c>
      <c r="CL484" s="106">
        <v>798.64418003829019</v>
      </c>
      <c r="CM484" s="106">
        <v>79.248254175727908</v>
      </c>
      <c r="CN484" s="106">
        <v>0.16615216731705559</v>
      </c>
      <c r="CO484" s="106">
        <v>219.86899320177059</v>
      </c>
      <c r="CP484" s="106">
        <v>18.481032618598949</v>
      </c>
      <c r="CQ484" s="106">
        <v>4.1199548789680657E-2</v>
      </c>
      <c r="CR484" s="106">
        <v>879.09047028328314</v>
      </c>
      <c r="CS484" s="106">
        <v>67.931638946334402</v>
      </c>
      <c r="CT484" s="106">
        <v>0.21572274318341039</v>
      </c>
      <c r="CU484" s="106">
        <v>167.18116659179381</v>
      </c>
      <c r="CV484" s="106">
        <v>14.888657276297421</v>
      </c>
      <c r="CW484" s="106">
        <v>3.9140065136408803E-2</v>
      </c>
      <c r="CX484" s="106">
        <v>1487.3667188930631</v>
      </c>
      <c r="CY484" s="106">
        <v>96.712367933057521</v>
      </c>
      <c r="CZ484" s="106">
        <v>0.31838816578711909</v>
      </c>
      <c r="DA484" s="106">
        <v>291.25279921361789</v>
      </c>
      <c r="DB484" s="106">
        <v>17.69783611446077</v>
      </c>
      <c r="DC484" s="106">
        <v>3.9229240199096377E-2</v>
      </c>
      <c r="DD484" s="106">
        <v>13821.14757843613</v>
      </c>
      <c r="DE484" s="106">
        <v>1372.1670403135529</v>
      </c>
      <c r="DF484" s="106">
        <v>0.38365176797878409</v>
      </c>
      <c r="DG484" s="106">
        <v>53.865625230967332</v>
      </c>
      <c r="DH484" s="106">
        <v>4.2475709262496562</v>
      </c>
      <c r="DI484" s="106">
        <v>3.5542526349137661E-2</v>
      </c>
      <c r="DJ484" s="106">
        <v>112.09125178293721</v>
      </c>
      <c r="DK484" s="106">
        <v>12.29955091404258</v>
      </c>
      <c r="DL484" s="106">
        <v>24.84762247911576</v>
      </c>
      <c r="DM484" s="106">
        <v>2823.4708778990762</v>
      </c>
      <c r="DN484" s="106">
        <v>149.0796294287683</v>
      </c>
      <c r="DO484" s="106">
        <v>1.4426137191944091</v>
      </c>
      <c r="DP484" s="106">
        <v>317.27777216884931</v>
      </c>
      <c r="DQ484" s="106">
        <v>15.94037465055402</v>
      </c>
      <c r="DR484" s="106">
        <v>0.84933630303680108</v>
      </c>
      <c r="DS484" s="106">
        <v>130.4179264721337</v>
      </c>
      <c r="DT484" s="106">
        <v>5.8232706989658922</v>
      </c>
      <c r="DU484" s="106">
        <v>0.72657162443547363</v>
      </c>
      <c r="DV484" s="106">
        <v>111.63135141494951</v>
      </c>
      <c r="DW484" s="106">
        <v>4.6852009142593731</v>
      </c>
      <c r="DX484" s="106">
        <v>0.55382355820892859</v>
      </c>
      <c r="DY484" s="106">
        <v>5398.3745080139824</v>
      </c>
      <c r="DZ484" s="106">
        <v>218.11840424211081</v>
      </c>
      <c r="EA484" s="106">
        <v>0.33535818182928212</v>
      </c>
      <c r="EB484" s="106">
        <v>817.51299824532668</v>
      </c>
      <c r="EC484" s="106">
        <v>41.238291264157937</v>
      </c>
      <c r="ED484" s="106">
        <v>0.5962600654258351</v>
      </c>
    </row>
    <row r="485" spans="1:134" x14ac:dyDescent="0.3">
      <c r="A485" s="106" t="s">
        <v>441</v>
      </c>
      <c r="B485" s="106" t="s">
        <v>411</v>
      </c>
      <c r="C485" s="183">
        <v>-4.9359607628159292</v>
      </c>
      <c r="D485" s="184">
        <v>3.2508375759489998E-2</v>
      </c>
      <c r="E485" s="185">
        <v>397.00932912790893</v>
      </c>
      <c r="F485" s="186">
        <v>0.23081659098162061</v>
      </c>
      <c r="G485" s="106">
        <v>-338.45304700769628</v>
      </c>
      <c r="H485" s="187">
        <v>99.947599520396068</v>
      </c>
      <c r="I485" s="188">
        <v>3.4884946022649368</v>
      </c>
      <c r="J485" s="188">
        <v>0.15688900906198289</v>
      </c>
      <c r="K485" s="188">
        <v>9.6040384414447441E-2</v>
      </c>
      <c r="L485" s="189">
        <v>5.2117047678288287E-4</v>
      </c>
      <c r="M485" s="106">
        <v>4.9479860411605833E-2</v>
      </c>
      <c r="N485" s="187">
        <v>1.2074289652528469</v>
      </c>
      <c r="O485" s="190">
        <v>3.7872372980111391</v>
      </c>
      <c r="P485" s="190">
        <v>0.19427405428518579</v>
      </c>
      <c r="Q485" s="190">
        <v>0.28670631383625023</v>
      </c>
      <c r="R485" s="190">
        <v>1.2793651606409761E-2</v>
      </c>
      <c r="S485" s="191">
        <v>0.6405849935019905</v>
      </c>
      <c r="T485" s="106" t="e">
        <v>#N/A</v>
      </c>
      <c r="U485" s="187" t="e">
        <v>#N/A</v>
      </c>
      <c r="V485" s="184">
        <v>1547.3609231434041</v>
      </c>
      <c r="W485" s="184">
        <v>7.569145084022006</v>
      </c>
      <c r="X485" s="184">
        <v>10.20897412494204</v>
      </c>
      <c r="Y485" s="184">
        <v>1625.0213161107549</v>
      </c>
      <c r="Z485" s="184">
        <v>4.3562781557147918</v>
      </c>
      <c r="AA485" s="184">
        <v>64.148457738170208</v>
      </c>
      <c r="AB485" s="184">
        <v>1589.86262620811</v>
      </c>
      <c r="AC485" s="184">
        <v>4.4159065979290846</v>
      </c>
      <c r="AD485" s="192">
        <v>41.218844377079797</v>
      </c>
      <c r="AE485" s="106" t="e">
        <v>#N/A</v>
      </c>
      <c r="AF485" s="106" t="e">
        <v>#N/A</v>
      </c>
      <c r="AG485" s="187" t="e">
        <v>#N/A</v>
      </c>
      <c r="AH485" s="193">
        <v>105.0188932527511</v>
      </c>
      <c r="AI485" s="106"/>
      <c r="AJ485" s="106" t="s">
        <v>2715</v>
      </c>
      <c r="AK485" s="106" t="s">
        <v>2715</v>
      </c>
      <c r="AL485" s="106">
        <v>20.038</v>
      </c>
      <c r="AM485" s="106">
        <v>174.5611281466731</v>
      </c>
      <c r="AN485" s="106">
        <v>67.876352906109318</v>
      </c>
      <c r="AO485" s="106">
        <v>108.7733827998297</v>
      </c>
      <c r="AP485" s="106" t="s">
        <v>2283</v>
      </c>
      <c r="AQ485" s="106">
        <v>755.76133085615595</v>
      </c>
      <c r="AR485" s="106">
        <v>1647.4700620294909</v>
      </c>
      <c r="AS485" s="106">
        <v>271.05588216467032</v>
      </c>
      <c r="AT485" s="106">
        <v>11.96102682983733</v>
      </c>
      <c r="AU485" s="106">
        <v>1.944230915841155</v>
      </c>
      <c r="AV485" s="106">
        <v>5.3991076419538881</v>
      </c>
      <c r="AW485" s="106">
        <v>1.1896759603236291</v>
      </c>
      <c r="AX485" s="106">
        <v>1.4428476168272431</v>
      </c>
      <c r="AY485" s="106" t="s">
        <v>2283</v>
      </c>
      <c r="AZ485" s="106">
        <v>21.601154058630812</v>
      </c>
      <c r="BA485" s="106">
        <v>40.890328529846073</v>
      </c>
      <c r="BB485" s="106">
        <v>0.41434514592932431</v>
      </c>
      <c r="BC485" s="106">
        <v>0.15712205712537791</v>
      </c>
      <c r="BD485" s="106">
        <v>0.1297091704284703</v>
      </c>
      <c r="BE485" s="106">
        <v>505.65027880013992</v>
      </c>
      <c r="BF485" s="106">
        <v>25.03113032561793</v>
      </c>
      <c r="BG485" s="106">
        <v>6.8863099892727514E-2</v>
      </c>
      <c r="BH485" s="106">
        <v>581123.58614354348</v>
      </c>
      <c r="BI485" s="106">
        <v>22459.521479331532</v>
      </c>
      <c r="BJ485" s="106">
        <v>7.4460742672762734</v>
      </c>
      <c r="BK485" s="106">
        <v>5.2599922995399639</v>
      </c>
      <c r="BL485" s="106">
        <v>0.57251035355764479</v>
      </c>
      <c r="BM485" s="106">
        <v>9.7784620737595876E-2</v>
      </c>
      <c r="BN485" s="106">
        <v>5.3258899878333484E-3</v>
      </c>
      <c r="BO485" s="106">
        <v>3.9479804956497368E-3</v>
      </c>
      <c r="BP485" s="106">
        <v>4.6781518200433086E-3</v>
      </c>
      <c r="BQ485" s="106">
        <v>12.4880619826799</v>
      </c>
      <c r="BR485" s="106">
        <v>0.88726971647677233</v>
      </c>
      <c r="BS485" s="106">
        <v>3.7537709037124001E-2</v>
      </c>
      <c r="BT485" s="106">
        <v>1.969018712477974E-2</v>
      </c>
      <c r="BU485" s="106">
        <v>8.8309929730534028E-3</v>
      </c>
      <c r="BV485" s="106">
        <v>1.0285294793225199E-2</v>
      </c>
      <c r="BW485" s="106">
        <v>0.38972910871363842</v>
      </c>
      <c r="BX485" s="106">
        <v>0.1439788827039486</v>
      </c>
      <c r="BY485" s="106">
        <v>6.6810626740831228E-2</v>
      </c>
      <c r="BZ485" s="106">
        <v>1.011690024789466</v>
      </c>
      <c r="CA485" s="106">
        <v>0.20719365059163611</v>
      </c>
      <c r="CB485" s="106">
        <v>7.6374360007223016E-2</v>
      </c>
      <c r="CC485" s="106">
        <v>9.1386139557757193E-2</v>
      </c>
      <c r="CD485" s="106">
        <v>3.7488129107510287E-2</v>
      </c>
      <c r="CE485" s="106">
        <v>9.9294329992872972E-3</v>
      </c>
      <c r="CF485" s="106">
        <v>8.2078902609083642</v>
      </c>
      <c r="CG485" s="106">
        <v>1.04161691557828</v>
      </c>
      <c r="CH485" s="106">
        <v>0.13887150049435201</v>
      </c>
      <c r="CI485" s="106">
        <v>2.6082109577989092</v>
      </c>
      <c r="CJ485" s="106">
        <v>0.21704377446917031</v>
      </c>
      <c r="CK485" s="106">
        <v>2.041988746159154E-2</v>
      </c>
      <c r="CL485" s="106">
        <v>35.958289487963988</v>
      </c>
      <c r="CM485" s="106">
        <v>2.128107627657386</v>
      </c>
      <c r="CN485" s="106">
        <v>4.9554922160089117E-2</v>
      </c>
      <c r="CO485" s="106">
        <v>15.92061019708053</v>
      </c>
      <c r="CP485" s="106">
        <v>1.0833676721313621</v>
      </c>
      <c r="CQ485" s="106">
        <v>1.228777987917069E-2</v>
      </c>
      <c r="CR485" s="106">
        <v>83.502039675647708</v>
      </c>
      <c r="CS485" s="106">
        <v>2.971745286199083</v>
      </c>
      <c r="CT485" s="106">
        <v>3.6715396446899112E-2</v>
      </c>
      <c r="CU485" s="106">
        <v>18.310302731592881</v>
      </c>
      <c r="CV485" s="106">
        <v>0.75119509765008519</v>
      </c>
      <c r="CW485" s="106">
        <v>1.167362187086426E-2</v>
      </c>
      <c r="CX485" s="106">
        <v>185.8045107589416</v>
      </c>
      <c r="CY485" s="106">
        <v>10.03776330262429</v>
      </c>
      <c r="CZ485" s="106">
        <v>5.4189460038741491E-2</v>
      </c>
      <c r="DA485" s="106">
        <v>40.756159313784259</v>
      </c>
      <c r="DB485" s="106">
        <v>1.4778902826207341</v>
      </c>
      <c r="DC485" s="106">
        <v>1.170013887115409E-2</v>
      </c>
      <c r="DD485" s="106">
        <v>14097.375193602489</v>
      </c>
      <c r="DE485" s="106">
        <v>800.7326862128499</v>
      </c>
      <c r="DF485" s="106">
        <v>0.11450042737858961</v>
      </c>
      <c r="DG485" s="106">
        <v>3.3618545219209768</v>
      </c>
      <c r="DH485" s="106">
        <v>0.25737437969658777</v>
      </c>
      <c r="DI485" s="106">
        <v>1.060814892572772E-2</v>
      </c>
      <c r="DJ485" s="106">
        <v>-1.18834350651176</v>
      </c>
      <c r="DK485" s="106">
        <v>5.6148583046303164</v>
      </c>
      <c r="DL485" s="106">
        <v>10.22137370152269</v>
      </c>
      <c r="DM485" s="106">
        <v>461.12125632912199</v>
      </c>
      <c r="DN485" s="106">
        <v>11.87961226819216</v>
      </c>
      <c r="DO485" s="106">
        <v>0.73027594226234627</v>
      </c>
      <c r="DP485" s="106">
        <v>48.508797443417897</v>
      </c>
      <c r="DQ485" s="106">
        <v>1.2897651079993231</v>
      </c>
      <c r="DR485" s="106">
        <v>0.37162364610642518</v>
      </c>
      <c r="DS485" s="106">
        <v>10.26875212650487</v>
      </c>
      <c r="DT485" s="106">
        <v>0.49688535420905738</v>
      </c>
      <c r="DU485" s="106">
        <v>0.31364651051796688</v>
      </c>
      <c r="DV485" s="106">
        <v>62.539338837906037</v>
      </c>
      <c r="DW485" s="106">
        <v>2.143152890668981</v>
      </c>
      <c r="DX485" s="106">
        <v>0.27498960790287802</v>
      </c>
      <c r="DY485" s="106">
        <v>397.00932912790893</v>
      </c>
      <c r="DZ485" s="106">
        <v>12.302447245177291</v>
      </c>
      <c r="EA485" s="106">
        <v>0.1340091434932055</v>
      </c>
      <c r="EB485" s="106">
        <v>126.7558507232696</v>
      </c>
      <c r="EC485" s="106">
        <v>3.2697677870138042</v>
      </c>
      <c r="ED485" s="106">
        <v>0.27822899023316472</v>
      </c>
    </row>
    <row r="486" spans="1:134" x14ac:dyDescent="0.3">
      <c r="A486" s="106" t="s">
        <v>419</v>
      </c>
      <c r="B486" s="106" t="s">
        <v>411</v>
      </c>
      <c r="C486" s="183">
        <v>47.017547402314918</v>
      </c>
      <c r="D486" s="184">
        <v>0.42004221139623849</v>
      </c>
      <c r="E486" s="185">
        <v>8362.6228961999204</v>
      </c>
      <c r="F486" s="186">
        <v>2.331018723926815E-2</v>
      </c>
      <c r="G486" s="106">
        <v>37.683470434709513</v>
      </c>
      <c r="H486" s="187">
        <v>15863.95284154287</v>
      </c>
      <c r="I486" s="188">
        <v>5.841081728531802</v>
      </c>
      <c r="J486" s="188">
        <v>0.26584997860912668</v>
      </c>
      <c r="K486" s="188">
        <v>7.2065656259603067E-2</v>
      </c>
      <c r="L486" s="189">
        <v>2.9698168570568303E-4</v>
      </c>
      <c r="M486" s="106">
        <v>4.8439532344194966E-3</v>
      </c>
      <c r="N486" s="187">
        <v>0.46666754984431119</v>
      </c>
      <c r="O486" s="190">
        <v>1.7019988787981859</v>
      </c>
      <c r="P486" s="190">
        <v>8.6798494879158139E-2</v>
      </c>
      <c r="Q486" s="190">
        <v>0.17122806015194841</v>
      </c>
      <c r="R486" s="190">
        <v>7.6289407485918151E-3</v>
      </c>
      <c r="S486" s="191">
        <v>0.85044355314277764</v>
      </c>
      <c r="T486" s="106" t="e">
        <v>#N/A</v>
      </c>
      <c r="U486" s="187" t="e">
        <v>#N/A</v>
      </c>
      <c r="V486" s="184">
        <v>986.78680858246935</v>
      </c>
      <c r="W486" s="184">
        <v>3.9275659192408772</v>
      </c>
      <c r="X486" s="184">
        <v>8.3753544720024866</v>
      </c>
      <c r="Y486" s="184">
        <v>1018.863340695898</v>
      </c>
      <c r="Z486" s="184">
        <v>2.703305731589158</v>
      </c>
      <c r="AA486" s="184">
        <v>42.053353428596083</v>
      </c>
      <c r="AB486" s="184">
        <v>1009.246682020151</v>
      </c>
      <c r="AC486" s="184">
        <v>1.9706937757108589</v>
      </c>
      <c r="AD486" s="192">
        <v>32.716760676468247</v>
      </c>
      <c r="AE486" s="106" t="e">
        <v>#N/A</v>
      </c>
      <c r="AF486" s="106" t="e">
        <v>#N/A</v>
      </c>
      <c r="AG486" s="187" t="e">
        <v>#N/A</v>
      </c>
      <c r="AH486" s="193">
        <v>103.2506040650774</v>
      </c>
      <c r="AI486" s="106"/>
      <c r="AJ486" s="106" t="s">
        <v>2693</v>
      </c>
      <c r="AK486" s="106" t="s">
        <v>2693</v>
      </c>
      <c r="AL486" s="106">
        <v>20.006</v>
      </c>
      <c r="AM486" s="106">
        <v>614.67499674531928</v>
      </c>
      <c r="AN486" s="106">
        <v>68.875680154825929</v>
      </c>
      <c r="AO486" s="106">
        <v>106.39630598348199</v>
      </c>
      <c r="AP486" s="106" t="s">
        <v>2283</v>
      </c>
      <c r="AQ486" s="106">
        <v>813.04913689732939</v>
      </c>
      <c r="AR486" s="106">
        <v>1647.699206361553</v>
      </c>
      <c r="AS486" s="106">
        <v>359.67145405148023</v>
      </c>
      <c r="AT486" s="106">
        <v>14.346950631315799</v>
      </c>
      <c r="AU486" s="106">
        <v>1.8778364089996289</v>
      </c>
      <c r="AV486" s="106">
        <v>2.1869704672170571</v>
      </c>
      <c r="AW486" s="106">
        <v>0.9624043329951405</v>
      </c>
      <c r="AX486" s="106">
        <v>1.423376194966874</v>
      </c>
      <c r="AY486" s="106" t="s">
        <v>2283</v>
      </c>
      <c r="AZ486" s="106">
        <v>18.25995634746354</v>
      </c>
      <c r="BA486" s="106">
        <v>41.300615492183447</v>
      </c>
      <c r="BB486" s="106">
        <v>0.88222963723958248</v>
      </c>
      <c r="BC486" s="106">
        <v>0.29503202014674251</v>
      </c>
      <c r="BD486" s="106">
        <v>0.1066901794562181</v>
      </c>
      <c r="BE486" s="106">
        <v>2146.7225768136309</v>
      </c>
      <c r="BF486" s="106">
        <v>98.953203626191012</v>
      </c>
      <c r="BG486" s="106">
        <v>8.3078067951251763E-2</v>
      </c>
      <c r="BH486" s="106">
        <v>615475.47807062755</v>
      </c>
      <c r="BI486" s="106">
        <v>27078.057182959099</v>
      </c>
      <c r="BJ486" s="106">
        <v>1.2847159427057351</v>
      </c>
      <c r="BK486" s="106">
        <v>61.326063356296487</v>
      </c>
      <c r="BL486" s="106">
        <v>3.1949095633594808</v>
      </c>
      <c r="BM486" s="106">
        <v>9.9397063653624051E-2</v>
      </c>
      <c r="BN486" s="106" t="s">
        <v>2283</v>
      </c>
      <c r="BO486" s="106">
        <v>2.3927114697010221E-3</v>
      </c>
      <c r="BP486" s="106">
        <v>4.4366596704715454E-3</v>
      </c>
      <c r="BQ486" s="106">
        <v>7.6201912178445914</v>
      </c>
      <c r="BR486" s="106">
        <v>0.47733639313392029</v>
      </c>
      <c r="BS486" s="106">
        <v>1.7330591071614831E-2</v>
      </c>
      <c r="BT486" s="106" t="s">
        <v>2283</v>
      </c>
      <c r="BU486" s="106">
        <v>5.8099362217664012E-3</v>
      </c>
      <c r="BV486" s="106">
        <v>1.1452001149119401E-2</v>
      </c>
      <c r="BW486" s="106">
        <v>9.4467282260375526E-2</v>
      </c>
      <c r="BX486" s="106">
        <v>6.9654143119272455E-2</v>
      </c>
      <c r="BY486" s="106">
        <v>3.08509198525641E-2</v>
      </c>
      <c r="BZ486" s="106">
        <v>0.81130254801522128</v>
      </c>
      <c r="CA486" s="106">
        <v>0.22622002435102079</v>
      </c>
      <c r="CB486" s="106">
        <v>9.3460977687075772E-2</v>
      </c>
      <c r="CC486" s="106">
        <v>0.1768252942291165</v>
      </c>
      <c r="CD486" s="106">
        <v>4.6405209963321183E-2</v>
      </c>
      <c r="CE486" s="106">
        <v>9.5984899592124143E-3</v>
      </c>
      <c r="CF486" s="106">
        <v>10.9488815035601</v>
      </c>
      <c r="CG486" s="106">
        <v>1.0653972143846331</v>
      </c>
      <c r="CH486" s="106">
        <v>0.1396341341125476</v>
      </c>
      <c r="CI486" s="106">
        <v>6.2331219206516817</v>
      </c>
      <c r="CJ486" s="106">
        <v>0.30201828912384338</v>
      </c>
      <c r="CK486" s="106">
        <v>7.7492157529753872E-3</v>
      </c>
      <c r="CL486" s="106">
        <v>116.3683753779316</v>
      </c>
      <c r="CM486" s="106">
        <v>4.1651617691681988</v>
      </c>
      <c r="CN486" s="106">
        <v>4.786971888155888E-2</v>
      </c>
      <c r="CO486" s="106">
        <v>57.105570304329852</v>
      </c>
      <c r="CP486" s="106">
        <v>2.381798200526291</v>
      </c>
      <c r="CQ486" s="106">
        <v>1.1869917309544739E-2</v>
      </c>
      <c r="CR486" s="106">
        <v>353.68792510193089</v>
      </c>
      <c r="CS486" s="106">
        <v>15.38825146731857</v>
      </c>
      <c r="CT486" s="106">
        <v>3.5467015163126087E-2</v>
      </c>
      <c r="CU486" s="106">
        <v>89.113380020766385</v>
      </c>
      <c r="CV486" s="106">
        <v>4.5013703783072048</v>
      </c>
      <c r="CW486" s="106">
        <v>1.1276732960287229E-2</v>
      </c>
      <c r="CX486" s="106">
        <v>973.37270268506052</v>
      </c>
      <c r="CY486" s="106">
        <v>43.980002505428871</v>
      </c>
      <c r="CZ486" s="106">
        <v>0.11342351049830331</v>
      </c>
      <c r="DA486" s="106">
        <v>230.91850237756839</v>
      </c>
      <c r="DB486" s="106">
        <v>9.3076564955082333</v>
      </c>
      <c r="DC486" s="106">
        <v>1.130226428434101E-2</v>
      </c>
      <c r="DD486" s="106">
        <v>16801.112421006561</v>
      </c>
      <c r="DE486" s="106">
        <v>863.84324722587098</v>
      </c>
      <c r="DF486" s="106">
        <v>0.23983107131943701</v>
      </c>
      <c r="DG486" s="106">
        <v>52.769482168237147</v>
      </c>
      <c r="DH486" s="106">
        <v>2.233772400385635</v>
      </c>
      <c r="DI486" s="106">
        <v>1.025531148382982E-2</v>
      </c>
      <c r="DJ486" s="106">
        <v>-0.52277438755323069</v>
      </c>
      <c r="DK486" s="106">
        <v>5.7441079695887076</v>
      </c>
      <c r="DL486" s="106">
        <v>11.32674373292874</v>
      </c>
      <c r="DM486" s="106">
        <v>5814.5268422279196</v>
      </c>
      <c r="DN486" s="106">
        <v>186.87681922108149</v>
      </c>
      <c r="DO486" s="106">
        <v>0.69806134538222908</v>
      </c>
      <c r="DP486" s="106">
        <v>458.81701701582602</v>
      </c>
      <c r="DQ486" s="106">
        <v>14.73823483644356</v>
      </c>
      <c r="DR486" s="106">
        <v>0.35011230448112152</v>
      </c>
      <c r="DS486" s="106">
        <v>12.88777391735591</v>
      </c>
      <c r="DT486" s="106">
        <v>0.47825317881338569</v>
      </c>
      <c r="DU486" s="106">
        <v>0.3034127410352444</v>
      </c>
      <c r="DV486" s="106">
        <v>131.95627507176991</v>
      </c>
      <c r="DW486" s="106">
        <v>4.5561297495240707</v>
      </c>
      <c r="DX486" s="106">
        <v>0.2491318012871257</v>
      </c>
      <c r="DY486" s="106">
        <v>8362.6228961999204</v>
      </c>
      <c r="DZ486" s="106">
        <v>292.12018648529869</v>
      </c>
      <c r="EA486" s="106">
        <v>0.15948849458945069</v>
      </c>
      <c r="EB486" s="106">
        <v>1503.0260619082269</v>
      </c>
      <c r="EC486" s="106">
        <v>48.328951643118792</v>
      </c>
      <c r="ED486" s="106">
        <v>0.2823478184105005</v>
      </c>
    </row>
    <row r="487" spans="1:134" x14ac:dyDescent="0.3">
      <c r="A487" s="106" t="s">
        <v>423</v>
      </c>
      <c r="B487" s="106" t="s">
        <v>411</v>
      </c>
      <c r="C487" s="183">
        <v>0.29679125017365621</v>
      </c>
      <c r="D487" s="184">
        <v>0.29711289238103927</v>
      </c>
      <c r="E487" s="185">
        <v>10111.19492277025</v>
      </c>
      <c r="F487" s="186">
        <v>3.3189956484807458E-2</v>
      </c>
      <c r="G487" s="106">
        <v>5949.0565308756477</v>
      </c>
      <c r="H487" s="187">
        <v>40.381078940273383</v>
      </c>
      <c r="I487" s="188">
        <v>10.585948096651681</v>
      </c>
      <c r="J487" s="188">
        <v>0.7250542667723785</v>
      </c>
      <c r="K487" s="188">
        <v>7.3406170228631842E-2</v>
      </c>
      <c r="L487" s="189">
        <v>4.3682227607798828E-4</v>
      </c>
      <c r="M487" s="106">
        <v>3.1734102636578748E-2</v>
      </c>
      <c r="N487" s="187">
        <v>2.6533964145923181</v>
      </c>
      <c r="O487" s="190">
        <v>0.98708697130726275</v>
      </c>
      <c r="P487" s="190">
        <v>6.9269823898426341E-2</v>
      </c>
      <c r="Q487" s="190">
        <v>9.7393575457456874E-2</v>
      </c>
      <c r="R487" s="190">
        <v>6.1747325350473186E-3</v>
      </c>
      <c r="S487" s="191">
        <v>0.99780820323951236</v>
      </c>
      <c r="T487" s="106" t="e">
        <v>#N/A</v>
      </c>
      <c r="U487" s="187" t="e">
        <v>#N/A</v>
      </c>
      <c r="V487" s="184">
        <v>1023.871936783293</v>
      </c>
      <c r="W487" s="184">
        <v>9.5773744581734555</v>
      </c>
      <c r="X487" s="184">
        <v>12.108742222980901</v>
      </c>
      <c r="Y487" s="184">
        <v>598.40208262835074</v>
      </c>
      <c r="Z487" s="184">
        <v>25.897490893162882</v>
      </c>
      <c r="AA487" s="184">
        <v>36.364644164432093</v>
      </c>
      <c r="AB487" s="184">
        <v>693.11384178694686</v>
      </c>
      <c r="AC487" s="184">
        <v>24.833803127716529</v>
      </c>
      <c r="AD487" s="192">
        <v>36.129886721185379</v>
      </c>
      <c r="AE487" s="106" t="e">
        <v>#N/A</v>
      </c>
      <c r="AF487" s="106" t="e">
        <v>#N/A</v>
      </c>
      <c r="AG487" s="187" t="e">
        <v>#N/A</v>
      </c>
      <c r="AH487" s="193">
        <v>58.445012616358603</v>
      </c>
      <c r="AI487" s="106"/>
      <c r="AJ487" s="106" t="s">
        <v>2697</v>
      </c>
      <c r="AK487" s="106" t="s">
        <v>2697</v>
      </c>
      <c r="AL487" s="106">
        <v>15.004</v>
      </c>
      <c r="AM487" s="106">
        <v>1112.7004183802439</v>
      </c>
      <c r="AN487" s="106">
        <v>93.416103091955492</v>
      </c>
      <c r="AO487" s="106">
        <v>125.7057585922357</v>
      </c>
      <c r="AP487" s="106">
        <v>10437.09200037098</v>
      </c>
      <c r="AQ487" s="106">
        <v>1534.2911123336421</v>
      </c>
      <c r="AR487" s="106">
        <v>1919.180117067496</v>
      </c>
      <c r="AS487" s="106">
        <v>329.28324959500009</v>
      </c>
      <c r="AT487" s="106">
        <v>18.648573930022291</v>
      </c>
      <c r="AU487" s="106">
        <v>2.2565978430403399</v>
      </c>
      <c r="AV487" s="106">
        <v>5.1578265009451894</v>
      </c>
      <c r="AW487" s="106">
        <v>1.794036453125422</v>
      </c>
      <c r="AX487" s="106">
        <v>1.6668898434084789</v>
      </c>
      <c r="AY487" s="106">
        <v>6360.8229653508297</v>
      </c>
      <c r="AZ487" s="106">
        <v>541.39217821016973</v>
      </c>
      <c r="BA487" s="106">
        <v>47.369550937615656</v>
      </c>
      <c r="BB487" s="106">
        <v>307.22475356501928</v>
      </c>
      <c r="BC487" s="106">
        <v>25.435506671997839</v>
      </c>
      <c r="BD487" s="106">
        <v>0.195008161503957</v>
      </c>
      <c r="BE487" s="106">
        <v>3903.2623852230881</v>
      </c>
      <c r="BF487" s="106">
        <v>309.30860925576201</v>
      </c>
      <c r="BG487" s="106">
        <v>0.1076303088832765</v>
      </c>
      <c r="BH487" s="106">
        <v>552736.37201204489</v>
      </c>
      <c r="BI487" s="106">
        <v>35591.602119991192</v>
      </c>
      <c r="BJ487" s="106">
        <v>2.092606525656858</v>
      </c>
      <c r="BK487" s="106">
        <v>55.719637663503548</v>
      </c>
      <c r="BL487" s="106">
        <v>4.0752749888364663</v>
      </c>
      <c r="BM487" s="106">
        <v>0.1062462885851886</v>
      </c>
      <c r="BN487" s="106">
        <v>13.22011296325878</v>
      </c>
      <c r="BO487" s="106">
        <v>2.4356910648594532</v>
      </c>
      <c r="BP487" s="106">
        <v>5.7792107803984463E-3</v>
      </c>
      <c r="BQ487" s="106">
        <v>89.72873988714089</v>
      </c>
      <c r="BR487" s="106">
        <v>14.04760073456314</v>
      </c>
      <c r="BS487" s="106">
        <v>4.9986178510387169E-2</v>
      </c>
      <c r="BT487" s="106">
        <v>8.392953815593712</v>
      </c>
      <c r="BU487" s="106">
        <v>1.671526163150632</v>
      </c>
      <c r="BV487" s="106">
        <v>9.9100242719525108E-3</v>
      </c>
      <c r="BW487" s="106">
        <v>34.158487254577913</v>
      </c>
      <c r="BX487" s="106">
        <v>6.4098699253696543</v>
      </c>
      <c r="BY487" s="106">
        <v>4.3666269681521402E-2</v>
      </c>
      <c r="BZ487" s="106">
        <v>17.378345617115819</v>
      </c>
      <c r="CA487" s="106">
        <v>3.490162218483341</v>
      </c>
      <c r="CB487" s="106">
        <v>4.9920092309468977E-2</v>
      </c>
      <c r="CC487" s="106">
        <v>16.038242825867449</v>
      </c>
      <c r="CD487" s="106">
        <v>2.8889011107195088</v>
      </c>
      <c r="CE487" s="106">
        <v>1.358424797405507E-2</v>
      </c>
      <c r="CF487" s="106">
        <v>41.052785843807023</v>
      </c>
      <c r="CG487" s="106">
        <v>5.7061944054599643</v>
      </c>
      <c r="CH487" s="106">
        <v>0.15192781753986151</v>
      </c>
      <c r="CI487" s="106">
        <v>13.75301614461425</v>
      </c>
      <c r="CJ487" s="106">
        <v>1.113683389114591</v>
      </c>
      <c r="CK487" s="106">
        <v>1.0964494886559871E-2</v>
      </c>
      <c r="CL487" s="106">
        <v>204.38233228094271</v>
      </c>
      <c r="CM487" s="106">
        <v>11.202774032868049</v>
      </c>
      <c r="CN487" s="106">
        <v>6.7702168970943374E-2</v>
      </c>
      <c r="CO487" s="106">
        <v>92.245083230575418</v>
      </c>
      <c r="CP487" s="106">
        <v>4.8286473712493079</v>
      </c>
      <c r="CQ487" s="106">
        <v>4.1434251965816397E-2</v>
      </c>
      <c r="CR487" s="106">
        <v>536.84417970265258</v>
      </c>
      <c r="CS487" s="106">
        <v>23.563575145530809</v>
      </c>
      <c r="CT487" s="106">
        <v>5.0161279032332751E-2</v>
      </c>
      <c r="CU487" s="106">
        <v>137.8104788214622</v>
      </c>
      <c r="CV487" s="106">
        <v>6.5922012245922801</v>
      </c>
      <c r="CW487" s="106">
        <v>1.5948816757157761E-2</v>
      </c>
      <c r="CX487" s="106">
        <v>1456.5999452264889</v>
      </c>
      <c r="CY487" s="106">
        <v>74.201387891145032</v>
      </c>
      <c r="CZ487" s="106">
        <v>1.5734464880325001</v>
      </c>
      <c r="DA487" s="106">
        <v>352.39259428713132</v>
      </c>
      <c r="DB487" s="106">
        <v>23.28417259957854</v>
      </c>
      <c r="DC487" s="106">
        <v>1.598481129443197E-2</v>
      </c>
      <c r="DD487" s="106">
        <v>15043.364804828039</v>
      </c>
      <c r="DE487" s="106">
        <v>1308.049371352952</v>
      </c>
      <c r="DF487" s="106">
        <v>2.1562988960660938</v>
      </c>
      <c r="DG487" s="106">
        <v>50.3968975278421</v>
      </c>
      <c r="DH487" s="106">
        <v>2.7450938378299989</v>
      </c>
      <c r="DI487" s="106">
        <v>1.45147641624911E-2</v>
      </c>
      <c r="DJ487" s="106">
        <v>32.957333113803571</v>
      </c>
      <c r="DK487" s="106">
        <v>6.0343164655048316</v>
      </c>
      <c r="DL487" s="106">
        <v>14.607039220556439</v>
      </c>
      <c r="DM487" s="106">
        <v>4073.3512384510909</v>
      </c>
      <c r="DN487" s="106">
        <v>397.73142349267022</v>
      </c>
      <c r="DO487" s="106">
        <v>0.75716532269801029</v>
      </c>
      <c r="DP487" s="106">
        <v>327.8436228371678</v>
      </c>
      <c r="DQ487" s="106">
        <v>32.266347603432017</v>
      </c>
      <c r="DR487" s="106">
        <v>0.42093897675737579</v>
      </c>
      <c r="DS487" s="106">
        <v>56.909758795017417</v>
      </c>
      <c r="DT487" s="106">
        <v>3.0617434849650209</v>
      </c>
      <c r="DU487" s="106">
        <v>0.37518336583081019</v>
      </c>
      <c r="DV487" s="106">
        <v>228.11159123410681</v>
      </c>
      <c r="DW487" s="106">
        <v>10.48565962195741</v>
      </c>
      <c r="DX487" s="106">
        <v>0.35445658895480869</v>
      </c>
      <c r="DY487" s="106">
        <v>10111.19492277025</v>
      </c>
      <c r="DZ487" s="106">
        <v>472.73170059348689</v>
      </c>
      <c r="EA487" s="106">
        <v>0.26821769428680198</v>
      </c>
      <c r="EB487" s="106">
        <v>1079.9607811508019</v>
      </c>
      <c r="EC487" s="106">
        <v>103.3523856090351</v>
      </c>
      <c r="ED487" s="106">
        <v>0.36803928887328469</v>
      </c>
    </row>
    <row r="488" spans="1:134" x14ac:dyDescent="0.3">
      <c r="A488" s="106" t="s">
        <v>417</v>
      </c>
      <c r="B488" s="106" t="s">
        <v>411</v>
      </c>
      <c r="C488" s="183">
        <v>-0.26529416872180661</v>
      </c>
      <c r="D488" s="184">
        <v>0.35871298179372019</v>
      </c>
      <c r="E488" s="185">
        <v>7189.1294257887675</v>
      </c>
      <c r="F488" s="186">
        <v>2.2404825674003471E-2</v>
      </c>
      <c r="G488" s="106">
        <v>-6679.9757120153836</v>
      </c>
      <c r="H488" s="187">
        <v>139.66878430637331</v>
      </c>
      <c r="I488" s="188">
        <v>6.1013435926084876</v>
      </c>
      <c r="J488" s="188">
        <v>0.27767253552506788</v>
      </c>
      <c r="K488" s="188">
        <v>7.1984544360192568E-2</v>
      </c>
      <c r="L488" s="189">
        <v>2.8876899211558322E-4</v>
      </c>
      <c r="M488" s="106">
        <v>5.5008278067560758E-3</v>
      </c>
      <c r="N488" s="187">
        <v>2.0859407638411902</v>
      </c>
      <c r="O488" s="190">
        <v>1.6266922654745359</v>
      </c>
      <c r="P488" s="190">
        <v>8.3466787378619997E-2</v>
      </c>
      <c r="Q488" s="190">
        <v>0.1639699368325197</v>
      </c>
      <c r="R488" s="190">
        <v>7.3388841545043472E-3</v>
      </c>
      <c r="S488" s="191">
        <v>0.96553687936428501</v>
      </c>
      <c r="T488" s="106" t="e">
        <v>#N/A</v>
      </c>
      <c r="U488" s="187" t="e">
        <v>#N/A</v>
      </c>
      <c r="V488" s="184">
        <v>984.51681181394838</v>
      </c>
      <c r="W488" s="184">
        <v>3.433665743873223</v>
      </c>
      <c r="X488" s="184">
        <v>8.1618898556397816</v>
      </c>
      <c r="Y488" s="184">
        <v>978.77358578071369</v>
      </c>
      <c r="Z488" s="184">
        <v>4.3517154696101992</v>
      </c>
      <c r="AA488" s="184">
        <v>40.690969143582777</v>
      </c>
      <c r="AB488" s="184">
        <v>980.45305827310983</v>
      </c>
      <c r="AC488" s="184">
        <v>3.7300967764322328</v>
      </c>
      <c r="AD488" s="192">
        <v>32.399009051361169</v>
      </c>
      <c r="AE488" s="106" t="e">
        <v>#N/A</v>
      </c>
      <c r="AF488" s="106" t="e">
        <v>#N/A</v>
      </c>
      <c r="AG488" s="187" t="e">
        <v>#N/A</v>
      </c>
      <c r="AH488" s="193">
        <v>99.416645204600115</v>
      </c>
      <c r="AI488" s="106"/>
      <c r="AJ488" s="106" t="s">
        <v>2691</v>
      </c>
      <c r="AK488" s="106" t="s">
        <v>2691</v>
      </c>
      <c r="AL488" s="106">
        <v>20.024000000000001</v>
      </c>
      <c r="AM488" s="106">
        <v>599.52165026115574</v>
      </c>
      <c r="AN488" s="106">
        <v>60.338775349147213</v>
      </c>
      <c r="AO488" s="106">
        <v>107.46761005721621</v>
      </c>
      <c r="AP488" s="106" t="s">
        <v>2283</v>
      </c>
      <c r="AQ488" s="106">
        <v>824.54636993223221</v>
      </c>
      <c r="AR488" s="106">
        <v>1621.560313324281</v>
      </c>
      <c r="AS488" s="106">
        <v>330.82025685383059</v>
      </c>
      <c r="AT488" s="106">
        <v>15.505651868429149</v>
      </c>
      <c r="AU488" s="106">
        <v>1.9758400936777329</v>
      </c>
      <c r="AV488" s="106">
        <v>2.2549556592461841</v>
      </c>
      <c r="AW488" s="106">
        <v>0.71307930198225744</v>
      </c>
      <c r="AX488" s="106">
        <v>1.4281604551868541</v>
      </c>
      <c r="AY488" s="106">
        <v>378.59935754375488</v>
      </c>
      <c r="AZ488" s="106">
        <v>123.1985866722472</v>
      </c>
      <c r="BA488" s="106">
        <v>39.205380257025091</v>
      </c>
      <c r="BB488" s="106">
        <v>21.40481387665405</v>
      </c>
      <c r="BC488" s="106">
        <v>6.7007274933529466</v>
      </c>
      <c r="BD488" s="106">
        <v>0.14300451502141329</v>
      </c>
      <c r="BE488" s="106">
        <v>1861.6737258634639</v>
      </c>
      <c r="BF488" s="106">
        <v>102.37550198137789</v>
      </c>
      <c r="BG488" s="106">
        <v>1.8131782488720528E-2</v>
      </c>
      <c r="BH488" s="106">
        <v>565784.9013952238</v>
      </c>
      <c r="BI488" s="106">
        <v>30499.111282392831</v>
      </c>
      <c r="BJ488" s="106">
        <v>2.4798609500666879</v>
      </c>
      <c r="BK488" s="106">
        <v>64.422264547058177</v>
      </c>
      <c r="BL488" s="106">
        <v>3.123304278755886</v>
      </c>
      <c r="BM488" s="106">
        <v>8.5705396362758077E-2</v>
      </c>
      <c r="BN488" s="106">
        <v>4.1246872624069724</v>
      </c>
      <c r="BO488" s="106">
        <v>1.8373538563663649</v>
      </c>
      <c r="BP488" s="106">
        <v>4.5713543794048909E-3</v>
      </c>
      <c r="BQ488" s="106">
        <v>12.93351377427302</v>
      </c>
      <c r="BR488" s="106">
        <v>3.4251522674729742</v>
      </c>
      <c r="BS488" s="106">
        <v>1.626243112802362E-2</v>
      </c>
      <c r="BT488" s="106">
        <v>0.92157084266114486</v>
      </c>
      <c r="BU488" s="106">
        <v>0.53076373030794721</v>
      </c>
      <c r="BV488" s="106">
        <v>9.9767434803441843E-3</v>
      </c>
      <c r="BW488" s="106">
        <v>3.2443493523761902</v>
      </c>
      <c r="BX488" s="106">
        <v>1.8562118960896341</v>
      </c>
      <c r="BY488" s="106">
        <v>2.8959155220997831E-2</v>
      </c>
      <c r="BZ488" s="106">
        <v>1.7913250272491721</v>
      </c>
      <c r="CA488" s="106">
        <v>0.84224097969617928</v>
      </c>
      <c r="CB488" s="106">
        <v>3.3107933906300339E-2</v>
      </c>
      <c r="CC488" s="106">
        <v>0.40073325846724922</v>
      </c>
      <c r="CD488" s="106">
        <v>0.18199770977463911</v>
      </c>
      <c r="CE488" s="106">
        <v>9.0080594668491363E-3</v>
      </c>
      <c r="CF488" s="106">
        <v>10.302848687229879</v>
      </c>
      <c r="CG488" s="106">
        <v>1.4119933546765899</v>
      </c>
      <c r="CH488" s="106">
        <v>4.941191056799904E-2</v>
      </c>
      <c r="CI488" s="106">
        <v>5.0324438707099528</v>
      </c>
      <c r="CJ488" s="106">
        <v>0.34804643961234633</v>
      </c>
      <c r="CK488" s="106">
        <v>7.2691199530586104E-3</v>
      </c>
      <c r="CL488" s="106">
        <v>96.7769376411282</v>
      </c>
      <c r="CM488" s="106">
        <v>5.0273919492850281</v>
      </c>
      <c r="CN488" s="106">
        <v>4.4865267982675101E-2</v>
      </c>
      <c r="CO488" s="106">
        <v>49.920040578740341</v>
      </c>
      <c r="CP488" s="106">
        <v>2.6252670822322459</v>
      </c>
      <c r="CQ488" s="106">
        <v>1.112493422130954E-2</v>
      </c>
      <c r="CR488" s="106">
        <v>323.52650354560541</v>
      </c>
      <c r="CS488" s="106">
        <v>19.570794428881321</v>
      </c>
      <c r="CT488" s="106">
        <v>3.3241340796531238E-2</v>
      </c>
      <c r="CU488" s="106">
        <v>85.029263690175412</v>
      </c>
      <c r="CV488" s="106">
        <v>4.7508182619841897</v>
      </c>
      <c r="CW488" s="106">
        <v>1.0569138904252311E-2</v>
      </c>
      <c r="CX488" s="106">
        <v>914.98719734986241</v>
      </c>
      <c r="CY488" s="106">
        <v>45.577224340235396</v>
      </c>
      <c r="CZ488" s="106">
        <v>4.9064016212230492E-2</v>
      </c>
      <c r="DA488" s="106">
        <v>224.75363246930681</v>
      </c>
      <c r="DB488" s="106">
        <v>12.16143691649447</v>
      </c>
      <c r="DC488" s="106">
        <v>1.0592916432004979E-2</v>
      </c>
      <c r="DD488" s="106">
        <v>16598.212156699359</v>
      </c>
      <c r="DE488" s="106">
        <v>867.55410367693287</v>
      </c>
      <c r="DF488" s="106">
        <v>0.53899511108029063</v>
      </c>
      <c r="DG488" s="106">
        <v>55.581089237429843</v>
      </c>
      <c r="DH488" s="106">
        <v>2.4805565765373849</v>
      </c>
      <c r="DI488" s="106">
        <v>9.6257082658594856E-3</v>
      </c>
      <c r="DJ488" s="106">
        <v>0.1125837079441164</v>
      </c>
      <c r="DK488" s="106">
        <v>4.4000072489530133</v>
      </c>
      <c r="DL488" s="106">
        <v>10.74037491419157</v>
      </c>
      <c r="DM488" s="106">
        <v>4799.2451262102068</v>
      </c>
      <c r="DN488" s="106">
        <v>189.1928841680633</v>
      </c>
      <c r="DO488" s="106">
        <v>0.65439127822925014</v>
      </c>
      <c r="DP488" s="106">
        <v>378.22355103286361</v>
      </c>
      <c r="DQ488" s="106">
        <v>14.678749001645739</v>
      </c>
      <c r="DR488" s="106">
        <v>0.36488707124406389</v>
      </c>
      <c r="DS488" s="106">
        <v>11.98219728258325</v>
      </c>
      <c r="DT488" s="106">
        <v>0.70327361959710732</v>
      </c>
      <c r="DU488" s="106">
        <v>0.30485126426482972</v>
      </c>
      <c r="DV488" s="106">
        <v>108.1900893329473</v>
      </c>
      <c r="DW488" s="106">
        <v>4.4740152967529401</v>
      </c>
      <c r="DX488" s="106">
        <v>0.25776183534057201</v>
      </c>
      <c r="DY488" s="106">
        <v>7189.1294257887675</v>
      </c>
      <c r="DZ488" s="106">
        <v>315.00397245186679</v>
      </c>
      <c r="EA488" s="106">
        <v>0.14824482111678369</v>
      </c>
      <c r="EB488" s="106">
        <v>1241.155792840744</v>
      </c>
      <c r="EC488" s="106">
        <v>48.748435955790832</v>
      </c>
      <c r="ED488" s="106">
        <v>0.2795980422207896</v>
      </c>
    </row>
    <row r="489" spans="1:134" x14ac:dyDescent="0.3">
      <c r="A489" s="106" t="s">
        <v>416</v>
      </c>
      <c r="B489" s="106" t="s">
        <v>411</v>
      </c>
      <c r="C489" s="183">
        <v>-0.6685962600915405</v>
      </c>
      <c r="D489" s="184">
        <v>0.2883660280989026</v>
      </c>
      <c r="E489" s="185">
        <v>5838.3255664610233</v>
      </c>
      <c r="F489" s="186">
        <v>2.8677004097822961E-2</v>
      </c>
      <c r="G489" s="106">
        <v>-2650.7428010895028</v>
      </c>
      <c r="H489" s="187">
        <v>101.5059808489904</v>
      </c>
      <c r="I489" s="188">
        <v>5.7177200380120201</v>
      </c>
      <c r="J489" s="188">
        <v>0.27226150697284751</v>
      </c>
      <c r="K489" s="188">
        <v>7.1959643277295399E-2</v>
      </c>
      <c r="L489" s="189">
        <v>2.9312063256370092E-4</v>
      </c>
      <c r="M489" s="106">
        <v>6.2445610009699776E-3</v>
      </c>
      <c r="N489" s="187">
        <v>0.66143820231321537</v>
      </c>
      <c r="O489" s="190">
        <v>1.7361358315675841</v>
      </c>
      <c r="P489" s="190">
        <v>8.9290368239688958E-2</v>
      </c>
      <c r="Q489" s="190">
        <v>0.1750480742433573</v>
      </c>
      <c r="R489" s="190">
        <v>7.8808934914487427E-3</v>
      </c>
      <c r="S489" s="191">
        <v>0.97599932883629736</v>
      </c>
      <c r="T489" s="106" t="e">
        <v>#N/A</v>
      </c>
      <c r="U489" s="187" t="e">
        <v>#N/A</v>
      </c>
      <c r="V489" s="184">
        <v>983.79997686596801</v>
      </c>
      <c r="W489" s="184">
        <v>3.7241860215574638</v>
      </c>
      <c r="X489" s="184">
        <v>8.2967674727081153</v>
      </c>
      <c r="Y489" s="184">
        <v>1039.8054856410979</v>
      </c>
      <c r="Z489" s="184">
        <v>6.4077458861182066</v>
      </c>
      <c r="AA489" s="184">
        <v>43.407176880362726</v>
      </c>
      <c r="AB489" s="184">
        <v>1021.8482514372261</v>
      </c>
      <c r="AC489" s="184">
        <v>4.4683787439437523</v>
      </c>
      <c r="AD489" s="192">
        <v>33.716427109726112</v>
      </c>
      <c r="AE489" s="106" t="e">
        <v>#N/A</v>
      </c>
      <c r="AF489" s="106" t="e">
        <v>#N/A</v>
      </c>
      <c r="AG489" s="187" t="e">
        <v>#N/A</v>
      </c>
      <c r="AH489" s="193">
        <v>105.6927739471537</v>
      </c>
      <c r="AI489" s="106"/>
      <c r="AJ489" s="106" t="s">
        <v>2690</v>
      </c>
      <c r="AK489" s="106" t="s">
        <v>2690</v>
      </c>
      <c r="AL489" s="106">
        <v>20.024000000000001</v>
      </c>
      <c r="AM489" s="106">
        <v>515.72653537107021</v>
      </c>
      <c r="AN489" s="106">
        <v>70.674439873115247</v>
      </c>
      <c r="AO489" s="106">
        <v>120.49264866242579</v>
      </c>
      <c r="AP489" s="106" t="s">
        <v>2283</v>
      </c>
      <c r="AQ489" s="106">
        <v>1071.036510697314</v>
      </c>
      <c r="AR489" s="106">
        <v>1894.228931258499</v>
      </c>
      <c r="AS489" s="106">
        <v>321.41560707549343</v>
      </c>
      <c r="AT489" s="106">
        <v>18.23502156676912</v>
      </c>
      <c r="AU489" s="106">
        <v>2.21254413356337</v>
      </c>
      <c r="AV489" s="106">
        <v>2.3996535830596359</v>
      </c>
      <c r="AW489" s="106">
        <v>0.84001427395995665</v>
      </c>
      <c r="AX489" s="106">
        <v>1.7300010339389429</v>
      </c>
      <c r="AY489" s="106">
        <v>81.249235460185218</v>
      </c>
      <c r="AZ489" s="106">
        <v>23.285708636026541</v>
      </c>
      <c r="BA489" s="106">
        <v>46.641829859190572</v>
      </c>
      <c r="BB489" s="106">
        <v>7.2058206414080948</v>
      </c>
      <c r="BC489" s="106">
        <v>2.6335475292143689</v>
      </c>
      <c r="BD489" s="106">
        <v>0.16499172880750029</v>
      </c>
      <c r="BE489" s="106">
        <v>1747.81278803486</v>
      </c>
      <c r="BF489" s="106">
        <v>80.724310233006477</v>
      </c>
      <c r="BG489" s="106">
        <v>7.4663712450520767E-2</v>
      </c>
      <c r="BH489" s="106">
        <v>585552.95802417409</v>
      </c>
      <c r="BI489" s="106">
        <v>35345.618405239067</v>
      </c>
      <c r="BJ489" s="106">
        <v>1.966838437824896</v>
      </c>
      <c r="BK489" s="106">
        <v>35.452076752876529</v>
      </c>
      <c r="BL489" s="106">
        <v>2.4281725354848041</v>
      </c>
      <c r="BM489" s="106">
        <v>0.1064459840499208</v>
      </c>
      <c r="BN489" s="106">
        <v>3.5688610855039212E-3</v>
      </c>
      <c r="BO489" s="106">
        <v>3.1008951848902891E-3</v>
      </c>
      <c r="BP489" s="106">
        <v>3.2947134283843691E-3</v>
      </c>
      <c r="BQ489" s="106">
        <v>6.795343225015368</v>
      </c>
      <c r="BR489" s="106">
        <v>0.48781043813404429</v>
      </c>
      <c r="BS489" s="106">
        <v>4.6424637216999833E-2</v>
      </c>
      <c r="BT489" s="106">
        <v>9.8920273975947309E-3</v>
      </c>
      <c r="BU489" s="106">
        <v>7.1496842953368174E-3</v>
      </c>
      <c r="BV489" s="106">
        <v>9.2059987400931239E-3</v>
      </c>
      <c r="BW489" s="106">
        <v>0.1371916652334412</v>
      </c>
      <c r="BX489" s="106">
        <v>7.2967533638830434E-2</v>
      </c>
      <c r="BY489" s="106">
        <v>3.2717516383630241E-2</v>
      </c>
      <c r="BZ489" s="106">
        <v>0.90055805538782685</v>
      </c>
      <c r="CA489" s="106">
        <v>0.20303046307486711</v>
      </c>
      <c r="CB489" s="106">
        <v>9.4531403105600056E-2</v>
      </c>
      <c r="CC489" s="106">
        <v>0.19891645954228401</v>
      </c>
      <c r="CD489" s="106">
        <v>6.4107726832810269E-2</v>
      </c>
      <c r="CE489" s="106">
        <v>1.017623355832168E-2</v>
      </c>
      <c r="CF489" s="106">
        <v>9.5807464540556619</v>
      </c>
      <c r="CG489" s="106">
        <v>1.1815131445618481</v>
      </c>
      <c r="CH489" s="106">
        <v>0.14101637138249101</v>
      </c>
      <c r="CI489" s="106">
        <v>5.4456325683917299</v>
      </c>
      <c r="CJ489" s="106">
        <v>0.35704235449571708</v>
      </c>
      <c r="CK489" s="106">
        <v>8.2100404414031276E-3</v>
      </c>
      <c r="CL489" s="106">
        <v>97.863547523556534</v>
      </c>
      <c r="CM489" s="106">
        <v>6.7422678996585237</v>
      </c>
      <c r="CN489" s="106">
        <v>5.0653499695211733E-2</v>
      </c>
      <c r="CO489" s="106">
        <v>48.524805334818907</v>
      </c>
      <c r="CP489" s="106">
        <v>3.4246287650425309</v>
      </c>
      <c r="CQ489" s="106">
        <v>1.2560207295597691E-2</v>
      </c>
      <c r="CR489" s="106">
        <v>312.29875515524321</v>
      </c>
      <c r="CS489" s="106">
        <v>14.02967305815627</v>
      </c>
      <c r="CT489" s="106">
        <v>3.7530101179474341E-2</v>
      </c>
      <c r="CU489" s="106">
        <v>77.408252913224928</v>
      </c>
      <c r="CV489" s="106">
        <v>4.166406577355013</v>
      </c>
      <c r="CW489" s="106">
        <v>1.193278698804924E-2</v>
      </c>
      <c r="CX489" s="106">
        <v>883.94583996415201</v>
      </c>
      <c r="CY489" s="106">
        <v>54.942076339801297</v>
      </c>
      <c r="CZ489" s="106">
        <v>5.5394874003430968E-2</v>
      </c>
      <c r="DA489" s="106">
        <v>206.67867511981339</v>
      </c>
      <c r="DB489" s="106">
        <v>11.335300590231981</v>
      </c>
      <c r="DC489" s="106">
        <v>1.195955577883441E-2</v>
      </c>
      <c r="DD489" s="106">
        <v>16592.585061742979</v>
      </c>
      <c r="DE489" s="106">
        <v>1178.3666382133711</v>
      </c>
      <c r="DF489" s="106">
        <v>0.1173681354726432</v>
      </c>
      <c r="DG489" s="106">
        <v>48.27256152010753</v>
      </c>
      <c r="DH489" s="106">
        <v>2.8973833554762298</v>
      </c>
      <c r="DI489" s="106">
        <v>1.087455869449069E-2</v>
      </c>
      <c r="DJ489" s="106">
        <v>-1.4528784251605991</v>
      </c>
      <c r="DK489" s="106">
        <v>3.960758872553106</v>
      </c>
      <c r="DL489" s="106">
        <v>11.20729141331462</v>
      </c>
      <c r="DM489" s="106">
        <v>4193.4243168632247</v>
      </c>
      <c r="DN489" s="106">
        <v>154.2333383637548</v>
      </c>
      <c r="DO489" s="106">
        <v>0.639528742894794</v>
      </c>
      <c r="DP489" s="106">
        <v>330.62063075539379</v>
      </c>
      <c r="DQ489" s="106">
        <v>12.15929254808883</v>
      </c>
      <c r="DR489" s="106">
        <v>0.38681070826547509</v>
      </c>
      <c r="DS489" s="106">
        <v>12.018715419972279</v>
      </c>
      <c r="DT489" s="106">
        <v>0.50434159030417547</v>
      </c>
      <c r="DU489" s="106">
        <v>0.30695091995416313</v>
      </c>
      <c r="DV489" s="106">
        <v>113.82682968305269</v>
      </c>
      <c r="DW489" s="106">
        <v>4.434345374038374</v>
      </c>
      <c r="DX489" s="106">
        <v>0.29856600247047388</v>
      </c>
      <c r="DY489" s="106">
        <v>5838.3255664610233</v>
      </c>
      <c r="DZ489" s="106">
        <v>293.00699001364791</v>
      </c>
      <c r="EA489" s="106">
        <v>0.15829131695712209</v>
      </c>
      <c r="EB489" s="106">
        <v>1085.2917854633861</v>
      </c>
      <c r="EC489" s="106">
        <v>39.924637065231678</v>
      </c>
      <c r="ED489" s="106">
        <v>0.28120268053973457</v>
      </c>
    </row>
    <row r="490" spans="1:134" x14ac:dyDescent="0.3">
      <c r="A490" s="106" t="s">
        <v>435</v>
      </c>
      <c r="B490" s="106" t="s">
        <v>411</v>
      </c>
      <c r="C490" s="183">
        <v>2.0527264752098611</v>
      </c>
      <c r="D490" s="184">
        <v>0.40618254256280728</v>
      </c>
      <c r="E490" s="185">
        <v>11666.199430407831</v>
      </c>
      <c r="F490" s="186">
        <v>4.0961653074431531E-2</v>
      </c>
      <c r="G490" s="106">
        <v>828.22881617516464</v>
      </c>
      <c r="H490" s="187">
        <v>2.645452042864247</v>
      </c>
      <c r="I490" s="188">
        <v>6.7122379446042606</v>
      </c>
      <c r="J490" s="188">
        <v>0.31393165726105948</v>
      </c>
      <c r="K490" s="188">
        <v>8.8536722123497225E-2</v>
      </c>
      <c r="L490" s="189">
        <v>4.2533003499970081E-4</v>
      </c>
      <c r="M490" s="106">
        <v>7.0773170460642992E-2</v>
      </c>
      <c r="N490" s="187">
        <v>0.18697455622823539</v>
      </c>
      <c r="O490" s="190">
        <v>1.8329872317390259</v>
      </c>
      <c r="P490" s="190">
        <v>0.1023048350214141</v>
      </c>
      <c r="Q490" s="190">
        <v>0.15011356901021161</v>
      </c>
      <c r="R490" s="190">
        <v>7.3579414690960101E-3</v>
      </c>
      <c r="S490" s="191">
        <v>0.99383935321175887</v>
      </c>
      <c r="T490" s="106" t="e">
        <v>#N/A</v>
      </c>
      <c r="U490" s="187" t="e">
        <v>#N/A</v>
      </c>
      <c r="V490" s="184">
        <v>1393.0707834663831</v>
      </c>
      <c r="W490" s="184">
        <v>6.0036083829197624</v>
      </c>
      <c r="X490" s="184">
        <v>9.206558524436053</v>
      </c>
      <c r="Y490" s="184">
        <v>901.16680564057572</v>
      </c>
      <c r="Z490" s="184">
        <v>17.237212928477199</v>
      </c>
      <c r="AA490" s="184">
        <v>41.091683861524992</v>
      </c>
      <c r="AB490" s="184">
        <v>1055.3293439450599</v>
      </c>
      <c r="AC490" s="184">
        <v>14.717539926332391</v>
      </c>
      <c r="AD490" s="192">
        <v>36.083013148640262</v>
      </c>
      <c r="AE490" s="106" t="e">
        <v>#N/A</v>
      </c>
      <c r="AF490" s="106" t="e">
        <v>#N/A</v>
      </c>
      <c r="AG490" s="187" t="e">
        <v>#N/A</v>
      </c>
      <c r="AH490" s="193">
        <v>64.689233048029266</v>
      </c>
      <c r="AI490" s="106"/>
      <c r="AJ490" s="106" t="s">
        <v>2709</v>
      </c>
      <c r="AK490" s="106" t="s">
        <v>2709</v>
      </c>
      <c r="AL490" s="106">
        <v>20.02</v>
      </c>
      <c r="AM490" s="106">
        <v>1581.053419165961</v>
      </c>
      <c r="AN490" s="106">
        <v>151.79868593472781</v>
      </c>
      <c r="AO490" s="106">
        <v>160.5300127550916</v>
      </c>
      <c r="AP490" s="106">
        <v>22113.556409114492</v>
      </c>
      <c r="AQ490" s="106">
        <v>2252.098538779142</v>
      </c>
      <c r="AR490" s="106">
        <v>2540.602817768784</v>
      </c>
      <c r="AS490" s="106">
        <v>317.11072037849499</v>
      </c>
      <c r="AT490" s="106">
        <v>20.82987862490949</v>
      </c>
      <c r="AU490" s="106">
        <v>2.932160566418637</v>
      </c>
      <c r="AV490" s="106">
        <v>4.192235356182489</v>
      </c>
      <c r="AW490" s="106">
        <v>1.4689573341849049</v>
      </c>
      <c r="AX490" s="106">
        <v>2.201438548042244</v>
      </c>
      <c r="AY490" s="106">
        <v>2359.4622909114591</v>
      </c>
      <c r="AZ490" s="106">
        <v>209.9658210589746</v>
      </c>
      <c r="BA490" s="106">
        <v>59.651211031481452</v>
      </c>
      <c r="BB490" s="106">
        <v>612.23725714417481</v>
      </c>
      <c r="BC490" s="106">
        <v>43.381126662537888</v>
      </c>
      <c r="BD490" s="106">
        <v>0.19602200074082479</v>
      </c>
      <c r="BE490" s="106">
        <v>3973.387888504134</v>
      </c>
      <c r="BF490" s="106">
        <v>232.97884693856301</v>
      </c>
      <c r="BG490" s="106">
        <v>7.6887621998782268E-2</v>
      </c>
      <c r="BH490" s="106">
        <v>557737.54524991196</v>
      </c>
      <c r="BI490" s="106">
        <v>39615.862817869413</v>
      </c>
      <c r="BJ490" s="106">
        <v>2.7942958156194879</v>
      </c>
      <c r="BK490" s="106">
        <v>52.584283976870793</v>
      </c>
      <c r="BL490" s="106">
        <v>3.2678690890765258</v>
      </c>
      <c r="BM490" s="106">
        <v>0.12600726391538211</v>
      </c>
      <c r="BN490" s="106">
        <v>19.27195898991236</v>
      </c>
      <c r="BO490" s="106">
        <v>2.453517933038432</v>
      </c>
      <c r="BP490" s="106">
        <v>6.2663198826066564E-3</v>
      </c>
      <c r="BQ490" s="106">
        <v>89.911194753887372</v>
      </c>
      <c r="BR490" s="106">
        <v>12.33233804169857</v>
      </c>
      <c r="BS490" s="106">
        <v>2.2281335236891919E-2</v>
      </c>
      <c r="BT490" s="106">
        <v>5.0896648064602736</v>
      </c>
      <c r="BU490" s="106">
        <v>0.83802362997406399</v>
      </c>
      <c r="BV490" s="106">
        <v>4.4189168380476384E-3</v>
      </c>
      <c r="BW490" s="106">
        <v>20.165112432935359</v>
      </c>
      <c r="BX490" s="106">
        <v>2.8837293754000659</v>
      </c>
      <c r="BY490" s="106">
        <v>3.9689840883903912E-2</v>
      </c>
      <c r="BZ490" s="106">
        <v>8.03920301996836</v>
      </c>
      <c r="CA490" s="106">
        <v>1.09084660829213</v>
      </c>
      <c r="CB490" s="106">
        <v>0.14043148492626489</v>
      </c>
      <c r="CC490" s="106">
        <v>2.2727956915719729</v>
      </c>
      <c r="CD490" s="106">
        <v>0.37471649035762822</v>
      </c>
      <c r="CE490" s="106">
        <v>3.8198068789979583E-2</v>
      </c>
      <c r="CF490" s="106">
        <v>26.764882726035012</v>
      </c>
      <c r="CG490" s="106">
        <v>3.1930238529611579</v>
      </c>
      <c r="CH490" s="106">
        <v>6.7658028238126319E-2</v>
      </c>
      <c r="CI490" s="106">
        <v>12.2028737494245</v>
      </c>
      <c r="CJ490" s="106">
        <v>0.91463614678947147</v>
      </c>
      <c r="CK490" s="106">
        <v>9.9561736710465486E-3</v>
      </c>
      <c r="CL490" s="106">
        <v>202.2254110811987</v>
      </c>
      <c r="CM490" s="106">
        <v>13.85466574581975</v>
      </c>
      <c r="CN490" s="106">
        <v>6.1399766064878972E-2</v>
      </c>
      <c r="CO490" s="106">
        <v>93.58688766057405</v>
      </c>
      <c r="CP490" s="106">
        <v>6.3135817377403942</v>
      </c>
      <c r="CQ490" s="106">
        <v>1.522489335407627E-2</v>
      </c>
      <c r="CR490" s="106">
        <v>596.1238742565148</v>
      </c>
      <c r="CS490" s="106">
        <v>43.84405974885992</v>
      </c>
      <c r="CT490" s="106">
        <v>0.1407792885933046</v>
      </c>
      <c r="CU490" s="106">
        <v>156.83254589369179</v>
      </c>
      <c r="CV490" s="106">
        <v>10.305082828274021</v>
      </c>
      <c r="CW490" s="106">
        <v>1.446447748013917E-2</v>
      </c>
      <c r="CX490" s="106">
        <v>1694.567357243066</v>
      </c>
      <c r="CY490" s="106">
        <v>116.60538783229249</v>
      </c>
      <c r="CZ490" s="106">
        <v>6.7148348229371671E-2</v>
      </c>
      <c r="DA490" s="106">
        <v>415.05298196907842</v>
      </c>
      <c r="DB490" s="106">
        <v>27.151929411083</v>
      </c>
      <c r="DC490" s="106">
        <v>1.449681752119868E-2</v>
      </c>
      <c r="DD490" s="106">
        <v>15905.34224198459</v>
      </c>
      <c r="DE490" s="106">
        <v>1039.39520323944</v>
      </c>
      <c r="DF490" s="106">
        <v>0.14237701760713489</v>
      </c>
      <c r="DG490" s="106">
        <v>75.203823381962664</v>
      </c>
      <c r="DH490" s="106">
        <v>4.6150398926371983</v>
      </c>
      <c r="DI490" s="106">
        <v>1.3191447711847E-2</v>
      </c>
      <c r="DJ490" s="106">
        <v>148.96702769402921</v>
      </c>
      <c r="DK490" s="106">
        <v>11.107479555048259</v>
      </c>
      <c r="DL490" s="106">
        <v>16.725159838793971</v>
      </c>
      <c r="DM490" s="106">
        <v>7216.7086758916666</v>
      </c>
      <c r="DN490" s="106">
        <v>339.09632557409122</v>
      </c>
      <c r="DO490" s="106">
        <v>0.98353923731122606</v>
      </c>
      <c r="DP490" s="106">
        <v>699.64597222700536</v>
      </c>
      <c r="DQ490" s="106">
        <v>32.946369585057319</v>
      </c>
      <c r="DR490" s="106">
        <v>0.39188142885767968</v>
      </c>
      <c r="DS490" s="106">
        <v>232.77746950511681</v>
      </c>
      <c r="DT490" s="106">
        <v>10.81908364238399</v>
      </c>
      <c r="DU490" s="106">
        <v>0.43991285481973219</v>
      </c>
      <c r="DV490" s="106">
        <v>322.62304710099937</v>
      </c>
      <c r="DW490" s="106">
        <v>22.807102561723219</v>
      </c>
      <c r="DX490" s="106">
        <v>0.38843635279696598</v>
      </c>
      <c r="DY490" s="106">
        <v>11666.199430407831</v>
      </c>
      <c r="DZ490" s="106">
        <v>753.85065936772571</v>
      </c>
      <c r="EA490" s="106">
        <v>0.21659825172961569</v>
      </c>
      <c r="EB490" s="106">
        <v>2010.140150363135</v>
      </c>
      <c r="EC490" s="106">
        <v>94.352267560326993</v>
      </c>
      <c r="ED490" s="106">
        <v>0.40871815591572153</v>
      </c>
    </row>
    <row r="491" spans="1:134" x14ac:dyDescent="0.3">
      <c r="A491" s="106" t="s">
        <v>439</v>
      </c>
      <c r="B491" s="106" t="s">
        <v>411</v>
      </c>
      <c r="C491" s="183">
        <v>1.8119921151699261</v>
      </c>
      <c r="D491" s="184">
        <v>7.2379444667527645E-2</v>
      </c>
      <c r="E491" s="185">
        <v>951.13967791889604</v>
      </c>
      <c r="F491" s="186">
        <v>0.11182106876160899</v>
      </c>
      <c r="G491" s="106">
        <v>932.82775138754062</v>
      </c>
      <c r="H491" s="187">
        <v>88.090880128891371</v>
      </c>
      <c r="I491" s="188">
        <v>3.7137315566424061</v>
      </c>
      <c r="J491" s="188">
        <v>0.17918242602697501</v>
      </c>
      <c r="K491" s="188">
        <v>9.1024512293831655E-2</v>
      </c>
      <c r="L491" s="189">
        <v>3.9231105118507322E-4</v>
      </c>
      <c r="M491" s="106">
        <v>2.3953926805622479E-2</v>
      </c>
      <c r="N491" s="187">
        <v>1.1999295857360039</v>
      </c>
      <c r="O491" s="190">
        <v>3.3895468404496341</v>
      </c>
      <c r="P491" s="190">
        <v>0.17923533619428031</v>
      </c>
      <c r="Q491" s="190">
        <v>0.27034069921756898</v>
      </c>
      <c r="R491" s="190">
        <v>1.2647982616048971E-2</v>
      </c>
      <c r="S491" s="191">
        <v>0.98392727082025466</v>
      </c>
      <c r="T491" s="106" t="e">
        <v>#N/A</v>
      </c>
      <c r="U491" s="187" t="e">
        <v>#N/A</v>
      </c>
      <c r="V491" s="184">
        <v>1446.1393363544789</v>
      </c>
      <c r="W491" s="184">
        <v>4.3919106932033936</v>
      </c>
      <c r="X491" s="184">
        <v>8.2031558917769942</v>
      </c>
      <c r="Y491" s="184">
        <v>1541.9678708914289</v>
      </c>
      <c r="Z491" s="184">
        <v>19.69753184711201</v>
      </c>
      <c r="AA491" s="184">
        <v>64.363742821118279</v>
      </c>
      <c r="AB491" s="184">
        <v>1500.857105495196</v>
      </c>
      <c r="AC491" s="184">
        <v>11.07037355218972</v>
      </c>
      <c r="AD491" s="192">
        <v>41.876456809782312</v>
      </c>
      <c r="AE491" s="106" t="e">
        <v>#N/A</v>
      </c>
      <c r="AF491" s="106" t="e">
        <v>#N/A</v>
      </c>
      <c r="AG491" s="187" t="e">
        <v>#N/A</v>
      </c>
      <c r="AH491" s="193">
        <v>106.6265077041968</v>
      </c>
      <c r="AI491" s="106"/>
      <c r="AJ491" s="106" t="s">
        <v>2713</v>
      </c>
      <c r="AK491" s="106" t="s">
        <v>2713</v>
      </c>
      <c r="AL491" s="106">
        <v>20.07</v>
      </c>
      <c r="AM491" s="106">
        <v>180.09644585291349</v>
      </c>
      <c r="AN491" s="106">
        <v>56.323004979298872</v>
      </c>
      <c r="AO491" s="106">
        <v>107.2702747663575</v>
      </c>
      <c r="AP491" s="106" t="s">
        <v>2283</v>
      </c>
      <c r="AQ491" s="106">
        <v>946.97425750114019</v>
      </c>
      <c r="AR491" s="106">
        <v>1611.93754844762</v>
      </c>
      <c r="AS491" s="106">
        <v>238.5445819852288</v>
      </c>
      <c r="AT491" s="106">
        <v>13.59043253404332</v>
      </c>
      <c r="AU491" s="106">
        <v>2.0075046400437579</v>
      </c>
      <c r="AV491" s="106">
        <v>4.6174482553045912</v>
      </c>
      <c r="AW491" s="106">
        <v>1.160897115377346</v>
      </c>
      <c r="AX491" s="106">
        <v>1.481916232029715</v>
      </c>
      <c r="AY491" s="106">
        <v>575.60421556391111</v>
      </c>
      <c r="AZ491" s="106">
        <v>74.918953771372472</v>
      </c>
      <c r="BA491" s="106">
        <v>40.603556379306752</v>
      </c>
      <c r="BB491" s="106">
        <v>5.1390906754597516</v>
      </c>
      <c r="BC491" s="106">
        <v>0.81392936457502973</v>
      </c>
      <c r="BD491" s="106">
        <v>0.1345416880129453</v>
      </c>
      <c r="BE491" s="106">
        <v>516.86047944641359</v>
      </c>
      <c r="BF491" s="106">
        <v>28.833978324767141</v>
      </c>
      <c r="BG491" s="106">
        <v>7.208478104616857E-2</v>
      </c>
      <c r="BH491" s="106">
        <v>531367.90510116227</v>
      </c>
      <c r="BI491" s="106">
        <v>29269.03162307035</v>
      </c>
      <c r="BJ491" s="106">
        <v>2.186043282150556</v>
      </c>
      <c r="BK491" s="106">
        <v>4.527890943337626</v>
      </c>
      <c r="BL491" s="106">
        <v>0.42673403030208967</v>
      </c>
      <c r="BM491" s="106">
        <v>8.9521558931656767E-2</v>
      </c>
      <c r="BN491" s="106">
        <v>31.156287260591061</v>
      </c>
      <c r="BO491" s="106">
        <v>1.9786448854656731</v>
      </c>
      <c r="BP491" s="106">
        <v>4.9080926600285702E-3</v>
      </c>
      <c r="BQ491" s="106">
        <v>87.6667898864184</v>
      </c>
      <c r="BR491" s="106">
        <v>7.1889326635307098</v>
      </c>
      <c r="BS491" s="106">
        <v>1.751375448078716E-2</v>
      </c>
      <c r="BT491" s="106">
        <v>11.94985051775023</v>
      </c>
      <c r="BU491" s="106">
        <v>1.192691461753403</v>
      </c>
      <c r="BV491" s="106">
        <v>9.3853454440113952E-3</v>
      </c>
      <c r="BW491" s="106">
        <v>60.05334113652642</v>
      </c>
      <c r="BX491" s="106">
        <v>7.116226270700067</v>
      </c>
      <c r="BY491" s="106">
        <v>3.1202184334978861E-2</v>
      </c>
      <c r="BZ491" s="106">
        <v>11.226465506157879</v>
      </c>
      <c r="CA491" s="106">
        <v>1.337006427514331</v>
      </c>
      <c r="CB491" s="106">
        <v>3.5677525704689572E-2</v>
      </c>
      <c r="CC491" s="106">
        <v>6.8938720590054823</v>
      </c>
      <c r="CD491" s="106">
        <v>0.59124734476295659</v>
      </c>
      <c r="CE491" s="106">
        <v>9.7030545335695627E-3</v>
      </c>
      <c r="CF491" s="106">
        <v>13.72937924023957</v>
      </c>
      <c r="CG491" s="106">
        <v>1.4392551332687551</v>
      </c>
      <c r="CH491" s="106">
        <v>0.1171409033358425</v>
      </c>
      <c r="CI491" s="106">
        <v>2.8395099004636992</v>
      </c>
      <c r="CJ491" s="106">
        <v>0.22001857898885399</v>
      </c>
      <c r="CK491" s="106">
        <v>2.41327356003266E-2</v>
      </c>
      <c r="CL491" s="106">
        <v>38.5093050196202</v>
      </c>
      <c r="CM491" s="106">
        <v>2.482239947775251</v>
      </c>
      <c r="CN491" s="106">
        <v>4.8234254614963043E-2</v>
      </c>
      <c r="CO491" s="106">
        <v>15.63269168919382</v>
      </c>
      <c r="CP491" s="106">
        <v>0.96700063750697174</v>
      </c>
      <c r="CQ491" s="106">
        <v>1.1960333602953481E-2</v>
      </c>
      <c r="CR491" s="106">
        <v>88.188149069575175</v>
      </c>
      <c r="CS491" s="106">
        <v>5.2468200100321836</v>
      </c>
      <c r="CT491" s="106">
        <v>3.5738010963999867E-2</v>
      </c>
      <c r="CU491" s="106">
        <v>21.083087675539812</v>
      </c>
      <c r="CV491" s="106">
        <v>1.4858538131664289</v>
      </c>
      <c r="CW491" s="106">
        <v>1.136305113098394E-2</v>
      </c>
      <c r="CX491" s="106">
        <v>210.0950131211431</v>
      </c>
      <c r="CY491" s="106">
        <v>14.07675632530931</v>
      </c>
      <c r="CZ491" s="106">
        <v>5.2751171069840987E-2</v>
      </c>
      <c r="DA491" s="106">
        <v>49.307980195029529</v>
      </c>
      <c r="DB491" s="106">
        <v>3.346086342127919</v>
      </c>
      <c r="DC491" s="106">
        <v>1.1388377803362951E-2</v>
      </c>
      <c r="DD491" s="106">
        <v>13354.04791754592</v>
      </c>
      <c r="DE491" s="106">
        <v>909.29639955370897</v>
      </c>
      <c r="DF491" s="106">
        <v>0.1119291292877614</v>
      </c>
      <c r="DG491" s="106">
        <v>5.9001688849381297</v>
      </c>
      <c r="DH491" s="106">
        <v>1.224139943747296</v>
      </c>
      <c r="DI491" s="106">
        <v>1.037005450496507E-2</v>
      </c>
      <c r="DJ491" s="106">
        <v>4.7512791359497886</v>
      </c>
      <c r="DK491" s="106">
        <v>6.161263114542014</v>
      </c>
      <c r="DL491" s="106">
        <v>10.30664681045341</v>
      </c>
      <c r="DM491" s="106">
        <v>1049.154699408183</v>
      </c>
      <c r="DN491" s="106">
        <v>57.309421249366032</v>
      </c>
      <c r="DO491" s="106">
        <v>0.66748272430928979</v>
      </c>
      <c r="DP491" s="106">
        <v>104.4923833902397</v>
      </c>
      <c r="DQ491" s="106">
        <v>5.6521963458240121</v>
      </c>
      <c r="DR491" s="106">
        <v>0.34461391715831807</v>
      </c>
      <c r="DS491" s="106">
        <v>11.52652093852987</v>
      </c>
      <c r="DT491" s="106">
        <v>0.69767185450072622</v>
      </c>
      <c r="DU491" s="106">
        <v>0.32546515353630101</v>
      </c>
      <c r="DV491" s="106">
        <v>71.402198972752686</v>
      </c>
      <c r="DW491" s="106">
        <v>3.6187726162000011</v>
      </c>
      <c r="DX491" s="106">
        <v>0.30795921208339699</v>
      </c>
      <c r="DY491" s="106">
        <v>951.13967791889604</v>
      </c>
      <c r="DZ491" s="106">
        <v>43.993003359901117</v>
      </c>
      <c r="EA491" s="106">
        <v>0.14475470220367551</v>
      </c>
      <c r="EB491" s="106">
        <v>280.86541884141428</v>
      </c>
      <c r="EC491" s="106">
        <v>15.30592045694025</v>
      </c>
      <c r="ED491" s="106">
        <v>0.27505382808279832</v>
      </c>
    </row>
    <row r="492" spans="1:134" x14ac:dyDescent="0.3">
      <c r="A492" s="106" t="s">
        <v>446</v>
      </c>
      <c r="B492" s="106" t="s">
        <v>411</v>
      </c>
      <c r="C492" s="183">
        <v>5.3249031117397951</v>
      </c>
      <c r="D492" s="184">
        <v>8.5976738430449659E-2</v>
      </c>
      <c r="E492" s="185">
        <v>6441.8375036546222</v>
      </c>
      <c r="F492" s="186">
        <v>2.963306525488206E-2</v>
      </c>
      <c r="G492" s="106">
        <v>305.06925101597602</v>
      </c>
      <c r="H492" s="187">
        <v>5.3718362106599216</v>
      </c>
      <c r="I492" s="188">
        <v>15.23256985617971</v>
      </c>
      <c r="J492" s="188">
        <v>0.77649228283387473</v>
      </c>
      <c r="K492" s="188">
        <v>0.1085212022385857</v>
      </c>
      <c r="L492" s="189">
        <v>8.1394579436200982E-4</v>
      </c>
      <c r="M492" s="106">
        <v>0.18795000381668331</v>
      </c>
      <c r="N492" s="187">
        <v>0.63182322386588852</v>
      </c>
      <c r="O492" s="190">
        <v>0.99063004359596818</v>
      </c>
      <c r="P492" s="190">
        <v>5.8490563272707331E-2</v>
      </c>
      <c r="Q492" s="190">
        <v>6.6075875823995683E-2</v>
      </c>
      <c r="R492" s="190">
        <v>3.3887690122883559E-3</v>
      </c>
      <c r="S492" s="191">
        <v>0.97535767152664921</v>
      </c>
      <c r="T492" s="106" t="e">
        <v>#N/A</v>
      </c>
      <c r="U492" s="187" t="e">
        <v>#N/A</v>
      </c>
      <c r="V492" s="184">
        <v>1773.446669966989</v>
      </c>
      <c r="W492" s="184">
        <v>11.794813719899469</v>
      </c>
      <c r="X492" s="184">
        <v>13.490255112393321</v>
      </c>
      <c r="Y492" s="184">
        <v>412.39003345882293</v>
      </c>
      <c r="Z492" s="184">
        <v>10.19069830965382</v>
      </c>
      <c r="AA492" s="184">
        <v>20.48604936852281</v>
      </c>
      <c r="AB492" s="184">
        <v>697.927305451184</v>
      </c>
      <c r="AC492" s="184">
        <v>15.02846946075446</v>
      </c>
      <c r="AD492" s="192">
        <v>29.748041303265659</v>
      </c>
      <c r="AE492" s="106" t="e">
        <v>#N/A</v>
      </c>
      <c r="AF492" s="106" t="e">
        <v>#N/A</v>
      </c>
      <c r="AG492" s="187" t="e">
        <v>#N/A</v>
      </c>
      <c r="AH492" s="193">
        <v>23.253590899719541</v>
      </c>
      <c r="AI492" s="106"/>
      <c r="AJ492" s="106" t="s">
        <v>2720</v>
      </c>
      <c r="AK492" s="106" t="s">
        <v>2720</v>
      </c>
      <c r="AL492" s="106">
        <v>10.952</v>
      </c>
      <c r="AM492" s="106">
        <v>574.16566528690373</v>
      </c>
      <c r="AN492" s="106">
        <v>92.767969047961515</v>
      </c>
      <c r="AO492" s="106">
        <v>187.02073884390771</v>
      </c>
      <c r="AP492" s="106">
        <v>15668.778788332829</v>
      </c>
      <c r="AQ492" s="106">
        <v>2131.446593216685</v>
      </c>
      <c r="AR492" s="106">
        <v>2897.6253035453119</v>
      </c>
      <c r="AS492" s="106">
        <v>296.97790253587033</v>
      </c>
      <c r="AT492" s="106">
        <v>14.17735223258471</v>
      </c>
      <c r="AU492" s="106">
        <v>3.4665907185657399</v>
      </c>
      <c r="AV492" s="106">
        <v>8.8696006019694948</v>
      </c>
      <c r="AW492" s="106">
        <v>2.4898699954473051</v>
      </c>
      <c r="AX492" s="106">
        <v>2.7356316110152741</v>
      </c>
      <c r="AY492" s="106">
        <v>6129.2668101951613</v>
      </c>
      <c r="AZ492" s="106">
        <v>344.17455928916922</v>
      </c>
      <c r="BA492" s="106">
        <v>75.71164667012853</v>
      </c>
      <c r="BB492" s="106">
        <v>327.67424206637122</v>
      </c>
      <c r="BC492" s="106">
        <v>21.418980432801551</v>
      </c>
      <c r="BD492" s="106">
        <v>0.12809267261103149</v>
      </c>
      <c r="BE492" s="106">
        <v>3470.5255177623981</v>
      </c>
      <c r="BF492" s="106">
        <v>207.86935912684319</v>
      </c>
      <c r="BG492" s="106">
        <v>0.119923964882096</v>
      </c>
      <c r="BH492" s="106">
        <v>512381.43490863161</v>
      </c>
      <c r="BI492" s="106">
        <v>38243.288171991371</v>
      </c>
      <c r="BJ492" s="106">
        <v>6.5064130401277804</v>
      </c>
      <c r="BK492" s="106">
        <v>37.514739220713892</v>
      </c>
      <c r="BL492" s="106">
        <v>3.1384014663057802</v>
      </c>
      <c r="BM492" s="106">
        <v>0.20101888887600219</v>
      </c>
      <c r="BN492" s="106">
        <v>242.66648933288511</v>
      </c>
      <c r="BO492" s="106">
        <v>12.58172234155807</v>
      </c>
      <c r="BP492" s="106">
        <v>1.1299699779409081E-2</v>
      </c>
      <c r="BQ492" s="106">
        <v>487.92509882220457</v>
      </c>
      <c r="BR492" s="106">
        <v>28.33267097183484</v>
      </c>
      <c r="BS492" s="106">
        <v>4.5027396084162383E-2</v>
      </c>
      <c r="BT492" s="106">
        <v>47.75709599794034</v>
      </c>
      <c r="BU492" s="106">
        <v>3.583163494809233</v>
      </c>
      <c r="BV492" s="106">
        <v>1.6090865260780681E-2</v>
      </c>
      <c r="BW492" s="106">
        <v>161.37970844604641</v>
      </c>
      <c r="BX492" s="106">
        <v>10.30121862824735</v>
      </c>
      <c r="BY492" s="106">
        <v>0.14455990307349981</v>
      </c>
      <c r="BZ492" s="106">
        <v>44.754638106801337</v>
      </c>
      <c r="CA492" s="106">
        <v>3.2406437881919929</v>
      </c>
      <c r="CB492" s="106">
        <v>0.1957964696764232</v>
      </c>
      <c r="CC492" s="106">
        <v>27.463940533457869</v>
      </c>
      <c r="CD492" s="106">
        <v>2.0623864586484442</v>
      </c>
      <c r="CE492" s="106">
        <v>2.4952446380902011E-2</v>
      </c>
      <c r="CF492" s="106">
        <v>78.433651300583207</v>
      </c>
      <c r="CG492" s="106">
        <v>4.4509004631070894</v>
      </c>
      <c r="CH492" s="106">
        <v>0.13654453846763329</v>
      </c>
      <c r="CI492" s="106">
        <v>24.863997637484928</v>
      </c>
      <c r="CJ492" s="106">
        <v>1.963766009701428</v>
      </c>
      <c r="CK492" s="106">
        <v>2.0104206130461041E-2</v>
      </c>
      <c r="CL492" s="106">
        <v>282.18294210874723</v>
      </c>
      <c r="CM492" s="106">
        <v>20.233460418756199</v>
      </c>
      <c r="CN492" s="106">
        <v>0.12374284079634611</v>
      </c>
      <c r="CO492" s="106">
        <v>93.946509429985142</v>
      </c>
      <c r="CP492" s="106">
        <v>7.1270573647176843</v>
      </c>
      <c r="CQ492" s="106">
        <v>3.0683752608325909E-2</v>
      </c>
      <c r="CR492" s="106">
        <v>470.85322231095341</v>
      </c>
      <c r="CS492" s="106">
        <v>32.187704431590923</v>
      </c>
      <c r="CT492" s="106">
        <v>9.1686003985175651E-2</v>
      </c>
      <c r="CU492" s="106">
        <v>102.6813290681167</v>
      </c>
      <c r="CV492" s="106">
        <v>6.9996340853736916</v>
      </c>
      <c r="CW492" s="106">
        <v>2.9152245108327569E-2</v>
      </c>
      <c r="CX492" s="106">
        <v>965.18630958136384</v>
      </c>
      <c r="CY492" s="106">
        <v>54.376394790213659</v>
      </c>
      <c r="CZ492" s="106">
        <v>0.35216728738946301</v>
      </c>
      <c r="DA492" s="106">
        <v>208.2866801665603</v>
      </c>
      <c r="DB492" s="106">
        <v>12.090924375723411</v>
      </c>
      <c r="DC492" s="106">
        <v>2.9216463266087692E-2</v>
      </c>
      <c r="DD492" s="106">
        <v>12894.220961456611</v>
      </c>
      <c r="DE492" s="106">
        <v>1177.945365001711</v>
      </c>
      <c r="DF492" s="106">
        <v>0.28795823176819302</v>
      </c>
      <c r="DG492" s="106">
        <v>53.930936230810673</v>
      </c>
      <c r="DH492" s="106">
        <v>2.681292547167585</v>
      </c>
      <c r="DI492" s="106">
        <v>2.667208176582762E-2</v>
      </c>
      <c r="DJ492" s="106">
        <v>110.6449329761777</v>
      </c>
      <c r="DK492" s="106">
        <v>11.672303796019211</v>
      </c>
      <c r="DL492" s="106">
        <v>18.875132784664011</v>
      </c>
      <c r="DM492" s="106">
        <v>1748.212371706426</v>
      </c>
      <c r="DN492" s="106">
        <v>66.282334857673533</v>
      </c>
      <c r="DO492" s="106">
        <v>1.0231413532941109</v>
      </c>
      <c r="DP492" s="106">
        <v>208.07636760785289</v>
      </c>
      <c r="DQ492" s="106">
        <v>8.3859075607766691</v>
      </c>
      <c r="DR492" s="106">
        <v>0.73210736203947069</v>
      </c>
      <c r="DS492" s="106">
        <v>147.47563060348381</v>
      </c>
      <c r="DT492" s="106">
        <v>5.0762578335216793</v>
      </c>
      <c r="DU492" s="106">
        <v>0.53848890311905306</v>
      </c>
      <c r="DV492" s="106">
        <v>129.61116993577789</v>
      </c>
      <c r="DW492" s="106">
        <v>6.0385867773452846</v>
      </c>
      <c r="DX492" s="106">
        <v>0.51453348921186381</v>
      </c>
      <c r="DY492" s="106">
        <v>6441.8375036546222</v>
      </c>
      <c r="DZ492" s="106">
        <v>285.65617824334402</v>
      </c>
      <c r="EA492" s="106">
        <v>0.29050911168646532</v>
      </c>
      <c r="EB492" s="106">
        <v>545.6379607532424</v>
      </c>
      <c r="EC492" s="106">
        <v>21.222776251740331</v>
      </c>
      <c r="ED492" s="106">
        <v>0.47110876204800789</v>
      </c>
    </row>
    <row r="493" spans="1:134" x14ac:dyDescent="0.3">
      <c r="A493" s="106" t="s">
        <v>444</v>
      </c>
      <c r="B493" s="106" t="s">
        <v>411</v>
      </c>
      <c r="C493" s="183">
        <v>6.8301249309455683</v>
      </c>
      <c r="D493" s="184">
        <v>6.7083863097242999E-2</v>
      </c>
      <c r="E493" s="185">
        <v>724.45938895872769</v>
      </c>
      <c r="F493" s="186">
        <v>0.4165611153686124</v>
      </c>
      <c r="G493" s="106">
        <v>239.75487642303699</v>
      </c>
      <c r="H493" s="187">
        <v>408.60637811137258</v>
      </c>
      <c r="I493" s="188">
        <v>3.2470797983958688</v>
      </c>
      <c r="J493" s="188">
        <v>0.17149381891061041</v>
      </c>
      <c r="K493" s="188">
        <v>0.1049884502446958</v>
      </c>
      <c r="L493" s="189">
        <v>5.6646655583929523E-4</v>
      </c>
      <c r="M493" s="106">
        <v>9.0067978058193929E-2</v>
      </c>
      <c r="N493" s="187">
        <v>0.71451415101647708</v>
      </c>
      <c r="O493" s="190">
        <v>4.5105131521261583</v>
      </c>
      <c r="P493" s="190">
        <v>0.25915320640896672</v>
      </c>
      <c r="Q493" s="190">
        <v>0.31153356697249468</v>
      </c>
      <c r="R493" s="190">
        <v>1.586397051333302E-2</v>
      </c>
      <c r="S493" s="191">
        <v>0.9916167368572063</v>
      </c>
      <c r="T493" s="106" t="e">
        <v>#N/A</v>
      </c>
      <c r="U493" s="187" t="e">
        <v>#N/A</v>
      </c>
      <c r="V493" s="184">
        <v>1712.9563465532931</v>
      </c>
      <c r="W493" s="184">
        <v>7.3418127108593598</v>
      </c>
      <c r="X493" s="184">
        <v>9.9445327568524586</v>
      </c>
      <c r="Y493" s="184">
        <v>1746.2221553344141</v>
      </c>
      <c r="Z493" s="184">
        <v>37.871651880325707</v>
      </c>
      <c r="AA493" s="184">
        <v>78.168885203939993</v>
      </c>
      <c r="AB493" s="184">
        <v>1728.480525276869</v>
      </c>
      <c r="AC493" s="184">
        <v>22.331857878754921</v>
      </c>
      <c r="AD493" s="192">
        <v>48.519439468516353</v>
      </c>
      <c r="AE493" s="106" t="e">
        <v>#N/A</v>
      </c>
      <c r="AF493" s="106" t="e">
        <v>#N/A</v>
      </c>
      <c r="AG493" s="187" t="e">
        <v>#N/A</v>
      </c>
      <c r="AH493" s="193">
        <v>101.94201147320869</v>
      </c>
      <c r="AI493" s="106"/>
      <c r="AJ493" s="106" t="s">
        <v>2718</v>
      </c>
      <c r="AK493" s="106" t="s">
        <v>2718</v>
      </c>
      <c r="AL493" s="106">
        <v>19.574999999999999</v>
      </c>
      <c r="AM493" s="106">
        <v>673.71213373803664</v>
      </c>
      <c r="AN493" s="106">
        <v>136.8652776104143</v>
      </c>
      <c r="AO493" s="106">
        <v>102.2039262040457</v>
      </c>
      <c r="AP493" s="106" t="s">
        <v>2283</v>
      </c>
      <c r="AQ493" s="106">
        <v>890.52516748128085</v>
      </c>
      <c r="AR493" s="106">
        <v>1574.2730635818521</v>
      </c>
      <c r="AS493" s="106">
        <v>269.26101940223703</v>
      </c>
      <c r="AT493" s="106">
        <v>12.032767937131</v>
      </c>
      <c r="AU493" s="106">
        <v>1.877846746494606</v>
      </c>
      <c r="AV493" s="106">
        <v>6.8958221053988646</v>
      </c>
      <c r="AW493" s="106">
        <v>1.553842676172233</v>
      </c>
      <c r="AX493" s="106">
        <v>1.428458728941139</v>
      </c>
      <c r="AY493" s="106">
        <v>104.9623523982949</v>
      </c>
      <c r="AZ493" s="106">
        <v>48.944583969536573</v>
      </c>
      <c r="BA493" s="106">
        <v>41.635620160914947</v>
      </c>
      <c r="BB493" s="106">
        <v>5.2977525436226829</v>
      </c>
      <c r="BC493" s="106">
        <v>2.0831988946678872</v>
      </c>
      <c r="BD493" s="106">
        <v>0.1455779852266576</v>
      </c>
      <c r="BE493" s="106">
        <v>1467.3983833822269</v>
      </c>
      <c r="BF493" s="106">
        <v>229.49949904243391</v>
      </c>
      <c r="BG493" s="106">
        <v>4.1345642974412983E-2</v>
      </c>
      <c r="BH493" s="106">
        <v>580221.756846859</v>
      </c>
      <c r="BI493" s="106">
        <v>27979.5425449012</v>
      </c>
      <c r="BJ493" s="106">
        <v>2.810574794801167</v>
      </c>
      <c r="BK493" s="106">
        <v>11.262024796206751</v>
      </c>
      <c r="BL493" s="106">
        <v>1.2508775285510429</v>
      </c>
      <c r="BM493" s="106">
        <v>9.6101960806744602E-2</v>
      </c>
      <c r="BN493" s="106">
        <v>346.02659651294073</v>
      </c>
      <c r="BO493" s="106">
        <v>193.92327949703079</v>
      </c>
      <c r="BP493" s="106">
        <v>7.6850989432810674E-3</v>
      </c>
      <c r="BQ493" s="106">
        <v>113.38528565357871</v>
      </c>
      <c r="BR493" s="106">
        <v>36.750015863033383</v>
      </c>
      <c r="BS493" s="106">
        <v>1.7785816594118181E-2</v>
      </c>
      <c r="BT493" s="106">
        <v>73.023834026503465</v>
      </c>
      <c r="BU493" s="106">
        <v>41.169001871691528</v>
      </c>
      <c r="BV493" s="106">
        <v>7.3536789582604699E-3</v>
      </c>
      <c r="BW493" s="106">
        <v>257.01726174388432</v>
      </c>
      <c r="BX493" s="106">
        <v>136.07271746151</v>
      </c>
      <c r="BY493" s="106">
        <v>3.1708974150873231E-2</v>
      </c>
      <c r="BZ493" s="106">
        <v>43.870971168788728</v>
      </c>
      <c r="CA493" s="106">
        <v>20.83843017960092</v>
      </c>
      <c r="CB493" s="106">
        <v>3.626932508616134E-2</v>
      </c>
      <c r="CC493" s="106">
        <v>3.8528258466440222</v>
      </c>
      <c r="CD493" s="106">
        <v>1.639610669673198</v>
      </c>
      <c r="CE493" s="106">
        <v>3.1218761856918409E-2</v>
      </c>
      <c r="CF493" s="106">
        <v>49.939523708764177</v>
      </c>
      <c r="CG493" s="106">
        <v>13.14372388652003</v>
      </c>
      <c r="CH493" s="106">
        <v>0.11235146226658051</v>
      </c>
      <c r="CI493" s="106">
        <v>10.97613237238081</v>
      </c>
      <c r="CJ493" s="106">
        <v>1.873673585238284</v>
      </c>
      <c r="CK493" s="106">
        <v>7.9398917438619539E-3</v>
      </c>
      <c r="CL493" s="106">
        <v>117.5584330212258</v>
      </c>
      <c r="CM493" s="106">
        <v>15.862660364943389</v>
      </c>
      <c r="CN493" s="106">
        <v>4.885041825030343E-2</v>
      </c>
      <c r="CO493" s="106">
        <v>42.688085983627957</v>
      </c>
      <c r="CP493" s="106">
        <v>3.8997218475145128</v>
      </c>
      <c r="CQ493" s="106">
        <v>1.2113143272046951E-2</v>
      </c>
      <c r="CR493" s="106">
        <v>212.84467787262341</v>
      </c>
      <c r="CS493" s="106">
        <v>19.572167062412149</v>
      </c>
      <c r="CT493" s="106">
        <v>0.10412909255691449</v>
      </c>
      <c r="CU493" s="106">
        <v>42.706486640849732</v>
      </c>
      <c r="CV493" s="106">
        <v>3.4276012492196499</v>
      </c>
      <c r="CW493" s="106">
        <v>1.150862740791531E-2</v>
      </c>
      <c r="CX493" s="106">
        <v>393.57376343905253</v>
      </c>
      <c r="CY493" s="106">
        <v>30.989961218734429</v>
      </c>
      <c r="CZ493" s="106">
        <v>5.3429636230626583E-2</v>
      </c>
      <c r="DA493" s="106">
        <v>81.308301271191766</v>
      </c>
      <c r="DB493" s="106">
        <v>5.8171358694234261</v>
      </c>
      <c r="DC493" s="106">
        <v>1.1533899999989151E-2</v>
      </c>
      <c r="DD493" s="106">
        <v>13753.111116967741</v>
      </c>
      <c r="DE493" s="106">
        <v>983.92226990786094</v>
      </c>
      <c r="DF493" s="106">
        <v>0.11376661042843229</v>
      </c>
      <c r="DG493" s="106">
        <v>5.1264211129049118</v>
      </c>
      <c r="DH493" s="106">
        <v>0.59053799326916634</v>
      </c>
      <c r="DI493" s="106">
        <v>2.1954004239130541E-2</v>
      </c>
      <c r="DJ493" s="106">
        <v>3.849325708107934</v>
      </c>
      <c r="DK493" s="106">
        <v>4.6349950245624774</v>
      </c>
      <c r="DL493" s="106">
        <v>10.714427817167079</v>
      </c>
      <c r="DM493" s="106">
        <v>895.46168837868856</v>
      </c>
      <c r="DN493" s="106">
        <v>51.876200013924347</v>
      </c>
      <c r="DO493" s="106">
        <v>0.62389395595433972</v>
      </c>
      <c r="DP493" s="106">
        <v>102.90678343844181</v>
      </c>
      <c r="DQ493" s="106">
        <v>5.6532370432260874</v>
      </c>
      <c r="DR493" s="106">
        <v>0.3476955884859434</v>
      </c>
      <c r="DS493" s="106">
        <v>36.557507918361956</v>
      </c>
      <c r="DT493" s="106">
        <v>1.7143610212812539</v>
      </c>
      <c r="DU493" s="106">
        <v>0.31707726468091452</v>
      </c>
      <c r="DV493" s="106">
        <v>203.77644800270321</v>
      </c>
      <c r="DW493" s="106">
        <v>13.36804435249485</v>
      </c>
      <c r="DX493" s="106">
        <v>0.2873744919135629</v>
      </c>
      <c r="DY493" s="106">
        <v>724.45938895872769</v>
      </c>
      <c r="DZ493" s="106">
        <v>68.176169168119898</v>
      </c>
      <c r="EA493" s="106">
        <v>0.151570463543624</v>
      </c>
      <c r="EB493" s="106">
        <v>256.77103688752999</v>
      </c>
      <c r="EC493" s="106">
        <v>14.518299975995401</v>
      </c>
      <c r="ED493" s="106">
        <v>0.28800078973734122</v>
      </c>
    </row>
    <row r="494" spans="1:134" x14ac:dyDescent="0.3">
      <c r="A494" s="106" t="s">
        <v>418</v>
      </c>
      <c r="B494" s="106" t="s">
        <v>411</v>
      </c>
      <c r="C494" s="183">
        <v>1.021149483198593</v>
      </c>
      <c r="D494" s="184">
        <v>0.30023517462152</v>
      </c>
      <c r="E494" s="185">
        <v>5686.1186922760508</v>
      </c>
      <c r="F494" s="186">
        <v>3.118015625286407E-2</v>
      </c>
      <c r="G494" s="106">
        <v>1735.2869331812551</v>
      </c>
      <c r="H494" s="187">
        <v>869.30732309547341</v>
      </c>
      <c r="I494" s="188">
        <v>5.8095408951819918</v>
      </c>
      <c r="J494" s="188">
        <v>0.26014597028775571</v>
      </c>
      <c r="K494" s="188">
        <v>7.202226972608787E-2</v>
      </c>
      <c r="L494" s="189">
        <v>2.9897056312558389E-4</v>
      </c>
      <c r="M494" s="106">
        <v>6.5929753053955396E-3</v>
      </c>
      <c r="N494" s="187">
        <v>0.61071392403254554</v>
      </c>
      <c r="O494" s="190">
        <v>1.7093258263849209</v>
      </c>
      <c r="P494" s="190">
        <v>8.7691868681428073E-2</v>
      </c>
      <c r="Q494" s="190">
        <v>0.17219248453629291</v>
      </c>
      <c r="R494" s="190">
        <v>7.7260907323977576E-3</v>
      </c>
      <c r="S494" s="191">
        <v>0.87799418299950471</v>
      </c>
      <c r="T494" s="106" t="e">
        <v>#N/A</v>
      </c>
      <c r="U494" s="187" t="e">
        <v>#N/A</v>
      </c>
      <c r="V494" s="184">
        <v>985.55574890839478</v>
      </c>
      <c r="W494" s="184">
        <v>4.0758113686088668</v>
      </c>
      <c r="X494" s="184">
        <v>8.47866598256679</v>
      </c>
      <c r="Y494" s="184">
        <v>1024.1549099931569</v>
      </c>
      <c r="Z494" s="184">
        <v>4.1764819308477863</v>
      </c>
      <c r="AA494" s="184">
        <v>42.479727904582553</v>
      </c>
      <c r="AB494" s="184">
        <v>1011.970794329573</v>
      </c>
      <c r="AC494" s="184">
        <v>2.5946913762369319</v>
      </c>
      <c r="AD494" s="192">
        <v>32.869573393459497</v>
      </c>
      <c r="AE494" s="106" t="e">
        <v>#N/A</v>
      </c>
      <c r="AF494" s="106" t="e">
        <v>#N/A</v>
      </c>
      <c r="AG494" s="187" t="e">
        <v>#N/A</v>
      </c>
      <c r="AH494" s="193">
        <v>103.91648682761119</v>
      </c>
      <c r="AI494" s="106"/>
      <c r="AJ494" s="106" t="s">
        <v>2692</v>
      </c>
      <c r="AK494" s="106" t="s">
        <v>2692</v>
      </c>
      <c r="AL494" s="106">
        <v>20.032</v>
      </c>
      <c r="AM494" s="106">
        <v>398.84680988966841</v>
      </c>
      <c r="AN494" s="106">
        <v>52.691923914141363</v>
      </c>
      <c r="AO494" s="106">
        <v>103.8558384861656</v>
      </c>
      <c r="AP494" s="106" t="s">
        <v>2283</v>
      </c>
      <c r="AQ494" s="106">
        <v>652.27681563977967</v>
      </c>
      <c r="AR494" s="106">
        <v>1621.3513515876559</v>
      </c>
      <c r="AS494" s="106">
        <v>323.59826997491899</v>
      </c>
      <c r="AT494" s="106">
        <v>14.821492093742901</v>
      </c>
      <c r="AU494" s="106">
        <v>1.948737407116085</v>
      </c>
      <c r="AV494" s="106">
        <v>2.3682925074442012</v>
      </c>
      <c r="AW494" s="106">
        <v>0.75626704814927992</v>
      </c>
      <c r="AX494" s="106">
        <v>1.3702789536443949</v>
      </c>
      <c r="AY494" s="106" t="s">
        <v>2283</v>
      </c>
      <c r="AZ494" s="106">
        <v>26.002096107490779</v>
      </c>
      <c r="BA494" s="106">
        <v>41.659304859996652</v>
      </c>
      <c r="BB494" s="106">
        <v>0.98453151288716145</v>
      </c>
      <c r="BC494" s="106">
        <v>0.31509250138794381</v>
      </c>
      <c r="BD494" s="106">
        <v>0.1373809786451117</v>
      </c>
      <c r="BE494" s="106">
        <v>1701.0951231768111</v>
      </c>
      <c r="BF494" s="106">
        <v>96.738005123616503</v>
      </c>
      <c r="BG494" s="106">
        <v>6.1725708140523812E-2</v>
      </c>
      <c r="BH494" s="106">
        <v>571165.04598334793</v>
      </c>
      <c r="BI494" s="106">
        <v>31227.270523826672</v>
      </c>
      <c r="BJ494" s="106">
        <v>3.4323884017025561</v>
      </c>
      <c r="BK494" s="106">
        <v>29.798912878173201</v>
      </c>
      <c r="BL494" s="106">
        <v>1.670442820758506</v>
      </c>
      <c r="BM494" s="106">
        <v>0.101781147594132</v>
      </c>
      <c r="BN494" s="106" t="s">
        <v>2283</v>
      </c>
      <c r="BO494" s="106">
        <v>1.563264577621767E-3</v>
      </c>
      <c r="BP494" s="106">
        <v>4.3519067437271554E-3</v>
      </c>
      <c r="BQ494" s="106">
        <v>6.8615558396015359</v>
      </c>
      <c r="BR494" s="106">
        <v>0.62966947775967064</v>
      </c>
      <c r="BS494" s="106">
        <v>3.910596126838372E-2</v>
      </c>
      <c r="BT494" s="106" t="s">
        <v>2283</v>
      </c>
      <c r="BU494" s="106">
        <v>6.045443594598277E-3</v>
      </c>
      <c r="BV494" s="106">
        <v>9.5811492836999964E-3</v>
      </c>
      <c r="BW494" s="106">
        <v>0.19698258974689861</v>
      </c>
      <c r="BX494" s="106">
        <v>8.2972272121918586E-2</v>
      </c>
      <c r="BY494" s="106">
        <v>6.9729288070726383E-2</v>
      </c>
      <c r="BZ494" s="106">
        <v>1.1002989952418789</v>
      </c>
      <c r="CA494" s="106">
        <v>0.2477216664237456</v>
      </c>
      <c r="CB494" s="106">
        <v>7.9765190799586452E-2</v>
      </c>
      <c r="CC494" s="106">
        <v>0.21074129445151371</v>
      </c>
      <c r="CD494" s="106">
        <v>5.9259120062133352E-2</v>
      </c>
      <c r="CE494" s="106">
        <v>2.1673989973953721E-2</v>
      </c>
      <c r="CF494" s="106">
        <v>11.55495132713077</v>
      </c>
      <c r="CG494" s="106">
        <v>1.1339155660437821</v>
      </c>
      <c r="CH494" s="106">
        <v>5.1400101835866449E-2</v>
      </c>
      <c r="CI494" s="106">
        <v>6.0473582405749946</v>
      </c>
      <c r="CJ494" s="106">
        <v>0.36222593665586672</v>
      </c>
      <c r="CK494" s="106">
        <v>7.0869788050127863E-2</v>
      </c>
      <c r="CL494" s="106">
        <v>102.0748627253238</v>
      </c>
      <c r="CM494" s="106">
        <v>5.868447381682496</v>
      </c>
      <c r="CN494" s="106">
        <v>4.6549149506154283E-2</v>
      </c>
      <c r="CO494" s="106">
        <v>48.412279534673061</v>
      </c>
      <c r="CP494" s="106">
        <v>2.1122155529926712</v>
      </c>
      <c r="CQ494" s="106">
        <v>1.1542516614105181E-2</v>
      </c>
      <c r="CR494" s="106">
        <v>285.45391249400927</v>
      </c>
      <c r="CS494" s="106">
        <v>14.82456866390333</v>
      </c>
      <c r="CT494" s="106">
        <v>3.4490476501474132E-2</v>
      </c>
      <c r="CU494" s="106">
        <v>69.470952110730408</v>
      </c>
      <c r="CV494" s="106">
        <v>3.1492536951959589</v>
      </c>
      <c r="CW494" s="106">
        <v>1.0966563600916839E-2</v>
      </c>
      <c r="CX494" s="106">
        <v>696.41641003124641</v>
      </c>
      <c r="CY494" s="106">
        <v>36.377401189973021</v>
      </c>
      <c r="CZ494" s="106">
        <v>5.0913634095275821E-2</v>
      </c>
      <c r="DA494" s="106">
        <v>161.61068314939459</v>
      </c>
      <c r="DB494" s="106">
        <v>8.1284885408919134</v>
      </c>
      <c r="DC494" s="106">
        <v>2.5344155051859728E-2</v>
      </c>
      <c r="DD494" s="106">
        <v>15761.284792556509</v>
      </c>
      <c r="DE494" s="106">
        <v>969.78541727617369</v>
      </c>
      <c r="DF494" s="106">
        <v>0.10849916204855641</v>
      </c>
      <c r="DG494" s="106">
        <v>47.006679461430181</v>
      </c>
      <c r="DH494" s="106">
        <v>2.003109022940317</v>
      </c>
      <c r="DI494" s="106">
        <v>1.00474554831592E-2</v>
      </c>
      <c r="DJ494" s="106">
        <v>2.808404242801489</v>
      </c>
      <c r="DK494" s="106">
        <v>4.0353904806112268</v>
      </c>
      <c r="DL494" s="106">
        <v>10.446673648635761</v>
      </c>
      <c r="DM494" s="106">
        <v>3981.419188380888</v>
      </c>
      <c r="DN494" s="106">
        <v>166.63269372185769</v>
      </c>
      <c r="DO494" s="106">
        <v>0.57457783012041663</v>
      </c>
      <c r="DP494" s="106">
        <v>314.48433598175592</v>
      </c>
      <c r="DQ494" s="106">
        <v>13.020207210304349</v>
      </c>
      <c r="DR494" s="106">
        <v>0.37551768765870192</v>
      </c>
      <c r="DS494" s="106">
        <v>12.01233541145919</v>
      </c>
      <c r="DT494" s="106">
        <v>0.52024946019027407</v>
      </c>
      <c r="DU494" s="106">
        <v>0.29020466890022678</v>
      </c>
      <c r="DV494" s="106">
        <v>123.16852766511479</v>
      </c>
      <c r="DW494" s="106">
        <v>5.646424987729997</v>
      </c>
      <c r="DX494" s="106">
        <v>0.28234253192429271</v>
      </c>
      <c r="DY494" s="106">
        <v>5686.1186922760508</v>
      </c>
      <c r="DZ494" s="106">
        <v>230.12039512578079</v>
      </c>
      <c r="EA494" s="106">
        <v>0.14508321172281791</v>
      </c>
      <c r="EB494" s="106">
        <v>1030.8405444123839</v>
      </c>
      <c r="EC494" s="106">
        <v>43.108044804525854</v>
      </c>
      <c r="ED494" s="106">
        <v>0.26797784094460009</v>
      </c>
    </row>
    <row r="495" spans="1:134" x14ac:dyDescent="0.3">
      <c r="A495" s="106" t="s">
        <v>413</v>
      </c>
      <c r="B495" s="106" t="s">
        <v>411</v>
      </c>
      <c r="C495" s="183">
        <v>2.5179409475546501</v>
      </c>
      <c r="D495" s="184">
        <v>6.6278849372952753E-2</v>
      </c>
      <c r="E495" s="185">
        <v>2032.6236409991659</v>
      </c>
      <c r="F495" s="186">
        <v>2.3438366758403259E-2</v>
      </c>
      <c r="G495" s="106">
        <v>706.2242603326888</v>
      </c>
      <c r="H495" s="187">
        <v>146.67144424666861</v>
      </c>
      <c r="I495" s="188">
        <v>6.7274754410260886</v>
      </c>
      <c r="J495" s="188">
        <v>0.52075215854487822</v>
      </c>
      <c r="K495" s="188">
        <v>7.0714491374094329E-2</v>
      </c>
      <c r="L495" s="189">
        <v>5.5386655535181832E-4</v>
      </c>
      <c r="M495" s="106">
        <v>1.5237396606553251E-2</v>
      </c>
      <c r="N495" s="187">
        <v>6.5798309571989249</v>
      </c>
      <c r="O495" s="190">
        <v>1.5058529274427641</v>
      </c>
      <c r="P495" s="190">
        <v>0.1123112064222286</v>
      </c>
      <c r="Q495" s="190">
        <v>0.15413316500774141</v>
      </c>
      <c r="R495" s="190">
        <v>1.023939804558743E-2</v>
      </c>
      <c r="S495" s="191">
        <v>0.99631794506826743</v>
      </c>
      <c r="T495" s="106" t="e">
        <v>#N/A</v>
      </c>
      <c r="U495" s="187" t="e">
        <v>#N/A</v>
      </c>
      <c r="V495" s="184">
        <v>947.42623111437547</v>
      </c>
      <c r="W495" s="184">
        <v>14.18113568477388</v>
      </c>
      <c r="X495" s="184">
        <v>16.016633856543169</v>
      </c>
      <c r="Y495" s="184">
        <v>922.28940900073769</v>
      </c>
      <c r="Z495" s="184">
        <v>42.780848524670141</v>
      </c>
      <c r="AA495" s="184">
        <v>57.606786800614152</v>
      </c>
      <c r="AB495" s="184">
        <v>925.49478813659812</v>
      </c>
      <c r="AC495" s="184">
        <v>34.431674790921583</v>
      </c>
      <c r="AD495" s="192">
        <v>47.147263426846813</v>
      </c>
      <c r="AE495" s="106" t="e">
        <v>#N/A</v>
      </c>
      <c r="AF495" s="106" t="e">
        <v>#N/A</v>
      </c>
      <c r="AG495" s="187" t="e">
        <v>#N/A</v>
      </c>
      <c r="AH495" s="193">
        <v>97.346830677880689</v>
      </c>
      <c r="AI495" s="106"/>
      <c r="AJ495" s="106" t="s">
        <v>2687</v>
      </c>
      <c r="AK495" s="106" t="s">
        <v>2687</v>
      </c>
      <c r="AL495" s="106">
        <v>13.518000000000001</v>
      </c>
      <c r="AM495" s="106">
        <v>423.40585592686222</v>
      </c>
      <c r="AN495" s="106">
        <v>118.7148723811312</v>
      </c>
      <c r="AO495" s="106">
        <v>158.33284663101361</v>
      </c>
      <c r="AP495" s="106" t="s">
        <v>2283</v>
      </c>
      <c r="AQ495" s="106">
        <v>1333.1559591126561</v>
      </c>
      <c r="AR495" s="106">
        <v>2549.6941354264081</v>
      </c>
      <c r="AS495" s="106">
        <v>229.5488447285849</v>
      </c>
      <c r="AT495" s="106">
        <v>13.50845048731572</v>
      </c>
      <c r="AU495" s="106">
        <v>3.0008896644190028</v>
      </c>
      <c r="AV495" s="106">
        <v>6.9316450072031017</v>
      </c>
      <c r="AW495" s="106">
        <v>2.646739339654121</v>
      </c>
      <c r="AX495" s="106">
        <v>2.30816500381769</v>
      </c>
      <c r="AY495" s="106">
        <v>722.45810437397256</v>
      </c>
      <c r="AZ495" s="106">
        <v>273.79347021527838</v>
      </c>
      <c r="BA495" s="106">
        <v>63.525343767538423</v>
      </c>
      <c r="BB495" s="106">
        <v>27.861953761456771</v>
      </c>
      <c r="BC495" s="106">
        <v>9.8502468157704914</v>
      </c>
      <c r="BD495" s="106">
        <v>0.1898093054982895</v>
      </c>
      <c r="BE495" s="106">
        <v>2339.6760390229419</v>
      </c>
      <c r="BF495" s="106">
        <v>516.81948814043153</v>
      </c>
      <c r="BG495" s="106">
        <v>8.9630757300087238E-2</v>
      </c>
      <c r="BH495" s="106">
        <v>505110.20971396141</v>
      </c>
      <c r="BI495" s="106">
        <v>36360.334422787702</v>
      </c>
      <c r="BJ495" s="106">
        <v>3.3083041034488891</v>
      </c>
      <c r="BK495" s="106">
        <v>39.263099925995981</v>
      </c>
      <c r="BL495" s="106">
        <v>2.4912099852011829</v>
      </c>
      <c r="BM495" s="106">
        <v>0.14741740165929909</v>
      </c>
      <c r="BN495" s="106">
        <v>23.46919663590797</v>
      </c>
      <c r="BO495" s="106">
        <v>6.139432741506968</v>
      </c>
      <c r="BP495" s="106">
        <v>9.011931463804081E-3</v>
      </c>
      <c r="BQ495" s="106">
        <v>206.93788488949369</v>
      </c>
      <c r="BR495" s="106">
        <v>56.769407960770621</v>
      </c>
      <c r="BS495" s="106">
        <v>9.0770748919319674E-2</v>
      </c>
      <c r="BT495" s="106">
        <v>17.03753721911621</v>
      </c>
      <c r="BU495" s="106">
        <v>4.3271954467370248</v>
      </c>
      <c r="BV495" s="106">
        <v>1.976382218726376E-2</v>
      </c>
      <c r="BW495" s="106">
        <v>84.103384942978479</v>
      </c>
      <c r="BX495" s="106">
        <v>21.644904091338041</v>
      </c>
      <c r="BY495" s="106">
        <v>6.0293384547533302E-2</v>
      </c>
      <c r="BZ495" s="106">
        <v>40.736333057834628</v>
      </c>
      <c r="CA495" s="106">
        <v>10.628013915085649</v>
      </c>
      <c r="CB495" s="106">
        <v>0.20317006069183979</v>
      </c>
      <c r="CC495" s="106">
        <v>38.706364489136028</v>
      </c>
      <c r="CD495" s="106">
        <v>9.5167599305747146</v>
      </c>
      <c r="CE495" s="106">
        <v>1.87396592576759E-2</v>
      </c>
      <c r="CF495" s="106">
        <v>68.811690053610377</v>
      </c>
      <c r="CG495" s="106">
        <v>19.002767928193279</v>
      </c>
      <c r="CH495" s="106">
        <v>0.20210334129820279</v>
      </c>
      <c r="CI495" s="106">
        <v>19.178348217125549</v>
      </c>
      <c r="CJ495" s="106">
        <v>5.5540323619662493</v>
      </c>
      <c r="CK495" s="106">
        <v>2.9764172447342759E-2</v>
      </c>
      <c r="CL495" s="106">
        <v>169.85720639888439</v>
      </c>
      <c r="CM495" s="106">
        <v>41.071531186992956</v>
      </c>
      <c r="CN495" s="106">
        <v>9.2746032437777903E-2</v>
      </c>
      <c r="CO495" s="106">
        <v>54.93454186669728</v>
      </c>
      <c r="CP495" s="106">
        <v>11.535576804926739</v>
      </c>
      <c r="CQ495" s="106">
        <v>2.2997693774439901E-2</v>
      </c>
      <c r="CR495" s="106">
        <v>262.6940656236759</v>
      </c>
      <c r="CS495" s="106">
        <v>48.027145782456877</v>
      </c>
      <c r="CT495" s="106">
        <v>6.8720306445783641E-2</v>
      </c>
      <c r="CU495" s="106">
        <v>63.167343179369333</v>
      </c>
      <c r="CV495" s="106">
        <v>8.337797566542438</v>
      </c>
      <c r="CW495" s="106">
        <v>2.1850314450268551E-2</v>
      </c>
      <c r="CX495" s="106">
        <v>764.57203993320479</v>
      </c>
      <c r="CY495" s="106">
        <v>99.21263965638542</v>
      </c>
      <c r="CZ495" s="106">
        <v>0.1014439233604439</v>
      </c>
      <c r="DA495" s="106">
        <v>187.72524750146471</v>
      </c>
      <c r="DB495" s="106">
        <v>13.027449701823651</v>
      </c>
      <c r="DC495" s="106">
        <v>2.1897974865534939E-2</v>
      </c>
      <c r="DD495" s="106">
        <v>14301.95468356331</v>
      </c>
      <c r="DE495" s="106">
        <v>875.48839737683716</v>
      </c>
      <c r="DF495" s="106">
        <v>0.2163617690204187</v>
      </c>
      <c r="DG495" s="106">
        <v>167.0991239671969</v>
      </c>
      <c r="DH495" s="106">
        <v>8.2586835387171149</v>
      </c>
      <c r="DI495" s="106">
        <v>2.0033210092171429E-2</v>
      </c>
      <c r="DJ495" s="106">
        <v>2.849498048435978</v>
      </c>
      <c r="DK495" s="106">
        <v>9.2960581203337416</v>
      </c>
      <c r="DL495" s="106">
        <v>14.582499856170321</v>
      </c>
      <c r="DM495" s="106">
        <v>1223.6391311311961</v>
      </c>
      <c r="DN495" s="106">
        <v>59.752753416232842</v>
      </c>
      <c r="DO495" s="106">
        <v>1.0646166579508269</v>
      </c>
      <c r="DP495" s="106">
        <v>93.333605735662474</v>
      </c>
      <c r="DQ495" s="106">
        <v>3.3598633948520309</v>
      </c>
      <c r="DR495" s="106">
        <v>0.56591146506317291</v>
      </c>
      <c r="DS495" s="106">
        <v>8.820610320008873</v>
      </c>
      <c r="DT495" s="106">
        <v>2.0892588874932949</v>
      </c>
      <c r="DU495" s="106">
        <v>0.47369687896034468</v>
      </c>
      <c r="DV495" s="106">
        <v>35.113386875488821</v>
      </c>
      <c r="DW495" s="106">
        <v>6.3553614786557704</v>
      </c>
      <c r="DX495" s="106">
        <v>0.3434994052225353</v>
      </c>
      <c r="DY495" s="106">
        <v>2032.6236409991659</v>
      </c>
      <c r="DZ495" s="106">
        <v>246.5656544105253</v>
      </c>
      <c r="EA495" s="106">
        <v>0.25507798003161569</v>
      </c>
      <c r="EB495" s="106">
        <v>319.09057896985109</v>
      </c>
      <c r="EC495" s="106">
        <v>16.168011846293339</v>
      </c>
      <c r="ED495" s="106">
        <v>0.37464723229121327</v>
      </c>
    </row>
    <row r="496" spans="1:134" x14ac:dyDescent="0.3">
      <c r="A496" s="106" t="s">
        <v>447</v>
      </c>
      <c r="B496" s="106" t="s">
        <v>411</v>
      </c>
      <c r="C496" s="183">
        <v>7.1669307671581777</v>
      </c>
      <c r="D496" s="184">
        <v>0.1159589723464132</v>
      </c>
      <c r="E496" s="185">
        <v>5065.1822539169189</v>
      </c>
      <c r="F496" s="186">
        <v>2.795699223271305E-2</v>
      </c>
      <c r="G496" s="106">
        <v>215.39742605135569</v>
      </c>
      <c r="H496" s="187">
        <v>3.4052951482447891</v>
      </c>
      <c r="I496" s="188">
        <v>8.2319592691220382</v>
      </c>
      <c r="J496" s="188">
        <v>0.38356585679422939</v>
      </c>
      <c r="K496" s="188">
        <v>0.13418630123468961</v>
      </c>
      <c r="L496" s="189">
        <v>1.7547719135405839E-3</v>
      </c>
      <c r="M496" s="106">
        <v>0.18767196884567891</v>
      </c>
      <c r="N496" s="187">
        <v>1.2588033202861819</v>
      </c>
      <c r="O496" s="190">
        <v>2.2498999789513139</v>
      </c>
      <c r="P496" s="190">
        <v>0.12962768141087311</v>
      </c>
      <c r="Q496" s="190">
        <v>0.1215827696252501</v>
      </c>
      <c r="R496" s="190">
        <v>5.703447699233961E-3</v>
      </c>
      <c r="S496" s="191">
        <v>0.97813152150046312</v>
      </c>
      <c r="T496" s="106" t="e">
        <v>#N/A</v>
      </c>
      <c r="U496" s="187" t="e">
        <v>#N/A</v>
      </c>
      <c r="V496" s="184">
        <v>2152.0243500920351</v>
      </c>
      <c r="W496" s="184">
        <v>21.88060177698932</v>
      </c>
      <c r="X496" s="184">
        <v>22.78096159394466</v>
      </c>
      <c r="Y496" s="184">
        <v>739.63427281398549</v>
      </c>
      <c r="Z496" s="184">
        <v>10.30097139614892</v>
      </c>
      <c r="AA496" s="184">
        <v>32.766881900507776</v>
      </c>
      <c r="AB496" s="184">
        <v>1196.058608781055</v>
      </c>
      <c r="AC496" s="184">
        <v>18.773031016899711</v>
      </c>
      <c r="AD496" s="192">
        <v>40.295721418951679</v>
      </c>
      <c r="AE496" s="106" t="e">
        <v>#N/A</v>
      </c>
      <c r="AF496" s="106" t="e">
        <v>#N/A</v>
      </c>
      <c r="AG496" s="187" t="e">
        <v>#N/A</v>
      </c>
      <c r="AH496" s="193">
        <v>34.369233451394443</v>
      </c>
      <c r="AI496" s="106"/>
      <c r="AJ496" s="106" t="s">
        <v>2721</v>
      </c>
      <c r="AK496" s="106" t="s">
        <v>2721</v>
      </c>
      <c r="AL496" s="106">
        <v>4.5540000000000003</v>
      </c>
      <c r="AM496" s="106">
        <v>693.03022972460758</v>
      </c>
      <c r="AN496" s="106">
        <v>194.06494071594031</v>
      </c>
      <c r="AO496" s="106">
        <v>294.35051522119829</v>
      </c>
      <c r="AP496" s="106">
        <v>12197.660862758101</v>
      </c>
      <c r="AQ496" s="106">
        <v>3050.8182627924812</v>
      </c>
      <c r="AR496" s="106">
        <v>4776.0871247098012</v>
      </c>
      <c r="AS496" s="106">
        <v>269.19512589202861</v>
      </c>
      <c r="AT496" s="106">
        <v>34.824962388931183</v>
      </c>
      <c r="AU496" s="106">
        <v>5.5996909581080319</v>
      </c>
      <c r="AV496" s="106" t="s">
        <v>2283</v>
      </c>
      <c r="AW496" s="106">
        <v>1.788212499068639</v>
      </c>
      <c r="AX496" s="106">
        <v>4.4716789171064208</v>
      </c>
      <c r="AY496" s="106">
        <v>3081.5411812711441</v>
      </c>
      <c r="AZ496" s="106">
        <v>492.77923668526529</v>
      </c>
      <c r="BA496" s="106">
        <v>129.31684786158141</v>
      </c>
      <c r="BB496" s="106">
        <v>200.7334130025653</v>
      </c>
      <c r="BC496" s="106">
        <v>19.39982622614729</v>
      </c>
      <c r="BD496" s="106">
        <v>0.34787330995851301</v>
      </c>
      <c r="BE496" s="106">
        <v>1656.9094897531741</v>
      </c>
      <c r="BF496" s="106">
        <v>125.0017378598134</v>
      </c>
      <c r="BG496" s="106">
        <v>0.25470881954486507</v>
      </c>
      <c r="BH496" s="106">
        <v>521646.22538314317</v>
      </c>
      <c r="BI496" s="106">
        <v>29677.918440310241</v>
      </c>
      <c r="BJ496" s="106">
        <v>6.0226262554603718</v>
      </c>
      <c r="BK496" s="106">
        <v>42.60560490014619</v>
      </c>
      <c r="BL496" s="106">
        <v>4.6205143434816511</v>
      </c>
      <c r="BM496" s="106">
        <v>0.27840462910875441</v>
      </c>
      <c r="BN496" s="106">
        <v>0.23900482896929751</v>
      </c>
      <c r="BO496" s="106">
        <v>6.7759202167988142E-2</v>
      </c>
      <c r="BP496" s="106">
        <v>2.9542636297362951E-2</v>
      </c>
      <c r="BQ496" s="106">
        <v>7.1897737140644731</v>
      </c>
      <c r="BR496" s="106">
        <v>1.488839796880213</v>
      </c>
      <c r="BS496" s="106">
        <v>0.1222214900614159</v>
      </c>
      <c r="BT496" s="106">
        <v>7.4073301408207892E-2</v>
      </c>
      <c r="BU496" s="106">
        <v>5.8792604241415393E-2</v>
      </c>
      <c r="BV496" s="106">
        <v>3.6404882774319441E-2</v>
      </c>
      <c r="BW496" s="106">
        <v>0.41951673519827948</v>
      </c>
      <c r="BX496" s="106">
        <v>0.36864627167242259</v>
      </c>
      <c r="BY496" s="106">
        <v>0.21799356150910251</v>
      </c>
      <c r="BZ496" s="106">
        <v>1.6809232745429481</v>
      </c>
      <c r="CA496" s="106">
        <v>0.70399467633228685</v>
      </c>
      <c r="CB496" s="106">
        <v>0.24941886344758921</v>
      </c>
      <c r="CC496" s="106">
        <v>0.97552073549258833</v>
      </c>
      <c r="CD496" s="106">
        <v>0.2881588043068869</v>
      </c>
      <c r="CE496" s="106">
        <v>6.7749364615829422E-2</v>
      </c>
      <c r="CF496" s="106">
        <v>7.6492465713038644</v>
      </c>
      <c r="CG496" s="106">
        <v>2.0218180286926879</v>
      </c>
      <c r="CH496" s="106">
        <v>0.37027328936718268</v>
      </c>
      <c r="CI496" s="106">
        <v>5.1751549910470214</v>
      </c>
      <c r="CJ496" s="106">
        <v>0.90690362072696462</v>
      </c>
      <c r="CK496" s="106">
        <v>8.1839520469712282E-2</v>
      </c>
      <c r="CL496" s="106">
        <v>96.991333118976286</v>
      </c>
      <c r="CM496" s="106">
        <v>9.3878309310045367</v>
      </c>
      <c r="CN496" s="106">
        <v>0.33507617257049271</v>
      </c>
      <c r="CO496" s="106">
        <v>46.519853225008937</v>
      </c>
      <c r="CP496" s="106">
        <v>4.9548053335723541</v>
      </c>
      <c r="CQ496" s="106">
        <v>8.3086923976728039E-2</v>
      </c>
      <c r="CR496" s="106">
        <v>293.69402352312761</v>
      </c>
      <c r="CS496" s="106">
        <v>30.099929292743301</v>
      </c>
      <c r="CT496" s="106">
        <v>0.37258765041787589</v>
      </c>
      <c r="CU496" s="106">
        <v>77.566425799092443</v>
      </c>
      <c r="CV496" s="106">
        <v>6.648815467700615</v>
      </c>
      <c r="CW496" s="106">
        <v>7.8942236147117678E-2</v>
      </c>
      <c r="CX496" s="106">
        <v>811.33281920047443</v>
      </c>
      <c r="CY496" s="106">
        <v>48.736046983825673</v>
      </c>
      <c r="CZ496" s="106">
        <v>0.36650724414828378</v>
      </c>
      <c r="DA496" s="106">
        <v>193.86324367568051</v>
      </c>
      <c r="DB496" s="106">
        <v>15.055529518428161</v>
      </c>
      <c r="DC496" s="106">
        <v>7.911384916399003E-2</v>
      </c>
      <c r="DD496" s="106">
        <v>14291.830286788971</v>
      </c>
      <c r="DE496" s="106">
        <v>2335.9880889423071</v>
      </c>
      <c r="DF496" s="106">
        <v>0.78235277591111252</v>
      </c>
      <c r="DG496" s="106">
        <v>90.389213505832757</v>
      </c>
      <c r="DH496" s="106">
        <v>11.420940647038289</v>
      </c>
      <c r="DI496" s="106">
        <v>7.2428107751138282E-2</v>
      </c>
      <c r="DJ496" s="106">
        <v>201.69873699234051</v>
      </c>
      <c r="DK496" s="106">
        <v>17.802502704640251</v>
      </c>
      <c r="DL496" s="106">
        <v>32.519597248561936</v>
      </c>
      <c r="DM496" s="106">
        <v>2560.452228834567</v>
      </c>
      <c r="DN496" s="106">
        <v>182.69572584584779</v>
      </c>
      <c r="DO496" s="106">
        <v>1.862435360640698</v>
      </c>
      <c r="DP496" s="106">
        <v>376.97247850968478</v>
      </c>
      <c r="DQ496" s="106">
        <v>26.63111848284596</v>
      </c>
      <c r="DR496" s="106">
        <v>1.134004259579521</v>
      </c>
      <c r="DS496" s="106">
        <v>218.79550205005449</v>
      </c>
      <c r="DT496" s="106">
        <v>17.316695659001059</v>
      </c>
      <c r="DU496" s="106">
        <v>0.86867489443045165</v>
      </c>
      <c r="DV496" s="106">
        <v>100.58744446973709</v>
      </c>
      <c r="DW496" s="106">
        <v>7.8003141635049191</v>
      </c>
      <c r="DX496" s="106">
        <v>0.80073537356134938</v>
      </c>
      <c r="DY496" s="106">
        <v>5065.1822539169189</v>
      </c>
      <c r="DZ496" s="106">
        <v>365.05384163173181</v>
      </c>
      <c r="EA496" s="106">
        <v>0.45332387437202082</v>
      </c>
      <c r="EB496" s="106">
        <v>815.15074625937359</v>
      </c>
      <c r="EC496" s="106">
        <v>57.965559890961323</v>
      </c>
      <c r="ED496" s="106">
        <v>0.78820937719742712</v>
      </c>
    </row>
    <row r="497" spans="1:134" x14ac:dyDescent="0.3">
      <c r="A497" s="106" t="s">
        <v>430</v>
      </c>
      <c r="B497" s="106" t="s">
        <v>411</v>
      </c>
      <c r="C497" s="183">
        <v>1.9520797858118391</v>
      </c>
      <c r="D497" s="184">
        <v>0.10041386428302609</v>
      </c>
      <c r="E497" s="185">
        <v>7796.0328382491234</v>
      </c>
      <c r="F497" s="186">
        <v>2.403910283506008E-2</v>
      </c>
      <c r="G497" s="106">
        <v>892.26822271275842</v>
      </c>
      <c r="H497" s="187">
        <v>24.23689840259085</v>
      </c>
      <c r="I497" s="188">
        <v>15.355846339578759</v>
      </c>
      <c r="J497" s="188">
        <v>0.83487037195500824</v>
      </c>
      <c r="K497" s="188">
        <v>7.8717102784451959E-2</v>
      </c>
      <c r="L497" s="189">
        <v>7.4096810713283922E-4</v>
      </c>
      <c r="M497" s="106">
        <v>7.2436492237138342E-2</v>
      </c>
      <c r="N497" s="187">
        <v>2.4278541818938408</v>
      </c>
      <c r="O497" s="190">
        <v>0.71109737454928923</v>
      </c>
      <c r="P497" s="190">
        <v>4.1047691660015893E-2</v>
      </c>
      <c r="Q497" s="190">
        <v>6.5669097504442567E-2</v>
      </c>
      <c r="R497" s="190">
        <v>3.5567862756033142E-3</v>
      </c>
      <c r="S497" s="191">
        <v>0.96490886035332324</v>
      </c>
      <c r="T497" s="106" t="e">
        <v>#N/A</v>
      </c>
      <c r="U497" s="187" t="e">
        <v>#N/A</v>
      </c>
      <c r="V497" s="184">
        <v>1163.294884926838</v>
      </c>
      <c r="W497" s="184">
        <v>17.230815351507118</v>
      </c>
      <c r="X497" s="184">
        <v>18.684664672747012</v>
      </c>
      <c r="Y497" s="184">
        <v>409.90847584717022</v>
      </c>
      <c r="Z497" s="184">
        <v>12.253927734774051</v>
      </c>
      <c r="AA497" s="184">
        <v>21.512347689068569</v>
      </c>
      <c r="AB497" s="184">
        <v>544.83180050257806</v>
      </c>
      <c r="AC497" s="184">
        <v>11.474505405344569</v>
      </c>
      <c r="AD497" s="192">
        <v>24.449099821538901</v>
      </c>
      <c r="AE497" s="106" t="e">
        <v>#N/A</v>
      </c>
      <c r="AF497" s="106" t="e">
        <v>#N/A</v>
      </c>
      <c r="AG497" s="187" t="e">
        <v>#N/A</v>
      </c>
      <c r="AH497" s="193">
        <v>35.236850188071621</v>
      </c>
      <c r="AI497" s="106"/>
      <c r="AJ497" s="106" t="s">
        <v>2704</v>
      </c>
      <c r="AK497" s="106" t="s">
        <v>2704</v>
      </c>
      <c r="AL497" s="106">
        <v>9.4179999999999993</v>
      </c>
      <c r="AM497" s="106">
        <v>653.87806184450176</v>
      </c>
      <c r="AN497" s="106">
        <v>117.0637245217091</v>
      </c>
      <c r="AO497" s="106">
        <v>202.2398723126384</v>
      </c>
      <c r="AP497" s="106">
        <v>17350.370700104599</v>
      </c>
      <c r="AQ497" s="106">
        <v>2509.6028728356828</v>
      </c>
      <c r="AR497" s="106">
        <v>3345.1081581111662</v>
      </c>
      <c r="AS497" s="106">
        <v>324.79705902386138</v>
      </c>
      <c r="AT497" s="106">
        <v>19.439112412678401</v>
      </c>
      <c r="AU497" s="106">
        <v>3.77304845126609</v>
      </c>
      <c r="AV497" s="106">
        <v>4.7898910300589472</v>
      </c>
      <c r="AW497" s="106">
        <v>2.183833345778563</v>
      </c>
      <c r="AX497" s="106">
        <v>2.8589450021065459</v>
      </c>
      <c r="AY497" s="106">
        <v>9097.1017624033047</v>
      </c>
      <c r="AZ497" s="106">
        <v>764.81817465562187</v>
      </c>
      <c r="BA497" s="106">
        <v>87.179710336871693</v>
      </c>
      <c r="BB497" s="106">
        <v>376.06328849928377</v>
      </c>
      <c r="BC497" s="106">
        <v>23.350112123637739</v>
      </c>
      <c r="BD497" s="106">
        <v>0.1555021974408439</v>
      </c>
      <c r="BE497" s="106">
        <v>3259.0151698999762</v>
      </c>
      <c r="BF497" s="106">
        <v>431.63713171720491</v>
      </c>
      <c r="BG497" s="106">
        <v>0.13676370072964791</v>
      </c>
      <c r="BH497" s="106">
        <v>538145.17155191372</v>
      </c>
      <c r="BI497" s="106">
        <v>33628.289701548063</v>
      </c>
      <c r="BJ497" s="106">
        <v>3.5199681455384302</v>
      </c>
      <c r="BK497" s="106">
        <v>51.590501602239847</v>
      </c>
      <c r="BL497" s="106">
        <v>3.5256093080025641</v>
      </c>
      <c r="BM497" s="106">
        <v>0.22520641991976059</v>
      </c>
      <c r="BN497" s="106">
        <v>36.731855984280678</v>
      </c>
      <c r="BO497" s="106">
        <v>2.3801100473920909</v>
      </c>
      <c r="BP497" s="106">
        <v>9.454807363556304E-3</v>
      </c>
      <c r="BQ497" s="106">
        <v>247.1691803774909</v>
      </c>
      <c r="BR497" s="106">
        <v>47.691138777942349</v>
      </c>
      <c r="BS497" s="106">
        <v>0.1100645085781892</v>
      </c>
      <c r="BT497" s="106">
        <v>18.206307757631379</v>
      </c>
      <c r="BU497" s="106">
        <v>2.6179414484651291</v>
      </c>
      <c r="BV497" s="106">
        <v>0.1394228477741295</v>
      </c>
      <c r="BW497" s="106">
        <v>93.812532287474454</v>
      </c>
      <c r="BX497" s="106">
        <v>11.98711743323787</v>
      </c>
      <c r="BY497" s="106">
        <v>0.19633567836012331</v>
      </c>
      <c r="BZ497" s="106">
        <v>36.911420636613883</v>
      </c>
      <c r="CA497" s="106">
        <v>7.6894897183569739</v>
      </c>
      <c r="CB497" s="106">
        <v>0.27153202130884202</v>
      </c>
      <c r="CC497" s="106">
        <v>29.114286301860741</v>
      </c>
      <c r="CD497" s="106">
        <v>8.2338655285196207</v>
      </c>
      <c r="CE497" s="106">
        <v>5.201341279089907E-2</v>
      </c>
      <c r="CF497" s="106">
        <v>78.009029204254162</v>
      </c>
      <c r="CG497" s="106">
        <v>17.339289195969751</v>
      </c>
      <c r="CH497" s="106">
        <v>0.33337570248904702</v>
      </c>
      <c r="CI497" s="106">
        <v>20.06118082906977</v>
      </c>
      <c r="CJ497" s="106">
        <v>4.1112572142614878</v>
      </c>
      <c r="CK497" s="106">
        <v>2.4370678924715922E-2</v>
      </c>
      <c r="CL497" s="106">
        <v>222.612198798343</v>
      </c>
      <c r="CM497" s="106">
        <v>32.99664916252128</v>
      </c>
      <c r="CN497" s="106">
        <v>0.14967919822910641</v>
      </c>
      <c r="CO497" s="106">
        <v>85.372650074976946</v>
      </c>
      <c r="CP497" s="106">
        <v>7.7625640928104058</v>
      </c>
      <c r="CQ497" s="106">
        <v>3.7115110513593681E-2</v>
      </c>
      <c r="CR497" s="106">
        <v>444.84175408322091</v>
      </c>
      <c r="CS497" s="106">
        <v>35.303639247104663</v>
      </c>
      <c r="CT497" s="106">
        <v>0.11090614888844</v>
      </c>
      <c r="CU497" s="106">
        <v>106.02582043858131</v>
      </c>
      <c r="CV497" s="106">
        <v>8.093387495928166</v>
      </c>
      <c r="CW497" s="106">
        <v>3.5263921564373073E-2</v>
      </c>
      <c r="CX497" s="106">
        <v>1026.383421048303</v>
      </c>
      <c r="CY497" s="106">
        <v>66.022305599958486</v>
      </c>
      <c r="CZ497" s="106">
        <v>0.1637224382489271</v>
      </c>
      <c r="DA497" s="106">
        <v>232.6017930987725</v>
      </c>
      <c r="DB497" s="106">
        <v>14.70952160961925</v>
      </c>
      <c r="DC497" s="106">
        <v>3.5340342021932612E-2</v>
      </c>
      <c r="DD497" s="106">
        <v>13583.22276277986</v>
      </c>
      <c r="DE497" s="106">
        <v>934.44778453718789</v>
      </c>
      <c r="DF497" s="106">
        <v>0.91098868164006574</v>
      </c>
      <c r="DG497" s="106">
        <v>49.336930720762332</v>
      </c>
      <c r="DH497" s="106">
        <v>4.3997312701085747</v>
      </c>
      <c r="DI497" s="106">
        <v>3.2375049754340787E-2</v>
      </c>
      <c r="DJ497" s="106">
        <v>56.125506387721217</v>
      </c>
      <c r="DK497" s="106">
        <v>10.641711227754559</v>
      </c>
      <c r="DL497" s="106">
        <v>20.51805803737507</v>
      </c>
      <c r="DM497" s="106">
        <v>2124.6286732676658</v>
      </c>
      <c r="DN497" s="106">
        <v>165.37895379637399</v>
      </c>
      <c r="DO497" s="106">
        <v>1.213519023946197</v>
      </c>
      <c r="DP497" s="106">
        <v>183.12679657658791</v>
      </c>
      <c r="DQ497" s="106">
        <v>12.796210723506549</v>
      </c>
      <c r="DR497" s="106">
        <v>0.74945283517556283</v>
      </c>
      <c r="DS497" s="106">
        <v>68.835980126171648</v>
      </c>
      <c r="DT497" s="106">
        <v>3.96241552153709</v>
      </c>
      <c r="DU497" s="106">
        <v>0.66030644382279957</v>
      </c>
      <c r="DV497" s="106">
        <v>135.2668771032067</v>
      </c>
      <c r="DW497" s="106">
        <v>8.1643905966395707</v>
      </c>
      <c r="DX497" s="106">
        <v>0.51446001792845009</v>
      </c>
      <c r="DY497" s="106">
        <v>7796.0328382491234</v>
      </c>
      <c r="DZ497" s="106">
        <v>471.07359724246982</v>
      </c>
      <c r="EA497" s="106">
        <v>0.32252994602661278</v>
      </c>
      <c r="EB497" s="106">
        <v>586.98881534039447</v>
      </c>
      <c r="EC497" s="106">
        <v>43.368884617062747</v>
      </c>
      <c r="ED497" s="106">
        <v>0.5401204543220941</v>
      </c>
    </row>
    <row r="498" spans="1:134" x14ac:dyDescent="0.3">
      <c r="A498" s="106" t="s">
        <v>434</v>
      </c>
      <c r="B498" s="106" t="s">
        <v>411</v>
      </c>
      <c r="C498" s="183">
        <v>-0.16186804838011301</v>
      </c>
      <c r="D498" s="184">
        <v>0.11453357970710799</v>
      </c>
      <c r="E498" s="185">
        <v>1821.014080692456</v>
      </c>
      <c r="F498" s="186">
        <v>0.11837548786969219</v>
      </c>
      <c r="G498" s="106">
        <v>-10513.839724569771</v>
      </c>
      <c r="H498" s="187">
        <v>60.984613258977241</v>
      </c>
      <c r="I498" s="188">
        <v>4.3581477755812523</v>
      </c>
      <c r="J498" s="188">
        <v>0.23559790228106081</v>
      </c>
      <c r="K498" s="188">
        <v>8.8131674015069994E-2</v>
      </c>
      <c r="L498" s="189">
        <v>5.7302969162486075E-4</v>
      </c>
      <c r="M498" s="106">
        <v>3.1378886880181631E-2</v>
      </c>
      <c r="N498" s="187">
        <v>0.4679096003155942</v>
      </c>
      <c r="O498" s="190">
        <v>2.835166800990168</v>
      </c>
      <c r="P498" s="190">
        <v>0.17068597968445751</v>
      </c>
      <c r="Q498" s="190">
        <v>0.23282676582597719</v>
      </c>
      <c r="R498" s="190">
        <v>1.217887163747498E-2</v>
      </c>
      <c r="S498" s="191">
        <v>0.99401106881640955</v>
      </c>
      <c r="T498" s="106" t="e">
        <v>#N/A</v>
      </c>
      <c r="U498" s="187" t="e">
        <v>#N/A</v>
      </c>
      <c r="V498" s="184">
        <v>1383.842161027238</v>
      </c>
      <c r="W498" s="184">
        <v>10.32012437627222</v>
      </c>
      <c r="X498" s="184">
        <v>12.45578093784547</v>
      </c>
      <c r="Y498" s="184">
        <v>1347.677355553697</v>
      </c>
      <c r="Z498" s="184">
        <v>33.62904369073128</v>
      </c>
      <c r="AA498" s="184">
        <v>63.860451525333247</v>
      </c>
      <c r="AB498" s="184">
        <v>1359.5031873613609</v>
      </c>
      <c r="AC498" s="184">
        <v>24.425164061030589</v>
      </c>
      <c r="AD498" s="192">
        <v>45.803757365128597</v>
      </c>
      <c r="AE498" s="106" t="e">
        <v>#N/A</v>
      </c>
      <c r="AF498" s="106" t="e">
        <v>#N/A</v>
      </c>
      <c r="AG498" s="187" t="e">
        <v>#N/A</v>
      </c>
      <c r="AH498" s="193">
        <v>97.38663797851801</v>
      </c>
      <c r="AI498" s="106"/>
      <c r="AJ498" s="106" t="s">
        <v>2708</v>
      </c>
      <c r="AK498" s="106" t="s">
        <v>2708</v>
      </c>
      <c r="AL498" s="106">
        <v>20.007000000000001</v>
      </c>
      <c r="AM498" s="106">
        <v>255.23746875121361</v>
      </c>
      <c r="AN498" s="106">
        <v>58.851545743702822</v>
      </c>
      <c r="AO498" s="106">
        <v>105.5595778819645</v>
      </c>
      <c r="AP498" s="106">
        <v>1987.4127058931031</v>
      </c>
      <c r="AQ498" s="106">
        <v>1019.5146876338951</v>
      </c>
      <c r="AR498" s="106">
        <v>1680.7780579771711</v>
      </c>
      <c r="AS498" s="106">
        <v>260.87900272420057</v>
      </c>
      <c r="AT498" s="106">
        <v>13.63687300752788</v>
      </c>
      <c r="AU498" s="106">
        <v>1.9837056488041129</v>
      </c>
      <c r="AV498" s="106">
        <v>11.648091352929489</v>
      </c>
      <c r="AW498" s="106">
        <v>2.5686585426041781</v>
      </c>
      <c r="AX498" s="106">
        <v>1.4904521975794831</v>
      </c>
      <c r="AY498" s="106">
        <v>1806.224039320309</v>
      </c>
      <c r="AZ498" s="106">
        <v>402.65371656203308</v>
      </c>
      <c r="BA498" s="106">
        <v>43.575244332470881</v>
      </c>
      <c r="BB498" s="106">
        <v>26.96968748763879</v>
      </c>
      <c r="BC498" s="106">
        <v>8.8970126720378051</v>
      </c>
      <c r="BD498" s="106">
        <v>5.1406162888321609E-2</v>
      </c>
      <c r="BE498" s="106">
        <v>945.23497826611583</v>
      </c>
      <c r="BF498" s="106">
        <v>59.38843285295367</v>
      </c>
      <c r="BG498" s="106">
        <v>6.517431763262499E-2</v>
      </c>
      <c r="BH498" s="106">
        <v>545912.78602932498</v>
      </c>
      <c r="BI498" s="106">
        <v>25287.067801458408</v>
      </c>
      <c r="BJ498" s="106">
        <v>1.4306001791631739</v>
      </c>
      <c r="BK498" s="106">
        <v>5.8538877152566746</v>
      </c>
      <c r="BL498" s="106">
        <v>0.59566428299263074</v>
      </c>
      <c r="BM498" s="106">
        <v>9.5784120347791574E-2</v>
      </c>
      <c r="BN498" s="106">
        <v>70.947603866030846</v>
      </c>
      <c r="BO498" s="106">
        <v>19.398796055778121</v>
      </c>
      <c r="BP498" s="106">
        <v>4.7940432458027293E-3</v>
      </c>
      <c r="BQ498" s="106">
        <v>156.5596579820388</v>
      </c>
      <c r="BR498" s="106">
        <v>38.889361507201947</v>
      </c>
      <c r="BS498" s="106">
        <v>1.8056652125327661E-2</v>
      </c>
      <c r="BT498" s="106">
        <v>15.83428120838666</v>
      </c>
      <c r="BU498" s="106">
        <v>4.1403148757973716</v>
      </c>
      <c r="BV498" s="106">
        <v>1.0516546473697571E-2</v>
      </c>
      <c r="BW498" s="106">
        <v>65.642210420688372</v>
      </c>
      <c r="BX498" s="106">
        <v>15.33266724824129</v>
      </c>
      <c r="BY498" s="106">
        <v>3.221403522857489E-2</v>
      </c>
      <c r="BZ498" s="106">
        <v>8.1105229739727172</v>
      </c>
      <c r="CA498" s="106">
        <v>1.828077630999005</v>
      </c>
      <c r="CB498" s="106">
        <v>0.1081634515341986</v>
      </c>
      <c r="CC498" s="106">
        <v>15.150280050105509</v>
      </c>
      <c r="CD498" s="106">
        <v>3.1011671635045208</v>
      </c>
      <c r="CE498" s="106">
        <v>2.581798282993716E-2</v>
      </c>
      <c r="CF498" s="106">
        <v>15.640564646001449</v>
      </c>
      <c r="CG498" s="106">
        <v>1.687961086208893</v>
      </c>
      <c r="CH498" s="106">
        <v>0.16043570163230919</v>
      </c>
      <c r="CI498" s="106">
        <v>4.7509572099792967</v>
      </c>
      <c r="CJ498" s="106">
        <v>0.4017475178421378</v>
      </c>
      <c r="CK498" s="106">
        <v>1.7047719749249561E-2</v>
      </c>
      <c r="CL498" s="106">
        <v>66.440602150215028</v>
      </c>
      <c r="CM498" s="106">
        <v>4.4959555674665133</v>
      </c>
      <c r="CN498" s="106">
        <v>4.9446922933381897E-2</v>
      </c>
      <c r="CO498" s="106">
        <v>28.625440457129841</v>
      </c>
      <c r="CP498" s="106">
        <v>1.7659061399653</v>
      </c>
      <c r="CQ498" s="106">
        <v>1.226108090231255E-2</v>
      </c>
      <c r="CR498" s="106">
        <v>162.50751925274361</v>
      </c>
      <c r="CS498" s="106">
        <v>11.141539070827459</v>
      </c>
      <c r="CT498" s="106">
        <v>3.6638325070097559E-2</v>
      </c>
      <c r="CU498" s="106">
        <v>35.997058579799599</v>
      </c>
      <c r="CV498" s="106">
        <v>2.4332879260829232</v>
      </c>
      <c r="CW498" s="106">
        <v>1.16496198845922E-2</v>
      </c>
      <c r="CX498" s="106">
        <v>368.35709649980231</v>
      </c>
      <c r="CY498" s="106">
        <v>26.835488136505791</v>
      </c>
      <c r="CZ498" s="106">
        <v>5.408712177877769E-2</v>
      </c>
      <c r="DA498" s="106">
        <v>80.0998939301072</v>
      </c>
      <c r="DB498" s="106">
        <v>5.2184439526520636</v>
      </c>
      <c r="DC498" s="106">
        <v>1.167478540740757E-2</v>
      </c>
      <c r="DD498" s="106">
        <v>13291.586020835481</v>
      </c>
      <c r="DE498" s="106">
        <v>885.75794513634708</v>
      </c>
      <c r="DF498" s="106">
        <v>0.11564036518765471</v>
      </c>
      <c r="DG498" s="106">
        <v>6.418160089390347</v>
      </c>
      <c r="DH498" s="106">
        <v>1.6522695440073041</v>
      </c>
      <c r="DI498" s="106">
        <v>1.0702270844465629E-2</v>
      </c>
      <c r="DJ498" s="106">
        <v>-1.3877158565163901E-2</v>
      </c>
      <c r="DK498" s="106">
        <v>4.8896504821626046</v>
      </c>
      <c r="DL498" s="106">
        <v>10.566741246606099</v>
      </c>
      <c r="DM498" s="106">
        <v>1680.7890585919331</v>
      </c>
      <c r="DN498" s="106">
        <v>90.535458444310876</v>
      </c>
      <c r="DO498" s="106">
        <v>0.62660900109132078</v>
      </c>
      <c r="DP498" s="106">
        <v>162.13379158134109</v>
      </c>
      <c r="DQ498" s="106">
        <v>8.3018767859939064</v>
      </c>
      <c r="DR498" s="106">
        <v>0.36055129636901112</v>
      </c>
      <c r="DS498" s="106">
        <v>24.070027291729801</v>
      </c>
      <c r="DT498" s="106">
        <v>1.3858103468530489</v>
      </c>
      <c r="DU498" s="106">
        <v>0.31105983035551049</v>
      </c>
      <c r="DV498" s="106">
        <v>157.02585554745491</v>
      </c>
      <c r="DW498" s="106">
        <v>9.0327071305862532</v>
      </c>
      <c r="DX498" s="106">
        <v>0.26176976135637542</v>
      </c>
      <c r="DY498" s="106">
        <v>1821.014080692456</v>
      </c>
      <c r="DZ498" s="106">
        <v>147.85185542952269</v>
      </c>
      <c r="EA498" s="106">
        <v>0.14821523420585789</v>
      </c>
      <c r="EB498" s="106">
        <v>451.60980869521723</v>
      </c>
      <c r="EC498" s="106">
        <v>24.24528005248256</v>
      </c>
      <c r="ED498" s="106">
        <v>0.26171891408868059</v>
      </c>
    </row>
    <row r="499" spans="1:134" x14ac:dyDescent="0.3">
      <c r="A499" s="106" t="s">
        <v>425</v>
      </c>
      <c r="B499" s="106" t="s">
        <v>411</v>
      </c>
      <c r="C499" s="183">
        <v>1.9603646534994099</v>
      </c>
      <c r="D499" s="184">
        <v>7.9020007340694975E-2</v>
      </c>
      <c r="E499" s="185">
        <v>7606.5694966541932</v>
      </c>
      <c r="F499" s="186">
        <v>2.6688120543963731E-2</v>
      </c>
      <c r="G499" s="106">
        <v>897.85529896926812</v>
      </c>
      <c r="H499" s="187">
        <v>29.739448144000939</v>
      </c>
      <c r="I499" s="188">
        <v>19.02957604259252</v>
      </c>
      <c r="J499" s="188">
        <v>0.84798352333583749</v>
      </c>
      <c r="K499" s="188">
        <v>7.461223124993914E-2</v>
      </c>
      <c r="L499" s="189">
        <v>5.2270727587612812E-4</v>
      </c>
      <c r="M499" s="106">
        <v>7.5364123449927253E-2</v>
      </c>
      <c r="N499" s="187">
        <v>0.67253520933370414</v>
      </c>
      <c r="O499" s="190">
        <v>0.54042918487705505</v>
      </c>
      <c r="P499" s="190">
        <v>2.8348434818168351E-2</v>
      </c>
      <c r="Q499" s="190">
        <v>5.2581072562457261E-2</v>
      </c>
      <c r="R499" s="190">
        <v>2.3747985498995148E-3</v>
      </c>
      <c r="S499" s="191">
        <v>0.93050942645613621</v>
      </c>
      <c r="T499" s="106" t="e">
        <v>#N/A</v>
      </c>
      <c r="U499" s="187" t="e">
        <v>#N/A</v>
      </c>
      <c r="V499" s="184">
        <v>1056.6301946961389</v>
      </c>
      <c r="W499" s="184">
        <v>12.02862770668014</v>
      </c>
      <c r="X499" s="184">
        <v>14.078353999181131</v>
      </c>
      <c r="Y499" s="184">
        <v>330.34365580581868</v>
      </c>
      <c r="Z499" s="184">
        <v>2.331863891985456</v>
      </c>
      <c r="AA499" s="184">
        <v>14.538882636198389</v>
      </c>
      <c r="AB499" s="184">
        <v>438.59955812521662</v>
      </c>
      <c r="AC499" s="184">
        <v>4.3613266847237986</v>
      </c>
      <c r="AD499" s="192">
        <v>18.629673556440238</v>
      </c>
      <c r="AE499" s="106" t="e">
        <v>#N/A</v>
      </c>
      <c r="AF499" s="106" t="e">
        <v>#N/A</v>
      </c>
      <c r="AG499" s="187" t="e">
        <v>#N/A</v>
      </c>
      <c r="AH499" s="193">
        <v>31.263885649303969</v>
      </c>
      <c r="AI499" s="106"/>
      <c r="AJ499" s="106" t="s">
        <v>2699</v>
      </c>
      <c r="AK499" s="106" t="s">
        <v>2699</v>
      </c>
      <c r="AL499" s="106">
        <v>12.46</v>
      </c>
      <c r="AM499" s="106">
        <v>658.26886683827411</v>
      </c>
      <c r="AN499" s="106">
        <v>142.1131999130765</v>
      </c>
      <c r="AO499" s="106">
        <v>189.76721669686751</v>
      </c>
      <c r="AP499" s="106">
        <v>16609.196051626961</v>
      </c>
      <c r="AQ499" s="106">
        <v>2199.3688829156231</v>
      </c>
      <c r="AR499" s="106">
        <v>3061.4497232366498</v>
      </c>
      <c r="AS499" s="106">
        <v>315.46483212238161</v>
      </c>
      <c r="AT499" s="106">
        <v>20.90352154186132</v>
      </c>
      <c r="AU499" s="106">
        <v>3.5397691048042512</v>
      </c>
      <c r="AV499" s="106">
        <v>28.46780254439701</v>
      </c>
      <c r="AW499" s="106">
        <v>3.669228315277846</v>
      </c>
      <c r="AX499" s="106">
        <v>2.6913669595391001</v>
      </c>
      <c r="AY499" s="106">
        <v>10590.910862998941</v>
      </c>
      <c r="AZ499" s="106">
        <v>792.92487085787252</v>
      </c>
      <c r="BA499" s="106">
        <v>83.607818841559194</v>
      </c>
      <c r="BB499" s="106">
        <v>389.76537112909722</v>
      </c>
      <c r="BC499" s="106">
        <v>31.0583817230705</v>
      </c>
      <c r="BD499" s="106">
        <v>0.29712121576170791</v>
      </c>
      <c r="BE499" s="106">
        <v>6068.8987055853804</v>
      </c>
      <c r="BF499" s="106">
        <v>647.80624110589918</v>
      </c>
      <c r="BG499" s="106">
        <v>0.15699323813364979</v>
      </c>
      <c r="BH499" s="106">
        <v>547836.36618548061</v>
      </c>
      <c r="BI499" s="106">
        <v>33673.318147871709</v>
      </c>
      <c r="BJ499" s="106">
        <v>2.6773470657847609</v>
      </c>
      <c r="BK499" s="106">
        <v>41.915128816939529</v>
      </c>
      <c r="BL499" s="106">
        <v>3.1846812452117779</v>
      </c>
      <c r="BM499" s="106">
        <v>0.18292158197970279</v>
      </c>
      <c r="BN499" s="106">
        <v>103.6579726634135</v>
      </c>
      <c r="BO499" s="106">
        <v>6.5059170031691416</v>
      </c>
      <c r="BP499" s="106">
        <v>9.2556067265933389E-3</v>
      </c>
      <c r="BQ499" s="106">
        <v>611.37453624633611</v>
      </c>
      <c r="BR499" s="106">
        <v>56.660861807920568</v>
      </c>
      <c r="BS499" s="106">
        <v>4.1960573378522201E-2</v>
      </c>
      <c r="BT499" s="106">
        <v>51.455496866588867</v>
      </c>
      <c r="BU499" s="106">
        <v>3.8372844045265402</v>
      </c>
      <c r="BV499" s="106">
        <v>8.3299789500857618E-3</v>
      </c>
      <c r="BW499" s="106">
        <v>241.5911063852169</v>
      </c>
      <c r="BX499" s="106">
        <v>21.048949766026318</v>
      </c>
      <c r="BY499" s="106">
        <v>7.487079560742177E-2</v>
      </c>
      <c r="BZ499" s="106">
        <v>94.521756753629703</v>
      </c>
      <c r="CA499" s="106">
        <v>11.581356393641659</v>
      </c>
      <c r="CB499" s="106">
        <v>0.213103870615695</v>
      </c>
      <c r="CC499" s="106">
        <v>94.491314200331715</v>
      </c>
      <c r="CD499" s="106">
        <v>8.7960593267684413</v>
      </c>
      <c r="CE499" s="106">
        <v>2.326419980340631E-2</v>
      </c>
      <c r="CF499" s="106">
        <v>167.61087002447411</v>
      </c>
      <c r="CG499" s="106">
        <v>19.361381065390621</v>
      </c>
      <c r="CH499" s="106">
        <v>0.3159392477016123</v>
      </c>
      <c r="CI499" s="106">
        <v>43.310959888040479</v>
      </c>
      <c r="CJ499" s="106">
        <v>4.6425323522129336</v>
      </c>
      <c r="CK499" s="106">
        <v>1.8713492827608359E-2</v>
      </c>
      <c r="CL499" s="106">
        <v>450.43687116172771</v>
      </c>
      <c r="CM499" s="106">
        <v>45.739531253553821</v>
      </c>
      <c r="CN499" s="106">
        <v>0.92479049642580669</v>
      </c>
      <c r="CO499" s="106">
        <v>141.9917350395919</v>
      </c>
      <c r="CP499" s="106">
        <v>10.72327775492789</v>
      </c>
      <c r="CQ499" s="106">
        <v>2.8474113764464681E-2</v>
      </c>
      <c r="CR499" s="106">
        <v>672.76216676041213</v>
      </c>
      <c r="CS499" s="106">
        <v>60.039559030279051</v>
      </c>
      <c r="CT499" s="106">
        <v>8.5086242341662358E-2</v>
      </c>
      <c r="CU499" s="106">
        <v>154.4833174692773</v>
      </c>
      <c r="CV499" s="106">
        <v>12.30638882149236</v>
      </c>
      <c r="CW499" s="106">
        <v>2.705433218342123E-2</v>
      </c>
      <c r="CX499" s="106">
        <v>1443.839199700222</v>
      </c>
      <c r="CY499" s="106">
        <v>128.50923894265171</v>
      </c>
      <c r="CZ499" s="106">
        <v>0.25767329004184258</v>
      </c>
      <c r="DA499" s="106">
        <v>334.48358978411272</v>
      </c>
      <c r="DB499" s="106">
        <v>30.02763947494957</v>
      </c>
      <c r="DC499" s="106">
        <v>2.7112561225897301E-2</v>
      </c>
      <c r="DD499" s="106">
        <v>14244.16024642808</v>
      </c>
      <c r="DE499" s="106">
        <v>1192.635923825974</v>
      </c>
      <c r="DF499" s="106">
        <v>0.2688102876371255</v>
      </c>
      <c r="DG499" s="106">
        <v>58.926016353910221</v>
      </c>
      <c r="DH499" s="106">
        <v>5.2227551311512164</v>
      </c>
      <c r="DI499" s="106">
        <v>2.4872779621188841E-2</v>
      </c>
      <c r="DJ499" s="106">
        <v>38.731431987561862</v>
      </c>
      <c r="DK499" s="106">
        <v>11.87672688463579</v>
      </c>
      <c r="DL499" s="106">
        <v>19.942115823652859</v>
      </c>
      <c r="DM499" s="106">
        <v>1637.4575374714971</v>
      </c>
      <c r="DN499" s="106">
        <v>70.412514553826213</v>
      </c>
      <c r="DO499" s="106">
        <v>1.1513323171237371</v>
      </c>
      <c r="DP499" s="106">
        <v>136.50668555626129</v>
      </c>
      <c r="DQ499" s="106">
        <v>7.8051168776946298</v>
      </c>
      <c r="DR499" s="106">
        <v>0.65046760869903408</v>
      </c>
      <c r="DS499" s="106">
        <v>57.371783347024909</v>
      </c>
      <c r="DT499" s="106">
        <v>3.346871853755748</v>
      </c>
      <c r="DU499" s="106">
        <v>0.61089998593703576</v>
      </c>
      <c r="DV499" s="106">
        <v>151.6723899491306</v>
      </c>
      <c r="DW499" s="106">
        <v>6.5456073017105529</v>
      </c>
      <c r="DX499" s="106">
        <v>0.48568200415472529</v>
      </c>
      <c r="DY499" s="106">
        <v>7606.5694966541932</v>
      </c>
      <c r="DZ499" s="106">
        <v>361.27232556147192</v>
      </c>
      <c r="EA499" s="106">
        <v>0.31382433014010341</v>
      </c>
      <c r="EB499" s="106">
        <v>452.40981020940319</v>
      </c>
      <c r="EC499" s="106">
        <v>19.484355217634612</v>
      </c>
      <c r="ED499" s="106">
        <v>0.51766127082177549</v>
      </c>
    </row>
    <row r="500" spans="1:134" x14ac:dyDescent="0.3">
      <c r="A500" s="106" t="s">
        <v>445</v>
      </c>
      <c r="B500" s="106" t="s">
        <v>411</v>
      </c>
      <c r="C500" s="183"/>
      <c r="D500" s="184">
        <v>0.2128628595093553</v>
      </c>
      <c r="E500" s="185">
        <v>7892.3374619513988</v>
      </c>
      <c r="F500" s="186">
        <v>2.445536641880337E-2</v>
      </c>
      <c r="G500" s="106"/>
      <c r="H500" s="187"/>
      <c r="I500" s="188">
        <v>13.656491104462489</v>
      </c>
      <c r="J500" s="188"/>
      <c r="K500" s="188">
        <v>0.1069143515580887</v>
      </c>
      <c r="L500" s="189"/>
      <c r="M500" s="106"/>
      <c r="N500" s="187"/>
      <c r="O500" s="190">
        <v>1.0865969392069159</v>
      </c>
      <c r="P500" s="190"/>
      <c r="Q500" s="190">
        <v>7.3225251812541581E-2</v>
      </c>
      <c r="R500" s="190"/>
      <c r="S500" s="191"/>
      <c r="T500" s="106" t="e">
        <v>#N/A</v>
      </c>
      <c r="U500" s="187" t="e">
        <v>#N/A</v>
      </c>
      <c r="V500" s="184">
        <v>1746.645199846032</v>
      </c>
      <c r="W500" s="184">
        <v>0</v>
      </c>
      <c r="X500" s="194">
        <v>1</v>
      </c>
      <c r="Y500" s="184">
        <v>455.55757452929168</v>
      </c>
      <c r="Z500" s="184">
        <v>0</v>
      </c>
      <c r="AA500" s="184"/>
      <c r="AB500" s="184">
        <v>746.84924625074336</v>
      </c>
      <c r="AC500" s="184">
        <v>0</v>
      </c>
      <c r="AD500" s="192"/>
      <c r="AE500" s="106" t="e">
        <v>#N/A</v>
      </c>
      <c r="AF500" s="106" t="e">
        <v>#N/A</v>
      </c>
      <c r="AG500" s="187" t="e">
        <v>#N/A</v>
      </c>
      <c r="AH500" s="193">
        <v>26.081861076848881</v>
      </c>
      <c r="AI500" s="106"/>
      <c r="AJ500" s="106" t="s">
        <v>2719</v>
      </c>
      <c r="AK500" s="106" t="s">
        <v>2719</v>
      </c>
      <c r="AL500" s="106">
        <v>20.085000000000001</v>
      </c>
      <c r="AM500" s="106">
        <v>540.35466153124457</v>
      </c>
      <c r="AN500" s="106">
        <v>71.865085677820602</v>
      </c>
      <c r="AO500" s="106">
        <v>118.6846462083823</v>
      </c>
      <c r="AP500" s="106">
        <v>15100.39602475699</v>
      </c>
      <c r="AQ500" s="106">
        <v>1894.739475712591</v>
      </c>
      <c r="AR500" s="106">
        <v>1878.402617617134</v>
      </c>
      <c r="AS500" s="106">
        <v>315.25808515007009</v>
      </c>
      <c r="AT500" s="106">
        <v>13.814092158402451</v>
      </c>
      <c r="AU500" s="106">
        <v>2.2049098184706888</v>
      </c>
      <c r="AV500" s="106">
        <v>8.8480414445646787</v>
      </c>
      <c r="AW500" s="106">
        <v>1.488685892823814</v>
      </c>
      <c r="AX500" s="106">
        <v>1.6638019548998551</v>
      </c>
      <c r="AY500" s="106">
        <v>5983.5011443420744</v>
      </c>
      <c r="AZ500" s="106">
        <v>322.75789721615592</v>
      </c>
      <c r="BA500" s="106">
        <v>48.687884964233767</v>
      </c>
      <c r="BB500" s="106">
        <v>345.89400966411728</v>
      </c>
      <c r="BC500" s="106">
        <v>19.748521950831631</v>
      </c>
      <c r="BD500" s="106">
        <v>0.1234829850624084</v>
      </c>
      <c r="BE500" s="106">
        <v>2748.4341193117039</v>
      </c>
      <c r="BF500" s="106">
        <v>217.3673620862925</v>
      </c>
      <c r="BG500" s="106">
        <v>5.9375944780400897E-2</v>
      </c>
      <c r="BH500" s="106">
        <v>531516.496772849</v>
      </c>
      <c r="BI500" s="106">
        <v>20878.860912141241</v>
      </c>
      <c r="BJ500" s="106">
        <v>1.3824168752216091</v>
      </c>
      <c r="BK500" s="106">
        <v>84.397749749980647</v>
      </c>
      <c r="BL500" s="106">
        <v>6.4374427050435266</v>
      </c>
      <c r="BM500" s="106">
        <v>8.8552966285779397E-2</v>
      </c>
      <c r="BN500" s="106">
        <v>160.37250668810361</v>
      </c>
      <c r="BO500" s="106">
        <v>7.0231840273196298</v>
      </c>
      <c r="BP500" s="106">
        <v>8.7386901962705505E-3</v>
      </c>
      <c r="BQ500" s="106">
        <v>512.35693008767544</v>
      </c>
      <c r="BR500" s="106">
        <v>31.957273744325281</v>
      </c>
      <c r="BS500" s="106">
        <v>1.9680649989085891E-2</v>
      </c>
      <c r="BT500" s="106">
        <v>54.019054127098798</v>
      </c>
      <c r="BU500" s="106">
        <v>4.0332658290819969</v>
      </c>
      <c r="BV500" s="106">
        <v>1.20506627160759E-2</v>
      </c>
      <c r="BW500" s="106">
        <v>189.39672542321969</v>
      </c>
      <c r="BX500" s="106">
        <v>19.720630102684769</v>
      </c>
      <c r="BY500" s="106">
        <v>3.5120308213988247E-2</v>
      </c>
      <c r="BZ500" s="106">
        <v>44.447930721059087</v>
      </c>
      <c r="CA500" s="106">
        <v>6.0631859791398748</v>
      </c>
      <c r="CB500" s="106">
        <v>8.8574085428249183E-2</v>
      </c>
      <c r="CC500" s="106">
        <v>14.431333170919361</v>
      </c>
      <c r="CD500" s="106">
        <v>2.0756336758715861</v>
      </c>
      <c r="CE500" s="106">
        <v>1.091215457761808E-2</v>
      </c>
      <c r="CF500" s="106">
        <v>62.632062680594522</v>
      </c>
      <c r="CG500" s="106">
        <v>6.7480991324880764</v>
      </c>
      <c r="CH500" s="106">
        <v>0.13126913806376789</v>
      </c>
      <c r="CI500" s="106">
        <v>16.549719048442679</v>
      </c>
      <c r="CJ500" s="106">
        <v>1.6698211660099549</v>
      </c>
      <c r="CK500" s="106">
        <v>1.9336420838848959E-2</v>
      </c>
      <c r="CL500" s="106">
        <v>188.20172662160911</v>
      </c>
      <c r="CM500" s="106">
        <v>14.73601651489801</v>
      </c>
      <c r="CN500" s="106">
        <v>5.3832299125771338E-2</v>
      </c>
      <c r="CO500" s="106">
        <v>69.960649116757338</v>
      </c>
      <c r="CP500" s="106">
        <v>4.8057783941107113</v>
      </c>
      <c r="CQ500" s="106">
        <v>1.334850949338974E-2</v>
      </c>
      <c r="CR500" s="106">
        <v>385.70597774392081</v>
      </c>
      <c r="CS500" s="106">
        <v>18.531817185456639</v>
      </c>
      <c r="CT500" s="106">
        <v>3.9888127294065413E-2</v>
      </c>
      <c r="CU500" s="106">
        <v>91.593752051312933</v>
      </c>
      <c r="CV500" s="106">
        <v>4.2513356312101616</v>
      </c>
      <c r="CW500" s="106">
        <v>1.268300433070353E-2</v>
      </c>
      <c r="CX500" s="106">
        <v>922.71810176461577</v>
      </c>
      <c r="CY500" s="106">
        <v>34.568156073395819</v>
      </c>
      <c r="CZ500" s="106">
        <v>5.888618248931398E-2</v>
      </c>
      <c r="DA500" s="106">
        <v>212.34380464096839</v>
      </c>
      <c r="DB500" s="106">
        <v>10.29378541343258</v>
      </c>
      <c r="DC500" s="106">
        <v>1.2710225144808379E-2</v>
      </c>
      <c r="DD500" s="106">
        <v>14374.993932330941</v>
      </c>
      <c r="DE500" s="106">
        <v>742.00124422546378</v>
      </c>
      <c r="DF500" s="106">
        <v>0.1261097327500102</v>
      </c>
      <c r="DG500" s="106">
        <v>56.439936232594178</v>
      </c>
      <c r="DH500" s="106">
        <v>2.132212235373014</v>
      </c>
      <c r="DI500" s="106">
        <v>1.166690314618945E-2</v>
      </c>
      <c r="DJ500" s="106">
        <v>116.73758494039291</v>
      </c>
      <c r="DK500" s="106">
        <v>7.9295350835002916</v>
      </c>
      <c r="DL500" s="106">
        <v>11.5863617610228</v>
      </c>
      <c r="DM500" s="106">
        <v>2255.4909426637141</v>
      </c>
      <c r="DN500" s="106">
        <v>156.89050454128309</v>
      </c>
      <c r="DO500" s="106">
        <v>0.70449063973135528</v>
      </c>
      <c r="DP500" s="106">
        <v>263.47140738381393</v>
      </c>
      <c r="DQ500" s="106">
        <v>18.439317527073019</v>
      </c>
      <c r="DR500" s="106">
        <v>0.42966689003640762</v>
      </c>
      <c r="DS500" s="106">
        <v>193.63300873912871</v>
      </c>
      <c r="DT500" s="106">
        <v>13.46937814187652</v>
      </c>
      <c r="DU500" s="106">
        <v>0.33360152622266542</v>
      </c>
      <c r="DV500" s="106">
        <v>146.36771872023641</v>
      </c>
      <c r="DW500" s="106">
        <v>10.176436747021221</v>
      </c>
      <c r="DX500" s="106">
        <v>0.29113698524961151</v>
      </c>
      <c r="DY500" s="106">
        <v>7892.3374619513988</v>
      </c>
      <c r="DZ500" s="106">
        <v>549.10835039072242</v>
      </c>
      <c r="EA500" s="106">
        <v>0.1799987791653849</v>
      </c>
      <c r="EB500" s="106">
        <v>702.51652978337859</v>
      </c>
      <c r="EC500" s="106">
        <v>48.889214059387058</v>
      </c>
      <c r="ED500" s="106">
        <v>0.32777691412621118</v>
      </c>
    </row>
    <row r="501" spans="1:134" x14ac:dyDescent="0.3">
      <c r="A501" s="106" t="s">
        <v>429</v>
      </c>
      <c r="B501" s="106" t="s">
        <v>411</v>
      </c>
      <c r="C501" s="183">
        <v>1.214990807405824</v>
      </c>
      <c r="D501" s="184">
        <v>0.20833014484266549</v>
      </c>
      <c r="E501" s="185">
        <v>7086.8320878294153</v>
      </c>
      <c r="F501" s="186">
        <v>2.5862150667898289E-2</v>
      </c>
      <c r="G501" s="106">
        <v>1435.64261606953</v>
      </c>
      <c r="H501" s="187">
        <v>19.22495902411784</v>
      </c>
      <c r="I501" s="188">
        <v>9.1297659187451483</v>
      </c>
      <c r="J501" s="188">
        <v>0.4783639970072161</v>
      </c>
      <c r="K501" s="188">
        <v>7.8137575598057174E-2</v>
      </c>
      <c r="L501" s="189">
        <v>4.7922294767824693E-4</v>
      </c>
      <c r="M501" s="106">
        <v>4.3920067074646178E-2</v>
      </c>
      <c r="N501" s="187">
        <v>1.4229560093766269</v>
      </c>
      <c r="O501" s="190">
        <v>1.1917647419518571</v>
      </c>
      <c r="P501" s="190">
        <v>6.6398887576471707E-2</v>
      </c>
      <c r="Q501" s="190">
        <v>0.11068894741865121</v>
      </c>
      <c r="R501" s="190">
        <v>5.558246341332832E-3</v>
      </c>
      <c r="S501" s="191">
        <v>0.97726295486513803</v>
      </c>
      <c r="T501" s="106" t="e">
        <v>#N/A</v>
      </c>
      <c r="U501" s="187" t="e">
        <v>#N/A</v>
      </c>
      <c r="V501" s="184">
        <v>1148.896076770912</v>
      </c>
      <c r="W501" s="184">
        <v>9.7800838736786844</v>
      </c>
      <c r="X501" s="184">
        <v>12.152070889040729</v>
      </c>
      <c r="Y501" s="184">
        <v>676.42315281772892</v>
      </c>
      <c r="Z501" s="184">
        <v>14.94298427246629</v>
      </c>
      <c r="AA501" s="184">
        <v>32.278094851618448</v>
      </c>
      <c r="AB501" s="184">
        <v>795.35572065357917</v>
      </c>
      <c r="AC501" s="184">
        <v>12.41202064531584</v>
      </c>
      <c r="AD501" s="192">
        <v>30.740206043907719</v>
      </c>
      <c r="AE501" s="106" t="e">
        <v>#N/A</v>
      </c>
      <c r="AF501" s="106" t="e">
        <v>#N/A</v>
      </c>
      <c r="AG501" s="187" t="e">
        <v>#N/A</v>
      </c>
      <c r="AH501" s="193">
        <v>58.875921547132819</v>
      </c>
      <c r="AI501" s="106"/>
      <c r="AJ501" s="106" t="s">
        <v>2703</v>
      </c>
      <c r="AK501" s="106" t="s">
        <v>2703</v>
      </c>
      <c r="AL501" s="106">
        <v>20.021000000000001</v>
      </c>
      <c r="AM501" s="106">
        <v>555.05967400879092</v>
      </c>
      <c r="AN501" s="106">
        <v>82.575373185592923</v>
      </c>
      <c r="AO501" s="106">
        <v>109.1806619076176</v>
      </c>
      <c r="AP501" s="106">
        <v>8570.7774698641933</v>
      </c>
      <c r="AQ501" s="106">
        <v>1510.994973500525</v>
      </c>
      <c r="AR501" s="106">
        <v>1762.896420193475</v>
      </c>
      <c r="AS501" s="106">
        <v>279.85897649783698</v>
      </c>
      <c r="AT501" s="106">
        <v>18.110298702338479</v>
      </c>
      <c r="AU501" s="106">
        <v>2.063450383434867</v>
      </c>
      <c r="AV501" s="106">
        <v>2.4540106540173712</v>
      </c>
      <c r="AW501" s="106">
        <v>1.05031492412205</v>
      </c>
      <c r="AX501" s="106">
        <v>1.504354672882608</v>
      </c>
      <c r="AY501" s="106">
        <v>4322.8848665446994</v>
      </c>
      <c r="AZ501" s="106">
        <v>338.42085438353092</v>
      </c>
      <c r="BA501" s="106">
        <v>45.603817503754001</v>
      </c>
      <c r="BB501" s="106">
        <v>238.35896208760471</v>
      </c>
      <c r="BC501" s="106">
        <v>16.421861905257551</v>
      </c>
      <c r="BD501" s="106">
        <v>0.1152902873469157</v>
      </c>
      <c r="BE501" s="106">
        <v>2143.277754119164</v>
      </c>
      <c r="BF501" s="106">
        <v>113.32895217012</v>
      </c>
      <c r="BG501" s="106">
        <v>7.4990203230112115E-2</v>
      </c>
      <c r="BH501" s="106">
        <v>505030.11030938913</v>
      </c>
      <c r="BI501" s="106">
        <v>31943.015265080339</v>
      </c>
      <c r="BJ501" s="106">
        <v>1.590607879283032</v>
      </c>
      <c r="BK501" s="106">
        <v>41.401448328568392</v>
      </c>
      <c r="BL501" s="106">
        <v>2.915646105325373</v>
      </c>
      <c r="BM501" s="106">
        <v>9.2619091489968844E-2</v>
      </c>
      <c r="BN501" s="106">
        <v>22.664580941683539</v>
      </c>
      <c r="BO501" s="106">
        <v>2.2764371448557612</v>
      </c>
      <c r="BP501" s="106">
        <v>5.6831182180913809E-3</v>
      </c>
      <c r="BQ501" s="106">
        <v>49.108920502302013</v>
      </c>
      <c r="BR501" s="106">
        <v>4.6573595455115031</v>
      </c>
      <c r="BS501" s="106">
        <v>1.8908037310368431E-2</v>
      </c>
      <c r="BT501" s="106">
        <v>4.5815042887311197</v>
      </c>
      <c r="BU501" s="106">
        <v>0.44371071868679007</v>
      </c>
      <c r="BV501" s="106">
        <v>1.117235931011084E-2</v>
      </c>
      <c r="BW501" s="106">
        <v>17.64884458425421</v>
      </c>
      <c r="BX501" s="106">
        <v>1.9409239326574581</v>
      </c>
      <c r="BY501" s="106">
        <v>3.3746160136217382E-2</v>
      </c>
      <c r="BZ501" s="106">
        <v>3.782241910871937</v>
      </c>
      <c r="CA501" s="106">
        <v>0.56588716316980847</v>
      </c>
      <c r="CB501" s="106">
        <v>0.13718767542123031</v>
      </c>
      <c r="CC501" s="106">
        <v>4.2547300522628966</v>
      </c>
      <c r="CD501" s="106">
        <v>0.638319236485277</v>
      </c>
      <c r="CE501" s="106">
        <v>1.048449142984312E-2</v>
      </c>
      <c r="CF501" s="106">
        <v>14.6393606027945</v>
      </c>
      <c r="CG501" s="106">
        <v>1.516231448089532</v>
      </c>
      <c r="CH501" s="106">
        <v>0.12252050134641029</v>
      </c>
      <c r="CI501" s="106">
        <v>6.9439021425433163</v>
      </c>
      <c r="CJ501" s="106">
        <v>0.53581076829901519</v>
      </c>
      <c r="CK501" s="106">
        <v>1.8048029270409081E-2</v>
      </c>
      <c r="CL501" s="106">
        <v>115.09619788523329</v>
      </c>
      <c r="CM501" s="106">
        <v>7.7135882188442917</v>
      </c>
      <c r="CN501" s="106">
        <v>5.168722729797897E-2</v>
      </c>
      <c r="CO501" s="106">
        <v>55.908448194661673</v>
      </c>
      <c r="CP501" s="106">
        <v>4.0762770110962814</v>
      </c>
      <c r="CQ501" s="106">
        <v>2.7439359480560602E-2</v>
      </c>
      <c r="CR501" s="106">
        <v>338.55790642509243</v>
      </c>
      <c r="CS501" s="106">
        <v>21.270582784641199</v>
      </c>
      <c r="CT501" s="106">
        <v>3.8298901731563528E-2</v>
      </c>
      <c r="CU501" s="106">
        <v>90.213265049802459</v>
      </c>
      <c r="CV501" s="106">
        <v>6.2198380264115212</v>
      </c>
      <c r="CW501" s="106">
        <v>1.2177722800679899E-2</v>
      </c>
      <c r="CX501" s="106">
        <v>950.56464923615135</v>
      </c>
      <c r="CY501" s="106">
        <v>56.487465695166918</v>
      </c>
      <c r="CZ501" s="106">
        <v>0.12104949428216891</v>
      </c>
      <c r="DA501" s="106">
        <v>230.15010826376911</v>
      </c>
      <c r="DB501" s="106">
        <v>13.766246212582489</v>
      </c>
      <c r="DC501" s="106">
        <v>1.220376729282583E-2</v>
      </c>
      <c r="DD501" s="106">
        <v>13316.557083185109</v>
      </c>
      <c r="DE501" s="106">
        <v>963.5914467836941</v>
      </c>
      <c r="DF501" s="106">
        <v>0.1211964301590136</v>
      </c>
      <c r="DG501" s="106">
        <v>50.864419427562723</v>
      </c>
      <c r="DH501" s="106">
        <v>2.8959040330235211</v>
      </c>
      <c r="DI501" s="106">
        <v>1.120994078567349E-2</v>
      </c>
      <c r="DJ501" s="106">
        <v>38.730959459664028</v>
      </c>
      <c r="DK501" s="106">
        <v>6.245242323315555</v>
      </c>
      <c r="DL501" s="106">
        <v>11.63833010441766</v>
      </c>
      <c r="DM501" s="106">
        <v>3175.167783267696</v>
      </c>
      <c r="DN501" s="106">
        <v>206.73589450268901</v>
      </c>
      <c r="DO501" s="106">
        <v>0.68890700950526129</v>
      </c>
      <c r="DP501" s="106">
        <v>271.9261342618824</v>
      </c>
      <c r="DQ501" s="106">
        <v>17.783378480369581</v>
      </c>
      <c r="DR501" s="106">
        <v>0.41472038734836442</v>
      </c>
      <c r="DS501" s="106">
        <v>62.813674871425967</v>
      </c>
      <c r="DT501" s="106">
        <v>3.807748237480427</v>
      </c>
      <c r="DU501" s="106">
        <v>0.27671151258259791</v>
      </c>
      <c r="DV501" s="106">
        <v>145.01276778273319</v>
      </c>
      <c r="DW501" s="106">
        <v>6.7053231236035531</v>
      </c>
      <c r="DX501" s="106">
        <v>0.25645900652891851</v>
      </c>
      <c r="DY501" s="106">
        <v>7086.8320878294153</v>
      </c>
      <c r="DZ501" s="106">
        <v>382.05681893783412</v>
      </c>
      <c r="EA501" s="106">
        <v>0.16653263879123489</v>
      </c>
      <c r="EB501" s="106">
        <v>855.13990841742327</v>
      </c>
      <c r="EC501" s="106">
        <v>55.152905323560532</v>
      </c>
      <c r="ED501" s="106">
        <v>0.28758555118448992</v>
      </c>
    </row>
    <row r="502" spans="1:134" x14ac:dyDescent="0.3">
      <c r="A502" s="106" t="s">
        <v>426</v>
      </c>
      <c r="B502" s="106" t="s">
        <v>411</v>
      </c>
      <c r="C502" s="183">
        <v>1.690532478472883</v>
      </c>
      <c r="D502" s="184">
        <v>9.9777645238860971E-2</v>
      </c>
      <c r="E502" s="185">
        <v>3556.8595323801128</v>
      </c>
      <c r="F502" s="186">
        <v>8.7230513511974313E-3</v>
      </c>
      <c r="G502" s="106">
        <v>1040.5496505869201</v>
      </c>
      <c r="H502" s="187">
        <v>65.190949942545913</v>
      </c>
      <c r="I502" s="188">
        <v>10.22108227089319</v>
      </c>
      <c r="J502" s="188">
        <v>0.57048898403509407</v>
      </c>
      <c r="K502" s="188">
        <v>7.4845246811171467E-2</v>
      </c>
      <c r="L502" s="189">
        <v>5.5339662964279564E-4</v>
      </c>
      <c r="M502" s="106">
        <v>3.5146975040462589E-2</v>
      </c>
      <c r="N502" s="187">
        <v>1.800090850819335</v>
      </c>
      <c r="O502" s="190">
        <v>1.0236607816970951</v>
      </c>
      <c r="P502" s="190">
        <v>6.2992744130993122E-2</v>
      </c>
      <c r="Q502" s="190">
        <v>9.8913592093625519E-2</v>
      </c>
      <c r="R502" s="190">
        <v>5.2808155395412367E-3</v>
      </c>
      <c r="S502" s="191">
        <v>0.99219044873773155</v>
      </c>
      <c r="T502" s="106" t="e">
        <v>#N/A</v>
      </c>
      <c r="U502" s="187" t="e">
        <v>#N/A</v>
      </c>
      <c r="V502" s="184">
        <v>1062.783808304036</v>
      </c>
      <c r="W502" s="184">
        <v>13.095745052002201</v>
      </c>
      <c r="X502" s="184">
        <v>15.045379678765521</v>
      </c>
      <c r="Y502" s="184">
        <v>607.765355055908</v>
      </c>
      <c r="Z502" s="184">
        <v>17.154411498550409</v>
      </c>
      <c r="AA502" s="184">
        <v>31.022382439610439</v>
      </c>
      <c r="AB502" s="184">
        <v>713.86209808820274</v>
      </c>
      <c r="AC502" s="184">
        <v>17.9609189221101</v>
      </c>
      <c r="AD502" s="192">
        <v>32.020489809348391</v>
      </c>
      <c r="AE502" s="106" t="e">
        <v>#N/A</v>
      </c>
      <c r="AF502" s="106" t="e">
        <v>#N/A</v>
      </c>
      <c r="AG502" s="187" t="e">
        <v>#N/A</v>
      </c>
      <c r="AH502" s="193">
        <v>57.186169972401537</v>
      </c>
      <c r="AI502" s="106"/>
      <c r="AJ502" s="106" t="s">
        <v>2700</v>
      </c>
      <c r="AK502" s="106" t="s">
        <v>2700</v>
      </c>
      <c r="AL502" s="106">
        <v>13.083</v>
      </c>
      <c r="AM502" s="106">
        <v>465.28612260282392</v>
      </c>
      <c r="AN502" s="106">
        <v>100.1012073098989</v>
      </c>
      <c r="AO502" s="106">
        <v>117.0545331563786</v>
      </c>
      <c r="AP502" s="106">
        <v>7697.4384996486806</v>
      </c>
      <c r="AQ502" s="106">
        <v>1397.623017488092</v>
      </c>
      <c r="AR502" s="106">
        <v>1845.039173100608</v>
      </c>
      <c r="AS502" s="106">
        <v>254.82314773137961</v>
      </c>
      <c r="AT502" s="106">
        <v>11.790128098934661</v>
      </c>
      <c r="AU502" s="106">
        <v>2.207263859848652</v>
      </c>
      <c r="AV502" s="106">
        <v>4.676608283884355</v>
      </c>
      <c r="AW502" s="106">
        <v>1.081517922952087</v>
      </c>
      <c r="AX502" s="106">
        <v>1.8191193326678929</v>
      </c>
      <c r="AY502" s="106">
        <v>4933.2168034789966</v>
      </c>
      <c r="AZ502" s="106">
        <v>440.11506230944718</v>
      </c>
      <c r="BA502" s="106">
        <v>49.780940572482073</v>
      </c>
      <c r="BB502" s="106">
        <v>268.66857965178173</v>
      </c>
      <c r="BC502" s="106">
        <v>24.438430257475389</v>
      </c>
      <c r="BD502" s="106">
        <v>0.14076965256384999</v>
      </c>
      <c r="BE502" s="106">
        <v>2391.881859758174</v>
      </c>
      <c r="BF502" s="106">
        <v>167.52553491462601</v>
      </c>
      <c r="BG502" s="106">
        <v>7.3852628354503944E-2</v>
      </c>
      <c r="BH502" s="106">
        <v>543855.3897946449</v>
      </c>
      <c r="BI502" s="106">
        <v>28301.447974145151</v>
      </c>
      <c r="BJ502" s="106">
        <v>2.1823344053071212</v>
      </c>
      <c r="BK502" s="106">
        <v>42.32067774131972</v>
      </c>
      <c r="BL502" s="106">
        <v>2.4936718712216548</v>
      </c>
      <c r="BM502" s="106">
        <v>8.7985581712741859E-2</v>
      </c>
      <c r="BN502" s="106">
        <v>79.84115163848837</v>
      </c>
      <c r="BO502" s="106">
        <v>3.9801511747431082</v>
      </c>
      <c r="BP502" s="106">
        <v>4.1859913795693291E-3</v>
      </c>
      <c r="BQ502" s="106">
        <v>294.76334823106328</v>
      </c>
      <c r="BR502" s="106">
        <v>16.569762685925891</v>
      </c>
      <c r="BS502" s="106">
        <v>2.660565917880308E-2</v>
      </c>
      <c r="BT502" s="106">
        <v>38.03937378600326</v>
      </c>
      <c r="BU502" s="106">
        <v>2.11330197803494</v>
      </c>
      <c r="BV502" s="106">
        <v>1.3125103539725871E-2</v>
      </c>
      <c r="BW502" s="106">
        <v>178.52547864306561</v>
      </c>
      <c r="BX502" s="106">
        <v>8.9125612826115859</v>
      </c>
      <c r="BY502" s="106">
        <v>0.1050753376100652</v>
      </c>
      <c r="BZ502" s="106">
        <v>63.885567625786237</v>
      </c>
      <c r="CA502" s="106">
        <v>4.2354007548312342</v>
      </c>
      <c r="CB502" s="106">
        <v>0.1010155850260052</v>
      </c>
      <c r="CC502" s="106">
        <v>47.525139429322991</v>
      </c>
      <c r="CD502" s="106">
        <v>2.840037347374337</v>
      </c>
      <c r="CE502" s="106">
        <v>2.7401388307936331E-2</v>
      </c>
      <c r="CF502" s="106">
        <v>115.55953554194571</v>
      </c>
      <c r="CG502" s="106">
        <v>10.575088554133259</v>
      </c>
      <c r="CH502" s="106">
        <v>8.0489813762322865E-2</v>
      </c>
      <c r="CI502" s="106">
        <v>18.936894060937099</v>
      </c>
      <c r="CJ502" s="106">
        <v>1.439031085656419</v>
      </c>
      <c r="CK502" s="106">
        <v>1.1856628904047329E-2</v>
      </c>
      <c r="CL502" s="106">
        <v>170.01120108040249</v>
      </c>
      <c r="CM502" s="106">
        <v>10.986140796380459</v>
      </c>
      <c r="CN502" s="106">
        <v>7.2611204107842289E-2</v>
      </c>
      <c r="CO502" s="106">
        <v>51.248048217691803</v>
      </c>
      <c r="CP502" s="106">
        <v>3.0744406444471331</v>
      </c>
      <c r="CQ502" s="106">
        <v>1.800504465197636E-2</v>
      </c>
      <c r="CR502" s="106">
        <v>266.81251340734218</v>
      </c>
      <c r="CS502" s="106">
        <v>14.839714951133359</v>
      </c>
      <c r="CT502" s="106">
        <v>5.3803820336622003E-2</v>
      </c>
      <c r="CU502" s="106">
        <v>67.670106096518538</v>
      </c>
      <c r="CV502" s="106">
        <v>3.5015935734483841</v>
      </c>
      <c r="CW502" s="106">
        <v>1.7107884456397032E-2</v>
      </c>
      <c r="CX502" s="106">
        <v>823.64377421373149</v>
      </c>
      <c r="CY502" s="106">
        <v>33.542911157074627</v>
      </c>
      <c r="CZ502" s="106">
        <v>7.9433894961419019E-2</v>
      </c>
      <c r="DA502" s="106">
        <v>220.38181910864449</v>
      </c>
      <c r="DB502" s="106">
        <v>9.6883835906628928</v>
      </c>
      <c r="DC502" s="106">
        <v>1.714412451780991E-2</v>
      </c>
      <c r="DD502" s="106">
        <v>15937.65443008343</v>
      </c>
      <c r="DE502" s="106">
        <v>1131.141378289861</v>
      </c>
      <c r="DF502" s="106">
        <v>0.17068660476220701</v>
      </c>
      <c r="DG502" s="106">
        <v>238.5088074644201</v>
      </c>
      <c r="DH502" s="106">
        <v>12.38352899117684</v>
      </c>
      <c r="DI502" s="106">
        <v>1.577747827466075E-2</v>
      </c>
      <c r="DJ502" s="106">
        <v>17.495373631883819</v>
      </c>
      <c r="DK502" s="106">
        <v>8.2098980653524407</v>
      </c>
      <c r="DL502" s="106">
        <v>12.21051199756675</v>
      </c>
      <c r="DM502" s="106">
        <v>1379.9674788944001</v>
      </c>
      <c r="DN502" s="106">
        <v>49.410590922012027</v>
      </c>
      <c r="DO502" s="106">
        <v>0.76169049596461247</v>
      </c>
      <c r="DP502" s="106">
        <v>113.3672880699588</v>
      </c>
      <c r="DQ502" s="106">
        <v>4.4592050634846574</v>
      </c>
      <c r="DR502" s="106">
        <v>0.45603842237225439</v>
      </c>
      <c r="DS502" s="106">
        <v>22.328691830585651</v>
      </c>
      <c r="DT502" s="106">
        <v>1.751437485054949</v>
      </c>
      <c r="DU502" s="106">
        <v>0.3444156726356255</v>
      </c>
      <c r="DV502" s="106">
        <v>27.34796722385488</v>
      </c>
      <c r="DW502" s="106">
        <v>3.168585785773518</v>
      </c>
      <c r="DX502" s="106">
        <v>0.32212415337381822</v>
      </c>
      <c r="DY502" s="106">
        <v>3556.8595323801128</v>
      </c>
      <c r="DZ502" s="106">
        <v>155.80828874207029</v>
      </c>
      <c r="EA502" s="106">
        <v>0.17863284757498171</v>
      </c>
      <c r="EB502" s="106">
        <v>367.97358083620162</v>
      </c>
      <c r="EC502" s="106">
        <v>13.5566189525158</v>
      </c>
      <c r="ED502" s="106">
        <v>0.32459545805715501</v>
      </c>
    </row>
    <row r="503" spans="1:134" x14ac:dyDescent="0.3">
      <c r="A503" s="106" t="s">
        <v>412</v>
      </c>
      <c r="B503" s="106" t="s">
        <v>411</v>
      </c>
      <c r="C503" s="183">
        <v>1.7666955723702109</v>
      </c>
      <c r="D503" s="184">
        <v>6.9496244323791187E-2</v>
      </c>
      <c r="E503" s="185">
        <v>5016.7984421135579</v>
      </c>
      <c r="F503" s="186">
        <v>2.3668982174558369E-2</v>
      </c>
      <c r="G503" s="106">
        <v>1013.23902363022</v>
      </c>
      <c r="H503" s="187">
        <v>83.291127002274138</v>
      </c>
      <c r="I503" s="188">
        <v>14.271672454952659</v>
      </c>
      <c r="J503" s="188">
        <v>0.75839691379526264</v>
      </c>
      <c r="K503" s="188">
        <v>6.822605327833868E-2</v>
      </c>
      <c r="L503" s="189">
        <v>6.1827307880785339E-4</v>
      </c>
      <c r="M503" s="106">
        <v>2.78474538878394E-2</v>
      </c>
      <c r="N503" s="187">
        <v>3.8724136810388829</v>
      </c>
      <c r="O503" s="190">
        <v>0.66504278844021669</v>
      </c>
      <c r="P503" s="190">
        <v>4.0634563420607228E-2</v>
      </c>
      <c r="Q503" s="190">
        <v>7.072766118750011E-2</v>
      </c>
      <c r="R503" s="190">
        <v>3.8313563716399759E-3</v>
      </c>
      <c r="S503" s="191">
        <v>0.97226802819413682</v>
      </c>
      <c r="T503" s="106" t="e">
        <v>#N/A</v>
      </c>
      <c r="U503" s="187" t="e">
        <v>#N/A</v>
      </c>
      <c r="V503" s="184">
        <v>873.54696308294729</v>
      </c>
      <c r="W503" s="184">
        <v>17.266157701885959</v>
      </c>
      <c r="X503" s="184">
        <v>18.854112909525149</v>
      </c>
      <c r="Y503" s="184">
        <v>440.40444354663077</v>
      </c>
      <c r="Z503" s="184">
        <v>13.124066533863351</v>
      </c>
      <c r="AA503" s="184">
        <v>23.048075784495381</v>
      </c>
      <c r="AB503" s="184">
        <v>516.78166969064739</v>
      </c>
      <c r="AC503" s="184">
        <v>13.590037927158489</v>
      </c>
      <c r="AD503" s="192">
        <v>24.666309091308431</v>
      </c>
      <c r="AE503" s="106" t="e">
        <v>#N/A</v>
      </c>
      <c r="AF503" s="106" t="e">
        <v>#N/A</v>
      </c>
      <c r="AG503" s="187" t="e">
        <v>#N/A</v>
      </c>
      <c r="AH503" s="193">
        <v>50.415657332531119</v>
      </c>
      <c r="AI503" s="106"/>
      <c r="AJ503" s="106" t="s">
        <v>2686</v>
      </c>
      <c r="AK503" s="106" t="s">
        <v>2686</v>
      </c>
      <c r="AL503" s="106">
        <v>10.654999999999999</v>
      </c>
      <c r="AM503" s="106">
        <v>456.71920675456909</v>
      </c>
      <c r="AN503" s="106">
        <v>86.574725674555054</v>
      </c>
      <c r="AO503" s="106">
        <v>187.1728116536836</v>
      </c>
      <c r="AP503" s="106">
        <v>11931.35442597136</v>
      </c>
      <c r="AQ503" s="106">
        <v>2852.8916869007398</v>
      </c>
      <c r="AR503" s="106">
        <v>3001.0783592718522</v>
      </c>
      <c r="AS503" s="106">
        <v>271.87272511375357</v>
      </c>
      <c r="AT503" s="106">
        <v>17.18284031152983</v>
      </c>
      <c r="AU503" s="106">
        <v>3.535464255054062</v>
      </c>
      <c r="AV503" s="106" t="s">
        <v>2283</v>
      </c>
      <c r="AW503" s="106">
        <v>2.2177013384659818</v>
      </c>
      <c r="AX503" s="106">
        <v>2.927398604604444</v>
      </c>
      <c r="AY503" s="106">
        <v>4908.1343803262062</v>
      </c>
      <c r="AZ503" s="106">
        <v>438.32732826179142</v>
      </c>
      <c r="BA503" s="106">
        <v>81.151286531470419</v>
      </c>
      <c r="BB503" s="106">
        <v>323.22222430525193</v>
      </c>
      <c r="BC503" s="106">
        <v>26.901930756736061</v>
      </c>
      <c r="BD503" s="106">
        <v>0.32024279464377009</v>
      </c>
      <c r="BE503" s="106">
        <v>2561.441564703056</v>
      </c>
      <c r="BF503" s="106">
        <v>323.95408471834429</v>
      </c>
      <c r="BG503" s="106">
        <v>0.13672203184002449</v>
      </c>
      <c r="BH503" s="106">
        <v>520509.2589735224</v>
      </c>
      <c r="BI503" s="106">
        <v>30738.056207130128</v>
      </c>
      <c r="BJ503" s="106">
        <v>2.639258215988237</v>
      </c>
      <c r="BK503" s="106">
        <v>27.712471651019701</v>
      </c>
      <c r="BL503" s="106">
        <v>1.70514558989705</v>
      </c>
      <c r="BM503" s="106">
        <v>0.16943007929616641</v>
      </c>
      <c r="BN503" s="106">
        <v>124.1197817602302</v>
      </c>
      <c r="BO503" s="106">
        <v>8.1301568635033838</v>
      </c>
      <c r="BP503" s="106">
        <v>0.1014159219235561</v>
      </c>
      <c r="BQ503" s="106">
        <v>395.39981903251521</v>
      </c>
      <c r="BR503" s="106">
        <v>28.12925626791937</v>
      </c>
      <c r="BS503" s="106">
        <v>8.5146584107421069E-2</v>
      </c>
      <c r="BT503" s="106">
        <v>48.895137358030311</v>
      </c>
      <c r="BU503" s="106">
        <v>4.0666499329469117</v>
      </c>
      <c r="BV503" s="106">
        <v>2.42951046452357E-2</v>
      </c>
      <c r="BW503" s="106">
        <v>187.80897864279871</v>
      </c>
      <c r="BX503" s="106">
        <v>16.149437755868501</v>
      </c>
      <c r="BY503" s="106">
        <v>8.5613618957655735E-2</v>
      </c>
      <c r="BZ503" s="106">
        <v>82.404205020605943</v>
      </c>
      <c r="CA503" s="106">
        <v>9.8684665700647294</v>
      </c>
      <c r="CB503" s="106">
        <v>0.20564787315743521</v>
      </c>
      <c r="CC503" s="106">
        <v>36.552497626975153</v>
      </c>
      <c r="CD503" s="106">
        <v>3.7663309768205591</v>
      </c>
      <c r="CE503" s="106">
        <v>2.6592000747515679E-2</v>
      </c>
      <c r="CF503" s="106">
        <v>115.70249319261259</v>
      </c>
      <c r="CG503" s="106">
        <v>12.779041720738521</v>
      </c>
      <c r="CH503" s="106">
        <v>0.1450230029464788</v>
      </c>
      <c r="CI503" s="106">
        <v>25.22202582065087</v>
      </c>
      <c r="CJ503" s="106">
        <v>3.2691252523902019</v>
      </c>
      <c r="CK503" s="106">
        <v>2.1362301353260432E-2</v>
      </c>
      <c r="CL503" s="106">
        <v>232.75447122939991</v>
      </c>
      <c r="CM503" s="106">
        <v>27.283850670081051</v>
      </c>
      <c r="CN503" s="106">
        <v>0.13076288325769611</v>
      </c>
      <c r="CO503" s="106">
        <v>68.872913617191443</v>
      </c>
      <c r="CP503" s="106">
        <v>5.6679859663880201</v>
      </c>
      <c r="CQ503" s="106">
        <v>3.2424648029804638E-2</v>
      </c>
      <c r="CR503" s="106">
        <v>323.86447922026372</v>
      </c>
      <c r="CS503" s="106">
        <v>26.048432825160901</v>
      </c>
      <c r="CT503" s="106">
        <v>0.26500765736469772</v>
      </c>
      <c r="CU503" s="106">
        <v>66.972125803972773</v>
      </c>
      <c r="CV503" s="106">
        <v>5.8937830081965474</v>
      </c>
      <c r="CW503" s="106">
        <v>3.0809259011988398E-2</v>
      </c>
      <c r="CX503" s="106">
        <v>624.25800069916386</v>
      </c>
      <c r="CY503" s="106">
        <v>43.834780977573587</v>
      </c>
      <c r="CZ503" s="106">
        <v>0.14305280227053191</v>
      </c>
      <c r="DA503" s="106">
        <v>143.47916920648481</v>
      </c>
      <c r="DB503" s="106">
        <v>8.7627974302200542</v>
      </c>
      <c r="DC503" s="106">
        <v>3.0874261274562331E-2</v>
      </c>
      <c r="DD503" s="106">
        <v>13650.111564224029</v>
      </c>
      <c r="DE503" s="106">
        <v>1461.700037185735</v>
      </c>
      <c r="DF503" s="106">
        <v>0.30770542291857328</v>
      </c>
      <c r="DG503" s="106">
        <v>43.555656775131233</v>
      </c>
      <c r="DH503" s="106">
        <v>3.0769953681375002</v>
      </c>
      <c r="DI503" s="106">
        <v>2.8434767622134451E-2</v>
      </c>
      <c r="DJ503" s="106">
        <v>1.0290604549949229</v>
      </c>
      <c r="DK503" s="106">
        <v>10.993681880450611</v>
      </c>
      <c r="DL503" s="106">
        <v>18.566361908429041</v>
      </c>
      <c r="DM503" s="106">
        <v>1442.5014848331859</v>
      </c>
      <c r="DN503" s="106">
        <v>88.773745945757327</v>
      </c>
      <c r="DO503" s="106">
        <v>1.1885855106614549</v>
      </c>
      <c r="DP503" s="106">
        <v>108.0424662717376</v>
      </c>
      <c r="DQ503" s="106">
        <v>7.1115926500402038</v>
      </c>
      <c r="DR503" s="106">
        <v>0.64435665902529726</v>
      </c>
      <c r="DS503" s="106">
        <v>18.423347260987931</v>
      </c>
      <c r="DT503" s="106">
        <v>2.3266829123647699</v>
      </c>
      <c r="DU503" s="106">
        <v>0.5104240132207658</v>
      </c>
      <c r="DV503" s="106">
        <v>102.3608830047003</v>
      </c>
      <c r="DW503" s="106">
        <v>5.4768518873057683</v>
      </c>
      <c r="DX503" s="106">
        <v>0.52660159754440539</v>
      </c>
      <c r="DY503" s="106">
        <v>5016.7984421135579</v>
      </c>
      <c r="DZ503" s="106">
        <v>294.22919256418908</v>
      </c>
      <c r="EA503" s="106">
        <v>0.25953054828050459</v>
      </c>
      <c r="EB503" s="106">
        <v>379.50836026584119</v>
      </c>
      <c r="EC503" s="106">
        <v>23.339642365611741</v>
      </c>
      <c r="ED503" s="106">
        <v>0.47804031816325199</v>
      </c>
    </row>
    <row r="504" spans="1:134" x14ac:dyDescent="0.3">
      <c r="A504" s="106" t="s">
        <v>436</v>
      </c>
      <c r="B504" s="106" t="s">
        <v>411</v>
      </c>
      <c r="C504" s="183">
        <v>-0.74499384339165109</v>
      </c>
      <c r="D504" s="184">
        <v>8.4641086943650357E-2</v>
      </c>
      <c r="E504" s="185">
        <v>1073.3776484516191</v>
      </c>
      <c r="F504" s="186">
        <v>0.1044802993602069</v>
      </c>
      <c r="G504" s="106">
        <v>-2277.429179724305</v>
      </c>
      <c r="H504" s="187">
        <v>211.78299908940031</v>
      </c>
      <c r="I504" s="188">
        <v>3.909086754198436</v>
      </c>
      <c r="J504" s="188">
        <v>0.18391251444831899</v>
      </c>
      <c r="K504" s="188">
        <v>8.9389486723508049E-2</v>
      </c>
      <c r="L504" s="189">
        <v>4.1729404065470261E-4</v>
      </c>
      <c r="M504" s="106">
        <v>2.907100101721493E-2</v>
      </c>
      <c r="N504" s="187">
        <v>0.54489315296765517</v>
      </c>
      <c r="O504" s="190">
        <v>3.1575061418620258</v>
      </c>
      <c r="P504" s="190">
        <v>0.16391703197052679</v>
      </c>
      <c r="Q504" s="190">
        <v>0.25609072858440912</v>
      </c>
      <c r="R504" s="190">
        <v>1.159002533494252E-2</v>
      </c>
      <c r="S504" s="191">
        <v>0.97076313354226962</v>
      </c>
      <c r="T504" s="106" t="e">
        <v>#N/A</v>
      </c>
      <c r="U504" s="187" t="e">
        <v>#N/A</v>
      </c>
      <c r="V504" s="184">
        <v>1411.4647639137979</v>
      </c>
      <c r="W504" s="184">
        <v>5.595306462696608</v>
      </c>
      <c r="X504" s="184">
        <v>8.9386109504757059</v>
      </c>
      <c r="Y504" s="184">
        <v>1469.6702227802291</v>
      </c>
      <c r="Z504" s="184">
        <v>9.8216798986887728</v>
      </c>
      <c r="AA504" s="184">
        <v>59.703703324875839</v>
      </c>
      <c r="AB504" s="184">
        <v>1446.3634194199319</v>
      </c>
      <c r="AC504" s="184">
        <v>7.1794603369419292</v>
      </c>
      <c r="AD504" s="192">
        <v>40.585902669629562</v>
      </c>
      <c r="AE504" s="106" t="e">
        <v>#N/A</v>
      </c>
      <c r="AF504" s="106" t="e">
        <v>#N/A</v>
      </c>
      <c r="AG504" s="187" t="e">
        <v>#N/A</v>
      </c>
      <c r="AH504" s="193">
        <v>104.1237627997908</v>
      </c>
      <c r="AI504" s="106"/>
      <c r="AJ504" s="106" t="s">
        <v>2710</v>
      </c>
      <c r="AK504" s="106" t="s">
        <v>2710</v>
      </c>
      <c r="AL504" s="106">
        <v>20.032</v>
      </c>
      <c r="AM504" s="106">
        <v>130.95765978740101</v>
      </c>
      <c r="AN504" s="106">
        <v>42.790973169976112</v>
      </c>
      <c r="AO504" s="106">
        <v>121.5245030599494</v>
      </c>
      <c r="AP504" s="106" t="s">
        <v>2283</v>
      </c>
      <c r="AQ504" s="106">
        <v>534.62330463426144</v>
      </c>
      <c r="AR504" s="106">
        <v>1904.815577437206</v>
      </c>
      <c r="AS504" s="106">
        <v>273.7254385600508</v>
      </c>
      <c r="AT504" s="106">
        <v>19.571187823588222</v>
      </c>
      <c r="AU504" s="106">
        <v>2.2860390355617839</v>
      </c>
      <c r="AV504" s="106">
        <v>2.396684562093955</v>
      </c>
      <c r="AW504" s="106">
        <v>0.980913962414112</v>
      </c>
      <c r="AX504" s="106">
        <v>1.682848791835714</v>
      </c>
      <c r="AY504" s="106" t="s">
        <v>2283</v>
      </c>
      <c r="AZ504" s="106">
        <v>27.100897463177269</v>
      </c>
      <c r="BA504" s="106">
        <v>52.276381990325838</v>
      </c>
      <c r="BB504" s="106">
        <v>0.43837063485115629</v>
      </c>
      <c r="BC504" s="106">
        <v>0.14830567645757331</v>
      </c>
      <c r="BD504" s="106">
        <v>4.6421242421140423E-2</v>
      </c>
      <c r="BE504" s="106">
        <v>682.89406444172323</v>
      </c>
      <c r="BF504" s="106">
        <v>43.486257332523422</v>
      </c>
      <c r="BG504" s="106">
        <v>0.32727793117611381</v>
      </c>
      <c r="BH504" s="106">
        <v>561267.40878584492</v>
      </c>
      <c r="BI504" s="106">
        <v>38484.010701529944</v>
      </c>
      <c r="BJ504" s="106">
        <v>20.878519546880291</v>
      </c>
      <c r="BK504" s="106">
        <v>4.9063678002002398</v>
      </c>
      <c r="BL504" s="106">
        <v>0.40956446245177391</v>
      </c>
      <c r="BM504" s="106">
        <v>0.10779947375129011</v>
      </c>
      <c r="BN504" s="106">
        <v>0.22684303972377051</v>
      </c>
      <c r="BO504" s="106">
        <v>6.2637065674062062E-2</v>
      </c>
      <c r="BP504" s="106">
        <v>4.1243819337623364E-3</v>
      </c>
      <c r="BQ504" s="106">
        <v>8.8549328225405777</v>
      </c>
      <c r="BR504" s="106">
        <v>0.72445121161323456</v>
      </c>
      <c r="BS504" s="106">
        <v>5.7974766942864867E-2</v>
      </c>
      <c r="BT504" s="106">
        <v>0.1063952910504397</v>
      </c>
      <c r="BU504" s="106">
        <v>3.4967926433856933E-2</v>
      </c>
      <c r="BV504" s="106">
        <v>1.1512638958713361E-2</v>
      </c>
      <c r="BW504" s="106">
        <v>0.49578814844446573</v>
      </c>
      <c r="BX504" s="106">
        <v>0.19488462772380821</v>
      </c>
      <c r="BY504" s="106">
        <v>2.9088215379291561E-2</v>
      </c>
      <c r="BZ504" s="106">
        <v>1.140889176815477</v>
      </c>
      <c r="CA504" s="106">
        <v>0.31030805535174849</v>
      </c>
      <c r="CB504" s="106">
        <v>0.1539134622186891</v>
      </c>
      <c r="CC504" s="106">
        <v>0.30563598792020302</v>
      </c>
      <c r="CD504" s="106">
        <v>6.046368983771376E-2</v>
      </c>
      <c r="CE504" s="106">
        <v>9.0343266342906986E-3</v>
      </c>
      <c r="CF504" s="106">
        <v>7.6186448246242886</v>
      </c>
      <c r="CG504" s="106">
        <v>0.99940913890086269</v>
      </c>
      <c r="CH504" s="106">
        <v>0.17533824817518881</v>
      </c>
      <c r="CI504" s="106">
        <v>3.388650513285977</v>
      </c>
      <c r="CJ504" s="106">
        <v>0.26402517723683699</v>
      </c>
      <c r="CK504" s="106">
        <v>7.2560671730771938E-3</v>
      </c>
      <c r="CL504" s="106">
        <v>47.806306977648553</v>
      </c>
      <c r="CM504" s="106">
        <v>2.67153797226239</v>
      </c>
      <c r="CN504" s="106">
        <v>4.4398926942068262E-2</v>
      </c>
      <c r="CO504" s="106">
        <v>20.798905756467821</v>
      </c>
      <c r="CP504" s="106">
        <v>1.364061490218055</v>
      </c>
      <c r="CQ504" s="106">
        <v>1.1009394548790279E-2</v>
      </c>
      <c r="CR504" s="106">
        <v>120.1380294828609</v>
      </c>
      <c r="CS504" s="106">
        <v>7.4171962931454303</v>
      </c>
      <c r="CT504" s="106">
        <v>3.2899311089676447E-2</v>
      </c>
      <c r="CU504" s="106">
        <v>27.45127725368496</v>
      </c>
      <c r="CV504" s="106">
        <v>1.996105338260683</v>
      </c>
      <c r="CW504" s="106">
        <v>3.7234711754273987E-2</v>
      </c>
      <c r="CX504" s="106">
        <v>286.24559083982882</v>
      </c>
      <c r="CY504" s="106">
        <v>19.988757255927599</v>
      </c>
      <c r="CZ504" s="106">
        <v>4.8572705684030083E-2</v>
      </c>
      <c r="DA504" s="106">
        <v>64.140152858845539</v>
      </c>
      <c r="DB504" s="106">
        <v>3.993371843667239</v>
      </c>
      <c r="DC504" s="106">
        <v>1.048298346592022E-2</v>
      </c>
      <c r="DD504" s="106">
        <v>13847.7110766963</v>
      </c>
      <c r="DE504" s="106">
        <v>1056.201884540807</v>
      </c>
      <c r="DF504" s="106">
        <v>0.1045673999433914</v>
      </c>
      <c r="DG504" s="106">
        <v>3.3530040447360112</v>
      </c>
      <c r="DH504" s="106">
        <v>0.33172134896561861</v>
      </c>
      <c r="DI504" s="106">
        <v>9.6606383421429676E-3</v>
      </c>
      <c r="DJ504" s="106">
        <v>2.4566108323830349</v>
      </c>
      <c r="DK504" s="106">
        <v>3.9601081171235211</v>
      </c>
      <c r="DL504" s="106">
        <v>13.71951201565702</v>
      </c>
      <c r="DM504" s="106">
        <v>1097.186797296974</v>
      </c>
      <c r="DN504" s="106">
        <v>65.108589341823304</v>
      </c>
      <c r="DO504" s="106">
        <v>0.69477141332936831</v>
      </c>
      <c r="DP504" s="106">
        <v>107.64914821148921</v>
      </c>
      <c r="DQ504" s="106">
        <v>6.3432876128111646</v>
      </c>
      <c r="DR504" s="106">
        <v>0.42730793979786219</v>
      </c>
      <c r="DS504" s="106">
        <v>14.532709957069381</v>
      </c>
      <c r="DT504" s="106">
        <v>0.85819487131953409</v>
      </c>
      <c r="DU504" s="106">
        <v>0.30410486149875932</v>
      </c>
      <c r="DV504" s="106">
        <v>100.38492403021939</v>
      </c>
      <c r="DW504" s="106">
        <v>6.019738752433426</v>
      </c>
      <c r="DX504" s="106">
        <v>0.269489307593058</v>
      </c>
      <c r="DY504" s="106">
        <v>1073.3776484516191</v>
      </c>
      <c r="DZ504" s="106">
        <v>70.086968170808063</v>
      </c>
      <c r="EA504" s="106">
        <v>0.19555089393946229</v>
      </c>
      <c r="EB504" s="106">
        <v>294.57832703632141</v>
      </c>
      <c r="EC504" s="106">
        <v>17.437540495174289</v>
      </c>
      <c r="ED504" s="106">
        <v>0.2974879958502688</v>
      </c>
    </row>
    <row r="505" spans="1:134" x14ac:dyDescent="0.3">
      <c r="A505" s="106" t="s">
        <v>432</v>
      </c>
      <c r="B505" s="106" t="s">
        <v>411</v>
      </c>
      <c r="C505" s="183">
        <v>0.79443419501558443</v>
      </c>
      <c r="D505" s="184">
        <v>6.1912101036335369E-2</v>
      </c>
      <c r="E505" s="185">
        <v>3466.131397848842</v>
      </c>
      <c r="F505" s="186">
        <v>0.1441459249977958</v>
      </c>
      <c r="G505" s="106">
        <v>2187.42795234304</v>
      </c>
      <c r="H505" s="187">
        <v>58.386596635454922</v>
      </c>
      <c r="I505" s="188">
        <v>12.676421714436369</v>
      </c>
      <c r="J505" s="188">
        <v>0.59107595562937232</v>
      </c>
      <c r="K505" s="188">
        <v>7.9614089096173277E-2</v>
      </c>
      <c r="L505" s="189">
        <v>4.4385647640535192E-4</v>
      </c>
      <c r="M505" s="106">
        <v>5.024349291393302E-2</v>
      </c>
      <c r="N505" s="187">
        <v>1.3181430554283819</v>
      </c>
      <c r="O505" s="190">
        <v>0.86750868445756624</v>
      </c>
      <c r="P505" s="190">
        <v>4.514039359699875E-2</v>
      </c>
      <c r="Q505" s="190">
        <v>7.9040940605350024E-2</v>
      </c>
      <c r="R505" s="190">
        <v>3.6075864516976509E-3</v>
      </c>
      <c r="S505" s="191">
        <v>0.91368824226756729</v>
      </c>
      <c r="T505" s="106" t="e">
        <v>#N/A</v>
      </c>
      <c r="U505" s="187" t="e">
        <v>#N/A</v>
      </c>
      <c r="V505" s="184">
        <v>1186.1347590765581</v>
      </c>
      <c r="W505" s="184">
        <v>8.3717890759590272</v>
      </c>
      <c r="X505" s="184">
        <v>11.052594486154531</v>
      </c>
      <c r="Y505" s="184">
        <v>490.36254083676158</v>
      </c>
      <c r="Z505" s="184">
        <v>4.8061646661401562</v>
      </c>
      <c r="AA505" s="184">
        <v>21.565907255448789</v>
      </c>
      <c r="AB505" s="184">
        <v>633.98279233925643</v>
      </c>
      <c r="AC505" s="184">
        <v>5.0404791372221958</v>
      </c>
      <c r="AD505" s="192">
        <v>24.640460593285301</v>
      </c>
      <c r="AE505" s="106" t="e">
        <v>#N/A</v>
      </c>
      <c r="AF505" s="106" t="e">
        <v>#N/A</v>
      </c>
      <c r="AG505" s="187" t="e">
        <v>#N/A</v>
      </c>
      <c r="AH505" s="193">
        <v>41.341216677481377</v>
      </c>
      <c r="AI505" s="106"/>
      <c r="AJ505" s="106" t="s">
        <v>2706</v>
      </c>
      <c r="AK505" s="106" t="s">
        <v>2706</v>
      </c>
      <c r="AL505" s="106">
        <v>20.015000000000001</v>
      </c>
      <c r="AM505" s="106">
        <v>901.15461040675473</v>
      </c>
      <c r="AN505" s="106">
        <v>93.6859670888946</v>
      </c>
      <c r="AO505" s="106">
        <v>130.5109325917322</v>
      </c>
      <c r="AP505" s="106">
        <v>6508.8674130864983</v>
      </c>
      <c r="AQ505" s="106">
        <v>1468.2970319915439</v>
      </c>
      <c r="AR505" s="106">
        <v>2033.5653421935081</v>
      </c>
      <c r="AS505" s="106">
        <v>285.97886501084128</v>
      </c>
      <c r="AT505" s="106">
        <v>21.833464893608809</v>
      </c>
      <c r="AU505" s="106">
        <v>2.444548633580919</v>
      </c>
      <c r="AV505" s="106">
        <v>28.041382662674849</v>
      </c>
      <c r="AW505" s="106">
        <v>3.0260442917894999</v>
      </c>
      <c r="AX505" s="106">
        <v>1.993777454757715</v>
      </c>
      <c r="AY505" s="106">
        <v>3252.9883070066071</v>
      </c>
      <c r="AZ505" s="106">
        <v>230.03229405158319</v>
      </c>
      <c r="BA505" s="106">
        <v>56.080995165659829</v>
      </c>
      <c r="BB505" s="106">
        <v>165.95964391356739</v>
      </c>
      <c r="BC505" s="106">
        <v>10.46694015044158</v>
      </c>
      <c r="BD505" s="106">
        <v>0.17355989144109091</v>
      </c>
      <c r="BE505" s="106">
        <v>7425.5007990057093</v>
      </c>
      <c r="BF505" s="106">
        <v>494.34508771089787</v>
      </c>
      <c r="BG505" s="106">
        <v>8.6135718881007947E-2</v>
      </c>
      <c r="BH505" s="106">
        <v>516208.36946639232</v>
      </c>
      <c r="BI505" s="106">
        <v>27745.458398556151</v>
      </c>
      <c r="BJ505" s="106">
        <v>1.584418927400908</v>
      </c>
      <c r="BK505" s="106">
        <v>53.383974317892843</v>
      </c>
      <c r="BL505" s="106">
        <v>3.251994845303301</v>
      </c>
      <c r="BM505" s="106">
        <v>8.4853008886358258E-2</v>
      </c>
      <c r="BN505" s="106">
        <v>121.0336342080594</v>
      </c>
      <c r="BO505" s="106">
        <v>7.6788670559394658</v>
      </c>
      <c r="BP505" s="106">
        <v>4.3319777039251359E-3</v>
      </c>
      <c r="BQ505" s="106">
        <v>414.85259600428247</v>
      </c>
      <c r="BR505" s="106">
        <v>32.399546223195557</v>
      </c>
      <c r="BS505" s="106">
        <v>2.1849361628139771E-2</v>
      </c>
      <c r="BT505" s="106">
        <v>59.250875749490511</v>
      </c>
      <c r="BU505" s="106">
        <v>3.9108871673549892</v>
      </c>
      <c r="BV505" s="106">
        <v>4.3389915232078594E-3</v>
      </c>
      <c r="BW505" s="106">
        <v>263.54078997059747</v>
      </c>
      <c r="BX505" s="106">
        <v>19.65412305983692</v>
      </c>
      <c r="BY505" s="106">
        <v>3.9025222386011318E-2</v>
      </c>
      <c r="BZ505" s="106">
        <v>147.0593412241567</v>
      </c>
      <c r="CA505" s="106">
        <v>11.20646622043061</v>
      </c>
      <c r="CB505" s="106">
        <v>0.1011841251144019</v>
      </c>
      <c r="CC505" s="106">
        <v>42.112500252467299</v>
      </c>
      <c r="CD505" s="106">
        <v>2.8473001633767829</v>
      </c>
      <c r="CE505" s="106">
        <v>3.377409463914452E-2</v>
      </c>
      <c r="CF505" s="106">
        <v>263.15136571502148</v>
      </c>
      <c r="CG505" s="106">
        <v>20.550907443874671</v>
      </c>
      <c r="CH505" s="106">
        <v>0.1841253618306061</v>
      </c>
      <c r="CI505" s="106">
        <v>84.492281222540839</v>
      </c>
      <c r="CJ505" s="106">
        <v>5.7719713774764436</v>
      </c>
      <c r="CK505" s="106">
        <v>2.202761945060128E-2</v>
      </c>
      <c r="CL505" s="106">
        <v>841.49197537735449</v>
      </c>
      <c r="CM505" s="106">
        <v>53.611685385514079</v>
      </c>
      <c r="CN505" s="106">
        <v>5.9527720747056187E-2</v>
      </c>
      <c r="CO505" s="106">
        <v>232.2529799048593</v>
      </c>
      <c r="CP505" s="106">
        <v>17.585627657067</v>
      </c>
      <c r="CQ505" s="106">
        <v>1.476081696737762E-2</v>
      </c>
      <c r="CR505" s="106">
        <v>971.5522020293572</v>
      </c>
      <c r="CS505" s="106">
        <v>60.757610831901019</v>
      </c>
      <c r="CT505" s="106">
        <v>4.4109868743075202E-2</v>
      </c>
      <c r="CU505" s="106">
        <v>214.85223629634561</v>
      </c>
      <c r="CV505" s="106">
        <v>15.22466645971301</v>
      </c>
      <c r="CW505" s="106">
        <v>1.402564161693182E-2</v>
      </c>
      <c r="CX505" s="106">
        <v>1945.3585178653921</v>
      </c>
      <c r="CY505" s="106">
        <v>130.58993963372319</v>
      </c>
      <c r="CZ505" s="106">
        <v>6.512488736994973E-2</v>
      </c>
      <c r="DA505" s="106">
        <v>480.22198478588609</v>
      </c>
      <c r="DB505" s="106">
        <v>25.90999365044437</v>
      </c>
      <c r="DC505" s="106">
        <v>1.4055037848940631E-2</v>
      </c>
      <c r="DD505" s="106">
        <v>28977.205380340769</v>
      </c>
      <c r="DE505" s="106">
        <v>1739.8048711046399</v>
      </c>
      <c r="DF505" s="106">
        <v>0.1403181049615031</v>
      </c>
      <c r="DG505" s="106">
        <v>196.26341238753051</v>
      </c>
      <c r="DH505" s="106">
        <v>12.711128862705641</v>
      </c>
      <c r="DI505" s="106">
        <v>1.296032280360797E-2</v>
      </c>
      <c r="DJ505" s="106">
        <v>12.094359103106409</v>
      </c>
      <c r="DK505" s="106">
        <v>6.2893801448673221</v>
      </c>
      <c r="DL505" s="106">
        <v>13.616703080569801</v>
      </c>
      <c r="DM505" s="106">
        <v>1096.8850774666221</v>
      </c>
      <c r="DN505" s="106">
        <v>62.500340408411141</v>
      </c>
      <c r="DO505" s="106">
        <v>0.93353348068509212</v>
      </c>
      <c r="DP505" s="106">
        <v>95.77577882133437</v>
      </c>
      <c r="DQ505" s="106">
        <v>5.4764405746278157</v>
      </c>
      <c r="DR505" s="106">
        <v>0.48506615881891663</v>
      </c>
      <c r="DS505" s="106">
        <v>25.335698548713491</v>
      </c>
      <c r="DT505" s="106">
        <v>1.602749345821016</v>
      </c>
      <c r="DU505" s="106">
        <v>0.35206230266379512</v>
      </c>
      <c r="DV505" s="106">
        <v>465.6274327803298</v>
      </c>
      <c r="DW505" s="106">
        <v>31.51667130899143</v>
      </c>
      <c r="DX505" s="106">
        <v>0.35578091470985501</v>
      </c>
      <c r="DY505" s="106">
        <v>3466.131397848842</v>
      </c>
      <c r="DZ505" s="106">
        <v>184.35555572438361</v>
      </c>
      <c r="EA505" s="106">
        <v>0.23334548093321769</v>
      </c>
      <c r="EB505" s="106">
        <v>297.6561831632601</v>
      </c>
      <c r="EC505" s="106">
        <v>16.86346477540906</v>
      </c>
      <c r="ED505" s="106">
        <v>0.38169697401597741</v>
      </c>
    </row>
    <row r="506" spans="1:134" x14ac:dyDescent="0.3">
      <c r="A506" s="106" t="s">
        <v>424</v>
      </c>
      <c r="B506" s="106" t="s">
        <v>411</v>
      </c>
      <c r="C506" s="183">
        <v>0.80386895506338663</v>
      </c>
      <c r="D506" s="184">
        <v>0.14013524892967361</v>
      </c>
      <c r="E506" s="185">
        <v>5423.2945124885982</v>
      </c>
      <c r="F506" s="186">
        <v>2.0181103968354059E-2</v>
      </c>
      <c r="G506" s="106">
        <v>2192.1490668361089</v>
      </c>
      <c r="H506" s="187">
        <v>80.913103529267374</v>
      </c>
      <c r="I506" s="188">
        <v>7.6444134141810967</v>
      </c>
      <c r="J506" s="188">
        <v>0.37923693753157212</v>
      </c>
      <c r="K506" s="188">
        <v>7.4143727846449056E-2</v>
      </c>
      <c r="L506" s="189">
        <v>5.2995296147173175E-4</v>
      </c>
      <c r="M506" s="106">
        <v>2.2241102118703459E-2</v>
      </c>
      <c r="N506" s="187">
        <v>3.165455366961627</v>
      </c>
      <c r="O506" s="190">
        <v>1.337108812831949</v>
      </c>
      <c r="P506" s="190">
        <v>7.2409600680610045E-2</v>
      </c>
      <c r="Q506" s="190">
        <v>0.13091920613992439</v>
      </c>
      <c r="R506" s="190">
        <v>6.1632368731794288E-3</v>
      </c>
      <c r="S506" s="191">
        <v>0.94635638498117414</v>
      </c>
      <c r="T506" s="106" t="e">
        <v>#N/A</v>
      </c>
      <c r="U506" s="187" t="e">
        <v>#N/A</v>
      </c>
      <c r="V506" s="184">
        <v>1044.313063690641</v>
      </c>
      <c r="W506" s="184">
        <v>12.421574665259561</v>
      </c>
      <c r="X506" s="184">
        <v>14.433652314606229</v>
      </c>
      <c r="Y506" s="184">
        <v>793.07429624584199</v>
      </c>
      <c r="Z506" s="184">
        <v>11.44086957624544</v>
      </c>
      <c r="AA506" s="184">
        <v>35.232544985247031</v>
      </c>
      <c r="AB506" s="184">
        <v>861.79116636887454</v>
      </c>
      <c r="AC506" s="184">
        <v>10.70981369237853</v>
      </c>
      <c r="AD506" s="192">
        <v>31.771965007729591</v>
      </c>
      <c r="AE506" s="106" t="e">
        <v>#N/A</v>
      </c>
      <c r="AF506" s="106" t="e">
        <v>#N/A</v>
      </c>
      <c r="AG506" s="187" t="e">
        <v>#N/A</v>
      </c>
      <c r="AH506" s="193">
        <v>75.942198160682608</v>
      </c>
      <c r="AI506" s="106"/>
      <c r="AJ506" s="106" t="s">
        <v>2698</v>
      </c>
      <c r="AK506" s="106" t="s">
        <v>2698</v>
      </c>
      <c r="AL506" s="106">
        <v>3.5569999999999999</v>
      </c>
      <c r="AM506" s="106">
        <v>441.99860037930267</v>
      </c>
      <c r="AN506" s="106">
        <v>238.57938108527009</v>
      </c>
      <c r="AO506" s="106">
        <v>284.41949811169837</v>
      </c>
      <c r="AP506" s="106">
        <v>6934.3887441244506</v>
      </c>
      <c r="AQ506" s="106">
        <v>2829.074509986222</v>
      </c>
      <c r="AR506" s="106">
        <v>4782.2857013811172</v>
      </c>
      <c r="AS506" s="106">
        <v>286.04974836529863</v>
      </c>
      <c r="AT506" s="106">
        <v>33.175490510558546</v>
      </c>
      <c r="AU506" s="106">
        <v>5.4359517966512643</v>
      </c>
      <c r="AV506" s="106">
        <v>5.4179636427094113</v>
      </c>
      <c r="AW506" s="106">
        <v>3.1925364464992971</v>
      </c>
      <c r="AX506" s="106">
        <v>4.2024685510590389</v>
      </c>
      <c r="AY506" s="106">
        <v>3543.9907507792409</v>
      </c>
      <c r="AZ506" s="106">
        <v>508.02413975176682</v>
      </c>
      <c r="BA506" s="106">
        <v>128.33172121973499</v>
      </c>
      <c r="BB506" s="106">
        <v>181.69822293189659</v>
      </c>
      <c r="BC506" s="106">
        <v>35.955342298716673</v>
      </c>
      <c r="BD506" s="106">
        <v>0.59596890241858236</v>
      </c>
      <c r="BE506" s="106">
        <v>2161.636342151402</v>
      </c>
      <c r="BF506" s="106">
        <v>234.83081993517879</v>
      </c>
      <c r="BG506" s="106">
        <v>0.27053055611066967</v>
      </c>
      <c r="BH506" s="106">
        <v>501110.71195958689</v>
      </c>
      <c r="BI506" s="106">
        <v>58067.269131018693</v>
      </c>
      <c r="BJ506" s="106">
        <v>5.8234483630589366</v>
      </c>
      <c r="BK506" s="106">
        <v>26.13788903613041</v>
      </c>
      <c r="BL506" s="106">
        <v>4.6533102978075949</v>
      </c>
      <c r="BM506" s="106">
        <v>0.32551475684861869</v>
      </c>
      <c r="BN506" s="106">
        <v>48.533338652540451</v>
      </c>
      <c r="BO506" s="106">
        <v>14.124523127387929</v>
      </c>
      <c r="BP506" s="106">
        <v>1.6145643678533311E-2</v>
      </c>
      <c r="BQ506" s="106">
        <v>130.4905170164584</v>
      </c>
      <c r="BR506" s="106">
        <v>23.533455693296041</v>
      </c>
      <c r="BS506" s="106">
        <v>0.1857458550302481</v>
      </c>
      <c r="BT506" s="106">
        <v>15.5035855281305</v>
      </c>
      <c r="BU506" s="106">
        <v>4.0795487061195033</v>
      </c>
      <c r="BV506" s="106">
        <v>4.1513680383766773E-2</v>
      </c>
      <c r="BW506" s="106">
        <v>60.185736083244983</v>
      </c>
      <c r="BX506" s="106">
        <v>15.936232380970621</v>
      </c>
      <c r="BY506" s="106">
        <v>0.23135059757182799</v>
      </c>
      <c r="BZ506" s="106">
        <v>28.51466871234555</v>
      </c>
      <c r="CA506" s="106">
        <v>6.697841928453621</v>
      </c>
      <c r="CB506" s="106">
        <v>0.42780759894239878</v>
      </c>
      <c r="CC506" s="106">
        <v>8.0957817938629884</v>
      </c>
      <c r="CD506" s="106">
        <v>1.9648499250710609</v>
      </c>
      <c r="CE506" s="106">
        <v>0.12587440191348301</v>
      </c>
      <c r="CF506" s="106">
        <v>42.986491501271907</v>
      </c>
      <c r="CG506" s="106">
        <v>11.455581013269279</v>
      </c>
      <c r="CH506" s="106">
        <v>0.56162868334804694</v>
      </c>
      <c r="CI506" s="106">
        <v>14.17800077103495</v>
      </c>
      <c r="CJ506" s="106">
        <v>2.1132254106245689</v>
      </c>
      <c r="CK506" s="106">
        <v>5.7676891413430471E-2</v>
      </c>
      <c r="CL506" s="106">
        <v>159.2311586239112</v>
      </c>
      <c r="CM506" s="106">
        <v>18.856563280900009</v>
      </c>
      <c r="CN506" s="106">
        <v>0.35264890376703339</v>
      </c>
      <c r="CO506" s="106">
        <v>57.006174386173591</v>
      </c>
      <c r="CP506" s="106">
        <v>11.4676826826949</v>
      </c>
      <c r="CQ506" s="106">
        <v>8.7444776792359805E-2</v>
      </c>
      <c r="CR506" s="106">
        <v>325.53296448133221</v>
      </c>
      <c r="CS506" s="106">
        <v>38.946482220339668</v>
      </c>
      <c r="CT506" s="106">
        <v>0.2613132444650349</v>
      </c>
      <c r="CU506" s="106">
        <v>76.173410960821613</v>
      </c>
      <c r="CV506" s="106">
        <v>10.848224230347039</v>
      </c>
      <c r="CW506" s="106">
        <v>8.30901739611066E-2</v>
      </c>
      <c r="CX506" s="106">
        <v>781.05162044906854</v>
      </c>
      <c r="CY506" s="106">
        <v>98.123851309371119</v>
      </c>
      <c r="CZ506" s="106">
        <v>0.55333992851341862</v>
      </c>
      <c r="DA506" s="106">
        <v>172.90348055041679</v>
      </c>
      <c r="DB506" s="106">
        <v>15.55263316569541</v>
      </c>
      <c r="DC506" s="106">
        <v>8.3263693434460634E-2</v>
      </c>
      <c r="DD506" s="106">
        <v>14258.944386186509</v>
      </c>
      <c r="DE506" s="106">
        <v>1986.559455073708</v>
      </c>
      <c r="DF506" s="106">
        <v>0.83202884140612399</v>
      </c>
      <c r="DG506" s="106">
        <v>44.20887775271391</v>
      </c>
      <c r="DH506" s="106">
        <v>3.0677212697003511</v>
      </c>
      <c r="DI506" s="106">
        <v>7.6828217342233149E-2</v>
      </c>
      <c r="DJ506" s="106">
        <v>9.7425578796834049</v>
      </c>
      <c r="DK506" s="106">
        <v>19.151188389990079</v>
      </c>
      <c r="DL506" s="106">
        <v>34.823939773669252</v>
      </c>
      <c r="DM506" s="106">
        <v>2883.477347721705</v>
      </c>
      <c r="DN506" s="106">
        <v>270.72908225327132</v>
      </c>
      <c r="DO506" s="106">
        <v>1.7921063566386679</v>
      </c>
      <c r="DP506" s="106">
        <v>234.5269206176452</v>
      </c>
      <c r="DQ506" s="106">
        <v>22.004848727166092</v>
      </c>
      <c r="DR506" s="106">
        <v>1.239679529492328</v>
      </c>
      <c r="DS506" s="106">
        <v>30.110829440402942</v>
      </c>
      <c r="DT506" s="106">
        <v>5.1277768353336697</v>
      </c>
      <c r="DU506" s="106">
        <v>0.78481991530267237</v>
      </c>
      <c r="DV506" s="106">
        <v>103.7965397150288</v>
      </c>
      <c r="DW506" s="106">
        <v>9.9848467410016184</v>
      </c>
      <c r="DX506" s="106">
        <v>0.80839550354515644</v>
      </c>
      <c r="DY506" s="106">
        <v>5423.2945124885982</v>
      </c>
      <c r="DZ506" s="106">
        <v>521.24957761386349</v>
      </c>
      <c r="EA506" s="106">
        <v>0.41626727196761137</v>
      </c>
      <c r="EB506" s="106">
        <v>759.28808796659484</v>
      </c>
      <c r="EC506" s="106">
        <v>71.788942907246025</v>
      </c>
      <c r="ED506" s="106">
        <v>0.78392711202084508</v>
      </c>
    </row>
    <row r="507" spans="1:134" x14ac:dyDescent="0.3">
      <c r="A507" s="106" t="s">
        <v>438</v>
      </c>
      <c r="B507" s="106" t="s">
        <v>411</v>
      </c>
      <c r="C507" s="183">
        <v>-0.26483597801492148</v>
      </c>
      <c r="D507" s="184">
        <v>0.11039761722447319</v>
      </c>
      <c r="E507" s="185">
        <v>1404.6834886338911</v>
      </c>
      <c r="F507" s="186">
        <v>9.5465062584753693E-2</v>
      </c>
      <c r="G507" s="106">
        <v>-6384.7187432167548</v>
      </c>
      <c r="H507" s="187">
        <v>132.89899749213319</v>
      </c>
      <c r="I507" s="188">
        <v>3.7916209208418268</v>
      </c>
      <c r="J507" s="188">
        <v>0.17423305754508109</v>
      </c>
      <c r="K507" s="188">
        <v>9.0852854622430451E-2</v>
      </c>
      <c r="L507" s="189">
        <v>3.6735161457284072E-4</v>
      </c>
      <c r="M507" s="106">
        <v>2.887181043911544E-2</v>
      </c>
      <c r="N507" s="187">
        <v>0.32819823091633998</v>
      </c>
      <c r="O507" s="190">
        <v>3.3042300358444181</v>
      </c>
      <c r="P507" s="190">
        <v>0.16933518389179961</v>
      </c>
      <c r="Q507" s="190">
        <v>0.26381866390538039</v>
      </c>
      <c r="R507" s="190">
        <v>1.1820339666802959E-2</v>
      </c>
      <c r="S507" s="191">
        <v>0.90765052712319505</v>
      </c>
      <c r="T507" s="106" t="e">
        <v>#N/A</v>
      </c>
      <c r="U507" s="187" t="e">
        <v>#N/A</v>
      </c>
      <c r="V507" s="184">
        <v>1442.5935234959591</v>
      </c>
      <c r="W507" s="184">
        <v>3.3519460921537521</v>
      </c>
      <c r="X507" s="184">
        <v>7.6990877423225106</v>
      </c>
      <c r="Y507" s="184">
        <v>1509.308114842129</v>
      </c>
      <c r="Z507" s="184">
        <v>5.3321350430298633</v>
      </c>
      <c r="AA507" s="184">
        <v>60.447348670119688</v>
      </c>
      <c r="AB507" s="184">
        <v>1481.958023068313</v>
      </c>
      <c r="AC507" s="184">
        <v>3.1881888274063082</v>
      </c>
      <c r="AD507" s="192">
        <v>40.271998694963678</v>
      </c>
      <c r="AE507" s="106" t="e">
        <v>#N/A</v>
      </c>
      <c r="AF507" s="106" t="e">
        <v>#N/A</v>
      </c>
      <c r="AG507" s="187" t="e">
        <v>#N/A</v>
      </c>
      <c r="AH507" s="193">
        <v>104.62462850827831</v>
      </c>
      <c r="AI507" s="106"/>
      <c r="AJ507" s="106" t="s">
        <v>2712</v>
      </c>
      <c r="AK507" s="106" t="s">
        <v>2712</v>
      </c>
      <c r="AL507" s="106">
        <v>20.038</v>
      </c>
      <c r="AM507" s="106">
        <v>164.07557604714739</v>
      </c>
      <c r="AN507" s="106">
        <v>59.086175721998757</v>
      </c>
      <c r="AO507" s="106">
        <v>107.0665004737542</v>
      </c>
      <c r="AP507" s="106" t="s">
        <v>2283</v>
      </c>
      <c r="AQ507" s="106">
        <v>638.7702589633999</v>
      </c>
      <c r="AR507" s="106">
        <v>1742.8789729133839</v>
      </c>
      <c r="AS507" s="106">
        <v>262.33885652692891</v>
      </c>
      <c r="AT507" s="106">
        <v>14.5260348400897</v>
      </c>
      <c r="AU507" s="106">
        <v>1.982594652011429</v>
      </c>
      <c r="AV507" s="106" t="s">
        <v>2283</v>
      </c>
      <c r="AW507" s="106">
        <v>0.59433024709022952</v>
      </c>
      <c r="AX507" s="106">
        <v>1.5478111936476091</v>
      </c>
      <c r="AY507" s="106" t="s">
        <v>2283</v>
      </c>
      <c r="AZ507" s="106">
        <v>23.38559066531004</v>
      </c>
      <c r="BA507" s="106">
        <v>43.813661003403332</v>
      </c>
      <c r="BB507" s="106">
        <v>0.27715119667066801</v>
      </c>
      <c r="BC507" s="106">
        <v>0.120721664554818</v>
      </c>
      <c r="BD507" s="106">
        <v>4.8809711114664707E-2</v>
      </c>
      <c r="BE507" s="106">
        <v>767.10261145251138</v>
      </c>
      <c r="BF507" s="106">
        <v>38.541047919781541</v>
      </c>
      <c r="BG507" s="106">
        <v>4.8369095487258609E-2</v>
      </c>
      <c r="BH507" s="106">
        <v>569652.41549117735</v>
      </c>
      <c r="BI507" s="106">
        <v>26852.633687357378</v>
      </c>
      <c r="BJ507" s="106">
        <v>1.809391217946738</v>
      </c>
      <c r="BK507" s="106">
        <v>5.0783183889265437</v>
      </c>
      <c r="BL507" s="106">
        <v>0.55871466119500202</v>
      </c>
      <c r="BM507" s="106">
        <v>8.4521669762818802E-2</v>
      </c>
      <c r="BN507" s="106" t="s">
        <v>2283</v>
      </c>
      <c r="BO507" s="106">
        <v>1.587083508436673E-3</v>
      </c>
      <c r="BP507" s="106">
        <v>6.1396095912934594E-3</v>
      </c>
      <c r="BQ507" s="106">
        <v>10.22223321835911</v>
      </c>
      <c r="BR507" s="106">
        <v>0.67112935588133804</v>
      </c>
      <c r="BS507" s="106">
        <v>1.7117402797236971E-2</v>
      </c>
      <c r="BT507" s="106">
        <v>1.14443869154329E-2</v>
      </c>
      <c r="BU507" s="106">
        <v>7.6983789209439241E-3</v>
      </c>
      <c r="BV507" s="106">
        <v>1.074144686154839E-2</v>
      </c>
      <c r="BW507" s="106">
        <v>0.21910378104586259</v>
      </c>
      <c r="BX507" s="106">
        <v>0.10061327630515669</v>
      </c>
      <c r="BY507" s="106">
        <v>9.6628605036812226E-2</v>
      </c>
      <c r="BZ507" s="106">
        <v>0.99975458078137325</v>
      </c>
      <c r="CA507" s="106">
        <v>0.25869132022664548</v>
      </c>
      <c r="CB507" s="106">
        <v>3.5039223450844058E-2</v>
      </c>
      <c r="CC507" s="106">
        <v>0.26723370941223451</v>
      </c>
      <c r="CD507" s="106">
        <v>6.2282542049226682E-2</v>
      </c>
      <c r="CE507" s="106">
        <v>8.4850780537195039E-2</v>
      </c>
      <c r="CF507" s="106">
        <v>9.2827656781949504</v>
      </c>
      <c r="CG507" s="106">
        <v>0.93119311483022038</v>
      </c>
      <c r="CH507" s="106">
        <v>0.13078365579747031</v>
      </c>
      <c r="CI507" s="106">
        <v>3.6629974816685671</v>
      </c>
      <c r="CJ507" s="106">
        <v>0.31160931753165882</v>
      </c>
      <c r="CK507" s="106">
        <v>2.4083247465524631E-2</v>
      </c>
      <c r="CL507" s="106">
        <v>54.000295048510807</v>
      </c>
      <c r="CM507" s="106">
        <v>3.1514073433623548</v>
      </c>
      <c r="CN507" s="106">
        <v>4.6585994634778687E-2</v>
      </c>
      <c r="CO507" s="106">
        <v>24.33934331706396</v>
      </c>
      <c r="CP507" s="106">
        <v>1.5287486614454411</v>
      </c>
      <c r="CQ507" s="106">
        <v>1.155172617957291E-2</v>
      </c>
      <c r="CR507" s="106">
        <v>133.7365516352441</v>
      </c>
      <c r="CS507" s="106">
        <v>7.7786321975876653</v>
      </c>
      <c r="CT507" s="106">
        <v>3.4520448526001182E-2</v>
      </c>
      <c r="CU507" s="106">
        <v>28.80553179541193</v>
      </c>
      <c r="CV507" s="106">
        <v>1.477414029573874</v>
      </c>
      <c r="CW507" s="106">
        <v>1.097654956685452E-2</v>
      </c>
      <c r="CX507" s="106">
        <v>289.24274412739868</v>
      </c>
      <c r="CY507" s="106">
        <v>13.58725996274149</v>
      </c>
      <c r="CZ507" s="106">
        <v>5.0968234210294887E-2</v>
      </c>
      <c r="DA507" s="106">
        <v>63.932299413330242</v>
      </c>
      <c r="DB507" s="106">
        <v>3.4018869709600739</v>
      </c>
      <c r="DC507" s="106">
        <v>1.099939613026389E-2</v>
      </c>
      <c r="DD507" s="106">
        <v>13856.327585899689</v>
      </c>
      <c r="DE507" s="106">
        <v>810.57574524775373</v>
      </c>
      <c r="DF507" s="106">
        <v>0.1100060942824872</v>
      </c>
      <c r="DG507" s="106">
        <v>3.0468145524098049</v>
      </c>
      <c r="DH507" s="106">
        <v>0.22159741213145631</v>
      </c>
      <c r="DI507" s="106">
        <v>1.015516591420967E-2</v>
      </c>
      <c r="DJ507" s="106">
        <v>0.79835109033785712</v>
      </c>
      <c r="DK507" s="106">
        <v>5.2306955498656027</v>
      </c>
      <c r="DL507" s="106">
        <v>10.30855078129936</v>
      </c>
      <c r="DM507" s="106">
        <v>1479.2183602265779</v>
      </c>
      <c r="DN507" s="106">
        <v>69.851019373328597</v>
      </c>
      <c r="DO507" s="106">
        <v>0.64840157407445287</v>
      </c>
      <c r="DP507" s="106">
        <v>147.3607462074234</v>
      </c>
      <c r="DQ507" s="106">
        <v>6.983234301780886</v>
      </c>
      <c r="DR507" s="106">
        <v>0.34087688002953859</v>
      </c>
      <c r="DS507" s="106">
        <v>19.540177336267678</v>
      </c>
      <c r="DT507" s="106">
        <v>0.9568756645470381</v>
      </c>
      <c r="DU507" s="106">
        <v>0.30263782738415551</v>
      </c>
      <c r="DV507" s="106">
        <v>132.69774956757109</v>
      </c>
      <c r="DW507" s="106">
        <v>5.1015403386597118</v>
      </c>
      <c r="DX507" s="106">
        <v>0.27169345581980148</v>
      </c>
      <c r="DY507" s="106">
        <v>1404.6834886338911</v>
      </c>
      <c r="DZ507" s="106">
        <v>72.346377696778333</v>
      </c>
      <c r="EA507" s="106">
        <v>0.15134512289599639</v>
      </c>
      <c r="EB507" s="106">
        <v>397.57427474480971</v>
      </c>
      <c r="EC507" s="106">
        <v>18.795553443842881</v>
      </c>
      <c r="ED507" s="106">
        <v>0.26544205590301367</v>
      </c>
    </row>
    <row r="508" spans="1:134" x14ac:dyDescent="0.3">
      <c r="A508" s="106" t="s">
        <v>414</v>
      </c>
      <c r="B508" s="106" t="s">
        <v>411</v>
      </c>
      <c r="C508" s="183">
        <v>-9.530605479626536E-2</v>
      </c>
      <c r="D508" s="184">
        <v>0.31343246054306362</v>
      </c>
      <c r="E508" s="185">
        <v>5861.9120168964082</v>
      </c>
      <c r="F508" s="186">
        <v>1.8099446803959671E-2</v>
      </c>
      <c r="G508" s="106">
        <v>-18595.421655157541</v>
      </c>
      <c r="H508" s="187">
        <v>100.9889341587384</v>
      </c>
      <c r="I508" s="188">
        <v>5.6939337305980278</v>
      </c>
      <c r="J508" s="188">
        <v>0.26370204051774371</v>
      </c>
      <c r="K508" s="188">
        <v>7.1931026774627552E-2</v>
      </c>
      <c r="L508" s="189">
        <v>2.882605558373136E-4</v>
      </c>
      <c r="M508" s="106">
        <v>5.7356345998304499E-3</v>
      </c>
      <c r="N508" s="187">
        <v>0.54232863081741089</v>
      </c>
      <c r="O508" s="190">
        <v>1.7451108090396761</v>
      </c>
      <c r="P508" s="190">
        <v>8.9512972302034338E-2</v>
      </c>
      <c r="Q508" s="190">
        <v>0.17570129361308051</v>
      </c>
      <c r="R508" s="190">
        <v>7.8816521846565221E-3</v>
      </c>
      <c r="S508" s="191">
        <v>0.92606529388769865</v>
      </c>
      <c r="T508" s="106" t="e">
        <v>#N/A</v>
      </c>
      <c r="U508" s="187" t="e">
        <v>#N/A</v>
      </c>
      <c r="V508" s="184">
        <v>983.00262831870577</v>
      </c>
      <c r="W508" s="184">
        <v>3.4140967952556518</v>
      </c>
      <c r="X508" s="184">
        <v>8.166883290670313</v>
      </c>
      <c r="Y508" s="184">
        <v>1043.417466226105</v>
      </c>
      <c r="Z508" s="184">
        <v>4.5284356238866552</v>
      </c>
      <c r="AA508" s="184">
        <v>43.315419996624009</v>
      </c>
      <c r="AB508" s="184">
        <v>1025.2671343840459</v>
      </c>
      <c r="AC508" s="184">
        <v>3.083129834540097</v>
      </c>
      <c r="AD508" s="192">
        <v>33.376464253084961</v>
      </c>
      <c r="AE508" s="106" t="e">
        <v>#N/A</v>
      </c>
      <c r="AF508" s="106" t="e">
        <v>#N/A</v>
      </c>
      <c r="AG508" s="187" t="e">
        <v>#N/A</v>
      </c>
      <c r="AH508" s="193">
        <v>106.14594876625409</v>
      </c>
      <c r="AI508" s="106"/>
      <c r="AJ508" s="106" t="s">
        <v>2688</v>
      </c>
      <c r="AK508" s="106" t="s">
        <v>2688</v>
      </c>
      <c r="AL508" s="106">
        <v>20.276</v>
      </c>
      <c r="AM508" s="106">
        <v>467.80107603198923</v>
      </c>
      <c r="AN508" s="106">
        <v>62.473075461221057</v>
      </c>
      <c r="AO508" s="106">
        <v>96.570786167174418</v>
      </c>
      <c r="AP508" s="106" t="s">
        <v>2283</v>
      </c>
      <c r="AQ508" s="106">
        <v>631.71989960444409</v>
      </c>
      <c r="AR508" s="106">
        <v>1559.2365436868231</v>
      </c>
      <c r="AS508" s="106">
        <v>313.53269708851451</v>
      </c>
      <c r="AT508" s="106">
        <v>16.877027951634592</v>
      </c>
      <c r="AU508" s="106">
        <v>1.7907653827923491</v>
      </c>
      <c r="AV508" s="106" t="s">
        <v>2283</v>
      </c>
      <c r="AW508" s="106">
        <v>0.73321674607607268</v>
      </c>
      <c r="AX508" s="106">
        <v>1.465727560222388</v>
      </c>
      <c r="AY508" s="106" t="s">
        <v>2283</v>
      </c>
      <c r="AZ508" s="106">
        <v>19.413528679279171</v>
      </c>
      <c r="BA508" s="106">
        <v>40.887386030476613</v>
      </c>
      <c r="BB508" s="106">
        <v>0.56382158128802795</v>
      </c>
      <c r="BC508" s="106">
        <v>0.16033853549447979</v>
      </c>
      <c r="BD508" s="106">
        <v>0.1052688840447395</v>
      </c>
      <c r="BE508" s="106">
        <v>1587.6134509009801</v>
      </c>
      <c r="BF508" s="106">
        <v>72.628596258584352</v>
      </c>
      <c r="BG508" s="106">
        <v>5.0930670473270788E-2</v>
      </c>
      <c r="BH508" s="106">
        <v>572104.45016742952</v>
      </c>
      <c r="BI508" s="106">
        <v>26896.184751281791</v>
      </c>
      <c r="BJ508" s="106">
        <v>2.023869516859484</v>
      </c>
      <c r="BK508" s="106">
        <v>34.984014287840552</v>
      </c>
      <c r="BL508" s="106">
        <v>1.9041100107618321</v>
      </c>
      <c r="BM508" s="106">
        <v>8.672027988504219E-2</v>
      </c>
      <c r="BN508" s="106" t="s">
        <v>2283</v>
      </c>
      <c r="BO508" s="106">
        <v>1.732830358842635E-3</v>
      </c>
      <c r="BP508" s="106">
        <v>4.109782686677217E-3</v>
      </c>
      <c r="BQ508" s="106">
        <v>6.5771298717857212</v>
      </c>
      <c r="BR508" s="106">
        <v>0.59173341562711446</v>
      </c>
      <c r="BS508" s="106">
        <v>3.6911705509185683E-2</v>
      </c>
      <c r="BT508" s="106" t="s">
        <v>2283</v>
      </c>
      <c r="BU508" s="106">
        <v>5.2987350103295156E-3</v>
      </c>
      <c r="BV508" s="106">
        <v>1.0360503961007621E-2</v>
      </c>
      <c r="BW508" s="106">
        <v>0.15199832485302101</v>
      </c>
      <c r="BX508" s="106">
        <v>7.9483191028221087E-2</v>
      </c>
      <c r="BY508" s="106">
        <v>2.8717636320898549E-2</v>
      </c>
      <c r="BZ508" s="106">
        <v>0.85182684405292819</v>
      </c>
      <c r="CA508" s="106">
        <v>0.25158706684195531</v>
      </c>
      <c r="CB508" s="106">
        <v>9.3245261844905794E-2</v>
      </c>
      <c r="CC508" s="106">
        <v>0.22760189279133361</v>
      </c>
      <c r="CD508" s="106">
        <v>4.9371361719068078E-2</v>
      </c>
      <c r="CE508" s="106">
        <v>8.9166087247804747E-3</v>
      </c>
      <c r="CF508" s="106">
        <v>9.7135220504375539</v>
      </c>
      <c r="CG508" s="106">
        <v>0.82204401602789989</v>
      </c>
      <c r="CH508" s="106">
        <v>4.8587774098256993E-2</v>
      </c>
      <c r="CI508" s="106">
        <v>5.1396878377406834</v>
      </c>
      <c r="CJ508" s="106">
        <v>0.29501527085130969</v>
      </c>
      <c r="CK508" s="106">
        <v>7.1556643327951126E-3</v>
      </c>
      <c r="CL508" s="106">
        <v>95.970379185317441</v>
      </c>
      <c r="CM508" s="106">
        <v>6.0892440346413581</v>
      </c>
      <c r="CN508" s="106">
        <v>4.3723146668477507E-2</v>
      </c>
      <c r="CO508" s="106">
        <v>44.505546119179193</v>
      </c>
      <c r="CP508" s="106">
        <v>2.3210076431186031</v>
      </c>
      <c r="CQ508" s="106">
        <v>1.0841842161674929E-2</v>
      </c>
      <c r="CR508" s="106">
        <v>271.23102078886808</v>
      </c>
      <c r="CS508" s="106">
        <v>11.12602387040916</v>
      </c>
      <c r="CT508" s="106">
        <v>3.2399207265091982E-2</v>
      </c>
      <c r="CU508" s="106">
        <v>67.111253904488805</v>
      </c>
      <c r="CV508" s="106">
        <v>3.7408303985718478</v>
      </c>
      <c r="CW508" s="106">
        <v>1.030207782333478E-2</v>
      </c>
      <c r="CX508" s="106">
        <v>716.04747890388865</v>
      </c>
      <c r="CY508" s="106">
        <v>38.047864132344877</v>
      </c>
      <c r="CZ508" s="106">
        <v>4.7836850162960423E-2</v>
      </c>
      <c r="DA508" s="106">
        <v>168.5121340469496</v>
      </c>
      <c r="DB508" s="106">
        <v>6.8478708368468668</v>
      </c>
      <c r="DC508" s="106">
        <v>1.0323457583372201E-2</v>
      </c>
      <c r="DD508" s="106">
        <v>15694.85493223405</v>
      </c>
      <c r="DE508" s="106">
        <v>1001.127316669318</v>
      </c>
      <c r="DF508" s="106">
        <v>0.10332206342292651</v>
      </c>
      <c r="DG508" s="106">
        <v>43.890597043344663</v>
      </c>
      <c r="DH508" s="106">
        <v>2.3055203149881121</v>
      </c>
      <c r="DI508" s="106">
        <v>9.5359240677120021E-3</v>
      </c>
      <c r="DJ508" s="106">
        <v>-1.440055513006119</v>
      </c>
      <c r="DK508" s="106">
        <v>4.770849058764929</v>
      </c>
      <c r="DL508" s="106">
        <v>9.8281344163003368</v>
      </c>
      <c r="DM508" s="106">
        <v>4121.0288229577454</v>
      </c>
      <c r="DN508" s="106">
        <v>156.2360926230964</v>
      </c>
      <c r="DO508" s="106">
        <v>0.54934969506430686</v>
      </c>
      <c r="DP508" s="106">
        <v>325.0117341651623</v>
      </c>
      <c r="DQ508" s="106">
        <v>12.33297203110196</v>
      </c>
      <c r="DR508" s="106">
        <v>0.31707188206962128</v>
      </c>
      <c r="DS508" s="106">
        <v>10.760504322619051</v>
      </c>
      <c r="DT508" s="106">
        <v>0.41277724922018372</v>
      </c>
      <c r="DU508" s="106">
        <v>0.29526732794903632</v>
      </c>
      <c r="DV508" s="106">
        <v>108.0195210180803</v>
      </c>
      <c r="DW508" s="106">
        <v>4.5196295345836583</v>
      </c>
      <c r="DX508" s="106">
        <v>0.21941880824984039</v>
      </c>
      <c r="DY508" s="106">
        <v>5861.9120168964082</v>
      </c>
      <c r="DZ508" s="106">
        <v>227.65167449757061</v>
      </c>
      <c r="EA508" s="106">
        <v>0.13777051855448319</v>
      </c>
      <c r="EB508" s="106">
        <v>1065.74461623713</v>
      </c>
      <c r="EC508" s="106">
        <v>40.404134898681548</v>
      </c>
      <c r="ED508" s="106">
        <v>0.24407387070000339</v>
      </c>
    </row>
    <row r="509" spans="1:134" x14ac:dyDescent="0.3">
      <c r="A509" s="106" t="s">
        <v>420</v>
      </c>
      <c r="B509" s="106" t="s">
        <v>411</v>
      </c>
      <c r="C509" s="183">
        <v>27.543367530283</v>
      </c>
      <c r="D509" s="184">
        <v>9.849011256715505E-2</v>
      </c>
      <c r="E509" s="185">
        <v>1956.683297822035</v>
      </c>
      <c r="F509" s="186">
        <v>1.231306716084641E-2</v>
      </c>
      <c r="G509" s="106">
        <v>64.321120557685347</v>
      </c>
      <c r="H509" s="187">
        <v>3836.5385276269731</v>
      </c>
      <c r="I509" s="188">
        <v>5.6813543070036827</v>
      </c>
      <c r="J509" s="188">
        <v>0.27755722231118568</v>
      </c>
      <c r="K509" s="188">
        <v>7.2102817932142724E-2</v>
      </c>
      <c r="L509" s="189">
        <v>3.1532513403158898E-4</v>
      </c>
      <c r="M509" s="106">
        <v>7.266855585399465E-3</v>
      </c>
      <c r="N509" s="187">
        <v>2.1505305280384199</v>
      </c>
      <c r="O509" s="190">
        <v>1.7537625773314729</v>
      </c>
      <c r="P509" s="190">
        <v>9.126915537402415E-2</v>
      </c>
      <c r="Q509" s="190">
        <v>0.17639366896627481</v>
      </c>
      <c r="R509" s="190">
        <v>8.0666499140165503E-3</v>
      </c>
      <c r="S509" s="191">
        <v>0.97203338755964097</v>
      </c>
      <c r="T509" s="106" t="e">
        <v>#N/A</v>
      </c>
      <c r="U509" s="187" t="e">
        <v>#N/A</v>
      </c>
      <c r="V509" s="184">
        <v>987.78155039100352</v>
      </c>
      <c r="W509" s="184">
        <v>4.9469963941436932</v>
      </c>
      <c r="X509" s="184">
        <v>8.9257638245833917</v>
      </c>
      <c r="Y509" s="184">
        <v>1047.095933340793</v>
      </c>
      <c r="Z509" s="184">
        <v>10.066323571415509</v>
      </c>
      <c r="AA509" s="184">
        <v>44.409447144546071</v>
      </c>
      <c r="AB509" s="184">
        <v>1028.128969370425</v>
      </c>
      <c r="AC509" s="184">
        <v>6.7976955238062571</v>
      </c>
      <c r="AD509" s="192">
        <v>34.236613564758763</v>
      </c>
      <c r="AE509" s="106" t="e">
        <v>#N/A</v>
      </c>
      <c r="AF509" s="106" t="e">
        <v>#N/A</v>
      </c>
      <c r="AG509" s="187" t="e">
        <v>#N/A</v>
      </c>
      <c r="AH509" s="193">
        <v>106.00480773570941</v>
      </c>
      <c r="AI509" s="106"/>
      <c r="AJ509" s="106" t="s">
        <v>2694</v>
      </c>
      <c r="AK509" s="106" t="s">
        <v>2694</v>
      </c>
      <c r="AL509" s="106">
        <v>20.105</v>
      </c>
      <c r="AM509" s="106">
        <v>249.6044004723833</v>
      </c>
      <c r="AN509" s="106">
        <v>57.549978509173393</v>
      </c>
      <c r="AO509" s="106">
        <v>104.3467322812856</v>
      </c>
      <c r="AP509" s="106" t="s">
        <v>2283</v>
      </c>
      <c r="AQ509" s="106">
        <v>751.10489700757751</v>
      </c>
      <c r="AR509" s="106">
        <v>1646.8877327955979</v>
      </c>
      <c r="AS509" s="106">
        <v>240.2878252198885</v>
      </c>
      <c r="AT509" s="106">
        <v>12.81960927928349</v>
      </c>
      <c r="AU509" s="106">
        <v>2.002629034879913</v>
      </c>
      <c r="AV509" s="106" t="s">
        <v>2283</v>
      </c>
      <c r="AW509" s="106">
        <v>0.65966718538336166</v>
      </c>
      <c r="AX509" s="106">
        <v>1.464082480125046</v>
      </c>
      <c r="AY509" s="106">
        <v>302.76327349351538</v>
      </c>
      <c r="AZ509" s="106">
        <v>44.956603725575633</v>
      </c>
      <c r="BA509" s="106">
        <v>41.9718352654006</v>
      </c>
      <c r="BB509" s="106">
        <v>18.583151097483711</v>
      </c>
      <c r="BC509" s="106">
        <v>2.7605848759957849</v>
      </c>
      <c r="BD509" s="106">
        <v>4.9876190135786931E-2</v>
      </c>
      <c r="BE509" s="106">
        <v>650.67802135324973</v>
      </c>
      <c r="BF509" s="106">
        <v>35.853699986663848</v>
      </c>
      <c r="BG509" s="106">
        <v>4.3955780434572898E-2</v>
      </c>
      <c r="BH509" s="106">
        <v>492437.28864468739</v>
      </c>
      <c r="BI509" s="106">
        <v>26782.077270075792</v>
      </c>
      <c r="BJ509" s="106">
        <v>1.875318418021982</v>
      </c>
      <c r="BK509" s="106">
        <v>22.355621385453631</v>
      </c>
      <c r="BL509" s="106">
        <v>1.3573762486531811</v>
      </c>
      <c r="BM509" s="106">
        <v>8.0698634642601144E-2</v>
      </c>
      <c r="BN509" s="106">
        <v>4.9471257158491326</v>
      </c>
      <c r="BO509" s="106">
        <v>0.40881640650219531</v>
      </c>
      <c r="BP509" s="106">
        <v>5.9021740944004523E-3</v>
      </c>
      <c r="BQ509" s="106">
        <v>11.87946711292129</v>
      </c>
      <c r="BR509" s="106">
        <v>1.229086071029323</v>
      </c>
      <c r="BS509" s="106">
        <v>3.9300828129956458E-2</v>
      </c>
      <c r="BT509" s="106">
        <v>2.246125771895997</v>
      </c>
      <c r="BU509" s="106">
        <v>0.25858090800253442</v>
      </c>
      <c r="BV509" s="106">
        <v>9.6000772763827919E-3</v>
      </c>
      <c r="BW509" s="106">
        <v>9.0912453327343261</v>
      </c>
      <c r="BX509" s="106">
        <v>1.058446280588065</v>
      </c>
      <c r="BY509" s="106">
        <v>7.0229781486340084E-2</v>
      </c>
      <c r="BZ509" s="106">
        <v>5.3330702257909701</v>
      </c>
      <c r="CA509" s="106">
        <v>0.65489149850560013</v>
      </c>
      <c r="CB509" s="106">
        <v>9.8985917904133469E-2</v>
      </c>
      <c r="CC509" s="106">
        <v>1.480940802044143</v>
      </c>
      <c r="CD509" s="106">
        <v>0.21844071849008739</v>
      </c>
      <c r="CE509" s="106">
        <v>9.7009059366775716E-3</v>
      </c>
      <c r="CF509" s="106">
        <v>9.407308142935177</v>
      </c>
      <c r="CG509" s="106">
        <v>1.285684939750624</v>
      </c>
      <c r="CH509" s="106">
        <v>0.16706909224764649</v>
      </c>
      <c r="CI509" s="106">
        <v>3.064150636182724</v>
      </c>
      <c r="CJ509" s="106">
        <v>0.26986832719570292</v>
      </c>
      <c r="CK509" s="106">
        <v>7.7834816744634227E-3</v>
      </c>
      <c r="CL509" s="106">
        <v>42.935479184620696</v>
      </c>
      <c r="CM509" s="106">
        <v>3.4713484985967962</v>
      </c>
      <c r="CN509" s="106">
        <v>4.7543736019237108E-2</v>
      </c>
      <c r="CO509" s="106">
        <v>18.166127783254961</v>
      </c>
      <c r="CP509" s="106">
        <v>1.2110970371885059</v>
      </c>
      <c r="CQ509" s="106">
        <v>1.178922228768409E-2</v>
      </c>
      <c r="CR509" s="106">
        <v>113.7307130617915</v>
      </c>
      <c r="CS509" s="106">
        <v>6.3008368732124556</v>
      </c>
      <c r="CT509" s="106">
        <v>3.5230473043138963E-2</v>
      </c>
      <c r="CU509" s="106">
        <v>30.944210832273399</v>
      </c>
      <c r="CV509" s="106">
        <v>1.9026743792048919</v>
      </c>
      <c r="CW509" s="106">
        <v>1.120237469410856E-2</v>
      </c>
      <c r="CX509" s="106">
        <v>376.18638649756878</v>
      </c>
      <c r="CY509" s="106">
        <v>23.341840435772209</v>
      </c>
      <c r="CZ509" s="106">
        <v>5.2017853605321331E-2</v>
      </c>
      <c r="DA509" s="106">
        <v>98.640930984606882</v>
      </c>
      <c r="DB509" s="106">
        <v>6.0146007427566248</v>
      </c>
      <c r="DC509" s="106">
        <v>1.122554446035438E-2</v>
      </c>
      <c r="DD509" s="106">
        <v>15427.2157283713</v>
      </c>
      <c r="DE509" s="106">
        <v>935.9997542930613</v>
      </c>
      <c r="DF509" s="106">
        <v>0.1124446417126467</v>
      </c>
      <c r="DG509" s="106">
        <v>76.029154006037345</v>
      </c>
      <c r="DH509" s="106">
        <v>9.5648220120954974</v>
      </c>
      <c r="DI509" s="106">
        <v>1.037508382942297E-2</v>
      </c>
      <c r="DJ509" s="106">
        <v>4.2472666358477138</v>
      </c>
      <c r="DK509" s="106">
        <v>5.4323218535488884</v>
      </c>
      <c r="DL509" s="106">
        <v>11.198337834615639</v>
      </c>
      <c r="DM509" s="106">
        <v>1398.303827300218</v>
      </c>
      <c r="DN509" s="106">
        <v>58.623035162376198</v>
      </c>
      <c r="DO509" s="106">
        <v>0.63433408311160444</v>
      </c>
      <c r="DP509" s="106">
        <v>110.5773977966679</v>
      </c>
      <c r="DQ509" s="106">
        <v>4.697762831293363</v>
      </c>
      <c r="DR509" s="106">
        <v>0.33862530303709959</v>
      </c>
      <c r="DS509" s="106">
        <v>4.6070206472587767</v>
      </c>
      <c r="DT509" s="106">
        <v>0.308761563267057</v>
      </c>
      <c r="DU509" s="106">
        <v>0.3428060443017002</v>
      </c>
      <c r="DV509" s="106">
        <v>25.202525219230271</v>
      </c>
      <c r="DW509" s="106">
        <v>1.3214950971000969</v>
      </c>
      <c r="DX509" s="106">
        <v>0.23666800864698001</v>
      </c>
      <c r="DY509" s="106">
        <v>1956.683297822035</v>
      </c>
      <c r="DZ509" s="106">
        <v>94.546433218763184</v>
      </c>
      <c r="EA509" s="106">
        <v>0.16549681327955021</v>
      </c>
      <c r="EB509" s="106">
        <v>362.27727455154582</v>
      </c>
      <c r="EC509" s="106">
        <v>15.208464217279561</v>
      </c>
      <c r="ED509" s="106">
        <v>0.28673976726900369</v>
      </c>
    </row>
    <row r="510" spans="1:134" x14ac:dyDescent="0.3">
      <c r="A510" s="106" t="s">
        <v>440</v>
      </c>
      <c r="B510" s="106" t="s">
        <v>411</v>
      </c>
      <c r="C510" s="183">
        <v>-0.82737360034562268</v>
      </c>
      <c r="D510" s="184">
        <v>5.4281109396431729E-2</v>
      </c>
      <c r="E510" s="185">
        <v>765.8005709507421</v>
      </c>
      <c r="F510" s="186">
        <v>6.6362554884577804E-2</v>
      </c>
      <c r="G510" s="106">
        <v>-2042.7175232117661</v>
      </c>
      <c r="H510" s="187">
        <v>50.756905249136373</v>
      </c>
      <c r="I510" s="188">
        <v>4.0355426940744623</v>
      </c>
      <c r="J510" s="188">
        <v>0.18093040104550431</v>
      </c>
      <c r="K510" s="188">
        <v>9.1033973615925093E-2</v>
      </c>
      <c r="L510" s="189">
        <v>4.4212837427060297E-4</v>
      </c>
      <c r="M510" s="106">
        <v>2.8142463225628411E-2</v>
      </c>
      <c r="N510" s="187">
        <v>0.90471415103671005</v>
      </c>
      <c r="O510" s="190">
        <v>3.114634821836038</v>
      </c>
      <c r="P510" s="190">
        <v>0.161429355679992</v>
      </c>
      <c r="Q510" s="190">
        <v>0.24811570526275589</v>
      </c>
      <c r="R510" s="190">
        <v>1.1239399454452169E-2</v>
      </c>
      <c r="S510" s="191">
        <v>0.94306007222736932</v>
      </c>
      <c r="T510" s="106" t="e">
        <v>#N/A</v>
      </c>
      <c r="U510" s="187" t="e">
        <v>#N/A</v>
      </c>
      <c r="V510" s="184">
        <v>1446.2246691437099</v>
      </c>
      <c r="W510" s="184">
        <v>6.1212071117783839</v>
      </c>
      <c r="X510" s="184">
        <v>9.2479983458207951</v>
      </c>
      <c r="Y510" s="184">
        <v>1428.586309208783</v>
      </c>
      <c r="Z510" s="184">
        <v>10.633188567014891</v>
      </c>
      <c r="AA510" s="184">
        <v>57.982706557596941</v>
      </c>
      <c r="AB510" s="184">
        <v>1435.8445497594489</v>
      </c>
      <c r="AC510" s="184">
        <v>7.0950396296218994</v>
      </c>
      <c r="AD510" s="192">
        <v>39.723531907361171</v>
      </c>
      <c r="AE510" s="106" t="e">
        <v>#N/A</v>
      </c>
      <c r="AF510" s="106" t="e">
        <v>#N/A</v>
      </c>
      <c r="AG510" s="187" t="e">
        <v>#N/A</v>
      </c>
      <c r="AH510" s="193">
        <v>98.780385903293293</v>
      </c>
      <c r="AI510" s="106"/>
      <c r="AJ510" s="106" t="s">
        <v>2714</v>
      </c>
      <c r="AK510" s="106" t="s">
        <v>2714</v>
      </c>
      <c r="AL510" s="106">
        <v>20.013000000000002</v>
      </c>
      <c r="AM510" s="106">
        <v>187.6637241646045</v>
      </c>
      <c r="AN510" s="106">
        <v>54.961384317475428</v>
      </c>
      <c r="AO510" s="106">
        <v>110.4749417714045</v>
      </c>
      <c r="AP510" s="106" t="s">
        <v>2283</v>
      </c>
      <c r="AQ510" s="106">
        <v>845.53283777297531</v>
      </c>
      <c r="AR510" s="106">
        <v>1748.582050883542</v>
      </c>
      <c r="AS510" s="106">
        <v>226.65723915370529</v>
      </c>
      <c r="AT510" s="106">
        <v>15.01627609145355</v>
      </c>
      <c r="AU510" s="106">
        <v>2.0539188905193582</v>
      </c>
      <c r="AV510" s="106">
        <v>16.286193089740738</v>
      </c>
      <c r="AW510" s="106">
        <v>2.445457879134858</v>
      </c>
      <c r="AX510" s="106">
        <v>1.5481761644136811</v>
      </c>
      <c r="AY510" s="106">
        <v>2304.0029038795342</v>
      </c>
      <c r="AZ510" s="106">
        <v>354.46909736591982</v>
      </c>
      <c r="BA510" s="106">
        <v>46.153932962186623</v>
      </c>
      <c r="BB510" s="106">
        <v>7.9537581807771147</v>
      </c>
      <c r="BC510" s="106">
        <v>1.2836518866757129</v>
      </c>
      <c r="BD510" s="106">
        <v>0.16135981992648241</v>
      </c>
      <c r="BE510" s="106">
        <v>667.74706871782564</v>
      </c>
      <c r="BF510" s="106">
        <v>53.948950583655296</v>
      </c>
      <c r="BG510" s="106">
        <v>6.3266023081928552E-2</v>
      </c>
      <c r="BH510" s="106">
        <v>509299.38623037981</v>
      </c>
      <c r="BI510" s="106">
        <v>39028.580190812223</v>
      </c>
      <c r="BJ510" s="106">
        <v>11.2138719896416</v>
      </c>
      <c r="BK510" s="106">
        <v>3.2252451946983181</v>
      </c>
      <c r="BL510" s="106">
        <v>0.3818777711202832</v>
      </c>
      <c r="BM510" s="106">
        <v>6.8874493106997906E-2</v>
      </c>
      <c r="BN510" s="106">
        <v>19.281897827282641</v>
      </c>
      <c r="BO510" s="106">
        <v>1.9810655889805691</v>
      </c>
      <c r="BP510" s="106">
        <v>5.1851278110130114E-3</v>
      </c>
      <c r="BQ510" s="106">
        <v>158.76983346146631</v>
      </c>
      <c r="BR510" s="106">
        <v>15.67296273443257</v>
      </c>
      <c r="BS510" s="106">
        <v>4.5037277664813899E-2</v>
      </c>
      <c r="BT510" s="106">
        <v>12.930209574129609</v>
      </c>
      <c r="BU510" s="106">
        <v>1.435948342421153</v>
      </c>
      <c r="BV510" s="106">
        <v>8.9449145403647044E-3</v>
      </c>
      <c r="BW510" s="106">
        <v>67.602137806925185</v>
      </c>
      <c r="BX510" s="106">
        <v>6.3845403484549719</v>
      </c>
      <c r="BY510" s="106">
        <v>3.078191956576708E-2</v>
      </c>
      <c r="BZ510" s="106">
        <v>32.142428690148272</v>
      </c>
      <c r="CA510" s="106">
        <v>3.5371336545143128</v>
      </c>
      <c r="CB510" s="106">
        <v>9.2248053268172661E-2</v>
      </c>
      <c r="CC510" s="106">
        <v>15.76401953509319</v>
      </c>
      <c r="CD510" s="106">
        <v>1.5831133019536301</v>
      </c>
      <c r="CE510" s="106">
        <v>3.1379527153762812E-2</v>
      </c>
      <c r="CF510" s="106">
        <v>52.209293934413758</v>
      </c>
      <c r="CG510" s="106">
        <v>4.9635835044281924</v>
      </c>
      <c r="CH510" s="106">
        <v>0.13612326674898559</v>
      </c>
      <c r="CI510" s="106">
        <v>8.6851240687521791</v>
      </c>
      <c r="CJ510" s="106">
        <v>0.9518590401146142</v>
      </c>
      <c r="CK510" s="106">
        <v>7.6656080352453899E-3</v>
      </c>
      <c r="CL510" s="106">
        <v>66.703499339716089</v>
      </c>
      <c r="CM510" s="106">
        <v>6.9882521559317929</v>
      </c>
      <c r="CN510" s="106">
        <v>4.6809110277865468E-2</v>
      </c>
      <c r="CO510" s="106">
        <v>17.81849723482641</v>
      </c>
      <c r="CP510" s="106">
        <v>1.447783598287492</v>
      </c>
      <c r="CQ510" s="106">
        <v>1.1607064989513831E-2</v>
      </c>
      <c r="CR510" s="106">
        <v>79.937014978709698</v>
      </c>
      <c r="CS510" s="106">
        <v>6.5139886608145279</v>
      </c>
      <c r="CT510" s="106">
        <v>3.468628120442438E-2</v>
      </c>
      <c r="CU510" s="106">
        <v>16.15006536107672</v>
      </c>
      <c r="CV510" s="106">
        <v>1.4000842221986121</v>
      </c>
      <c r="CW510" s="106">
        <v>1.102936563543091E-2</v>
      </c>
      <c r="CX510" s="106">
        <v>157.13599278835099</v>
      </c>
      <c r="CY510" s="106">
        <v>11.43787104226536</v>
      </c>
      <c r="CZ510" s="106">
        <v>5.1215030269975627E-2</v>
      </c>
      <c r="DA510" s="106">
        <v>35.722893958075574</v>
      </c>
      <c r="DB510" s="106">
        <v>2.749062501345569</v>
      </c>
      <c r="DC510" s="106">
        <v>1.105210071460893E-2</v>
      </c>
      <c r="DD510" s="106">
        <v>11866.86551341767</v>
      </c>
      <c r="DE510" s="106">
        <v>851.55550921519739</v>
      </c>
      <c r="DF510" s="106">
        <v>0.1107987197743569</v>
      </c>
      <c r="DG510" s="106">
        <v>2.079334512711545</v>
      </c>
      <c r="DH510" s="106">
        <v>0.2029566070356337</v>
      </c>
      <c r="DI510" s="106">
        <v>1.0220439344195229E-2</v>
      </c>
      <c r="DJ510" s="106">
        <v>-0.85655521844066196</v>
      </c>
      <c r="DK510" s="106">
        <v>4.4667750631366676</v>
      </c>
      <c r="DL510" s="106">
        <v>10.83549920804662</v>
      </c>
      <c r="DM510" s="106">
        <v>762.01672370449751</v>
      </c>
      <c r="DN510" s="106">
        <v>54.642125035059443</v>
      </c>
      <c r="DO510" s="106">
        <v>0.71608841269032331</v>
      </c>
      <c r="DP510" s="106">
        <v>76.05549409821495</v>
      </c>
      <c r="DQ510" s="106">
        <v>5.498221778826907</v>
      </c>
      <c r="DR510" s="106">
        <v>0.3765628088858059</v>
      </c>
      <c r="DS510" s="106">
        <v>9.9382652477593769</v>
      </c>
      <c r="DT510" s="106">
        <v>0.817755756189809</v>
      </c>
      <c r="DU510" s="106">
        <v>0.32571017053824658</v>
      </c>
      <c r="DV510" s="106">
        <v>55.28472068522872</v>
      </c>
      <c r="DW510" s="106">
        <v>3.7968586066494798</v>
      </c>
      <c r="DX510" s="106">
        <v>0.25906801560963572</v>
      </c>
      <c r="DY510" s="106">
        <v>765.8005709507421</v>
      </c>
      <c r="DZ510" s="106">
        <v>48.510519354322213</v>
      </c>
      <c r="EA510" s="106">
        <v>0.15102695341188041</v>
      </c>
      <c r="EB510" s="106">
        <v>204.77384476798201</v>
      </c>
      <c r="EC510" s="106">
        <v>14.729637855841331</v>
      </c>
      <c r="ED510" s="106">
        <v>0.28306766481857321</v>
      </c>
    </row>
    <row r="511" spans="1:134" x14ac:dyDescent="0.3">
      <c r="A511" s="106" t="s">
        <v>428</v>
      </c>
      <c r="B511" s="106" t="s">
        <v>411</v>
      </c>
      <c r="C511" s="183">
        <v>-2.4237706602679872</v>
      </c>
      <c r="D511" s="184">
        <v>7.2399694825918792E-2</v>
      </c>
      <c r="E511" s="185">
        <v>3278.8705657465071</v>
      </c>
      <c r="F511" s="186">
        <v>1.6839237286658211E-2</v>
      </c>
      <c r="G511" s="106">
        <v>-723.02663830154506</v>
      </c>
      <c r="H511" s="187">
        <v>245.38666307199659</v>
      </c>
      <c r="I511" s="188">
        <v>9.0166145045915904</v>
      </c>
      <c r="J511" s="188">
        <v>0.59787346017402576</v>
      </c>
      <c r="K511" s="188">
        <v>7.6300747963151186E-2</v>
      </c>
      <c r="L511" s="189">
        <v>4.9866392803599949E-4</v>
      </c>
      <c r="M511" s="106">
        <v>3.3192307567987231E-2</v>
      </c>
      <c r="N511" s="187">
        <v>1.8127870307556999</v>
      </c>
      <c r="O511" s="190">
        <v>1.181745222540479</v>
      </c>
      <c r="P511" s="190">
        <v>7.365351554501294E-2</v>
      </c>
      <c r="Q511" s="190">
        <v>0.1123701416604643</v>
      </c>
      <c r="R511" s="190">
        <v>6.2637573239909912E-3</v>
      </c>
      <c r="S511" s="191">
        <v>0.99122023483211652</v>
      </c>
      <c r="T511" s="106" t="e">
        <v>#N/A</v>
      </c>
      <c r="U511" s="187" t="e">
        <v>#N/A</v>
      </c>
      <c r="V511" s="184">
        <v>1101.7001923188459</v>
      </c>
      <c r="W511" s="184">
        <v>10.861272469500451</v>
      </c>
      <c r="X511" s="184">
        <v>13.07761386232613</v>
      </c>
      <c r="Y511" s="184">
        <v>686.13311925070957</v>
      </c>
      <c r="Z511" s="184">
        <v>22.023039577062949</v>
      </c>
      <c r="AA511" s="184">
        <v>36.584891172544289</v>
      </c>
      <c r="AB511" s="184">
        <v>790.13783473076512</v>
      </c>
      <c r="AC511" s="184">
        <v>20.667499653790891</v>
      </c>
      <c r="AD511" s="192">
        <v>35.914621098481938</v>
      </c>
      <c r="AE511" s="106" t="e">
        <v>#N/A</v>
      </c>
      <c r="AF511" s="106" t="e">
        <v>#N/A</v>
      </c>
      <c r="AG511" s="187" t="e">
        <v>#N/A</v>
      </c>
      <c r="AH511" s="193">
        <v>62.279477124038998</v>
      </c>
      <c r="AI511" s="106"/>
      <c r="AJ511" s="106" t="s">
        <v>2702</v>
      </c>
      <c r="AK511" s="106" t="s">
        <v>2702</v>
      </c>
      <c r="AL511" s="106">
        <v>10.757999999999999</v>
      </c>
      <c r="AM511" s="106">
        <v>396.88754990644992</v>
      </c>
      <c r="AN511" s="106">
        <v>112.0312982150402</v>
      </c>
      <c r="AO511" s="106">
        <v>181.72952406650921</v>
      </c>
      <c r="AP511" s="106">
        <v>6334.9285605390878</v>
      </c>
      <c r="AQ511" s="106">
        <v>2348.770935285771</v>
      </c>
      <c r="AR511" s="106">
        <v>2979.6768208643562</v>
      </c>
      <c r="AS511" s="106">
        <v>267.62871619064009</v>
      </c>
      <c r="AT511" s="106">
        <v>17.178629192765431</v>
      </c>
      <c r="AU511" s="106">
        <v>3.4726319427609562</v>
      </c>
      <c r="AV511" s="106">
        <v>11.24119415081468</v>
      </c>
      <c r="AW511" s="106">
        <v>2.6431377693455849</v>
      </c>
      <c r="AX511" s="106">
        <v>2.7696878267639411</v>
      </c>
      <c r="AY511" s="106">
        <v>3836.74704940539</v>
      </c>
      <c r="AZ511" s="106">
        <v>453.66676262837052</v>
      </c>
      <c r="BA511" s="106">
        <v>77.515534075366517</v>
      </c>
      <c r="BB511" s="106">
        <v>173.07020723566129</v>
      </c>
      <c r="BC511" s="106">
        <v>23.3768896153288</v>
      </c>
      <c r="BD511" s="106">
        <v>0.1348249408908887</v>
      </c>
      <c r="BE511" s="106">
        <v>2176.9176797167711</v>
      </c>
      <c r="BF511" s="106">
        <v>320.41754186245481</v>
      </c>
      <c r="BG511" s="106">
        <v>0.15721182048077639</v>
      </c>
      <c r="BH511" s="106">
        <v>543651.35030310135</v>
      </c>
      <c r="BI511" s="106">
        <v>34580.187051861067</v>
      </c>
      <c r="BJ511" s="106">
        <v>2.656571328423575</v>
      </c>
      <c r="BK511" s="106">
        <v>20.585014998661279</v>
      </c>
      <c r="BL511" s="106">
        <v>2.1441810953200839</v>
      </c>
      <c r="BM511" s="106">
        <v>0.1711234823617572</v>
      </c>
      <c r="BN511" s="106">
        <v>41.845572240106783</v>
      </c>
      <c r="BO511" s="106">
        <v>7.0745559593550302</v>
      </c>
      <c r="BP511" s="106">
        <v>5.4114969866574499E-2</v>
      </c>
      <c r="BQ511" s="106">
        <v>168.05657407690731</v>
      </c>
      <c r="BR511" s="106">
        <v>31.835430121603508</v>
      </c>
      <c r="BS511" s="106">
        <v>8.2503477057668126E-2</v>
      </c>
      <c r="BT511" s="106">
        <v>19.115599974393959</v>
      </c>
      <c r="BU511" s="106">
        <v>3.2676259326550219</v>
      </c>
      <c r="BV511" s="106">
        <v>2.1512366358194191E-2</v>
      </c>
      <c r="BW511" s="106">
        <v>78.811708833335032</v>
      </c>
      <c r="BX511" s="106">
        <v>12.441750913629839</v>
      </c>
      <c r="BY511" s="106">
        <v>8.4452965403761085E-2</v>
      </c>
      <c r="BZ511" s="106">
        <v>41.471436963146587</v>
      </c>
      <c r="CA511" s="106">
        <v>7.6742073010030873</v>
      </c>
      <c r="CB511" s="106">
        <v>0.24124600680654049</v>
      </c>
      <c r="CC511" s="106">
        <v>12.874410144005211</v>
      </c>
      <c r="CD511" s="106">
        <v>2.3575860501844148</v>
      </c>
      <c r="CE511" s="106">
        <v>2.6215308924549919E-2</v>
      </c>
      <c r="CF511" s="106">
        <v>72.427151524584133</v>
      </c>
      <c r="CG511" s="106">
        <v>11.976764261720559</v>
      </c>
      <c r="CH511" s="106">
        <v>0.24934294947825289</v>
      </c>
      <c r="CI511" s="106">
        <v>18.489022623988351</v>
      </c>
      <c r="CJ511" s="106">
        <v>2.6862314912754419</v>
      </c>
      <c r="CK511" s="106">
        <v>2.1025595604211519E-2</v>
      </c>
      <c r="CL511" s="106">
        <v>181.89602791914319</v>
      </c>
      <c r="CM511" s="106">
        <v>26.700168467654009</v>
      </c>
      <c r="CN511" s="106">
        <v>0.12835477471709661</v>
      </c>
      <c r="CO511" s="106">
        <v>61.485368137075341</v>
      </c>
      <c r="CP511" s="106">
        <v>8.1933632887129004</v>
      </c>
      <c r="CQ511" s="106">
        <v>5.5576047757744523E-2</v>
      </c>
      <c r="CR511" s="106">
        <v>285.16422408762139</v>
      </c>
      <c r="CS511" s="106">
        <v>38.532163302852283</v>
      </c>
      <c r="CT511" s="106">
        <v>9.5113334416224882E-2</v>
      </c>
      <c r="CU511" s="106">
        <v>61.310118154968563</v>
      </c>
      <c r="CV511" s="106">
        <v>8.0825652359760056</v>
      </c>
      <c r="CW511" s="106">
        <v>3.0243725492297448E-2</v>
      </c>
      <c r="CX511" s="106">
        <v>569.89719891549942</v>
      </c>
      <c r="CY511" s="106">
        <v>60.348370981823408</v>
      </c>
      <c r="CZ511" s="106">
        <v>0.1404385755057781</v>
      </c>
      <c r="DA511" s="106">
        <v>132.3694779295146</v>
      </c>
      <c r="DB511" s="106">
        <v>12.731060151596511</v>
      </c>
      <c r="DC511" s="106">
        <v>3.0305872396996121E-2</v>
      </c>
      <c r="DD511" s="106">
        <v>14252.06629188121</v>
      </c>
      <c r="DE511" s="106">
        <v>1149.3812508895151</v>
      </c>
      <c r="DF511" s="106">
        <v>0.30405017256267131</v>
      </c>
      <c r="DG511" s="106">
        <v>32.25407307021311</v>
      </c>
      <c r="DH511" s="106">
        <v>2.414197347517423</v>
      </c>
      <c r="DI511" s="106">
        <v>2.8039453505426439E-2</v>
      </c>
      <c r="DJ511" s="106">
        <v>14.01726017758951</v>
      </c>
      <c r="DK511" s="106">
        <v>11.400549653601541</v>
      </c>
      <c r="DL511" s="106">
        <v>20.811907178923629</v>
      </c>
      <c r="DM511" s="106">
        <v>1463.051969883772</v>
      </c>
      <c r="DN511" s="106">
        <v>69.213563404923903</v>
      </c>
      <c r="DO511" s="106">
        <v>1.2372347176653931</v>
      </c>
      <c r="DP511" s="106">
        <v>122.16977885058689</v>
      </c>
      <c r="DQ511" s="106">
        <v>5.817670081888286</v>
      </c>
      <c r="DR511" s="106">
        <v>0.71783422455351376</v>
      </c>
      <c r="DS511" s="106">
        <v>22.315382010336059</v>
      </c>
      <c r="DT511" s="106">
        <v>1.8568814666130049</v>
      </c>
      <c r="DU511" s="106">
        <v>0.60475138153604657</v>
      </c>
      <c r="DV511" s="106">
        <v>63.662810961107091</v>
      </c>
      <c r="DW511" s="106">
        <v>8.3186751668051784</v>
      </c>
      <c r="DX511" s="106">
        <v>0.46624956910765092</v>
      </c>
      <c r="DY511" s="106">
        <v>3278.8705657465071</v>
      </c>
      <c r="DZ511" s="106">
        <v>278.42693087526197</v>
      </c>
      <c r="EA511" s="106">
        <v>0.27806443535138042</v>
      </c>
      <c r="EB511" s="106">
        <v>389.77542843697222</v>
      </c>
      <c r="EC511" s="106">
        <v>18.693164782612222</v>
      </c>
      <c r="ED511" s="106">
        <v>0.54589726224139801</v>
      </c>
    </row>
    <row r="512" spans="1:134" x14ac:dyDescent="0.3">
      <c r="A512" s="106" t="s">
        <v>427</v>
      </c>
      <c r="B512" s="106" t="s">
        <v>411</v>
      </c>
      <c r="C512" s="183">
        <v>-3.9600765577399867E-2</v>
      </c>
      <c r="D512" s="184">
        <v>0.38560572233958518</v>
      </c>
      <c r="E512" s="185">
        <v>9046.201954604745</v>
      </c>
      <c r="F512" s="186">
        <v>2.6814785549850818E-2</v>
      </c>
      <c r="G512" s="106">
        <v>-44405.92240496532</v>
      </c>
      <c r="H512" s="187">
        <v>108.29991988876711</v>
      </c>
      <c r="I512" s="188">
        <v>5.9287400928675122</v>
      </c>
      <c r="J512" s="188">
        <v>0.29224088030199191</v>
      </c>
      <c r="K512" s="188">
        <v>7.4954218598919486E-2</v>
      </c>
      <c r="L512" s="189">
        <v>3.4618015637388972E-4</v>
      </c>
      <c r="M512" s="106">
        <v>2.3811507680116611E-2</v>
      </c>
      <c r="N512" s="187">
        <v>0.31709736296958518</v>
      </c>
      <c r="O512" s="190">
        <v>1.762187988659436</v>
      </c>
      <c r="P512" s="190">
        <v>0.1007357266863798</v>
      </c>
      <c r="Q512" s="190">
        <v>0.1704993732673655</v>
      </c>
      <c r="R512" s="190">
        <v>8.662167887748852E-3</v>
      </c>
      <c r="S512" s="191">
        <v>0.99605127042189745</v>
      </c>
      <c r="T512" s="106" t="e">
        <v>#N/A</v>
      </c>
      <c r="U512" s="187" t="e">
        <v>#N/A</v>
      </c>
      <c r="V512" s="184">
        <v>1066.17470986173</v>
      </c>
      <c r="W512" s="184">
        <v>5.7065415447673944</v>
      </c>
      <c r="X512" s="184">
        <v>9.2729981494155531</v>
      </c>
      <c r="Y512" s="184">
        <v>1014.106218768266</v>
      </c>
      <c r="Z512" s="184">
        <v>22.929583765332168</v>
      </c>
      <c r="AA512" s="184">
        <v>47.574661173002198</v>
      </c>
      <c r="AB512" s="184">
        <v>1029.129849207234</v>
      </c>
      <c r="AC512" s="184">
        <v>16.58234030033702</v>
      </c>
      <c r="AD512" s="192">
        <v>36.638517598072198</v>
      </c>
      <c r="AE512" s="106" t="e">
        <v>#N/A</v>
      </c>
      <c r="AF512" s="106" t="e">
        <v>#N/A</v>
      </c>
      <c r="AG512" s="187" t="e">
        <v>#N/A</v>
      </c>
      <c r="AH512" s="193">
        <v>95.116326563381293</v>
      </c>
      <c r="AI512" s="106"/>
      <c r="AJ512" s="106" t="s">
        <v>2701</v>
      </c>
      <c r="AK512" s="106" t="s">
        <v>2701</v>
      </c>
      <c r="AL512" s="106">
        <v>20.084</v>
      </c>
      <c r="AM512" s="106">
        <v>1349.119231617686</v>
      </c>
      <c r="AN512" s="106">
        <v>128.97853429645241</v>
      </c>
      <c r="AO512" s="106">
        <v>117.3303898230063</v>
      </c>
      <c r="AP512" s="106">
        <v>9820.1672162975792</v>
      </c>
      <c r="AQ512" s="106">
        <v>1690.62858783099</v>
      </c>
      <c r="AR512" s="106">
        <v>1835.4097857408669</v>
      </c>
      <c r="AS512" s="106">
        <v>293.06672115831032</v>
      </c>
      <c r="AT512" s="106">
        <v>20.011471925578171</v>
      </c>
      <c r="AU512" s="106">
        <v>2.192957569687255</v>
      </c>
      <c r="AV512" s="106">
        <v>2.1320393968149589</v>
      </c>
      <c r="AW512" s="106">
        <v>0.86631807032776453</v>
      </c>
      <c r="AX512" s="106">
        <v>1.6467582477762801</v>
      </c>
      <c r="AY512" s="106">
        <v>1111.4215791375971</v>
      </c>
      <c r="AZ512" s="106">
        <v>126.08215538879629</v>
      </c>
      <c r="BA512" s="106">
        <v>50.453613573636773</v>
      </c>
      <c r="BB512" s="106">
        <v>206.53455184863341</v>
      </c>
      <c r="BC512" s="106">
        <v>17.937231401046631</v>
      </c>
      <c r="BD512" s="106">
        <v>0.12810422788438899</v>
      </c>
      <c r="BE512" s="106">
        <v>3084.7244112217509</v>
      </c>
      <c r="BF512" s="106">
        <v>186.56677928320661</v>
      </c>
      <c r="BG512" s="106">
        <v>0.13919851114437529</v>
      </c>
      <c r="BH512" s="106">
        <v>509747.0221801094</v>
      </c>
      <c r="BI512" s="106">
        <v>30637.14909572481</v>
      </c>
      <c r="BJ512" s="106">
        <v>3.4014037882918138</v>
      </c>
      <c r="BK512" s="106">
        <v>51.402095541402197</v>
      </c>
      <c r="BL512" s="106">
        <v>3.9338443036429909</v>
      </c>
      <c r="BM512" s="106">
        <v>0.12164134985709631</v>
      </c>
      <c r="BN512" s="106">
        <v>1.7162590522629531</v>
      </c>
      <c r="BO512" s="106">
        <v>0.31167216400734082</v>
      </c>
      <c r="BP512" s="106">
        <v>5.4321289835051814E-3</v>
      </c>
      <c r="BQ512" s="106">
        <v>12.51771321230648</v>
      </c>
      <c r="BR512" s="106">
        <v>1.7127248223432421</v>
      </c>
      <c r="BS512" s="106">
        <v>1.9370708379180989E-2</v>
      </c>
      <c r="BT512" s="106">
        <v>0.50751596207816507</v>
      </c>
      <c r="BU512" s="106">
        <v>0.1053086730598876</v>
      </c>
      <c r="BV512" s="106">
        <v>8.9038651285737892E-3</v>
      </c>
      <c r="BW512" s="106">
        <v>2.5335634872268948</v>
      </c>
      <c r="BX512" s="106">
        <v>0.55905941667122883</v>
      </c>
      <c r="BY512" s="106">
        <v>8.0188152579831376E-2</v>
      </c>
      <c r="BZ512" s="106">
        <v>2.4448749096858902</v>
      </c>
      <c r="CA512" s="106">
        <v>0.54750404259986463</v>
      </c>
      <c r="CB512" s="106">
        <v>9.1939371898560385E-2</v>
      </c>
      <c r="CC512" s="106">
        <v>1.9197394681863591</v>
      </c>
      <c r="CD512" s="106">
        <v>0.29406232421281181</v>
      </c>
      <c r="CE512" s="106">
        <v>1.074914130975369E-2</v>
      </c>
      <c r="CF512" s="106">
        <v>16.11132994221623</v>
      </c>
      <c r="CG512" s="106">
        <v>1.5123605194930241</v>
      </c>
      <c r="CH512" s="106">
        <v>0.21230245400589909</v>
      </c>
      <c r="CI512" s="106">
        <v>8.6660307490985105</v>
      </c>
      <c r="CJ512" s="106">
        <v>0.70892097060407622</v>
      </c>
      <c r="CK512" s="106">
        <v>8.6106990860817922E-3</v>
      </c>
      <c r="CL512" s="106">
        <v>152.17965001917341</v>
      </c>
      <c r="CM512" s="106">
        <v>10.27843260289338</v>
      </c>
      <c r="CN512" s="106">
        <v>5.2486585653413707E-2</v>
      </c>
      <c r="CO512" s="106">
        <v>74.360098193316105</v>
      </c>
      <c r="CP512" s="106">
        <v>4.8502406134724314</v>
      </c>
      <c r="CQ512" s="106">
        <v>1.3014924039730071E-2</v>
      </c>
      <c r="CR512" s="106">
        <v>484.34850715224701</v>
      </c>
      <c r="CS512" s="106">
        <v>30.5176747590152</v>
      </c>
      <c r="CT512" s="106">
        <v>9.0005042347962055E-2</v>
      </c>
      <c r="CU512" s="106">
        <v>128.6594278734926</v>
      </c>
      <c r="CV512" s="106">
        <v>7.7574828928625612</v>
      </c>
      <c r="CW512" s="106">
        <v>3.5351733609275217E-2</v>
      </c>
      <c r="CX512" s="106">
        <v>1510.0706254604349</v>
      </c>
      <c r="CY512" s="106">
        <v>87.945751300234704</v>
      </c>
      <c r="CZ512" s="106">
        <v>5.7434421893844213E-2</v>
      </c>
      <c r="DA512" s="106">
        <v>366.52330143388667</v>
      </c>
      <c r="DB512" s="106">
        <v>21.58641224400607</v>
      </c>
      <c r="DC512" s="106">
        <v>1.239267907499104E-2</v>
      </c>
      <c r="DD512" s="106">
        <v>19530.90610728633</v>
      </c>
      <c r="DE512" s="106">
        <v>1553.991500677517</v>
      </c>
      <c r="DF512" s="106">
        <v>0.1249357529227452</v>
      </c>
      <c r="DG512" s="106">
        <v>111.0330750551832</v>
      </c>
      <c r="DH512" s="106">
        <v>10.26347422648797</v>
      </c>
      <c r="DI512" s="106">
        <v>1.15013557842696E-2</v>
      </c>
      <c r="DJ512" s="106">
        <v>31.060275820716001</v>
      </c>
      <c r="DK512" s="106">
        <v>8.1761042561517261</v>
      </c>
      <c r="DL512" s="106">
        <v>12.643549143203749</v>
      </c>
      <c r="DM512" s="106">
        <v>6151.9285140639622</v>
      </c>
      <c r="DN512" s="106">
        <v>405.07860843733022</v>
      </c>
      <c r="DO512" s="106">
        <v>0.64950963750261992</v>
      </c>
      <c r="DP512" s="106">
        <v>505.52147264771918</v>
      </c>
      <c r="DQ512" s="106">
        <v>34.448551928758093</v>
      </c>
      <c r="DR512" s="106">
        <v>0.48521505080892202</v>
      </c>
      <c r="DS512" s="106">
        <v>67.022483557157543</v>
      </c>
      <c r="DT512" s="106">
        <v>4.7581788303659129</v>
      </c>
      <c r="DU512" s="106">
        <v>0.30676568811680432</v>
      </c>
      <c r="DV512" s="106">
        <v>345.60454313754758</v>
      </c>
      <c r="DW512" s="106">
        <v>22.485970841911509</v>
      </c>
      <c r="DX512" s="106">
        <v>0.29436515420700432</v>
      </c>
      <c r="DY512" s="106">
        <v>9046.201954604745</v>
      </c>
      <c r="DZ512" s="106">
        <v>522.1322024877943</v>
      </c>
      <c r="EA512" s="106">
        <v>0.20445684226621891</v>
      </c>
      <c r="EB512" s="106">
        <v>1622.746464982243</v>
      </c>
      <c r="EC512" s="106">
        <v>107.29371030365149</v>
      </c>
      <c r="ED512" s="106">
        <v>0.29572629246048587</v>
      </c>
    </row>
    <row r="513" spans="1:134" x14ac:dyDescent="0.3">
      <c r="A513" s="106" t="s">
        <v>442</v>
      </c>
      <c r="B513" s="106" t="s">
        <v>411</v>
      </c>
      <c r="C513" s="183">
        <v>-6.5883798022409596</v>
      </c>
      <c r="D513" s="184">
        <v>7.5796154830393495E-2</v>
      </c>
      <c r="E513" s="185">
        <v>978.57052219256059</v>
      </c>
      <c r="F513" s="186">
        <v>0.20711186629116149</v>
      </c>
      <c r="G513" s="106">
        <v>-251.18434305194779</v>
      </c>
      <c r="H513" s="187">
        <v>267.01867792044732</v>
      </c>
      <c r="I513" s="188">
        <v>3.8231737055989998</v>
      </c>
      <c r="J513" s="188">
        <v>0.17955480800195889</v>
      </c>
      <c r="K513" s="188">
        <v>0.1002073147428065</v>
      </c>
      <c r="L513" s="189">
        <v>4.8671867038291218E-4</v>
      </c>
      <c r="M513" s="106">
        <v>8.0392297597886769E-2</v>
      </c>
      <c r="N513" s="187">
        <v>1.5388471262365311</v>
      </c>
      <c r="O513" s="190">
        <v>3.6206085343330958</v>
      </c>
      <c r="P513" s="190">
        <v>0.1892415727242745</v>
      </c>
      <c r="Q513" s="190">
        <v>0.26206446817822288</v>
      </c>
      <c r="R513" s="190">
        <v>1.193130993591339E-2</v>
      </c>
      <c r="S513" s="191">
        <v>0.97692897837262016</v>
      </c>
      <c r="T513" s="106" t="e">
        <v>#N/A</v>
      </c>
      <c r="U513" s="187" t="e">
        <v>#N/A</v>
      </c>
      <c r="V513" s="184">
        <v>1626.871773061599</v>
      </c>
      <c r="W513" s="184">
        <v>5.9789715778461154</v>
      </c>
      <c r="X513" s="184">
        <v>9.0346707562344442</v>
      </c>
      <c r="Y513" s="184">
        <v>1500.136261785643</v>
      </c>
      <c r="Z513" s="184">
        <v>13.275202726987629</v>
      </c>
      <c r="AA513" s="184">
        <v>61.120180624205332</v>
      </c>
      <c r="AB513" s="184">
        <v>1553.2252839105111</v>
      </c>
      <c r="AC513" s="184">
        <v>9.5398334203808481</v>
      </c>
      <c r="AD513" s="192">
        <v>42.034274535282719</v>
      </c>
      <c r="AE513" s="106" t="e">
        <v>#N/A</v>
      </c>
      <c r="AF513" s="106" t="e">
        <v>#N/A</v>
      </c>
      <c r="AG513" s="187" t="e">
        <v>#N/A</v>
      </c>
      <c r="AH513" s="193">
        <v>92.209864761655226</v>
      </c>
      <c r="AI513" s="106"/>
      <c r="AJ513" s="106" t="s">
        <v>2716</v>
      </c>
      <c r="AK513" s="106" t="s">
        <v>2716</v>
      </c>
      <c r="AL513" s="106">
        <v>20.158999999999999</v>
      </c>
      <c r="AM513" s="106">
        <v>578.6103304501961</v>
      </c>
      <c r="AN513" s="106">
        <v>71.671658042584156</v>
      </c>
      <c r="AO513" s="106">
        <v>91.199823153495871</v>
      </c>
      <c r="AP513" s="106" t="s">
        <v>2283</v>
      </c>
      <c r="AQ513" s="106">
        <v>724.41018506109356</v>
      </c>
      <c r="AR513" s="106">
        <v>1467.121795726677</v>
      </c>
      <c r="AS513" s="106">
        <v>265.08449892880202</v>
      </c>
      <c r="AT513" s="106">
        <v>16.840406435341709</v>
      </c>
      <c r="AU513" s="106">
        <v>1.7386750528527091</v>
      </c>
      <c r="AV513" s="106">
        <v>23.34363483038512</v>
      </c>
      <c r="AW513" s="106">
        <v>2.848699351208662</v>
      </c>
      <c r="AX513" s="106">
        <v>1.3134159171933979</v>
      </c>
      <c r="AY513" s="106">
        <v>252.38846995649101</v>
      </c>
      <c r="AZ513" s="106">
        <v>63.166165910882427</v>
      </c>
      <c r="BA513" s="106">
        <v>37.191863948572653</v>
      </c>
      <c r="BB513" s="106">
        <v>5.5296857633911536</v>
      </c>
      <c r="BC513" s="106">
        <v>0.92071483610876614</v>
      </c>
      <c r="BD513" s="106">
        <v>9.5717421058210697E-2</v>
      </c>
      <c r="BE513" s="106">
        <v>2021.0366344910001</v>
      </c>
      <c r="BF513" s="106">
        <v>151.39822361551339</v>
      </c>
      <c r="BG513" s="106">
        <v>3.7493759283592748E-2</v>
      </c>
      <c r="BH513" s="106">
        <v>536043.65905603394</v>
      </c>
      <c r="BI513" s="106">
        <v>29617.172421751238</v>
      </c>
      <c r="BJ513" s="106">
        <v>2.7766044364197819</v>
      </c>
      <c r="BK513" s="106">
        <v>14.12705284657563</v>
      </c>
      <c r="BL513" s="106">
        <v>1.146808007815636</v>
      </c>
      <c r="BM513" s="106">
        <v>5.6604320046399849E-2</v>
      </c>
      <c r="BN513" s="106">
        <v>17.760820779478571</v>
      </c>
      <c r="BO513" s="106">
        <v>1.289879601679941</v>
      </c>
      <c r="BP513" s="106">
        <v>3.6472041768290941E-3</v>
      </c>
      <c r="BQ513" s="106">
        <v>64.483313449338993</v>
      </c>
      <c r="BR513" s="106">
        <v>4.8008767491677986</v>
      </c>
      <c r="BS513" s="106">
        <v>1.5747634044301559E-2</v>
      </c>
      <c r="BT513" s="106">
        <v>8.695836019238568</v>
      </c>
      <c r="BU513" s="106">
        <v>0.87649497076087934</v>
      </c>
      <c r="BV513" s="106">
        <v>9.2300098326050326E-3</v>
      </c>
      <c r="BW513" s="106">
        <v>41.275194905701447</v>
      </c>
      <c r="BX513" s="106">
        <v>3.8577430237838981</v>
      </c>
      <c r="BY513" s="106">
        <v>2.8175108527677298E-2</v>
      </c>
      <c r="BZ513" s="106">
        <v>28.973236239763171</v>
      </c>
      <c r="CA513" s="106">
        <v>2.8196083103078209</v>
      </c>
      <c r="CB513" s="106">
        <v>9.5321905584996758E-2</v>
      </c>
      <c r="CC513" s="106">
        <v>4.6131790763289917</v>
      </c>
      <c r="CD513" s="106">
        <v>0.57077940043477449</v>
      </c>
      <c r="CE513" s="106">
        <v>8.7387264581153049E-3</v>
      </c>
      <c r="CF513" s="106">
        <v>69.606890567226273</v>
      </c>
      <c r="CG513" s="106">
        <v>6.7589424270197149</v>
      </c>
      <c r="CH513" s="106">
        <v>0.123330852326983</v>
      </c>
      <c r="CI513" s="106">
        <v>20.764341121028782</v>
      </c>
      <c r="CJ513" s="106">
        <v>1.785102677297012</v>
      </c>
      <c r="CK513" s="106">
        <v>6.9989192715195223E-3</v>
      </c>
      <c r="CL513" s="106">
        <v>213.2209892933756</v>
      </c>
      <c r="CM513" s="106">
        <v>15.97302293134741</v>
      </c>
      <c r="CN513" s="106">
        <v>4.2654012504877437E-2</v>
      </c>
      <c r="CO513" s="106">
        <v>67.740753510168716</v>
      </c>
      <c r="CP513" s="106">
        <v>4.916335347806819</v>
      </c>
      <c r="CQ513" s="106">
        <v>1.0576777982114141E-2</v>
      </c>
      <c r="CR513" s="106">
        <v>306.86268312968832</v>
      </c>
      <c r="CS513" s="106">
        <v>20.269648907089799</v>
      </c>
      <c r="CT513" s="106">
        <v>3.1608590878005022E-2</v>
      </c>
      <c r="CU513" s="106">
        <v>60.007268434019807</v>
      </c>
      <c r="CV513" s="106">
        <v>4.3239213255571398</v>
      </c>
      <c r="CW513" s="106">
        <v>1.005095975180016E-2</v>
      </c>
      <c r="CX513" s="106">
        <v>533.87052353398815</v>
      </c>
      <c r="CY513" s="106">
        <v>33.725597628292242</v>
      </c>
      <c r="CZ513" s="106">
        <v>4.6675804281414462E-2</v>
      </c>
      <c r="DA513" s="106">
        <v>107.8629064730728</v>
      </c>
      <c r="DB513" s="106">
        <v>7.1888026268100091</v>
      </c>
      <c r="DC513" s="106">
        <v>1.007110478768309E-2</v>
      </c>
      <c r="DD513" s="106">
        <v>14191.17853831148</v>
      </c>
      <c r="DE513" s="106">
        <v>991.5951896220073</v>
      </c>
      <c r="DF513" s="106">
        <v>0.21603636804082521</v>
      </c>
      <c r="DG513" s="106">
        <v>6.6311698617195818</v>
      </c>
      <c r="DH513" s="106">
        <v>0.83312342018893404</v>
      </c>
      <c r="DI513" s="106">
        <v>9.3509584699625319E-3</v>
      </c>
      <c r="DJ513" s="106">
        <v>0.42971338201879899</v>
      </c>
      <c r="DK513" s="106">
        <v>5.3200579530481926</v>
      </c>
      <c r="DL513" s="106">
        <v>10.378550792554689</v>
      </c>
      <c r="DM513" s="106">
        <v>1032.262960626392</v>
      </c>
      <c r="DN513" s="106">
        <v>71.169202545403579</v>
      </c>
      <c r="DO513" s="106">
        <v>0.60251020562021163</v>
      </c>
      <c r="DP513" s="106">
        <v>113.5289770790471</v>
      </c>
      <c r="DQ513" s="106">
        <v>8.0182437486084623</v>
      </c>
      <c r="DR513" s="106">
        <v>0.32354803492400991</v>
      </c>
      <c r="DS513" s="106">
        <v>37.141999351923921</v>
      </c>
      <c r="DT513" s="106">
        <v>2.1824867210070722</v>
      </c>
      <c r="DU513" s="106">
        <v>0.24821559021353939</v>
      </c>
      <c r="DV513" s="106">
        <v>299.30138259776538</v>
      </c>
      <c r="DW513" s="106">
        <v>20.07171413256496</v>
      </c>
      <c r="DX513" s="106">
        <v>0.2313108191697304</v>
      </c>
      <c r="DY513" s="106">
        <v>978.57052219256059</v>
      </c>
      <c r="DZ513" s="106">
        <v>59.319043313720471</v>
      </c>
      <c r="EA513" s="106">
        <v>0.12665279875563201</v>
      </c>
      <c r="EB513" s="106">
        <v>292.1676092167553</v>
      </c>
      <c r="EC513" s="106">
        <v>19.708057515703992</v>
      </c>
      <c r="ED513" s="106">
        <v>0.2634784078496013</v>
      </c>
    </row>
    <row r="514" spans="1:134" x14ac:dyDescent="0.3">
      <c r="A514" s="106" t="s">
        <v>410</v>
      </c>
      <c r="B514" s="106" t="s">
        <v>411</v>
      </c>
      <c r="C514" s="183">
        <v>-5.8402217274942582E-2</v>
      </c>
      <c r="D514" s="184">
        <v>7.0423517781413175E-2</v>
      </c>
      <c r="E514" s="185">
        <v>8357.3281540147182</v>
      </c>
      <c r="F514" s="186">
        <v>1.2278977937567E-2</v>
      </c>
      <c r="G514" s="106">
        <v>-30698.086679500811</v>
      </c>
      <c r="H514" s="187">
        <v>103.4434211898304</v>
      </c>
      <c r="I514" s="188">
        <v>23.229520778017989</v>
      </c>
      <c r="J514" s="188">
        <v>1.198464021425456</v>
      </c>
      <c r="K514" s="188">
        <v>6.7656689840111611E-2</v>
      </c>
      <c r="L514" s="189">
        <v>7.1874127732589777E-4</v>
      </c>
      <c r="M514" s="106">
        <v>8.2379084645283193E-2</v>
      </c>
      <c r="N514" s="187">
        <v>3.0416582397099838</v>
      </c>
      <c r="O514" s="190">
        <v>0.40290824511192441</v>
      </c>
      <c r="P514" s="190">
        <v>2.3537677731208181E-2</v>
      </c>
      <c r="Q514" s="190">
        <v>4.3206641499090821E-2</v>
      </c>
      <c r="R514" s="190">
        <v>2.1372957921122039E-3</v>
      </c>
      <c r="S514" s="191">
        <v>0.95970033484163442</v>
      </c>
      <c r="T514" s="106" t="e">
        <v>#N/A</v>
      </c>
      <c r="U514" s="187" t="e">
        <v>#N/A</v>
      </c>
      <c r="V514" s="184">
        <v>856.10343018872629</v>
      </c>
      <c r="W514" s="184">
        <v>20.534236885288038</v>
      </c>
      <c r="X514" s="184">
        <v>21.857515074925839</v>
      </c>
      <c r="Y514" s="184">
        <v>272.65925080078171</v>
      </c>
      <c r="Z514" s="184">
        <v>5.7792652728031868</v>
      </c>
      <c r="AA514" s="184">
        <v>13.21791572981232</v>
      </c>
      <c r="AB514" s="184">
        <v>343.49669752750071</v>
      </c>
      <c r="AC514" s="184">
        <v>8.3856344841681452</v>
      </c>
      <c r="AD514" s="192">
        <v>17.145084179118349</v>
      </c>
      <c r="AE514" s="106" t="e">
        <v>#N/A</v>
      </c>
      <c r="AF514" s="106" t="e">
        <v>#N/A</v>
      </c>
      <c r="AG514" s="187" t="e">
        <v>#N/A</v>
      </c>
      <c r="AH514" s="193">
        <v>31.848867927170261</v>
      </c>
      <c r="AI514" s="106"/>
      <c r="AJ514" s="106" t="s">
        <v>2685</v>
      </c>
      <c r="AK514" s="106" t="s">
        <v>2685</v>
      </c>
      <c r="AL514" s="106">
        <v>8.3710000000000004</v>
      </c>
      <c r="AM514" s="106">
        <v>858.39752754502683</v>
      </c>
      <c r="AN514" s="106">
        <v>129.09239591588761</v>
      </c>
      <c r="AO514" s="106">
        <v>207.50400860243769</v>
      </c>
      <c r="AP514" s="106">
        <v>11171.262837999229</v>
      </c>
      <c r="AQ514" s="106">
        <v>3185.1699938834199</v>
      </c>
      <c r="AR514" s="106">
        <v>3313.0908788680922</v>
      </c>
      <c r="AS514" s="106">
        <v>328.19872464278421</v>
      </c>
      <c r="AT514" s="106">
        <v>26.721131191242939</v>
      </c>
      <c r="AU514" s="106">
        <v>3.970915722873726</v>
      </c>
      <c r="AV514" s="106">
        <v>36.041039397865568</v>
      </c>
      <c r="AW514" s="106">
        <v>5.7453991369861317</v>
      </c>
      <c r="AX514" s="106">
        <v>3.1349639892587891</v>
      </c>
      <c r="AY514" s="106">
        <v>5782.5596388709519</v>
      </c>
      <c r="AZ514" s="106">
        <v>419.35999530819782</v>
      </c>
      <c r="BA514" s="106">
        <v>91.652240473545518</v>
      </c>
      <c r="BB514" s="106">
        <v>335.91149607523528</v>
      </c>
      <c r="BC514" s="106">
        <v>22.913158968786639</v>
      </c>
      <c r="BD514" s="106">
        <v>0.342211587920428</v>
      </c>
      <c r="BE514" s="106">
        <v>6636.2201536086386</v>
      </c>
      <c r="BF514" s="106">
        <v>587.52316302999827</v>
      </c>
      <c r="BG514" s="106">
        <v>0.1486248623977621</v>
      </c>
      <c r="BH514" s="106">
        <v>491236.61847445759</v>
      </c>
      <c r="BI514" s="106">
        <v>33819.900514636051</v>
      </c>
      <c r="BJ514" s="106">
        <v>3.606315500383181</v>
      </c>
      <c r="BK514" s="106">
        <v>72.6844632371035</v>
      </c>
      <c r="BL514" s="106">
        <v>4.64632449925017</v>
      </c>
      <c r="BM514" s="106">
        <v>0.207352787754396</v>
      </c>
      <c r="BN514" s="106">
        <v>90.093310776093787</v>
      </c>
      <c r="BO514" s="106">
        <v>5.5869705585663576</v>
      </c>
      <c r="BP514" s="106">
        <v>1.0923024652036E-2</v>
      </c>
      <c r="BQ514" s="106">
        <v>439.59945639812781</v>
      </c>
      <c r="BR514" s="106">
        <v>24.643562328920659</v>
      </c>
      <c r="BS514" s="106">
        <v>0.10267522354185619</v>
      </c>
      <c r="BT514" s="106">
        <v>47.821075113622022</v>
      </c>
      <c r="BU514" s="106">
        <v>3.174785173034969</v>
      </c>
      <c r="BV514" s="106">
        <v>2.636149520689177E-2</v>
      </c>
      <c r="BW514" s="106">
        <v>211.34332006998889</v>
      </c>
      <c r="BX514" s="106">
        <v>13.583661409457569</v>
      </c>
      <c r="BY514" s="106">
        <v>0.1103190808019824</v>
      </c>
      <c r="BZ514" s="106">
        <v>115.4900866958573</v>
      </c>
      <c r="CA514" s="106">
        <v>9.779091062414448</v>
      </c>
      <c r="CB514" s="106">
        <v>0.24553820353386949</v>
      </c>
      <c r="CC514" s="106">
        <v>56.028337140923092</v>
      </c>
      <c r="CD514" s="106">
        <v>6.0474218462817539</v>
      </c>
      <c r="CE514" s="106">
        <v>5.6977320629875407E-2</v>
      </c>
      <c r="CF514" s="106">
        <v>198.97324064619951</v>
      </c>
      <c r="CG514" s="106">
        <v>15.03698291962449</v>
      </c>
      <c r="CH514" s="106">
        <v>0.31012453308942761</v>
      </c>
      <c r="CI514" s="106">
        <v>55.492474075477482</v>
      </c>
      <c r="CJ514" s="106">
        <v>5.2440820912780222</v>
      </c>
      <c r="CK514" s="106">
        <v>2.7394009466181792E-2</v>
      </c>
      <c r="CL514" s="106">
        <v>576.39185634721935</v>
      </c>
      <c r="CM514" s="106">
        <v>52.288828370937892</v>
      </c>
      <c r="CN514" s="106">
        <v>0.1669158341351574</v>
      </c>
      <c r="CO514" s="106">
        <v>169.85954486704529</v>
      </c>
      <c r="CP514" s="106">
        <v>11.83666249632129</v>
      </c>
      <c r="CQ514" s="106">
        <v>4.1389601304022867E-2</v>
      </c>
      <c r="CR514" s="106">
        <v>796.44936013454833</v>
      </c>
      <c r="CS514" s="106">
        <v>57.998517384625153</v>
      </c>
      <c r="CT514" s="106">
        <v>0.1236930612780187</v>
      </c>
      <c r="CU514" s="106">
        <v>156.6299567737519</v>
      </c>
      <c r="CV514" s="106">
        <v>8.819762172346179</v>
      </c>
      <c r="CW514" s="106">
        <v>3.9332278886413503E-2</v>
      </c>
      <c r="CX514" s="106">
        <v>1431.607213126438</v>
      </c>
      <c r="CY514" s="106">
        <v>83.73454762252058</v>
      </c>
      <c r="CZ514" s="106">
        <v>0.18265801355095049</v>
      </c>
      <c r="DA514" s="106">
        <v>305.2426077644883</v>
      </c>
      <c r="DB514" s="106">
        <v>22.85266000828554</v>
      </c>
      <c r="DC514" s="106">
        <v>9.1864298645739847E-2</v>
      </c>
      <c r="DD514" s="106">
        <v>12575.334728509461</v>
      </c>
      <c r="DE514" s="106">
        <v>1314.130646839048</v>
      </c>
      <c r="DF514" s="106">
        <v>0.39793909599374278</v>
      </c>
      <c r="DG514" s="106">
        <v>46.098453071549379</v>
      </c>
      <c r="DH514" s="106">
        <v>3.2541058313277711</v>
      </c>
      <c r="DI514" s="106">
        <v>3.6611219104095948E-2</v>
      </c>
      <c r="DJ514" s="106">
        <v>21.651308845704769</v>
      </c>
      <c r="DK514" s="106">
        <v>11.62650493806645</v>
      </c>
      <c r="DL514" s="106">
        <v>22.442398345576791</v>
      </c>
      <c r="DM514" s="106">
        <v>1469.6217103955089</v>
      </c>
      <c r="DN514" s="106">
        <v>82.553680634150794</v>
      </c>
      <c r="DO514" s="106">
        <v>1.294695498562054</v>
      </c>
      <c r="DP514" s="106">
        <v>108.9902886565397</v>
      </c>
      <c r="DQ514" s="106">
        <v>6.7670668773918106</v>
      </c>
      <c r="DR514" s="106">
        <v>0.71639714710694935</v>
      </c>
      <c r="DS514" s="106">
        <v>55.229955628085101</v>
      </c>
      <c r="DT514" s="106">
        <v>6.0957918066335326</v>
      </c>
      <c r="DU514" s="106">
        <v>0.60866148525038499</v>
      </c>
      <c r="DV514" s="106">
        <v>154.27797420495989</v>
      </c>
      <c r="DW514" s="106">
        <v>6.9146275284217698</v>
      </c>
      <c r="DX514" s="106">
        <v>0.5778085980675266</v>
      </c>
      <c r="DY514" s="106">
        <v>8357.3281540147182</v>
      </c>
      <c r="DZ514" s="106">
        <v>372.97305333598848</v>
      </c>
      <c r="EA514" s="106">
        <v>0.31692694964440499</v>
      </c>
      <c r="EB514" s="106">
        <v>405.87198164652801</v>
      </c>
      <c r="EC514" s="106">
        <v>23.36696827447485</v>
      </c>
      <c r="ED514" s="106">
        <v>0.57747388864613858</v>
      </c>
    </row>
    <row r="515" spans="1:134" x14ac:dyDescent="0.3">
      <c r="A515" s="106" t="s">
        <v>415</v>
      </c>
      <c r="B515" s="106" t="s">
        <v>411</v>
      </c>
      <c r="C515" s="183">
        <v>2.368944363102063</v>
      </c>
      <c r="D515" s="184">
        <v>0.20420097496469311</v>
      </c>
      <c r="E515" s="185">
        <v>4168.0922198313383</v>
      </c>
      <c r="F515" s="186">
        <v>1.222402239546265E-2</v>
      </c>
      <c r="G515" s="106">
        <v>748.13272379379134</v>
      </c>
      <c r="H515" s="187">
        <v>112.3194979825814</v>
      </c>
      <c r="I515" s="188">
        <v>6.0979919001395899</v>
      </c>
      <c r="J515" s="188">
        <v>0.27183675708696131</v>
      </c>
      <c r="K515" s="188">
        <v>7.1958503606572438E-2</v>
      </c>
      <c r="L515" s="189">
        <v>2.9904854643466678E-4</v>
      </c>
      <c r="M515" s="106">
        <v>8.4723929722643598E-3</v>
      </c>
      <c r="N515" s="187">
        <v>1.1719820075112151</v>
      </c>
      <c r="O515" s="190">
        <v>1.6294305023883029</v>
      </c>
      <c r="P515" s="190">
        <v>8.4707710392616445E-2</v>
      </c>
      <c r="Q515" s="190">
        <v>0.16432459470557151</v>
      </c>
      <c r="R515" s="190">
        <v>7.506551899328656E-3</v>
      </c>
      <c r="S515" s="191">
        <v>0.98101810148540081</v>
      </c>
      <c r="T515" s="106" t="e">
        <v>#N/A</v>
      </c>
      <c r="U515" s="187" t="e">
        <v>#N/A</v>
      </c>
      <c r="V515" s="184">
        <v>983.75096163388298</v>
      </c>
      <c r="W515" s="184">
        <v>4.0786467114409817</v>
      </c>
      <c r="X515" s="184">
        <v>8.4564096499073198</v>
      </c>
      <c r="Y515" s="184">
        <v>980.6306271655468</v>
      </c>
      <c r="Z515" s="184">
        <v>9.606510673742525</v>
      </c>
      <c r="AA515" s="184">
        <v>41.481465699204009</v>
      </c>
      <c r="AB515" s="184">
        <v>981.23270606260678</v>
      </c>
      <c r="AC515" s="184">
        <v>6.6161992827136364</v>
      </c>
      <c r="AD515" s="192">
        <v>32.437853092728481</v>
      </c>
      <c r="AE515" s="106" t="e">
        <v>#N/A</v>
      </c>
      <c r="AF515" s="106" t="e">
        <v>#N/A</v>
      </c>
      <c r="AG515" s="187" t="e">
        <v>#N/A</v>
      </c>
      <c r="AH515" s="193">
        <v>99.682812562322297</v>
      </c>
      <c r="AI515" s="106"/>
      <c r="AJ515" s="106" t="s">
        <v>2689</v>
      </c>
      <c r="AK515" s="106" t="s">
        <v>2689</v>
      </c>
      <c r="AL515" s="106">
        <v>20.088999999999999</v>
      </c>
      <c r="AM515" s="106">
        <v>340.18839490250912</v>
      </c>
      <c r="AN515" s="106">
        <v>70.321755482613014</v>
      </c>
      <c r="AO515" s="106">
        <v>105.5072728325802</v>
      </c>
      <c r="AP515" s="106">
        <v>1963.7676038050131</v>
      </c>
      <c r="AQ515" s="106">
        <v>704.23181740085522</v>
      </c>
      <c r="AR515" s="106">
        <v>1658.012231307395</v>
      </c>
      <c r="AS515" s="106">
        <v>274.94320953790248</v>
      </c>
      <c r="AT515" s="106">
        <v>14.360599179508799</v>
      </c>
      <c r="AU515" s="106">
        <v>1.993183279898787</v>
      </c>
      <c r="AV515" s="106" t="s">
        <v>2283</v>
      </c>
      <c r="AW515" s="106">
        <v>0.83354557613709579</v>
      </c>
      <c r="AX515" s="106">
        <v>1.505041563919614</v>
      </c>
      <c r="AY515" s="106">
        <v>561.13286709908425</v>
      </c>
      <c r="AZ515" s="106">
        <v>73.321065709491592</v>
      </c>
      <c r="BA515" s="106">
        <v>44.924347465851241</v>
      </c>
      <c r="BB515" s="106">
        <v>32.578547373883588</v>
      </c>
      <c r="BC515" s="106">
        <v>5.5214720028968651</v>
      </c>
      <c r="BD515" s="106">
        <v>0.15609264092633979</v>
      </c>
      <c r="BE515" s="106">
        <v>1232.0671725610159</v>
      </c>
      <c r="BF515" s="106">
        <v>69.279669046605918</v>
      </c>
      <c r="BG515" s="106">
        <v>8.6277507778549797E-2</v>
      </c>
      <c r="BH515" s="106">
        <v>529424.15712577698</v>
      </c>
      <c r="BI515" s="106">
        <v>31113.777776298812</v>
      </c>
      <c r="BJ515" s="106">
        <v>1.560889767536259</v>
      </c>
      <c r="BK515" s="106">
        <v>28.791095352602039</v>
      </c>
      <c r="BL515" s="106">
        <v>1.7764147142549891</v>
      </c>
      <c r="BM515" s="106">
        <v>7.7074492324043772E-2</v>
      </c>
      <c r="BN515" s="106">
        <v>0.3858293758423037</v>
      </c>
      <c r="BO515" s="106">
        <v>0.1150077109808903</v>
      </c>
      <c r="BP515" s="106">
        <v>5.4856850749038944E-3</v>
      </c>
      <c r="BQ515" s="106">
        <v>5.8659774147599313</v>
      </c>
      <c r="BR515" s="106">
        <v>0.62255974720622598</v>
      </c>
      <c r="BS515" s="106">
        <v>1.5918081173208181E-2</v>
      </c>
      <c r="BT515" s="106">
        <v>0.14147456334087519</v>
      </c>
      <c r="BU515" s="106">
        <v>5.2059338387887309E-2</v>
      </c>
      <c r="BV515" s="106">
        <v>1.256521341621924E-2</v>
      </c>
      <c r="BW515" s="106">
        <v>0.71451467068929542</v>
      </c>
      <c r="BX515" s="106">
        <v>0.22377046519293589</v>
      </c>
      <c r="BY515" s="106">
        <v>2.8488665405115781E-2</v>
      </c>
      <c r="BZ515" s="106">
        <v>0.82604521479372173</v>
      </c>
      <c r="CA515" s="106">
        <v>0.26076443113392073</v>
      </c>
      <c r="CB515" s="106">
        <v>3.2666218037274153E-2</v>
      </c>
      <c r="CC515" s="106">
        <v>0.35026216370197633</v>
      </c>
      <c r="CD515" s="106">
        <v>9.5644339358839855E-2</v>
      </c>
      <c r="CE515" s="106">
        <v>2.399943309196861E-2</v>
      </c>
      <c r="CF515" s="106">
        <v>7.838675805193783</v>
      </c>
      <c r="CG515" s="106">
        <v>1.150252008855388</v>
      </c>
      <c r="CH515" s="106">
        <v>0.13061987510130479</v>
      </c>
      <c r="CI515" s="106">
        <v>4.0298765638340166</v>
      </c>
      <c r="CJ515" s="106">
        <v>0.28205938534377728</v>
      </c>
      <c r="CK515" s="106">
        <v>1.9213780749274781E-2</v>
      </c>
      <c r="CL515" s="106">
        <v>71.166767470879321</v>
      </c>
      <c r="CM515" s="106">
        <v>4.3050607817045758</v>
      </c>
      <c r="CN515" s="106">
        <v>4.3083848999110719E-2</v>
      </c>
      <c r="CO515" s="106">
        <v>33.827940930179281</v>
      </c>
      <c r="CP515" s="106">
        <v>2.142318102530234</v>
      </c>
      <c r="CQ515" s="106">
        <v>5.1698052411074787E-2</v>
      </c>
      <c r="CR515" s="106">
        <v>211.26486541082119</v>
      </c>
      <c r="CS515" s="106">
        <v>13.64569325556608</v>
      </c>
      <c r="CT515" s="106">
        <v>3.1927467483912252E-2</v>
      </c>
      <c r="CU515" s="106">
        <v>51.901688035130299</v>
      </c>
      <c r="CV515" s="106">
        <v>3.6307666735805388</v>
      </c>
      <c r="CW515" s="106">
        <v>1.0152416146441801E-2</v>
      </c>
      <c r="CX515" s="106">
        <v>545.62614985220796</v>
      </c>
      <c r="CY515" s="106">
        <v>32.393000789889257</v>
      </c>
      <c r="CZ515" s="106">
        <v>4.7148032803637427E-2</v>
      </c>
      <c r="DA515" s="106">
        <v>133.17972717458451</v>
      </c>
      <c r="DB515" s="106">
        <v>8.5766710354518612</v>
      </c>
      <c r="DC515" s="106">
        <v>1.017261134455372E-2</v>
      </c>
      <c r="DD515" s="106">
        <v>15983.89263612451</v>
      </c>
      <c r="DE515" s="106">
        <v>1016.08967052256</v>
      </c>
      <c r="DF515" s="106">
        <v>0.10278628482730159</v>
      </c>
      <c r="DG515" s="106">
        <v>47.771002072782437</v>
      </c>
      <c r="DH515" s="106">
        <v>2.9445013932203352</v>
      </c>
      <c r="DI515" s="106">
        <v>9.453947234017426E-3</v>
      </c>
      <c r="DJ515" s="106">
        <v>-2.3922389879565631</v>
      </c>
      <c r="DK515" s="106">
        <v>4.2717231138996086</v>
      </c>
      <c r="DL515" s="106">
        <v>10.986349660873699</v>
      </c>
      <c r="DM515" s="106">
        <v>2747.655592264704</v>
      </c>
      <c r="DN515" s="106">
        <v>144.05368826111749</v>
      </c>
      <c r="DO515" s="106">
        <v>0.62113327092809378</v>
      </c>
      <c r="DP515" s="106">
        <v>216.80401207186679</v>
      </c>
      <c r="DQ515" s="106">
        <v>11.413598109089749</v>
      </c>
      <c r="DR515" s="106">
        <v>0.30583365102015242</v>
      </c>
      <c r="DS515" s="106">
        <v>10.74226243134355</v>
      </c>
      <c r="DT515" s="106">
        <v>0.64768217727102639</v>
      </c>
      <c r="DU515" s="106">
        <v>0.33067945960817702</v>
      </c>
      <c r="DV515" s="106">
        <v>78.035671645639013</v>
      </c>
      <c r="DW515" s="106">
        <v>4.0708348718765084</v>
      </c>
      <c r="DX515" s="106">
        <v>0.2883422077257673</v>
      </c>
      <c r="DY515" s="106">
        <v>4168.0922198313383</v>
      </c>
      <c r="DZ515" s="106">
        <v>194.85799791602071</v>
      </c>
      <c r="EA515" s="106">
        <v>0.14813171418440879</v>
      </c>
      <c r="EB515" s="106">
        <v>712.52757393706759</v>
      </c>
      <c r="EC515" s="106">
        <v>37.347402026005859</v>
      </c>
      <c r="ED515" s="106">
        <v>0.28686040394323159</v>
      </c>
    </row>
    <row r="516" spans="1:134" x14ac:dyDescent="0.3">
      <c r="A516" s="106" t="s">
        <v>431</v>
      </c>
      <c r="B516" s="106" t="s">
        <v>411</v>
      </c>
      <c r="C516" s="183">
        <v>3.7848244984018691</v>
      </c>
      <c r="D516" s="184">
        <v>7.2050001762741317E-2</v>
      </c>
      <c r="E516" s="185">
        <v>4229.2755549574249</v>
      </c>
      <c r="F516" s="186">
        <v>1.339801741919312</v>
      </c>
      <c r="G516" s="106">
        <v>460.06012193079141</v>
      </c>
      <c r="H516" s="187">
        <v>98.540820808449936</v>
      </c>
      <c r="I516" s="188">
        <v>11.533190955698281</v>
      </c>
      <c r="J516" s="188">
        <v>0.89442535110738663</v>
      </c>
      <c r="K516" s="188">
        <v>7.8816900558441733E-2</v>
      </c>
      <c r="L516" s="189">
        <v>5.1142337454424187E-4</v>
      </c>
      <c r="M516" s="106">
        <v>0.26575775388437278</v>
      </c>
      <c r="N516" s="187">
        <v>7.4974281686014317</v>
      </c>
      <c r="O516" s="190">
        <v>0.96981442019272224</v>
      </c>
      <c r="P516" s="190">
        <v>7.5377381306748759E-2</v>
      </c>
      <c r="Q516" s="190">
        <v>8.929192547861943E-2</v>
      </c>
      <c r="R516" s="190">
        <v>6.4082715823778093E-3</v>
      </c>
      <c r="S516" s="191">
        <v>0.99726951955783527</v>
      </c>
      <c r="T516" s="106" t="e">
        <v>#N/A</v>
      </c>
      <c r="U516" s="187" t="e">
        <v>#N/A</v>
      </c>
      <c r="V516" s="184">
        <v>1166.3333006577</v>
      </c>
      <c r="W516" s="184">
        <v>10.720236436719681</v>
      </c>
      <c r="X516" s="184">
        <v>12.949493209858311</v>
      </c>
      <c r="Y516" s="184">
        <v>550.76275411518463</v>
      </c>
      <c r="Z516" s="184">
        <v>29.82258347296052</v>
      </c>
      <c r="AA516" s="184">
        <v>38.021508969239243</v>
      </c>
      <c r="AB516" s="184">
        <v>684.67124877745914</v>
      </c>
      <c r="AC516" s="184">
        <v>29.912519800533509</v>
      </c>
      <c r="AD516" s="192">
        <v>39.627298099764808</v>
      </c>
      <c r="AE516" s="106" t="e">
        <v>#N/A</v>
      </c>
      <c r="AF516" s="106" t="e">
        <v>#N/A</v>
      </c>
      <c r="AG516" s="187" t="e">
        <v>#N/A</v>
      </c>
      <c r="AH516" s="193">
        <v>47.221729312247831</v>
      </c>
      <c r="AI516" s="106"/>
      <c r="AJ516" s="106" t="s">
        <v>2705</v>
      </c>
      <c r="AK516" s="106" t="s">
        <v>2705</v>
      </c>
      <c r="AL516" s="106">
        <v>9.08</v>
      </c>
      <c r="AM516" s="106">
        <v>1313.0731573283131</v>
      </c>
      <c r="AN516" s="106">
        <v>243.78052769231539</v>
      </c>
      <c r="AO516" s="106">
        <v>200.50656178229261</v>
      </c>
      <c r="AP516" s="106">
        <v>5569.6151377745309</v>
      </c>
      <c r="AQ516" s="106">
        <v>1920.182036560386</v>
      </c>
      <c r="AR516" s="106">
        <v>3196.3292329311148</v>
      </c>
      <c r="AS516" s="106">
        <v>285.26890662444322</v>
      </c>
      <c r="AT516" s="106">
        <v>18.754134421331759</v>
      </c>
      <c r="AU516" s="106">
        <v>3.7893213542724231</v>
      </c>
      <c r="AV516" s="106">
        <v>26.55030130246552</v>
      </c>
      <c r="AW516" s="106">
        <v>3.754482318696057</v>
      </c>
      <c r="AX516" s="106">
        <v>2.7940806065870771</v>
      </c>
      <c r="AY516" s="106">
        <v>2109.7966591666182</v>
      </c>
      <c r="AZ516" s="106">
        <v>328.23896411011827</v>
      </c>
      <c r="BA516" s="106">
        <v>89.254849348317521</v>
      </c>
      <c r="BB516" s="106">
        <v>135.2684604693539</v>
      </c>
      <c r="BC516" s="106">
        <v>13.875728325245889</v>
      </c>
      <c r="BD516" s="106">
        <v>0.32394937253318079</v>
      </c>
      <c r="BE516" s="106">
        <v>7127.6213276029357</v>
      </c>
      <c r="BF516" s="106">
        <v>1393.009630511533</v>
      </c>
      <c r="BG516" s="106">
        <v>0.14084259194828669</v>
      </c>
      <c r="BH516" s="106">
        <v>539028.37917574937</v>
      </c>
      <c r="BI516" s="106">
        <v>55329.002116850737</v>
      </c>
      <c r="BJ516" s="106">
        <v>4.0498520816277503</v>
      </c>
      <c r="BK516" s="106">
        <v>92.859743563118698</v>
      </c>
      <c r="BL516" s="106">
        <v>9.6166137975305723</v>
      </c>
      <c r="BM516" s="106">
        <v>0.1970862256576863</v>
      </c>
      <c r="BN516" s="106">
        <v>30.359751341284611</v>
      </c>
      <c r="BO516" s="106">
        <v>5.3103039424344427</v>
      </c>
      <c r="BP516" s="106">
        <v>1.203020118986013E-2</v>
      </c>
      <c r="BQ516" s="106">
        <v>205.27668120815181</v>
      </c>
      <c r="BR516" s="106">
        <v>37.002742845732868</v>
      </c>
      <c r="BS516" s="106">
        <v>5.7498181613373327E-2</v>
      </c>
      <c r="BT516" s="106">
        <v>38.025660021907363</v>
      </c>
      <c r="BU516" s="106">
        <v>8.80756037896351</v>
      </c>
      <c r="BV516" s="106">
        <v>2.2488717062652021E-2</v>
      </c>
      <c r="BW516" s="106">
        <v>197.16108682112599</v>
      </c>
      <c r="BX516" s="106">
        <v>47.72302990023983</v>
      </c>
      <c r="BY516" s="106">
        <v>0.20264117167656101</v>
      </c>
      <c r="BZ516" s="106">
        <v>158.75051319518639</v>
      </c>
      <c r="CA516" s="106">
        <v>35.67283654814203</v>
      </c>
      <c r="CB516" s="106">
        <v>0.23236072172884181</v>
      </c>
      <c r="CC516" s="106">
        <v>18.58766606339174</v>
      </c>
      <c r="CD516" s="106">
        <v>3.427328189807255</v>
      </c>
      <c r="CE516" s="106">
        <v>5.3767742819393817E-2</v>
      </c>
      <c r="CF516" s="106">
        <v>367.83357837488722</v>
      </c>
      <c r="CG516" s="106">
        <v>117.0441739624105</v>
      </c>
      <c r="CH516" s="106">
        <v>0.29261870231416082</v>
      </c>
      <c r="CI516" s="106">
        <v>98.430769854848364</v>
      </c>
      <c r="CJ516" s="106">
        <v>23.354677638405281</v>
      </c>
      <c r="CK516" s="106">
        <v>2.55397253966568E-2</v>
      </c>
      <c r="CL516" s="106">
        <v>753.02560904195275</v>
      </c>
      <c r="CM516" s="106">
        <v>169.5300646124559</v>
      </c>
      <c r="CN516" s="106">
        <v>0.15556626704394191</v>
      </c>
      <c r="CO516" s="106">
        <v>188.22817927275781</v>
      </c>
      <c r="CP516" s="106">
        <v>37.423828305398743</v>
      </c>
      <c r="CQ516" s="106">
        <v>3.8575318785825818E-2</v>
      </c>
      <c r="CR516" s="106">
        <v>775.33190249267432</v>
      </c>
      <c r="CS516" s="106">
        <v>136.62584810773279</v>
      </c>
      <c r="CT516" s="106">
        <v>0.19426576575943519</v>
      </c>
      <c r="CU516" s="106">
        <v>173.95297428913469</v>
      </c>
      <c r="CV516" s="106">
        <v>15.8615222491742</v>
      </c>
      <c r="CW516" s="106">
        <v>3.6658464168538629E-2</v>
      </c>
      <c r="CX516" s="106">
        <v>1866.269209306528</v>
      </c>
      <c r="CY516" s="106">
        <v>147.88473528575389</v>
      </c>
      <c r="CZ516" s="106">
        <v>0.17024476279561149</v>
      </c>
      <c r="DA516" s="106">
        <v>481.8890247340546</v>
      </c>
      <c r="DB516" s="106">
        <v>41.693936019913473</v>
      </c>
      <c r="DC516" s="106">
        <v>3.6731087200445413E-2</v>
      </c>
      <c r="DD516" s="106">
        <v>20910.48833398323</v>
      </c>
      <c r="DE516" s="106">
        <v>2396.81674346105</v>
      </c>
      <c r="DF516" s="106">
        <v>0.37143436555409581</v>
      </c>
      <c r="DG516" s="106">
        <v>97.502787252617622</v>
      </c>
      <c r="DH516" s="106">
        <v>9.6617541492737136</v>
      </c>
      <c r="DI516" s="106">
        <v>3.4152419864457037E-2</v>
      </c>
      <c r="DJ516" s="106">
        <v>5.8487513092737267</v>
      </c>
      <c r="DK516" s="106">
        <v>8.8851621512595287</v>
      </c>
      <c r="DL516" s="106">
        <v>23.020931929784211</v>
      </c>
      <c r="DM516" s="106">
        <v>1514.6398626194241</v>
      </c>
      <c r="DN516" s="106">
        <v>97.601886965430097</v>
      </c>
      <c r="DO516" s="106">
        <v>1.276678935291123</v>
      </c>
      <c r="DP516" s="106">
        <v>130.68826141661901</v>
      </c>
      <c r="DQ516" s="106">
        <v>8.427224956732406</v>
      </c>
      <c r="DR516" s="106">
        <v>0.72977583952841152</v>
      </c>
      <c r="DS516" s="106">
        <v>182.02766146661619</v>
      </c>
      <c r="DT516" s="106">
        <v>39.87830049218087</v>
      </c>
      <c r="DU516" s="106">
        <v>0.61997146723632701</v>
      </c>
      <c r="DV516" s="106">
        <v>11082.75333002078</v>
      </c>
      <c r="DW516" s="106">
        <v>3122.3299245535941</v>
      </c>
      <c r="DX516" s="106">
        <v>0.56656082722695777</v>
      </c>
      <c r="DY516" s="106">
        <v>4229.2755549574249</v>
      </c>
      <c r="DZ516" s="106">
        <v>397.57714334954682</v>
      </c>
      <c r="EA516" s="106">
        <v>0.29698275677784702</v>
      </c>
      <c r="EB516" s="106">
        <v>487.88409452905529</v>
      </c>
      <c r="EC516" s="106">
        <v>35.618496198473693</v>
      </c>
      <c r="ED516" s="106">
        <v>0.56499477368668127</v>
      </c>
    </row>
    <row r="517" spans="1:134" x14ac:dyDescent="0.3">
      <c r="A517" s="106" t="s">
        <v>433</v>
      </c>
      <c r="B517" s="106" t="s">
        <v>411</v>
      </c>
      <c r="C517" s="183">
        <v>1.0475341522190651</v>
      </c>
      <c r="D517" s="184">
        <v>7.5160405826690743E-2</v>
      </c>
      <c r="E517" s="185">
        <v>1013.81828812878</v>
      </c>
      <c r="F517" s="186">
        <v>4.0015547147015558E-3</v>
      </c>
      <c r="G517" s="106">
        <v>1630.2874761003879</v>
      </c>
      <c r="H517" s="187">
        <v>198.19750144420331</v>
      </c>
      <c r="I517" s="188">
        <v>4.0893596151184619</v>
      </c>
      <c r="J517" s="188">
        <v>0.18864668700958431</v>
      </c>
      <c r="K517" s="188">
        <v>8.6711411512402858E-2</v>
      </c>
      <c r="L517" s="189">
        <v>3.9372528707960172E-4</v>
      </c>
      <c r="M517" s="106">
        <v>1.7647257539574631E-3</v>
      </c>
      <c r="N517" s="187">
        <v>6.5678119233062464</v>
      </c>
      <c r="O517" s="190">
        <v>2.924024002810762</v>
      </c>
      <c r="P517" s="190">
        <v>0.1499362156468434</v>
      </c>
      <c r="Q517" s="190">
        <v>0.24480008943632969</v>
      </c>
      <c r="R517" s="190">
        <v>1.097132912485365E-2</v>
      </c>
      <c r="S517" s="191">
        <v>0.93574296113578392</v>
      </c>
      <c r="T517" s="106" t="e">
        <v>#N/A</v>
      </c>
      <c r="U517" s="187" t="e">
        <v>#N/A</v>
      </c>
      <c r="V517" s="184">
        <v>1353.052781963122</v>
      </c>
      <c r="W517" s="184">
        <v>5.2362413205356519</v>
      </c>
      <c r="X517" s="184">
        <v>8.7593812787663587</v>
      </c>
      <c r="Y517" s="184">
        <v>1411.4725412405469</v>
      </c>
      <c r="Z517" s="184">
        <v>9.4870354024737988</v>
      </c>
      <c r="AA517" s="184">
        <v>56.969625534811797</v>
      </c>
      <c r="AB517" s="184">
        <v>1387.79718882729</v>
      </c>
      <c r="AC517" s="184">
        <v>6.1881851596763324</v>
      </c>
      <c r="AD517" s="192">
        <v>39.23333631638905</v>
      </c>
      <c r="AE517" s="106" t="e">
        <v>#N/A</v>
      </c>
      <c r="AF517" s="106" t="e">
        <v>#N/A</v>
      </c>
      <c r="AG517" s="187" t="e">
        <v>#N/A</v>
      </c>
      <c r="AH517" s="193">
        <v>104.31762604210191</v>
      </c>
      <c r="AI517" s="106"/>
      <c r="AJ517" s="106" t="s">
        <v>2707</v>
      </c>
      <c r="AK517" s="106" t="s">
        <v>2707</v>
      </c>
      <c r="AL517" s="106">
        <v>20.03</v>
      </c>
      <c r="AM517" s="106">
        <v>105.4346086133517</v>
      </c>
      <c r="AN517" s="106">
        <v>38.276847730049887</v>
      </c>
      <c r="AO517" s="106">
        <v>100.7739363345375</v>
      </c>
      <c r="AP517" s="106" t="s">
        <v>2283</v>
      </c>
      <c r="AQ517" s="106">
        <v>762.48569231395118</v>
      </c>
      <c r="AR517" s="106">
        <v>1523.7350683096399</v>
      </c>
      <c r="AS517" s="106">
        <v>243.66111674152651</v>
      </c>
      <c r="AT517" s="106">
        <v>13.969112560765369</v>
      </c>
      <c r="AU517" s="106">
        <v>1.892362058111652</v>
      </c>
      <c r="AV517" s="106">
        <v>3.474488174795328</v>
      </c>
      <c r="AW517" s="106">
        <v>0.94594062176594595</v>
      </c>
      <c r="AX517" s="106">
        <v>1.4018909167812721</v>
      </c>
      <c r="AY517" s="106" t="s">
        <v>2283</v>
      </c>
      <c r="AZ517" s="106">
        <v>20.632767918169201</v>
      </c>
      <c r="BA517" s="106">
        <v>41.958627546806397</v>
      </c>
      <c r="BB517" s="106">
        <v>0.67303751796939815</v>
      </c>
      <c r="BC517" s="106">
        <v>0.19124962132626541</v>
      </c>
      <c r="BD517" s="106">
        <v>0.11411690541957439</v>
      </c>
      <c r="BE517" s="106">
        <v>306.23711039523982</v>
      </c>
      <c r="BF517" s="106">
        <v>18.673641615085032</v>
      </c>
      <c r="BG517" s="106">
        <v>1.8645441595874428E-2</v>
      </c>
      <c r="BH517" s="106">
        <v>517612.21063014178</v>
      </c>
      <c r="BI517" s="106">
        <v>34404.586791009096</v>
      </c>
      <c r="BJ517" s="106">
        <v>5.3162570365161832</v>
      </c>
      <c r="BK517" s="106">
        <v>19.30499094028383</v>
      </c>
      <c r="BL517" s="106">
        <v>1.1872691161239051</v>
      </c>
      <c r="BM517" s="106">
        <v>9.9942047145235968E-2</v>
      </c>
      <c r="BN517" s="106">
        <v>2.5030185966903469</v>
      </c>
      <c r="BO517" s="106">
        <v>0.43616700831265498</v>
      </c>
      <c r="BP517" s="106">
        <v>2.814212436779596E-3</v>
      </c>
      <c r="BQ517" s="106">
        <v>8.3600853014910541</v>
      </c>
      <c r="BR517" s="106">
        <v>1.634501375027851</v>
      </c>
      <c r="BS517" s="106">
        <v>3.9483218268958613E-2</v>
      </c>
      <c r="BT517" s="106">
        <v>0.86008990374419492</v>
      </c>
      <c r="BU517" s="106">
        <v>0.14762592709858441</v>
      </c>
      <c r="BV517" s="106">
        <v>3.298609086909102E-3</v>
      </c>
      <c r="BW517" s="106">
        <v>4.4427642696468146</v>
      </c>
      <c r="BX517" s="106">
        <v>0.79128264112888846</v>
      </c>
      <c r="BY517" s="106">
        <v>2.9717789044714869E-2</v>
      </c>
      <c r="BZ517" s="106">
        <v>1.4782796275190779</v>
      </c>
      <c r="CA517" s="106">
        <v>0.41709226891682011</v>
      </c>
      <c r="CB517" s="106">
        <v>3.4129840741776898E-2</v>
      </c>
      <c r="CC517" s="106">
        <v>0.22254075878432281</v>
      </c>
      <c r="CD517" s="106">
        <v>6.9579429559281467E-2</v>
      </c>
      <c r="CE517" s="106">
        <v>9.1926100450324417E-3</v>
      </c>
      <c r="CF517" s="106">
        <v>2.3203490687589858</v>
      </c>
      <c r="CG517" s="106">
        <v>0.58024626970382542</v>
      </c>
      <c r="CH517" s="106">
        <v>0.1189735215728239</v>
      </c>
      <c r="CI517" s="106">
        <v>0.79880187864115604</v>
      </c>
      <c r="CJ517" s="106">
        <v>0.10333312755609129</v>
      </c>
      <c r="CK517" s="106">
        <v>1.7504927549216572E-2</v>
      </c>
      <c r="CL517" s="106">
        <v>13.217995859493531</v>
      </c>
      <c r="CM517" s="106">
        <v>1.361723113199552</v>
      </c>
      <c r="CN517" s="106">
        <v>4.4534111928678323E-2</v>
      </c>
      <c r="CO517" s="106">
        <v>7.4019608787865048</v>
      </c>
      <c r="CP517" s="106">
        <v>0.57762926974527984</v>
      </c>
      <c r="CQ517" s="106">
        <v>1.1043144786878491E-2</v>
      </c>
      <c r="CR517" s="106">
        <v>63.622353582239363</v>
      </c>
      <c r="CS517" s="106">
        <v>4.0385872618540768</v>
      </c>
      <c r="CT517" s="106">
        <v>3.3007833467652972E-2</v>
      </c>
      <c r="CU517" s="106">
        <v>22.521494097567619</v>
      </c>
      <c r="CV517" s="106">
        <v>1.1830205132142571</v>
      </c>
      <c r="CW517" s="106">
        <v>1.0496918640985221E-2</v>
      </c>
      <c r="CX517" s="106">
        <v>313.54087412309519</v>
      </c>
      <c r="CY517" s="106">
        <v>19.82663069654355</v>
      </c>
      <c r="CZ517" s="106">
        <v>4.876533382835397E-2</v>
      </c>
      <c r="DA517" s="106">
        <v>101.51666522002731</v>
      </c>
      <c r="DB517" s="106">
        <v>4.3752066410517347</v>
      </c>
      <c r="DC517" s="106">
        <v>1.051531460767267E-2</v>
      </c>
      <c r="DD517" s="106">
        <v>31527.899978397039</v>
      </c>
      <c r="DE517" s="106">
        <v>1662.373718437547</v>
      </c>
      <c r="DF517" s="106">
        <v>1.173476643463748</v>
      </c>
      <c r="DG517" s="106">
        <v>65.015929000804718</v>
      </c>
      <c r="DH517" s="106">
        <v>3.411630664752233</v>
      </c>
      <c r="DI517" s="106">
        <v>2.3541072919330251E-2</v>
      </c>
      <c r="DJ517" s="106">
        <v>2.12858887067559</v>
      </c>
      <c r="DK517" s="106">
        <v>6.5187100312209676</v>
      </c>
      <c r="DL517" s="106">
        <v>9.5151170721263991</v>
      </c>
      <c r="DM517" s="106">
        <v>991.61466947093265</v>
      </c>
      <c r="DN517" s="106">
        <v>66.080662798693339</v>
      </c>
      <c r="DO517" s="106">
        <v>0.57809093355498609</v>
      </c>
      <c r="DP517" s="106">
        <v>94.129823311692675</v>
      </c>
      <c r="DQ517" s="106">
        <v>6.2214482755015519</v>
      </c>
      <c r="DR517" s="106">
        <v>0.35628411453167291</v>
      </c>
      <c r="DS517" s="106">
        <v>0.82424610751026173</v>
      </c>
      <c r="DT517" s="106">
        <v>0.1438906861975183</v>
      </c>
      <c r="DU517" s="106">
        <v>0.2642294700220178</v>
      </c>
      <c r="DV517" s="106">
        <v>5.468206551842588</v>
      </c>
      <c r="DW517" s="106">
        <v>0.37311362794403002</v>
      </c>
      <c r="DX517" s="106">
        <v>0.24664817388187579</v>
      </c>
      <c r="DY517" s="106">
        <v>1013.81828812878</v>
      </c>
      <c r="DZ517" s="106">
        <v>51.397395751835617</v>
      </c>
      <c r="EA517" s="106">
        <v>0.13908379031929791</v>
      </c>
      <c r="EB517" s="106">
        <v>259.23988184074739</v>
      </c>
      <c r="EC517" s="106">
        <v>17.26164976786449</v>
      </c>
      <c r="ED517" s="106">
        <v>0.2489234736553268</v>
      </c>
    </row>
    <row r="518" spans="1:134" x14ac:dyDescent="0.3">
      <c r="A518" s="106" t="s">
        <v>422</v>
      </c>
      <c r="B518" s="106" t="s">
        <v>411</v>
      </c>
      <c r="C518" s="183">
        <v>0.22219224876373661</v>
      </c>
      <c r="D518" s="184">
        <v>0.3764238166059416</v>
      </c>
      <c r="E518" s="185">
        <v>6974.2512089867396</v>
      </c>
      <c r="F518" s="186">
        <v>1.6262033243193811E-2</v>
      </c>
      <c r="G518" s="106">
        <v>7972.2415941111503</v>
      </c>
      <c r="H518" s="187">
        <v>60.483446466793673</v>
      </c>
      <c r="I518" s="188">
        <v>5.9144183453058821</v>
      </c>
      <c r="J518" s="188">
        <v>0.26466988989867618</v>
      </c>
      <c r="K518" s="188">
        <v>7.215424659965658E-2</v>
      </c>
      <c r="L518" s="189">
        <v>2.9381152492407561E-4</v>
      </c>
      <c r="M518" s="106">
        <v>6.4557809122334697E-3</v>
      </c>
      <c r="N518" s="187">
        <v>0.39491853631130208</v>
      </c>
      <c r="O518" s="190">
        <v>1.6805784174445979</v>
      </c>
      <c r="P518" s="190">
        <v>8.5006482336278277E-2</v>
      </c>
      <c r="Q518" s="190">
        <v>0.16910530483306821</v>
      </c>
      <c r="R518" s="190">
        <v>7.4391196839504303E-3</v>
      </c>
      <c r="S518" s="191">
        <v>0.8738274915308657</v>
      </c>
      <c r="T518" s="106" t="e">
        <v>#N/A</v>
      </c>
      <c r="U518" s="187" t="e">
        <v>#N/A</v>
      </c>
      <c r="V518" s="184">
        <v>989.29624111590272</v>
      </c>
      <c r="W518" s="184">
        <v>3.7150541151614069</v>
      </c>
      <c r="X518" s="184">
        <v>8.2895620642630536</v>
      </c>
      <c r="Y518" s="184">
        <v>1007.169163975434</v>
      </c>
      <c r="Z518" s="184">
        <v>2.7002472932560129</v>
      </c>
      <c r="AA518" s="184">
        <v>41.068598158042597</v>
      </c>
      <c r="AB518" s="184">
        <v>1001.156985827263</v>
      </c>
      <c r="AC518" s="184">
        <v>2.181920538789857</v>
      </c>
      <c r="AD518" s="192">
        <v>32.357418446429229</v>
      </c>
      <c r="AE518" s="106" t="e">
        <v>#N/A</v>
      </c>
      <c r="AF518" s="106" t="e">
        <v>#N/A</v>
      </c>
      <c r="AG518" s="187" t="e">
        <v>#N/A</v>
      </c>
      <c r="AH518" s="193">
        <v>101.8066300180592</v>
      </c>
      <c r="AI518" s="106"/>
      <c r="AJ518" s="106" t="s">
        <v>2696</v>
      </c>
      <c r="AK518" s="106" t="s">
        <v>2696</v>
      </c>
      <c r="AL518" s="106">
        <v>20.004999999999999</v>
      </c>
      <c r="AM518" s="106">
        <v>566.54555172428991</v>
      </c>
      <c r="AN518" s="106">
        <v>68.196045157487575</v>
      </c>
      <c r="AO518" s="106">
        <v>118.7838124341514</v>
      </c>
      <c r="AP518" s="106" t="s">
        <v>2283</v>
      </c>
      <c r="AQ518" s="106">
        <v>808.96222822742936</v>
      </c>
      <c r="AR518" s="106">
        <v>2059.4333281652862</v>
      </c>
      <c r="AS518" s="106">
        <v>329.65487424942887</v>
      </c>
      <c r="AT518" s="106">
        <v>21.862994870000541</v>
      </c>
      <c r="AU518" s="106">
        <v>2.2984205043898669</v>
      </c>
      <c r="AV518" s="106" t="s">
        <v>2283</v>
      </c>
      <c r="AW518" s="106">
        <v>0.76977434560896096</v>
      </c>
      <c r="AX518" s="106">
        <v>1.712306091586937</v>
      </c>
      <c r="AY518" s="106" t="s">
        <v>2283</v>
      </c>
      <c r="AZ518" s="106">
        <v>18.001723951875409</v>
      </c>
      <c r="BA518" s="106">
        <v>49.100833314860317</v>
      </c>
      <c r="BB518" s="106">
        <v>1.1208615931269119</v>
      </c>
      <c r="BC518" s="106">
        <v>0.2723845113156636</v>
      </c>
      <c r="BD518" s="106">
        <v>0.16728099592551249</v>
      </c>
      <c r="BE518" s="106">
        <v>2154.594226837813</v>
      </c>
      <c r="BF518" s="106">
        <v>133.59367546474769</v>
      </c>
      <c r="BG518" s="106">
        <v>8.4774317396277873E-2</v>
      </c>
      <c r="BH518" s="106">
        <v>542247.25946263911</v>
      </c>
      <c r="BI518" s="106">
        <v>35096.130545013002</v>
      </c>
      <c r="BJ518" s="106">
        <v>1.870680227275215</v>
      </c>
      <c r="BK518" s="106">
        <v>40.788853571511183</v>
      </c>
      <c r="BL518" s="106">
        <v>2.7109271492227038</v>
      </c>
      <c r="BM518" s="106">
        <v>7.1071326159555262E-2</v>
      </c>
      <c r="BN518" s="106" t="s">
        <v>2283</v>
      </c>
      <c r="BO518" s="106">
        <v>1.932066325128194E-3</v>
      </c>
      <c r="BP518" s="106">
        <v>6.3197616166727139E-3</v>
      </c>
      <c r="BQ518" s="106">
        <v>8.0138382421834837</v>
      </c>
      <c r="BR518" s="106">
        <v>0.65352425135534054</v>
      </c>
      <c r="BS518" s="106">
        <v>1.5796460042665071E-2</v>
      </c>
      <c r="BT518" s="106">
        <v>7.5526413278465742E-3</v>
      </c>
      <c r="BU518" s="106">
        <v>5.7254094719369278E-3</v>
      </c>
      <c r="BV518" s="106">
        <v>3.146315752598603E-3</v>
      </c>
      <c r="BW518" s="106">
        <v>0.16526073458736221</v>
      </c>
      <c r="BX518" s="106">
        <v>7.9696111168105155E-2</v>
      </c>
      <c r="BY518" s="106">
        <v>2.834146735320215E-2</v>
      </c>
      <c r="BZ518" s="106">
        <v>1.183602051827422</v>
      </c>
      <c r="CA518" s="106">
        <v>0.2902921793791145</v>
      </c>
      <c r="CB518" s="106">
        <v>3.2552699067225778E-2</v>
      </c>
      <c r="CC518" s="106">
        <v>0.25454523865041201</v>
      </c>
      <c r="CD518" s="106">
        <v>6.7243746422884387E-2</v>
      </c>
      <c r="CE518" s="106">
        <v>8.7672180259559581E-3</v>
      </c>
      <c r="CF518" s="106">
        <v>13.073123754064641</v>
      </c>
      <c r="CG518" s="106">
        <v>1.276745943150607</v>
      </c>
      <c r="CH518" s="106">
        <v>0.17434772203557081</v>
      </c>
      <c r="CI518" s="106">
        <v>7.0383775960369359</v>
      </c>
      <c r="CJ518" s="106">
        <v>0.56359101102021347</v>
      </c>
      <c r="CK518" s="106">
        <v>7.0038452070198681E-3</v>
      </c>
      <c r="CL518" s="106">
        <v>123.7173786668656</v>
      </c>
      <c r="CM518" s="106">
        <v>8.263203623707092</v>
      </c>
      <c r="CN518" s="106">
        <v>4.2468151820043883E-2</v>
      </c>
      <c r="CO518" s="106">
        <v>58.921999489573032</v>
      </c>
      <c r="CP518" s="106">
        <v>3.7195972058592668</v>
      </c>
      <c r="CQ518" s="106">
        <v>1.0530851775219259E-2</v>
      </c>
      <c r="CR518" s="106">
        <v>358.77088345611747</v>
      </c>
      <c r="CS518" s="106">
        <v>21.677949890111009</v>
      </c>
      <c r="CT518" s="106">
        <v>3.1476732551716242E-2</v>
      </c>
      <c r="CU518" s="106">
        <v>88.136418636553415</v>
      </c>
      <c r="CV518" s="106">
        <v>6.0006118185609756</v>
      </c>
      <c r="CW518" s="106">
        <v>1.001003421081819E-2</v>
      </c>
      <c r="CX518" s="106">
        <v>901.67111409636379</v>
      </c>
      <c r="CY518" s="106">
        <v>60.644151206440164</v>
      </c>
      <c r="CZ518" s="106">
        <v>4.6503885325980952E-2</v>
      </c>
      <c r="DA518" s="106">
        <v>211.13435990616679</v>
      </c>
      <c r="DB518" s="106">
        <v>14.155437165359411</v>
      </c>
      <c r="DC518" s="106">
        <v>1.002751118958476E-2</v>
      </c>
      <c r="DD518" s="106">
        <v>15404.95307095217</v>
      </c>
      <c r="DE518" s="106">
        <v>1075.3829990069489</v>
      </c>
      <c r="DF518" s="106">
        <v>0.1028386113034242</v>
      </c>
      <c r="DG518" s="106">
        <v>52.141474846019342</v>
      </c>
      <c r="DH518" s="106">
        <v>3.6071528231050451</v>
      </c>
      <c r="DI518" s="106">
        <v>9.4195852020060901E-3</v>
      </c>
      <c r="DJ518" s="106">
        <v>0.38706806739497002</v>
      </c>
      <c r="DK518" s="106">
        <v>3.7028610357644141</v>
      </c>
      <c r="DL518" s="106">
        <v>9.9306895973090299</v>
      </c>
      <c r="DM518" s="106">
        <v>4770.3164500178473</v>
      </c>
      <c r="DN518" s="106">
        <v>281.36786351085448</v>
      </c>
      <c r="DO518" s="106">
        <v>0.63046770231138272</v>
      </c>
      <c r="DP518" s="106">
        <v>376.58653745299279</v>
      </c>
      <c r="DQ518" s="106">
        <v>22.318843022844671</v>
      </c>
      <c r="DR518" s="106">
        <v>0.46089597114064479</v>
      </c>
      <c r="DS518" s="106">
        <v>14.087336194188831</v>
      </c>
      <c r="DT518" s="106">
        <v>0.85558659652579039</v>
      </c>
      <c r="DU518" s="106">
        <v>0.31085083173401779</v>
      </c>
      <c r="DV518" s="106">
        <v>144.56259067377559</v>
      </c>
      <c r="DW518" s="106">
        <v>8.9008442089527691</v>
      </c>
      <c r="DX518" s="106">
        <v>0.30374937909138028</v>
      </c>
      <c r="DY518" s="106">
        <v>6974.2512089867396</v>
      </c>
      <c r="DZ518" s="106">
        <v>398.86626662945838</v>
      </c>
      <c r="EA518" s="106">
        <v>0.2032727966581129</v>
      </c>
      <c r="EB518" s="106">
        <v>1235.5097560139759</v>
      </c>
      <c r="EC518" s="106">
        <v>72.89554606881174</v>
      </c>
      <c r="ED518" s="106">
        <v>0.31082114622721252</v>
      </c>
    </row>
    <row r="519" spans="1:134" x14ac:dyDescent="0.3">
      <c r="A519" s="106"/>
      <c r="B519" s="106"/>
      <c r="C519" s="183"/>
      <c r="D519" s="184"/>
      <c r="E519" s="185"/>
      <c r="F519" s="186"/>
      <c r="G519" s="106"/>
      <c r="H519" s="187"/>
      <c r="I519" s="188"/>
      <c r="J519" s="188"/>
      <c r="K519" s="188"/>
      <c r="L519" s="189"/>
      <c r="M519" s="106"/>
      <c r="N519" s="187"/>
      <c r="O519" s="190"/>
      <c r="P519" s="190"/>
      <c r="Q519" s="190"/>
      <c r="R519" s="190"/>
      <c r="S519" s="191"/>
      <c r="T519" s="106"/>
      <c r="U519" s="187"/>
      <c r="V519" s="184"/>
      <c r="W519" s="184"/>
      <c r="X519" s="184"/>
      <c r="Y519" s="184"/>
      <c r="Z519" s="184"/>
      <c r="AA519" s="184"/>
      <c r="AB519" s="184"/>
      <c r="AC519" s="184"/>
      <c r="AD519" s="192"/>
      <c r="AE519" s="106"/>
      <c r="AF519" s="106"/>
      <c r="AG519" s="187"/>
      <c r="AH519" s="193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</row>
    <row r="520" spans="1:134" x14ac:dyDescent="0.3">
      <c r="A520" s="106"/>
      <c r="B520" s="106"/>
      <c r="C520" s="183"/>
      <c r="D520" s="184"/>
      <c r="E520" s="185"/>
      <c r="F520" s="186"/>
      <c r="G520" s="106"/>
      <c r="H520" s="187"/>
      <c r="I520" s="188"/>
      <c r="J520" s="188"/>
      <c r="K520" s="188"/>
      <c r="L520" s="189"/>
      <c r="M520" s="106"/>
      <c r="N520" s="187"/>
      <c r="O520" s="190"/>
      <c r="P520" s="190"/>
      <c r="Q520" s="190"/>
      <c r="R520" s="190"/>
      <c r="S520" s="191"/>
      <c r="T520" s="106"/>
      <c r="U520" s="187"/>
      <c r="V520" s="184"/>
      <c r="W520" s="184"/>
      <c r="X520" s="184"/>
      <c r="Y520" s="184"/>
      <c r="Z520" s="184"/>
      <c r="AA520" s="184"/>
      <c r="AB520" s="184"/>
      <c r="AC520" s="184"/>
      <c r="AD520" s="192"/>
      <c r="AE520" s="106"/>
      <c r="AF520" s="106"/>
      <c r="AG520" s="187"/>
      <c r="AH520" s="193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</row>
    <row r="521" spans="1:134" x14ac:dyDescent="0.3">
      <c r="A521" s="106" t="s">
        <v>480</v>
      </c>
      <c r="B521" s="106" t="s">
        <v>449</v>
      </c>
      <c r="C521" s="183">
        <v>5.9493119265696919</v>
      </c>
      <c r="D521" s="184">
        <v>5.0568073576589857E-2</v>
      </c>
      <c r="E521" s="185">
        <v>3903.897399198182</v>
      </c>
      <c r="F521" s="186">
        <v>0.75938949064549877</v>
      </c>
      <c r="G521" s="106">
        <v>248.3984499124156</v>
      </c>
      <c r="H521" s="187">
        <v>15.55036964940137</v>
      </c>
      <c r="I521" s="188">
        <v>14.613305582638951</v>
      </c>
      <c r="J521" s="188">
        <v>0.66106866217169491</v>
      </c>
      <c r="K521" s="188">
        <v>0.15892043297092681</v>
      </c>
      <c r="L521" s="189">
        <v>2.3397528146925448E-3</v>
      </c>
      <c r="M521" s="106">
        <v>0.26403529321679392</v>
      </c>
      <c r="N521" s="187">
        <v>1.1084850817538869</v>
      </c>
      <c r="O521" s="190">
        <v>1.5049861362612531</v>
      </c>
      <c r="P521" s="190">
        <v>8.4233532887556098E-2</v>
      </c>
      <c r="Q521" s="190">
        <v>6.8603330524449654E-2</v>
      </c>
      <c r="R521" s="190">
        <v>3.1658342175994009E-3</v>
      </c>
      <c r="S521" s="191">
        <v>0.85838321187010036</v>
      </c>
      <c r="T521" s="106" t="e">
        <v>#N/A</v>
      </c>
      <c r="U521" s="187" t="e">
        <v>#N/A</v>
      </c>
      <c r="V521" s="184">
        <v>2439.6828630633272</v>
      </c>
      <c r="W521" s="184">
        <v>24.054012838812621</v>
      </c>
      <c r="X521" s="184">
        <v>24.824621913007139</v>
      </c>
      <c r="Y521" s="184">
        <v>427.70158595599202</v>
      </c>
      <c r="Z521" s="184">
        <v>4.8405858461414271</v>
      </c>
      <c r="AA521" s="184">
        <v>19.083501734448301</v>
      </c>
      <c r="AB521" s="184">
        <v>930.60127864495007</v>
      </c>
      <c r="AC521" s="184">
        <v>13.991042016892241</v>
      </c>
      <c r="AD521" s="192">
        <v>34.127435296524311</v>
      </c>
      <c r="AE521" s="106" t="e">
        <v>#N/A</v>
      </c>
      <c r="AF521" s="106" t="e">
        <v>#N/A</v>
      </c>
      <c r="AG521" s="187" t="e">
        <v>#N/A</v>
      </c>
      <c r="AH521" s="193">
        <v>17.531032103859559</v>
      </c>
      <c r="AI521" s="106"/>
      <c r="AJ521" s="106" t="s">
        <v>2753</v>
      </c>
      <c r="AK521" s="106" t="s">
        <v>2753</v>
      </c>
      <c r="AL521" s="106">
        <v>20.033999999999999</v>
      </c>
      <c r="AM521" s="106">
        <v>2253.9159053063049</v>
      </c>
      <c r="AN521" s="106">
        <v>161.1312439141779</v>
      </c>
      <c r="AO521" s="106">
        <v>146.9226668554154</v>
      </c>
      <c r="AP521" s="106">
        <v>6563.6171036695951</v>
      </c>
      <c r="AQ521" s="106">
        <v>2053.0044511613132</v>
      </c>
      <c r="AR521" s="106">
        <v>2752.3564853915318</v>
      </c>
      <c r="AS521" s="106">
        <v>723.94267668496263</v>
      </c>
      <c r="AT521" s="106">
        <v>34.285277245844227</v>
      </c>
      <c r="AU521" s="106">
        <v>3.3097378782615579</v>
      </c>
      <c r="AV521" s="106">
        <v>105.17181714831651</v>
      </c>
      <c r="AW521" s="106">
        <v>6.9652315579713706</v>
      </c>
      <c r="AX521" s="106">
        <v>2.1751645325454549</v>
      </c>
      <c r="AY521" s="106">
        <v>4473.4426951481337</v>
      </c>
      <c r="AZ521" s="106">
        <v>317.98971621014113</v>
      </c>
      <c r="BA521" s="106">
        <v>72.40724945404034</v>
      </c>
      <c r="BB521" s="106">
        <v>180.12303517022369</v>
      </c>
      <c r="BC521" s="106">
        <v>12.57036485944278</v>
      </c>
      <c r="BD521" s="106">
        <v>0.25037491617566371</v>
      </c>
      <c r="BE521" s="106">
        <v>7203.9128471688864</v>
      </c>
      <c r="BF521" s="106">
        <v>414.00951560778208</v>
      </c>
      <c r="BG521" s="106">
        <v>7.9527143766236943E-2</v>
      </c>
      <c r="BH521" s="106">
        <v>487899.09730774461</v>
      </c>
      <c r="BI521" s="106">
        <v>23055.637133201839</v>
      </c>
      <c r="BJ521" s="106">
        <v>2.5837645780954221</v>
      </c>
      <c r="BK521" s="106">
        <v>790.25575618963023</v>
      </c>
      <c r="BL521" s="106">
        <v>40.328974404890999</v>
      </c>
      <c r="BM521" s="106">
        <v>0.18012043895008109</v>
      </c>
      <c r="BN521" s="106">
        <v>56.728884943583218</v>
      </c>
      <c r="BO521" s="106">
        <v>2.7878580471071159</v>
      </c>
      <c r="BP521" s="106">
        <v>7.9410317578845983E-3</v>
      </c>
      <c r="BQ521" s="106">
        <v>271.15059779798582</v>
      </c>
      <c r="BR521" s="106">
        <v>17.510910889308949</v>
      </c>
      <c r="BS521" s="106">
        <v>2.8391593284698299E-2</v>
      </c>
      <c r="BT521" s="106">
        <v>44.240946326548709</v>
      </c>
      <c r="BU521" s="106">
        <v>2.471503085152932</v>
      </c>
      <c r="BV521" s="106">
        <v>1.4004906488716509E-2</v>
      </c>
      <c r="BW521" s="106">
        <v>255.78073938918931</v>
      </c>
      <c r="BX521" s="106">
        <v>15.713362279123491</v>
      </c>
      <c r="BY521" s="106">
        <v>5.0397307442577761E-2</v>
      </c>
      <c r="BZ521" s="106">
        <v>214.98006785361309</v>
      </c>
      <c r="CA521" s="106">
        <v>12.463629764189561</v>
      </c>
      <c r="CB521" s="106">
        <v>0.14326323522258891</v>
      </c>
      <c r="CC521" s="106">
        <v>56.105777897889197</v>
      </c>
      <c r="CD521" s="106">
        <v>3.274821466929883</v>
      </c>
      <c r="CE521" s="106">
        <v>1.565582688786454E-2</v>
      </c>
      <c r="CF521" s="106">
        <v>419.01012581278758</v>
      </c>
      <c r="CG521" s="106">
        <v>30.34518629476667</v>
      </c>
      <c r="CH521" s="106">
        <v>0.2110466525103738</v>
      </c>
      <c r="CI521" s="106">
        <v>108.5905782240706</v>
      </c>
      <c r="CJ521" s="106">
        <v>6.6383450246229971</v>
      </c>
      <c r="CK521" s="106">
        <v>1.251556751302957E-2</v>
      </c>
      <c r="CL521" s="106">
        <v>899.27872624761346</v>
      </c>
      <c r="CM521" s="106">
        <v>63.283535973928942</v>
      </c>
      <c r="CN521" s="106">
        <v>7.5356716738087776E-2</v>
      </c>
      <c r="CO521" s="106">
        <v>222.1850112872624</v>
      </c>
      <c r="CP521" s="106">
        <v>18.094513602046401</v>
      </c>
      <c r="CQ521" s="106">
        <v>1.8687171039679821E-2</v>
      </c>
      <c r="CR521" s="106">
        <v>896.86211653732153</v>
      </c>
      <c r="CS521" s="106">
        <v>62.787957442017351</v>
      </c>
      <c r="CT521" s="106">
        <v>5.5886908066856311E-2</v>
      </c>
      <c r="CU521" s="106">
        <v>212.23210506188741</v>
      </c>
      <c r="CV521" s="106">
        <v>13.65401451340561</v>
      </c>
      <c r="CW521" s="106">
        <v>1.777856455570407E-2</v>
      </c>
      <c r="CX521" s="106">
        <v>2089.6698148600972</v>
      </c>
      <c r="CY521" s="106">
        <v>133.17592204710459</v>
      </c>
      <c r="CZ521" s="106">
        <v>8.2698682973299298E-2</v>
      </c>
      <c r="DA521" s="106">
        <v>427.63484415467758</v>
      </c>
      <c r="DB521" s="106">
        <v>25.155971853254322</v>
      </c>
      <c r="DC521" s="106">
        <v>1.7794769436571271E-2</v>
      </c>
      <c r="DD521" s="106">
        <v>25607.004613930982</v>
      </c>
      <c r="DE521" s="106">
        <v>1938.7290640218109</v>
      </c>
      <c r="DF521" s="106">
        <v>0.17950955022164819</v>
      </c>
      <c r="DG521" s="106">
        <v>186.252336567485</v>
      </c>
      <c r="DH521" s="106">
        <v>9.9643937468472963</v>
      </c>
      <c r="DI521" s="106">
        <v>1.6629010854107201E-2</v>
      </c>
      <c r="DJ521" s="106">
        <v>116.4390015729788</v>
      </c>
      <c r="DK521" s="106">
        <v>13.54410130271015</v>
      </c>
      <c r="DL521" s="106">
        <v>18.547306679236929</v>
      </c>
      <c r="DM521" s="106">
        <v>1090.544216949794</v>
      </c>
      <c r="DN521" s="106">
        <v>49.941769389694713</v>
      </c>
      <c r="DO521" s="106">
        <v>1.0764693987089859</v>
      </c>
      <c r="DP521" s="106">
        <v>190.29864421883761</v>
      </c>
      <c r="DQ521" s="106">
        <v>9.9848268833597622</v>
      </c>
      <c r="DR521" s="106">
        <v>0.6694152770391264</v>
      </c>
      <c r="DS521" s="106">
        <v>131.4793760528311</v>
      </c>
      <c r="DT521" s="106">
        <v>7.9686150450551176</v>
      </c>
      <c r="DU521" s="106">
        <v>0.46039577660514919</v>
      </c>
      <c r="DV521" s="106">
        <v>2683.0193948244182</v>
      </c>
      <c r="DW521" s="106">
        <v>179.06165990926729</v>
      </c>
      <c r="DX521" s="106">
        <v>0.44289737977151572</v>
      </c>
      <c r="DY521" s="106">
        <v>3903.897399198182</v>
      </c>
      <c r="DZ521" s="106">
        <v>190.72284350565801</v>
      </c>
      <c r="EA521" s="106">
        <v>0.26374972475164687</v>
      </c>
      <c r="EB521" s="106">
        <v>374.46760776050968</v>
      </c>
      <c r="EC521" s="106">
        <v>17.903489800876191</v>
      </c>
      <c r="ED521" s="106">
        <v>0.48597629063324438</v>
      </c>
    </row>
    <row r="522" spans="1:134" x14ac:dyDescent="0.3">
      <c r="A522" s="106" t="s">
        <v>475</v>
      </c>
      <c r="B522" s="106" t="s">
        <v>449</v>
      </c>
      <c r="C522" s="183">
        <v>-0.26565558491752528</v>
      </c>
      <c r="D522" s="184">
        <v>0.25229311267249999</v>
      </c>
      <c r="E522" s="185">
        <v>3338.3726820037141</v>
      </c>
      <c r="F522" s="186">
        <v>6.7893969453504552E-2</v>
      </c>
      <c r="G522" s="106">
        <v>-6374.2636612826354</v>
      </c>
      <c r="H522" s="187">
        <v>52.947298875314608</v>
      </c>
      <c r="I522" s="188">
        <v>4.0252660539306948</v>
      </c>
      <c r="J522" s="188">
        <v>0.17690529803805621</v>
      </c>
      <c r="K522" s="188">
        <v>9.017453941561572E-2</v>
      </c>
      <c r="L522" s="189">
        <v>3.7302217145931878E-4</v>
      </c>
      <c r="M522" s="106">
        <v>1.9557907127406831E-2</v>
      </c>
      <c r="N522" s="187">
        <v>0.22018728673912469</v>
      </c>
      <c r="O522" s="190">
        <v>3.0896554469118849</v>
      </c>
      <c r="P522" s="190">
        <v>0.1570409949323385</v>
      </c>
      <c r="Q522" s="190">
        <v>0.24853334889449319</v>
      </c>
      <c r="R522" s="190">
        <v>1.09975010470804E-2</v>
      </c>
      <c r="S522" s="191">
        <v>0.9217127967030142</v>
      </c>
      <c r="T522" s="106" t="e">
        <v>#N/A</v>
      </c>
      <c r="U522" s="187" t="e">
        <v>#N/A</v>
      </c>
      <c r="V522" s="184">
        <v>1428.2819905809399</v>
      </c>
      <c r="W522" s="184">
        <v>3.7551461622949258</v>
      </c>
      <c r="X522" s="184">
        <v>7.9111293680739578</v>
      </c>
      <c r="Y522" s="184">
        <v>1430.8545752777161</v>
      </c>
      <c r="Z522" s="184">
        <v>5.9970290614682851</v>
      </c>
      <c r="AA522" s="184">
        <v>56.741773738046312</v>
      </c>
      <c r="AB522" s="184">
        <v>1429.9685411592091</v>
      </c>
      <c r="AC522" s="184">
        <v>4.1136572407313032</v>
      </c>
      <c r="AD522" s="192">
        <v>38.884054809832413</v>
      </c>
      <c r="AE522" s="106" t="e">
        <v>#N/A</v>
      </c>
      <c r="AF522" s="106" t="e">
        <v>#N/A</v>
      </c>
      <c r="AG522" s="187" t="e">
        <v>#N/A</v>
      </c>
      <c r="AH522" s="193">
        <v>100.1801174217515</v>
      </c>
      <c r="AI522" s="106"/>
      <c r="AJ522" s="106" t="s">
        <v>2748</v>
      </c>
      <c r="AK522" s="106" t="s">
        <v>2748</v>
      </c>
      <c r="AL522" s="106">
        <v>20.283999999999999</v>
      </c>
      <c r="AM522" s="106">
        <v>148.33178530198461</v>
      </c>
      <c r="AN522" s="106">
        <v>37.879611505241677</v>
      </c>
      <c r="AO522" s="106">
        <v>90.625062603017525</v>
      </c>
      <c r="AP522" s="106" t="s">
        <v>2283</v>
      </c>
      <c r="AQ522" s="106">
        <v>720.64294937002319</v>
      </c>
      <c r="AR522" s="106">
        <v>1691.2220963671689</v>
      </c>
      <c r="AS522" s="106">
        <v>230.04776801032159</v>
      </c>
      <c r="AT522" s="106">
        <v>12.506545225951101</v>
      </c>
      <c r="AU522" s="106">
        <v>2.020330705150033</v>
      </c>
      <c r="AV522" s="106">
        <v>3.02914804283659</v>
      </c>
      <c r="AW522" s="106">
        <v>0.86420737448172369</v>
      </c>
      <c r="AX522" s="106">
        <v>1.487131416143014</v>
      </c>
      <c r="AY522" s="106" t="s">
        <v>2283</v>
      </c>
      <c r="AZ522" s="106">
        <v>23.374979063581129</v>
      </c>
      <c r="BA522" s="106">
        <v>42.892382352800368</v>
      </c>
      <c r="BB522" s="106">
        <v>0.67318614292679901</v>
      </c>
      <c r="BC522" s="106">
        <v>0.21336177767361761</v>
      </c>
      <c r="BD522" s="106">
        <v>4.9981257117972251E-2</v>
      </c>
      <c r="BE522" s="106">
        <v>760.0610755719764</v>
      </c>
      <c r="BF522" s="106">
        <v>30.589181952336379</v>
      </c>
      <c r="BG522" s="106">
        <v>6.3349447665736872E-2</v>
      </c>
      <c r="BH522" s="106">
        <v>516464.8100790343</v>
      </c>
      <c r="BI522" s="106">
        <v>27193.962127866402</v>
      </c>
      <c r="BJ522" s="106">
        <v>1.452961777701081</v>
      </c>
      <c r="BK522" s="106">
        <v>12.75885721569585</v>
      </c>
      <c r="BL522" s="106">
        <v>0.84498532746647537</v>
      </c>
      <c r="BM522" s="106">
        <v>8.8139538917611795E-2</v>
      </c>
      <c r="BN522" s="106" t="s">
        <v>2283</v>
      </c>
      <c r="BO522" s="106">
        <v>2.1439649637215652E-3</v>
      </c>
      <c r="BP522" s="106">
        <v>5.0869027464659393E-3</v>
      </c>
      <c r="BQ522" s="106">
        <v>11.696051466918369</v>
      </c>
      <c r="BR522" s="106">
        <v>0.83447348453781423</v>
      </c>
      <c r="BS522" s="106">
        <v>4.481093692251463E-2</v>
      </c>
      <c r="BT522" s="106" t="s">
        <v>2283</v>
      </c>
      <c r="BU522" s="106">
        <v>4.7960395165039292E-3</v>
      </c>
      <c r="BV522" s="106">
        <v>8.9079128965438951E-3</v>
      </c>
      <c r="BW522" s="106">
        <v>0.17765039736496541</v>
      </c>
      <c r="BX522" s="106">
        <v>8.7046685256147394E-2</v>
      </c>
      <c r="BY522" s="106">
        <v>7.9523518116157862E-2</v>
      </c>
      <c r="BZ522" s="106">
        <v>0.88525754182424221</v>
      </c>
      <c r="CA522" s="106">
        <v>0.22672833308692211</v>
      </c>
      <c r="CB522" s="106">
        <v>0.1317241518476201</v>
      </c>
      <c r="CC522" s="106">
        <v>0.25459157227979412</v>
      </c>
      <c r="CD522" s="106">
        <v>6.6728819353166088E-2</v>
      </c>
      <c r="CE522" s="106">
        <v>9.6694359453382197E-3</v>
      </c>
      <c r="CF522" s="106">
        <v>6.2217841041701849</v>
      </c>
      <c r="CG522" s="106">
        <v>0.71141425313356343</v>
      </c>
      <c r="CH522" s="106">
        <v>5.2554318068643267E-2</v>
      </c>
      <c r="CI522" s="106">
        <v>2.704583340264977</v>
      </c>
      <c r="CJ522" s="106">
        <v>0.23171217691489529</v>
      </c>
      <c r="CK522" s="106">
        <v>2.8556466730791111E-2</v>
      </c>
      <c r="CL522" s="106">
        <v>41.547803074243383</v>
      </c>
      <c r="CM522" s="106">
        <v>3.2522283121583109</v>
      </c>
      <c r="CN522" s="106">
        <v>4.6545180526445899E-2</v>
      </c>
      <c r="CO522" s="106">
        <v>18.872190269592942</v>
      </c>
      <c r="CP522" s="106">
        <v>1.259095348963809</v>
      </c>
      <c r="CQ522" s="106">
        <v>1.154240970419218E-2</v>
      </c>
      <c r="CR522" s="106">
        <v>126.54078365678809</v>
      </c>
      <c r="CS522" s="106">
        <v>8.2168755926695276</v>
      </c>
      <c r="CT522" s="106">
        <v>3.4519536929590103E-2</v>
      </c>
      <c r="CU522" s="106">
        <v>34.846528442772957</v>
      </c>
      <c r="CV522" s="106">
        <v>2.3046727852648718</v>
      </c>
      <c r="CW522" s="106">
        <v>1.098127366426133E-2</v>
      </c>
      <c r="CX522" s="106">
        <v>423.1125673677289</v>
      </c>
      <c r="CY522" s="106">
        <v>22.948207309932869</v>
      </c>
      <c r="CZ522" s="106">
        <v>5.1080962803334518E-2</v>
      </c>
      <c r="DA522" s="106">
        <v>113.3490054741939</v>
      </c>
      <c r="DB522" s="106">
        <v>5.7655620751746479</v>
      </c>
      <c r="DC522" s="106">
        <v>1.0991208490227059E-2</v>
      </c>
      <c r="DD522" s="106">
        <v>21290.56030295368</v>
      </c>
      <c r="DE522" s="106">
        <v>1244.0155351337451</v>
      </c>
      <c r="DF522" s="106">
        <v>0.11086068346655439</v>
      </c>
      <c r="DG522" s="106">
        <v>28.970883653504551</v>
      </c>
      <c r="DH522" s="106">
        <v>1.789218906244197</v>
      </c>
      <c r="DI522" s="106">
        <v>1.0269068776761609E-2</v>
      </c>
      <c r="DJ522" s="106">
        <v>-1.853927873188413</v>
      </c>
      <c r="DK522" s="106">
        <v>4.8679915967774372</v>
      </c>
      <c r="DL522" s="106">
        <v>11.11147043400304</v>
      </c>
      <c r="DM522" s="106">
        <v>3401.000942700533</v>
      </c>
      <c r="DN522" s="106">
        <v>185.49226027934321</v>
      </c>
      <c r="DO522" s="106">
        <v>0.61828485550872603</v>
      </c>
      <c r="DP522" s="106">
        <v>336.43869673389042</v>
      </c>
      <c r="DQ522" s="106">
        <v>18.133348103303401</v>
      </c>
      <c r="DR522" s="106">
        <v>0.34408975066010622</v>
      </c>
      <c r="DS522" s="106">
        <v>30.380717223362851</v>
      </c>
      <c r="DT522" s="106">
        <v>1.6964909361539049</v>
      </c>
      <c r="DU522" s="106">
        <v>0.32186284261088183</v>
      </c>
      <c r="DV522" s="106">
        <v>217.72951192487051</v>
      </c>
      <c r="DW522" s="106">
        <v>10.19785248557257</v>
      </c>
      <c r="DX522" s="106">
        <v>0.25656308490239299</v>
      </c>
      <c r="DY522" s="106">
        <v>3338.3726820037141</v>
      </c>
      <c r="DZ522" s="106">
        <v>173.77654691485111</v>
      </c>
      <c r="EA522" s="106">
        <v>0.13168811180096229</v>
      </c>
      <c r="EB522" s="106">
        <v>906.37458549845098</v>
      </c>
      <c r="EC522" s="106">
        <v>49.402746135623893</v>
      </c>
      <c r="ED522" s="106">
        <v>0.2676506641939036</v>
      </c>
    </row>
    <row r="523" spans="1:134" x14ac:dyDescent="0.3">
      <c r="A523" s="106" t="s">
        <v>474</v>
      </c>
      <c r="B523" s="106" t="s">
        <v>449</v>
      </c>
      <c r="C523" s="183">
        <v>0.1440017804316634</v>
      </c>
      <c r="D523" s="184">
        <v>0.28544895688575761</v>
      </c>
      <c r="E523" s="185">
        <v>4079.7509096412591</v>
      </c>
      <c r="F523" s="186">
        <v>3.8439240917559132E-2</v>
      </c>
      <c r="G523" s="106">
        <v>11761.188014422291</v>
      </c>
      <c r="H523" s="187">
        <v>88.925549728750283</v>
      </c>
      <c r="I523" s="188">
        <v>3.9992029481706108</v>
      </c>
      <c r="J523" s="188">
        <v>0.19180038360511939</v>
      </c>
      <c r="K523" s="188">
        <v>9.0142721427461839E-2</v>
      </c>
      <c r="L523" s="189">
        <v>3.9684201776325929E-4</v>
      </c>
      <c r="M523" s="106">
        <v>1.2327135494648001E-2</v>
      </c>
      <c r="N523" s="187">
        <v>0.38176988490464991</v>
      </c>
      <c r="O523" s="190">
        <v>3.1261207154920272</v>
      </c>
      <c r="P523" s="190">
        <v>0.16949892980531051</v>
      </c>
      <c r="Q523" s="190">
        <v>0.25160257482602771</v>
      </c>
      <c r="R523" s="190">
        <v>1.2068728477746741E-2</v>
      </c>
      <c r="S523" s="191">
        <v>0.99165131896894998</v>
      </c>
      <c r="T523" s="106" t="e">
        <v>#N/A</v>
      </c>
      <c r="U523" s="187" t="e">
        <v>#N/A</v>
      </c>
      <c r="V523" s="184">
        <v>1427.558127384603</v>
      </c>
      <c r="W523" s="184">
        <v>4.7317587243208896</v>
      </c>
      <c r="X523" s="184">
        <v>8.4184139865240528</v>
      </c>
      <c r="Y523" s="184">
        <v>1445.9298373467509</v>
      </c>
      <c r="Z523" s="184">
        <v>23.52743149719273</v>
      </c>
      <c r="AA523" s="184">
        <v>62.124857637532521</v>
      </c>
      <c r="AB523" s="184">
        <v>1437.2114785711869</v>
      </c>
      <c r="AC523" s="184">
        <v>14.446328303355729</v>
      </c>
      <c r="AD523" s="192">
        <v>41.627812324986778</v>
      </c>
      <c r="AE523" s="106" t="e">
        <v>#N/A</v>
      </c>
      <c r="AF523" s="106" t="e">
        <v>#N/A</v>
      </c>
      <c r="AG523" s="187" t="e">
        <v>#N/A</v>
      </c>
      <c r="AH523" s="193">
        <v>101.2869325325341</v>
      </c>
      <c r="AI523" s="106"/>
      <c r="AJ523" s="106" t="s">
        <v>2747</v>
      </c>
      <c r="AK523" s="106" t="s">
        <v>2747</v>
      </c>
      <c r="AL523" s="106">
        <v>20.042999999999999</v>
      </c>
      <c r="AM523" s="106">
        <v>295.42397316150971</v>
      </c>
      <c r="AN523" s="106">
        <v>51.327266666610761</v>
      </c>
      <c r="AO523" s="106">
        <v>99.233373008030767</v>
      </c>
      <c r="AP523" s="106" t="s">
        <v>2283</v>
      </c>
      <c r="AQ523" s="106">
        <v>978.73189579701329</v>
      </c>
      <c r="AR523" s="106">
        <v>1911.7288943224</v>
      </c>
      <c r="AS523" s="106">
        <v>223.78097168279481</v>
      </c>
      <c r="AT523" s="106">
        <v>9.6061660257461252</v>
      </c>
      <c r="AU523" s="106">
        <v>2.2108291850623871</v>
      </c>
      <c r="AV523" s="106">
        <v>3.6933543913543501</v>
      </c>
      <c r="AW523" s="106">
        <v>1.0087225895067751</v>
      </c>
      <c r="AX523" s="106">
        <v>1.6483505729682759</v>
      </c>
      <c r="AY523" s="106">
        <v>578.1907053167007</v>
      </c>
      <c r="AZ523" s="106">
        <v>106.2806461270663</v>
      </c>
      <c r="BA523" s="106">
        <v>49.040438969734552</v>
      </c>
      <c r="BB523" s="106">
        <v>24.90787709487763</v>
      </c>
      <c r="BC523" s="106">
        <v>4.0234380956719784</v>
      </c>
      <c r="BD523" s="106">
        <v>5.4206543292036558E-2</v>
      </c>
      <c r="BE523" s="106">
        <v>965.48618165484243</v>
      </c>
      <c r="BF523" s="106">
        <v>69.084131141800327</v>
      </c>
      <c r="BG523" s="106">
        <v>7.0528251534922759E-2</v>
      </c>
      <c r="BH523" s="106">
        <v>515842.36273992999</v>
      </c>
      <c r="BI523" s="106">
        <v>26651.52540903473</v>
      </c>
      <c r="BJ523" s="106">
        <v>1.488772015497223</v>
      </c>
      <c r="BK523" s="106">
        <v>44.368897846443389</v>
      </c>
      <c r="BL523" s="106">
        <v>3.994381046224154</v>
      </c>
      <c r="BM523" s="106">
        <v>0.1072488844433773</v>
      </c>
      <c r="BN523" s="106">
        <v>2.266769501942091</v>
      </c>
      <c r="BO523" s="106">
        <v>0.65150384602532474</v>
      </c>
      <c r="BP523" s="106">
        <v>7.4708425646830097E-3</v>
      </c>
      <c r="BQ523" s="106">
        <v>18.646732220183651</v>
      </c>
      <c r="BR523" s="106">
        <v>2.3409552627617609</v>
      </c>
      <c r="BS523" s="106">
        <v>4.9744121800039877E-2</v>
      </c>
      <c r="BT523" s="106">
        <v>1.121097478684445</v>
      </c>
      <c r="BU523" s="106">
        <v>0.3892269111211199</v>
      </c>
      <c r="BV523" s="106">
        <v>1.241485979777896E-2</v>
      </c>
      <c r="BW523" s="106">
        <v>5.46665250420972</v>
      </c>
      <c r="BX523" s="106">
        <v>1.987610741182134</v>
      </c>
      <c r="BY523" s="106">
        <v>3.3752445666410787E-2</v>
      </c>
      <c r="BZ523" s="106">
        <v>2.2859067213114801</v>
      </c>
      <c r="CA523" s="106">
        <v>0.6877046251054737</v>
      </c>
      <c r="CB523" s="106">
        <v>0.1011323187474614</v>
      </c>
      <c r="CC523" s="106">
        <v>0.7069607365556031</v>
      </c>
      <c r="CD523" s="106">
        <v>0.20150049336784881</v>
      </c>
      <c r="CE523" s="106">
        <v>2.7420779833311891E-2</v>
      </c>
      <c r="CF523" s="106">
        <v>8.4507694659238606</v>
      </c>
      <c r="CG523" s="106">
        <v>1.1037613217990569</v>
      </c>
      <c r="CH523" s="106">
        <v>0.1490623321201103</v>
      </c>
      <c r="CI523" s="106">
        <v>3.1882996048073182</v>
      </c>
      <c r="CJ523" s="106">
        <v>0.29088525813577237</v>
      </c>
      <c r="CK523" s="106">
        <v>8.3873033239929076E-3</v>
      </c>
      <c r="CL523" s="106">
        <v>51.42526166162925</v>
      </c>
      <c r="CM523" s="106">
        <v>4.7291038886097727</v>
      </c>
      <c r="CN523" s="106">
        <v>5.0480745588033248E-2</v>
      </c>
      <c r="CO523" s="106">
        <v>22.996281262420339</v>
      </c>
      <c r="CP523" s="106">
        <v>1.3545508107668029</v>
      </c>
      <c r="CQ523" s="106">
        <v>1.2518367421933969E-2</v>
      </c>
      <c r="CR523" s="106">
        <v>152.3650192481677</v>
      </c>
      <c r="CS523" s="106">
        <v>9.6029048610234611</v>
      </c>
      <c r="CT523" s="106">
        <v>3.7438465439617E-2</v>
      </c>
      <c r="CU523" s="106">
        <v>42.57967747852922</v>
      </c>
      <c r="CV523" s="106">
        <v>2.8255073553873231</v>
      </c>
      <c r="CW523" s="106">
        <v>1.1909866338886939E-2</v>
      </c>
      <c r="CX523" s="106">
        <v>545.71883939443921</v>
      </c>
      <c r="CY523" s="106">
        <v>36.57129728510796</v>
      </c>
      <c r="CZ523" s="106">
        <v>5.54009888670558E-2</v>
      </c>
      <c r="DA523" s="106">
        <v>148.5821810375771</v>
      </c>
      <c r="DB523" s="106">
        <v>9.3126141722580584</v>
      </c>
      <c r="DC523" s="106">
        <v>1.1920563988988929E-2</v>
      </c>
      <c r="DD523" s="106">
        <v>24247.741889148499</v>
      </c>
      <c r="DE523" s="106">
        <v>1451.253690239347</v>
      </c>
      <c r="DF523" s="106">
        <v>0.1202198817105747</v>
      </c>
      <c r="DG523" s="106">
        <v>87.210275159575971</v>
      </c>
      <c r="DH523" s="106">
        <v>7.555227434812978</v>
      </c>
      <c r="DI523" s="106">
        <v>1.113531583840773E-2</v>
      </c>
      <c r="DJ523" s="106">
        <v>-0.37439298662208298</v>
      </c>
      <c r="DK523" s="106">
        <v>4.793988272172319</v>
      </c>
      <c r="DL523" s="106">
        <v>10.731757552646901</v>
      </c>
      <c r="DM523" s="106">
        <v>4174.9860411871778</v>
      </c>
      <c r="DN523" s="106">
        <v>130.90255532776661</v>
      </c>
      <c r="DO523" s="106">
        <v>0.73695629197471146</v>
      </c>
      <c r="DP523" s="106">
        <v>412.91381139318179</v>
      </c>
      <c r="DQ523" s="106">
        <v>12.741997795738049</v>
      </c>
      <c r="DR523" s="106">
        <v>0.42288801544527299</v>
      </c>
      <c r="DS523" s="106">
        <v>23.54335737778657</v>
      </c>
      <c r="DT523" s="106">
        <v>0.77317466309645699</v>
      </c>
      <c r="DU523" s="106">
        <v>0.35456080900158249</v>
      </c>
      <c r="DV523" s="106">
        <v>156.2124712633883</v>
      </c>
      <c r="DW523" s="106">
        <v>6.3168414613127597</v>
      </c>
      <c r="DX523" s="106">
        <v>0.27414384067032838</v>
      </c>
      <c r="DY523" s="106">
        <v>4079.7509096412591</v>
      </c>
      <c r="DZ523" s="106">
        <v>188.44920393154331</v>
      </c>
      <c r="EA523" s="106">
        <v>0.16866104284029579</v>
      </c>
      <c r="EB523" s="106">
        <v>1105.4177325754181</v>
      </c>
      <c r="EC523" s="106">
        <v>34.605363281204284</v>
      </c>
      <c r="ED523" s="106">
        <v>0.31697410673003368</v>
      </c>
    </row>
    <row r="524" spans="1:134" x14ac:dyDescent="0.3">
      <c r="A524" s="106" t="s">
        <v>460</v>
      </c>
      <c r="B524" s="106" t="s">
        <v>449</v>
      </c>
      <c r="C524" s="183">
        <v>2.6095035652361829</v>
      </c>
      <c r="D524" s="184">
        <v>0.1107929929195109</v>
      </c>
      <c r="E524" s="185">
        <v>1717.805933129735</v>
      </c>
      <c r="F524" s="186">
        <v>2.8563828784104611E-2</v>
      </c>
      <c r="G524" s="106">
        <v>651.94277633465276</v>
      </c>
      <c r="H524" s="187">
        <v>196.9156953390758</v>
      </c>
      <c r="I524" s="188">
        <v>4.1661974694236878</v>
      </c>
      <c r="J524" s="188">
        <v>0.1835058121772648</v>
      </c>
      <c r="K524" s="188">
        <v>8.825837373299307E-2</v>
      </c>
      <c r="L524" s="189">
        <v>3.9717617516047798E-4</v>
      </c>
      <c r="M524" s="106">
        <v>9.0592580652138904E-3</v>
      </c>
      <c r="N524" s="187">
        <v>1.0816191958606951</v>
      </c>
      <c r="O524" s="190">
        <v>2.9232623683530479</v>
      </c>
      <c r="P524" s="190">
        <v>0.15037889502954149</v>
      </c>
      <c r="Q524" s="190">
        <v>0.24028190724426579</v>
      </c>
      <c r="R524" s="190">
        <v>1.078872917761786E-2</v>
      </c>
      <c r="S524" s="191">
        <v>0.94713359965439603</v>
      </c>
      <c r="T524" s="106" t="e">
        <v>#N/A</v>
      </c>
      <c r="U524" s="187" t="e">
        <v>#N/A</v>
      </c>
      <c r="V524" s="184">
        <v>1387.091436878505</v>
      </c>
      <c r="W524" s="184">
        <v>5.0800463392320721</v>
      </c>
      <c r="X524" s="184">
        <v>8.641864778198352</v>
      </c>
      <c r="Y524" s="184">
        <v>1388.0319218645991</v>
      </c>
      <c r="Z524" s="184">
        <v>9.4672569654067384</v>
      </c>
      <c r="AA524" s="184">
        <v>55.965328484382233</v>
      </c>
      <c r="AB524" s="184">
        <v>1387.579180114036</v>
      </c>
      <c r="AC524" s="184">
        <v>6.3276777355256613</v>
      </c>
      <c r="AD524" s="192">
        <v>38.582631452277717</v>
      </c>
      <c r="AE524" s="106" t="e">
        <v>#N/A</v>
      </c>
      <c r="AF524" s="106" t="e">
        <v>#N/A</v>
      </c>
      <c r="AG524" s="187" t="e">
        <v>#N/A</v>
      </c>
      <c r="AH524" s="193">
        <v>100.06780266686749</v>
      </c>
      <c r="AI524" s="106"/>
      <c r="AJ524" s="106" t="s">
        <v>2733</v>
      </c>
      <c r="AK524" s="106" t="s">
        <v>2733</v>
      </c>
      <c r="AL524" s="106">
        <v>20.047999999999998</v>
      </c>
      <c r="AM524" s="106">
        <v>211.93087757849219</v>
      </c>
      <c r="AN524" s="106">
        <v>39.332132958140413</v>
      </c>
      <c r="AO524" s="106">
        <v>102.0677928454069</v>
      </c>
      <c r="AP524" s="106" t="s">
        <v>2283</v>
      </c>
      <c r="AQ524" s="106">
        <v>1028.012857019208</v>
      </c>
      <c r="AR524" s="106">
        <v>1952.174005340921</v>
      </c>
      <c r="AS524" s="106">
        <v>230.97608353865911</v>
      </c>
      <c r="AT524" s="106">
        <v>18.889567609191179</v>
      </c>
      <c r="AU524" s="106">
        <v>2.2458780741633508</v>
      </c>
      <c r="AV524" s="106">
        <v>2.6534778076807219</v>
      </c>
      <c r="AW524" s="106">
        <v>0.87312989578665501</v>
      </c>
      <c r="AX524" s="106">
        <v>1.5881721548039169</v>
      </c>
      <c r="AY524" s="106">
        <v>101.0073927465001</v>
      </c>
      <c r="AZ524" s="106">
        <v>34.991232112443043</v>
      </c>
      <c r="BA524" s="106">
        <v>50.49873730421654</v>
      </c>
      <c r="BB524" s="106">
        <v>4.1293573866492617</v>
      </c>
      <c r="BC524" s="106">
        <v>0.82292795702439003</v>
      </c>
      <c r="BD524" s="106">
        <v>0.13837477580040561</v>
      </c>
      <c r="BE524" s="106">
        <v>774.18224026767427</v>
      </c>
      <c r="BF524" s="106">
        <v>38.898090241304807</v>
      </c>
      <c r="BG524" s="106">
        <v>5.483087995289497E-2</v>
      </c>
      <c r="BH524" s="106">
        <v>536358.29601106723</v>
      </c>
      <c r="BI524" s="106">
        <v>44759.103527097148</v>
      </c>
      <c r="BJ524" s="106">
        <v>1.681128110086004</v>
      </c>
      <c r="BK524" s="106">
        <v>71.2385071890088</v>
      </c>
      <c r="BL524" s="106">
        <v>6.4961708393164592</v>
      </c>
      <c r="BM524" s="106">
        <v>8.5499090672657388E-2</v>
      </c>
      <c r="BN524" s="106">
        <v>2.424474514286084</v>
      </c>
      <c r="BO524" s="106">
        <v>0.37158362261144928</v>
      </c>
      <c r="BP524" s="106">
        <v>1.366606928107238E-3</v>
      </c>
      <c r="BQ524" s="106">
        <v>21.505968751397901</v>
      </c>
      <c r="BR524" s="106">
        <v>2.7960685668836289</v>
      </c>
      <c r="BS524" s="106">
        <v>4.8567565763287468E-2</v>
      </c>
      <c r="BT524" s="106">
        <v>2.012986799123555</v>
      </c>
      <c r="BU524" s="106">
        <v>0.30323401877524342</v>
      </c>
      <c r="BV524" s="106">
        <v>9.6496722287630864E-3</v>
      </c>
      <c r="BW524" s="106">
        <v>11.325018664705039</v>
      </c>
      <c r="BX524" s="106">
        <v>1.8619566637739371</v>
      </c>
      <c r="BY524" s="106">
        <v>3.4383396007829158E-2</v>
      </c>
      <c r="BZ524" s="106">
        <v>5.6948482082544167</v>
      </c>
      <c r="CA524" s="106">
        <v>1.12153466706292</v>
      </c>
      <c r="CB524" s="106">
        <v>3.939824902300141E-2</v>
      </c>
      <c r="CC524" s="106">
        <v>1.563030549171696</v>
      </c>
      <c r="CD524" s="106">
        <v>0.28087890271901889</v>
      </c>
      <c r="CE524" s="106">
        <v>1.068311432728101E-2</v>
      </c>
      <c r="CF524" s="106">
        <v>9.8596239174349947</v>
      </c>
      <c r="CG524" s="106">
        <v>1.7481180535229079</v>
      </c>
      <c r="CH524" s="106">
        <v>0.18176758441055119</v>
      </c>
      <c r="CI524" s="106">
        <v>3.158390875751234</v>
      </c>
      <c r="CJ524" s="106">
        <v>0.43387163226530562</v>
      </c>
      <c r="CK524" s="106">
        <v>2.1415382261887411E-2</v>
      </c>
      <c r="CL524" s="106">
        <v>35.11397585198668</v>
      </c>
      <c r="CM524" s="106">
        <v>3.5625581363657828</v>
      </c>
      <c r="CN524" s="106">
        <v>5.1429749638599039E-2</v>
      </c>
      <c r="CO524" s="106">
        <v>17.39139273350288</v>
      </c>
      <c r="CP524" s="106">
        <v>1.1849005395994829</v>
      </c>
      <c r="CQ524" s="106">
        <v>3.1956321685088357E-2</v>
      </c>
      <c r="CR524" s="106">
        <v>128.6931992014876</v>
      </c>
      <c r="CS524" s="106">
        <v>7.9743412731318761</v>
      </c>
      <c r="CT524" s="106">
        <v>3.8142459629233919E-2</v>
      </c>
      <c r="CU524" s="106">
        <v>45.764515543828367</v>
      </c>
      <c r="CV524" s="106">
        <v>3.726390252270638</v>
      </c>
      <c r="CW524" s="106">
        <v>1.2133850013355849E-2</v>
      </c>
      <c r="CX524" s="106">
        <v>681.12785907686259</v>
      </c>
      <c r="CY524" s="106">
        <v>49.254255536914137</v>
      </c>
      <c r="CZ524" s="106">
        <v>5.6443437906676608E-2</v>
      </c>
      <c r="DA524" s="106">
        <v>226.85502972733639</v>
      </c>
      <c r="DB524" s="106">
        <v>16.728431054126919</v>
      </c>
      <c r="DC524" s="106">
        <v>1.214467127031749E-2</v>
      </c>
      <c r="DD524" s="106">
        <v>16575.025718352528</v>
      </c>
      <c r="DE524" s="106">
        <v>1533.3984484289031</v>
      </c>
      <c r="DF524" s="106">
        <v>0.12246747205886351</v>
      </c>
      <c r="DG524" s="106">
        <v>304.57715919314819</v>
      </c>
      <c r="DH524" s="106">
        <v>26.147121719590562</v>
      </c>
      <c r="DI524" s="106">
        <v>1.134272590171269E-2</v>
      </c>
      <c r="DJ524" s="106">
        <v>-6.2483373905629662</v>
      </c>
      <c r="DK524" s="106">
        <v>5.0113929788955431</v>
      </c>
      <c r="DL524" s="106">
        <v>10.0140424474416</v>
      </c>
      <c r="DM524" s="106">
        <v>1680.670640049794</v>
      </c>
      <c r="DN524" s="106">
        <v>106.3896874223191</v>
      </c>
      <c r="DO524" s="106">
        <v>0.70973391442270928</v>
      </c>
      <c r="DP524" s="106">
        <v>162.61280179767579</v>
      </c>
      <c r="DQ524" s="106">
        <v>10.113556719049861</v>
      </c>
      <c r="DR524" s="106">
        <v>0.38155096032491442</v>
      </c>
      <c r="DS524" s="106">
        <v>6.9295233091468491</v>
      </c>
      <c r="DT524" s="106">
        <v>0.3926400027385315</v>
      </c>
      <c r="DU524" s="106">
        <v>0.34533343484850532</v>
      </c>
      <c r="DV524" s="106">
        <v>51.599058579927878</v>
      </c>
      <c r="DW524" s="106">
        <v>3.1242540307953939</v>
      </c>
      <c r="DX524" s="106">
        <v>0.31043103819629603</v>
      </c>
      <c r="DY524" s="106">
        <v>1717.805933129735</v>
      </c>
      <c r="DZ524" s="106">
        <v>127.714084079399</v>
      </c>
      <c r="EA524" s="106">
        <v>0.18343226112289829</v>
      </c>
      <c r="EB524" s="106">
        <v>442.80304152424162</v>
      </c>
      <c r="EC524" s="106">
        <v>27.93776498916046</v>
      </c>
      <c r="ED524" s="106">
        <v>0.31736995257393658</v>
      </c>
    </row>
    <row r="525" spans="1:134" x14ac:dyDescent="0.3">
      <c r="A525" s="106" t="s">
        <v>459</v>
      </c>
      <c r="B525" s="106" t="s">
        <v>449</v>
      </c>
      <c r="C525" s="183">
        <v>16.89356785538196</v>
      </c>
      <c r="D525" s="184">
        <v>0.1453666203375506</v>
      </c>
      <c r="E525" s="185">
        <v>2180.371236375805</v>
      </c>
      <c r="F525" s="186">
        <v>8.7460452441700934E-2</v>
      </c>
      <c r="G525" s="106">
        <v>100.7886839076246</v>
      </c>
      <c r="H525" s="187">
        <v>2373.604464438456</v>
      </c>
      <c r="I525" s="188">
        <v>4.2163170490459017</v>
      </c>
      <c r="J525" s="188">
        <v>0.1842571804458559</v>
      </c>
      <c r="K525" s="188">
        <v>8.7908741077051933E-2</v>
      </c>
      <c r="L525" s="189">
        <v>4.1406691361123911E-4</v>
      </c>
      <c r="M525" s="106">
        <v>3.0404696698046341E-2</v>
      </c>
      <c r="N525" s="187">
        <v>0.40587448431521822</v>
      </c>
      <c r="O525" s="190">
        <v>2.8718163224700048</v>
      </c>
      <c r="P525" s="190">
        <v>0.14623966556583029</v>
      </c>
      <c r="Q525" s="190">
        <v>0.23722976668834719</v>
      </c>
      <c r="R525" s="190">
        <v>1.0482521013999281E-2</v>
      </c>
      <c r="S525" s="191">
        <v>0.7753087400359816</v>
      </c>
      <c r="T525" s="106" t="e">
        <v>#N/A</v>
      </c>
      <c r="U525" s="187" t="e">
        <v>#N/A</v>
      </c>
      <c r="V525" s="184">
        <v>1379.422342573115</v>
      </c>
      <c r="W525" s="184">
        <v>5.7477505699872484</v>
      </c>
      <c r="X525" s="184">
        <v>9.0569208118910112</v>
      </c>
      <c r="Y525" s="184">
        <v>1372.2510445605319</v>
      </c>
      <c r="Z525" s="184">
        <v>4.4036343135583316</v>
      </c>
      <c r="AA525" s="184">
        <v>54.558139783889537</v>
      </c>
      <c r="AB525" s="184">
        <v>1374.4396643955499</v>
      </c>
      <c r="AC525" s="184">
        <v>3.424898506987101</v>
      </c>
      <c r="AD525" s="192">
        <v>38.25072429732176</v>
      </c>
      <c r="AE525" s="106" t="e">
        <v>#N/A</v>
      </c>
      <c r="AF525" s="106" t="e">
        <v>#N/A</v>
      </c>
      <c r="AG525" s="187" t="e">
        <v>#N/A</v>
      </c>
      <c r="AH525" s="193">
        <v>99.48012310724171</v>
      </c>
      <c r="AI525" s="106"/>
      <c r="AJ525" s="106" t="s">
        <v>2732</v>
      </c>
      <c r="AK525" s="106" t="s">
        <v>2732</v>
      </c>
      <c r="AL525" s="106">
        <v>20.052</v>
      </c>
      <c r="AM525" s="106">
        <v>492.134404112651</v>
      </c>
      <c r="AN525" s="106">
        <v>62.348018844654817</v>
      </c>
      <c r="AO525" s="106">
        <v>102.62161034294689</v>
      </c>
      <c r="AP525" s="106" t="s">
        <v>2283</v>
      </c>
      <c r="AQ525" s="106">
        <v>699.70669595928348</v>
      </c>
      <c r="AR525" s="106">
        <v>1833.3628898940699</v>
      </c>
      <c r="AS525" s="106">
        <v>247.1748817044944</v>
      </c>
      <c r="AT525" s="106">
        <v>12.43827883819645</v>
      </c>
      <c r="AU525" s="106">
        <v>2.3173499230368799</v>
      </c>
      <c r="AV525" s="106">
        <v>1.9432856444641351</v>
      </c>
      <c r="AW525" s="106">
        <v>0.91560260990416042</v>
      </c>
      <c r="AX525" s="106">
        <v>1.5721973492640231</v>
      </c>
      <c r="AY525" s="106" t="s">
        <v>2283</v>
      </c>
      <c r="AZ525" s="106">
        <v>30.888384912809698</v>
      </c>
      <c r="BA525" s="106">
        <v>51.322316574847711</v>
      </c>
      <c r="BB525" s="106">
        <v>1.8838744261100939</v>
      </c>
      <c r="BC525" s="106">
        <v>0.30187882514646408</v>
      </c>
      <c r="BD525" s="106">
        <v>5.400682634861325E-2</v>
      </c>
      <c r="BE525" s="106">
        <v>1921.4808989173421</v>
      </c>
      <c r="BF525" s="106">
        <v>78.803113613598441</v>
      </c>
      <c r="BG525" s="106">
        <v>2.1401863522005661E-2</v>
      </c>
      <c r="BH525" s="106">
        <v>544268.72013717273</v>
      </c>
      <c r="BI525" s="106">
        <v>27793.44985225152</v>
      </c>
      <c r="BJ525" s="106">
        <v>2.196795451011158</v>
      </c>
      <c r="BK525" s="106">
        <v>107.3955032069083</v>
      </c>
      <c r="BL525" s="106">
        <v>5.3278730136089303</v>
      </c>
      <c r="BM525" s="106">
        <v>0.1141150208686187</v>
      </c>
      <c r="BN525" s="106">
        <v>1.448505464828927E-2</v>
      </c>
      <c r="BO525" s="106">
        <v>1.35169294351023E-2</v>
      </c>
      <c r="BP525" s="106">
        <v>1.335994910951399E-3</v>
      </c>
      <c r="BQ525" s="106">
        <v>9.0294040541933036</v>
      </c>
      <c r="BR525" s="106">
        <v>0.57101916769247874</v>
      </c>
      <c r="BS525" s="106">
        <v>1.8957889494795471E-2</v>
      </c>
      <c r="BT525" s="106" t="s">
        <v>2283</v>
      </c>
      <c r="BU525" s="106">
        <v>4.3723336170379094E-3</v>
      </c>
      <c r="BV525" s="106">
        <v>1.311033828780774E-2</v>
      </c>
      <c r="BW525" s="106">
        <v>7.0092484433057226E-2</v>
      </c>
      <c r="BX525" s="106">
        <v>6.1798304203761388E-2</v>
      </c>
      <c r="BY525" s="106">
        <v>3.3621736085815417E-2</v>
      </c>
      <c r="BZ525" s="106">
        <v>0.56232550186457786</v>
      </c>
      <c r="CA525" s="106">
        <v>0.19765195321338269</v>
      </c>
      <c r="CB525" s="106">
        <v>3.8525146333512582E-2</v>
      </c>
      <c r="CC525" s="106">
        <v>0.31173998934238961</v>
      </c>
      <c r="CD525" s="106">
        <v>7.8921643397611818E-2</v>
      </c>
      <c r="CE525" s="106">
        <v>2.8778760836675649E-2</v>
      </c>
      <c r="CF525" s="106">
        <v>7.083121279318136</v>
      </c>
      <c r="CG525" s="106">
        <v>0.7498198605102957</v>
      </c>
      <c r="CH525" s="106">
        <v>0.1565062759392496</v>
      </c>
      <c r="CI525" s="106">
        <v>4.0781408974478337</v>
      </c>
      <c r="CJ525" s="106">
        <v>0.27769045279586818</v>
      </c>
      <c r="CK525" s="106">
        <v>8.3604422866200012E-3</v>
      </c>
      <c r="CL525" s="106">
        <v>74.59437652694622</v>
      </c>
      <c r="CM525" s="106">
        <v>4.1287985954944464</v>
      </c>
      <c r="CN525" s="106">
        <v>5.0295490356697933E-2</v>
      </c>
      <c r="CO525" s="106">
        <v>40.102182860801797</v>
      </c>
      <c r="CP525" s="106">
        <v>2.1575400336394308</v>
      </c>
      <c r="CQ525" s="106">
        <v>1.247243695348638E-2</v>
      </c>
      <c r="CR525" s="106">
        <v>309.48069089760861</v>
      </c>
      <c r="CS525" s="106">
        <v>17.63270598738919</v>
      </c>
      <c r="CT525" s="106">
        <v>3.7301426523357391E-2</v>
      </c>
      <c r="CU525" s="106">
        <v>98.924218053635684</v>
      </c>
      <c r="CV525" s="106">
        <v>5.3937562391322826</v>
      </c>
      <c r="CW525" s="106">
        <v>1.1866332188108579E-2</v>
      </c>
      <c r="CX525" s="106">
        <v>1402.206985376725</v>
      </c>
      <c r="CY525" s="106">
        <v>66.491879158819827</v>
      </c>
      <c r="CZ525" s="106">
        <v>5.519957829363973E-2</v>
      </c>
      <c r="DA525" s="106">
        <v>462.46654734544728</v>
      </c>
      <c r="DB525" s="106">
        <v>23.702823811584519</v>
      </c>
      <c r="DC525" s="106">
        <v>1.187683511883518E-2</v>
      </c>
      <c r="DD525" s="106">
        <v>71204.956663567413</v>
      </c>
      <c r="DE525" s="106">
        <v>3296.820990750402</v>
      </c>
      <c r="DF525" s="106">
        <v>0.1197558313426781</v>
      </c>
      <c r="DG525" s="106">
        <v>1277.5840742731541</v>
      </c>
      <c r="DH525" s="106">
        <v>53.801701740708701</v>
      </c>
      <c r="DI525" s="106">
        <v>1.109071635845661E-2</v>
      </c>
      <c r="DJ525" s="106">
        <v>-2.8119762112579121</v>
      </c>
      <c r="DK525" s="106">
        <v>5.2956713101825024</v>
      </c>
      <c r="DL525" s="106">
        <v>11.86705892878825</v>
      </c>
      <c r="DM525" s="106">
        <v>2132.4837379324158</v>
      </c>
      <c r="DN525" s="106">
        <v>105.8660960814326</v>
      </c>
      <c r="DO525" s="106">
        <v>0.71957564951189357</v>
      </c>
      <c r="DP525" s="106">
        <v>205.7288756931672</v>
      </c>
      <c r="DQ525" s="106">
        <v>10.109929945874191</v>
      </c>
      <c r="DR525" s="106">
        <v>0.39708053192849868</v>
      </c>
      <c r="DS525" s="106">
        <v>29.69901703078024</v>
      </c>
      <c r="DT525" s="106">
        <v>1.63968387195305</v>
      </c>
      <c r="DU525" s="106">
        <v>0.32538030290759062</v>
      </c>
      <c r="DV525" s="106">
        <v>214.9053350833033</v>
      </c>
      <c r="DW525" s="106">
        <v>12.173299393545159</v>
      </c>
      <c r="DX525" s="106">
        <v>0.2392748011862845</v>
      </c>
      <c r="DY525" s="106">
        <v>2180.371236375805</v>
      </c>
      <c r="DZ525" s="106">
        <v>98.025682856604888</v>
      </c>
      <c r="EA525" s="106">
        <v>0.1816550044158293</v>
      </c>
      <c r="EB525" s="106">
        <v>572.74845520989618</v>
      </c>
      <c r="EC525" s="106">
        <v>28.480842893395302</v>
      </c>
      <c r="ED525" s="106">
        <v>0.34031237373252632</v>
      </c>
    </row>
    <row r="526" spans="1:134" x14ac:dyDescent="0.3">
      <c r="A526" s="106" t="s">
        <v>458</v>
      </c>
      <c r="B526" s="106" t="s">
        <v>449</v>
      </c>
      <c r="C526" s="183">
        <v>-4.7071993507540553</v>
      </c>
      <c r="D526" s="184">
        <v>0.13151129382004501</v>
      </c>
      <c r="E526" s="185">
        <v>7005.4324645415099</v>
      </c>
      <c r="F526" s="186">
        <v>0.20473384204457801</v>
      </c>
      <c r="G526" s="106">
        <v>-372.45395746366671</v>
      </c>
      <c r="H526" s="187">
        <v>218.09112267500001</v>
      </c>
      <c r="I526" s="188">
        <v>11.020521428146781</v>
      </c>
      <c r="J526" s="188">
        <v>0.57765810307749965</v>
      </c>
      <c r="K526" s="188">
        <v>7.6163226977689555E-2</v>
      </c>
      <c r="L526" s="189">
        <v>6.1017195579182162E-4</v>
      </c>
      <c r="M526" s="106">
        <v>4.6186167821911629E-2</v>
      </c>
      <c r="N526" s="187">
        <v>1.392549115311172</v>
      </c>
      <c r="O526" s="190">
        <v>0.97402895652994248</v>
      </c>
      <c r="P526" s="190">
        <v>6.2443037384730921E-2</v>
      </c>
      <c r="Q526" s="190">
        <v>9.2492972634646259E-2</v>
      </c>
      <c r="R526" s="190">
        <v>5.131488521047084E-3</v>
      </c>
      <c r="S526" s="191">
        <v>0.99167456124296904</v>
      </c>
      <c r="T526" s="106" t="e">
        <v>#N/A</v>
      </c>
      <c r="U526" s="187" t="e">
        <v>#N/A</v>
      </c>
      <c r="V526" s="184">
        <v>1097.24120916063</v>
      </c>
      <c r="W526" s="184">
        <v>14.281810909282971</v>
      </c>
      <c r="X526" s="184">
        <v>16.031695973099438</v>
      </c>
      <c r="Y526" s="184">
        <v>569.79854838172434</v>
      </c>
      <c r="Z526" s="184">
        <v>17.990964072342791</v>
      </c>
      <c r="AA526" s="184">
        <v>30.172556297548219</v>
      </c>
      <c r="AB526" s="184">
        <v>687.18418313407994</v>
      </c>
      <c r="AC526" s="184">
        <v>19.05525062534781</v>
      </c>
      <c r="AD526" s="192">
        <v>31.444520722860322</v>
      </c>
      <c r="AE526" s="106" t="e">
        <v>#N/A</v>
      </c>
      <c r="AF526" s="106" t="e">
        <v>#N/A</v>
      </c>
      <c r="AG526" s="187" t="e">
        <v>#N/A</v>
      </c>
      <c r="AH526" s="193">
        <v>51.930108313887501</v>
      </c>
      <c r="AI526" s="106"/>
      <c r="AJ526" s="106" t="s">
        <v>2731</v>
      </c>
      <c r="AK526" s="106" t="s">
        <v>2731</v>
      </c>
      <c r="AL526" s="106">
        <v>20.029</v>
      </c>
      <c r="AM526" s="106">
        <v>855.89550802815893</v>
      </c>
      <c r="AN526" s="106">
        <v>85.530860833784672</v>
      </c>
      <c r="AO526" s="106">
        <v>132.39289281778341</v>
      </c>
      <c r="AP526" s="106">
        <v>11253.22667232061</v>
      </c>
      <c r="AQ526" s="106">
        <v>1609.1927234773971</v>
      </c>
      <c r="AR526" s="106">
        <v>2435.548527415559</v>
      </c>
      <c r="AS526" s="106">
        <v>252.4074626462905</v>
      </c>
      <c r="AT526" s="106">
        <v>13.952189312287731</v>
      </c>
      <c r="AU526" s="106">
        <v>2.93381390549651</v>
      </c>
      <c r="AV526" s="106">
        <v>100.04038102280821</v>
      </c>
      <c r="AW526" s="106">
        <v>8.8507278325263048</v>
      </c>
      <c r="AX526" s="106">
        <v>2.1669371212264621</v>
      </c>
      <c r="AY526" s="106">
        <v>12721.62693032598</v>
      </c>
      <c r="AZ526" s="106">
        <v>825.19600541745729</v>
      </c>
      <c r="BA526" s="106">
        <v>65.943450248194978</v>
      </c>
      <c r="BB526" s="106">
        <v>322.60139787406939</v>
      </c>
      <c r="BC526" s="106">
        <v>19.617604652174951</v>
      </c>
      <c r="BD526" s="106">
        <v>0.1798088960707869</v>
      </c>
      <c r="BE526" s="106">
        <v>10798.81557109911</v>
      </c>
      <c r="BF526" s="106">
        <v>787.98905971051795</v>
      </c>
      <c r="BG526" s="106">
        <v>7.12605051374538E-2</v>
      </c>
      <c r="BH526" s="106">
        <v>515231.66257369972</v>
      </c>
      <c r="BI526" s="106">
        <v>35594.222177023017</v>
      </c>
      <c r="BJ526" s="106">
        <v>2.2902553481717218</v>
      </c>
      <c r="BK526" s="106">
        <v>68.146846185190512</v>
      </c>
      <c r="BL526" s="106">
        <v>4.0269727599868599</v>
      </c>
      <c r="BM526" s="106">
        <v>0.13289800299732821</v>
      </c>
      <c r="BN526" s="106">
        <v>196.09925557440391</v>
      </c>
      <c r="BO526" s="106">
        <v>17.99961837012242</v>
      </c>
      <c r="BP526" s="106">
        <v>5.5225308525343022E-3</v>
      </c>
      <c r="BQ526" s="106">
        <v>829.33354183077552</v>
      </c>
      <c r="BR526" s="106">
        <v>76.02683943883649</v>
      </c>
      <c r="BS526" s="106">
        <v>2.6244930697902069E-2</v>
      </c>
      <c r="BT526" s="106">
        <v>112.01739093535539</v>
      </c>
      <c r="BU526" s="106">
        <v>10.208891727054519</v>
      </c>
      <c r="BV526" s="106">
        <v>1.7896816861368091E-2</v>
      </c>
      <c r="BW526" s="106">
        <v>512.92504199247401</v>
      </c>
      <c r="BX526" s="106">
        <v>43.123717455432079</v>
      </c>
      <c r="BY526" s="106">
        <v>4.6535757651989682E-2</v>
      </c>
      <c r="BZ526" s="106">
        <v>243.68880172867901</v>
      </c>
      <c r="CA526" s="106">
        <v>20.863825120900149</v>
      </c>
      <c r="CB526" s="106">
        <v>0.15928912075157459</v>
      </c>
      <c r="CC526" s="106">
        <v>59.863469291243952</v>
      </c>
      <c r="CD526" s="106">
        <v>4.7511209770744056</v>
      </c>
      <c r="CE526" s="106">
        <v>1.446065377358375E-2</v>
      </c>
      <c r="CF526" s="106">
        <v>411.71434908967069</v>
      </c>
      <c r="CG526" s="106">
        <v>35.413483281840833</v>
      </c>
      <c r="CH526" s="106">
        <v>7.8657487380865893E-2</v>
      </c>
      <c r="CI526" s="106">
        <v>93.071450024829829</v>
      </c>
      <c r="CJ526" s="106">
        <v>7.3906659362044564</v>
      </c>
      <c r="CK526" s="106">
        <v>2.7842589556894781E-2</v>
      </c>
      <c r="CL526" s="106">
        <v>830.5751541250155</v>
      </c>
      <c r="CM526" s="106">
        <v>67.761609339117229</v>
      </c>
      <c r="CN526" s="106">
        <v>6.9620136249402748E-2</v>
      </c>
      <c r="CO526" s="106">
        <v>245.78870016542569</v>
      </c>
      <c r="CP526" s="106">
        <v>19.44071835621715</v>
      </c>
      <c r="CQ526" s="106">
        <v>1.7264631503458781E-2</v>
      </c>
      <c r="CR526" s="106">
        <v>1141.7006055139029</v>
      </c>
      <c r="CS526" s="106">
        <v>100.7191158494137</v>
      </c>
      <c r="CT526" s="106">
        <v>5.1633716187589718E-2</v>
      </c>
      <c r="CU526" s="106">
        <v>235.99290192105499</v>
      </c>
      <c r="CV526" s="106">
        <v>18.165621914600511</v>
      </c>
      <c r="CW526" s="106">
        <v>1.6425764200571239E-2</v>
      </c>
      <c r="CX526" s="106">
        <v>2228.805015602476</v>
      </c>
      <c r="CY526" s="106">
        <v>167.06605158447539</v>
      </c>
      <c r="CZ526" s="106">
        <v>7.6409839449150252E-2</v>
      </c>
      <c r="DA526" s="106">
        <v>493.44258532388238</v>
      </c>
      <c r="DB526" s="106">
        <v>33.146224114346531</v>
      </c>
      <c r="DC526" s="106">
        <v>1.6440191737249511E-2</v>
      </c>
      <c r="DD526" s="106">
        <v>13883.525851359809</v>
      </c>
      <c r="DE526" s="106">
        <v>859.44061051209042</v>
      </c>
      <c r="DF526" s="106">
        <v>0.1657568351039303</v>
      </c>
      <c r="DG526" s="106">
        <v>29.799418717733811</v>
      </c>
      <c r="DH526" s="106">
        <v>2.357408900103025</v>
      </c>
      <c r="DI526" s="106">
        <v>1.5349628485139009E-2</v>
      </c>
      <c r="DJ526" s="106">
        <v>-0.16129494936518321</v>
      </c>
      <c r="DK526" s="106">
        <v>7.2813465708444323</v>
      </c>
      <c r="DL526" s="106">
        <v>14.92901287085701</v>
      </c>
      <c r="DM526" s="106">
        <v>2629.4558804702328</v>
      </c>
      <c r="DN526" s="106">
        <v>132.7758957298015</v>
      </c>
      <c r="DO526" s="106">
        <v>0.92597451764524785</v>
      </c>
      <c r="DP526" s="106">
        <v>219.73654029679281</v>
      </c>
      <c r="DQ526" s="106">
        <v>11.43982530594764</v>
      </c>
      <c r="DR526" s="106">
        <v>0.53588528269181601</v>
      </c>
      <c r="DS526" s="106">
        <v>55.469581512666167</v>
      </c>
      <c r="DT526" s="106">
        <v>3.821451199084676</v>
      </c>
      <c r="DU526" s="106">
        <v>0.43673048543645071</v>
      </c>
      <c r="DV526" s="106">
        <v>1717.1411241488961</v>
      </c>
      <c r="DW526" s="106">
        <v>129.23865521712429</v>
      </c>
      <c r="DX526" s="106">
        <v>0.36710380562660988</v>
      </c>
      <c r="DY526" s="106">
        <v>7005.4324645415099</v>
      </c>
      <c r="DZ526" s="106">
        <v>435.87238234197378</v>
      </c>
      <c r="EA526" s="106">
        <v>0.24485127398556411</v>
      </c>
      <c r="EB526" s="106">
        <v>708.71118665095082</v>
      </c>
      <c r="EC526" s="106">
        <v>35.927355209020412</v>
      </c>
      <c r="ED526" s="106">
        <v>0.40080574229664601</v>
      </c>
    </row>
    <row r="527" spans="1:134" x14ac:dyDescent="0.3">
      <c r="A527" s="106" t="s">
        <v>448</v>
      </c>
      <c r="B527" s="106" t="s">
        <v>449</v>
      </c>
      <c r="C527" s="183">
        <v>-3.1858537678125018</v>
      </c>
      <c r="D527" s="184">
        <v>4.0807314392313117E-2</v>
      </c>
      <c r="E527" s="185">
        <v>4017.225752599385</v>
      </c>
      <c r="F527" s="186">
        <v>0.14293478605233051</v>
      </c>
      <c r="G527" s="106">
        <v>-561.66741632151536</v>
      </c>
      <c r="H527" s="187">
        <v>157.71888591128379</v>
      </c>
      <c r="I527" s="188">
        <v>18.50740563604959</v>
      </c>
      <c r="J527" s="188">
        <v>0.90744548747644804</v>
      </c>
      <c r="K527" s="188">
        <v>6.8378775725817312E-2</v>
      </c>
      <c r="L527" s="189">
        <v>5.2630919235997135E-4</v>
      </c>
      <c r="M527" s="106">
        <v>6.9209638202105975E-2</v>
      </c>
      <c r="N527" s="187">
        <v>1.249891947944632</v>
      </c>
      <c r="O527" s="190">
        <v>0.51476700776489559</v>
      </c>
      <c r="P527" s="190">
        <v>2.9307253061320909E-2</v>
      </c>
      <c r="Q527" s="190">
        <v>5.4600244932946559E-2</v>
      </c>
      <c r="R527" s="190">
        <v>2.761183819827452E-3</v>
      </c>
      <c r="S527" s="191">
        <v>0.96728912633255149</v>
      </c>
      <c r="T527" s="106" t="e">
        <v>#N/A</v>
      </c>
      <c r="U527" s="187" t="e">
        <v>#N/A</v>
      </c>
      <c r="V527" s="184">
        <v>877.93270853245178</v>
      </c>
      <c r="W527" s="184">
        <v>14.140797107422131</v>
      </c>
      <c r="X527" s="184">
        <v>16.04911556972057</v>
      </c>
      <c r="Y527" s="184">
        <v>342.61006517186769</v>
      </c>
      <c r="Z527" s="184">
        <v>7.9850729321439307</v>
      </c>
      <c r="AA527" s="184">
        <v>16.861342194896519</v>
      </c>
      <c r="AB527" s="184">
        <v>420.94865727239858</v>
      </c>
      <c r="AC527" s="184">
        <v>8.7036170385262022</v>
      </c>
      <c r="AD527" s="192">
        <v>19.5779395136849</v>
      </c>
      <c r="AE527" s="106" t="e">
        <v>#N/A</v>
      </c>
      <c r="AF527" s="106" t="e">
        <v>#N/A</v>
      </c>
      <c r="AG527" s="187" t="e">
        <v>#N/A</v>
      </c>
      <c r="AH527" s="193">
        <v>39.024638430953672</v>
      </c>
      <c r="AI527" s="106"/>
      <c r="AJ527" s="106" t="s">
        <v>2722</v>
      </c>
      <c r="AK527" s="106" t="s">
        <v>2722</v>
      </c>
      <c r="AL527" s="106">
        <v>20.047000000000001</v>
      </c>
      <c r="AM527" s="106">
        <v>738.21217924367193</v>
      </c>
      <c r="AN527" s="106">
        <v>118.50016119864191</v>
      </c>
      <c r="AO527" s="106">
        <v>150.82961715196879</v>
      </c>
      <c r="AP527" s="106">
        <v>9325.7359558481403</v>
      </c>
      <c r="AQ527" s="106">
        <v>2332.9513739304689</v>
      </c>
      <c r="AR527" s="106">
        <v>2742.0329337731582</v>
      </c>
      <c r="AS527" s="106">
        <v>228.969263537345</v>
      </c>
      <c r="AT527" s="106">
        <v>13.7675902429314</v>
      </c>
      <c r="AU527" s="106">
        <v>3.3372986490789289</v>
      </c>
      <c r="AV527" s="106">
        <v>21.668979608306529</v>
      </c>
      <c r="AW527" s="106">
        <v>2.6423632529327659</v>
      </c>
      <c r="AX527" s="106">
        <v>2.3631955343738769</v>
      </c>
      <c r="AY527" s="106">
        <v>9722.2020658064666</v>
      </c>
      <c r="AZ527" s="106">
        <v>783.14838689434032</v>
      </c>
      <c r="BA527" s="106">
        <v>74.178733846465619</v>
      </c>
      <c r="BB527" s="106">
        <v>319.30491692565909</v>
      </c>
      <c r="BC527" s="106">
        <v>25.285230665878281</v>
      </c>
      <c r="BD527" s="106">
        <v>0.28906353912395488</v>
      </c>
      <c r="BE527" s="106">
        <v>9660.7377070760358</v>
      </c>
      <c r="BF527" s="106">
        <v>742.5874290988786</v>
      </c>
      <c r="BG527" s="106">
        <v>9.9800515053130048E-2</v>
      </c>
      <c r="BH527" s="106">
        <v>469807.9239956282</v>
      </c>
      <c r="BI527" s="106">
        <v>29998.762629009809</v>
      </c>
      <c r="BJ527" s="106">
        <v>2.8423394418197931</v>
      </c>
      <c r="BK527" s="106">
        <v>66.186070738740199</v>
      </c>
      <c r="BL527" s="106">
        <v>5.2748514471739636</v>
      </c>
      <c r="BM527" s="106">
        <v>0.1878697185294454</v>
      </c>
      <c r="BN527" s="106">
        <v>237.8127794920936</v>
      </c>
      <c r="BO527" s="106">
        <v>17.429038291642659</v>
      </c>
      <c r="BP527" s="106">
        <v>7.9222811232805591E-3</v>
      </c>
      <c r="BQ527" s="106">
        <v>963.78945658676719</v>
      </c>
      <c r="BR527" s="106">
        <v>72.867472750558491</v>
      </c>
      <c r="BS527" s="106">
        <v>3.019581560849437E-2</v>
      </c>
      <c r="BT527" s="106">
        <v>131.30247333655811</v>
      </c>
      <c r="BU527" s="106">
        <v>9.8212926221079222</v>
      </c>
      <c r="BV527" s="106">
        <v>2.0149243313419669E-2</v>
      </c>
      <c r="BW527" s="106">
        <v>567.10221496275767</v>
      </c>
      <c r="BX527" s="106">
        <v>47.500062357744589</v>
      </c>
      <c r="BY527" s="106">
        <v>0.12650288790555281</v>
      </c>
      <c r="BZ527" s="106">
        <v>249.1880161430559</v>
      </c>
      <c r="CA527" s="106">
        <v>20.329514894526952</v>
      </c>
      <c r="CB527" s="106">
        <v>6.1337108721141738E-2</v>
      </c>
      <c r="CC527" s="106">
        <v>58.453350281423887</v>
      </c>
      <c r="CD527" s="106">
        <v>4.4122663053741231</v>
      </c>
      <c r="CE527" s="106">
        <v>1.6635204534509309E-2</v>
      </c>
      <c r="CF527" s="106">
        <v>376.11742505819768</v>
      </c>
      <c r="CG527" s="106">
        <v>32.778299754779589</v>
      </c>
      <c r="CH527" s="106">
        <v>0.264989563798808</v>
      </c>
      <c r="CI527" s="106">
        <v>82.181953673024097</v>
      </c>
      <c r="CJ527" s="106">
        <v>7.0338730007153432</v>
      </c>
      <c r="CK527" s="106">
        <v>1.332099716490869E-2</v>
      </c>
      <c r="CL527" s="106">
        <v>717.29647881522806</v>
      </c>
      <c r="CM527" s="106">
        <v>61.392861589582708</v>
      </c>
      <c r="CN527" s="106">
        <v>8.0091156811477091E-2</v>
      </c>
      <c r="CO527" s="106">
        <v>210.23426940783469</v>
      </c>
      <c r="CP527" s="106">
        <v>16.87761155816537</v>
      </c>
      <c r="CQ527" s="106">
        <v>1.9861278043183009E-2</v>
      </c>
      <c r="CR527" s="106">
        <v>979.36039219094801</v>
      </c>
      <c r="CS527" s="106">
        <v>76.727629093574379</v>
      </c>
      <c r="CT527" s="106">
        <v>5.9399841130819211E-2</v>
      </c>
      <c r="CU527" s="106">
        <v>206.7076517647597</v>
      </c>
      <c r="CV527" s="106">
        <v>17.50115371861629</v>
      </c>
      <c r="CW527" s="106">
        <v>1.8896382368144941E-2</v>
      </c>
      <c r="CX527" s="106">
        <v>1974.1782294321561</v>
      </c>
      <c r="CY527" s="106">
        <v>159.31334491386809</v>
      </c>
      <c r="CZ527" s="106">
        <v>8.7903666359660959E-2</v>
      </c>
      <c r="DA527" s="106">
        <v>468.25356657717288</v>
      </c>
      <c r="DB527" s="106">
        <v>42.064527832991928</v>
      </c>
      <c r="DC527" s="106">
        <v>1.891284735454624E-2</v>
      </c>
      <c r="DD527" s="106">
        <v>14506.39193841411</v>
      </c>
      <c r="DE527" s="106">
        <v>1392.528451567415</v>
      </c>
      <c r="DF527" s="106">
        <v>0.1906764777862322</v>
      </c>
      <c r="DG527" s="106">
        <v>32.153167981773016</v>
      </c>
      <c r="DH527" s="106">
        <v>2.6813556110024659</v>
      </c>
      <c r="DI527" s="106">
        <v>1.7655625380039619E-2</v>
      </c>
      <c r="DJ527" s="106">
        <v>1.3582776293976371</v>
      </c>
      <c r="DK527" s="106">
        <v>8.9908238768347672</v>
      </c>
      <c r="DL527" s="106">
        <v>19.10405430458788</v>
      </c>
      <c r="DM527" s="106">
        <v>897.72604157443607</v>
      </c>
      <c r="DN527" s="106">
        <v>53.054101495889597</v>
      </c>
      <c r="DO527" s="106">
        <v>1.049899488388</v>
      </c>
      <c r="DP527" s="106">
        <v>67.388682879734631</v>
      </c>
      <c r="DQ527" s="106">
        <v>4.0941697650085489</v>
      </c>
      <c r="DR527" s="106">
        <v>0.64202582445794931</v>
      </c>
      <c r="DS527" s="106">
        <v>28.447542170161839</v>
      </c>
      <c r="DT527" s="106">
        <v>1.869554279053584</v>
      </c>
      <c r="DU527" s="106">
        <v>0.51084703520047237</v>
      </c>
      <c r="DV527" s="106">
        <v>734.41292269739029</v>
      </c>
      <c r="DW527" s="106">
        <v>58.388721884865433</v>
      </c>
      <c r="DX527" s="106">
        <v>0.37947797536174271</v>
      </c>
      <c r="DY527" s="106">
        <v>4017.225752599385</v>
      </c>
      <c r="DZ527" s="106">
        <v>252.65135237195159</v>
      </c>
      <c r="EA527" s="106">
        <v>0.2657770367873149</v>
      </c>
      <c r="EB527" s="106">
        <v>245.35105025687361</v>
      </c>
      <c r="EC527" s="106">
        <v>14.454891260612429</v>
      </c>
      <c r="ED527" s="106">
        <v>0.4248529937715968</v>
      </c>
    </row>
    <row r="528" spans="1:134" x14ac:dyDescent="0.3">
      <c r="A528" s="106" t="s">
        <v>479</v>
      </c>
      <c r="B528" s="106" t="s">
        <v>449</v>
      </c>
      <c r="C528" s="183">
        <v>-0.37017374921285379</v>
      </c>
      <c r="D528" s="184">
        <v>0.1309346039599957</v>
      </c>
      <c r="E528" s="185">
        <v>1629.1744695653661</v>
      </c>
      <c r="F528" s="186">
        <v>3.3401683182320008E-2</v>
      </c>
      <c r="G528" s="106">
        <v>-4461.7472060040263</v>
      </c>
      <c r="H528" s="187">
        <v>116.2700727323155</v>
      </c>
      <c r="I528" s="188">
        <v>3.836374288427435</v>
      </c>
      <c r="J528" s="188">
        <v>0.17159700921202539</v>
      </c>
      <c r="K528" s="188">
        <v>0.1012285399659127</v>
      </c>
      <c r="L528" s="189">
        <v>1.197398092782771E-3</v>
      </c>
      <c r="M528" s="106">
        <v>6.5141598422602282E-2</v>
      </c>
      <c r="N528" s="187">
        <v>3.4086672569900469</v>
      </c>
      <c r="O528" s="190">
        <v>3.6612150874060569</v>
      </c>
      <c r="P528" s="190">
        <v>0.2046580442365234</v>
      </c>
      <c r="Q528" s="190">
        <v>0.26225187180373261</v>
      </c>
      <c r="R528" s="190">
        <v>1.2669043696991631E-2</v>
      </c>
      <c r="S528" s="191">
        <v>0.87936066075731589</v>
      </c>
      <c r="T528" s="106" t="e">
        <v>#N/A</v>
      </c>
      <c r="U528" s="187" t="e">
        <v>#N/A</v>
      </c>
      <c r="V528" s="184">
        <v>1643.2729853156709</v>
      </c>
      <c r="W528" s="184">
        <v>20.669435053895651</v>
      </c>
      <c r="X528" s="184">
        <v>21.72360345007548</v>
      </c>
      <c r="Y528" s="184">
        <v>1500.450663896499</v>
      </c>
      <c r="Z528" s="184">
        <v>24.99823039785759</v>
      </c>
      <c r="AA528" s="184">
        <v>64.134857875992509</v>
      </c>
      <c r="AB528" s="184">
        <v>1559.9244086206229</v>
      </c>
      <c r="AC528" s="184">
        <v>18.201136886731671</v>
      </c>
      <c r="AD528" s="192">
        <v>44.283458140170957</v>
      </c>
      <c r="AE528" s="106" t="e">
        <v>#N/A</v>
      </c>
      <c r="AF528" s="106" t="e">
        <v>#N/A</v>
      </c>
      <c r="AG528" s="187" t="e">
        <v>#N/A</v>
      </c>
      <c r="AH528" s="193">
        <v>91.308667355002157</v>
      </c>
      <c r="AI528" s="106"/>
      <c r="AJ528" s="106" t="s">
        <v>2752</v>
      </c>
      <c r="AK528" s="106" t="s">
        <v>2752</v>
      </c>
      <c r="AL528" s="106">
        <v>20.010999999999999</v>
      </c>
      <c r="AM528" s="106">
        <v>129.0649905178102</v>
      </c>
      <c r="AN528" s="106">
        <v>45.756979678141171</v>
      </c>
      <c r="AO528" s="106">
        <v>89.702725280914962</v>
      </c>
      <c r="AP528" s="106" t="s">
        <v>2283</v>
      </c>
      <c r="AQ528" s="106">
        <v>788.98710989348547</v>
      </c>
      <c r="AR528" s="106">
        <v>1634.155992191254</v>
      </c>
      <c r="AS528" s="106">
        <v>214.18258789908589</v>
      </c>
      <c r="AT528" s="106">
        <v>12.59258683077949</v>
      </c>
      <c r="AU528" s="106">
        <v>2.0311485326076522</v>
      </c>
      <c r="AV528" s="106">
        <v>6.0237511781466582</v>
      </c>
      <c r="AW528" s="106">
        <v>1.233208812862344</v>
      </c>
      <c r="AX528" s="106">
        <v>1.487999087963497</v>
      </c>
      <c r="AY528" s="106">
        <v>143.1773947409238</v>
      </c>
      <c r="AZ528" s="106">
        <v>45.923685258020448</v>
      </c>
      <c r="BA528" s="106">
        <v>45.773193418645192</v>
      </c>
      <c r="BB528" s="106">
        <v>1.1382008408038671</v>
      </c>
      <c r="BC528" s="106">
        <v>0.45380603177469991</v>
      </c>
      <c r="BD528" s="106">
        <v>4.9233375627973419E-2</v>
      </c>
      <c r="BE528" s="106">
        <v>333.79033781873142</v>
      </c>
      <c r="BF528" s="106">
        <v>23.893608870148199</v>
      </c>
      <c r="BG528" s="106">
        <v>7.9121053210117809E-2</v>
      </c>
      <c r="BH528" s="106">
        <v>524469.22949794016</v>
      </c>
      <c r="BI528" s="106">
        <v>34904.397187148257</v>
      </c>
      <c r="BJ528" s="106">
        <v>1.938990094271744</v>
      </c>
      <c r="BK528" s="106">
        <v>7.8714389170778256</v>
      </c>
      <c r="BL528" s="106">
        <v>0.65840922112798661</v>
      </c>
      <c r="BM528" s="106">
        <v>0.123189762920959</v>
      </c>
      <c r="BN528" s="106">
        <v>0.1585188830165801</v>
      </c>
      <c r="BO528" s="106">
        <v>8.9759060466038224E-2</v>
      </c>
      <c r="BP528" s="106">
        <v>4.4348167281900797E-3</v>
      </c>
      <c r="BQ528" s="106">
        <v>7.0698257508869879</v>
      </c>
      <c r="BR528" s="106">
        <v>0.60868567498355874</v>
      </c>
      <c r="BS528" s="106">
        <v>4.368958237307527E-2</v>
      </c>
      <c r="BT528" s="106">
        <v>0.1366020289167176</v>
      </c>
      <c r="BU528" s="106">
        <v>6.9042423143494652E-2</v>
      </c>
      <c r="BV528" s="106">
        <v>1.084206105918022E-2</v>
      </c>
      <c r="BW528" s="106">
        <v>0.52721773904604641</v>
      </c>
      <c r="BX528" s="106">
        <v>0.29704357627884798</v>
      </c>
      <c r="BY528" s="106">
        <v>7.7436931329079986E-2</v>
      </c>
      <c r="BZ528" s="106">
        <v>0.58917000447946943</v>
      </c>
      <c r="CA528" s="106">
        <v>0.25611869665379189</v>
      </c>
      <c r="CB528" s="106">
        <v>8.87307594140644E-2</v>
      </c>
      <c r="CC528" s="106">
        <v>0.14987451943305929</v>
      </c>
      <c r="CD528" s="106">
        <v>5.9081885586906788E-2</v>
      </c>
      <c r="CE528" s="106">
        <v>9.5229165631821773E-3</v>
      </c>
      <c r="CF528" s="106">
        <v>2.3705247178548818</v>
      </c>
      <c r="CG528" s="106">
        <v>0.55984557675191537</v>
      </c>
      <c r="CH528" s="106">
        <v>0.130965187477113</v>
      </c>
      <c r="CI528" s="106">
        <v>1.142108260449058</v>
      </c>
      <c r="CJ528" s="106">
        <v>0.18677626983982309</v>
      </c>
      <c r="CK528" s="106">
        <v>1.9277854649754071E-2</v>
      </c>
      <c r="CL528" s="106">
        <v>18.483030023707201</v>
      </c>
      <c r="CM528" s="106">
        <v>2.173587646325041</v>
      </c>
      <c r="CN528" s="106">
        <v>4.5849147571811737E-2</v>
      </c>
      <c r="CO528" s="106">
        <v>8.7298461902932303</v>
      </c>
      <c r="CP528" s="106">
        <v>0.73433788401096234</v>
      </c>
      <c r="CQ528" s="106">
        <v>1.1369832608906359E-2</v>
      </c>
      <c r="CR528" s="106">
        <v>56.831947158654813</v>
      </c>
      <c r="CS528" s="106">
        <v>4.7186558953927848</v>
      </c>
      <c r="CT528" s="106">
        <v>3.4004327162032201E-2</v>
      </c>
      <c r="CU528" s="106">
        <v>16.25980513042359</v>
      </c>
      <c r="CV528" s="106">
        <v>1.2791943229437299</v>
      </c>
      <c r="CW528" s="106">
        <v>1.0817546118144771E-2</v>
      </c>
      <c r="CX528" s="106">
        <v>205.8307827272275</v>
      </c>
      <c r="CY528" s="106">
        <v>13.887876022445861</v>
      </c>
      <c r="CZ528" s="106">
        <v>5.0322440644280819E-2</v>
      </c>
      <c r="DA528" s="106">
        <v>57.850869636047072</v>
      </c>
      <c r="DB528" s="106">
        <v>2.8984100615305501</v>
      </c>
      <c r="DC528" s="106">
        <v>2.736129394788395E-2</v>
      </c>
      <c r="DD528" s="106">
        <v>18325.643446973521</v>
      </c>
      <c r="DE528" s="106">
        <v>1351.7923423622849</v>
      </c>
      <c r="DF528" s="106">
        <v>0.1091510825174089</v>
      </c>
      <c r="DG528" s="106">
        <v>20.46361584943141</v>
      </c>
      <c r="DH528" s="106">
        <v>1.559118571039215</v>
      </c>
      <c r="DI528" s="106">
        <v>1.010581261100945E-2</v>
      </c>
      <c r="DJ528" s="106">
        <v>24.456166014749449</v>
      </c>
      <c r="DK528" s="106">
        <v>5.9729867502929697</v>
      </c>
      <c r="DL528" s="106">
        <v>9.4485991762803376</v>
      </c>
      <c r="DM528" s="106">
        <v>1746.151611159358</v>
      </c>
      <c r="DN528" s="106">
        <v>139.3133896929165</v>
      </c>
      <c r="DO528" s="106">
        <v>0.60128198653374831</v>
      </c>
      <c r="DP528" s="106">
        <v>193.64087819360691</v>
      </c>
      <c r="DQ528" s="106">
        <v>15.473434339818949</v>
      </c>
      <c r="DR528" s="106">
        <v>0.35991393902029972</v>
      </c>
      <c r="DS528" s="106">
        <v>51.700479126820902</v>
      </c>
      <c r="DT528" s="106">
        <v>6.3709027632327304</v>
      </c>
      <c r="DU528" s="106">
        <v>0.32204448086065629</v>
      </c>
      <c r="DV528" s="106">
        <v>71.348107673563376</v>
      </c>
      <c r="DW528" s="106">
        <v>5.6219175152409573</v>
      </c>
      <c r="DX528" s="106">
        <v>0.24658919251064171</v>
      </c>
      <c r="DY528" s="106">
        <v>1629.1744695653661</v>
      </c>
      <c r="DZ528" s="106">
        <v>80.214503209831804</v>
      </c>
      <c r="EA528" s="106">
        <v>0.14115862315574679</v>
      </c>
      <c r="EB528" s="106">
        <v>489.29510433788369</v>
      </c>
      <c r="EC528" s="106">
        <v>39.072652963543909</v>
      </c>
      <c r="ED528" s="106">
        <v>0.25879167012660692</v>
      </c>
    </row>
    <row r="529" spans="1:134" x14ac:dyDescent="0.3">
      <c r="A529" s="106" t="s">
        <v>456</v>
      </c>
      <c r="B529" s="106" t="s">
        <v>449</v>
      </c>
      <c r="C529" s="183">
        <v>1.0778308329459629</v>
      </c>
      <c r="D529" s="184">
        <v>0.1647754571272943</v>
      </c>
      <c r="E529" s="185">
        <v>9283.8680476110494</v>
      </c>
      <c r="F529" s="186">
        <v>0.2258519534080963</v>
      </c>
      <c r="G529" s="106">
        <v>1631.0901856283299</v>
      </c>
      <c r="H529" s="187">
        <v>102.2732991362554</v>
      </c>
      <c r="I529" s="188">
        <v>12.041973501974439</v>
      </c>
      <c r="J529" s="188">
        <v>0.65308181354109496</v>
      </c>
      <c r="K529" s="188">
        <v>7.507413144876568E-2</v>
      </c>
      <c r="L529" s="189">
        <v>4.7023326826609068E-4</v>
      </c>
      <c r="M529" s="106">
        <v>5.8908201334806197E-2</v>
      </c>
      <c r="N529" s="187">
        <v>1.636784281091803</v>
      </c>
      <c r="O529" s="190">
        <v>0.87196551180306159</v>
      </c>
      <c r="P529" s="190">
        <v>5.0889621000113461E-2</v>
      </c>
      <c r="Q529" s="190">
        <v>8.4175488160099218E-2</v>
      </c>
      <c r="R529" s="190">
        <v>4.3484286301870194E-3</v>
      </c>
      <c r="S529" s="191">
        <v>0.98677754980841081</v>
      </c>
      <c r="T529" s="106" t="e">
        <v>#N/A</v>
      </c>
      <c r="U529" s="187" t="e">
        <v>#N/A</v>
      </c>
      <c r="V529" s="184">
        <v>1068.9416104084389</v>
      </c>
      <c r="W529" s="184">
        <v>10.30237697714557</v>
      </c>
      <c r="X529" s="184">
        <v>12.659483075059169</v>
      </c>
      <c r="Y529" s="184">
        <v>520.74671309932057</v>
      </c>
      <c r="Z529" s="184">
        <v>13.14412827049806</v>
      </c>
      <c r="AA529" s="184">
        <v>25.88573129293404</v>
      </c>
      <c r="AB529" s="184">
        <v>634.94910747654797</v>
      </c>
      <c r="AC529" s="184">
        <v>13.53793675290512</v>
      </c>
      <c r="AD529" s="192">
        <v>27.778366190709789</v>
      </c>
      <c r="AE529" s="106" t="e">
        <v>#N/A</v>
      </c>
      <c r="AF529" s="106" t="e">
        <v>#N/A</v>
      </c>
      <c r="AG529" s="187" t="e">
        <v>#N/A</v>
      </c>
      <c r="AH529" s="193">
        <v>48.716104605596293</v>
      </c>
      <c r="AI529" s="106"/>
      <c r="AJ529" s="106" t="s">
        <v>2729</v>
      </c>
      <c r="AK529" s="106" t="s">
        <v>2729</v>
      </c>
      <c r="AL529" s="106">
        <v>20.013000000000002</v>
      </c>
      <c r="AM529" s="106">
        <v>1072.146121241954</v>
      </c>
      <c r="AN529" s="106">
        <v>101.5615938741466</v>
      </c>
      <c r="AO529" s="106">
        <v>135.42039895608221</v>
      </c>
      <c r="AP529" s="106">
        <v>12621.111589763659</v>
      </c>
      <c r="AQ529" s="106">
        <v>2084.640953820126</v>
      </c>
      <c r="AR529" s="106">
        <v>2528.2958459808069</v>
      </c>
      <c r="AS529" s="106">
        <v>245.78692635700861</v>
      </c>
      <c r="AT529" s="106">
        <v>13.733609328093269</v>
      </c>
      <c r="AU529" s="106">
        <v>3.0535144831964751</v>
      </c>
      <c r="AV529" s="106">
        <v>201.1366133129242</v>
      </c>
      <c r="AW529" s="106">
        <v>34.017545547832327</v>
      </c>
      <c r="AX529" s="106">
        <v>2.1447781553522449</v>
      </c>
      <c r="AY529" s="106">
        <v>16387.064119382128</v>
      </c>
      <c r="AZ529" s="106">
        <v>1038.191034331385</v>
      </c>
      <c r="BA529" s="106">
        <v>71.639007158240545</v>
      </c>
      <c r="BB529" s="106">
        <v>303.84609990922178</v>
      </c>
      <c r="BC529" s="106">
        <v>23.764823126895699</v>
      </c>
      <c r="BD529" s="106">
        <v>0.19480633743342449</v>
      </c>
      <c r="BE529" s="106">
        <v>13623.90168438247</v>
      </c>
      <c r="BF529" s="106">
        <v>1605.2902994281069</v>
      </c>
      <c r="BG529" s="106">
        <v>0.62258273291601329</v>
      </c>
      <c r="BH529" s="106">
        <v>515293.84908825462</v>
      </c>
      <c r="BI529" s="106">
        <v>29481.344767650131</v>
      </c>
      <c r="BJ529" s="106">
        <v>2.591082388554701</v>
      </c>
      <c r="BK529" s="106">
        <v>79.569411571214133</v>
      </c>
      <c r="BL529" s="106">
        <v>8.6277979539464873</v>
      </c>
      <c r="BM529" s="106">
        <v>0.1494672803149544</v>
      </c>
      <c r="BN529" s="106">
        <v>163.46510729181381</v>
      </c>
      <c r="BO529" s="106">
        <v>19.51779234892663</v>
      </c>
      <c r="BP529" s="106">
        <v>8.6014507455450858E-3</v>
      </c>
      <c r="BQ529" s="106">
        <v>873.03591982862963</v>
      </c>
      <c r="BR529" s="106">
        <v>99.692994135373326</v>
      </c>
      <c r="BS529" s="106">
        <v>2.4834487339952319E-2</v>
      </c>
      <c r="BT529" s="106">
        <v>111.21199014427179</v>
      </c>
      <c r="BU529" s="106">
        <v>12.17846301606272</v>
      </c>
      <c r="BV529" s="106">
        <v>1.3575059873893741E-2</v>
      </c>
      <c r="BW529" s="106">
        <v>572.92304208716087</v>
      </c>
      <c r="BX529" s="106">
        <v>74.938167342930569</v>
      </c>
      <c r="BY529" s="106">
        <v>0.12123367224003199</v>
      </c>
      <c r="BZ529" s="106">
        <v>285.35063496377319</v>
      </c>
      <c r="CA529" s="106">
        <v>33.309371174746751</v>
      </c>
      <c r="CB529" s="106">
        <v>5.0428802898777103E-2</v>
      </c>
      <c r="CC529" s="106">
        <v>72.267515465884998</v>
      </c>
      <c r="CD529" s="106">
        <v>8.5570761534471078</v>
      </c>
      <c r="CE529" s="106">
        <v>1.367815673223852E-2</v>
      </c>
      <c r="CF529" s="106">
        <v>508.40721598680813</v>
      </c>
      <c r="CG529" s="106">
        <v>61.323660485824838</v>
      </c>
      <c r="CH529" s="106">
        <v>7.4453805228375761E-2</v>
      </c>
      <c r="CI529" s="106">
        <v>121.1356615474626</v>
      </c>
      <c r="CJ529" s="106">
        <v>15.40079767328597</v>
      </c>
      <c r="CK529" s="106">
        <v>3.0193553223453431E-2</v>
      </c>
      <c r="CL529" s="106">
        <v>1061.674487677798</v>
      </c>
      <c r="CM529" s="106">
        <v>116.74254933227139</v>
      </c>
      <c r="CN529" s="106">
        <v>6.5855019161233902E-2</v>
      </c>
      <c r="CO529" s="106">
        <v>304.39394165291088</v>
      </c>
      <c r="CP529" s="106">
        <v>30.790573842388319</v>
      </c>
      <c r="CQ529" s="106">
        <v>1.633096574609302E-2</v>
      </c>
      <c r="CR529" s="106">
        <v>1285.889237097676</v>
      </c>
      <c r="CS529" s="106">
        <v>120.8708326089409</v>
      </c>
      <c r="CT529" s="106">
        <v>4.8842065908838168E-2</v>
      </c>
      <c r="CU529" s="106">
        <v>269.81394007073379</v>
      </c>
      <c r="CV529" s="106">
        <v>25.27510945053206</v>
      </c>
      <c r="CW529" s="106">
        <v>1.55378094370149E-2</v>
      </c>
      <c r="CX529" s="106">
        <v>2513.3923014742031</v>
      </c>
      <c r="CY529" s="106">
        <v>220.15126986386139</v>
      </c>
      <c r="CZ529" s="106">
        <v>7.2281539864866157E-2</v>
      </c>
      <c r="DA529" s="106">
        <v>552.40590627192569</v>
      </c>
      <c r="DB529" s="106">
        <v>48.894937651679221</v>
      </c>
      <c r="DC529" s="106">
        <v>1.555112877895206E-2</v>
      </c>
      <c r="DD529" s="106">
        <v>15243.6527797729</v>
      </c>
      <c r="DE529" s="106">
        <v>1196.4857860885161</v>
      </c>
      <c r="DF529" s="106">
        <v>0.15677542299726399</v>
      </c>
      <c r="DG529" s="106">
        <v>39.482533628241711</v>
      </c>
      <c r="DH529" s="106">
        <v>2.4261182115619411</v>
      </c>
      <c r="DI529" s="106">
        <v>1.4513622860945369E-2</v>
      </c>
      <c r="DJ529" s="106">
        <v>5.6202796884524124</v>
      </c>
      <c r="DK529" s="106">
        <v>10.266258892070709</v>
      </c>
      <c r="DL529" s="106">
        <v>17.295201364042551</v>
      </c>
      <c r="DM529" s="106">
        <v>3212.0323762582088</v>
      </c>
      <c r="DN529" s="106">
        <v>192.47752727737711</v>
      </c>
      <c r="DO529" s="106">
        <v>1.013054256526061</v>
      </c>
      <c r="DP529" s="106">
        <v>264.59701666484949</v>
      </c>
      <c r="DQ529" s="106">
        <v>16.08869949815703</v>
      </c>
      <c r="DR529" s="106">
        <v>0.53720610335345176</v>
      </c>
      <c r="DS529" s="106">
        <v>85.522944833968495</v>
      </c>
      <c r="DT529" s="106">
        <v>5.0195958487591508</v>
      </c>
      <c r="DU529" s="106">
        <v>0.42707044961468121</v>
      </c>
      <c r="DV529" s="106">
        <v>2984.8374916482171</v>
      </c>
      <c r="DW529" s="106">
        <v>261.13087788371638</v>
      </c>
      <c r="DX529" s="106">
        <v>0.3709448274586496</v>
      </c>
      <c r="DY529" s="106">
        <v>9283.8680476110494</v>
      </c>
      <c r="DZ529" s="106">
        <v>547.62820983783774</v>
      </c>
      <c r="EA529" s="106">
        <v>0.22147469439190329</v>
      </c>
      <c r="EB529" s="106">
        <v>874.2673411283929</v>
      </c>
      <c r="EC529" s="106">
        <v>51.529599379524861</v>
      </c>
      <c r="ED529" s="106">
        <v>0.40634934514091531</v>
      </c>
    </row>
    <row r="530" spans="1:134" x14ac:dyDescent="0.3">
      <c r="A530" s="106" t="s">
        <v>452</v>
      </c>
      <c r="B530" s="106" t="s">
        <v>449</v>
      </c>
      <c r="C530" s="183">
        <v>-0.44847874256080889</v>
      </c>
      <c r="D530" s="184">
        <v>0.36124461224962578</v>
      </c>
      <c r="E530" s="185">
        <v>7518.2951664585889</v>
      </c>
      <c r="F530" s="186">
        <v>2.931114272853419E-2</v>
      </c>
      <c r="G530" s="106">
        <v>-3951.8572380054538</v>
      </c>
      <c r="H530" s="187">
        <v>144.15395719599809</v>
      </c>
      <c r="I530" s="188">
        <v>6.1979791634729224</v>
      </c>
      <c r="J530" s="188">
        <v>0.27731540768272922</v>
      </c>
      <c r="K530" s="188">
        <v>7.195012039452453E-2</v>
      </c>
      <c r="L530" s="189">
        <v>2.9956741896363807E-4</v>
      </c>
      <c r="M530" s="106">
        <v>1.380343837280127E-2</v>
      </c>
      <c r="N530" s="187">
        <v>0.32877405907155788</v>
      </c>
      <c r="O530" s="190">
        <v>1.6005971487610271</v>
      </c>
      <c r="P530" s="190">
        <v>8.2461346951999068E-2</v>
      </c>
      <c r="Q530" s="190">
        <v>0.16136301175430681</v>
      </c>
      <c r="R530" s="190">
        <v>7.3041405872978143E-3</v>
      </c>
      <c r="S530" s="191">
        <v>0.83033612299522208</v>
      </c>
      <c r="T530" s="106" t="e">
        <v>#N/A</v>
      </c>
      <c r="U530" s="187" t="e">
        <v>#N/A</v>
      </c>
      <c r="V530" s="184">
        <v>983.51323004529638</v>
      </c>
      <c r="W530" s="184">
        <v>4.1204037058188474</v>
      </c>
      <c r="X530" s="184">
        <v>8.4910264796076724</v>
      </c>
      <c r="Y530" s="184">
        <v>964.33914765012571</v>
      </c>
      <c r="Z530" s="184">
        <v>2.3358784739834482</v>
      </c>
      <c r="AA530" s="184">
        <v>40.510051779506398</v>
      </c>
      <c r="AB530" s="184">
        <v>970.3957013899585</v>
      </c>
      <c r="AC530" s="184">
        <v>2.2836049463019279</v>
      </c>
      <c r="AD530" s="192">
        <v>32.095074530542313</v>
      </c>
      <c r="AE530" s="106" t="e">
        <v>#N/A</v>
      </c>
      <c r="AF530" s="106" t="e">
        <v>#N/A</v>
      </c>
      <c r="AG530" s="187" t="e">
        <v>#N/A</v>
      </c>
      <c r="AH530" s="193">
        <v>98.050449977750915</v>
      </c>
      <c r="AI530" s="106"/>
      <c r="AJ530" s="106" t="s">
        <v>2725</v>
      </c>
      <c r="AK530" s="106" t="s">
        <v>2725</v>
      </c>
      <c r="AL530" s="106">
        <v>20.024999999999999</v>
      </c>
      <c r="AM530" s="106">
        <v>486.31593793775909</v>
      </c>
      <c r="AN530" s="106">
        <v>67.249017099806053</v>
      </c>
      <c r="AO530" s="106">
        <v>93.748735264119347</v>
      </c>
      <c r="AP530" s="106" t="s">
        <v>2283</v>
      </c>
      <c r="AQ530" s="106">
        <v>642.77976521138589</v>
      </c>
      <c r="AR530" s="106">
        <v>1719.7367306205949</v>
      </c>
      <c r="AS530" s="106">
        <v>249.28185190316461</v>
      </c>
      <c r="AT530" s="106">
        <v>12.74865127123814</v>
      </c>
      <c r="AU530" s="106">
        <v>2.043638217548116</v>
      </c>
      <c r="AV530" s="106">
        <v>3.552643117312368</v>
      </c>
      <c r="AW530" s="106">
        <v>0.89468728538955</v>
      </c>
      <c r="AX530" s="106">
        <v>1.5554380601489051</v>
      </c>
      <c r="AY530" s="106" t="s">
        <v>2283</v>
      </c>
      <c r="AZ530" s="106">
        <v>22.35585477623053</v>
      </c>
      <c r="BA530" s="106">
        <v>46.13522731933103</v>
      </c>
      <c r="BB530" s="106">
        <v>1.4351772610027691</v>
      </c>
      <c r="BC530" s="106">
        <v>0.41233410088020822</v>
      </c>
      <c r="BD530" s="106">
        <v>0.12906549350115659</v>
      </c>
      <c r="BE530" s="106">
        <v>1677.996417647377</v>
      </c>
      <c r="BF530" s="106">
        <v>117.9371456189854</v>
      </c>
      <c r="BG530" s="106">
        <v>5.1177660114033102E-2</v>
      </c>
      <c r="BH530" s="106">
        <v>531152.43516464205</v>
      </c>
      <c r="BI530" s="106">
        <v>35724.724171049696</v>
      </c>
      <c r="BJ530" s="106">
        <v>1.2092120396652011</v>
      </c>
      <c r="BK530" s="106">
        <v>120.28860163012919</v>
      </c>
      <c r="BL530" s="106">
        <v>7.1165386706321359</v>
      </c>
      <c r="BM530" s="106">
        <v>0.1105953864529927</v>
      </c>
      <c r="BN530" s="106" t="s">
        <v>2283</v>
      </c>
      <c r="BO530" s="106">
        <v>2.5399636105063001E-3</v>
      </c>
      <c r="BP530" s="106">
        <v>5.5677077237397633E-3</v>
      </c>
      <c r="BQ530" s="106">
        <v>9.3433899101367075</v>
      </c>
      <c r="BR530" s="106">
        <v>0.63687584118886742</v>
      </c>
      <c r="BS530" s="106">
        <v>6.5416167541514469E-2</v>
      </c>
      <c r="BT530" s="106">
        <v>1.25225737654855E-2</v>
      </c>
      <c r="BU530" s="106">
        <v>7.6288517754681097E-3</v>
      </c>
      <c r="BV530" s="106">
        <v>3.5511280472196771E-3</v>
      </c>
      <c r="BW530" s="106">
        <v>0.15970818878453519</v>
      </c>
      <c r="BX530" s="106">
        <v>9.5439703128582229E-2</v>
      </c>
      <c r="BY530" s="106">
        <v>3.1719735457626727E-2</v>
      </c>
      <c r="BZ530" s="106">
        <v>1.0088776896824281</v>
      </c>
      <c r="CA530" s="106">
        <v>0.25907581014060788</v>
      </c>
      <c r="CB530" s="106">
        <v>9.2025610026207752E-2</v>
      </c>
      <c r="CC530" s="106">
        <v>0.28357334636964682</v>
      </c>
      <c r="CD530" s="106">
        <v>6.844850855783198E-2</v>
      </c>
      <c r="CE530" s="106">
        <v>2.4963275644883751E-2</v>
      </c>
      <c r="CF530" s="106">
        <v>10.25745308493615</v>
      </c>
      <c r="CG530" s="106">
        <v>1.0570146462160981</v>
      </c>
      <c r="CH530" s="106">
        <v>0.1359795786644373</v>
      </c>
      <c r="CI530" s="106">
        <v>4.5064945391635334</v>
      </c>
      <c r="CJ530" s="106">
        <v>0.33407352425751408</v>
      </c>
      <c r="CK530" s="106">
        <v>7.9095181335862731E-3</v>
      </c>
      <c r="CL530" s="106">
        <v>81.769922006446379</v>
      </c>
      <c r="CM530" s="106">
        <v>4.6702853622014384</v>
      </c>
      <c r="CN530" s="106">
        <v>4.747019208383043E-2</v>
      </c>
      <c r="CO530" s="106">
        <v>40.729157477714878</v>
      </c>
      <c r="CP530" s="106">
        <v>2.6008122672402689</v>
      </c>
      <c r="CQ530" s="106">
        <v>1.177184375718998E-2</v>
      </c>
      <c r="CR530" s="106">
        <v>280.15883466981973</v>
      </c>
      <c r="CS530" s="106">
        <v>15.298987044177821</v>
      </c>
      <c r="CT530" s="106">
        <v>8.9134629292557832E-2</v>
      </c>
      <c r="CU530" s="106">
        <v>86.877390788838213</v>
      </c>
      <c r="CV530" s="106">
        <v>5.0392042928121228</v>
      </c>
      <c r="CW530" s="106">
        <v>1.1200348216242811E-2</v>
      </c>
      <c r="CX530" s="106">
        <v>1072.6181786354109</v>
      </c>
      <c r="CY530" s="106">
        <v>54.446345204951029</v>
      </c>
      <c r="CZ530" s="106">
        <v>5.2105342701694139E-2</v>
      </c>
      <c r="DA530" s="106">
        <v>313.9540212960697</v>
      </c>
      <c r="DB530" s="106">
        <v>16.476403052051779</v>
      </c>
      <c r="DC530" s="106">
        <v>1.120972599038331E-2</v>
      </c>
      <c r="DD530" s="106">
        <v>33046.60825873632</v>
      </c>
      <c r="DE530" s="106">
        <v>1824.9371274890209</v>
      </c>
      <c r="DF530" s="106">
        <v>0.1130138719741238</v>
      </c>
      <c r="DG530" s="106">
        <v>306.1965893500726</v>
      </c>
      <c r="DH530" s="106">
        <v>18.785709716311821</v>
      </c>
      <c r="DI530" s="106">
        <v>1.045905624126142E-2</v>
      </c>
      <c r="DJ530" s="106">
        <v>0.15815394640877761</v>
      </c>
      <c r="DK530" s="106">
        <v>6.3639223065644828</v>
      </c>
      <c r="DL530" s="106">
        <v>9.7756198049690042</v>
      </c>
      <c r="DM530" s="106">
        <v>5001.6411930354316</v>
      </c>
      <c r="DN530" s="106">
        <v>254.5541001219899</v>
      </c>
      <c r="DO530" s="106">
        <v>0.77796252748763983</v>
      </c>
      <c r="DP530" s="106">
        <v>394.49725116937071</v>
      </c>
      <c r="DQ530" s="106">
        <v>19.94616217112841</v>
      </c>
      <c r="DR530" s="106">
        <v>0.39564706151686341</v>
      </c>
      <c r="DS530" s="106">
        <v>31.16823823044718</v>
      </c>
      <c r="DT530" s="106">
        <v>1.508658331142547</v>
      </c>
      <c r="DU530" s="106">
        <v>0.28933890262453699</v>
      </c>
      <c r="DV530" s="106">
        <v>320.91119321922048</v>
      </c>
      <c r="DW530" s="106">
        <v>17.036980843141251</v>
      </c>
      <c r="DX530" s="106">
        <v>0.29465068369462172</v>
      </c>
      <c r="DY530" s="106">
        <v>7518.2951664585889</v>
      </c>
      <c r="DZ530" s="106">
        <v>379.97788988386952</v>
      </c>
      <c r="EA530" s="106">
        <v>0.15030755440958979</v>
      </c>
      <c r="EB530" s="106">
        <v>1303.928645024705</v>
      </c>
      <c r="EC530" s="106">
        <v>66.396073684369568</v>
      </c>
      <c r="ED530" s="106">
        <v>0.28029143874643619</v>
      </c>
    </row>
    <row r="531" spans="1:134" x14ac:dyDescent="0.3">
      <c r="A531" s="106" t="s">
        <v>453</v>
      </c>
      <c r="B531" s="106" t="s">
        <v>449</v>
      </c>
      <c r="C531" s="183">
        <v>-1.580436621557284</v>
      </c>
      <c r="D531" s="184">
        <v>0.10546861597457451</v>
      </c>
      <c r="E531" s="185">
        <v>2205.52990608039</v>
      </c>
      <c r="F531" s="186">
        <v>2.398430480448498E-2</v>
      </c>
      <c r="G531" s="106">
        <v>-1120.959809601218</v>
      </c>
      <c r="H531" s="187">
        <v>110.4617191496237</v>
      </c>
      <c r="I531" s="188">
        <v>6.1773059570880609</v>
      </c>
      <c r="J531" s="188">
        <v>0.2770999772090908</v>
      </c>
      <c r="K531" s="188">
        <v>7.2107260142436416E-2</v>
      </c>
      <c r="L531" s="189">
        <v>3.2786304352347938E-4</v>
      </c>
      <c r="M531" s="106">
        <v>1.135710188506887E-2</v>
      </c>
      <c r="N531" s="187">
        <v>0.80334675018889889</v>
      </c>
      <c r="O531" s="190">
        <v>1.609386795664081</v>
      </c>
      <c r="P531" s="190">
        <v>8.2892736735684772E-2</v>
      </c>
      <c r="Q531" s="190">
        <v>0.1619068691894984</v>
      </c>
      <c r="R531" s="190">
        <v>7.3412203192193444E-3</v>
      </c>
      <c r="S531" s="191">
        <v>0.78319366960951753</v>
      </c>
      <c r="T531" s="106" t="e">
        <v>#N/A</v>
      </c>
      <c r="U531" s="187" t="e">
        <v>#N/A</v>
      </c>
      <c r="V531" s="184">
        <v>987.86839715093777</v>
      </c>
      <c r="W531" s="184">
        <v>5.5522304296124654</v>
      </c>
      <c r="X531" s="184">
        <v>9.265975123722443</v>
      </c>
      <c r="Y531" s="184">
        <v>967.35571165017029</v>
      </c>
      <c r="Z531" s="184">
        <v>2.53759015294662</v>
      </c>
      <c r="AA531" s="184">
        <v>40.698753032201289</v>
      </c>
      <c r="AB531" s="184">
        <v>973.80146327738441</v>
      </c>
      <c r="AC531" s="184">
        <v>2.7112526656572959</v>
      </c>
      <c r="AD531" s="192">
        <v>32.228912839037989</v>
      </c>
      <c r="AE531" s="106" t="e">
        <v>#N/A</v>
      </c>
      <c r="AF531" s="106" t="e">
        <v>#N/A</v>
      </c>
      <c r="AG531" s="187" t="e">
        <v>#N/A</v>
      </c>
      <c r="AH531" s="193">
        <v>97.923540669999454</v>
      </c>
      <c r="AI531" s="106"/>
      <c r="AJ531" s="106" t="s">
        <v>2726</v>
      </c>
      <c r="AK531" s="106" t="s">
        <v>2726</v>
      </c>
      <c r="AL531" s="106">
        <v>20.141999999999999</v>
      </c>
      <c r="AM531" s="106">
        <v>134.10741069319141</v>
      </c>
      <c r="AN531" s="106">
        <v>49.258022189803512</v>
      </c>
      <c r="AO531" s="106">
        <v>92.324937617458275</v>
      </c>
      <c r="AP531" s="106" t="s">
        <v>2283</v>
      </c>
      <c r="AQ531" s="106">
        <v>752.19227345639808</v>
      </c>
      <c r="AR531" s="106">
        <v>1708.510605935139</v>
      </c>
      <c r="AS531" s="106">
        <v>222.65437369951439</v>
      </c>
      <c r="AT531" s="106">
        <v>11.62429854077093</v>
      </c>
      <c r="AU531" s="106">
        <v>1.974518916580182</v>
      </c>
      <c r="AV531" s="106">
        <v>2.349714017434362</v>
      </c>
      <c r="AW531" s="106">
        <v>0.65473223779913148</v>
      </c>
      <c r="AX531" s="106">
        <v>1.4613810213041869</v>
      </c>
      <c r="AY531" s="106" t="s">
        <v>2283</v>
      </c>
      <c r="AZ531" s="106">
        <v>19.546048178298228</v>
      </c>
      <c r="BA531" s="106">
        <v>45.682532910597118</v>
      </c>
      <c r="BB531" s="106" t="s">
        <v>2283</v>
      </c>
      <c r="BC531" s="106">
        <v>0.16914720546320991</v>
      </c>
      <c r="BD531" s="106">
        <v>0.52962114238299174</v>
      </c>
      <c r="BE531" s="106">
        <v>401.5020761817172</v>
      </c>
      <c r="BF531" s="106">
        <v>21.49981333128212</v>
      </c>
      <c r="BG531" s="106">
        <v>4.8198042378955273E-2</v>
      </c>
      <c r="BH531" s="106">
        <v>549124.02732622065</v>
      </c>
      <c r="BI531" s="106">
        <v>38941.530435498149</v>
      </c>
      <c r="BJ531" s="106">
        <v>1.120333777597218</v>
      </c>
      <c r="BK531" s="106">
        <v>23.523854077235921</v>
      </c>
      <c r="BL531" s="106">
        <v>1.9562079289156979</v>
      </c>
      <c r="BM531" s="106">
        <v>9.5557380457526278E-2</v>
      </c>
      <c r="BN531" s="106" t="s">
        <v>2283</v>
      </c>
      <c r="BO531" s="106">
        <v>1.5817715931374899E-3</v>
      </c>
      <c r="BP531" s="106">
        <v>3.710999264095891E-3</v>
      </c>
      <c r="BQ531" s="106">
        <v>3.7548773453514692</v>
      </c>
      <c r="BR531" s="106">
        <v>0.37940598891181948</v>
      </c>
      <c r="BS531" s="106">
        <v>4.2696315333131549E-2</v>
      </c>
      <c r="BT531" s="106" t="s">
        <v>2283</v>
      </c>
      <c r="BU531" s="106">
        <v>8.7595753721886395E-5</v>
      </c>
      <c r="BV531" s="106">
        <v>8.465157052427643E-3</v>
      </c>
      <c r="BW531" s="106">
        <v>6.1373895297382131E-2</v>
      </c>
      <c r="BX531" s="106">
        <v>5.4702530236164879E-2</v>
      </c>
      <c r="BY531" s="106">
        <v>3.2268615023735028E-2</v>
      </c>
      <c r="BZ531" s="106">
        <v>0.26244133819291199</v>
      </c>
      <c r="CA531" s="106">
        <v>0.1376652329856663</v>
      </c>
      <c r="CB531" s="106">
        <v>8.6658026738631502E-2</v>
      </c>
      <c r="CC531" s="106">
        <v>8.0024956590030005E-2</v>
      </c>
      <c r="CD531" s="106">
        <v>2.7690511257374081E-2</v>
      </c>
      <c r="CE531" s="106">
        <v>1.0031498680807381E-2</v>
      </c>
      <c r="CF531" s="106">
        <v>2.4016035361465491</v>
      </c>
      <c r="CG531" s="106">
        <v>0.41658032901009778</v>
      </c>
      <c r="CH531" s="106">
        <v>0.15849817262028151</v>
      </c>
      <c r="CI531" s="106">
        <v>1.1852137456683389</v>
      </c>
      <c r="CJ531" s="106">
        <v>0.15980949342190301</v>
      </c>
      <c r="CK531" s="106">
        <v>8.0498207170929502E-3</v>
      </c>
      <c r="CL531" s="106">
        <v>19.86182667833538</v>
      </c>
      <c r="CM531" s="106">
        <v>1.849035812391286</v>
      </c>
      <c r="CN531" s="106">
        <v>4.8292478942539463E-2</v>
      </c>
      <c r="CO531" s="106">
        <v>9.7732033937046943</v>
      </c>
      <c r="CP531" s="106">
        <v>0.84270250512349021</v>
      </c>
      <c r="CQ531" s="106">
        <v>2.8063991043980639E-2</v>
      </c>
      <c r="CR531" s="106">
        <v>68.370244494548132</v>
      </c>
      <c r="CS531" s="106">
        <v>5.1817956331379706</v>
      </c>
      <c r="CT531" s="106">
        <v>0.1038650913983992</v>
      </c>
      <c r="CU531" s="106">
        <v>20.91060112693167</v>
      </c>
      <c r="CV531" s="106">
        <v>1.558902951635021</v>
      </c>
      <c r="CW531" s="106">
        <v>1.139444792253109E-2</v>
      </c>
      <c r="CX531" s="106">
        <v>283.40713663769901</v>
      </c>
      <c r="CY531" s="106">
        <v>19.13919680156787</v>
      </c>
      <c r="CZ531" s="106">
        <v>5.3008858892559123E-2</v>
      </c>
      <c r="DA531" s="106">
        <v>86.076484050928855</v>
      </c>
      <c r="DB531" s="106">
        <v>6.4245894648598956</v>
      </c>
      <c r="DC531" s="106">
        <v>1.140391140978155E-2</v>
      </c>
      <c r="DD531" s="106">
        <v>24691.261036646942</v>
      </c>
      <c r="DE531" s="106">
        <v>1954.495697353311</v>
      </c>
      <c r="DF531" s="106">
        <v>0.11497717479278161</v>
      </c>
      <c r="DG531" s="106">
        <v>110.9956992505894</v>
      </c>
      <c r="DH531" s="106">
        <v>9.0397242457645888</v>
      </c>
      <c r="DI531" s="106">
        <v>1.063955671078522E-2</v>
      </c>
      <c r="DJ531" s="106">
        <v>0.57937062526585936</v>
      </c>
      <c r="DK531" s="106">
        <v>3.582476417491034</v>
      </c>
      <c r="DL531" s="106">
        <v>7.940922128485556</v>
      </c>
      <c r="DM531" s="106">
        <v>1492.929607153734</v>
      </c>
      <c r="DN531" s="106">
        <v>77.599953481170886</v>
      </c>
      <c r="DO531" s="106">
        <v>0.59218019305487912</v>
      </c>
      <c r="DP531" s="106">
        <v>116.18785377683879</v>
      </c>
      <c r="DQ531" s="106">
        <v>7.0111608050116532</v>
      </c>
      <c r="DR531" s="106">
        <v>0.36493344120020982</v>
      </c>
      <c r="DS531" s="106">
        <v>7.6363567763374336</v>
      </c>
      <c r="DT531" s="106">
        <v>0.48018789402017598</v>
      </c>
      <c r="DU531" s="106">
        <v>0.30410860024434222</v>
      </c>
      <c r="DV531" s="106">
        <v>79.346227025935761</v>
      </c>
      <c r="DW531" s="106">
        <v>3.7272078766036958</v>
      </c>
      <c r="DX531" s="106">
        <v>0.22686544328965499</v>
      </c>
      <c r="DY531" s="106">
        <v>2205.52990608039</v>
      </c>
      <c r="DZ531" s="106">
        <v>139.70999727216329</v>
      </c>
      <c r="EA531" s="106">
        <v>0.15509865414142271</v>
      </c>
      <c r="EB531" s="106">
        <v>388.41054737724937</v>
      </c>
      <c r="EC531" s="106">
        <v>20.158929185743059</v>
      </c>
      <c r="ED531" s="106">
        <v>0.277839161684512</v>
      </c>
    </row>
    <row r="532" spans="1:134" x14ac:dyDescent="0.3">
      <c r="A532" s="106" t="s">
        <v>468</v>
      </c>
      <c r="B532" s="106" t="s">
        <v>449</v>
      </c>
      <c r="C532" s="183">
        <v>-2.8375719959522718</v>
      </c>
      <c r="D532" s="184">
        <v>0.1074383314677356</v>
      </c>
      <c r="E532" s="185">
        <v>1478.7430849243769</v>
      </c>
      <c r="F532" s="186">
        <v>2.9854729235047051E-2</v>
      </c>
      <c r="G532" s="106">
        <v>-597.17085251542358</v>
      </c>
      <c r="H532" s="187">
        <v>197.24846602652079</v>
      </c>
      <c r="I532" s="188">
        <v>4.1667512260357444</v>
      </c>
      <c r="J532" s="188">
        <v>0.18438254686316019</v>
      </c>
      <c r="K532" s="188">
        <v>8.9922510265366379E-2</v>
      </c>
      <c r="L532" s="189">
        <v>3.9533447221520992E-4</v>
      </c>
      <c r="M532" s="106">
        <v>1.375979562485137E-2</v>
      </c>
      <c r="N532" s="187">
        <v>0.67200584962441767</v>
      </c>
      <c r="O532" s="190">
        <v>2.975812070988717</v>
      </c>
      <c r="P532" s="190">
        <v>0.15122567735337711</v>
      </c>
      <c r="Q532" s="190">
        <v>0.24001011812135259</v>
      </c>
      <c r="R532" s="190">
        <v>1.056530056402654E-2</v>
      </c>
      <c r="S532" s="191">
        <v>0.757645618407919</v>
      </c>
      <c r="T532" s="106" t="e">
        <v>#N/A</v>
      </c>
      <c r="U532" s="187" t="e">
        <v>#N/A</v>
      </c>
      <c r="V532" s="184">
        <v>1422.8875699953039</v>
      </c>
      <c r="W532" s="184">
        <v>4.7203752055655821</v>
      </c>
      <c r="X532" s="184">
        <v>8.4179302470649073</v>
      </c>
      <c r="Y532" s="184">
        <v>1386.7421423997371</v>
      </c>
      <c r="Z532" s="184">
        <v>2.2723619000002602</v>
      </c>
      <c r="AA532" s="184">
        <v>54.952759741662177</v>
      </c>
      <c r="AB532" s="184">
        <v>1401.3916165257449</v>
      </c>
      <c r="AC532" s="184">
        <v>2.7470893539820138</v>
      </c>
      <c r="AD532" s="192">
        <v>38.732714650786868</v>
      </c>
      <c r="AE532" s="106" t="e">
        <v>#N/A</v>
      </c>
      <c r="AF532" s="106" t="e">
        <v>#N/A</v>
      </c>
      <c r="AG532" s="187" t="e">
        <v>#N/A</v>
      </c>
      <c r="AH532" s="193">
        <v>97.45971302597809</v>
      </c>
      <c r="AI532" s="106"/>
      <c r="AJ532" s="106" t="s">
        <v>2741</v>
      </c>
      <c r="AK532" s="106" t="s">
        <v>2741</v>
      </c>
      <c r="AL532" s="106">
        <v>20.004000000000001</v>
      </c>
      <c r="AM532" s="106" t="s">
        <v>2283</v>
      </c>
      <c r="AN532" s="106">
        <v>56.630968737033257</v>
      </c>
      <c r="AO532" s="106">
        <v>91.527293106248834</v>
      </c>
      <c r="AP532" s="106" t="s">
        <v>2283</v>
      </c>
      <c r="AQ532" s="106">
        <v>724.94273990457452</v>
      </c>
      <c r="AR532" s="106">
        <v>1673.1451493925231</v>
      </c>
      <c r="AS532" s="106">
        <v>219.56861044706491</v>
      </c>
      <c r="AT532" s="106">
        <v>12.641999148232481</v>
      </c>
      <c r="AU532" s="106">
        <v>2.005460329696243</v>
      </c>
      <c r="AV532" s="106">
        <v>2.328473215465436</v>
      </c>
      <c r="AW532" s="106">
        <v>0.84302624411744265</v>
      </c>
      <c r="AX532" s="106">
        <v>1.5161610913524881</v>
      </c>
      <c r="AY532" s="106">
        <v>62.018541040207907</v>
      </c>
      <c r="AZ532" s="106">
        <v>31.754739870509571</v>
      </c>
      <c r="BA532" s="106">
        <v>44.431657709556148</v>
      </c>
      <c r="BB532" s="106">
        <v>2.0835252189355189</v>
      </c>
      <c r="BC532" s="106">
        <v>0.82382203081902161</v>
      </c>
      <c r="BD532" s="106">
        <v>0.15883366103983701</v>
      </c>
      <c r="BE532" s="106">
        <v>378.43621904263011</v>
      </c>
      <c r="BF532" s="106">
        <v>30.23957436248827</v>
      </c>
      <c r="BG532" s="106">
        <v>7.2782286607427485E-2</v>
      </c>
      <c r="BH532" s="106">
        <v>523902.28613250109</v>
      </c>
      <c r="BI532" s="106">
        <v>36134.724001854353</v>
      </c>
      <c r="BJ532" s="106">
        <v>1.445624483473809</v>
      </c>
      <c r="BK532" s="106">
        <v>7.9207116639270074</v>
      </c>
      <c r="BL532" s="106">
        <v>0.74249606388307143</v>
      </c>
      <c r="BM532" s="106">
        <v>7.8809836323918012E-2</v>
      </c>
      <c r="BN532" s="106">
        <v>1.0057369100941089</v>
      </c>
      <c r="BO532" s="106">
        <v>0.41464165401992198</v>
      </c>
      <c r="BP532" s="106">
        <v>5.9009820990340812E-3</v>
      </c>
      <c r="BQ532" s="106">
        <v>12.622848313284649</v>
      </c>
      <c r="BR532" s="106">
        <v>2.8038707610455251</v>
      </c>
      <c r="BS532" s="106">
        <v>1.722050696284266E-2</v>
      </c>
      <c r="BT532" s="106">
        <v>0.47898753659752458</v>
      </c>
      <c r="BU532" s="106">
        <v>0.19820422949377239</v>
      </c>
      <c r="BV532" s="106">
        <v>2.0514389046943821E-2</v>
      </c>
      <c r="BW532" s="106">
        <v>2.4021870115951658</v>
      </c>
      <c r="BX532" s="106">
        <v>1.0055645166032809</v>
      </c>
      <c r="BY532" s="106">
        <v>3.0494795496418491E-2</v>
      </c>
      <c r="BZ532" s="106">
        <v>1.2173202237045051</v>
      </c>
      <c r="CA532" s="106">
        <v>0.5021049034000683</v>
      </c>
      <c r="CB532" s="106">
        <v>9.0314434432989865E-2</v>
      </c>
      <c r="CC532" s="106">
        <v>0.32397353100941229</v>
      </c>
      <c r="CD532" s="106">
        <v>0.13409075503942469</v>
      </c>
      <c r="CE532" s="106">
        <v>2.450012488446281E-2</v>
      </c>
      <c r="CF532" s="106">
        <v>3.4448760524610602</v>
      </c>
      <c r="CG532" s="106">
        <v>0.90517073124829339</v>
      </c>
      <c r="CH532" s="106">
        <v>0.13352702756155169</v>
      </c>
      <c r="CI532" s="106">
        <v>1.2775677364040749</v>
      </c>
      <c r="CJ532" s="106">
        <v>0.17892492688952649</v>
      </c>
      <c r="CK532" s="106">
        <v>7.6107939940869588E-3</v>
      </c>
      <c r="CL532" s="106">
        <v>20.723096810911791</v>
      </c>
      <c r="CM532" s="106">
        <v>2.5081554181487218</v>
      </c>
      <c r="CN532" s="106">
        <v>4.563816407124939E-2</v>
      </c>
      <c r="CO532" s="106">
        <v>10.34786393452778</v>
      </c>
      <c r="CP532" s="106">
        <v>0.85829943182943313</v>
      </c>
      <c r="CQ532" s="106">
        <v>1.1317539563485831E-2</v>
      </c>
      <c r="CR532" s="106">
        <v>62.937157433656807</v>
      </c>
      <c r="CS532" s="106">
        <v>4.4947218980788737</v>
      </c>
      <c r="CT532" s="106">
        <v>3.3848849701318982E-2</v>
      </c>
      <c r="CU532" s="106">
        <v>18.428020669425941</v>
      </c>
      <c r="CV532" s="106">
        <v>1.5417956318843009</v>
      </c>
      <c r="CW532" s="106">
        <v>1.076825623095316E-2</v>
      </c>
      <c r="CX532" s="106">
        <v>224.11365444051691</v>
      </c>
      <c r="CY532" s="106">
        <v>15.2651618942471</v>
      </c>
      <c r="CZ532" s="106">
        <v>5.0096250533817221E-2</v>
      </c>
      <c r="DA532" s="106">
        <v>63.177116827395679</v>
      </c>
      <c r="DB532" s="106">
        <v>4.0392379916619472</v>
      </c>
      <c r="DC532" s="106">
        <v>1.077712317588316E-2</v>
      </c>
      <c r="DD532" s="106">
        <v>23985.191128986291</v>
      </c>
      <c r="DE532" s="106">
        <v>1455.9220886552509</v>
      </c>
      <c r="DF532" s="106">
        <v>0.49360763621619957</v>
      </c>
      <c r="DG532" s="106">
        <v>20.116548312863209</v>
      </c>
      <c r="DH532" s="106">
        <v>1.292588662490475</v>
      </c>
      <c r="DI532" s="106">
        <v>2.5982295225049121E-2</v>
      </c>
      <c r="DJ532" s="106">
        <v>1.071191853317135</v>
      </c>
      <c r="DK532" s="106">
        <v>5.5934887038324561</v>
      </c>
      <c r="DL532" s="106">
        <v>11.271788820980481</v>
      </c>
      <c r="DM532" s="106">
        <v>1456.22043140559</v>
      </c>
      <c r="DN532" s="106">
        <v>81.894659971996546</v>
      </c>
      <c r="DO532" s="106">
        <v>0.58407465679103943</v>
      </c>
      <c r="DP532" s="106">
        <v>143.57778855780191</v>
      </c>
      <c r="DQ532" s="106">
        <v>8.0040269775976753</v>
      </c>
      <c r="DR532" s="106">
        <v>0.41157399577216569</v>
      </c>
      <c r="DS532" s="106">
        <v>9.1419359846533421</v>
      </c>
      <c r="DT532" s="106">
        <v>0.54690122603763291</v>
      </c>
      <c r="DU532" s="106">
        <v>0.31069808598316268</v>
      </c>
      <c r="DV532" s="106">
        <v>65.116074869406916</v>
      </c>
      <c r="DW532" s="106">
        <v>3.9919112227097169</v>
      </c>
      <c r="DX532" s="106">
        <v>0.26072454853416782</v>
      </c>
      <c r="DY532" s="106">
        <v>1478.7430849243769</v>
      </c>
      <c r="DZ532" s="106">
        <v>81.329048689094762</v>
      </c>
      <c r="EA532" s="106">
        <v>0.1266560552950769</v>
      </c>
      <c r="EB532" s="106">
        <v>385.9683736851963</v>
      </c>
      <c r="EC532" s="106">
        <v>21.694629418162769</v>
      </c>
      <c r="ED532" s="106">
        <v>0.3035347590049528</v>
      </c>
    </row>
    <row r="533" spans="1:134" x14ac:dyDescent="0.3">
      <c r="A533" s="106" t="s">
        <v>477</v>
      </c>
      <c r="B533" s="106" t="s">
        <v>449</v>
      </c>
      <c r="C533" s="183">
        <v>-16.297496704927148</v>
      </c>
      <c r="D533" s="184">
        <v>0.1189067077938484</v>
      </c>
      <c r="E533" s="185">
        <v>3902.9964954651332</v>
      </c>
      <c r="F533" s="186">
        <v>3.6073331242159119E-2</v>
      </c>
      <c r="G533" s="106">
        <v>-103.2876220291222</v>
      </c>
      <c r="H533" s="187">
        <v>591.78137343898504</v>
      </c>
      <c r="I533" s="188">
        <v>6.7656300578770203</v>
      </c>
      <c r="J533" s="188">
        <v>0.32656777492371941</v>
      </c>
      <c r="K533" s="188">
        <v>9.2761166972315026E-2</v>
      </c>
      <c r="L533" s="189">
        <v>5.7728511549679363E-4</v>
      </c>
      <c r="M533" s="106">
        <v>4.1054348039349188E-2</v>
      </c>
      <c r="N533" s="187">
        <v>1.70462450449717</v>
      </c>
      <c r="O533" s="190">
        <v>1.906929059657773</v>
      </c>
      <c r="P533" s="190">
        <v>0.1057831126612738</v>
      </c>
      <c r="Q533" s="190">
        <v>0.14917797735313951</v>
      </c>
      <c r="R533" s="190">
        <v>7.4530679688619419E-3</v>
      </c>
      <c r="S533" s="191">
        <v>0.97350255865661095</v>
      </c>
      <c r="T533" s="106" t="e">
        <v>#N/A</v>
      </c>
      <c r="U533" s="187" t="e">
        <v>#N/A</v>
      </c>
      <c r="V533" s="184">
        <v>1481.599457303907</v>
      </c>
      <c r="W533" s="184">
        <v>9.5203408430458758</v>
      </c>
      <c r="X533" s="184">
        <v>11.73763045264192</v>
      </c>
      <c r="Y533" s="184">
        <v>895.83637128666112</v>
      </c>
      <c r="Z533" s="184">
        <v>18.84319785730133</v>
      </c>
      <c r="AA533" s="184">
        <v>41.678948589999443</v>
      </c>
      <c r="AB533" s="184">
        <v>1081.593343761032</v>
      </c>
      <c r="AC533" s="184">
        <v>14.36517252518683</v>
      </c>
      <c r="AD533" s="192">
        <v>36.544352066400322</v>
      </c>
      <c r="AE533" s="106" t="e">
        <v>#N/A</v>
      </c>
      <c r="AF533" s="106" t="e">
        <v>#N/A</v>
      </c>
      <c r="AG533" s="187" t="e">
        <v>#N/A</v>
      </c>
      <c r="AH533" s="193">
        <v>60.464140079858737</v>
      </c>
      <c r="AI533" s="106"/>
      <c r="AJ533" s="106" t="s">
        <v>2750</v>
      </c>
      <c r="AK533" s="106" t="s">
        <v>2750</v>
      </c>
      <c r="AL533" s="106">
        <v>20.018000000000001</v>
      </c>
      <c r="AM533" s="106">
        <v>312.15666618600261</v>
      </c>
      <c r="AN533" s="106">
        <v>67.63789921212161</v>
      </c>
      <c r="AO533" s="106">
        <v>130.2509973363303</v>
      </c>
      <c r="AP533" s="106">
        <v>7075.4298337515147</v>
      </c>
      <c r="AQ533" s="106">
        <v>1445.912892565224</v>
      </c>
      <c r="AR533" s="106">
        <v>2328.7275734342129</v>
      </c>
      <c r="AS533" s="106">
        <v>228.3484161286373</v>
      </c>
      <c r="AT533" s="106">
        <v>10.46643147021407</v>
      </c>
      <c r="AU533" s="106">
        <v>2.9093540593092642</v>
      </c>
      <c r="AV533" s="106">
        <v>19.36280024439538</v>
      </c>
      <c r="AW533" s="106">
        <v>2.8465729334803571</v>
      </c>
      <c r="AX533" s="106">
        <v>1.9833749654889461</v>
      </c>
      <c r="AY533" s="106">
        <v>3349.957276484457</v>
      </c>
      <c r="AZ533" s="106">
        <v>229.83184197188149</v>
      </c>
      <c r="BA533" s="106">
        <v>62.403534609457068</v>
      </c>
      <c r="BB533" s="106">
        <v>258.76965096324182</v>
      </c>
      <c r="BC533" s="106">
        <v>21.30698699433394</v>
      </c>
      <c r="BD533" s="106">
        <v>0.17469209297628571</v>
      </c>
      <c r="BE533" s="106">
        <v>2615.2445083089051</v>
      </c>
      <c r="BF533" s="106">
        <v>213.591449206189</v>
      </c>
      <c r="BG533" s="106">
        <v>8.6167246301011718E-2</v>
      </c>
      <c r="BH533" s="106">
        <v>492826.40374602482</v>
      </c>
      <c r="BI533" s="106">
        <v>23145.530908195869</v>
      </c>
      <c r="BJ533" s="106">
        <v>2.4681337696693042</v>
      </c>
      <c r="BK533" s="106">
        <v>45.992915296226357</v>
      </c>
      <c r="BL533" s="106">
        <v>3.964532377245062</v>
      </c>
      <c r="BM533" s="106">
        <v>0.14764020183704571</v>
      </c>
      <c r="BN533" s="106">
        <v>73.888487845730992</v>
      </c>
      <c r="BO533" s="106">
        <v>4.7187834959026729</v>
      </c>
      <c r="BP533" s="106">
        <v>7.9802063674009379E-3</v>
      </c>
      <c r="BQ533" s="106">
        <v>254.87937118228149</v>
      </c>
      <c r="BR533" s="106">
        <v>17.972554180251329</v>
      </c>
      <c r="BS533" s="106">
        <v>2.5283297428265732E-2</v>
      </c>
      <c r="BT533" s="106">
        <v>35.551615200118313</v>
      </c>
      <c r="BU533" s="106">
        <v>2.383407864031569</v>
      </c>
      <c r="BV533" s="106">
        <v>1.2164357447015181E-2</v>
      </c>
      <c r="BW533" s="106">
        <v>127.7112768713493</v>
      </c>
      <c r="BX533" s="106">
        <v>10.63214400442614</v>
      </c>
      <c r="BY533" s="106">
        <v>0.13514841982219369</v>
      </c>
      <c r="BZ533" s="106">
        <v>51.065395930788043</v>
      </c>
      <c r="CA533" s="106">
        <v>5.9655281391068531</v>
      </c>
      <c r="CB533" s="106">
        <v>0.1245553933930732</v>
      </c>
      <c r="CC533" s="106">
        <v>10.04631844879979</v>
      </c>
      <c r="CD533" s="106">
        <v>1.0451763790176281</v>
      </c>
      <c r="CE533" s="106">
        <v>3.3789273184318049E-2</v>
      </c>
      <c r="CF533" s="106">
        <v>84.15055375796463</v>
      </c>
      <c r="CG533" s="106">
        <v>10.147634221965699</v>
      </c>
      <c r="CH533" s="106">
        <v>0.18419991868510041</v>
      </c>
      <c r="CI533" s="106">
        <v>22.875218703786022</v>
      </c>
      <c r="CJ533" s="106">
        <v>2.359740015925496</v>
      </c>
      <c r="CK533" s="106">
        <v>1.1177723777861359E-2</v>
      </c>
      <c r="CL533" s="106">
        <v>223.20624261025071</v>
      </c>
      <c r="CM533" s="106">
        <v>22.007991198173158</v>
      </c>
      <c r="CN533" s="106">
        <v>0.16264370783509091</v>
      </c>
      <c r="CO533" s="106">
        <v>73.980691486732653</v>
      </c>
      <c r="CP533" s="106">
        <v>6.9661946826467958</v>
      </c>
      <c r="CQ533" s="106">
        <v>1.661466348819891E-2</v>
      </c>
      <c r="CR533" s="106">
        <v>359.92840910377402</v>
      </c>
      <c r="CS533" s="106">
        <v>30.009633869504508</v>
      </c>
      <c r="CT533" s="106">
        <v>4.9691865582320208E-2</v>
      </c>
      <c r="CU533" s="106">
        <v>84.357787824780104</v>
      </c>
      <c r="CV533" s="106">
        <v>6.7197156454021982</v>
      </c>
      <c r="CW533" s="106">
        <v>1.5808397842621339E-2</v>
      </c>
      <c r="CX533" s="106">
        <v>856.11309050936256</v>
      </c>
      <c r="CY533" s="106">
        <v>63.688490582581103</v>
      </c>
      <c r="CZ533" s="106">
        <v>7.3544795488077255E-2</v>
      </c>
      <c r="DA533" s="106">
        <v>202.94715999297969</v>
      </c>
      <c r="DB533" s="106">
        <v>14.12497166311057</v>
      </c>
      <c r="DC533" s="106">
        <v>1.5821313013985979E-2</v>
      </c>
      <c r="DD533" s="106">
        <v>25573.39684201256</v>
      </c>
      <c r="DE533" s="106">
        <v>1805.960093157016</v>
      </c>
      <c r="DF533" s="106">
        <v>0.15953773367160631</v>
      </c>
      <c r="DG533" s="106">
        <v>70.27814445357113</v>
      </c>
      <c r="DH533" s="106">
        <v>4.398135455616722</v>
      </c>
      <c r="DI533" s="106">
        <v>1.475959603055626E-2</v>
      </c>
      <c r="DJ533" s="106">
        <v>21.976002311069319</v>
      </c>
      <c r="DK533" s="106">
        <v>7.8227542808555821</v>
      </c>
      <c r="DL533" s="106">
        <v>14.62829697390441</v>
      </c>
      <c r="DM533" s="106">
        <v>2388.3357137596781</v>
      </c>
      <c r="DN533" s="106">
        <v>152.61849094390209</v>
      </c>
      <c r="DO533" s="106">
        <v>0.95765063093484082</v>
      </c>
      <c r="DP533" s="106">
        <v>238.54892564806809</v>
      </c>
      <c r="DQ533" s="106">
        <v>12.50021326363377</v>
      </c>
      <c r="DR533" s="106">
        <v>0.58163336224098594</v>
      </c>
      <c r="DS533" s="106">
        <v>43.106255079745317</v>
      </c>
      <c r="DT533" s="106">
        <v>1.5703033336073311</v>
      </c>
      <c r="DU533" s="106">
        <v>0.4588537876977225</v>
      </c>
      <c r="DV533" s="106">
        <v>204.1401551914052</v>
      </c>
      <c r="DW533" s="106">
        <v>11.29954284646811</v>
      </c>
      <c r="DX533" s="106">
        <v>0.34318085181253227</v>
      </c>
      <c r="DY533" s="106">
        <v>3902.9964954651332</v>
      </c>
      <c r="DZ533" s="106">
        <v>198.68018522429779</v>
      </c>
      <c r="EA533" s="106">
        <v>0.23197328184812521</v>
      </c>
      <c r="EB533" s="106">
        <v>649.9300631075613</v>
      </c>
      <c r="EC533" s="106">
        <v>40.278668167669288</v>
      </c>
      <c r="ED533" s="106">
        <v>0.43007926229016158</v>
      </c>
    </row>
    <row r="534" spans="1:134" x14ac:dyDescent="0.3">
      <c r="A534" s="106" t="s">
        <v>476</v>
      </c>
      <c r="B534" s="106" t="s">
        <v>449</v>
      </c>
      <c r="C534" s="183">
        <v>-0.14278139499996531</v>
      </c>
      <c r="D534" s="184">
        <v>0.29271459444450543</v>
      </c>
      <c r="E534" s="185">
        <v>4006.7945615808781</v>
      </c>
      <c r="F534" s="186">
        <v>3.6827589104815837E-2</v>
      </c>
      <c r="G534" s="106">
        <v>-11858.01044335647</v>
      </c>
      <c r="H534" s="187">
        <v>130.95970046267519</v>
      </c>
      <c r="I534" s="188">
        <v>4.0450519664650049</v>
      </c>
      <c r="J534" s="188">
        <v>0.18404233833835759</v>
      </c>
      <c r="K534" s="188">
        <v>9.0272921465904196E-2</v>
      </c>
      <c r="L534" s="189">
        <v>3.7994190113865969E-4</v>
      </c>
      <c r="M534" s="106">
        <v>1.6245542147538612E-2</v>
      </c>
      <c r="N534" s="187">
        <v>0.19614462957100781</v>
      </c>
      <c r="O534" s="190">
        <v>3.0776724670956672</v>
      </c>
      <c r="P534" s="190">
        <v>0.15947092416056929</v>
      </c>
      <c r="Q534" s="190">
        <v>0.2472615154905646</v>
      </c>
      <c r="R534" s="190">
        <v>1.1282230220642019E-2</v>
      </c>
      <c r="S534" s="191">
        <v>0.8499199489461482</v>
      </c>
      <c r="T534" s="106" t="e">
        <v>#N/A</v>
      </c>
      <c r="U534" s="187" t="e">
        <v>#N/A</v>
      </c>
      <c r="V534" s="184">
        <v>1430.351121634935</v>
      </c>
      <c r="W534" s="184">
        <v>4.0302822834359704</v>
      </c>
      <c r="X534" s="184">
        <v>8.0288967404256777</v>
      </c>
      <c r="Y534" s="184">
        <v>1424.3139613639889</v>
      </c>
      <c r="Z534" s="184">
        <v>4.0258945496444811</v>
      </c>
      <c r="AA534" s="184">
        <v>58.294618297648043</v>
      </c>
      <c r="AB534" s="184">
        <v>1427.0625898642829</v>
      </c>
      <c r="AC534" s="184">
        <v>3.0349794481715482</v>
      </c>
      <c r="AD534" s="192">
        <v>39.707191300259147</v>
      </c>
      <c r="AE534" s="106" t="e">
        <v>#N/A</v>
      </c>
      <c r="AF534" s="106" t="e">
        <v>#N/A</v>
      </c>
      <c r="AG534" s="187" t="e">
        <v>#N/A</v>
      </c>
      <c r="AH534" s="193">
        <v>99.577924596301557</v>
      </c>
      <c r="AI534" s="106"/>
      <c r="AJ534" s="106" t="s">
        <v>2749</v>
      </c>
      <c r="AK534" s="106" t="s">
        <v>2749</v>
      </c>
      <c r="AL534" s="106">
        <v>20.026</v>
      </c>
      <c r="AM534" s="106">
        <v>170.584544861918</v>
      </c>
      <c r="AN534" s="106">
        <v>48.93210942142251</v>
      </c>
      <c r="AO534" s="106">
        <v>94.418245998318483</v>
      </c>
      <c r="AP534" s="106" t="s">
        <v>2283</v>
      </c>
      <c r="AQ534" s="106">
        <v>727.39533403082555</v>
      </c>
      <c r="AR534" s="106">
        <v>1727.270549551836</v>
      </c>
      <c r="AS534" s="106">
        <v>250.52742788429481</v>
      </c>
      <c r="AT534" s="106">
        <v>12.860616729487109</v>
      </c>
      <c r="AU534" s="106">
        <v>2.0262435109136931</v>
      </c>
      <c r="AV534" s="106" t="s">
        <v>2283</v>
      </c>
      <c r="AW534" s="106">
        <v>0.9126971538297447</v>
      </c>
      <c r="AX534" s="106">
        <v>2.1358543001369839</v>
      </c>
      <c r="AY534" s="106" t="s">
        <v>2283</v>
      </c>
      <c r="AZ534" s="106">
        <v>28.121243441293821</v>
      </c>
      <c r="BA534" s="106">
        <v>45.026388098743659</v>
      </c>
      <c r="BB534" s="106">
        <v>1.0760859401887299</v>
      </c>
      <c r="BC534" s="106">
        <v>0.31504708090797823</v>
      </c>
      <c r="BD534" s="106">
        <v>0.1561916632051765</v>
      </c>
      <c r="BE534" s="106">
        <v>877.17356591230032</v>
      </c>
      <c r="BF534" s="106">
        <v>40.887245135615487</v>
      </c>
      <c r="BG534" s="106">
        <v>6.1957725675479899E-2</v>
      </c>
      <c r="BH534" s="106">
        <v>546047.62807675498</v>
      </c>
      <c r="BI534" s="106">
        <v>33082.991626300078</v>
      </c>
      <c r="BJ534" s="106">
        <v>2.517536245289957</v>
      </c>
      <c r="BK534" s="106">
        <v>22.501853435998019</v>
      </c>
      <c r="BL534" s="106">
        <v>1.1051314550629181</v>
      </c>
      <c r="BM534" s="106">
        <v>0.1268169789194116</v>
      </c>
      <c r="BN534" s="106">
        <v>5.8932163062141538E-2</v>
      </c>
      <c r="BO534" s="106">
        <v>2.519048455039145E-2</v>
      </c>
      <c r="BP534" s="106">
        <v>3.8508103344477062E-3</v>
      </c>
      <c r="BQ534" s="106">
        <v>13.29943349144907</v>
      </c>
      <c r="BR534" s="106">
        <v>0.86692575763788782</v>
      </c>
      <c r="BS534" s="106">
        <v>4.4242018158690818E-2</v>
      </c>
      <c r="BT534" s="106">
        <v>4.480611070396729E-2</v>
      </c>
      <c r="BU534" s="106">
        <v>2.2073070838935761E-2</v>
      </c>
      <c r="BV534" s="106">
        <v>1.2492438996048121E-2</v>
      </c>
      <c r="BW534" s="106">
        <v>0.35275246670746968</v>
      </c>
      <c r="BX534" s="106">
        <v>0.19632868295871869</v>
      </c>
      <c r="BY534" s="106">
        <v>3.285888322340267E-2</v>
      </c>
      <c r="BZ534" s="106">
        <v>0.9861336524532115</v>
      </c>
      <c r="CA534" s="106">
        <v>0.28580186986512429</v>
      </c>
      <c r="CB534" s="106">
        <v>0.11136665964532851</v>
      </c>
      <c r="CC534" s="106">
        <v>0.27934060870687261</v>
      </c>
      <c r="CD534" s="106">
        <v>8.0951191548804202E-2</v>
      </c>
      <c r="CE534" s="106">
        <v>2.435539628323586E-2</v>
      </c>
      <c r="CF534" s="106">
        <v>6.2790763254586386</v>
      </c>
      <c r="CG534" s="106">
        <v>0.74608531091684271</v>
      </c>
      <c r="CH534" s="106">
        <v>0.16474324341601679</v>
      </c>
      <c r="CI534" s="106">
        <v>2.9677439523215061</v>
      </c>
      <c r="CJ534" s="106">
        <v>0.2299008039477963</v>
      </c>
      <c r="CK534" s="106">
        <v>8.2080752380334042E-3</v>
      </c>
      <c r="CL534" s="106">
        <v>45.883580733214913</v>
      </c>
      <c r="CM534" s="106">
        <v>2.664405645889719</v>
      </c>
      <c r="CN534" s="106">
        <v>4.9175357434246968E-2</v>
      </c>
      <c r="CO534" s="106">
        <v>23.359089023730309</v>
      </c>
      <c r="CP534" s="106">
        <v>1.344556038503449</v>
      </c>
      <c r="CQ534" s="106">
        <v>2.906965908127087E-2</v>
      </c>
      <c r="CR534" s="106">
        <v>150.3754014435851</v>
      </c>
      <c r="CS534" s="106">
        <v>7.4071346881581066</v>
      </c>
      <c r="CT534" s="106">
        <v>3.6472665977421118E-2</v>
      </c>
      <c r="CU534" s="106">
        <v>41.433023867917797</v>
      </c>
      <c r="CV534" s="106">
        <v>2.291276929352819</v>
      </c>
      <c r="CW534" s="106">
        <v>1.1603025661988739E-2</v>
      </c>
      <c r="CX534" s="106">
        <v>545.82800722353863</v>
      </c>
      <c r="CY534" s="106">
        <v>24.383243692417331</v>
      </c>
      <c r="CZ534" s="106">
        <v>5.3980881789595959E-2</v>
      </c>
      <c r="DA534" s="106">
        <v>145.3270816754559</v>
      </c>
      <c r="DB534" s="106">
        <v>7.7269982068328433</v>
      </c>
      <c r="DC534" s="106">
        <v>1.161242342263027E-2</v>
      </c>
      <c r="DD534" s="106">
        <v>21739.208910078571</v>
      </c>
      <c r="DE534" s="106">
        <v>1157.9778769760389</v>
      </c>
      <c r="DF534" s="106">
        <v>0.1171081847257176</v>
      </c>
      <c r="DG534" s="106">
        <v>34.550021535044372</v>
      </c>
      <c r="DH534" s="106">
        <v>1.963776324439209</v>
      </c>
      <c r="DI534" s="106">
        <v>1.083290540138691E-2</v>
      </c>
      <c r="DJ534" s="106">
        <v>0.49948267544120389</v>
      </c>
      <c r="DK534" s="106">
        <v>4.2273142777953661</v>
      </c>
      <c r="DL534" s="106">
        <v>11.02968426076594</v>
      </c>
      <c r="DM534" s="106">
        <v>4037.7565798773421</v>
      </c>
      <c r="DN534" s="106">
        <v>165.35075650579921</v>
      </c>
      <c r="DO534" s="106">
        <v>0.66675985307626529</v>
      </c>
      <c r="DP534" s="106">
        <v>405.10390273424241</v>
      </c>
      <c r="DQ534" s="106">
        <v>12.21770947925317</v>
      </c>
      <c r="DR534" s="106">
        <v>0.38424123695845119</v>
      </c>
      <c r="DS534" s="106">
        <v>29.987266599537449</v>
      </c>
      <c r="DT534" s="106">
        <v>1.241581766176256</v>
      </c>
      <c r="DU534" s="106">
        <v>0.28617685521530029</v>
      </c>
      <c r="DV534" s="106">
        <v>212.28012466032081</v>
      </c>
      <c r="DW534" s="106">
        <v>6.4534648089021873</v>
      </c>
      <c r="DX534" s="106">
        <v>0.3099827394080113</v>
      </c>
      <c r="DY534" s="106">
        <v>4006.7945615808781</v>
      </c>
      <c r="DZ534" s="106">
        <v>181.22003692632799</v>
      </c>
      <c r="EA534" s="106">
        <v>0.1562842475395885</v>
      </c>
      <c r="EB534" s="106">
        <v>1072.9033634917</v>
      </c>
      <c r="EC534" s="106">
        <v>43.811185170577957</v>
      </c>
      <c r="ED534" s="106">
        <v>0.27812767066699501</v>
      </c>
    </row>
    <row r="535" spans="1:134" x14ac:dyDescent="0.3">
      <c r="A535" s="106" t="s">
        <v>466</v>
      </c>
      <c r="B535" s="106" t="s">
        <v>449</v>
      </c>
      <c r="C535" s="183">
        <v>-1.552005943645637</v>
      </c>
      <c r="D535" s="184">
        <v>0.1065693019353757</v>
      </c>
      <c r="E535" s="185">
        <v>1489.750861770209</v>
      </c>
      <c r="F535" s="186">
        <v>2.9114908258035262E-2</v>
      </c>
      <c r="G535" s="106">
        <v>-1092.049094007953</v>
      </c>
      <c r="H535" s="187">
        <v>231.98986008837969</v>
      </c>
      <c r="I535" s="188">
        <v>4.1595041371145047</v>
      </c>
      <c r="J535" s="188">
        <v>0.1885073234115778</v>
      </c>
      <c r="K535" s="188">
        <v>8.9832563590817149E-2</v>
      </c>
      <c r="L535" s="189">
        <v>3.7100460172370279E-4</v>
      </c>
      <c r="M535" s="106">
        <v>1.262192305103609E-2</v>
      </c>
      <c r="N535" s="187">
        <v>0.7445885368643097</v>
      </c>
      <c r="O535" s="190">
        <v>2.9777461301213162</v>
      </c>
      <c r="P535" s="190">
        <v>0.15411285261199101</v>
      </c>
      <c r="Q535" s="190">
        <v>0.24044278787403661</v>
      </c>
      <c r="R535" s="190">
        <v>1.100284240230287E-2</v>
      </c>
      <c r="S535" s="191">
        <v>0.8150849744495402</v>
      </c>
      <c r="T535" s="106" t="e">
        <v>#N/A</v>
      </c>
      <c r="U535" s="187" t="e">
        <v>#N/A</v>
      </c>
      <c r="V535" s="184">
        <v>1421.0277867913071</v>
      </c>
      <c r="W535" s="184">
        <v>3.741822166698026</v>
      </c>
      <c r="X535" s="184">
        <v>7.921360202561301</v>
      </c>
      <c r="Y535" s="184">
        <v>1388.9835750931941</v>
      </c>
      <c r="Z535" s="184">
        <v>3.2314143275037011</v>
      </c>
      <c r="AA535" s="184">
        <v>57.125167619076272</v>
      </c>
      <c r="AB535" s="184">
        <v>1401.892852413785</v>
      </c>
      <c r="AC535" s="184">
        <v>2.608955102065325</v>
      </c>
      <c r="AD535" s="192">
        <v>39.226324392409737</v>
      </c>
      <c r="AE535" s="106" t="e">
        <v>#N/A</v>
      </c>
      <c r="AF535" s="106" t="e">
        <v>#N/A</v>
      </c>
      <c r="AG535" s="187" t="e">
        <v>#N/A</v>
      </c>
      <c r="AH535" s="193">
        <v>97.744997529536818</v>
      </c>
      <c r="AI535" s="106"/>
      <c r="AJ535" s="106" t="s">
        <v>2739</v>
      </c>
      <c r="AK535" s="106" t="s">
        <v>2739</v>
      </c>
      <c r="AL535" s="106">
        <v>20.004999999999999</v>
      </c>
      <c r="AM535" s="106" t="s">
        <v>2283</v>
      </c>
      <c r="AN535" s="106">
        <v>48.520074866072882</v>
      </c>
      <c r="AO535" s="106">
        <v>113.599407488605</v>
      </c>
      <c r="AP535" s="106" t="s">
        <v>2283</v>
      </c>
      <c r="AQ535" s="106">
        <v>841.03644051009405</v>
      </c>
      <c r="AR535" s="106">
        <v>2000.739231631055</v>
      </c>
      <c r="AS535" s="106">
        <v>227.86296046441001</v>
      </c>
      <c r="AT535" s="106">
        <v>15.41070579630879</v>
      </c>
      <c r="AU535" s="106">
        <v>2.5458537782201711</v>
      </c>
      <c r="AV535" s="106">
        <v>3.2067718251050121</v>
      </c>
      <c r="AW535" s="106">
        <v>1.0398514215251129</v>
      </c>
      <c r="AX535" s="106">
        <v>1.5745164983752451</v>
      </c>
      <c r="AY535" s="106" t="s">
        <v>2283</v>
      </c>
      <c r="AZ535" s="106">
        <v>24.308841107879861</v>
      </c>
      <c r="BA535" s="106">
        <v>56.478778037293132</v>
      </c>
      <c r="BB535" s="106">
        <v>0.37157096520614469</v>
      </c>
      <c r="BC535" s="106">
        <v>0.1781248558017853</v>
      </c>
      <c r="BD535" s="106">
        <v>0.24655219618246699</v>
      </c>
      <c r="BE535" s="106">
        <v>359.32553426590903</v>
      </c>
      <c r="BF535" s="106">
        <v>25.65255801558467</v>
      </c>
      <c r="BG535" s="106">
        <v>7.4869153929850732E-2</v>
      </c>
      <c r="BH535" s="106">
        <v>548345.24126027129</v>
      </c>
      <c r="BI535" s="106">
        <v>39253.221853082243</v>
      </c>
      <c r="BJ535" s="106">
        <v>51.15184319513228</v>
      </c>
      <c r="BK535" s="106">
        <v>12.21147539438112</v>
      </c>
      <c r="BL535" s="106">
        <v>0.91750647875546554</v>
      </c>
      <c r="BM535" s="106">
        <v>0.1249754655764907</v>
      </c>
      <c r="BN535" s="106">
        <v>7.9726579897064984E-3</v>
      </c>
      <c r="BO535" s="106">
        <v>4.0445821289824754E-3</v>
      </c>
      <c r="BP535" s="106">
        <v>6.0770750464260318E-3</v>
      </c>
      <c r="BQ535" s="106">
        <v>6.5279425205486756</v>
      </c>
      <c r="BR535" s="106">
        <v>0.74475457076169815</v>
      </c>
      <c r="BS535" s="106">
        <v>1.7254781207967411E-2</v>
      </c>
      <c r="BT535" s="106" t="s">
        <v>2283</v>
      </c>
      <c r="BU535" s="106">
        <v>6.3030320578384902E-3</v>
      </c>
      <c r="BV535" s="106">
        <v>1.3138427929529611E-2</v>
      </c>
      <c r="BW535" s="106">
        <v>5.2994626169936797E-2</v>
      </c>
      <c r="BX535" s="106">
        <v>4.920122298336127E-2</v>
      </c>
      <c r="BY535" s="106">
        <v>3.0545938263833901E-2</v>
      </c>
      <c r="BZ535" s="106">
        <v>0.19939078338001401</v>
      </c>
      <c r="CA535" s="106">
        <v>0.114825012268555</v>
      </c>
      <c r="CB535" s="106">
        <v>3.5013915502343958E-2</v>
      </c>
      <c r="CC535" s="106">
        <v>3.9710687563357508E-2</v>
      </c>
      <c r="CD535" s="106">
        <v>2.4568179577598919E-2</v>
      </c>
      <c r="CE535" s="106">
        <v>3.6505055889338361E-2</v>
      </c>
      <c r="CF535" s="106">
        <v>2.2401582019029518</v>
      </c>
      <c r="CG535" s="106">
        <v>0.48975221776307382</v>
      </c>
      <c r="CH535" s="106">
        <v>0.19911779227134149</v>
      </c>
      <c r="CI535" s="106">
        <v>1.067093067060062</v>
      </c>
      <c r="CJ535" s="106">
        <v>0.12722297467943039</v>
      </c>
      <c r="CK535" s="106">
        <v>7.6339059375360651E-3</v>
      </c>
      <c r="CL535" s="106">
        <v>18.19046456015985</v>
      </c>
      <c r="CM535" s="106">
        <v>1.6354871369840209</v>
      </c>
      <c r="CN535" s="106">
        <v>4.5712692465676157E-2</v>
      </c>
      <c r="CO535" s="106">
        <v>8.9450856292928052</v>
      </c>
      <c r="CP535" s="106">
        <v>0.82830108202973418</v>
      </c>
      <c r="CQ535" s="106">
        <v>1.133603522385083E-2</v>
      </c>
      <c r="CR535" s="106">
        <v>63.129741376172809</v>
      </c>
      <c r="CS535" s="106">
        <v>4.6655956009021198</v>
      </c>
      <c r="CT535" s="106">
        <v>3.3904629813365277E-2</v>
      </c>
      <c r="CU535" s="106">
        <v>18.43782365752492</v>
      </c>
      <c r="CV535" s="106">
        <v>1.579008854534246</v>
      </c>
      <c r="CW535" s="106">
        <v>1.0786087633478251E-2</v>
      </c>
      <c r="CX535" s="106">
        <v>234.63947847460409</v>
      </c>
      <c r="CY535" s="106">
        <v>16.731179049564581</v>
      </c>
      <c r="CZ535" s="106">
        <v>5.0180770332590233E-2</v>
      </c>
      <c r="DA535" s="106">
        <v>67.136356297825387</v>
      </c>
      <c r="DB535" s="106">
        <v>5.0563902918384906</v>
      </c>
      <c r="DC535" s="106">
        <v>7.2178233650605453E-2</v>
      </c>
      <c r="DD535" s="106">
        <v>25465.6711936416</v>
      </c>
      <c r="DE535" s="106">
        <v>1836.538330436862</v>
      </c>
      <c r="DF535" s="106">
        <v>0.1088749046193058</v>
      </c>
      <c r="DG535" s="106">
        <v>40.976001028700843</v>
      </c>
      <c r="DH535" s="106">
        <v>3.4318682264877061</v>
      </c>
      <c r="DI535" s="106">
        <v>1.0070047257935691E-2</v>
      </c>
      <c r="DJ535" s="106">
        <v>1.9042118696424211</v>
      </c>
      <c r="DK535" s="106">
        <v>5.2272555342567548</v>
      </c>
      <c r="DL535" s="106">
        <v>13.105924777616471</v>
      </c>
      <c r="DM535" s="106">
        <v>1460.2015659175761</v>
      </c>
      <c r="DN535" s="106">
        <v>93.70353083437486</v>
      </c>
      <c r="DO535" s="106">
        <v>0.73869570972896459</v>
      </c>
      <c r="DP535" s="106">
        <v>143.79166175194439</v>
      </c>
      <c r="DQ535" s="106">
        <v>9.174245751891748</v>
      </c>
      <c r="DR535" s="106">
        <v>0.37183483758915309</v>
      </c>
      <c r="DS535" s="106">
        <v>8.3996722510922766</v>
      </c>
      <c r="DT535" s="106">
        <v>0.56469859462586014</v>
      </c>
      <c r="DU535" s="106">
        <v>0.38795198950346771</v>
      </c>
      <c r="DV535" s="106">
        <v>60.131055363530187</v>
      </c>
      <c r="DW535" s="106">
        <v>3.953164053987714</v>
      </c>
      <c r="DX535" s="106">
        <v>0.36314496633952692</v>
      </c>
      <c r="DY535" s="106">
        <v>1489.750861770209</v>
      </c>
      <c r="DZ535" s="106">
        <v>94.03051479231577</v>
      </c>
      <c r="EA535" s="106">
        <v>0.17565303275481739</v>
      </c>
      <c r="EB535" s="106">
        <v>386.57948900036848</v>
      </c>
      <c r="EC535" s="106">
        <v>24.798079774047508</v>
      </c>
      <c r="ED535" s="106">
        <v>0.31017899104236668</v>
      </c>
    </row>
    <row r="536" spans="1:134" x14ac:dyDescent="0.3">
      <c r="A536" s="106" t="s">
        <v>451</v>
      </c>
      <c r="B536" s="106" t="s">
        <v>449</v>
      </c>
      <c r="C536" s="183">
        <v>-0.16510571313663491</v>
      </c>
      <c r="D536" s="184">
        <v>0.17532104632420101</v>
      </c>
      <c r="E536" s="185">
        <v>3706.6674241481442</v>
      </c>
      <c r="F536" s="186">
        <v>3.8673265597999072E-2</v>
      </c>
      <c r="G536" s="106">
        <v>-10744.87417974955</v>
      </c>
      <c r="H536" s="187">
        <v>127.9064309007908</v>
      </c>
      <c r="I536" s="188">
        <v>6.1170012678572716</v>
      </c>
      <c r="J536" s="188">
        <v>0.27088568367910548</v>
      </c>
      <c r="K536" s="188">
        <v>7.1584242239352849E-2</v>
      </c>
      <c r="L536" s="189">
        <v>3.1375823700120769E-4</v>
      </c>
      <c r="M536" s="106">
        <v>1.740886466826768E-2</v>
      </c>
      <c r="N536" s="187">
        <v>0.91941845693101332</v>
      </c>
      <c r="O536" s="190">
        <v>1.6133094946379021</v>
      </c>
      <c r="P536" s="190">
        <v>8.2397484821298855E-2</v>
      </c>
      <c r="Q536" s="190">
        <v>0.16348684982873229</v>
      </c>
      <c r="R536" s="190">
        <v>7.2275031914454729E-3</v>
      </c>
      <c r="S536" s="191">
        <v>0.72939099980118594</v>
      </c>
      <c r="T536" s="106" t="e">
        <v>#N/A</v>
      </c>
      <c r="U536" s="187" t="e">
        <v>#N/A</v>
      </c>
      <c r="V536" s="184">
        <v>973.07676613183139</v>
      </c>
      <c r="W536" s="184">
        <v>4.9842075270336217</v>
      </c>
      <c r="X536" s="184">
        <v>8.9471782638334236</v>
      </c>
      <c r="Y536" s="184">
        <v>976.1219392591903</v>
      </c>
      <c r="Z536" s="184">
        <v>1.46722056087389</v>
      </c>
      <c r="AA536" s="184">
        <v>40.049232138413572</v>
      </c>
      <c r="AB536" s="184">
        <v>975.35228653593151</v>
      </c>
      <c r="AC536" s="184">
        <v>2.1424305877625902</v>
      </c>
      <c r="AD536" s="192">
        <v>32.029537486935943</v>
      </c>
      <c r="AE536" s="106" t="e">
        <v>#N/A</v>
      </c>
      <c r="AF536" s="106" t="e">
        <v>#N/A</v>
      </c>
      <c r="AG536" s="187" t="e">
        <v>#N/A</v>
      </c>
      <c r="AH536" s="193">
        <v>100.31294274340389</v>
      </c>
      <c r="AI536" s="106"/>
      <c r="AJ536" s="106" t="s">
        <v>2724</v>
      </c>
      <c r="AK536" s="106" t="s">
        <v>2724</v>
      </c>
      <c r="AL536" s="106">
        <v>20.036999999999999</v>
      </c>
      <c r="AM536" s="106">
        <v>272.60472740071839</v>
      </c>
      <c r="AN536" s="106">
        <v>57.285442855933731</v>
      </c>
      <c r="AO536" s="106">
        <v>93.315662378094771</v>
      </c>
      <c r="AP536" s="106" t="s">
        <v>2283</v>
      </c>
      <c r="AQ536" s="106">
        <v>852.30637499950728</v>
      </c>
      <c r="AR536" s="106">
        <v>1642.9010829517699</v>
      </c>
      <c r="AS536" s="106">
        <v>242.17466479665759</v>
      </c>
      <c r="AT536" s="106">
        <v>16.131109756362861</v>
      </c>
      <c r="AU536" s="106">
        <v>2.0394528709829851</v>
      </c>
      <c r="AV536" s="106">
        <v>2.9221142626937748</v>
      </c>
      <c r="AW536" s="106">
        <v>0.93870387355664908</v>
      </c>
      <c r="AX536" s="106">
        <v>1.4268293367005049</v>
      </c>
      <c r="AY536" s="106">
        <v>100.73882945074141</v>
      </c>
      <c r="AZ536" s="106">
        <v>61.297046861425493</v>
      </c>
      <c r="BA536" s="106">
        <v>46.248735896503717</v>
      </c>
      <c r="BB536" s="106">
        <v>3.7184220011898979</v>
      </c>
      <c r="BC536" s="106">
        <v>1.481584638690004</v>
      </c>
      <c r="BD536" s="106">
        <v>0.17806785525098809</v>
      </c>
      <c r="BE536" s="106">
        <v>992.56853975787999</v>
      </c>
      <c r="BF536" s="106">
        <v>93.814566520225412</v>
      </c>
      <c r="BG536" s="106">
        <v>6.1365248269148187E-2</v>
      </c>
      <c r="BH536" s="106">
        <v>542248.18454018689</v>
      </c>
      <c r="BI536" s="106">
        <v>34675.7627105887</v>
      </c>
      <c r="BJ536" s="106">
        <v>2.179169247127561</v>
      </c>
      <c r="BK536" s="106">
        <v>56.769425047783884</v>
      </c>
      <c r="BL536" s="106">
        <v>3.167397383040353</v>
      </c>
      <c r="BM536" s="106">
        <v>9.2445739025460924E-2</v>
      </c>
      <c r="BN536" s="106">
        <v>0.13026081739431589</v>
      </c>
      <c r="BO536" s="106">
        <v>0.1146599308154269</v>
      </c>
      <c r="BP536" s="106">
        <v>3.8113461799059098E-3</v>
      </c>
      <c r="BQ536" s="106">
        <v>8.1518071127455602</v>
      </c>
      <c r="BR536" s="106">
        <v>1.8776587432623171</v>
      </c>
      <c r="BS536" s="106">
        <v>4.3632790748586142E-2</v>
      </c>
      <c r="BT536" s="106">
        <v>0.1587727067987646</v>
      </c>
      <c r="BU536" s="106">
        <v>0.1256498709802534</v>
      </c>
      <c r="BV536" s="106">
        <v>1.239555709101226E-2</v>
      </c>
      <c r="BW536" s="106">
        <v>0.85526948696951111</v>
      </c>
      <c r="BX536" s="106">
        <v>0.56977674463318662</v>
      </c>
      <c r="BY536" s="106">
        <v>3.1437257167852721E-2</v>
      </c>
      <c r="BZ536" s="106">
        <v>0.7969593049434246</v>
      </c>
      <c r="CA536" s="106">
        <v>0.39176742329652492</v>
      </c>
      <c r="CB536" s="106">
        <v>0.12697507552109799</v>
      </c>
      <c r="CC536" s="106">
        <v>0.25115661457242178</v>
      </c>
      <c r="CD536" s="106">
        <v>8.9787485509636888E-2</v>
      </c>
      <c r="CE536" s="106">
        <v>9.7765860248840396E-3</v>
      </c>
      <c r="CF536" s="106">
        <v>6.4054373093418633</v>
      </c>
      <c r="CG536" s="106">
        <v>1.051034769720957</v>
      </c>
      <c r="CH536" s="106">
        <v>0.1310527784100157</v>
      </c>
      <c r="CI536" s="106">
        <v>2.9244428546163248</v>
      </c>
      <c r="CJ536" s="106">
        <v>0.3868795893107595</v>
      </c>
      <c r="CK536" s="106">
        <v>7.8604181932898035E-3</v>
      </c>
      <c r="CL536" s="106">
        <v>47.175443309892032</v>
      </c>
      <c r="CM536" s="106">
        <v>5.7305886259055763</v>
      </c>
      <c r="CN536" s="106">
        <v>4.7044775287240992E-2</v>
      </c>
      <c r="CO536" s="106">
        <v>25.020720088660159</v>
      </c>
      <c r="CP536" s="106">
        <v>2.5485498099335411</v>
      </c>
      <c r="CQ536" s="106">
        <v>1.1666375912156701E-2</v>
      </c>
      <c r="CR536" s="106">
        <v>159.79689229775519</v>
      </c>
      <c r="CS536" s="106">
        <v>16.027536826565729</v>
      </c>
      <c r="CT536" s="106">
        <v>0.21098687071967631</v>
      </c>
      <c r="CU536" s="106">
        <v>50.828477107271148</v>
      </c>
      <c r="CV536" s="106">
        <v>4.8115695922975652</v>
      </c>
      <c r="CW536" s="106">
        <v>1.110048548386402E-2</v>
      </c>
      <c r="CX536" s="106">
        <v>636.96572219301356</v>
      </c>
      <c r="CY536" s="106">
        <v>53.982710069315999</v>
      </c>
      <c r="CZ536" s="106">
        <v>0.15804475148998481</v>
      </c>
      <c r="DA536" s="106">
        <v>188.89253204186809</v>
      </c>
      <c r="DB536" s="106">
        <v>16.809528936578559</v>
      </c>
      <c r="DC536" s="106">
        <v>1.110931871865654E-2</v>
      </c>
      <c r="DD536" s="106">
        <v>37147.95325203109</v>
      </c>
      <c r="DE536" s="106">
        <v>2528.7449717229501</v>
      </c>
      <c r="DF536" s="106">
        <v>0.1120626907371821</v>
      </c>
      <c r="DG536" s="106">
        <v>270.8308812566417</v>
      </c>
      <c r="DH536" s="106">
        <v>18.721975008670299</v>
      </c>
      <c r="DI536" s="106">
        <v>3.1715417176726407E-2</v>
      </c>
      <c r="DJ536" s="106">
        <v>-3.8396585812393029</v>
      </c>
      <c r="DK536" s="106">
        <v>4.8518808361269414</v>
      </c>
      <c r="DL536" s="106">
        <v>10.32221822385185</v>
      </c>
      <c r="DM536" s="106">
        <v>2476.8972466717601</v>
      </c>
      <c r="DN536" s="106">
        <v>229.38425848302961</v>
      </c>
      <c r="DO536" s="106">
        <v>0.65492146645442362</v>
      </c>
      <c r="DP536" s="106">
        <v>194.65414388707401</v>
      </c>
      <c r="DQ536" s="106">
        <v>18.108763985754109</v>
      </c>
      <c r="DR536" s="106">
        <v>0.33864347754313973</v>
      </c>
      <c r="DS536" s="106">
        <v>19.872958200514251</v>
      </c>
      <c r="DT536" s="106">
        <v>2.106825428349004</v>
      </c>
      <c r="DU536" s="106">
        <v>0.29512579957373231</v>
      </c>
      <c r="DV536" s="106">
        <v>200.63235158222341</v>
      </c>
      <c r="DW536" s="106">
        <v>22.888584583775181</v>
      </c>
      <c r="DX536" s="106">
        <v>0.23589218104986809</v>
      </c>
      <c r="DY536" s="106">
        <v>3706.6674241481442</v>
      </c>
      <c r="DZ536" s="106">
        <v>323.39587730391281</v>
      </c>
      <c r="EA536" s="106">
        <v>0.14912388737460219</v>
      </c>
      <c r="EB536" s="106">
        <v>647.71191318795957</v>
      </c>
      <c r="EC536" s="106">
        <v>60.130447005683457</v>
      </c>
      <c r="ED536" s="106">
        <v>0.26552595108536009</v>
      </c>
    </row>
    <row r="537" spans="1:134" x14ac:dyDescent="0.3">
      <c r="A537" s="106" t="s">
        <v>472</v>
      </c>
      <c r="B537" s="106" t="s">
        <v>449</v>
      </c>
      <c r="C537" s="183">
        <v>0.88629865805193886</v>
      </c>
      <c r="D537" s="184">
        <v>0.13687815697008041</v>
      </c>
      <c r="E537" s="185">
        <v>2134.49421638388</v>
      </c>
      <c r="F537" s="186">
        <v>3.4379839869275237E-2</v>
      </c>
      <c r="G537" s="106">
        <v>1911.795415538048</v>
      </c>
      <c r="H537" s="187">
        <v>98.430628562226417</v>
      </c>
      <c r="I537" s="188">
        <v>4.2957880382860507</v>
      </c>
      <c r="J537" s="188">
        <v>0.19435572203162019</v>
      </c>
      <c r="K537" s="188">
        <v>8.9986301209168604E-2</v>
      </c>
      <c r="L537" s="189">
        <v>3.899233477736085E-4</v>
      </c>
      <c r="M537" s="106">
        <v>1.5935177324597951E-2</v>
      </c>
      <c r="N537" s="187">
        <v>1.059235265326733</v>
      </c>
      <c r="O537" s="190">
        <v>2.8879328516026859</v>
      </c>
      <c r="P537" s="190">
        <v>0.14812852681696939</v>
      </c>
      <c r="Q537" s="190">
        <v>0.23289947078259329</v>
      </c>
      <c r="R537" s="190">
        <v>1.043049194826653E-2</v>
      </c>
      <c r="S537" s="191">
        <v>0.91256937259883797</v>
      </c>
      <c r="T537" s="106" t="e">
        <v>#N/A</v>
      </c>
      <c r="U537" s="187" t="e">
        <v>#N/A</v>
      </c>
      <c r="V537" s="184">
        <v>1424.2552065368809</v>
      </c>
      <c r="W537" s="184">
        <v>4.4889008313081957</v>
      </c>
      <c r="X537" s="184">
        <v>8.275026779496347</v>
      </c>
      <c r="Y537" s="184">
        <v>1349.621809145485</v>
      </c>
      <c r="Z537" s="184">
        <v>6.1780317035648276</v>
      </c>
      <c r="AA537" s="184">
        <v>54.586199087317681</v>
      </c>
      <c r="AB537" s="184">
        <v>1378.58186936638</v>
      </c>
      <c r="AC537" s="184">
        <v>4.4701300930041024</v>
      </c>
      <c r="AD537" s="192">
        <v>38.824440559344779</v>
      </c>
      <c r="AE537" s="106" t="e">
        <v>#N/A</v>
      </c>
      <c r="AF537" s="106" t="e">
        <v>#N/A</v>
      </c>
      <c r="AG537" s="187" t="e">
        <v>#N/A</v>
      </c>
      <c r="AH537" s="193">
        <v>94.759829765841701</v>
      </c>
      <c r="AI537" s="106"/>
      <c r="AJ537" s="106" t="s">
        <v>2745</v>
      </c>
      <c r="AK537" s="106" t="s">
        <v>2745</v>
      </c>
      <c r="AL537" s="106">
        <v>20.140999999999998</v>
      </c>
      <c r="AM537" s="106">
        <v>228.9115939065635</v>
      </c>
      <c r="AN537" s="106">
        <v>46.355370175586359</v>
      </c>
      <c r="AO537" s="106">
        <v>103.7898815714301</v>
      </c>
      <c r="AP537" s="106" t="s">
        <v>2283</v>
      </c>
      <c r="AQ537" s="106">
        <v>797.08953123087133</v>
      </c>
      <c r="AR537" s="106">
        <v>1857.0355095367579</v>
      </c>
      <c r="AS537" s="106">
        <v>220.13338124108699</v>
      </c>
      <c r="AT537" s="106">
        <v>13.844982102887149</v>
      </c>
      <c r="AU537" s="106">
        <v>2.2446586405500208</v>
      </c>
      <c r="AV537" s="106">
        <v>7.0904154355164586</v>
      </c>
      <c r="AW537" s="106">
        <v>1.578796792465595</v>
      </c>
      <c r="AX537" s="106">
        <v>1.713126193006907</v>
      </c>
      <c r="AY537" s="106">
        <v>933.03796882147344</v>
      </c>
      <c r="AZ537" s="106">
        <v>171.87036624664049</v>
      </c>
      <c r="BA537" s="106">
        <v>48.330728703880581</v>
      </c>
      <c r="BB537" s="106">
        <v>22.988067161719052</v>
      </c>
      <c r="BC537" s="106">
        <v>4.1408061719186993</v>
      </c>
      <c r="BD537" s="106">
        <v>5.3795920422034849E-2</v>
      </c>
      <c r="BE537" s="106">
        <v>1119.017815772909</v>
      </c>
      <c r="BF537" s="106">
        <v>122.73496618143631</v>
      </c>
      <c r="BG537" s="106">
        <v>7.4317996116516918E-2</v>
      </c>
      <c r="BH537" s="106">
        <v>525373.03799525776</v>
      </c>
      <c r="BI537" s="106">
        <v>31753.723942556549</v>
      </c>
      <c r="BJ537" s="106">
        <v>2.0822343571807438</v>
      </c>
      <c r="BK537" s="106">
        <v>16.37941017431303</v>
      </c>
      <c r="BL537" s="106">
        <v>0.945411669630425</v>
      </c>
      <c r="BM537" s="106">
        <v>9.3366791114890352E-2</v>
      </c>
      <c r="BN537" s="106">
        <v>8.5769264438055099</v>
      </c>
      <c r="BO537" s="106">
        <v>1.8097819799354351</v>
      </c>
      <c r="BP537" s="106">
        <v>7.4784843822970097E-3</v>
      </c>
      <c r="BQ537" s="106">
        <v>50.685955537793028</v>
      </c>
      <c r="BR537" s="106">
        <v>7.9348711782147241</v>
      </c>
      <c r="BS537" s="106">
        <v>1.8904758554075921E-2</v>
      </c>
      <c r="BT537" s="106">
        <v>6.4467938945232541</v>
      </c>
      <c r="BU537" s="106">
        <v>1.196839889775879</v>
      </c>
      <c r="BV537" s="106">
        <v>1.6885534025255229E-2</v>
      </c>
      <c r="BW537" s="106">
        <v>35.303376882584381</v>
      </c>
      <c r="BX537" s="106">
        <v>7.2710070520363086</v>
      </c>
      <c r="BY537" s="106">
        <v>3.3461532254859108E-2</v>
      </c>
      <c r="BZ537" s="106">
        <v>20.206904134899389</v>
      </c>
      <c r="CA537" s="106">
        <v>4.4043660745550044</v>
      </c>
      <c r="CB537" s="106">
        <v>0.13356152945323771</v>
      </c>
      <c r="CC537" s="106">
        <v>4.5445477058113166</v>
      </c>
      <c r="CD537" s="106">
        <v>0.82962676437407312</v>
      </c>
      <c r="CE537" s="106">
        <v>2.8668259348130599E-2</v>
      </c>
      <c r="CF537" s="106">
        <v>38.923145133799807</v>
      </c>
      <c r="CG537" s="106">
        <v>7.0511399733351778</v>
      </c>
      <c r="CH537" s="106">
        <v>0.15646354065511031</v>
      </c>
      <c r="CI537" s="106">
        <v>8.475474454714238</v>
      </c>
      <c r="CJ537" s="106">
        <v>1.3929641659676091</v>
      </c>
      <c r="CK537" s="106">
        <v>8.3705349788378552E-3</v>
      </c>
      <c r="CL537" s="106">
        <v>84.277198658056975</v>
      </c>
      <c r="CM537" s="106">
        <v>11.277883068697241</v>
      </c>
      <c r="CN537" s="106">
        <v>5.0071562658860549E-2</v>
      </c>
      <c r="CO537" s="106">
        <v>29.971470273328229</v>
      </c>
      <c r="CP537" s="106">
        <v>3.555408718835078</v>
      </c>
      <c r="CQ537" s="106">
        <v>1.24169774761634E-2</v>
      </c>
      <c r="CR537" s="106">
        <v>148.39901080626171</v>
      </c>
      <c r="CS537" s="106">
        <v>13.42470567337282</v>
      </c>
      <c r="CT537" s="106">
        <v>3.7137937814995449E-2</v>
      </c>
      <c r="CU537" s="106">
        <v>35.815690755555323</v>
      </c>
      <c r="CV537" s="106">
        <v>3.0119282787325021</v>
      </c>
      <c r="CW537" s="106">
        <v>3.2546337192272908E-2</v>
      </c>
      <c r="CX537" s="106">
        <v>393.37992498554718</v>
      </c>
      <c r="CY537" s="106">
        <v>24.404374806323919</v>
      </c>
      <c r="CZ537" s="106">
        <v>5.4967727869407138E-2</v>
      </c>
      <c r="DA537" s="106">
        <v>103.0564272643079</v>
      </c>
      <c r="DB537" s="106">
        <v>6.4078312384635314</v>
      </c>
      <c r="DC537" s="106">
        <v>1.18240842303853E-2</v>
      </c>
      <c r="DD537" s="106">
        <v>24785.690088556828</v>
      </c>
      <c r="DE537" s="106">
        <v>1404.641008825726</v>
      </c>
      <c r="DF537" s="106">
        <v>0.1192904177700229</v>
      </c>
      <c r="DG537" s="106">
        <v>45.213387794097301</v>
      </c>
      <c r="DH537" s="106">
        <v>2.100065839644929</v>
      </c>
      <c r="DI537" s="106">
        <v>1.103065592268011E-2</v>
      </c>
      <c r="DJ537" s="106">
        <v>-1.621996872476255</v>
      </c>
      <c r="DK537" s="106">
        <v>4.7617691620978002</v>
      </c>
      <c r="DL537" s="106">
        <v>13.111652164810311</v>
      </c>
      <c r="DM537" s="106">
        <v>2012.6841493178181</v>
      </c>
      <c r="DN537" s="106">
        <v>96.672173945184923</v>
      </c>
      <c r="DO537" s="106">
        <v>0.6958014236243969</v>
      </c>
      <c r="DP537" s="106">
        <v>198.6330416984371</v>
      </c>
      <c r="DQ537" s="106">
        <v>9.4079576354835286</v>
      </c>
      <c r="DR537" s="106">
        <v>0.39762117323395291</v>
      </c>
      <c r="DS537" s="106">
        <v>14.610637562961189</v>
      </c>
      <c r="DT537" s="106">
        <v>0.80598930998585205</v>
      </c>
      <c r="DU537" s="106">
        <v>0.38467250801234643</v>
      </c>
      <c r="DV537" s="106">
        <v>95.972838046090359</v>
      </c>
      <c r="DW537" s="106">
        <v>5.0813766874633934</v>
      </c>
      <c r="DX537" s="106">
        <v>0.29824818128392871</v>
      </c>
      <c r="DY537" s="106">
        <v>2134.49421638388</v>
      </c>
      <c r="DZ537" s="106">
        <v>100.3788741160653</v>
      </c>
      <c r="EA537" s="106">
        <v>0.1685233843790471</v>
      </c>
      <c r="EB537" s="106">
        <v>534.45342596025694</v>
      </c>
      <c r="EC537" s="106">
        <v>25.630151180524201</v>
      </c>
      <c r="ED537" s="106">
        <v>0.33030900300612082</v>
      </c>
    </row>
    <row r="538" spans="1:134" x14ac:dyDescent="0.3">
      <c r="A538" s="106" t="s">
        <v>455</v>
      </c>
      <c r="B538" s="106" t="s">
        <v>449</v>
      </c>
      <c r="C538" s="183">
        <v>0.2062931492249333</v>
      </c>
      <c r="D538" s="184">
        <v>0.231890712466683</v>
      </c>
      <c r="E538" s="185">
        <v>5244.3379585696084</v>
      </c>
      <c r="F538" s="186">
        <v>3.7826073989160332E-2</v>
      </c>
      <c r="G538" s="106">
        <v>8583.4347358988925</v>
      </c>
      <c r="H538" s="187">
        <v>63.720147136905183</v>
      </c>
      <c r="I538" s="188">
        <v>5.7757189614390239</v>
      </c>
      <c r="J538" s="188">
        <v>0.25929837137705353</v>
      </c>
      <c r="K538" s="188">
        <v>7.2300823164281894E-2</v>
      </c>
      <c r="L538" s="189">
        <v>3.254814299678078E-4</v>
      </c>
      <c r="M538" s="106">
        <v>1.5736379166105621E-2</v>
      </c>
      <c r="N538" s="187">
        <v>0.28046620136424072</v>
      </c>
      <c r="O538" s="190">
        <v>1.727648784845859</v>
      </c>
      <c r="P538" s="190">
        <v>8.8264864512288779E-2</v>
      </c>
      <c r="Q538" s="190">
        <v>0.17317822362439619</v>
      </c>
      <c r="R538" s="190">
        <v>7.7171885784707494E-3</v>
      </c>
      <c r="S538" s="191">
        <v>0.84403431304284282</v>
      </c>
      <c r="T538" s="106" t="e">
        <v>#N/A</v>
      </c>
      <c r="U538" s="187" t="e">
        <v>#N/A</v>
      </c>
      <c r="V538" s="184">
        <v>993.33087896447387</v>
      </c>
      <c r="W538" s="184">
        <v>5.3896631876850378</v>
      </c>
      <c r="X538" s="184">
        <v>9.1608006292790733</v>
      </c>
      <c r="Y538" s="184">
        <v>1029.582730361544</v>
      </c>
      <c r="Z538" s="184">
        <v>3.3130459698562902</v>
      </c>
      <c r="AA538" s="184">
        <v>42.426228544627783</v>
      </c>
      <c r="AB538" s="184">
        <v>1018.7940330981151</v>
      </c>
      <c r="AC538" s="184">
        <v>2.9796436132612039</v>
      </c>
      <c r="AD538" s="192">
        <v>32.875542869537398</v>
      </c>
      <c r="AE538" s="106" t="e">
        <v>#N/A</v>
      </c>
      <c r="AF538" s="106" t="e">
        <v>#N/A</v>
      </c>
      <c r="AG538" s="187" t="e">
        <v>#N/A</v>
      </c>
      <c r="AH538" s="193">
        <v>103.6495242587105</v>
      </c>
      <c r="AI538" s="106"/>
      <c r="AJ538" s="106" t="s">
        <v>2728</v>
      </c>
      <c r="AK538" s="106" t="s">
        <v>2728</v>
      </c>
      <c r="AL538" s="106">
        <v>20.006</v>
      </c>
      <c r="AM538" s="106">
        <v>281.41902558973288</v>
      </c>
      <c r="AN538" s="106">
        <v>72.58748774832344</v>
      </c>
      <c r="AO538" s="106">
        <v>113.5496436093989</v>
      </c>
      <c r="AP538" s="106" t="s">
        <v>2283</v>
      </c>
      <c r="AQ538" s="106">
        <v>1084.426032040041</v>
      </c>
      <c r="AR538" s="106">
        <v>2112.5965550540668</v>
      </c>
      <c r="AS538" s="106">
        <v>232.2948265797497</v>
      </c>
      <c r="AT538" s="106">
        <v>12.455273506965851</v>
      </c>
      <c r="AU538" s="106">
        <v>2.4846804391374988</v>
      </c>
      <c r="AV538" s="106" t="s">
        <v>2283</v>
      </c>
      <c r="AW538" s="106">
        <v>1.1886940504440779</v>
      </c>
      <c r="AX538" s="106">
        <v>1.842634997279907</v>
      </c>
      <c r="AY538" s="106">
        <v>95.25289375062026</v>
      </c>
      <c r="AZ538" s="106">
        <v>34.004414135752327</v>
      </c>
      <c r="BA538" s="106">
        <v>52.348952621003527</v>
      </c>
      <c r="BB538" s="106">
        <v>7.5891147165995054</v>
      </c>
      <c r="BC538" s="106">
        <v>1.250215222425052</v>
      </c>
      <c r="BD538" s="106">
        <v>0.2362447064093714</v>
      </c>
      <c r="BE538" s="106">
        <v>1145.1979877702629</v>
      </c>
      <c r="BF538" s="106">
        <v>92.213122977203767</v>
      </c>
      <c r="BG538" s="106">
        <v>2.359240361714432E-2</v>
      </c>
      <c r="BH538" s="106">
        <v>534614.70245573972</v>
      </c>
      <c r="BI538" s="106">
        <v>35241.932608358002</v>
      </c>
      <c r="BJ538" s="106">
        <v>2.3733655110846978</v>
      </c>
      <c r="BK538" s="106">
        <v>57.31454816957288</v>
      </c>
      <c r="BL538" s="106">
        <v>3.9527205417091422</v>
      </c>
      <c r="BM538" s="106">
        <v>0.1236268254025555</v>
      </c>
      <c r="BN538" s="106" t="s">
        <v>2283</v>
      </c>
      <c r="BO538" s="106">
        <v>2.9879094536251491E-3</v>
      </c>
      <c r="BP538" s="106">
        <v>6.4930261362954071E-3</v>
      </c>
      <c r="BQ538" s="106">
        <v>8.1586003299007253</v>
      </c>
      <c r="BR538" s="106">
        <v>0.81201524734449759</v>
      </c>
      <c r="BS538" s="106">
        <v>5.6763506585125939E-2</v>
      </c>
      <c r="BT538" s="106" t="s">
        <v>2283</v>
      </c>
      <c r="BU538" s="106">
        <v>8.6292389619671058E-3</v>
      </c>
      <c r="BV538" s="106">
        <v>1.418475090382478E-2</v>
      </c>
      <c r="BW538" s="106">
        <v>0.2042199646907677</v>
      </c>
      <c r="BX538" s="106">
        <v>9.9324054672040196E-2</v>
      </c>
      <c r="BY538" s="106">
        <v>3.6978378040309727E-2</v>
      </c>
      <c r="BZ538" s="106">
        <v>1.0128473232376931</v>
      </c>
      <c r="CA538" s="106">
        <v>0.30487565212516882</v>
      </c>
      <c r="CB538" s="106">
        <v>4.2398493569583841E-2</v>
      </c>
      <c r="CC538" s="106">
        <v>0.37225060294173762</v>
      </c>
      <c r="CD538" s="106">
        <v>7.6635942635535331E-2</v>
      </c>
      <c r="CE538" s="106">
        <v>1.150164462853636E-2</v>
      </c>
      <c r="CF538" s="106">
        <v>8.3176516205538551</v>
      </c>
      <c r="CG538" s="106">
        <v>1.086087470585847</v>
      </c>
      <c r="CH538" s="106">
        <v>0.21524423057736569</v>
      </c>
      <c r="CI538" s="106">
        <v>3.5473676203500042</v>
      </c>
      <c r="CJ538" s="106">
        <v>0.27503701083234722</v>
      </c>
      <c r="CK538" s="106">
        <v>3.1723681664820293E-2</v>
      </c>
      <c r="CL538" s="106">
        <v>55.918368533588691</v>
      </c>
      <c r="CM538" s="106">
        <v>4.2716592987609738</v>
      </c>
      <c r="CN538" s="106">
        <v>5.5331224401303232E-2</v>
      </c>
      <c r="CO538" s="106">
        <v>28.0260615562628</v>
      </c>
      <c r="CP538" s="106">
        <v>2.236635229000937</v>
      </c>
      <c r="CQ538" s="106">
        <v>1.3721297683722071E-2</v>
      </c>
      <c r="CR538" s="106">
        <v>185.5470725414167</v>
      </c>
      <c r="CS538" s="106">
        <v>12.595410463429641</v>
      </c>
      <c r="CT538" s="106">
        <v>4.1039196235841707E-2</v>
      </c>
      <c r="CU538" s="106">
        <v>53.546901319420847</v>
      </c>
      <c r="CV538" s="106">
        <v>4.1647214522604656</v>
      </c>
      <c r="CW538" s="106">
        <v>1.3055911690265249E-2</v>
      </c>
      <c r="CX538" s="106">
        <v>699.61281902729377</v>
      </c>
      <c r="CY538" s="106">
        <v>43.52016771311142</v>
      </c>
      <c r="CZ538" s="106">
        <v>6.0742676312280128E-2</v>
      </c>
      <c r="DA538" s="106">
        <v>197.39482639669191</v>
      </c>
      <c r="DB538" s="106">
        <v>12.33832986085452</v>
      </c>
      <c r="DC538" s="106">
        <v>1.306612921625454E-2</v>
      </c>
      <c r="DD538" s="106">
        <v>28891.778256109821</v>
      </c>
      <c r="DE538" s="106">
        <v>1954.854954570784</v>
      </c>
      <c r="DF538" s="106">
        <v>0.13183989863042769</v>
      </c>
      <c r="DG538" s="106">
        <v>228.39623134454101</v>
      </c>
      <c r="DH538" s="106">
        <v>16.025564941174029</v>
      </c>
      <c r="DI538" s="106">
        <v>3.3118304693617769E-2</v>
      </c>
      <c r="DJ538" s="106">
        <v>-0.19794145903208821</v>
      </c>
      <c r="DK538" s="106">
        <v>5.8773060406955606</v>
      </c>
      <c r="DL538" s="106">
        <v>11.81380626699012</v>
      </c>
      <c r="DM538" s="106">
        <v>3666.6779293781592</v>
      </c>
      <c r="DN538" s="106">
        <v>210.17810733998269</v>
      </c>
      <c r="DO538" s="106">
        <v>0.79872912808440999</v>
      </c>
      <c r="DP538" s="106">
        <v>290.47223991780112</v>
      </c>
      <c r="DQ538" s="106">
        <v>16.42858800682232</v>
      </c>
      <c r="DR538" s="106">
        <v>0.42775684392981178</v>
      </c>
      <c r="DS538" s="106">
        <v>26.425483220306301</v>
      </c>
      <c r="DT538" s="106">
        <v>1.5178041085271119</v>
      </c>
      <c r="DU538" s="106">
        <v>0.3238743637859397</v>
      </c>
      <c r="DV538" s="106">
        <v>251.11008747214311</v>
      </c>
      <c r="DW538" s="106">
        <v>15.078386513226111</v>
      </c>
      <c r="DX538" s="106">
        <v>0.34797127746991657</v>
      </c>
      <c r="DY538" s="106">
        <v>5244.3379585696084</v>
      </c>
      <c r="DZ538" s="106">
        <v>305.88378279615381</v>
      </c>
      <c r="EA538" s="106">
        <v>0.20196657475513111</v>
      </c>
      <c r="EB538" s="106">
        <v>957.82463034959096</v>
      </c>
      <c r="EC538" s="106">
        <v>54.868217283519897</v>
      </c>
      <c r="ED538" s="106">
        <v>0.30059074719857209</v>
      </c>
    </row>
    <row r="539" spans="1:134" x14ac:dyDescent="0.3">
      <c r="A539" s="106" t="s">
        <v>454</v>
      </c>
      <c r="B539" s="106" t="s">
        <v>449</v>
      </c>
      <c r="C539" s="183">
        <v>15.1709020827572</v>
      </c>
      <c r="D539" s="184">
        <v>0.1184182025263132</v>
      </c>
      <c r="E539" s="185">
        <v>2444.4623285828102</v>
      </c>
      <c r="F539" s="186">
        <v>2.8115655434408349E-2</v>
      </c>
      <c r="G539" s="106">
        <v>116.76544484909751</v>
      </c>
      <c r="H539" s="187">
        <v>1282.0384829725599</v>
      </c>
      <c r="I539" s="188">
        <v>6.0217801663096937</v>
      </c>
      <c r="J539" s="188">
        <v>0.27202124450269322</v>
      </c>
      <c r="K539" s="188">
        <v>7.2175016003254031E-2</v>
      </c>
      <c r="L539" s="189">
        <v>3.0942651355613502E-4</v>
      </c>
      <c r="M539" s="106">
        <v>1.124424928213643E-2</v>
      </c>
      <c r="N539" s="187">
        <v>0.67694986002579882</v>
      </c>
      <c r="O539" s="190">
        <v>1.6517551196618361</v>
      </c>
      <c r="P539" s="190">
        <v>8.5265794106199971E-2</v>
      </c>
      <c r="Q539" s="190">
        <v>0.16608234301005981</v>
      </c>
      <c r="R539" s="190">
        <v>7.5907118309208616E-3</v>
      </c>
      <c r="S539" s="191">
        <v>0.79987819758578727</v>
      </c>
      <c r="T539" s="106" t="e">
        <v>#N/A</v>
      </c>
      <c r="U539" s="187" t="e">
        <v>#N/A</v>
      </c>
      <c r="V539" s="184">
        <v>989.83629146231397</v>
      </c>
      <c r="W539" s="184">
        <v>4.62077325347492</v>
      </c>
      <c r="X539" s="184">
        <v>8.7463061088736822</v>
      </c>
      <c r="Y539" s="184">
        <v>990.48228243719132</v>
      </c>
      <c r="Z539" s="184">
        <v>2.2487315015039768</v>
      </c>
      <c r="AA539" s="184">
        <v>41.927763603273007</v>
      </c>
      <c r="AB539" s="184">
        <v>990.16746951016137</v>
      </c>
      <c r="AC539" s="184">
        <v>2.4660599939550112</v>
      </c>
      <c r="AD539" s="192">
        <v>32.649224349704369</v>
      </c>
      <c r="AE539" s="106" t="e">
        <v>#N/A</v>
      </c>
      <c r="AF539" s="106" t="e">
        <v>#N/A</v>
      </c>
      <c r="AG539" s="187" t="e">
        <v>#N/A</v>
      </c>
      <c r="AH539" s="193">
        <v>100.0652624055563</v>
      </c>
      <c r="AI539" s="106"/>
      <c r="AJ539" s="106" t="s">
        <v>2727</v>
      </c>
      <c r="AK539" s="106" t="s">
        <v>2727</v>
      </c>
      <c r="AL539" s="106">
        <v>20.07</v>
      </c>
      <c r="AM539" s="106">
        <v>166.44448880026749</v>
      </c>
      <c r="AN539" s="106">
        <v>45.101594898680183</v>
      </c>
      <c r="AO539" s="106">
        <v>103.87919548173799</v>
      </c>
      <c r="AP539" s="106" t="s">
        <v>2283</v>
      </c>
      <c r="AQ539" s="106">
        <v>796.52894249484052</v>
      </c>
      <c r="AR539" s="106">
        <v>1837.9482070652709</v>
      </c>
      <c r="AS539" s="106">
        <v>241.65712967770421</v>
      </c>
      <c r="AT539" s="106">
        <v>16.71903074292371</v>
      </c>
      <c r="AU539" s="106">
        <v>2.295109011493881</v>
      </c>
      <c r="AV539" s="106">
        <v>2.0215204250255021</v>
      </c>
      <c r="AW539" s="106">
        <v>0.92346539385245685</v>
      </c>
      <c r="AX539" s="106">
        <v>1.601483105913891</v>
      </c>
      <c r="AY539" s="106" t="s">
        <v>2283</v>
      </c>
      <c r="AZ539" s="106">
        <v>18.763436973840641</v>
      </c>
      <c r="BA539" s="106">
        <v>53.622294646588372</v>
      </c>
      <c r="BB539" s="106">
        <v>0.62502373168983094</v>
      </c>
      <c r="BC539" s="106">
        <v>0.221484446970384</v>
      </c>
      <c r="BD539" s="106">
        <v>5.2219217268823052E-2</v>
      </c>
      <c r="BE539" s="106">
        <v>440.98238535535938</v>
      </c>
      <c r="BF539" s="106">
        <v>27.77215194451086</v>
      </c>
      <c r="BG539" s="106">
        <v>5.9732402357785402E-2</v>
      </c>
      <c r="BH539" s="106">
        <v>570747.75595677574</v>
      </c>
      <c r="BI539" s="106">
        <v>34771.411324944936</v>
      </c>
      <c r="BJ539" s="106">
        <v>1.9014328326800181</v>
      </c>
      <c r="BK539" s="106">
        <v>27.753223680492152</v>
      </c>
      <c r="BL539" s="106">
        <v>2.2900856181685239</v>
      </c>
      <c r="BM539" s="106">
        <v>9.5607293857056519E-2</v>
      </c>
      <c r="BN539" s="106" t="s">
        <v>2283</v>
      </c>
      <c r="BO539" s="106">
        <v>2.628086895715085E-3</v>
      </c>
      <c r="BP539" s="106">
        <v>4.7094597540682202E-3</v>
      </c>
      <c r="BQ539" s="106">
        <v>3.4883929710038779</v>
      </c>
      <c r="BR539" s="106">
        <v>0.33400991953246367</v>
      </c>
      <c r="BS539" s="106">
        <v>1.8351823062645149E-2</v>
      </c>
      <c r="BT539" s="106" t="s">
        <v>2283</v>
      </c>
      <c r="BU539" s="106">
        <v>7.6674397532889438E-5</v>
      </c>
      <c r="BV539" s="106">
        <v>1.330820176182541E-2</v>
      </c>
      <c r="BW539" s="106" t="s">
        <v>2283</v>
      </c>
      <c r="BX539" s="106">
        <v>4.1056561912648337E-2</v>
      </c>
      <c r="BY539" s="106">
        <v>0.1189355802973269</v>
      </c>
      <c r="BZ539" s="106">
        <v>0.31088738161093871</v>
      </c>
      <c r="CA539" s="106">
        <v>0.1229535646462742</v>
      </c>
      <c r="CB539" s="106">
        <v>0.1073452167221345</v>
      </c>
      <c r="CC539" s="106">
        <v>9.4040976039074714E-2</v>
      </c>
      <c r="CD539" s="106">
        <v>3.4398253482030641E-2</v>
      </c>
      <c r="CE539" s="106">
        <v>1.0103158219878009E-2</v>
      </c>
      <c r="CF539" s="106">
        <v>2.2525215449309548</v>
      </c>
      <c r="CG539" s="106">
        <v>0.48654165520280618</v>
      </c>
      <c r="CH539" s="106">
        <v>0.15901125415399939</v>
      </c>
      <c r="CI539" s="106">
        <v>1.2893359313201449</v>
      </c>
      <c r="CJ539" s="106">
        <v>0.15045086410008701</v>
      </c>
      <c r="CK539" s="106">
        <v>8.1317876117241415E-3</v>
      </c>
      <c r="CL539" s="106">
        <v>21.681423687743909</v>
      </c>
      <c r="CM539" s="106">
        <v>1.7794104607421799</v>
      </c>
      <c r="CN539" s="106">
        <v>4.8596360876937507E-2</v>
      </c>
      <c r="CO539" s="106">
        <v>10.7935667627998</v>
      </c>
      <c r="CP539" s="106">
        <v>0.67671464249880908</v>
      </c>
      <c r="CQ539" s="106">
        <v>8.7283679628838484E-2</v>
      </c>
      <c r="CR539" s="106">
        <v>76.360667803804873</v>
      </c>
      <c r="CS539" s="106">
        <v>5.1784812155422593</v>
      </c>
      <c r="CT539" s="106">
        <v>3.6044109699784728E-2</v>
      </c>
      <c r="CU539" s="106">
        <v>22.863664948535341</v>
      </c>
      <c r="CV539" s="106">
        <v>1.182826113520882</v>
      </c>
      <c r="CW539" s="106">
        <v>1.1466839384862889E-2</v>
      </c>
      <c r="CX539" s="106">
        <v>333.93570656335538</v>
      </c>
      <c r="CY539" s="106">
        <v>19.15085213415167</v>
      </c>
      <c r="CZ539" s="106">
        <v>5.3350023984377687E-2</v>
      </c>
      <c r="DA539" s="106">
        <v>102.6743627528121</v>
      </c>
      <c r="DB539" s="106">
        <v>5.784249967410771</v>
      </c>
      <c r="DC539" s="106">
        <v>1.147574065518925E-2</v>
      </c>
      <c r="DD539" s="106">
        <v>20795.493409072089</v>
      </c>
      <c r="DE539" s="106">
        <v>1156.71985408511</v>
      </c>
      <c r="DF539" s="106">
        <v>0.1158109969088293</v>
      </c>
      <c r="DG539" s="106">
        <v>127.5902815664659</v>
      </c>
      <c r="DH539" s="106">
        <v>8.2454926607250449</v>
      </c>
      <c r="DI539" s="106">
        <v>1.070659314614706E-2</v>
      </c>
      <c r="DJ539" s="106">
        <v>0.52791713854557043</v>
      </c>
      <c r="DK539" s="106">
        <v>5.1951069676376171</v>
      </c>
      <c r="DL539" s="106">
        <v>11.45187620039607</v>
      </c>
      <c r="DM539" s="106">
        <v>1630.7631705469339</v>
      </c>
      <c r="DN539" s="106">
        <v>84.511655912477238</v>
      </c>
      <c r="DO539" s="106">
        <v>0.62143822277042826</v>
      </c>
      <c r="DP539" s="106">
        <v>128.79674561460021</v>
      </c>
      <c r="DQ539" s="106">
        <v>6.670734793464181</v>
      </c>
      <c r="DR539" s="106">
        <v>0.3912353677088749</v>
      </c>
      <c r="DS539" s="106">
        <v>8.3789905607525821</v>
      </c>
      <c r="DT539" s="106">
        <v>0.49868676733105272</v>
      </c>
      <c r="DU539" s="106">
        <v>0.38099404528096048</v>
      </c>
      <c r="DV539" s="106">
        <v>84.319130549240654</v>
      </c>
      <c r="DW539" s="106">
        <v>4.3340813672872516</v>
      </c>
      <c r="DX539" s="106">
        <v>0.33966419940435177</v>
      </c>
      <c r="DY539" s="106">
        <v>2444.4623285828102</v>
      </c>
      <c r="DZ539" s="106">
        <v>132.59829530426961</v>
      </c>
      <c r="EA539" s="106">
        <v>0.2092879039394285</v>
      </c>
      <c r="EB539" s="106">
        <v>424.15445816292998</v>
      </c>
      <c r="EC539" s="106">
        <v>21.98918340054723</v>
      </c>
      <c r="ED539" s="106">
        <v>0.29435472176553662</v>
      </c>
    </row>
    <row r="540" spans="1:134" x14ac:dyDescent="0.3">
      <c r="A540" s="106" t="s">
        <v>470</v>
      </c>
      <c r="B540" s="106" t="s">
        <v>449</v>
      </c>
      <c r="C540" s="183">
        <v>0.46571848625822337</v>
      </c>
      <c r="D540" s="184">
        <v>0.30049929345261528</v>
      </c>
      <c r="E540" s="185">
        <v>4090.7530184630718</v>
      </c>
      <c r="F540" s="186">
        <v>4.7446412540633379E-2</v>
      </c>
      <c r="G540" s="106">
        <v>3638.2040293258151</v>
      </c>
      <c r="H540" s="187">
        <v>162.0584577636466</v>
      </c>
      <c r="I540" s="188">
        <v>3.9044698107262619</v>
      </c>
      <c r="J540" s="188">
        <v>0.18432669756367701</v>
      </c>
      <c r="K540" s="188">
        <v>8.9954540996306481E-2</v>
      </c>
      <c r="L540" s="189">
        <v>3.763168485191038E-4</v>
      </c>
      <c r="M540" s="106">
        <v>1.658096679768949E-2</v>
      </c>
      <c r="N540" s="187">
        <v>0.23381314017150689</v>
      </c>
      <c r="O540" s="190">
        <v>3.1813371388699321</v>
      </c>
      <c r="P540" s="190">
        <v>0.16535740405350591</v>
      </c>
      <c r="Q540" s="190">
        <v>0.25650944613067889</v>
      </c>
      <c r="R540" s="190">
        <v>1.168687210626284E-2</v>
      </c>
      <c r="S540" s="191">
        <v>0.97704778032280526</v>
      </c>
      <c r="T540" s="106" t="e">
        <v>#N/A</v>
      </c>
      <c r="U540" s="187" t="e">
        <v>#N/A</v>
      </c>
      <c r="V540" s="184">
        <v>1423.6092935332131</v>
      </c>
      <c r="W540" s="184">
        <v>3.9461591301370862</v>
      </c>
      <c r="X540" s="184">
        <v>8.0001384114776375</v>
      </c>
      <c r="Y540" s="184">
        <v>1471.759144370124</v>
      </c>
      <c r="Z540" s="184">
        <v>11.72745901522455</v>
      </c>
      <c r="AA540" s="184">
        <v>60.157636098497029</v>
      </c>
      <c r="AB540" s="184">
        <v>1452.1584679490929</v>
      </c>
      <c r="AC540" s="184">
        <v>7.2454982429747812</v>
      </c>
      <c r="AD540" s="192">
        <v>40.727528239646382</v>
      </c>
      <c r="AE540" s="106" t="e">
        <v>#N/A</v>
      </c>
      <c r="AF540" s="106" t="e">
        <v>#N/A</v>
      </c>
      <c r="AG540" s="187" t="e">
        <v>#N/A</v>
      </c>
      <c r="AH540" s="193">
        <v>103.38223774287179</v>
      </c>
      <c r="AI540" s="106"/>
      <c r="AJ540" s="106" t="s">
        <v>2743</v>
      </c>
      <c r="AK540" s="106" t="s">
        <v>2743</v>
      </c>
      <c r="AL540" s="106">
        <v>20.001999999999999</v>
      </c>
      <c r="AM540" s="106">
        <v>231.71190041179531</v>
      </c>
      <c r="AN540" s="106">
        <v>53.905501873471977</v>
      </c>
      <c r="AO540" s="106">
        <v>99.787653111548025</v>
      </c>
      <c r="AP540" s="106" t="s">
        <v>2283</v>
      </c>
      <c r="AQ540" s="106">
        <v>798.78648532931788</v>
      </c>
      <c r="AR540" s="106">
        <v>1805.9227027227021</v>
      </c>
      <c r="AS540" s="106">
        <v>229.36112942236829</v>
      </c>
      <c r="AT540" s="106">
        <v>12.502948958080079</v>
      </c>
      <c r="AU540" s="106">
        <v>2.1849721151751109</v>
      </c>
      <c r="AV540" s="106">
        <v>2.7051149886656498</v>
      </c>
      <c r="AW540" s="106">
        <v>1.034384835208715</v>
      </c>
      <c r="AX540" s="106">
        <v>1.642848205240647</v>
      </c>
      <c r="AY540" s="106">
        <v>66.358281706628262</v>
      </c>
      <c r="AZ540" s="106">
        <v>25.252353114353369</v>
      </c>
      <c r="BA540" s="106">
        <v>48.578552971566317</v>
      </c>
      <c r="BB540" s="106">
        <v>2.5832909575172911</v>
      </c>
      <c r="BC540" s="106">
        <v>0.88533299048151903</v>
      </c>
      <c r="BD540" s="106">
        <v>5.2089694859626667E-2</v>
      </c>
      <c r="BE540" s="106">
        <v>1199.3073071287799</v>
      </c>
      <c r="BF540" s="106">
        <v>56.128429538423632</v>
      </c>
      <c r="BG540" s="106">
        <v>6.9847235028679025E-2</v>
      </c>
      <c r="BH540" s="106">
        <v>507337.56640302559</v>
      </c>
      <c r="BI540" s="106">
        <v>28573.4826533413</v>
      </c>
      <c r="BJ540" s="106">
        <v>1.729556789526133</v>
      </c>
      <c r="BK540" s="106">
        <v>36.493340045052278</v>
      </c>
      <c r="BL540" s="106">
        <v>2.637686892018329</v>
      </c>
      <c r="BM540" s="106">
        <v>8.7617578261503418E-2</v>
      </c>
      <c r="BN540" s="106">
        <v>8.359563932236724E-3</v>
      </c>
      <c r="BO540" s="106">
        <v>6.3510254448137567E-3</v>
      </c>
      <c r="BP540" s="106">
        <v>5.0155725054526826E-3</v>
      </c>
      <c r="BQ540" s="106">
        <v>10.765667850353431</v>
      </c>
      <c r="BR540" s="106">
        <v>0.84269893311036426</v>
      </c>
      <c r="BS540" s="106">
        <v>4.9084067217649317E-2</v>
      </c>
      <c r="BT540" s="106">
        <v>3.3445098188602099E-2</v>
      </c>
      <c r="BU540" s="106">
        <v>1.8795649404762159E-2</v>
      </c>
      <c r="BV540" s="106">
        <v>1.417856074471625E-2</v>
      </c>
      <c r="BW540" s="106">
        <v>0.31892212971505879</v>
      </c>
      <c r="BX540" s="106">
        <v>0.13743722485274221</v>
      </c>
      <c r="BY540" s="106">
        <v>3.239792578804223E-2</v>
      </c>
      <c r="BZ540" s="106">
        <v>1.069730868703181</v>
      </c>
      <c r="CA540" s="106">
        <v>0.18105359385880571</v>
      </c>
      <c r="CB540" s="106">
        <v>0.12553317862743191</v>
      </c>
      <c r="CC540" s="106">
        <v>0.26678378408416742</v>
      </c>
      <c r="CD540" s="106">
        <v>6.8330916669588002E-2</v>
      </c>
      <c r="CE540" s="106">
        <v>1.008161124479807E-2</v>
      </c>
      <c r="CF540" s="106">
        <v>8.7412585958357756</v>
      </c>
      <c r="CG540" s="106">
        <v>0.6707073047141825</v>
      </c>
      <c r="CH540" s="106">
        <v>0.1477647526743604</v>
      </c>
      <c r="CI540" s="106">
        <v>3.856206614423578</v>
      </c>
      <c r="CJ540" s="106">
        <v>0.27771941373353071</v>
      </c>
      <c r="CK540" s="106">
        <v>8.1255696239806718E-3</v>
      </c>
      <c r="CL540" s="106">
        <v>61.803797217791363</v>
      </c>
      <c r="CM540" s="106">
        <v>3.7449317884520439</v>
      </c>
      <c r="CN540" s="106">
        <v>4.8457160226096092E-2</v>
      </c>
      <c r="CO540" s="106">
        <v>30.551081078830901</v>
      </c>
      <c r="CP540" s="106">
        <v>1.8176256598810889</v>
      </c>
      <c r="CQ540" s="106">
        <v>1.2016657508500551E-2</v>
      </c>
      <c r="CR540" s="106">
        <v>194.94549773840711</v>
      </c>
      <c r="CS540" s="106">
        <v>13.563174891269821</v>
      </c>
      <c r="CT540" s="106">
        <v>3.5941526264447771E-2</v>
      </c>
      <c r="CU540" s="106">
        <v>56.168693085941428</v>
      </c>
      <c r="CV540" s="106">
        <v>3.7707322547582862</v>
      </c>
      <c r="CW540" s="106">
        <v>1.1434317433216131E-2</v>
      </c>
      <c r="CX540" s="106">
        <v>667.86073861317379</v>
      </c>
      <c r="CY540" s="106">
        <v>36.815157457715372</v>
      </c>
      <c r="CZ540" s="106">
        <v>5.3200769917396161E-2</v>
      </c>
      <c r="DA540" s="106">
        <v>189.07022762307</v>
      </c>
      <c r="DB540" s="106">
        <v>10.50643866233791</v>
      </c>
      <c r="DC540" s="106">
        <v>1.14429019362467E-2</v>
      </c>
      <c r="DD540" s="106">
        <v>35953.303280754561</v>
      </c>
      <c r="DE540" s="106">
        <v>1985.5008968716479</v>
      </c>
      <c r="DF540" s="106">
        <v>0.11556760041282139</v>
      </c>
      <c r="DG540" s="106">
        <v>170.95522097960011</v>
      </c>
      <c r="DH540" s="106">
        <v>9.4749736536642786</v>
      </c>
      <c r="DI540" s="106">
        <v>1.067955783185243E-2</v>
      </c>
      <c r="DJ540" s="106">
        <v>-5.6965131377115297</v>
      </c>
      <c r="DK540" s="106">
        <v>4.810752182728141</v>
      </c>
      <c r="DL540" s="106">
        <v>13.83401309509043</v>
      </c>
      <c r="DM540" s="106">
        <v>4230.1883402115682</v>
      </c>
      <c r="DN540" s="106">
        <v>160.28197258891629</v>
      </c>
      <c r="DO540" s="106">
        <v>0.81053824406021069</v>
      </c>
      <c r="DP540" s="106">
        <v>417.46072711525022</v>
      </c>
      <c r="DQ540" s="106">
        <v>15.842554099386881</v>
      </c>
      <c r="DR540" s="106">
        <v>0.34370372244205488</v>
      </c>
      <c r="DS540" s="106">
        <v>32.108783546289658</v>
      </c>
      <c r="DT540" s="106">
        <v>1.2492434257187011</v>
      </c>
      <c r="DU540" s="106">
        <v>0.29131218423584548</v>
      </c>
      <c r="DV540" s="106">
        <v>216.94823657286511</v>
      </c>
      <c r="DW540" s="106">
        <v>8.4053976280843994</v>
      </c>
      <c r="DX540" s="106">
        <v>0.30102937088548049</v>
      </c>
      <c r="DY540" s="106">
        <v>4090.7530184630718</v>
      </c>
      <c r="DZ540" s="106">
        <v>194.41385259455541</v>
      </c>
      <c r="EA540" s="106">
        <v>0.18748652151306069</v>
      </c>
      <c r="EB540" s="106">
        <v>1123.8855643062509</v>
      </c>
      <c r="EC540" s="106">
        <v>42.582175799387208</v>
      </c>
      <c r="ED540" s="106">
        <v>0.35328211253049108</v>
      </c>
    </row>
    <row r="541" spans="1:134" x14ac:dyDescent="0.3">
      <c r="A541" s="106" t="s">
        <v>469</v>
      </c>
      <c r="B541" s="106" t="s">
        <v>449</v>
      </c>
      <c r="C541" s="183">
        <v>-0.65562559310751334</v>
      </c>
      <c r="D541" s="184">
        <v>0.19213244642025271</v>
      </c>
      <c r="E541" s="185">
        <v>3019.3676160411278</v>
      </c>
      <c r="F541" s="186">
        <v>4.3160868403881003E-2</v>
      </c>
      <c r="G541" s="106">
        <v>-2584.4700731513608</v>
      </c>
      <c r="H541" s="187">
        <v>81.403285844536811</v>
      </c>
      <c r="I541" s="188">
        <v>4.1827810999430541</v>
      </c>
      <c r="J541" s="188">
        <v>0.20412856274623559</v>
      </c>
      <c r="K541" s="188">
        <v>8.9939108714570615E-2</v>
      </c>
      <c r="L541" s="189">
        <v>3.8599940998860561E-4</v>
      </c>
      <c r="M541" s="106">
        <v>1.716778329717111E-2</v>
      </c>
      <c r="N541" s="187">
        <v>0.59767614888903864</v>
      </c>
      <c r="O541" s="190">
        <v>2.971398847278532</v>
      </c>
      <c r="P541" s="190">
        <v>0.1557682386015746</v>
      </c>
      <c r="Q541" s="190">
        <v>0.23967401412015979</v>
      </c>
      <c r="R541" s="190">
        <v>1.102684583359889E-2</v>
      </c>
      <c r="S541" s="191">
        <v>0.98224925556390386</v>
      </c>
      <c r="T541" s="106" t="e">
        <v>#N/A</v>
      </c>
      <c r="U541" s="187" t="e">
        <v>#N/A</v>
      </c>
      <c r="V541" s="184">
        <v>1423.260914440875</v>
      </c>
      <c r="W541" s="184">
        <v>4.3469147795647229</v>
      </c>
      <c r="X541" s="184">
        <v>8.1999710806933823</v>
      </c>
      <c r="Y541" s="184">
        <v>1384.716172653433</v>
      </c>
      <c r="Z541" s="184">
        <v>14.04747231612501</v>
      </c>
      <c r="AA541" s="184">
        <v>57.652252643492623</v>
      </c>
      <c r="AB541" s="184">
        <v>1399.5732568994219</v>
      </c>
      <c r="AC541" s="184">
        <v>9.1344756379095635</v>
      </c>
      <c r="AD541" s="192">
        <v>40.62778066306609</v>
      </c>
      <c r="AE541" s="106" t="e">
        <v>#N/A</v>
      </c>
      <c r="AF541" s="106" t="e">
        <v>#N/A</v>
      </c>
      <c r="AG541" s="187" t="e">
        <v>#N/A</v>
      </c>
      <c r="AH541" s="193">
        <v>97.291800723510775</v>
      </c>
      <c r="AI541" s="106"/>
      <c r="AJ541" s="106" t="s">
        <v>2742</v>
      </c>
      <c r="AK541" s="106" t="s">
        <v>2742</v>
      </c>
      <c r="AL541" s="106">
        <v>20.247</v>
      </c>
      <c r="AM541" s="106">
        <v>137.52623792422949</v>
      </c>
      <c r="AN541" s="106">
        <v>56.461741616737662</v>
      </c>
      <c r="AO541" s="106">
        <v>100.373679772242</v>
      </c>
      <c r="AP541" s="106" t="s">
        <v>2283</v>
      </c>
      <c r="AQ541" s="106">
        <v>996.42263754430235</v>
      </c>
      <c r="AR541" s="106">
        <v>1775.8775007988149</v>
      </c>
      <c r="AS541" s="106">
        <v>236.77943659566941</v>
      </c>
      <c r="AT541" s="106">
        <v>11.17913408464711</v>
      </c>
      <c r="AU541" s="106">
        <v>2.1332890721081501</v>
      </c>
      <c r="AV541" s="106">
        <v>5.1164998214783806</v>
      </c>
      <c r="AW541" s="106">
        <v>1.050551189963961</v>
      </c>
      <c r="AX541" s="106">
        <v>1.417538767351372</v>
      </c>
      <c r="AY541" s="106">
        <v>852.59014797743976</v>
      </c>
      <c r="AZ541" s="106">
        <v>172.2886448271895</v>
      </c>
      <c r="BA541" s="106">
        <v>46.693340333784327</v>
      </c>
      <c r="BB541" s="106">
        <v>35.143336042426313</v>
      </c>
      <c r="BC541" s="106">
        <v>5.2640191642200556</v>
      </c>
      <c r="BD541" s="106">
        <v>0.16018832408270489</v>
      </c>
      <c r="BE541" s="106">
        <v>993.79291053129646</v>
      </c>
      <c r="BF541" s="106">
        <v>56.350694572175698</v>
      </c>
      <c r="BG541" s="106">
        <v>7.3080794411919447E-2</v>
      </c>
      <c r="BH541" s="106">
        <v>545161.47474054759</v>
      </c>
      <c r="BI541" s="106">
        <v>28529.646581821289</v>
      </c>
      <c r="BJ541" s="106">
        <v>1.72809726112449</v>
      </c>
      <c r="BK541" s="106">
        <v>24.623435586034791</v>
      </c>
      <c r="BL541" s="106">
        <v>1.378379985372433</v>
      </c>
      <c r="BM541" s="106">
        <v>0.10866419509387951</v>
      </c>
      <c r="BN541" s="106">
        <v>7.4539035367230548</v>
      </c>
      <c r="BO541" s="106">
        <v>0.97351333984623523</v>
      </c>
      <c r="BP541" s="106">
        <v>3.177095358754321E-3</v>
      </c>
      <c r="BQ541" s="106">
        <v>47.687297338938578</v>
      </c>
      <c r="BR541" s="106">
        <v>6.321813670863226</v>
      </c>
      <c r="BS541" s="106">
        <v>1.8975901752907798E-2</v>
      </c>
      <c r="BT541" s="106">
        <v>5.0357691999164551</v>
      </c>
      <c r="BU541" s="106">
        <v>0.657290298733478</v>
      </c>
      <c r="BV541" s="106">
        <v>1.2807184625312129E-2</v>
      </c>
      <c r="BW541" s="106">
        <v>24.280451704674579</v>
      </c>
      <c r="BX541" s="106">
        <v>3.2126324083048479</v>
      </c>
      <c r="BY541" s="106">
        <v>3.358055260938627E-2</v>
      </c>
      <c r="BZ541" s="106">
        <v>11.864327728267369</v>
      </c>
      <c r="CA541" s="106">
        <v>1.73752689937546</v>
      </c>
      <c r="CB541" s="106">
        <v>9.2121160361682913E-2</v>
      </c>
      <c r="CC541" s="106">
        <v>2.6374561818438171</v>
      </c>
      <c r="CD541" s="106">
        <v>0.40377663412691389</v>
      </c>
      <c r="CE541" s="106">
        <v>1.045074104168049E-2</v>
      </c>
      <c r="CF541" s="106">
        <v>21.86436416307216</v>
      </c>
      <c r="CG541" s="106">
        <v>3.417742371394981</v>
      </c>
      <c r="CH541" s="106">
        <v>5.714836437084371E-2</v>
      </c>
      <c r="CI541" s="106">
        <v>6.0899757708035578</v>
      </c>
      <c r="CJ541" s="106">
        <v>0.69435368245211382</v>
      </c>
      <c r="CK541" s="106">
        <v>8.4258580956890639E-3</v>
      </c>
      <c r="CL541" s="106">
        <v>66.106530338054711</v>
      </c>
      <c r="CM541" s="106">
        <v>5.6007802324237703</v>
      </c>
      <c r="CN541" s="106">
        <v>5.0220314352512972E-2</v>
      </c>
      <c r="CO541" s="106">
        <v>27.663499644481721</v>
      </c>
      <c r="CP541" s="106">
        <v>2.4277364731789621</v>
      </c>
      <c r="CQ541" s="106">
        <v>1.245389830123483E-2</v>
      </c>
      <c r="CR541" s="106">
        <v>149.57195659070959</v>
      </c>
      <c r="CS541" s="106">
        <v>8.8619661119116309</v>
      </c>
      <c r="CT541" s="106">
        <v>3.7249460357762783E-2</v>
      </c>
      <c r="CU541" s="106">
        <v>39.764599484023698</v>
      </c>
      <c r="CV541" s="106">
        <v>2.1482200831707829</v>
      </c>
      <c r="CW541" s="106">
        <v>1.1850448604405759E-2</v>
      </c>
      <c r="CX541" s="106">
        <v>458.69590877896923</v>
      </c>
      <c r="CY541" s="106">
        <v>28.06014220089493</v>
      </c>
      <c r="CZ541" s="106">
        <v>5.5137448279943942E-2</v>
      </c>
      <c r="DA541" s="106">
        <v>124.0635029195703</v>
      </c>
      <c r="DB541" s="106">
        <v>5.1695964167057484</v>
      </c>
      <c r="DC541" s="106">
        <v>1.185926992758678E-2</v>
      </c>
      <c r="DD541" s="106">
        <v>22608.733297358911</v>
      </c>
      <c r="DE541" s="106">
        <v>1205.9418145333859</v>
      </c>
      <c r="DF541" s="106">
        <v>0.11979901512514531</v>
      </c>
      <c r="DG541" s="106">
        <v>44.082901286894632</v>
      </c>
      <c r="DH541" s="106">
        <v>2.089276826188347</v>
      </c>
      <c r="DI541" s="106">
        <v>1.106947118766992E-2</v>
      </c>
      <c r="DJ541" s="106">
        <v>-5.0104694293170882</v>
      </c>
      <c r="DK541" s="106">
        <v>4.4336158041435878</v>
      </c>
      <c r="DL541" s="106">
        <v>10.95601177687908</v>
      </c>
      <c r="DM541" s="106">
        <v>2852.9350459104598</v>
      </c>
      <c r="DN541" s="106">
        <v>98.1492638887445</v>
      </c>
      <c r="DO541" s="106">
        <v>0.61822211507862368</v>
      </c>
      <c r="DP541" s="106">
        <v>281.70705767765111</v>
      </c>
      <c r="DQ541" s="106">
        <v>9.8205503307887003</v>
      </c>
      <c r="DR541" s="106">
        <v>0.39426376179535533</v>
      </c>
      <c r="DS541" s="106">
        <v>22.584531408264141</v>
      </c>
      <c r="DT541" s="106">
        <v>0.83544879119840276</v>
      </c>
      <c r="DU541" s="106">
        <v>0.33859592184866361</v>
      </c>
      <c r="DV541" s="106">
        <v>138.8448217117305</v>
      </c>
      <c r="DW541" s="106">
        <v>4.8464479880795244</v>
      </c>
      <c r="DX541" s="106">
        <v>0.31820020738708588</v>
      </c>
      <c r="DY541" s="106">
        <v>3019.3676160411278</v>
      </c>
      <c r="DZ541" s="106">
        <v>119.0579964381028</v>
      </c>
      <c r="EA541" s="106">
        <v>0.1484117874017282</v>
      </c>
      <c r="EB541" s="106">
        <v>758.37504349569701</v>
      </c>
      <c r="EC541" s="106">
        <v>26.063629061731749</v>
      </c>
      <c r="ED541" s="106">
        <v>0.27691101054447592</v>
      </c>
    </row>
    <row r="542" spans="1:134" x14ac:dyDescent="0.3">
      <c r="A542" s="106" t="s">
        <v>450</v>
      </c>
      <c r="B542" s="106" t="s">
        <v>449</v>
      </c>
      <c r="C542" s="183">
        <v>-0.29148782302373127</v>
      </c>
      <c r="D542" s="184">
        <v>7.4755438953615055E-2</v>
      </c>
      <c r="E542" s="185">
        <v>4777.5588061513299</v>
      </c>
      <c r="F542" s="186">
        <v>8.483514978912679E-2</v>
      </c>
      <c r="G542" s="106">
        <v>-6125.7065897431276</v>
      </c>
      <c r="H542" s="187">
        <v>104.6377238276293</v>
      </c>
      <c r="I542" s="188">
        <v>16.127238716987851</v>
      </c>
      <c r="J542" s="188">
        <v>0.79606526868275707</v>
      </c>
      <c r="K542" s="188">
        <v>6.9178983561931515E-2</v>
      </c>
      <c r="L542" s="189">
        <v>5.439439901559947E-4</v>
      </c>
      <c r="M542" s="106">
        <v>5.250958871297081E-2</v>
      </c>
      <c r="N542" s="187">
        <v>2.863478353456975</v>
      </c>
      <c r="O542" s="190">
        <v>0.59598910237566238</v>
      </c>
      <c r="P542" s="190">
        <v>3.2745117847287557E-2</v>
      </c>
      <c r="Q542" s="190">
        <v>6.2543922081450209E-2</v>
      </c>
      <c r="R542" s="190">
        <v>3.0861738665341962E-3</v>
      </c>
      <c r="S542" s="191">
        <v>0.94988897083153234</v>
      </c>
      <c r="T542" s="106" t="e">
        <v>#N/A</v>
      </c>
      <c r="U542" s="187" t="e">
        <v>#N/A</v>
      </c>
      <c r="V542" s="184">
        <v>901.93148342856603</v>
      </c>
      <c r="W542" s="184">
        <v>14.209262324665239</v>
      </c>
      <c r="X542" s="184">
        <v>16.02955119159617</v>
      </c>
      <c r="Y542" s="184">
        <v>390.98185643131512</v>
      </c>
      <c r="Z542" s="184">
        <v>8.1261703886044323</v>
      </c>
      <c r="AA542" s="184">
        <v>18.720605414272061</v>
      </c>
      <c r="AB542" s="184">
        <v>474.11807492551281</v>
      </c>
      <c r="AC542" s="184">
        <v>7.8438708140776257</v>
      </c>
      <c r="AD542" s="192">
        <v>20.885667729408478</v>
      </c>
      <c r="AE542" s="106" t="e">
        <v>#N/A</v>
      </c>
      <c r="AF542" s="106" t="e">
        <v>#N/A</v>
      </c>
      <c r="AG542" s="187" t="e">
        <v>#N/A</v>
      </c>
      <c r="AH542" s="193">
        <v>43.349396668697317</v>
      </c>
      <c r="AI542" s="106"/>
      <c r="AJ542" s="106" t="s">
        <v>2723</v>
      </c>
      <c r="AK542" s="106" t="s">
        <v>2723</v>
      </c>
      <c r="AL542" s="106">
        <v>20.041</v>
      </c>
      <c r="AM542" s="106">
        <v>762.08918112557899</v>
      </c>
      <c r="AN542" s="106">
        <v>112.1881074150493</v>
      </c>
      <c r="AO542" s="106">
        <v>114.0142198282602</v>
      </c>
      <c r="AP542" s="106">
        <v>10303.08393476241</v>
      </c>
      <c r="AQ542" s="106">
        <v>1089.0075730264291</v>
      </c>
      <c r="AR542" s="106">
        <v>2039.5996762460561</v>
      </c>
      <c r="AS542" s="106">
        <v>225.0395240587761</v>
      </c>
      <c r="AT542" s="106">
        <v>16.126316168650629</v>
      </c>
      <c r="AU542" s="106">
        <v>2.4682500679538482</v>
      </c>
      <c r="AV542" s="106">
        <v>11.391419512942891</v>
      </c>
      <c r="AW542" s="106">
        <v>1.372050514841239</v>
      </c>
      <c r="AX542" s="106">
        <v>1.8661091729420971</v>
      </c>
      <c r="AY542" s="106">
        <v>9259.114891112702</v>
      </c>
      <c r="AZ542" s="106">
        <v>687.17403057875106</v>
      </c>
      <c r="BA542" s="106">
        <v>58.907396900300363</v>
      </c>
      <c r="BB542" s="106">
        <v>260.30973597411122</v>
      </c>
      <c r="BC542" s="106">
        <v>18.124825637269169</v>
      </c>
      <c r="BD542" s="106">
        <v>0.14848798436837529</v>
      </c>
      <c r="BE542" s="106">
        <v>4921.1577489513329</v>
      </c>
      <c r="BF542" s="106">
        <v>438.16867886745263</v>
      </c>
      <c r="BG542" s="106">
        <v>0.10049179353103101</v>
      </c>
      <c r="BH542" s="106">
        <v>485948.19956007123</v>
      </c>
      <c r="BI542" s="106">
        <v>34230.191262626417</v>
      </c>
      <c r="BJ542" s="106">
        <v>1.5119405121572</v>
      </c>
      <c r="BK542" s="106">
        <v>48.063583273620353</v>
      </c>
      <c r="BL542" s="106">
        <v>4.435082654685246</v>
      </c>
      <c r="BM542" s="106">
        <v>6.387087494576843E-2</v>
      </c>
      <c r="BN542" s="106">
        <v>52.247432997925642</v>
      </c>
      <c r="BO542" s="106">
        <v>5.4375945830485417</v>
      </c>
      <c r="BP542" s="106">
        <v>5.1785805371895406E-3</v>
      </c>
      <c r="BQ542" s="106">
        <v>290.39957677317051</v>
      </c>
      <c r="BR542" s="106">
        <v>33.846914710662993</v>
      </c>
      <c r="BS542" s="106">
        <v>2.245290948766672E-2</v>
      </c>
      <c r="BT542" s="106">
        <v>38.469780328956958</v>
      </c>
      <c r="BU542" s="106">
        <v>4.4436778897688543</v>
      </c>
      <c r="BV542" s="106">
        <v>1.0332182086326381E-2</v>
      </c>
      <c r="BW542" s="106">
        <v>191.72696077330551</v>
      </c>
      <c r="BX542" s="106">
        <v>24.182366272469469</v>
      </c>
      <c r="BY542" s="106">
        <v>9.2355262920557388E-2</v>
      </c>
      <c r="BZ542" s="106">
        <v>88.561639718866942</v>
      </c>
      <c r="CA542" s="106">
        <v>9.8224243119059</v>
      </c>
      <c r="CB542" s="106">
        <v>4.5599158150067758E-2</v>
      </c>
      <c r="CC542" s="106">
        <v>22.198729341461789</v>
      </c>
      <c r="CD542" s="106">
        <v>2.808470851411963</v>
      </c>
      <c r="CE542" s="106">
        <v>1.236729743259395E-2</v>
      </c>
      <c r="CF542" s="106">
        <v>141.38206190073569</v>
      </c>
      <c r="CG542" s="106">
        <v>16.711318868504922</v>
      </c>
      <c r="CH542" s="106">
        <v>6.7650699165300601E-2</v>
      </c>
      <c r="CI542" s="106">
        <v>33.398045779595883</v>
      </c>
      <c r="CJ542" s="106">
        <v>3.7240607646042339</v>
      </c>
      <c r="CK542" s="106">
        <v>9.9746658621489345E-3</v>
      </c>
      <c r="CL542" s="106">
        <v>327.04754909853881</v>
      </c>
      <c r="CM542" s="106">
        <v>33.351907955383929</v>
      </c>
      <c r="CN542" s="106">
        <v>5.9414630569969047E-2</v>
      </c>
      <c r="CO542" s="106">
        <v>104.7599496117321</v>
      </c>
      <c r="CP542" s="106">
        <v>10.217032236861741</v>
      </c>
      <c r="CQ542" s="106">
        <v>1.473395950054227E-2</v>
      </c>
      <c r="CR542" s="106">
        <v>541.10255834516079</v>
      </c>
      <c r="CS542" s="106">
        <v>46.464063633035543</v>
      </c>
      <c r="CT542" s="106">
        <v>4.4069303697613152E-2</v>
      </c>
      <c r="CU542" s="106">
        <v>132.94185869279499</v>
      </c>
      <c r="CV542" s="106">
        <v>11.004595203638941</v>
      </c>
      <c r="CW542" s="106">
        <v>1.4020134914313059E-2</v>
      </c>
      <c r="CX542" s="106">
        <v>1471.788039288492</v>
      </c>
      <c r="CY542" s="106">
        <v>116.3966394412823</v>
      </c>
      <c r="CZ542" s="106">
        <v>6.5233208589790218E-2</v>
      </c>
      <c r="DA542" s="106">
        <v>355.74039428917348</v>
      </c>
      <c r="DB542" s="106">
        <v>25.666587793574241</v>
      </c>
      <c r="DC542" s="106">
        <v>1.403047175755312E-2</v>
      </c>
      <c r="DD542" s="106">
        <v>16501.08809533259</v>
      </c>
      <c r="DE542" s="106">
        <v>1457.0875835127929</v>
      </c>
      <c r="DF542" s="106">
        <v>0.14176834420260709</v>
      </c>
      <c r="DG542" s="106">
        <v>33.61702050559412</v>
      </c>
      <c r="DH542" s="106">
        <v>2.6798389180990401</v>
      </c>
      <c r="DI542" s="106">
        <v>1.309802280457221E-2</v>
      </c>
      <c r="DJ542" s="106">
        <v>7.5448824980166558</v>
      </c>
      <c r="DK542" s="106">
        <v>8.3731491678152707</v>
      </c>
      <c r="DL542" s="106">
        <v>12.44001894981821</v>
      </c>
      <c r="DM542" s="106">
        <v>1187.828027584256</v>
      </c>
      <c r="DN542" s="106">
        <v>96.069517554771423</v>
      </c>
      <c r="DO542" s="106">
        <v>0.75340144555641464</v>
      </c>
      <c r="DP542" s="106">
        <v>89.920943458783313</v>
      </c>
      <c r="DQ542" s="106">
        <v>6.9017695769484666</v>
      </c>
      <c r="DR542" s="106">
        <v>0.42303466686932878</v>
      </c>
      <c r="DS542" s="106">
        <v>27.793789302817359</v>
      </c>
      <c r="DT542" s="106">
        <v>2.118948289959941</v>
      </c>
      <c r="DU542" s="106">
        <v>0.37264807109744957</v>
      </c>
      <c r="DV542" s="106">
        <v>429.24713515646732</v>
      </c>
      <c r="DW542" s="106">
        <v>29.55598269209862</v>
      </c>
      <c r="DX542" s="106">
        <v>0.37278580347220802</v>
      </c>
      <c r="DY542" s="106">
        <v>4777.5588061513299</v>
      </c>
      <c r="DZ542" s="106">
        <v>341.87925510357792</v>
      </c>
      <c r="EA542" s="106">
        <v>0.19457392810712609</v>
      </c>
      <c r="EB542" s="106">
        <v>319.58225871293189</v>
      </c>
      <c r="EC542" s="106">
        <v>25.153365714382051</v>
      </c>
      <c r="ED542" s="106">
        <v>0.32127461227738191</v>
      </c>
    </row>
    <row r="543" spans="1:134" x14ac:dyDescent="0.3">
      <c r="A543" s="106" t="s">
        <v>478</v>
      </c>
      <c r="B543" s="106" t="s">
        <v>449</v>
      </c>
      <c r="C543" s="183">
        <v>1.9756987812307389</v>
      </c>
      <c r="D543" s="184">
        <v>0.1347938589032058</v>
      </c>
      <c r="E543" s="185">
        <v>2413.9856760009579</v>
      </c>
      <c r="F543" s="186">
        <v>3.1642215617742282E-2</v>
      </c>
      <c r="G543" s="106">
        <v>844.39489488872869</v>
      </c>
      <c r="H543" s="187">
        <v>59.184657547533433</v>
      </c>
      <c r="I543" s="188">
        <v>4.0571878335511933</v>
      </c>
      <c r="J543" s="188">
        <v>0.26250103798205321</v>
      </c>
      <c r="K543" s="188">
        <v>9.6892158460127081E-2</v>
      </c>
      <c r="L543" s="189">
        <v>1.468517350741533E-3</v>
      </c>
      <c r="M543" s="106">
        <v>5.1643498186452343E-2</v>
      </c>
      <c r="N543" s="187">
        <v>1.940576998773502</v>
      </c>
      <c r="O543" s="190">
        <v>3.3916429607033152</v>
      </c>
      <c r="P543" s="190">
        <v>0.2252061989713772</v>
      </c>
      <c r="Q543" s="190">
        <v>0.25204421255318848</v>
      </c>
      <c r="R543" s="190">
        <v>1.377397007086034E-2</v>
      </c>
      <c r="S543" s="191">
        <v>0.99009398455809827</v>
      </c>
      <c r="T543" s="106" t="e">
        <v>#N/A</v>
      </c>
      <c r="U543" s="187" t="e">
        <v>#N/A</v>
      </c>
      <c r="V543" s="184">
        <v>1564.4994421089391</v>
      </c>
      <c r="W543" s="184">
        <v>27.258883529346441</v>
      </c>
      <c r="X543" s="184">
        <v>28.0805334642186</v>
      </c>
      <c r="Y543" s="184">
        <v>1446.504827564064</v>
      </c>
      <c r="Z543" s="184">
        <v>41.694804870746211</v>
      </c>
      <c r="AA543" s="184">
        <v>71.922562463875749</v>
      </c>
      <c r="AB543" s="184">
        <v>1490.8552995321211</v>
      </c>
      <c r="AC543" s="184">
        <v>36.586282859528573</v>
      </c>
      <c r="AD543" s="192">
        <v>57.108546175338198</v>
      </c>
      <c r="AE543" s="106" t="e">
        <v>#N/A</v>
      </c>
      <c r="AF543" s="106" t="e">
        <v>#N/A</v>
      </c>
      <c r="AG543" s="187" t="e">
        <v>#N/A</v>
      </c>
      <c r="AH543" s="193">
        <v>92.457995741703911</v>
      </c>
      <c r="AI543" s="106"/>
      <c r="AJ543" s="106" t="s">
        <v>2751</v>
      </c>
      <c r="AK543" s="106" t="s">
        <v>2751</v>
      </c>
      <c r="AL543" s="106">
        <v>20.059000000000001</v>
      </c>
      <c r="AM543" s="106">
        <v>1135.5002939875669</v>
      </c>
      <c r="AN543" s="106">
        <v>176.91735968621671</v>
      </c>
      <c r="AO543" s="106">
        <v>114.0223236649028</v>
      </c>
      <c r="AP543" s="106" t="s">
        <v>2283</v>
      </c>
      <c r="AQ543" s="106">
        <v>1165.2379393975921</v>
      </c>
      <c r="AR543" s="106">
        <v>2020.346895574281</v>
      </c>
      <c r="AS543" s="106">
        <v>215.36273680835279</v>
      </c>
      <c r="AT543" s="106">
        <v>14.72601750814005</v>
      </c>
      <c r="AU543" s="106">
        <v>2.4700539465560691</v>
      </c>
      <c r="AV543" s="106">
        <v>14.182804429672171</v>
      </c>
      <c r="AW543" s="106">
        <v>2.1542313240598361</v>
      </c>
      <c r="AX543" s="106">
        <v>1.764598214144611</v>
      </c>
      <c r="AY543" s="106">
        <v>2075.9708656720468</v>
      </c>
      <c r="AZ543" s="106">
        <v>302.54710221988358</v>
      </c>
      <c r="BA543" s="106">
        <v>54.628091408474702</v>
      </c>
      <c r="BB543" s="106">
        <v>11.92242193314717</v>
      </c>
      <c r="BC543" s="106">
        <v>1.6601483176820739</v>
      </c>
      <c r="BD543" s="106">
        <v>6.035068604906281E-2</v>
      </c>
      <c r="BE543" s="106">
        <v>969.64588163055794</v>
      </c>
      <c r="BF543" s="106">
        <v>103.1787923477512</v>
      </c>
      <c r="BG543" s="106">
        <v>0.1614197927154884</v>
      </c>
      <c r="BH543" s="106">
        <v>466158.52800032467</v>
      </c>
      <c r="BI543" s="106">
        <v>30075.107996885748</v>
      </c>
      <c r="BJ543" s="106">
        <v>1.9248173434514171</v>
      </c>
      <c r="BK543" s="106">
        <v>26.149798639712191</v>
      </c>
      <c r="BL543" s="106">
        <v>3.833667126163022</v>
      </c>
      <c r="BM543" s="106">
        <v>0.12768110581104439</v>
      </c>
      <c r="BN543" s="106">
        <v>15.429694162615171</v>
      </c>
      <c r="BO543" s="106">
        <v>2.0637555460447921</v>
      </c>
      <c r="BP543" s="106">
        <v>5.8832977718282914E-3</v>
      </c>
      <c r="BQ543" s="106">
        <v>89.173842259345776</v>
      </c>
      <c r="BR543" s="106">
        <v>11.94849105698405</v>
      </c>
      <c r="BS543" s="106">
        <v>2.1211104660226469E-2</v>
      </c>
      <c r="BT543" s="106">
        <v>9.2379644965098571</v>
      </c>
      <c r="BU543" s="106">
        <v>1.270708620298129</v>
      </c>
      <c r="BV543" s="106">
        <v>1.0417448524376651E-2</v>
      </c>
      <c r="BW543" s="106">
        <v>46.659214152637659</v>
      </c>
      <c r="BX543" s="106">
        <v>6.7653300294208352</v>
      </c>
      <c r="BY543" s="106">
        <v>3.7537041908597052E-2</v>
      </c>
      <c r="BZ543" s="106">
        <v>18.850416804824071</v>
      </c>
      <c r="CA543" s="106">
        <v>2.804395553604631</v>
      </c>
      <c r="CB543" s="106">
        <v>0.1068834257510418</v>
      </c>
      <c r="CC543" s="106">
        <v>3.292999419639588</v>
      </c>
      <c r="CD543" s="106">
        <v>0.46528774501670062</v>
      </c>
      <c r="CE543" s="106">
        <v>2.8987224398476681E-2</v>
      </c>
      <c r="CF543" s="106">
        <v>29.453725605780122</v>
      </c>
      <c r="CG543" s="106">
        <v>3.854625509738852</v>
      </c>
      <c r="CH543" s="106">
        <v>0.1586162614135081</v>
      </c>
      <c r="CI543" s="106">
        <v>6.8438988412031341</v>
      </c>
      <c r="CJ543" s="106">
        <v>0.83204207447200618</v>
      </c>
      <c r="CK543" s="106">
        <v>9.4277650805678816E-3</v>
      </c>
      <c r="CL543" s="106">
        <v>68.496520750364326</v>
      </c>
      <c r="CM543" s="106">
        <v>7.1876801206937957</v>
      </c>
      <c r="CN543" s="106">
        <v>5.6121154961191043E-2</v>
      </c>
      <c r="CO543" s="106">
        <v>26.063740754856109</v>
      </c>
      <c r="CP543" s="106">
        <v>2.880376756062184</v>
      </c>
      <c r="CQ543" s="106">
        <v>1.3917231620054361E-2</v>
      </c>
      <c r="CR543" s="106">
        <v>138.4604440476939</v>
      </c>
      <c r="CS543" s="106">
        <v>13.73946862322796</v>
      </c>
      <c r="CT543" s="106">
        <v>4.1626666930920798E-2</v>
      </c>
      <c r="CU543" s="106">
        <v>36.506807029095953</v>
      </c>
      <c r="CV543" s="106">
        <v>3.17743413567529</v>
      </c>
      <c r="CW543" s="106">
        <v>1.32430754176122E-2</v>
      </c>
      <c r="CX543" s="106">
        <v>430.60655817100388</v>
      </c>
      <c r="CY543" s="106">
        <v>39.511229611248297</v>
      </c>
      <c r="CZ543" s="106">
        <v>6.1618357887872607E-2</v>
      </c>
      <c r="DA543" s="106">
        <v>118.891588344225</v>
      </c>
      <c r="DB543" s="106">
        <v>11.082337785228811</v>
      </c>
      <c r="DC543" s="106">
        <v>1.3252744393510801E-2</v>
      </c>
      <c r="DD543" s="106">
        <v>35652.200045597951</v>
      </c>
      <c r="DE543" s="106">
        <v>2814.021928268277</v>
      </c>
      <c r="DF543" s="106">
        <v>0.1339464611836915</v>
      </c>
      <c r="DG543" s="106">
        <v>94.936601410566354</v>
      </c>
      <c r="DH543" s="106">
        <v>13.25231032366661</v>
      </c>
      <c r="DI543" s="106">
        <v>1.237404124459701E-2</v>
      </c>
      <c r="DJ543" s="106">
        <v>43.30196230515044</v>
      </c>
      <c r="DK543" s="106">
        <v>10.88843578564458</v>
      </c>
      <c r="DL543" s="106">
        <v>13.482241138358001</v>
      </c>
      <c r="DM543" s="106">
        <v>2487.141161854845</v>
      </c>
      <c r="DN543" s="106">
        <v>321.90966767529898</v>
      </c>
      <c r="DO543" s="106">
        <v>0.81646137556347487</v>
      </c>
      <c r="DP543" s="106">
        <v>269.96131797926432</v>
      </c>
      <c r="DQ543" s="106">
        <v>38.367082122775813</v>
      </c>
      <c r="DR543" s="106">
        <v>0.44488100085300297</v>
      </c>
      <c r="DS543" s="106">
        <v>61.712056774277237</v>
      </c>
      <c r="DT543" s="106">
        <v>10.05831036601022</v>
      </c>
      <c r="DU543" s="106">
        <v>0.38286611955754912</v>
      </c>
      <c r="DV543" s="106">
        <v>82.757963221811792</v>
      </c>
      <c r="DW543" s="106">
        <v>11.37672861693895</v>
      </c>
      <c r="DX543" s="106">
        <v>0.31609685286871958</v>
      </c>
      <c r="DY543" s="106">
        <v>2413.9856760009579</v>
      </c>
      <c r="DZ543" s="106">
        <v>241.10395216097709</v>
      </c>
      <c r="EA543" s="106">
        <v>0.1681809484063902</v>
      </c>
      <c r="EB543" s="106">
        <v>689.35398675752242</v>
      </c>
      <c r="EC543" s="106">
        <v>91.027304696253509</v>
      </c>
      <c r="ED543" s="106">
        <v>0.37621373145324111</v>
      </c>
    </row>
    <row r="544" spans="1:134" x14ac:dyDescent="0.3">
      <c r="A544" s="106" t="s">
        <v>464</v>
      </c>
      <c r="B544" s="106" t="s">
        <v>449</v>
      </c>
      <c r="C544" s="183">
        <v>-2.524666460114636</v>
      </c>
      <c r="D544" s="184">
        <v>0.21330551426333211</v>
      </c>
      <c r="E544" s="185">
        <v>4166.3076509345319</v>
      </c>
      <c r="F544" s="186">
        <v>6.1930423959593528E-2</v>
      </c>
      <c r="G544" s="106">
        <v>-671.89358817285756</v>
      </c>
      <c r="H544" s="187">
        <v>688.76073749237639</v>
      </c>
      <c r="I544" s="188">
        <v>4.6369968059486677</v>
      </c>
      <c r="J544" s="188">
        <v>0.244032210564536</v>
      </c>
      <c r="K544" s="188">
        <v>8.9476566771879054E-2</v>
      </c>
      <c r="L544" s="189">
        <v>3.8845408563890221E-4</v>
      </c>
      <c r="M544" s="106">
        <v>2.2823109140972641E-2</v>
      </c>
      <c r="N544" s="187">
        <v>0.73691731701991781</v>
      </c>
      <c r="O544" s="190">
        <v>2.6774333057170492</v>
      </c>
      <c r="P544" s="190">
        <v>0.15068812839447349</v>
      </c>
      <c r="Q544" s="190">
        <v>0.21708362154410971</v>
      </c>
      <c r="R544" s="190">
        <v>1.09175536969335E-2</v>
      </c>
      <c r="S544" s="191">
        <v>0.99613847106669895</v>
      </c>
      <c r="T544" s="106" t="e">
        <v>#N/A</v>
      </c>
      <c r="U544" s="187" t="e">
        <v>#N/A</v>
      </c>
      <c r="V544" s="184">
        <v>1413.393743448114</v>
      </c>
      <c r="W544" s="184">
        <v>4.5427056966422077</v>
      </c>
      <c r="X544" s="184">
        <v>8.3275191923574123</v>
      </c>
      <c r="Y544" s="184">
        <v>1265.3792557293921</v>
      </c>
      <c r="Z544" s="184">
        <v>27.161549020532821</v>
      </c>
      <c r="AA544" s="184">
        <v>58.279946883077088</v>
      </c>
      <c r="AB544" s="184">
        <v>1319.2283392738941</v>
      </c>
      <c r="AC544" s="184">
        <v>18.302285998156929</v>
      </c>
      <c r="AD544" s="192">
        <v>43.11815166383704</v>
      </c>
      <c r="AE544" s="106" t="e">
        <v>#N/A</v>
      </c>
      <c r="AF544" s="106" t="e">
        <v>#N/A</v>
      </c>
      <c r="AG544" s="187" t="e">
        <v>#N/A</v>
      </c>
      <c r="AH544" s="193">
        <v>89.527724428889442</v>
      </c>
      <c r="AI544" s="106"/>
      <c r="AJ544" s="106" t="s">
        <v>2737</v>
      </c>
      <c r="AK544" s="106" t="s">
        <v>2737</v>
      </c>
      <c r="AL544" s="106">
        <v>20.010999999999999</v>
      </c>
      <c r="AM544" s="106">
        <v>165.89636609780661</v>
      </c>
      <c r="AN544" s="106">
        <v>72.513306656812787</v>
      </c>
      <c r="AO544" s="106">
        <v>122.0280338560783</v>
      </c>
      <c r="AP544" s="106">
        <v>3369.2840352192429</v>
      </c>
      <c r="AQ544" s="106">
        <v>1165.678615960958</v>
      </c>
      <c r="AR544" s="106">
        <v>2120.202969033096</v>
      </c>
      <c r="AS544" s="106">
        <v>236.34626484355641</v>
      </c>
      <c r="AT544" s="106">
        <v>12.447114549382089</v>
      </c>
      <c r="AU544" s="106">
        <v>2.5696386252219612</v>
      </c>
      <c r="AV544" s="106">
        <v>8.6322423583876731</v>
      </c>
      <c r="AW544" s="106">
        <v>2.137706059616209</v>
      </c>
      <c r="AX544" s="106">
        <v>1.83319594572756</v>
      </c>
      <c r="AY544" s="106">
        <v>2282.529646919837</v>
      </c>
      <c r="AZ544" s="106">
        <v>300.08110065319028</v>
      </c>
      <c r="BA544" s="106">
        <v>58.232660577334457</v>
      </c>
      <c r="BB544" s="106">
        <v>88.850839135005927</v>
      </c>
      <c r="BC544" s="106">
        <v>10.44925929885717</v>
      </c>
      <c r="BD544" s="106">
        <v>0.2122933687660955</v>
      </c>
      <c r="BE544" s="106">
        <v>1368.2652048262521</v>
      </c>
      <c r="BF544" s="106">
        <v>125.68149471544631</v>
      </c>
      <c r="BG544" s="106">
        <v>6.6826202163565093E-2</v>
      </c>
      <c r="BH544" s="106">
        <v>541066.86532406183</v>
      </c>
      <c r="BI544" s="106">
        <v>29328.168852482169</v>
      </c>
      <c r="BJ544" s="106">
        <v>1.376688717776603</v>
      </c>
      <c r="BK544" s="106">
        <v>17.835769492919749</v>
      </c>
      <c r="BL544" s="106">
        <v>1.153069373042823</v>
      </c>
      <c r="BM544" s="106">
        <v>0.1058899635748085</v>
      </c>
      <c r="BN544" s="106">
        <v>29.845090160748359</v>
      </c>
      <c r="BO544" s="106">
        <v>4.6693913848291722</v>
      </c>
      <c r="BP544" s="106">
        <v>8.4460700904175415E-3</v>
      </c>
      <c r="BQ544" s="106">
        <v>105.1241975462455</v>
      </c>
      <c r="BR544" s="106">
        <v>16.7193914001001</v>
      </c>
      <c r="BS544" s="106">
        <v>2.1765362952904401E-2</v>
      </c>
      <c r="BT544" s="106">
        <v>11.43724596610611</v>
      </c>
      <c r="BU544" s="106">
        <v>2.2993135257418338</v>
      </c>
      <c r="BV544" s="106">
        <v>1.477213618866717E-2</v>
      </c>
      <c r="BW544" s="106">
        <v>46.503928180102889</v>
      </c>
      <c r="BX544" s="106">
        <v>9.0191863293887184</v>
      </c>
      <c r="BY544" s="106">
        <v>3.8518918756871592E-2</v>
      </c>
      <c r="BZ544" s="106">
        <v>19.797870229999841</v>
      </c>
      <c r="CA544" s="106">
        <v>4.2110078706378262</v>
      </c>
      <c r="CB544" s="106">
        <v>0.1201427198000178</v>
      </c>
      <c r="CC544" s="106">
        <v>5.2949864837493514</v>
      </c>
      <c r="CD544" s="106">
        <v>1.076439535941925</v>
      </c>
      <c r="CE544" s="106">
        <v>3.258156168907151E-2</v>
      </c>
      <c r="CF544" s="106">
        <v>33.582205862922308</v>
      </c>
      <c r="CG544" s="106">
        <v>5.0057917006235861</v>
      </c>
      <c r="CH544" s="106">
        <v>0.1783404314317783</v>
      </c>
      <c r="CI544" s="106">
        <v>8.9287180863301003</v>
      </c>
      <c r="CJ544" s="106">
        <v>1.0643984071085411</v>
      </c>
      <c r="CK544" s="106">
        <v>2.6296260778644821E-2</v>
      </c>
      <c r="CL544" s="106">
        <v>95.59273317312261</v>
      </c>
      <c r="CM544" s="106">
        <v>9.9436133900012003</v>
      </c>
      <c r="CN544" s="106">
        <v>5.7580325165343123E-2</v>
      </c>
      <c r="CO544" s="106">
        <v>34.88521262122255</v>
      </c>
      <c r="CP544" s="106">
        <v>3.0697037759226591</v>
      </c>
      <c r="CQ544" s="106">
        <v>1.427909037552324E-2</v>
      </c>
      <c r="CR544" s="106">
        <v>184.7542647689348</v>
      </c>
      <c r="CS544" s="106">
        <v>14.08617600780852</v>
      </c>
      <c r="CT544" s="106">
        <v>4.2709184494217588E-2</v>
      </c>
      <c r="CU544" s="106">
        <v>48.436286708220102</v>
      </c>
      <c r="CV544" s="106">
        <v>3.3222315135210199</v>
      </c>
      <c r="CW544" s="106">
        <v>1.3587502509079551E-2</v>
      </c>
      <c r="CX544" s="106">
        <v>545.79707156008828</v>
      </c>
      <c r="CY544" s="106">
        <v>36.826137386201196</v>
      </c>
      <c r="CZ544" s="106">
        <v>6.3221583410993293E-2</v>
      </c>
      <c r="DA544" s="106">
        <v>142.24413681769289</v>
      </c>
      <c r="DB544" s="106">
        <v>8.2227333677880861</v>
      </c>
      <c r="DC544" s="106">
        <v>1.3597330839469981E-2</v>
      </c>
      <c r="DD544" s="106">
        <v>20876.263791597459</v>
      </c>
      <c r="DE544" s="106">
        <v>1285.3228250744951</v>
      </c>
      <c r="DF544" s="106">
        <v>0.1374662384623313</v>
      </c>
      <c r="DG544" s="106">
        <v>29.692809088513322</v>
      </c>
      <c r="DH544" s="106">
        <v>1.621292533854982</v>
      </c>
      <c r="DI544" s="106">
        <v>1.269796341190817E-2</v>
      </c>
      <c r="DJ544" s="106">
        <v>0.80837134486301254</v>
      </c>
      <c r="DK544" s="106">
        <v>6.5837028010624312</v>
      </c>
      <c r="DL544" s="106">
        <v>13.387707730665751</v>
      </c>
      <c r="DM544" s="106">
        <v>3601.988898253569</v>
      </c>
      <c r="DN544" s="106">
        <v>208.69981144678249</v>
      </c>
      <c r="DO544" s="106">
        <v>0.90044886960556947</v>
      </c>
      <c r="DP544" s="106">
        <v>353.77616815191999</v>
      </c>
      <c r="DQ544" s="106">
        <v>20.922227130186531</v>
      </c>
      <c r="DR544" s="106">
        <v>0.46436105662541782</v>
      </c>
      <c r="DS544" s="106">
        <v>37.306271625430107</v>
      </c>
      <c r="DT544" s="106">
        <v>2.091040748499807</v>
      </c>
      <c r="DU544" s="106">
        <v>0.40013551271060038</v>
      </c>
      <c r="DV544" s="106">
        <v>260.03491778578172</v>
      </c>
      <c r="DW544" s="106">
        <v>13.08000561285988</v>
      </c>
      <c r="DX544" s="106">
        <v>0.30014787294629303</v>
      </c>
      <c r="DY544" s="106">
        <v>4166.3076509345319</v>
      </c>
      <c r="DZ544" s="106">
        <v>206.06340115331531</v>
      </c>
      <c r="EA544" s="106">
        <v>0.175604577441585</v>
      </c>
      <c r="EB544" s="106">
        <v>961.90329987357529</v>
      </c>
      <c r="EC544" s="106">
        <v>55.734627143348582</v>
      </c>
      <c r="ED544" s="106">
        <v>0.38250349356737812</v>
      </c>
    </row>
    <row r="545" spans="1:134" x14ac:dyDescent="0.3">
      <c r="A545" s="106" t="s">
        <v>471</v>
      </c>
      <c r="B545" s="106" t="s">
        <v>449</v>
      </c>
      <c r="C545" s="183">
        <v>-0.5020872597974444</v>
      </c>
      <c r="D545" s="184">
        <v>0.44302447531769101</v>
      </c>
      <c r="E545" s="185">
        <v>6165.6940801461215</v>
      </c>
      <c r="F545" s="186">
        <v>4.4060248184468562E-2</v>
      </c>
      <c r="G545" s="106">
        <v>-3374.209366758786</v>
      </c>
      <c r="H545" s="187">
        <v>101.00810080160591</v>
      </c>
      <c r="I545" s="188">
        <v>3.946782906717321</v>
      </c>
      <c r="J545" s="188">
        <v>0.1741987473166044</v>
      </c>
      <c r="K545" s="188">
        <v>8.9969672356208244E-2</v>
      </c>
      <c r="L545" s="189">
        <v>3.7802591453622739E-4</v>
      </c>
      <c r="M545" s="106">
        <v>1.3977353468090569E-2</v>
      </c>
      <c r="N545" s="187">
        <v>0.14615307482174</v>
      </c>
      <c r="O545" s="190">
        <v>3.1443994654845562</v>
      </c>
      <c r="P545" s="190">
        <v>0.1614033476201969</v>
      </c>
      <c r="Q545" s="190">
        <v>0.25346177979554801</v>
      </c>
      <c r="R545" s="190">
        <v>1.136970330404439E-2</v>
      </c>
      <c r="S545" s="191">
        <v>0.90832466259281952</v>
      </c>
      <c r="T545" s="106" t="e">
        <v>#N/A</v>
      </c>
      <c r="U545" s="187" t="e">
        <v>#N/A</v>
      </c>
      <c r="V545" s="184">
        <v>1423.927271410766</v>
      </c>
      <c r="W545" s="184">
        <v>4.0131061672307062</v>
      </c>
      <c r="X545" s="184">
        <v>8.0302346458696441</v>
      </c>
      <c r="Y545" s="184">
        <v>1456.2560128965979</v>
      </c>
      <c r="Z545" s="184">
        <v>5.736940100028403</v>
      </c>
      <c r="AA545" s="184">
        <v>58.374215095552117</v>
      </c>
      <c r="AB545" s="184">
        <v>1443.4673936466099</v>
      </c>
      <c r="AC545" s="184">
        <v>4.174820695938247</v>
      </c>
      <c r="AD545" s="192">
        <v>39.337423066728533</v>
      </c>
      <c r="AE545" s="106" t="e">
        <v>#N/A</v>
      </c>
      <c r="AF545" s="106" t="e">
        <v>#N/A</v>
      </c>
      <c r="AG545" s="187" t="e">
        <v>#N/A</v>
      </c>
      <c r="AH545" s="193">
        <v>102.2703927465202</v>
      </c>
      <c r="AI545" s="106"/>
      <c r="AJ545" s="106" t="s">
        <v>2744</v>
      </c>
      <c r="AK545" s="106" t="s">
        <v>2744</v>
      </c>
      <c r="AL545" s="106">
        <v>20.053999999999998</v>
      </c>
      <c r="AM545" s="106">
        <v>436.74067953523848</v>
      </c>
      <c r="AN545" s="106">
        <v>52.500871482191961</v>
      </c>
      <c r="AO545" s="106">
        <v>93.466696874661636</v>
      </c>
      <c r="AP545" s="106" t="s">
        <v>2283</v>
      </c>
      <c r="AQ545" s="106">
        <v>626.14581852286267</v>
      </c>
      <c r="AR545" s="106">
        <v>1640.4701756234149</v>
      </c>
      <c r="AS545" s="106">
        <v>267.39817362410741</v>
      </c>
      <c r="AT545" s="106">
        <v>16.516907645981739</v>
      </c>
      <c r="AU545" s="106">
        <v>2.021439315708363</v>
      </c>
      <c r="AV545" s="106">
        <v>2.7664241729285162</v>
      </c>
      <c r="AW545" s="106">
        <v>0.97917292840091597</v>
      </c>
      <c r="AX545" s="106">
        <v>1.456185058288292</v>
      </c>
      <c r="AY545" s="106" t="s">
        <v>2283</v>
      </c>
      <c r="AZ545" s="106">
        <v>19.880267037798792</v>
      </c>
      <c r="BA545" s="106">
        <v>45.456456633300583</v>
      </c>
      <c r="BB545" s="106">
        <v>0.97627363784688725</v>
      </c>
      <c r="BC545" s="106">
        <v>0.21852649020130879</v>
      </c>
      <c r="BD545" s="106">
        <v>5.0109941929554633E-2</v>
      </c>
      <c r="BE545" s="106">
        <v>1465.5344653178479</v>
      </c>
      <c r="BF545" s="106">
        <v>86.279027564954291</v>
      </c>
      <c r="BG545" s="106">
        <v>6.8582784146079878E-2</v>
      </c>
      <c r="BH545" s="106">
        <v>580180.62074790802</v>
      </c>
      <c r="BI545" s="106">
        <v>34996.953639724888</v>
      </c>
      <c r="BJ545" s="106">
        <v>1.4486526867526059</v>
      </c>
      <c r="BK545" s="106">
        <v>56.673276681090002</v>
      </c>
      <c r="BL545" s="106">
        <v>3.5998715661026348</v>
      </c>
      <c r="BM545" s="106">
        <v>0.10212999230375749</v>
      </c>
      <c r="BN545" s="106" t="s">
        <v>2283</v>
      </c>
      <c r="BO545" s="106">
        <v>2.01665361174053E-3</v>
      </c>
      <c r="BP545" s="106">
        <v>5.8392154787756537E-3</v>
      </c>
      <c r="BQ545" s="106">
        <v>15.03271503173201</v>
      </c>
      <c r="BR545" s="106">
        <v>1.0530283837586969</v>
      </c>
      <c r="BS545" s="106">
        <v>1.7611575890976471E-2</v>
      </c>
      <c r="BT545" s="106" t="s">
        <v>2283</v>
      </c>
      <c r="BU545" s="106">
        <v>6.2037373134984147E-3</v>
      </c>
      <c r="BV545" s="106">
        <v>1.044965452370485E-2</v>
      </c>
      <c r="BW545" s="106">
        <v>0.2407883025749197</v>
      </c>
      <c r="BX545" s="106">
        <v>0.1007664841650439</v>
      </c>
      <c r="BY545" s="106">
        <v>3.1168907733957939E-2</v>
      </c>
      <c r="BZ545" s="106">
        <v>1.055492574588496</v>
      </c>
      <c r="CA545" s="106">
        <v>0.25569582248931882</v>
      </c>
      <c r="CB545" s="106">
        <v>8.6322267086634888E-2</v>
      </c>
      <c r="CC545" s="106">
        <v>0.23160344706493119</v>
      </c>
      <c r="CD545" s="106">
        <v>6.2158706126896231E-2</v>
      </c>
      <c r="CE545" s="106">
        <v>9.7052292013416041E-3</v>
      </c>
      <c r="CF545" s="106">
        <v>9.2450595580927484</v>
      </c>
      <c r="CG545" s="106">
        <v>0.89529336229684109</v>
      </c>
      <c r="CH545" s="106">
        <v>5.3140163808018261E-2</v>
      </c>
      <c r="CI545" s="106">
        <v>4.5904949311824668</v>
      </c>
      <c r="CJ545" s="106">
        <v>0.35251057337810532</v>
      </c>
      <c r="CK545" s="106">
        <v>1.8898977890354579E-2</v>
      </c>
      <c r="CL545" s="106">
        <v>72.630165861190974</v>
      </c>
      <c r="CM545" s="106">
        <v>5.2324524670706749</v>
      </c>
      <c r="CN545" s="106">
        <v>4.6585401572174868E-2</v>
      </c>
      <c r="CO545" s="106">
        <v>36.103434970141983</v>
      </c>
      <c r="CP545" s="106">
        <v>2.1669000902143329</v>
      </c>
      <c r="CQ545" s="106">
        <v>1.1552512545519681E-2</v>
      </c>
      <c r="CR545" s="106">
        <v>235.0313365380805</v>
      </c>
      <c r="CS545" s="106">
        <v>12.04104002749826</v>
      </c>
      <c r="CT545" s="106">
        <v>3.4554066010199842E-2</v>
      </c>
      <c r="CU545" s="106">
        <v>66.481152259978003</v>
      </c>
      <c r="CV545" s="106">
        <v>3.0418653991711122</v>
      </c>
      <c r="CW545" s="106">
        <v>1.0993061878794249E-2</v>
      </c>
      <c r="CX545" s="106">
        <v>847.52064014431983</v>
      </c>
      <c r="CY545" s="106">
        <v>48.563467013472057</v>
      </c>
      <c r="CZ545" s="106">
        <v>5.1150385631785422E-2</v>
      </c>
      <c r="DA545" s="106">
        <v>227.59440448549901</v>
      </c>
      <c r="DB545" s="106">
        <v>11.155564465754271</v>
      </c>
      <c r="DC545" s="106">
        <v>1.100093828191568E-2</v>
      </c>
      <c r="DD545" s="106">
        <v>34355.909717927803</v>
      </c>
      <c r="DE545" s="106">
        <v>1420.7142135219649</v>
      </c>
      <c r="DF545" s="106">
        <v>0.1112486970815984</v>
      </c>
      <c r="DG545" s="106">
        <v>135.55751071631869</v>
      </c>
      <c r="DH545" s="106">
        <v>8.7919086546951686</v>
      </c>
      <c r="DI545" s="106">
        <v>1.027523104668703E-2</v>
      </c>
      <c r="DJ545" s="106">
        <v>-0.66758211664930833</v>
      </c>
      <c r="DK545" s="106">
        <v>4.2270473462858504</v>
      </c>
      <c r="DL545" s="106">
        <v>10.81776225047104</v>
      </c>
      <c r="DM545" s="106">
        <v>6187.3924659139784</v>
      </c>
      <c r="DN545" s="106">
        <v>266.31414017419797</v>
      </c>
      <c r="DO545" s="106">
        <v>0.68911637217134303</v>
      </c>
      <c r="DP545" s="106">
        <v>610.67958634705451</v>
      </c>
      <c r="DQ545" s="106">
        <v>26.148626932850821</v>
      </c>
      <c r="DR545" s="106">
        <v>0.31328463369501353</v>
      </c>
      <c r="DS545" s="106">
        <v>39.501898077429331</v>
      </c>
      <c r="DT545" s="106">
        <v>1.726626074002992</v>
      </c>
      <c r="DU545" s="106">
        <v>0.30278038851414119</v>
      </c>
      <c r="DV545" s="106">
        <v>267.74675590442331</v>
      </c>
      <c r="DW545" s="106">
        <v>10.23219848075207</v>
      </c>
      <c r="DX545" s="106">
        <v>0.24911701617084361</v>
      </c>
      <c r="DY545" s="106">
        <v>6165.6940801461215</v>
      </c>
      <c r="DZ545" s="106">
        <v>311.04306629331319</v>
      </c>
      <c r="EA545" s="106">
        <v>0.16730773812498109</v>
      </c>
      <c r="EB545" s="106">
        <v>1640.000661441695</v>
      </c>
      <c r="EC545" s="106">
        <v>70.549540218113137</v>
      </c>
      <c r="ED545" s="106">
        <v>0.30749126419125428</v>
      </c>
    </row>
    <row r="546" spans="1:134" x14ac:dyDescent="0.3">
      <c r="A546" s="106" t="s">
        <v>462</v>
      </c>
      <c r="B546" s="106" t="s">
        <v>449</v>
      </c>
      <c r="C546" s="183">
        <v>-3.7774024011330697E-2</v>
      </c>
      <c r="D546" s="184">
        <v>0.21165615323795769</v>
      </c>
      <c r="E546" s="185">
        <v>3280.7912419226659</v>
      </c>
      <c r="F546" s="186">
        <v>3.8217604632771927E-2</v>
      </c>
      <c r="G546" s="106">
        <v>-44931.388208867</v>
      </c>
      <c r="H546" s="187">
        <v>96.97956693416323</v>
      </c>
      <c r="I546" s="188">
        <v>3.9381074707469241</v>
      </c>
      <c r="J546" s="188">
        <v>0.184861758655886</v>
      </c>
      <c r="K546" s="188">
        <v>8.9244667144743509E-2</v>
      </c>
      <c r="L546" s="189">
        <v>3.7966836524893461E-4</v>
      </c>
      <c r="M546" s="106">
        <v>1.257223178254914E-2</v>
      </c>
      <c r="N546" s="187">
        <v>0.42228954487531778</v>
      </c>
      <c r="O546" s="190">
        <v>3.1226478979074521</v>
      </c>
      <c r="P546" s="190">
        <v>0.1613707164093871</v>
      </c>
      <c r="Q546" s="190">
        <v>0.25421572851037488</v>
      </c>
      <c r="R546" s="190">
        <v>1.149076129944787E-2</v>
      </c>
      <c r="S546" s="191">
        <v>0.96366075697661635</v>
      </c>
      <c r="T546" s="106" t="e">
        <v>#N/A</v>
      </c>
      <c r="U546" s="187" t="e">
        <v>#N/A</v>
      </c>
      <c r="V546" s="184">
        <v>1408.445295986445</v>
      </c>
      <c r="W546" s="184">
        <v>4.2141095360145409</v>
      </c>
      <c r="X546" s="184">
        <v>8.1391207940630679</v>
      </c>
      <c r="Y546" s="184">
        <v>1460.035642950922</v>
      </c>
      <c r="Z546" s="184">
        <v>9.9839741205208785</v>
      </c>
      <c r="AA546" s="184">
        <v>59.26879189530009</v>
      </c>
      <c r="AB546" s="184">
        <v>1439.047894522324</v>
      </c>
      <c r="AC546" s="184">
        <v>6.1376281702895072</v>
      </c>
      <c r="AD546" s="192">
        <v>37.916908663892777</v>
      </c>
      <c r="AE546" s="106" t="e">
        <v>#N/A</v>
      </c>
      <c r="AF546" s="106" t="e">
        <v>#N/A</v>
      </c>
      <c r="AG546" s="187" t="e">
        <v>#N/A</v>
      </c>
      <c r="AH546" s="193">
        <v>103.6629286995733</v>
      </c>
      <c r="AI546" s="106"/>
      <c r="AJ546" s="106" t="s">
        <v>2735</v>
      </c>
      <c r="AK546" s="106" t="s">
        <v>2735</v>
      </c>
      <c r="AL546" s="106">
        <v>20.052</v>
      </c>
      <c r="AM546" s="106">
        <v>569.0946486914238</v>
      </c>
      <c r="AN546" s="106">
        <v>60.539000298244247</v>
      </c>
      <c r="AO546" s="106">
        <v>104.2700515186278</v>
      </c>
      <c r="AP546" s="106" t="s">
        <v>2283</v>
      </c>
      <c r="AQ546" s="106">
        <v>1033.8119717834729</v>
      </c>
      <c r="AR546" s="106">
        <v>1777.262595613538</v>
      </c>
      <c r="AS546" s="106">
        <v>268.01915745594869</v>
      </c>
      <c r="AT546" s="106">
        <v>21.994247427912029</v>
      </c>
      <c r="AU546" s="106">
        <v>2.2395348007424478</v>
      </c>
      <c r="AV546" s="106">
        <v>4.2205669792666107</v>
      </c>
      <c r="AW546" s="106">
        <v>1.071380411717386</v>
      </c>
      <c r="AX546" s="106">
        <v>1.590145448303921</v>
      </c>
      <c r="AY546" s="106">
        <v>399.68226984023659</v>
      </c>
      <c r="AZ546" s="106">
        <v>127.4524907435336</v>
      </c>
      <c r="BA546" s="106">
        <v>50.895026639935857</v>
      </c>
      <c r="BB546" s="106">
        <v>24.5678004809619</v>
      </c>
      <c r="BC546" s="106">
        <v>5.7552568136795363</v>
      </c>
      <c r="BD546" s="106">
        <v>0.18928361580553901</v>
      </c>
      <c r="BE546" s="106">
        <v>1337.698807971236</v>
      </c>
      <c r="BF546" s="106">
        <v>109.1435217486911</v>
      </c>
      <c r="BG546" s="106">
        <v>2.2513203299532849E-2</v>
      </c>
      <c r="BH546" s="106">
        <v>521575.93340095627</v>
      </c>
      <c r="BI546" s="106">
        <v>40986.160032623178</v>
      </c>
      <c r="BJ546" s="106">
        <v>1.680683758479482</v>
      </c>
      <c r="BK546" s="106">
        <v>157.99937287803451</v>
      </c>
      <c r="BL546" s="106">
        <v>11.706537932141959</v>
      </c>
      <c r="BM546" s="106">
        <v>7.1003603245721261E-2</v>
      </c>
      <c r="BN546" s="106">
        <v>0.99401393826852191</v>
      </c>
      <c r="BO546" s="106">
        <v>0.22903376482189711</v>
      </c>
      <c r="BP546" s="106">
        <v>5.1622879003835349E-3</v>
      </c>
      <c r="BQ546" s="106">
        <v>11.62110036286856</v>
      </c>
      <c r="BR546" s="106">
        <v>1.9310699435905641</v>
      </c>
      <c r="BS546" s="106">
        <v>1.9917378493344649E-2</v>
      </c>
      <c r="BT546" s="106">
        <v>0.73360564929950234</v>
      </c>
      <c r="BU546" s="106">
        <v>0.25457661385962888</v>
      </c>
      <c r="BV546" s="106">
        <v>1.3171911541705579E-2</v>
      </c>
      <c r="BW546" s="106">
        <v>2.60006021373722</v>
      </c>
      <c r="BX546" s="106">
        <v>0.71706210527604208</v>
      </c>
      <c r="BY546" s="106">
        <v>3.5251295830143657E-2</v>
      </c>
      <c r="BZ546" s="106">
        <v>1.367275015230534</v>
      </c>
      <c r="CA546" s="106">
        <v>0.29548287505594301</v>
      </c>
      <c r="CB546" s="106">
        <v>4.0485123295471617E-2</v>
      </c>
      <c r="CC546" s="106">
        <v>0.51114465479336479</v>
      </c>
      <c r="CD546" s="106">
        <v>0.1356986988816874</v>
      </c>
      <c r="CE546" s="106">
        <v>1.097796105691313E-2</v>
      </c>
      <c r="CF546" s="106">
        <v>5.0964874715968351</v>
      </c>
      <c r="CG546" s="106">
        <v>0.60043605796265942</v>
      </c>
      <c r="CH546" s="106">
        <v>6.0129181021318333E-2</v>
      </c>
      <c r="CI546" s="106">
        <v>2.4096580196332829</v>
      </c>
      <c r="CJ546" s="106">
        <v>0.26893717142210971</v>
      </c>
      <c r="CK546" s="106">
        <v>2.5805678814696129E-2</v>
      </c>
      <c r="CL546" s="106">
        <v>45.672001875919356</v>
      </c>
      <c r="CM546" s="106">
        <v>4.705710531887318</v>
      </c>
      <c r="CN546" s="106">
        <v>5.2677317237880952E-2</v>
      </c>
      <c r="CO546" s="106">
        <v>23.23287902641048</v>
      </c>
      <c r="CP546" s="106">
        <v>1.773530502355096</v>
      </c>
      <c r="CQ546" s="106">
        <v>1.306322592699943E-2</v>
      </c>
      <c r="CR546" s="106">
        <v>181.39904397728409</v>
      </c>
      <c r="CS546" s="106">
        <v>13.727608080342129</v>
      </c>
      <c r="CT546" s="106">
        <v>3.9072860489582778E-2</v>
      </c>
      <c r="CU546" s="106">
        <v>62.833922840374157</v>
      </c>
      <c r="CV546" s="106">
        <v>5.0284097113580044</v>
      </c>
      <c r="CW546" s="106">
        <v>1.2430709765758901E-2</v>
      </c>
      <c r="CX546" s="106">
        <v>888.7703630933496</v>
      </c>
      <c r="CY546" s="106">
        <v>65.141006580187153</v>
      </c>
      <c r="CZ546" s="106">
        <v>5.7840344458792853E-2</v>
      </c>
      <c r="DA546" s="106">
        <v>278.29675139400479</v>
      </c>
      <c r="DB546" s="106">
        <v>19.029783528233882</v>
      </c>
      <c r="DC546" s="106">
        <v>1.2439527407964871E-2</v>
      </c>
      <c r="DD546" s="106">
        <v>33001.776156879772</v>
      </c>
      <c r="DE546" s="106">
        <v>2113.4249357693752</v>
      </c>
      <c r="DF546" s="106">
        <v>0.1258351622104284</v>
      </c>
      <c r="DG546" s="106">
        <v>178.5041713210521</v>
      </c>
      <c r="DH546" s="106">
        <v>12.986978918804811</v>
      </c>
      <c r="DI546" s="106">
        <v>1.1621361026705E-2</v>
      </c>
      <c r="DJ546" s="106">
        <v>2.1646606432765361</v>
      </c>
      <c r="DK546" s="106">
        <v>5.5283632733096608</v>
      </c>
      <c r="DL546" s="106">
        <v>11.03594798590267</v>
      </c>
      <c r="DM546" s="106">
        <v>3285.416941443184</v>
      </c>
      <c r="DN546" s="106">
        <v>204.05577358029919</v>
      </c>
      <c r="DO546" s="106">
        <v>0.74316784089428167</v>
      </c>
      <c r="DP546" s="106">
        <v>321.94358696857881</v>
      </c>
      <c r="DQ546" s="106">
        <v>20.066327998021361</v>
      </c>
      <c r="DR546" s="106">
        <v>0.36565343693319707</v>
      </c>
      <c r="DS546" s="106">
        <v>18.88969482827957</v>
      </c>
      <c r="DT546" s="106">
        <v>1.262835624812378</v>
      </c>
      <c r="DU546" s="106">
        <v>0.32282610037757098</v>
      </c>
      <c r="DV546" s="106">
        <v>121.7265344768725</v>
      </c>
      <c r="DW546" s="106">
        <v>7.7553383911097962</v>
      </c>
      <c r="DX546" s="106">
        <v>0.29154959268080077</v>
      </c>
      <c r="DY546" s="106">
        <v>3280.7912419226659</v>
      </c>
      <c r="DZ546" s="106">
        <v>235.21851681121839</v>
      </c>
      <c r="EA546" s="106">
        <v>0.18469891204183431</v>
      </c>
      <c r="EB546" s="106">
        <v>869.2489891131263</v>
      </c>
      <c r="EC546" s="106">
        <v>54.054570465945801</v>
      </c>
      <c r="ED546" s="106">
        <v>0.29993943843435827</v>
      </c>
    </row>
    <row r="547" spans="1:134" x14ac:dyDescent="0.3">
      <c r="A547" s="106" t="s">
        <v>465</v>
      </c>
      <c r="B547" s="106" t="s">
        <v>449</v>
      </c>
      <c r="C547" s="183">
        <v>-4.2465507324903253</v>
      </c>
      <c r="D547" s="184">
        <v>0.45830129513710538</v>
      </c>
      <c r="E547" s="185">
        <v>6202.7619114503141</v>
      </c>
      <c r="F547" s="186">
        <v>4.3949037544910363E-2</v>
      </c>
      <c r="G547" s="106">
        <v>-399.16173738483991</v>
      </c>
      <c r="H547" s="187">
        <v>1018.568334570547</v>
      </c>
      <c r="I547" s="188">
        <v>3.9683330486338222</v>
      </c>
      <c r="J547" s="188">
        <v>0.17493542206507121</v>
      </c>
      <c r="K547" s="188">
        <v>8.9783724935120657E-2</v>
      </c>
      <c r="L547" s="189">
        <v>3.6426393320066239E-4</v>
      </c>
      <c r="M547" s="106">
        <v>1.358218107294254E-2</v>
      </c>
      <c r="N547" s="187">
        <v>0.18433364767614011</v>
      </c>
      <c r="O547" s="190">
        <v>3.1192160928155519</v>
      </c>
      <c r="P547" s="190">
        <v>0.15943433206188401</v>
      </c>
      <c r="Q547" s="190">
        <v>0.25204820303895947</v>
      </c>
      <c r="R547" s="190">
        <v>1.1265086443124239E-2</v>
      </c>
      <c r="S547" s="191">
        <v>0.86078192013092558</v>
      </c>
      <c r="T547" s="106" t="e">
        <v>#N/A</v>
      </c>
      <c r="U547" s="187" t="e">
        <v>#N/A</v>
      </c>
      <c r="V547" s="184">
        <v>1420.001239794196</v>
      </c>
      <c r="W547" s="184">
        <v>3.4239458101271039</v>
      </c>
      <c r="X547" s="184">
        <v>7.756377525435731</v>
      </c>
      <c r="Y547" s="184">
        <v>1449.0020453559421</v>
      </c>
      <c r="Z547" s="184">
        <v>4.3791978578100581</v>
      </c>
      <c r="AA547" s="184">
        <v>57.917938501585617</v>
      </c>
      <c r="AB547" s="184">
        <v>1437.3643740747</v>
      </c>
      <c r="AC547" s="184">
        <v>2.8585577051011328</v>
      </c>
      <c r="AD547" s="192">
        <v>39.085968619067621</v>
      </c>
      <c r="AE547" s="106" t="e">
        <v>#N/A</v>
      </c>
      <c r="AF547" s="106" t="e">
        <v>#N/A</v>
      </c>
      <c r="AG547" s="187" t="e">
        <v>#N/A</v>
      </c>
      <c r="AH547" s="193">
        <v>102.0423084676989</v>
      </c>
      <c r="AI547" s="106"/>
      <c r="AJ547" s="106" t="s">
        <v>2738</v>
      </c>
      <c r="AK547" s="106" t="s">
        <v>2738</v>
      </c>
      <c r="AL547" s="106">
        <v>20.016999999999999</v>
      </c>
      <c r="AM547" s="106">
        <v>600.83272104732214</v>
      </c>
      <c r="AN547" s="106">
        <v>73.811533290719396</v>
      </c>
      <c r="AO547" s="106">
        <v>91.836145066901565</v>
      </c>
      <c r="AP547" s="106" t="s">
        <v>2283</v>
      </c>
      <c r="AQ547" s="106">
        <v>943.3009540819022</v>
      </c>
      <c r="AR547" s="106">
        <v>1560.6513568746179</v>
      </c>
      <c r="AS547" s="106">
        <v>257.62322023766922</v>
      </c>
      <c r="AT547" s="106">
        <v>15.89964377244211</v>
      </c>
      <c r="AU547" s="106">
        <v>1.952416294686024</v>
      </c>
      <c r="AV547" s="106">
        <v>1.880826276312612</v>
      </c>
      <c r="AW547" s="106">
        <v>0.50574319354091013</v>
      </c>
      <c r="AX547" s="106">
        <v>1.3404738420649711</v>
      </c>
      <c r="AY547" s="106">
        <v>53.336056596301397</v>
      </c>
      <c r="AZ547" s="106">
        <v>28.20242513980612</v>
      </c>
      <c r="BA547" s="106">
        <v>46.70400416916091</v>
      </c>
      <c r="BB547" s="106">
        <v>1.6731835477556629</v>
      </c>
      <c r="BC547" s="106">
        <v>0.38170353946869828</v>
      </c>
      <c r="BD547" s="106">
        <v>4.9050460200985892E-2</v>
      </c>
      <c r="BE547" s="106">
        <v>1772.5021391349719</v>
      </c>
      <c r="BF547" s="106">
        <v>161.20525110471661</v>
      </c>
      <c r="BG547" s="106">
        <v>5.7819178006937033E-2</v>
      </c>
      <c r="BH547" s="106">
        <v>530694.74787115178</v>
      </c>
      <c r="BI547" s="106">
        <v>32567.057670720489</v>
      </c>
      <c r="BJ547" s="106">
        <v>1.7846434961613939</v>
      </c>
      <c r="BK547" s="106">
        <v>102.96036771642819</v>
      </c>
      <c r="BL547" s="106">
        <v>6.5533013319763196</v>
      </c>
      <c r="BM547" s="106">
        <v>6.26575642728322E-2</v>
      </c>
      <c r="BN547" s="106" t="s">
        <v>2283</v>
      </c>
      <c r="BO547" s="106">
        <v>1.38414502789017E-3</v>
      </c>
      <c r="BP547" s="106">
        <v>4.9605155427246521E-3</v>
      </c>
      <c r="BQ547" s="106">
        <v>12.12210347763002</v>
      </c>
      <c r="BR547" s="106">
        <v>0.83143637905071222</v>
      </c>
      <c r="BS547" s="106">
        <v>4.1215073762364773E-2</v>
      </c>
      <c r="BT547" s="106">
        <v>1.205349660859573E-2</v>
      </c>
      <c r="BU547" s="106">
        <v>6.9740847171150993E-3</v>
      </c>
      <c r="BV547" s="106">
        <v>8.1612007962100427E-3</v>
      </c>
      <c r="BW547" s="106">
        <v>0.22727420427888501</v>
      </c>
      <c r="BX547" s="106">
        <v>0.1006423733470702</v>
      </c>
      <c r="BY547" s="106">
        <v>7.2949487030280091E-2</v>
      </c>
      <c r="BZ547" s="106">
        <v>0.64527587548928322</v>
      </c>
      <c r="CA547" s="106">
        <v>0.22292443460615999</v>
      </c>
      <c r="CB547" s="106">
        <v>8.3798090995768335E-2</v>
      </c>
      <c r="CC547" s="106">
        <v>0.24805854622546089</v>
      </c>
      <c r="CD547" s="106">
        <v>5.477404230418928E-2</v>
      </c>
      <c r="CE547" s="106">
        <v>9.5035055851776639E-3</v>
      </c>
      <c r="CF547" s="106">
        <v>9.3762000552140865</v>
      </c>
      <c r="CG547" s="106">
        <v>0.98768874960726372</v>
      </c>
      <c r="CH547" s="106">
        <v>0.1244939200134717</v>
      </c>
      <c r="CI547" s="106">
        <v>5.0773268389006878</v>
      </c>
      <c r="CJ547" s="106">
        <v>0.30830514251407698</v>
      </c>
      <c r="CK547" s="106">
        <v>5.1707760204011917E-2</v>
      </c>
      <c r="CL547" s="106">
        <v>84.029374374486167</v>
      </c>
      <c r="CM547" s="106">
        <v>5.6325354693453278</v>
      </c>
      <c r="CN547" s="106">
        <v>4.5586311674009401E-2</v>
      </c>
      <c r="CO547" s="106">
        <v>41.466059468843817</v>
      </c>
      <c r="CP547" s="106">
        <v>2.455754590991114</v>
      </c>
      <c r="CQ547" s="106">
        <v>1.130476220852814E-2</v>
      </c>
      <c r="CR547" s="106">
        <v>276.2792042603312</v>
      </c>
      <c r="CS547" s="106">
        <v>15.227521299883801</v>
      </c>
      <c r="CT547" s="106">
        <v>3.3813357625363263E-2</v>
      </c>
      <c r="CU547" s="106">
        <v>82.577424440465975</v>
      </c>
      <c r="CV547" s="106">
        <v>5.3326732684766904</v>
      </c>
      <c r="CW547" s="106">
        <v>1.075747254115525E-2</v>
      </c>
      <c r="CX547" s="106">
        <v>1037.701969092031</v>
      </c>
      <c r="CY547" s="106">
        <v>66.132009543161374</v>
      </c>
      <c r="CZ547" s="106">
        <v>5.0055290121697668E-2</v>
      </c>
      <c r="DA547" s="106">
        <v>287.54771414062202</v>
      </c>
      <c r="DB547" s="106">
        <v>17.34492372475512</v>
      </c>
      <c r="DC547" s="106">
        <v>1.0765024979724459E-2</v>
      </c>
      <c r="DD547" s="106">
        <v>44530.530949148742</v>
      </c>
      <c r="DE547" s="106">
        <v>2036.6374584018999</v>
      </c>
      <c r="DF547" s="106">
        <v>0.1089314614543915</v>
      </c>
      <c r="DG547" s="106">
        <v>361.36109288927082</v>
      </c>
      <c r="DH547" s="106">
        <v>23.228298199390171</v>
      </c>
      <c r="DI547" s="106">
        <v>1.005929207455496E-2</v>
      </c>
      <c r="DJ547" s="106">
        <v>-0.75421891510545913</v>
      </c>
      <c r="DK547" s="106">
        <v>5.6051205265784114</v>
      </c>
      <c r="DL547" s="106">
        <v>10.259295685513781</v>
      </c>
      <c r="DM547" s="106">
        <v>6184.0939086119279</v>
      </c>
      <c r="DN547" s="106">
        <v>325.55421051940277</v>
      </c>
      <c r="DO547" s="106">
        <v>0.62351632725929906</v>
      </c>
      <c r="DP547" s="106">
        <v>609.11281612310825</v>
      </c>
      <c r="DQ547" s="106">
        <v>31.741140909358109</v>
      </c>
      <c r="DR547" s="106">
        <v>0.3633196653842411</v>
      </c>
      <c r="DS547" s="106">
        <v>38.408966983270943</v>
      </c>
      <c r="DT547" s="106">
        <v>2.0543818694448732</v>
      </c>
      <c r="DU547" s="106">
        <v>0.28769578419292757</v>
      </c>
      <c r="DV547" s="106">
        <v>266.68136663892051</v>
      </c>
      <c r="DW547" s="106">
        <v>12.09559409013589</v>
      </c>
      <c r="DX547" s="106">
        <v>0.25289278441095642</v>
      </c>
      <c r="DY547" s="106">
        <v>6202.7619114503141</v>
      </c>
      <c r="DZ547" s="106">
        <v>343.82308052414288</v>
      </c>
      <c r="EA547" s="106">
        <v>0.1613976224781383</v>
      </c>
      <c r="EB547" s="106">
        <v>1638.258724914991</v>
      </c>
      <c r="EC547" s="106">
        <v>86.165537745535332</v>
      </c>
      <c r="ED547" s="106">
        <v>0.25647752492127379</v>
      </c>
    </row>
    <row r="548" spans="1:134" x14ac:dyDescent="0.3">
      <c r="A548" s="106" t="s">
        <v>467</v>
      </c>
      <c r="B548" s="106" t="s">
        <v>449</v>
      </c>
      <c r="C548" s="183">
        <v>-5.3327111355965023E-3</v>
      </c>
      <c r="D548" s="184">
        <v>0.38463828847019099</v>
      </c>
      <c r="E548" s="185">
        <v>5297.1796981557263</v>
      </c>
      <c r="F548" s="186">
        <v>5.0473315672222588E-2</v>
      </c>
      <c r="G548" s="106">
        <v>-317842.52982459031</v>
      </c>
      <c r="H548" s="187">
        <v>56.724425059105641</v>
      </c>
      <c r="I548" s="188">
        <v>3.9815773088616422</v>
      </c>
      <c r="J548" s="188">
        <v>0.1760915616014094</v>
      </c>
      <c r="K548" s="188">
        <v>8.9849698064368086E-2</v>
      </c>
      <c r="L548" s="189">
        <v>3.687253799218438E-4</v>
      </c>
      <c r="M548" s="106">
        <v>1.557617980612516E-2</v>
      </c>
      <c r="N548" s="187">
        <v>0.57670309227531735</v>
      </c>
      <c r="O548" s="190">
        <v>3.109716993293099</v>
      </c>
      <c r="P548" s="190">
        <v>0.1589959655435195</v>
      </c>
      <c r="Q548" s="190">
        <v>0.25120957583602599</v>
      </c>
      <c r="R548" s="190">
        <v>1.121547735278385E-2</v>
      </c>
      <c r="S548" s="191">
        <v>0.88594596230114953</v>
      </c>
      <c r="T548" s="106" t="e">
        <v>#N/A</v>
      </c>
      <c r="U548" s="187" t="e">
        <v>#N/A</v>
      </c>
      <c r="V548" s="184">
        <v>1421.3963415356161</v>
      </c>
      <c r="W548" s="184">
        <v>3.6205293405998078</v>
      </c>
      <c r="X548" s="184">
        <v>7.8350527482360848</v>
      </c>
      <c r="Y548" s="184">
        <v>1444.683128855557</v>
      </c>
      <c r="Z548" s="184">
        <v>4.3510590578829609</v>
      </c>
      <c r="AA548" s="184">
        <v>57.727268590170119</v>
      </c>
      <c r="AB548" s="184">
        <v>1434.992411924153</v>
      </c>
      <c r="AC548" s="184">
        <v>3.3447414505406718</v>
      </c>
      <c r="AD548" s="192">
        <v>39.186126842637307</v>
      </c>
      <c r="AE548" s="106" t="e">
        <v>#N/A</v>
      </c>
      <c r="AF548" s="106" t="e">
        <v>#N/A</v>
      </c>
      <c r="AG548" s="187" t="e">
        <v>#N/A</v>
      </c>
      <c r="AH548" s="193">
        <v>101.6383035920005</v>
      </c>
      <c r="AI548" s="106"/>
      <c r="AJ548" s="106" t="s">
        <v>2740</v>
      </c>
      <c r="AK548" s="106" t="s">
        <v>2740</v>
      </c>
      <c r="AL548" s="106">
        <v>20.007999999999999</v>
      </c>
      <c r="AM548" s="106">
        <v>349.36816434849158</v>
      </c>
      <c r="AN548" s="106">
        <v>71.133267077161676</v>
      </c>
      <c r="AO548" s="106">
        <v>94.058938468405628</v>
      </c>
      <c r="AP548" s="106" t="s">
        <v>2283</v>
      </c>
      <c r="AQ548" s="106">
        <v>810.41450702764882</v>
      </c>
      <c r="AR548" s="106">
        <v>1605.7832556920821</v>
      </c>
      <c r="AS548" s="106">
        <v>251.33365157299201</v>
      </c>
      <c r="AT548" s="106">
        <v>18.92807843681269</v>
      </c>
      <c r="AU548" s="106">
        <v>1.9664552202976739</v>
      </c>
      <c r="AV548" s="106">
        <v>2.977021922914866</v>
      </c>
      <c r="AW548" s="106">
        <v>0.79399187028018403</v>
      </c>
      <c r="AX548" s="106">
        <v>1.474574940919436</v>
      </c>
      <c r="AY548" s="106" t="s">
        <v>2283</v>
      </c>
      <c r="AZ548" s="106">
        <v>21.79328716318</v>
      </c>
      <c r="BA548" s="106">
        <v>45.239395041652777</v>
      </c>
      <c r="BB548" s="106">
        <v>1.169506261692506</v>
      </c>
      <c r="BC548" s="106">
        <v>0.29628757123477029</v>
      </c>
      <c r="BD548" s="106">
        <v>0.12233764667522889</v>
      </c>
      <c r="BE548" s="106">
        <v>1346.0114081978991</v>
      </c>
      <c r="BF548" s="106">
        <v>103.2708347568813</v>
      </c>
      <c r="BG548" s="106">
        <v>6.9399657807385648E-2</v>
      </c>
      <c r="BH548" s="106">
        <v>544455.90221076983</v>
      </c>
      <c r="BI548" s="106">
        <v>37688.0256218914</v>
      </c>
      <c r="BJ548" s="106">
        <v>1.2561377718747071</v>
      </c>
      <c r="BK548" s="106">
        <v>39.392566434474098</v>
      </c>
      <c r="BL548" s="106">
        <v>3.3600340343829949</v>
      </c>
      <c r="BM548" s="106">
        <v>8.3462274751466003E-2</v>
      </c>
      <c r="BN548" s="106" t="s">
        <v>2283</v>
      </c>
      <c r="BO548" s="106">
        <v>3.3776696538790332E-3</v>
      </c>
      <c r="BP548" s="106">
        <v>4.2977679425121864E-3</v>
      </c>
      <c r="BQ548" s="106">
        <v>14.306998134930859</v>
      </c>
      <c r="BR548" s="106">
        <v>1.0685813448159549</v>
      </c>
      <c r="BS548" s="106">
        <v>4.299471737931454E-2</v>
      </c>
      <c r="BT548" s="106" t="s">
        <v>2283</v>
      </c>
      <c r="BU548" s="106">
        <v>6.5593288427368826E-3</v>
      </c>
      <c r="BV548" s="106">
        <v>1.348867274204508E-2</v>
      </c>
      <c r="BW548" s="106">
        <v>0.22566511933859279</v>
      </c>
      <c r="BX548" s="106">
        <v>8.5988960052042498E-2</v>
      </c>
      <c r="BY548" s="106">
        <v>3.1641150656231957E-2</v>
      </c>
      <c r="BZ548" s="106">
        <v>0.97831610719449014</v>
      </c>
      <c r="CA548" s="106">
        <v>0.17877565033987289</v>
      </c>
      <c r="CB548" s="106">
        <v>0.1248379308186769</v>
      </c>
      <c r="CC548" s="106">
        <v>0.2312752571993095</v>
      </c>
      <c r="CD548" s="106">
        <v>6.1957646999426942E-2</v>
      </c>
      <c r="CE548" s="106">
        <v>2.944467619722033E-2</v>
      </c>
      <c r="CF548" s="106">
        <v>9.5038493843543748</v>
      </c>
      <c r="CG548" s="106">
        <v>1.029347184899295</v>
      </c>
      <c r="CH548" s="106">
        <v>0.12994182603982021</v>
      </c>
      <c r="CI548" s="106">
        <v>4.3208595150032778</v>
      </c>
      <c r="CJ548" s="106">
        <v>0.32012351507527192</v>
      </c>
      <c r="CK548" s="106">
        <v>1.915925645713417E-2</v>
      </c>
      <c r="CL548" s="106">
        <v>69.627039518156963</v>
      </c>
      <c r="CM548" s="106">
        <v>5.3990879662627957</v>
      </c>
      <c r="CN548" s="106">
        <v>0.14118960331809141</v>
      </c>
      <c r="CO548" s="106">
        <v>33.221279716601749</v>
      </c>
      <c r="CP548" s="106">
        <v>2.2337769484495422</v>
      </c>
      <c r="CQ548" s="106">
        <v>1.1720657310851781E-2</v>
      </c>
      <c r="CR548" s="106">
        <v>215.62452075469099</v>
      </c>
      <c r="CS548" s="106">
        <v>14.342697010514691</v>
      </c>
      <c r="CT548" s="106">
        <v>3.5057496914515422E-2</v>
      </c>
      <c r="CU548" s="106">
        <v>60.764332949669601</v>
      </c>
      <c r="CV548" s="106">
        <v>4.5549623735911604</v>
      </c>
      <c r="CW548" s="106">
        <v>2.6826249014606889E-2</v>
      </c>
      <c r="CX548" s="106">
        <v>742.24812933777116</v>
      </c>
      <c r="CY548" s="106">
        <v>49.597575368275372</v>
      </c>
      <c r="CZ548" s="106">
        <v>5.1897750249058593E-2</v>
      </c>
      <c r="DA548" s="106">
        <v>204.9824981388069</v>
      </c>
      <c r="DB548" s="106">
        <v>14.7830490174697</v>
      </c>
      <c r="DC548" s="106">
        <v>1.116106772464927E-2</v>
      </c>
      <c r="DD548" s="106">
        <v>32009.52765197249</v>
      </c>
      <c r="DE548" s="106">
        <v>2050.6310280601401</v>
      </c>
      <c r="DF548" s="106">
        <v>0.27173348548976051</v>
      </c>
      <c r="DG548" s="106">
        <v>108.3070542964989</v>
      </c>
      <c r="DH548" s="106">
        <v>7.3153205643159636</v>
      </c>
      <c r="DI548" s="106">
        <v>1.043186786707111E-2</v>
      </c>
      <c r="DJ548" s="106">
        <v>-3.1913732467974931</v>
      </c>
      <c r="DK548" s="106">
        <v>4.9537741808315632</v>
      </c>
      <c r="DL548" s="106">
        <v>11.11720536880452</v>
      </c>
      <c r="DM548" s="106">
        <v>5255.5062443962452</v>
      </c>
      <c r="DN548" s="106">
        <v>309.94916131852688</v>
      </c>
      <c r="DO548" s="106">
        <v>0.64453898642758167</v>
      </c>
      <c r="DP548" s="106">
        <v>518.61489992008012</v>
      </c>
      <c r="DQ548" s="106">
        <v>31.00742095686488</v>
      </c>
      <c r="DR548" s="106">
        <v>0.33135617255995842</v>
      </c>
      <c r="DS548" s="106">
        <v>37.458390421772457</v>
      </c>
      <c r="DT548" s="106">
        <v>2.1357727450200721</v>
      </c>
      <c r="DU548" s="106">
        <v>0.32229037165953361</v>
      </c>
      <c r="DV548" s="106">
        <v>255.76933213602109</v>
      </c>
      <c r="DW548" s="106">
        <v>15.23770310443502</v>
      </c>
      <c r="DX548" s="106">
        <v>0.24796596802722351</v>
      </c>
      <c r="DY548" s="106">
        <v>5297.1796981557263</v>
      </c>
      <c r="DZ548" s="106">
        <v>335.14229546203802</v>
      </c>
      <c r="EA548" s="106">
        <v>0.14983917093925611</v>
      </c>
      <c r="EB548" s="106">
        <v>1394.960712279192</v>
      </c>
      <c r="EC548" s="106">
        <v>82.280278910915513</v>
      </c>
      <c r="ED548" s="106">
        <v>0.2938006670833932</v>
      </c>
    </row>
    <row r="549" spans="1:134" x14ac:dyDescent="0.3">
      <c r="A549" s="106" t="s">
        <v>473</v>
      </c>
      <c r="B549" s="106" t="s">
        <v>449</v>
      </c>
      <c r="C549" s="183">
        <v>-1.914110553726384E-2</v>
      </c>
      <c r="D549" s="184">
        <v>0.27171606608508508</v>
      </c>
      <c r="E549" s="185">
        <v>3639.2692135792531</v>
      </c>
      <c r="F549" s="186">
        <v>6.4742403982214439E-2</v>
      </c>
      <c r="G549" s="106">
        <v>-88511.641545774532</v>
      </c>
      <c r="H549" s="187">
        <v>94.827518219565491</v>
      </c>
      <c r="I549" s="188">
        <v>3.9757170557834769</v>
      </c>
      <c r="J549" s="188">
        <v>0.17521042391457109</v>
      </c>
      <c r="K549" s="188">
        <v>9.0032460233417544E-2</v>
      </c>
      <c r="L549" s="189">
        <v>3.7005187113431912E-4</v>
      </c>
      <c r="M549" s="106">
        <v>1.96226492186506E-2</v>
      </c>
      <c r="N549" s="187">
        <v>0.17814890951773349</v>
      </c>
      <c r="O549" s="190">
        <v>3.1207802597350351</v>
      </c>
      <c r="P549" s="190">
        <v>0.1593093423813397</v>
      </c>
      <c r="Q549" s="190">
        <v>0.25155105347409928</v>
      </c>
      <c r="R549" s="190">
        <v>1.1201384727471489E-2</v>
      </c>
      <c r="S549" s="191">
        <v>0.85027502704980906</v>
      </c>
      <c r="T549" s="106" t="e">
        <v>#N/A</v>
      </c>
      <c r="U549" s="187" t="e">
        <v>#N/A</v>
      </c>
      <c r="V549" s="184">
        <v>1425.2772216691019</v>
      </c>
      <c r="W549" s="184">
        <v>3.6430472370796552</v>
      </c>
      <c r="X549" s="184">
        <v>7.8446692090128778</v>
      </c>
      <c r="Y549" s="184">
        <v>1446.457194001106</v>
      </c>
      <c r="Z549" s="184">
        <v>2.9415125002692988</v>
      </c>
      <c r="AA549" s="184">
        <v>57.634039923006291</v>
      </c>
      <c r="AB549" s="184">
        <v>1437.756887749814</v>
      </c>
      <c r="AC549" s="184">
        <v>2.7262300130410471</v>
      </c>
      <c r="AD549" s="192">
        <v>39.177581335444707</v>
      </c>
      <c r="AE549" s="106" t="e">
        <v>#N/A</v>
      </c>
      <c r="AF549" s="106" t="e">
        <v>#N/A</v>
      </c>
      <c r="AG549" s="187" t="e">
        <v>#N/A</v>
      </c>
      <c r="AH549" s="193">
        <v>101.4860247543422</v>
      </c>
      <c r="AI549" s="106"/>
      <c r="AJ549" s="106" t="s">
        <v>2746</v>
      </c>
      <c r="AK549" s="106" t="s">
        <v>2746</v>
      </c>
      <c r="AL549" s="106">
        <v>20.164000000000001</v>
      </c>
      <c r="AM549" s="106">
        <v>136.32341477536579</v>
      </c>
      <c r="AN549" s="106">
        <v>41.897665344445372</v>
      </c>
      <c r="AO549" s="106">
        <v>98.556982407048835</v>
      </c>
      <c r="AP549" s="106" t="s">
        <v>2283</v>
      </c>
      <c r="AQ549" s="106">
        <v>619.11610682696471</v>
      </c>
      <c r="AR549" s="106">
        <v>1755.536682963301</v>
      </c>
      <c r="AS549" s="106">
        <v>232.75582052841881</v>
      </c>
      <c r="AT549" s="106">
        <v>15.59389379203655</v>
      </c>
      <c r="AU549" s="106">
        <v>2.073541452002575</v>
      </c>
      <c r="AV549" s="106">
        <v>1.933366258732873</v>
      </c>
      <c r="AW549" s="106">
        <v>0.68163172611547862</v>
      </c>
      <c r="AX549" s="106">
        <v>1.549061817731471</v>
      </c>
      <c r="AY549" s="106" t="s">
        <v>2283</v>
      </c>
      <c r="AZ549" s="106">
        <v>19.286355372881999</v>
      </c>
      <c r="BA549" s="106">
        <v>48.354275923906897</v>
      </c>
      <c r="BB549" s="106">
        <v>0.67719976285858019</v>
      </c>
      <c r="BC549" s="106">
        <v>0.22666154774059619</v>
      </c>
      <c r="BD549" s="106">
        <v>5.0548321924764612E-2</v>
      </c>
      <c r="BE549" s="106">
        <v>804.50675010988971</v>
      </c>
      <c r="BF549" s="106">
        <v>54.056225381478299</v>
      </c>
      <c r="BG549" s="106">
        <v>9.406855504807396E-2</v>
      </c>
      <c r="BH549" s="106">
        <v>547489.03256582376</v>
      </c>
      <c r="BI549" s="106">
        <v>37762.863032373018</v>
      </c>
      <c r="BJ549" s="106">
        <v>1.64915989189574</v>
      </c>
      <c r="BK549" s="106">
        <v>13.39407719370568</v>
      </c>
      <c r="BL549" s="106">
        <v>1.1363024464622771</v>
      </c>
      <c r="BM549" s="106">
        <v>0.109615500679117</v>
      </c>
      <c r="BN549" s="106" t="s">
        <v>2283</v>
      </c>
      <c r="BO549" s="106">
        <v>2.1928301210760348E-3</v>
      </c>
      <c r="BP549" s="106">
        <v>5.8250935665098364E-3</v>
      </c>
      <c r="BQ549" s="106">
        <v>12.44207047698889</v>
      </c>
      <c r="BR549" s="106">
        <v>1.1194032471962561</v>
      </c>
      <c r="BS549" s="106">
        <v>1.7764575074704969E-2</v>
      </c>
      <c r="BT549" s="106" t="s">
        <v>2283</v>
      </c>
      <c r="BU549" s="106">
        <v>7.2390756476268846E-3</v>
      </c>
      <c r="BV549" s="106">
        <v>1.171369151522784E-2</v>
      </c>
      <c r="BW549" s="106">
        <v>0.33630558158624307</v>
      </c>
      <c r="BX549" s="106">
        <v>0.10249128248926261</v>
      </c>
      <c r="BY549" s="106">
        <v>3.1446871234165667E-2</v>
      </c>
      <c r="BZ549" s="106">
        <v>1.0971450810859571</v>
      </c>
      <c r="CA549" s="106">
        <v>0.2336351198937833</v>
      </c>
      <c r="CB549" s="106">
        <v>3.6138901151961077E-2</v>
      </c>
      <c r="CC549" s="106">
        <v>0.29869802659650307</v>
      </c>
      <c r="CD549" s="106">
        <v>7.3776472262242113E-2</v>
      </c>
      <c r="CE549" s="106">
        <v>9.7976438116501863E-3</v>
      </c>
      <c r="CF549" s="106">
        <v>6.0475496342552804</v>
      </c>
      <c r="CG549" s="106">
        <v>0.93200894770648302</v>
      </c>
      <c r="CH549" s="106">
        <v>5.3719866979584342E-2</v>
      </c>
      <c r="CI549" s="106">
        <v>2.6960360759453859</v>
      </c>
      <c r="CJ549" s="106">
        <v>0.28189329554632619</v>
      </c>
      <c r="CK549" s="106">
        <v>7.9204585415852385E-3</v>
      </c>
      <c r="CL549" s="106">
        <v>43.037273998558391</v>
      </c>
      <c r="CM549" s="106">
        <v>3.6945909396947778</v>
      </c>
      <c r="CN549" s="106">
        <v>4.6962996945674969E-2</v>
      </c>
      <c r="CO549" s="106">
        <v>20.005400045335101</v>
      </c>
      <c r="CP549" s="106">
        <v>1.378384528246114</v>
      </c>
      <c r="CQ549" s="106">
        <v>3.8774623808338363E-2</v>
      </c>
      <c r="CR549" s="106">
        <v>125.355645167662</v>
      </c>
      <c r="CS549" s="106">
        <v>9.5287291863009713</v>
      </c>
      <c r="CT549" s="106">
        <v>3.483486613668213E-2</v>
      </c>
      <c r="CU549" s="106">
        <v>35.310619467489417</v>
      </c>
      <c r="CV549" s="106">
        <v>2.7078407124988768</v>
      </c>
      <c r="CW549" s="106">
        <v>1.108251975321064E-2</v>
      </c>
      <c r="CX549" s="106">
        <v>460.53805675143008</v>
      </c>
      <c r="CY549" s="106">
        <v>34.581616387355353</v>
      </c>
      <c r="CZ549" s="106">
        <v>5.1568878986328323E-2</v>
      </c>
      <c r="DA549" s="106">
        <v>115.5622285803581</v>
      </c>
      <c r="DB549" s="106">
        <v>7.6376287505106442</v>
      </c>
      <c r="DC549" s="106">
        <v>1.109014150721223E-2</v>
      </c>
      <c r="DD549" s="106">
        <v>22010.62680429027</v>
      </c>
      <c r="DE549" s="106">
        <v>1743.330002034839</v>
      </c>
      <c r="DF549" s="106">
        <v>0.1122960152834321</v>
      </c>
      <c r="DG549" s="106">
        <v>28.722343370384859</v>
      </c>
      <c r="DH549" s="106">
        <v>1.7506246795334539</v>
      </c>
      <c r="DI549" s="106">
        <v>1.036818234402052E-2</v>
      </c>
      <c r="DJ549" s="106">
        <v>-0.50700369897150555</v>
      </c>
      <c r="DK549" s="106">
        <v>5.5422649328358498</v>
      </c>
      <c r="DL549" s="106">
        <v>9.8456828537470482</v>
      </c>
      <c r="DM549" s="106">
        <v>3631.0568985315299</v>
      </c>
      <c r="DN549" s="106">
        <v>217.20430977243339</v>
      </c>
      <c r="DO549" s="106">
        <v>0.72068338613021565</v>
      </c>
      <c r="DP549" s="106">
        <v>359.15016454030911</v>
      </c>
      <c r="DQ549" s="106">
        <v>21.545275432897139</v>
      </c>
      <c r="DR549" s="106">
        <v>0.36061954132698282</v>
      </c>
      <c r="DS549" s="106">
        <v>32.575377457699389</v>
      </c>
      <c r="DT549" s="106">
        <v>1.9845117007832651</v>
      </c>
      <c r="DU549" s="106">
        <v>0.31632284771819053</v>
      </c>
      <c r="DV549" s="106">
        <v>220.94930436076669</v>
      </c>
      <c r="DW549" s="106">
        <v>13.58777741548567</v>
      </c>
      <c r="DX549" s="106">
        <v>0.2801252914233513</v>
      </c>
      <c r="DY549" s="106">
        <v>3639.2692135792531</v>
      </c>
      <c r="DZ549" s="106">
        <v>226.79791396836899</v>
      </c>
      <c r="EA549" s="106">
        <v>0.15010407154878749</v>
      </c>
      <c r="EB549" s="106">
        <v>967.50812982611035</v>
      </c>
      <c r="EC549" s="106">
        <v>57.922799833508527</v>
      </c>
      <c r="ED549" s="106">
        <v>0.26727304973755589</v>
      </c>
    </row>
    <row r="550" spans="1:134" x14ac:dyDescent="0.3">
      <c r="A550" s="106" t="s">
        <v>461</v>
      </c>
      <c r="B550" s="106" t="s">
        <v>449</v>
      </c>
      <c r="C550" s="183">
        <v>-0.86975150950183255</v>
      </c>
      <c r="D550" s="184">
        <v>9.7039017858105661E-2</v>
      </c>
      <c r="E550" s="185">
        <v>1403.306773743461</v>
      </c>
      <c r="F550" s="186">
        <v>0.11565011610782951</v>
      </c>
      <c r="G550" s="106">
        <v>-1953.1607934118699</v>
      </c>
      <c r="H550" s="187">
        <v>87.299161693824615</v>
      </c>
      <c r="I550" s="188">
        <v>3.9728340464686092</v>
      </c>
      <c r="J550" s="188">
        <v>0.18020319651283431</v>
      </c>
      <c r="K550" s="188">
        <v>8.8869186531252919E-2</v>
      </c>
      <c r="L550" s="189">
        <v>3.94358274404812E-4</v>
      </c>
      <c r="M550" s="106">
        <v>2.6438726655797891E-2</v>
      </c>
      <c r="N550" s="187">
        <v>1.386140620849289</v>
      </c>
      <c r="O550" s="190">
        <v>3.0852231630488101</v>
      </c>
      <c r="P550" s="190">
        <v>0.1585175364501771</v>
      </c>
      <c r="Q550" s="190">
        <v>0.25190635232990022</v>
      </c>
      <c r="R550" s="190">
        <v>1.131311319758913E-2</v>
      </c>
      <c r="S550" s="191">
        <v>0.93545966495630473</v>
      </c>
      <c r="T550" s="106" t="e">
        <v>#N/A</v>
      </c>
      <c r="U550" s="187" t="e">
        <v>#N/A</v>
      </c>
      <c r="V550" s="184">
        <v>1400.3335998109389</v>
      </c>
      <c r="W550" s="184">
        <v>4.8638785489295993</v>
      </c>
      <c r="X550" s="184">
        <v>8.5019535969791189</v>
      </c>
      <c r="Y550" s="184">
        <v>1448.1984397852209</v>
      </c>
      <c r="Z550" s="184">
        <v>8.3417838999675702</v>
      </c>
      <c r="AA550" s="184">
        <v>58.309219581719432</v>
      </c>
      <c r="AB550" s="184">
        <v>1428.7542407359749</v>
      </c>
      <c r="AC550" s="184">
        <v>5.4309528496626944</v>
      </c>
      <c r="AD550" s="192">
        <v>39.498495993020263</v>
      </c>
      <c r="AE550" s="106" t="e">
        <v>#N/A</v>
      </c>
      <c r="AF550" s="106" t="e">
        <v>#N/A</v>
      </c>
      <c r="AG550" s="187" t="e">
        <v>#N/A</v>
      </c>
      <c r="AH550" s="193">
        <v>103.4181026564487</v>
      </c>
      <c r="AI550" s="106"/>
      <c r="AJ550" s="106" t="s">
        <v>2734</v>
      </c>
      <c r="AK550" s="106" t="s">
        <v>2734</v>
      </c>
      <c r="AL550" s="106">
        <v>20.015999999999998</v>
      </c>
      <c r="AM550" s="106">
        <v>227.80400801469011</v>
      </c>
      <c r="AN550" s="106">
        <v>59.061512915726361</v>
      </c>
      <c r="AO550" s="106">
        <v>92.669226841567891</v>
      </c>
      <c r="AP550" s="106" t="s">
        <v>2283</v>
      </c>
      <c r="AQ550" s="106">
        <v>839.36739015115666</v>
      </c>
      <c r="AR550" s="106">
        <v>1540.3705781317919</v>
      </c>
      <c r="AS550" s="106">
        <v>221.8468556197376</v>
      </c>
      <c r="AT550" s="106">
        <v>19.542064840975939</v>
      </c>
      <c r="AU550" s="106">
        <v>1.9442459224618851</v>
      </c>
      <c r="AV550" s="106">
        <v>2.8086602765365329</v>
      </c>
      <c r="AW550" s="106">
        <v>1.0237270951874959</v>
      </c>
      <c r="AX550" s="106">
        <v>1.4100063321412939</v>
      </c>
      <c r="AY550" s="106">
        <v>485.97653420526802</v>
      </c>
      <c r="AZ550" s="106">
        <v>93.208527768029327</v>
      </c>
      <c r="BA550" s="106">
        <v>43.891344758640592</v>
      </c>
      <c r="BB550" s="106">
        <v>3.2499878466151948</v>
      </c>
      <c r="BC550" s="106">
        <v>0.67386903485574989</v>
      </c>
      <c r="BD550" s="106">
        <v>4.9718961349856983E-2</v>
      </c>
      <c r="BE550" s="106">
        <v>915.59398651659967</v>
      </c>
      <c r="BF550" s="106">
        <v>89.644087548705244</v>
      </c>
      <c r="BG550" s="106">
        <v>5.7861628654954991E-2</v>
      </c>
      <c r="BH550" s="106">
        <v>491458.68452528951</v>
      </c>
      <c r="BI550" s="106">
        <v>37764.759227262934</v>
      </c>
      <c r="BJ550" s="106">
        <v>1.5637901278968731</v>
      </c>
      <c r="BK550" s="106">
        <v>39.658105604871039</v>
      </c>
      <c r="BL550" s="106">
        <v>3.395862618889478</v>
      </c>
      <c r="BM550" s="106">
        <v>9.8707531267136869E-2</v>
      </c>
      <c r="BN550" s="106">
        <v>1.5944817738792141</v>
      </c>
      <c r="BO550" s="106">
        <v>0.38968947059855591</v>
      </c>
      <c r="BP550" s="106">
        <v>6.2280356848592533E-3</v>
      </c>
      <c r="BQ550" s="106">
        <v>14.922242317438769</v>
      </c>
      <c r="BR550" s="106">
        <v>2.5191440307057569</v>
      </c>
      <c r="BS550" s="106">
        <v>1.747231524476342E-2</v>
      </c>
      <c r="BT550" s="106">
        <v>1.3928472333975921</v>
      </c>
      <c r="BU550" s="106">
        <v>0.31770755146949509</v>
      </c>
      <c r="BV550" s="106">
        <v>8.1802060486761818E-3</v>
      </c>
      <c r="BW550" s="106">
        <v>7.316103722137262</v>
      </c>
      <c r="BX550" s="106">
        <v>2.0129850714608128</v>
      </c>
      <c r="BY550" s="106">
        <v>3.0936031744805251E-2</v>
      </c>
      <c r="BZ550" s="106">
        <v>3.6201041115047068</v>
      </c>
      <c r="CA550" s="106">
        <v>0.81751348889413378</v>
      </c>
      <c r="CB550" s="106">
        <v>3.5572471946071223E-2</v>
      </c>
      <c r="CC550" s="106">
        <v>0.91571577719882002</v>
      </c>
      <c r="CD550" s="106">
        <v>0.17929340768820801</v>
      </c>
      <c r="CE550" s="106">
        <v>2.8231853355080012E-2</v>
      </c>
      <c r="CF550" s="106">
        <v>9.898554830478842</v>
      </c>
      <c r="CG550" s="106">
        <v>1.8830400538618439</v>
      </c>
      <c r="CH550" s="106">
        <v>0.19719429212534709</v>
      </c>
      <c r="CI550" s="106">
        <v>3.248239307715985</v>
      </c>
      <c r="CJ550" s="106">
        <v>0.41744519575704497</v>
      </c>
      <c r="CK550" s="106">
        <v>1.8435828392556058E-2</v>
      </c>
      <c r="CL550" s="106">
        <v>44.134641890065637</v>
      </c>
      <c r="CM550" s="106">
        <v>4.0914736040891224</v>
      </c>
      <c r="CN550" s="106">
        <v>0.1091117072095113</v>
      </c>
      <c r="CO550" s="106">
        <v>20.106969709963451</v>
      </c>
      <c r="CP550" s="106">
        <v>1.861173469743413</v>
      </c>
      <c r="CQ550" s="106">
        <v>1.1449825412654919E-2</v>
      </c>
      <c r="CR550" s="106">
        <v>145.589724895757</v>
      </c>
      <c r="CS550" s="106">
        <v>11.56762641162477</v>
      </c>
      <c r="CT550" s="106">
        <v>3.4248009215546597E-2</v>
      </c>
      <c r="CU550" s="106">
        <v>42.924660037834357</v>
      </c>
      <c r="CV550" s="106">
        <v>3.5811698313729829</v>
      </c>
      <c r="CW550" s="106">
        <v>1.0895894843168771E-2</v>
      </c>
      <c r="CX550" s="106">
        <v>565.16731794855934</v>
      </c>
      <c r="CY550" s="106">
        <v>50.631668458933028</v>
      </c>
      <c r="CZ550" s="106">
        <v>5.0701940097806167E-2</v>
      </c>
      <c r="DA550" s="106">
        <v>165.33853629089009</v>
      </c>
      <c r="DB550" s="106">
        <v>14.6336145501063</v>
      </c>
      <c r="DC550" s="106">
        <v>1.0903181446124441E-2</v>
      </c>
      <c r="DD550" s="106">
        <v>38026.205082522931</v>
      </c>
      <c r="DE550" s="106">
        <v>3731.3547348190682</v>
      </c>
      <c r="DF550" s="106">
        <v>0.1105061195541039</v>
      </c>
      <c r="DG550" s="106">
        <v>162.96128590481641</v>
      </c>
      <c r="DH550" s="106">
        <v>16.547191487679971</v>
      </c>
      <c r="DI550" s="106">
        <v>1.020079890985145E-2</v>
      </c>
      <c r="DJ550" s="106">
        <v>-0.35990212228358881</v>
      </c>
      <c r="DK550" s="106">
        <v>3.8534186076642598</v>
      </c>
      <c r="DL550" s="106">
        <v>10.135877762031241</v>
      </c>
      <c r="DM550" s="106">
        <v>1399.4706504584981</v>
      </c>
      <c r="DN550" s="106">
        <v>115.69379598832541</v>
      </c>
      <c r="DO550" s="106">
        <v>0.50391269641091663</v>
      </c>
      <c r="DP550" s="106">
        <v>136.5963952700609</v>
      </c>
      <c r="DQ550" s="106">
        <v>11.34675814814775</v>
      </c>
      <c r="DR550" s="106">
        <v>0.41446245200990811</v>
      </c>
      <c r="DS550" s="106">
        <v>16.46984207484569</v>
      </c>
      <c r="DT550" s="106">
        <v>1.415403953179581</v>
      </c>
      <c r="DU550" s="106">
        <v>0.31062849980018808</v>
      </c>
      <c r="DV550" s="106">
        <v>149.18203713411989</v>
      </c>
      <c r="DW550" s="106">
        <v>16.525492533157859</v>
      </c>
      <c r="DX550" s="106">
        <v>0.26429697352558262</v>
      </c>
      <c r="DY550" s="106">
        <v>1403.306773743461</v>
      </c>
      <c r="DZ550" s="106">
        <v>121.1350252391826</v>
      </c>
      <c r="EA550" s="106">
        <v>0.1446936573764635</v>
      </c>
      <c r="EB550" s="106">
        <v>374.77702209314589</v>
      </c>
      <c r="EC550" s="106">
        <v>31.040280247054149</v>
      </c>
      <c r="ED550" s="106">
        <v>0.27280619216754909</v>
      </c>
    </row>
    <row r="551" spans="1:134" x14ac:dyDescent="0.3">
      <c r="A551" s="106" t="s">
        <v>463</v>
      </c>
      <c r="B551" s="106" t="s">
        <v>449</v>
      </c>
      <c r="C551" s="183">
        <v>0.59104904198317432</v>
      </c>
      <c r="D551" s="184">
        <v>0.13872348906627591</v>
      </c>
      <c r="E551" s="185">
        <v>1947.087181101942</v>
      </c>
      <c r="F551" s="186">
        <v>4.8792131454879178E-2</v>
      </c>
      <c r="G551" s="106">
        <v>2870.5607198715738</v>
      </c>
      <c r="H551" s="187">
        <v>79.393058586447381</v>
      </c>
      <c r="I551" s="188">
        <v>3.970631635401193</v>
      </c>
      <c r="J551" s="188">
        <v>0.17940973256370921</v>
      </c>
      <c r="K551" s="188">
        <v>8.9344734205206291E-2</v>
      </c>
      <c r="L551" s="189">
        <v>4.319312417293635E-4</v>
      </c>
      <c r="M551" s="106">
        <v>1.435678381035671E-2</v>
      </c>
      <c r="N551" s="187">
        <v>0.73663408937323949</v>
      </c>
      <c r="O551" s="190">
        <v>3.1034931852053549</v>
      </c>
      <c r="P551" s="190">
        <v>0.15943008320735191</v>
      </c>
      <c r="Q551" s="190">
        <v>0.25189711166365258</v>
      </c>
      <c r="R551" s="190">
        <v>1.1262640327962731E-2</v>
      </c>
      <c r="S551" s="191">
        <v>0.87661582822619932</v>
      </c>
      <c r="T551" s="106" t="e">
        <v>#N/A</v>
      </c>
      <c r="U551" s="187" t="e">
        <v>#N/A</v>
      </c>
      <c r="V551" s="184">
        <v>1410.470030933546</v>
      </c>
      <c r="W551" s="184">
        <v>6.106706161885544</v>
      </c>
      <c r="X551" s="184">
        <v>9.2832948814820497</v>
      </c>
      <c r="Y551" s="184">
        <v>1448.2273416102209</v>
      </c>
      <c r="Z551" s="184">
        <v>4.1183719016483131</v>
      </c>
      <c r="AA551" s="184">
        <v>58.054224400637068</v>
      </c>
      <c r="AB551" s="184">
        <v>1433.3718010750169</v>
      </c>
      <c r="AC551" s="184">
        <v>4.4863223459045187</v>
      </c>
      <c r="AD551" s="192">
        <v>39.651289231498751</v>
      </c>
      <c r="AE551" s="106" t="e">
        <v>#N/A</v>
      </c>
      <c r="AF551" s="106" t="e">
        <v>#N/A</v>
      </c>
      <c r="AG551" s="187" t="e">
        <v>#N/A</v>
      </c>
      <c r="AH551" s="193">
        <v>102.6769310831571</v>
      </c>
      <c r="AI551" s="106"/>
      <c r="AJ551" s="106" t="s">
        <v>2736</v>
      </c>
      <c r="AK551" s="106" t="s">
        <v>2736</v>
      </c>
      <c r="AL551" s="106">
        <v>20.006</v>
      </c>
      <c r="AM551" s="106">
        <v>105.9620865064729</v>
      </c>
      <c r="AN551" s="106">
        <v>34.693849882289562</v>
      </c>
      <c r="AO551" s="106">
        <v>98.751547256354669</v>
      </c>
      <c r="AP551" s="106" t="s">
        <v>2283</v>
      </c>
      <c r="AQ551" s="106">
        <v>738.44295860208797</v>
      </c>
      <c r="AR551" s="106">
        <v>1667.6554766467989</v>
      </c>
      <c r="AS551" s="106">
        <v>252.5082343897835</v>
      </c>
      <c r="AT551" s="106">
        <v>15.858515424894421</v>
      </c>
      <c r="AU551" s="106">
        <v>2.106068281483358</v>
      </c>
      <c r="AV551" s="106">
        <v>3.4495667077612748</v>
      </c>
      <c r="AW551" s="106">
        <v>0.88760242135674305</v>
      </c>
      <c r="AX551" s="106">
        <v>1.484137354618728</v>
      </c>
      <c r="AY551" s="106" t="s">
        <v>2283</v>
      </c>
      <c r="AZ551" s="106">
        <v>20.228086081910369</v>
      </c>
      <c r="BA551" s="106">
        <v>48.629049361686469</v>
      </c>
      <c r="BB551" s="106">
        <v>0.7573476981864472</v>
      </c>
      <c r="BC551" s="106">
        <v>0.21345722351330859</v>
      </c>
      <c r="BD551" s="106">
        <v>0.16070275473113749</v>
      </c>
      <c r="BE551" s="106">
        <v>522.81838396152341</v>
      </c>
      <c r="BF551" s="106">
        <v>39.168582114198387</v>
      </c>
      <c r="BG551" s="106">
        <v>6.3882741383677E-2</v>
      </c>
      <c r="BH551" s="106">
        <v>594371.43994158041</v>
      </c>
      <c r="BI551" s="106">
        <v>43629.593692825823</v>
      </c>
      <c r="BJ551" s="106">
        <v>1.4545663237377979</v>
      </c>
      <c r="BK551" s="106">
        <v>21.814600015403819</v>
      </c>
      <c r="BL551" s="106">
        <v>2.121213645588357</v>
      </c>
      <c r="BM551" s="106">
        <v>8.890195366291842E-2</v>
      </c>
      <c r="BN551" s="106" t="s">
        <v>2283</v>
      </c>
      <c r="BO551" s="106">
        <v>2.3452354516410529E-3</v>
      </c>
      <c r="BP551" s="106">
        <v>3.9556069400951766E-3</v>
      </c>
      <c r="BQ551" s="106">
        <v>14.89495636652202</v>
      </c>
      <c r="BR551" s="106">
        <v>1.5262039576461091</v>
      </c>
      <c r="BS551" s="106">
        <v>5.6473468492271278E-2</v>
      </c>
      <c r="BT551" s="106" t="s">
        <v>2283</v>
      </c>
      <c r="BU551" s="106">
        <v>2.410496098912846E-3</v>
      </c>
      <c r="BV551" s="106">
        <v>1.2910283095354179E-2</v>
      </c>
      <c r="BW551" s="106">
        <v>0.1138127550542108</v>
      </c>
      <c r="BX551" s="106">
        <v>7.6363097896389565E-2</v>
      </c>
      <c r="BY551" s="106">
        <v>3.1583740914940713E-2</v>
      </c>
      <c r="BZ551" s="106">
        <v>0.25422722730458591</v>
      </c>
      <c r="CA551" s="106">
        <v>0.10513923493408669</v>
      </c>
      <c r="CB551" s="106">
        <v>0.14760452715390771</v>
      </c>
      <c r="CC551" s="106">
        <v>0.1196760791696018</v>
      </c>
      <c r="CD551" s="106">
        <v>4.1253432297643097E-2</v>
      </c>
      <c r="CE551" s="106">
        <v>9.8459692758304206E-3</v>
      </c>
      <c r="CF551" s="106">
        <v>3.0337456272816219</v>
      </c>
      <c r="CG551" s="106">
        <v>0.63452452827455008</v>
      </c>
      <c r="CH551" s="106">
        <v>0.21964320935269799</v>
      </c>
      <c r="CI551" s="106">
        <v>1.6509589778807381</v>
      </c>
      <c r="CJ551" s="106">
        <v>0.1739851637862341</v>
      </c>
      <c r="CK551" s="106">
        <v>7.9680819811793323E-3</v>
      </c>
      <c r="CL551" s="106">
        <v>26.57911191596617</v>
      </c>
      <c r="CM551" s="106">
        <v>2.6279451239847931</v>
      </c>
      <c r="CN551" s="106">
        <v>4.7125913685989881E-2</v>
      </c>
      <c r="CO551" s="106">
        <v>13.449184257605991</v>
      </c>
      <c r="CP551" s="106">
        <v>1.277635508756112</v>
      </c>
      <c r="CQ551" s="106">
        <v>1.168658976809917E-2</v>
      </c>
      <c r="CR551" s="106">
        <v>94.387774387755201</v>
      </c>
      <c r="CS551" s="106">
        <v>8.9082316152126158</v>
      </c>
      <c r="CT551" s="106">
        <v>3.4956369497183747E-2</v>
      </c>
      <c r="CU551" s="106">
        <v>26.33953158794122</v>
      </c>
      <c r="CV551" s="106">
        <v>2.325996990902373</v>
      </c>
      <c r="CW551" s="106">
        <v>1.112128822582426E-2</v>
      </c>
      <c r="CX551" s="106">
        <v>314.01321089059309</v>
      </c>
      <c r="CY551" s="106">
        <v>26.749911412803449</v>
      </c>
      <c r="CZ551" s="106">
        <v>5.1751324160080138E-2</v>
      </c>
      <c r="DA551" s="106">
        <v>84.111783957628688</v>
      </c>
      <c r="DB551" s="106">
        <v>6.6673761192432677</v>
      </c>
      <c r="DC551" s="106">
        <v>1.112864625828054E-2</v>
      </c>
      <c r="DD551" s="106">
        <v>25838.44051947994</v>
      </c>
      <c r="DE551" s="106">
        <v>1619.6382586448731</v>
      </c>
      <c r="DF551" s="106">
        <v>0.1128324049071938</v>
      </c>
      <c r="DG551" s="106">
        <v>28.112530198827081</v>
      </c>
      <c r="DH551" s="106">
        <v>3.4574897144664969</v>
      </c>
      <c r="DI551" s="106">
        <v>1.041479529502683E-2</v>
      </c>
      <c r="DJ551" s="106">
        <v>0.57479103711343094</v>
      </c>
      <c r="DK551" s="106">
        <v>5.1340145960055983</v>
      </c>
      <c r="DL551" s="106">
        <v>10.993285423416671</v>
      </c>
      <c r="DM551" s="106">
        <v>1942.3436429382721</v>
      </c>
      <c r="DN551" s="106">
        <v>138.27453009158751</v>
      </c>
      <c r="DO551" s="106">
        <v>0.55817405760351935</v>
      </c>
      <c r="DP551" s="106">
        <v>190.63783510668421</v>
      </c>
      <c r="DQ551" s="106">
        <v>13.269246078304951</v>
      </c>
      <c r="DR551" s="106">
        <v>0.40148729249771758</v>
      </c>
      <c r="DS551" s="106">
        <v>12.86188525588125</v>
      </c>
      <c r="DT551" s="106">
        <v>1.0996362597329761</v>
      </c>
      <c r="DU551" s="106">
        <v>0.28553014305813712</v>
      </c>
      <c r="DV551" s="106">
        <v>87.690540592809384</v>
      </c>
      <c r="DW551" s="106">
        <v>7.998927317171078</v>
      </c>
      <c r="DX551" s="106">
        <v>0.288117929042781</v>
      </c>
      <c r="DY551" s="106">
        <v>1947.087181101942</v>
      </c>
      <c r="DZ551" s="106">
        <v>143.8125570739233</v>
      </c>
      <c r="EA551" s="106">
        <v>0.14950845828049281</v>
      </c>
      <c r="EB551" s="106">
        <v>514.82305825764581</v>
      </c>
      <c r="EC551" s="106">
        <v>36.677340139266143</v>
      </c>
      <c r="ED551" s="106">
        <v>0.25017783308656077</v>
      </c>
    </row>
    <row r="552" spans="1:134" x14ac:dyDescent="0.3">
      <c r="A552" s="106" t="s">
        <v>457</v>
      </c>
      <c r="B552" s="106" t="s">
        <v>449</v>
      </c>
      <c r="C552" s="183">
        <v>-3.5975939777548551</v>
      </c>
      <c r="D552" s="184">
        <v>7.2102963645593141E-2</v>
      </c>
      <c r="E552" s="185">
        <v>5523.7882040384429</v>
      </c>
      <c r="F552" s="186">
        <v>0.1224187634805311</v>
      </c>
      <c r="G552" s="106">
        <v>-487.78515043180391</v>
      </c>
      <c r="H552" s="187">
        <v>131.08943764876591</v>
      </c>
      <c r="I552" s="188">
        <v>14.888396636291271</v>
      </c>
      <c r="J552" s="188">
        <v>0.73364389235136462</v>
      </c>
      <c r="K552" s="188">
        <v>7.5780291638723171E-2</v>
      </c>
      <c r="L552" s="189">
        <v>4.9374085081184383E-4</v>
      </c>
      <c r="M552" s="106">
        <v>0.12664628101688991</v>
      </c>
      <c r="N552" s="187">
        <v>1.632257527183552</v>
      </c>
      <c r="O552" s="190">
        <v>0.70786207637454657</v>
      </c>
      <c r="P552" s="190">
        <v>3.9699592390237633E-2</v>
      </c>
      <c r="Q552" s="190">
        <v>6.7798730714236977E-2</v>
      </c>
      <c r="R552" s="190">
        <v>3.3861327166581682E-3</v>
      </c>
      <c r="S552" s="191">
        <v>0.97683997119008248</v>
      </c>
      <c r="T552" s="106" t="e">
        <v>#N/A</v>
      </c>
      <c r="U552" s="187" t="e">
        <v>#N/A</v>
      </c>
      <c r="V552" s="184">
        <v>1087.6630671823771</v>
      </c>
      <c r="W552" s="184">
        <v>10.88825462451322</v>
      </c>
      <c r="X552" s="184">
        <v>13.127373801379891</v>
      </c>
      <c r="Y552" s="184">
        <v>422.75691505738138</v>
      </c>
      <c r="Z552" s="184">
        <v>9.2614725222427392</v>
      </c>
      <c r="AA552" s="184">
        <v>20.427441076765628</v>
      </c>
      <c r="AB552" s="184">
        <v>542.59678170246787</v>
      </c>
      <c r="AC552" s="184">
        <v>9.8161998394466465</v>
      </c>
      <c r="AD552" s="192">
        <v>23.543120747381799</v>
      </c>
      <c r="AE552" s="106" t="e">
        <v>#N/A</v>
      </c>
      <c r="AF552" s="106" t="e">
        <v>#N/A</v>
      </c>
      <c r="AG552" s="187" t="e">
        <v>#N/A</v>
      </c>
      <c r="AH552" s="193">
        <v>38.868370896563157</v>
      </c>
      <c r="AI552" s="106"/>
      <c r="AJ552" s="106" t="s">
        <v>2730</v>
      </c>
      <c r="AK552" s="106" t="s">
        <v>2730</v>
      </c>
      <c r="AL552" s="106">
        <v>20.024999999999999</v>
      </c>
      <c r="AM552" s="106">
        <v>535.53683422666973</v>
      </c>
      <c r="AN552" s="106">
        <v>118.79324758016659</v>
      </c>
      <c r="AO552" s="106">
        <v>126.1843610808683</v>
      </c>
      <c r="AP552" s="106">
        <v>13854.475465335479</v>
      </c>
      <c r="AQ552" s="106">
        <v>2539.5007601469451</v>
      </c>
      <c r="AR552" s="106">
        <v>2276.013550930606</v>
      </c>
      <c r="AS552" s="106">
        <v>218.48531728226331</v>
      </c>
      <c r="AT552" s="106">
        <v>17.79827089735284</v>
      </c>
      <c r="AU552" s="106">
        <v>2.801999961028415</v>
      </c>
      <c r="AV552" s="106">
        <v>10.15142908276747</v>
      </c>
      <c r="AW552" s="106">
        <v>1.466941931089524</v>
      </c>
      <c r="AX552" s="106">
        <v>1.971455110956883</v>
      </c>
      <c r="AY552" s="106">
        <v>12644.148280112389</v>
      </c>
      <c r="AZ552" s="106">
        <v>932.17259609577047</v>
      </c>
      <c r="BA552" s="106">
        <v>60.904604250349152</v>
      </c>
      <c r="BB552" s="106">
        <v>467.28926159308088</v>
      </c>
      <c r="BC552" s="106">
        <v>43.380598489197567</v>
      </c>
      <c r="BD552" s="106">
        <v>0.18988201229248899</v>
      </c>
      <c r="BE552" s="106">
        <v>11250.023396322191</v>
      </c>
      <c r="BF552" s="106">
        <v>1019.166885666708</v>
      </c>
      <c r="BG552" s="106">
        <v>0.61968733690539535</v>
      </c>
      <c r="BH552" s="106">
        <v>489241.29775679542</v>
      </c>
      <c r="BI552" s="106">
        <v>40006.317230025037</v>
      </c>
      <c r="BJ552" s="106">
        <v>2.2506646320778549</v>
      </c>
      <c r="BK552" s="106">
        <v>32.610093819913622</v>
      </c>
      <c r="BL552" s="106">
        <v>2.639780098360395</v>
      </c>
      <c r="BM552" s="106">
        <v>0.1188641348025391</v>
      </c>
      <c r="BN552" s="106">
        <v>339.12250012291099</v>
      </c>
      <c r="BO552" s="106">
        <v>22.339648719107199</v>
      </c>
      <c r="BP552" s="106">
        <v>7.5602036507332942E-3</v>
      </c>
      <c r="BQ552" s="106">
        <v>1195.565205078279</v>
      </c>
      <c r="BR552" s="106">
        <v>89.494771211407809</v>
      </c>
      <c r="BS552" s="106">
        <v>6.6726659734871643E-2</v>
      </c>
      <c r="BT552" s="106">
        <v>152.34269384564851</v>
      </c>
      <c r="BU552" s="106">
        <v>10.19775539889668</v>
      </c>
      <c r="BV552" s="106">
        <v>1.3223262146513469E-2</v>
      </c>
      <c r="BW552" s="106">
        <v>658.9260005711642</v>
      </c>
      <c r="BX552" s="106">
        <v>48.244936211582363</v>
      </c>
      <c r="BY552" s="106">
        <v>9.6798300688882052E-2</v>
      </c>
      <c r="BZ552" s="106">
        <v>279.13447990344542</v>
      </c>
      <c r="CA552" s="106">
        <v>21.933841276141742</v>
      </c>
      <c r="CB552" s="106">
        <v>0.1359331610106905</v>
      </c>
      <c r="CC552" s="106">
        <v>70.943651907766537</v>
      </c>
      <c r="CD552" s="106">
        <v>5.0272837493930673</v>
      </c>
      <c r="CE552" s="106">
        <v>3.0180685770309811E-2</v>
      </c>
      <c r="CF552" s="106">
        <v>435.64242465282609</v>
      </c>
      <c r="CG552" s="106">
        <v>39.483835878819562</v>
      </c>
      <c r="CH552" s="106">
        <v>0.16574587072594241</v>
      </c>
      <c r="CI552" s="106">
        <v>105.0944720453767</v>
      </c>
      <c r="CJ552" s="106">
        <v>9.4997468165473755</v>
      </c>
      <c r="CK552" s="106">
        <v>1.141138253869892E-2</v>
      </c>
      <c r="CL552" s="106">
        <v>899.53394425944236</v>
      </c>
      <c r="CM552" s="106">
        <v>80.507734248502871</v>
      </c>
      <c r="CN552" s="106">
        <v>0.17626980673814879</v>
      </c>
      <c r="CO552" s="106">
        <v>258.32309274676942</v>
      </c>
      <c r="CP552" s="106">
        <v>24.539720618022489</v>
      </c>
      <c r="CQ552" s="106">
        <v>1.6725633110953819E-2</v>
      </c>
      <c r="CR552" s="106">
        <v>1108.668970391964</v>
      </c>
      <c r="CS552" s="106">
        <v>88.396406342992051</v>
      </c>
      <c r="CT552" s="106">
        <v>0.1071084519532144</v>
      </c>
      <c r="CU552" s="106">
        <v>215.56685918763671</v>
      </c>
      <c r="CV552" s="106">
        <v>20.10739501788219</v>
      </c>
      <c r="CW552" s="106">
        <v>1.5916697860415129E-2</v>
      </c>
      <c r="CX552" s="106">
        <v>2070.525723600555</v>
      </c>
      <c r="CY552" s="106">
        <v>165.0804972455276</v>
      </c>
      <c r="CZ552" s="106">
        <v>7.40668412477649E-2</v>
      </c>
      <c r="DA552" s="106">
        <v>420.57706820450608</v>
      </c>
      <c r="DB552" s="106">
        <v>36.898048981643377</v>
      </c>
      <c r="DC552" s="106">
        <v>1.5927120310878728E-2</v>
      </c>
      <c r="DD552" s="106">
        <v>16183.082393951299</v>
      </c>
      <c r="DE552" s="106">
        <v>1253.9990568397329</v>
      </c>
      <c r="DF552" s="106">
        <v>0.16154093623692481</v>
      </c>
      <c r="DG552" s="106">
        <v>22.973197826073552</v>
      </c>
      <c r="DH552" s="106">
        <v>1.8722699642762211</v>
      </c>
      <c r="DI552" s="106">
        <v>1.49097892769993E-2</v>
      </c>
      <c r="DJ552" s="106">
        <v>8.3861007108797985</v>
      </c>
      <c r="DK552" s="106">
        <v>9.462236132642678</v>
      </c>
      <c r="DL552" s="106">
        <v>14.476293772824381</v>
      </c>
      <c r="DM552" s="106">
        <v>1474.5894877442061</v>
      </c>
      <c r="DN552" s="106">
        <v>97.010936944459118</v>
      </c>
      <c r="DO552" s="106">
        <v>0.88368754912398051</v>
      </c>
      <c r="DP552" s="106">
        <v>122.8906326756903</v>
      </c>
      <c r="DQ552" s="106">
        <v>8.3067500642444401</v>
      </c>
      <c r="DR552" s="106">
        <v>0.50601833547035491</v>
      </c>
      <c r="DS552" s="106">
        <v>85.619050221289584</v>
      </c>
      <c r="DT552" s="106">
        <v>7.7885433730890714</v>
      </c>
      <c r="DU552" s="106">
        <v>0.43447554519901821</v>
      </c>
      <c r="DV552" s="106">
        <v>612.6817852367551</v>
      </c>
      <c r="DW552" s="106">
        <v>48.511039873343613</v>
      </c>
      <c r="DX552" s="106">
        <v>0.35034461940449058</v>
      </c>
      <c r="DY552" s="106">
        <v>5523.7882040384429</v>
      </c>
      <c r="DZ552" s="106">
        <v>408.63384833292372</v>
      </c>
      <c r="EA552" s="106">
        <v>0.20809809251094921</v>
      </c>
      <c r="EB552" s="106">
        <v>426.0043047797684</v>
      </c>
      <c r="EC552" s="106">
        <v>28.674506095444301</v>
      </c>
      <c r="ED552" s="106">
        <v>0.36848001998651447</v>
      </c>
    </row>
    <row r="553" spans="1:134" x14ac:dyDescent="0.3">
      <c r="A553" s="106"/>
      <c r="B553" s="106"/>
      <c r="C553" s="183"/>
      <c r="D553" s="184"/>
      <c r="E553" s="185"/>
      <c r="F553" s="186"/>
      <c r="G553" s="106"/>
      <c r="H553" s="187"/>
      <c r="I553" s="188"/>
      <c r="J553" s="188"/>
      <c r="K553" s="188"/>
      <c r="L553" s="189"/>
      <c r="M553" s="106"/>
      <c r="N553" s="187"/>
      <c r="O553" s="190"/>
      <c r="P553" s="190"/>
      <c r="Q553" s="190"/>
      <c r="R553" s="190"/>
      <c r="S553" s="191"/>
      <c r="T553" s="106"/>
      <c r="U553" s="187"/>
      <c r="V553" s="184"/>
      <c r="W553" s="184"/>
      <c r="X553" s="184"/>
      <c r="Y553" s="184"/>
      <c r="Z553" s="184"/>
      <c r="AA553" s="184"/>
      <c r="AB553" s="184"/>
      <c r="AC553" s="184"/>
      <c r="AD553" s="192"/>
      <c r="AE553" s="106"/>
      <c r="AF553" s="106"/>
      <c r="AG553" s="187"/>
      <c r="AH553" s="193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</row>
    <row r="554" spans="1:134" x14ac:dyDescent="0.3">
      <c r="A554" s="106"/>
      <c r="B554" s="106"/>
      <c r="C554" s="183"/>
      <c r="D554" s="184"/>
      <c r="E554" s="185"/>
      <c r="F554" s="186"/>
      <c r="G554" s="106"/>
      <c r="H554" s="187"/>
      <c r="I554" s="188"/>
      <c r="J554" s="188"/>
      <c r="K554" s="188"/>
      <c r="L554" s="189"/>
      <c r="M554" s="106"/>
      <c r="N554" s="187"/>
      <c r="O554" s="190"/>
      <c r="P554" s="190"/>
      <c r="Q554" s="190"/>
      <c r="R554" s="190"/>
      <c r="S554" s="191"/>
      <c r="T554" s="106"/>
      <c r="U554" s="187"/>
      <c r="V554" s="184"/>
      <c r="W554" s="184"/>
      <c r="X554" s="184"/>
      <c r="Y554" s="184"/>
      <c r="Z554" s="184"/>
      <c r="AA554" s="184"/>
      <c r="AB554" s="184"/>
      <c r="AC554" s="184"/>
      <c r="AD554" s="192"/>
      <c r="AE554" s="106"/>
      <c r="AF554" s="106"/>
      <c r="AG554" s="187"/>
      <c r="AH554" s="193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</row>
    <row r="555" spans="1:134" x14ac:dyDescent="0.3">
      <c r="A555" s="106" t="s">
        <v>497</v>
      </c>
      <c r="B555" s="106" t="s">
        <v>482</v>
      </c>
      <c r="C555" s="183">
        <v>-1.9172988098383079</v>
      </c>
      <c r="D555" s="184">
        <v>7.4295529733456975E-2</v>
      </c>
      <c r="E555" s="185">
        <v>4541.7832357853576</v>
      </c>
      <c r="F555" s="186">
        <v>0.15839992320616789</v>
      </c>
      <c r="G555" s="106">
        <v>-933.22350875888208</v>
      </c>
      <c r="H555" s="187">
        <v>173.40812349218379</v>
      </c>
      <c r="I555" s="188">
        <v>13.09656732247678</v>
      </c>
      <c r="J555" s="188">
        <v>0.62106191893873064</v>
      </c>
      <c r="K555" s="188">
        <v>6.8381486244398881E-2</v>
      </c>
      <c r="L555" s="189">
        <v>3.9190629876300232E-4</v>
      </c>
      <c r="M555" s="106">
        <v>3.4687896224621137E-2</v>
      </c>
      <c r="N555" s="187">
        <v>1.8057980462030849</v>
      </c>
      <c r="O555" s="190">
        <v>0.72067288781986694</v>
      </c>
      <c r="P555" s="190">
        <v>3.7745195231378557E-2</v>
      </c>
      <c r="Q555" s="190">
        <v>7.6538510190572395E-2</v>
      </c>
      <c r="R555" s="190">
        <v>3.5064591702894752E-3</v>
      </c>
      <c r="S555" s="191">
        <v>0.93997658870446332</v>
      </c>
      <c r="T555" s="106" t="e">
        <v>#N/A</v>
      </c>
      <c r="U555" s="187" t="e">
        <v>#N/A</v>
      </c>
      <c r="V555" s="184">
        <v>878.70179966864623</v>
      </c>
      <c r="W555" s="184">
        <v>9.19658549828746</v>
      </c>
      <c r="X555" s="184">
        <v>11.90501397164976</v>
      </c>
      <c r="Y555" s="184">
        <v>475.3906132457688</v>
      </c>
      <c r="Z555" s="184">
        <v>5.0905343380022536</v>
      </c>
      <c r="AA555" s="184">
        <v>21.01973147464955</v>
      </c>
      <c r="AB555" s="184">
        <v>550.80190378689247</v>
      </c>
      <c r="AC555" s="184">
        <v>5.3468876110791417</v>
      </c>
      <c r="AD555" s="192">
        <v>22.504187957711601</v>
      </c>
      <c r="AE555" s="106" t="e">
        <v>#N/A</v>
      </c>
      <c r="AF555" s="106" t="e">
        <v>#N/A</v>
      </c>
      <c r="AG555" s="187" t="e">
        <v>#N/A</v>
      </c>
      <c r="AH555" s="193">
        <v>54.101472584332491</v>
      </c>
      <c r="AI555" s="106"/>
      <c r="AJ555" s="106" t="s">
        <v>2769</v>
      </c>
      <c r="AK555" s="106" t="s">
        <v>2769</v>
      </c>
      <c r="AL555" s="106">
        <v>20.010000000000002</v>
      </c>
      <c r="AM555" s="106">
        <v>1247.895191765318</v>
      </c>
      <c r="AN555" s="106">
        <v>114.5812084242033</v>
      </c>
      <c r="AO555" s="106">
        <v>123.2698818403677</v>
      </c>
      <c r="AP555" s="106">
        <v>4659.6090334047012</v>
      </c>
      <c r="AQ555" s="106">
        <v>1098.567284506636</v>
      </c>
      <c r="AR555" s="106">
        <v>2182.8897351028299</v>
      </c>
      <c r="AS555" s="106">
        <v>1050.1834065795799</v>
      </c>
      <c r="AT555" s="106">
        <v>59.7390740003232</v>
      </c>
      <c r="AU555" s="106">
        <v>2.5878116011571479</v>
      </c>
      <c r="AV555" s="106">
        <v>2.7505117466424349</v>
      </c>
      <c r="AW555" s="106">
        <v>0.99262071560099008</v>
      </c>
      <c r="AX555" s="106">
        <v>1.8523862840176419</v>
      </c>
      <c r="AY555" s="106">
        <v>5762.5023628844001</v>
      </c>
      <c r="AZ555" s="106">
        <v>479.92288647253127</v>
      </c>
      <c r="BA555" s="106">
        <v>60.667989051420157</v>
      </c>
      <c r="BB555" s="106">
        <v>156.91459910159489</v>
      </c>
      <c r="BC555" s="106">
        <v>11.76286833406532</v>
      </c>
      <c r="BD555" s="106">
        <v>0.20056606071269789</v>
      </c>
      <c r="BE555" s="106">
        <v>4976.1407805040126</v>
      </c>
      <c r="BF555" s="106">
        <v>317.11539288065649</v>
      </c>
      <c r="BG555" s="106">
        <v>2.5307549395402959E-2</v>
      </c>
      <c r="BH555" s="106">
        <v>498736.99371751631</v>
      </c>
      <c r="BI555" s="106">
        <v>23682.176532598809</v>
      </c>
      <c r="BJ555" s="106">
        <v>2.20393448141294</v>
      </c>
      <c r="BK555" s="106">
        <v>157.2091071821672</v>
      </c>
      <c r="BL555" s="106">
        <v>9.2866711455382625</v>
      </c>
      <c r="BM555" s="106">
        <v>0.15858814421377049</v>
      </c>
      <c r="BN555" s="106">
        <v>33.178230494501697</v>
      </c>
      <c r="BO555" s="106">
        <v>1.8138009698940489</v>
      </c>
      <c r="BP555" s="106">
        <v>5.7528030825555057E-3</v>
      </c>
      <c r="BQ555" s="106">
        <v>163.20063722848121</v>
      </c>
      <c r="BR555" s="106">
        <v>9.4503599408848427</v>
      </c>
      <c r="BS555" s="106">
        <v>2.2493162550529439E-2</v>
      </c>
      <c r="BT555" s="106">
        <v>24.64516937265039</v>
      </c>
      <c r="BU555" s="106">
        <v>1.3162461921813691</v>
      </c>
      <c r="BV555" s="106">
        <v>1.1244465856594251E-2</v>
      </c>
      <c r="BW555" s="106">
        <v>150.31477511470089</v>
      </c>
      <c r="BX555" s="106">
        <v>9.4285022519864317</v>
      </c>
      <c r="BY555" s="106">
        <v>4.0274127303108337E-2</v>
      </c>
      <c r="BZ555" s="106">
        <v>104.9796306629618</v>
      </c>
      <c r="CA555" s="106">
        <v>6.636912352358233</v>
      </c>
      <c r="CB555" s="106">
        <v>0.184079448427037</v>
      </c>
      <c r="CC555" s="106">
        <v>17.330824578059701</v>
      </c>
      <c r="CD555" s="106">
        <v>1.1421528386018831</v>
      </c>
      <c r="CE555" s="106">
        <v>1.2454665328140411E-2</v>
      </c>
      <c r="CF555" s="106">
        <v>200.55386967345839</v>
      </c>
      <c r="CG555" s="106">
        <v>12.93400093250369</v>
      </c>
      <c r="CH555" s="106">
        <v>0.17102257267634749</v>
      </c>
      <c r="CI555" s="106">
        <v>58.887755203837507</v>
      </c>
      <c r="CJ555" s="106">
        <v>3.822370193329931</v>
      </c>
      <c r="CK555" s="106">
        <v>9.959749065810616E-3</v>
      </c>
      <c r="CL555" s="106">
        <v>560.05038876396986</v>
      </c>
      <c r="CM555" s="106">
        <v>44.396310829329103</v>
      </c>
      <c r="CN555" s="106">
        <v>6.0026596121550348E-2</v>
      </c>
      <c r="CO555" s="106">
        <v>146.41197279098921</v>
      </c>
      <c r="CP555" s="106">
        <v>9.6062734384448003</v>
      </c>
      <c r="CQ555" s="106">
        <v>1.4886297403936729E-2</v>
      </c>
      <c r="CR555" s="106">
        <v>668.19785725747931</v>
      </c>
      <c r="CS555" s="106">
        <v>38.364029528175323</v>
      </c>
      <c r="CT555" s="106">
        <v>4.4544381350205421E-2</v>
      </c>
      <c r="CU555" s="106">
        <v>185.83506276326111</v>
      </c>
      <c r="CV555" s="106">
        <v>11.002016390917481</v>
      </c>
      <c r="CW555" s="106">
        <v>1.4174898913928129E-2</v>
      </c>
      <c r="CX555" s="106">
        <v>2340.3829153869542</v>
      </c>
      <c r="CY555" s="106">
        <v>133.02463279727951</v>
      </c>
      <c r="CZ555" s="106">
        <v>6.60191510296676E-2</v>
      </c>
      <c r="DA555" s="106">
        <v>545.33094898793979</v>
      </c>
      <c r="DB555" s="106">
        <v>31.40819834161519</v>
      </c>
      <c r="DC555" s="106">
        <v>1.417602867444214E-2</v>
      </c>
      <c r="DD555" s="106">
        <v>34724.340802369028</v>
      </c>
      <c r="DE555" s="106">
        <v>1771.370628518973</v>
      </c>
      <c r="DF555" s="106">
        <v>0.1442411858471436</v>
      </c>
      <c r="DG555" s="106">
        <v>223.97765320420351</v>
      </c>
      <c r="DH555" s="106">
        <v>9.7274386198258203</v>
      </c>
      <c r="DI555" s="106">
        <v>1.322007986844731E-2</v>
      </c>
      <c r="DJ555" s="106">
        <v>3.8002695825800772</v>
      </c>
      <c r="DK555" s="106">
        <v>10.00256321212154</v>
      </c>
      <c r="DL555" s="106">
        <v>16.053467898219392</v>
      </c>
      <c r="DM555" s="106">
        <v>1325.705496094949</v>
      </c>
      <c r="DN555" s="106">
        <v>56.658770414040802</v>
      </c>
      <c r="DO555" s="106">
        <v>0.70757984501066806</v>
      </c>
      <c r="DP555" s="106">
        <v>99.161281602260587</v>
      </c>
      <c r="DQ555" s="106">
        <v>4.2337167105531792</v>
      </c>
      <c r="DR555" s="106">
        <v>0.47586762225400958</v>
      </c>
      <c r="DS555" s="106">
        <v>20.895103594865741</v>
      </c>
      <c r="DT555" s="106">
        <v>1.5901156295096339</v>
      </c>
      <c r="DU555" s="106">
        <v>0.42111819199579209</v>
      </c>
      <c r="DV555" s="106">
        <v>626.35756546768062</v>
      </c>
      <c r="DW555" s="106">
        <v>69.912316411259539</v>
      </c>
      <c r="DX555" s="106">
        <v>0.3642128093110728</v>
      </c>
      <c r="DY555" s="106">
        <v>4541.7832357853576</v>
      </c>
      <c r="DZ555" s="106">
        <v>222.35808653936371</v>
      </c>
      <c r="EA555" s="106">
        <v>0.19094958456267649</v>
      </c>
      <c r="EB555" s="106">
        <v>351.19787508113228</v>
      </c>
      <c r="EC555" s="106">
        <v>15.18415810139348</v>
      </c>
      <c r="ED555" s="106">
        <v>0.36638186457318411</v>
      </c>
    </row>
    <row r="556" spans="1:134" x14ac:dyDescent="0.3">
      <c r="A556" s="106" t="s">
        <v>494</v>
      </c>
      <c r="B556" s="106" t="s">
        <v>482</v>
      </c>
      <c r="C556" s="183">
        <v>-0.35803109924426618</v>
      </c>
      <c r="D556" s="184">
        <v>6.0667671711768713E-2</v>
      </c>
      <c r="E556" s="185">
        <v>5120.4864371155454</v>
      </c>
      <c r="F556" s="186">
        <v>0.41615817905198788</v>
      </c>
      <c r="G556" s="106">
        <v>-5035.9472997529911</v>
      </c>
      <c r="H556" s="187">
        <v>89.398394694785793</v>
      </c>
      <c r="I556" s="188">
        <v>15.261421494958171</v>
      </c>
      <c r="J556" s="188">
        <v>0.69793278066155551</v>
      </c>
      <c r="K556" s="188">
        <v>6.5557098306513226E-2</v>
      </c>
      <c r="L556" s="189">
        <v>4.4535469885592882E-4</v>
      </c>
      <c r="M556" s="106">
        <v>8.4744414268831683E-2</v>
      </c>
      <c r="N556" s="187">
        <v>2.7330479691765142</v>
      </c>
      <c r="O556" s="190">
        <v>0.59330811465576927</v>
      </c>
      <c r="P556" s="190">
        <v>3.1506612873999147E-2</v>
      </c>
      <c r="Q556" s="190">
        <v>6.5716476840969762E-2</v>
      </c>
      <c r="R556" s="190">
        <v>3.046356581151561E-3</v>
      </c>
      <c r="S556" s="191">
        <v>0.92558266272754408</v>
      </c>
      <c r="T556" s="106" t="e">
        <v>#N/A</v>
      </c>
      <c r="U556" s="187" t="e">
        <v>#N/A</v>
      </c>
      <c r="V556" s="184">
        <v>790.46369713966521</v>
      </c>
      <c r="W556" s="184">
        <v>11.968569387934449</v>
      </c>
      <c r="X556" s="184">
        <v>14.17430219941822</v>
      </c>
      <c r="Y556" s="184">
        <v>410.26073022126542</v>
      </c>
      <c r="Z556" s="184">
        <v>4.9927221470688643</v>
      </c>
      <c r="AA556" s="184">
        <v>18.417962869204189</v>
      </c>
      <c r="AB556" s="184">
        <v>472.69234454103668</v>
      </c>
      <c r="AC556" s="184">
        <v>5.5621009342436967</v>
      </c>
      <c r="AD556" s="192">
        <v>20.07115072810295</v>
      </c>
      <c r="AE556" s="106" t="e">
        <v>#N/A</v>
      </c>
      <c r="AF556" s="106" t="e">
        <v>#N/A</v>
      </c>
      <c r="AG556" s="187" t="e">
        <v>#N/A</v>
      </c>
      <c r="AH556" s="193">
        <v>51.901274113639317</v>
      </c>
      <c r="AI556" s="106"/>
      <c r="AJ556" s="106" t="s">
        <v>2766</v>
      </c>
      <c r="AK556" s="106" t="s">
        <v>2766</v>
      </c>
      <c r="AL556" s="106">
        <v>20.018999999999998</v>
      </c>
      <c r="AM556" s="106">
        <v>2570.351092312259</v>
      </c>
      <c r="AN556" s="106">
        <v>171.54542883204959</v>
      </c>
      <c r="AO556" s="106">
        <v>152.71557593483189</v>
      </c>
      <c r="AP556" s="106">
        <v>7943.723979328578</v>
      </c>
      <c r="AQ556" s="106">
        <v>1569.9620630756469</v>
      </c>
      <c r="AR556" s="106">
        <v>2786.399163100948</v>
      </c>
      <c r="AS556" s="106">
        <v>1255.7552820208321</v>
      </c>
      <c r="AT556" s="106">
        <v>77.115880837117814</v>
      </c>
      <c r="AU556" s="106">
        <v>3.3012671531032449</v>
      </c>
      <c r="AV556" s="106">
        <v>475.81661562391378</v>
      </c>
      <c r="AW556" s="106">
        <v>60.048663081071808</v>
      </c>
      <c r="AX556" s="106">
        <v>2.2715802837705472</v>
      </c>
      <c r="AY556" s="106">
        <v>57723.837625805972</v>
      </c>
      <c r="AZ556" s="106">
        <v>6569.4863799677269</v>
      </c>
      <c r="BA556" s="106">
        <v>71.604278164830191</v>
      </c>
      <c r="BB556" s="106">
        <v>221.88286256626029</v>
      </c>
      <c r="BC556" s="106">
        <v>13.18812278778362</v>
      </c>
      <c r="BD556" s="106">
        <v>8.2087883668352402E-2</v>
      </c>
      <c r="BE556" s="106">
        <v>9049.0984206389239</v>
      </c>
      <c r="BF556" s="106">
        <v>580.41867387081288</v>
      </c>
      <c r="BG556" s="106">
        <v>0.1138334597928945</v>
      </c>
      <c r="BH556" s="106">
        <v>474266.05808071268</v>
      </c>
      <c r="BI556" s="106">
        <v>22791.71193508842</v>
      </c>
      <c r="BJ556" s="106">
        <v>2.4456748606892158</v>
      </c>
      <c r="BK556" s="106">
        <v>634.15413741860937</v>
      </c>
      <c r="BL556" s="106">
        <v>64.332957816176474</v>
      </c>
      <c r="BM556" s="106">
        <v>3.5247148743769191E-2</v>
      </c>
      <c r="BN556" s="106">
        <v>61.140196658975007</v>
      </c>
      <c r="BO556" s="106">
        <v>3.4959737221074572</v>
      </c>
      <c r="BP556" s="106">
        <v>9.298157317990996E-3</v>
      </c>
      <c r="BQ556" s="106">
        <v>273.10353104964952</v>
      </c>
      <c r="BR556" s="106">
        <v>16.25049773851649</v>
      </c>
      <c r="BS556" s="106">
        <v>7.0581523079993921E-2</v>
      </c>
      <c r="BT556" s="106">
        <v>41.533815900247212</v>
      </c>
      <c r="BU556" s="106">
        <v>2.4527087587939298</v>
      </c>
      <c r="BV556" s="106">
        <v>1.408140507640801E-2</v>
      </c>
      <c r="BW556" s="106">
        <v>229.6702111391551</v>
      </c>
      <c r="BX556" s="106">
        <v>14.41635821138224</v>
      </c>
      <c r="BY556" s="106">
        <v>0.12642538983330931</v>
      </c>
      <c r="BZ556" s="106">
        <v>171.59169181976389</v>
      </c>
      <c r="CA556" s="106">
        <v>11.53463701497598</v>
      </c>
      <c r="CB556" s="106">
        <v>0.17933364572502919</v>
      </c>
      <c r="CC556" s="106">
        <v>33.797415721708788</v>
      </c>
      <c r="CD556" s="106">
        <v>2.35049381328183</v>
      </c>
      <c r="CE556" s="106">
        <v>1.5945956564212108E-2</v>
      </c>
      <c r="CF556" s="106">
        <v>340.61902531528102</v>
      </c>
      <c r="CG556" s="106">
        <v>26.404002260666999</v>
      </c>
      <c r="CH556" s="106">
        <v>0.2141076644185641</v>
      </c>
      <c r="CI556" s="106">
        <v>103.29582824178971</v>
      </c>
      <c r="CJ556" s="106">
        <v>8.2067361865128721</v>
      </c>
      <c r="CK556" s="106">
        <v>1.2749136822926889E-2</v>
      </c>
      <c r="CL556" s="106">
        <v>1003.6912363347529</v>
      </c>
      <c r="CM556" s="106">
        <v>77.636749968771966</v>
      </c>
      <c r="CN556" s="106">
        <v>7.6918565461282132E-2</v>
      </c>
      <c r="CO556" s="106">
        <v>266.62425792240401</v>
      </c>
      <c r="CP556" s="106">
        <v>19.09919452395475</v>
      </c>
      <c r="CQ556" s="106">
        <v>1.907542974376231E-2</v>
      </c>
      <c r="CR556" s="106">
        <v>1188.174201594403</v>
      </c>
      <c r="CS556" s="106">
        <v>70.902429376257587</v>
      </c>
      <c r="CT556" s="106">
        <v>5.7079819984554393E-2</v>
      </c>
      <c r="CU556" s="106">
        <v>312.41756224445049</v>
      </c>
      <c r="CV556" s="106">
        <v>21.325682302058901</v>
      </c>
      <c r="CW556" s="106">
        <v>1.816397182355849E-2</v>
      </c>
      <c r="CX556" s="106">
        <v>3615.9258723436569</v>
      </c>
      <c r="CY556" s="106">
        <v>260.78190598114162</v>
      </c>
      <c r="CZ556" s="106">
        <v>8.4599036423741031E-2</v>
      </c>
      <c r="DA556" s="106">
        <v>742.81206465089235</v>
      </c>
      <c r="DB556" s="106">
        <v>42.864567393724407</v>
      </c>
      <c r="DC556" s="106">
        <v>1.8165292012126109E-2</v>
      </c>
      <c r="DD556" s="106">
        <v>40789.866616965468</v>
      </c>
      <c r="DE556" s="106">
        <v>2564.9996966265098</v>
      </c>
      <c r="DF556" s="106">
        <v>0.18478519445068431</v>
      </c>
      <c r="DG556" s="106">
        <v>320.7125381736908</v>
      </c>
      <c r="DH556" s="106">
        <v>14.256089415032161</v>
      </c>
      <c r="DI556" s="106">
        <v>1.6930492085833509E-2</v>
      </c>
      <c r="DJ556" s="106">
        <v>11.61071540411603</v>
      </c>
      <c r="DK556" s="106">
        <v>9.1278139764129822</v>
      </c>
      <c r="DL556" s="106">
        <v>18.27125550189233</v>
      </c>
      <c r="DM556" s="106">
        <v>1320.1544281692859</v>
      </c>
      <c r="DN556" s="106">
        <v>58.103739790171467</v>
      </c>
      <c r="DO556" s="106">
        <v>1.0641889482213971</v>
      </c>
      <c r="DP556" s="106">
        <v>94.674801627273837</v>
      </c>
      <c r="DQ556" s="106">
        <v>4.0697821741562654</v>
      </c>
      <c r="DR556" s="106">
        <v>0.5857853636020135</v>
      </c>
      <c r="DS556" s="106">
        <v>50.899673841410241</v>
      </c>
      <c r="DT556" s="106">
        <v>4.4630173425279116</v>
      </c>
      <c r="DU556" s="106">
        <v>0.55175429676041021</v>
      </c>
      <c r="DV556" s="106">
        <v>1747.0605053879319</v>
      </c>
      <c r="DW556" s="106">
        <v>151.3358733614933</v>
      </c>
      <c r="DX556" s="106">
        <v>0.35505065448413692</v>
      </c>
      <c r="DY556" s="106">
        <v>5120.4864371155454</v>
      </c>
      <c r="DZ556" s="106">
        <v>216.24291286935869</v>
      </c>
      <c r="EA556" s="106">
        <v>0.2474541103820713</v>
      </c>
      <c r="EB556" s="106">
        <v>364.74634675362682</v>
      </c>
      <c r="EC556" s="106">
        <v>16.071884583882909</v>
      </c>
      <c r="ED556" s="106">
        <v>0.46768179188361553</v>
      </c>
    </row>
    <row r="557" spans="1:134" x14ac:dyDescent="0.3">
      <c r="A557" s="106" t="s">
        <v>487</v>
      </c>
      <c r="B557" s="106" t="s">
        <v>482</v>
      </c>
      <c r="C557" s="183">
        <v>-1.2665953880989571</v>
      </c>
      <c r="D557" s="184">
        <v>8.4016326711098877E-2</v>
      </c>
      <c r="E557" s="185">
        <v>8021.1436848322064</v>
      </c>
      <c r="F557" s="186">
        <v>0.56854498341876036</v>
      </c>
      <c r="G557" s="106">
        <v>-1444.2366790586991</v>
      </c>
      <c r="H557" s="187">
        <v>85.771934297159078</v>
      </c>
      <c r="I557" s="188">
        <v>21.351268849013991</v>
      </c>
      <c r="J557" s="188">
        <v>1.102143761731968</v>
      </c>
      <c r="K557" s="188">
        <v>6.0313189692603381E-2</v>
      </c>
      <c r="L557" s="189">
        <v>4.204502681972551E-4</v>
      </c>
      <c r="M557" s="106">
        <v>8.8525050985456988E-2</v>
      </c>
      <c r="N557" s="187">
        <v>3.7047762546474661</v>
      </c>
      <c r="O557" s="190">
        <v>0.39511169474337138</v>
      </c>
      <c r="P557" s="190">
        <v>2.3824995428034439E-2</v>
      </c>
      <c r="Q557" s="190">
        <v>4.7513068437976452E-2</v>
      </c>
      <c r="R557" s="190">
        <v>2.5060641818871131E-3</v>
      </c>
      <c r="S557" s="191">
        <v>0.98753226213391243</v>
      </c>
      <c r="T557" s="106" t="e">
        <v>#N/A</v>
      </c>
      <c r="U557" s="187" t="e">
        <v>#N/A</v>
      </c>
      <c r="V557" s="184">
        <v>612.89996017757005</v>
      </c>
      <c r="W557" s="184">
        <v>12.808609146080441</v>
      </c>
      <c r="X557" s="184">
        <v>15.020610250857491</v>
      </c>
      <c r="Y557" s="184">
        <v>299.13792198679857</v>
      </c>
      <c r="Z557" s="184">
        <v>8.2277931584331618</v>
      </c>
      <c r="AA557" s="184">
        <v>15.40720691321774</v>
      </c>
      <c r="AB557" s="184">
        <v>337.33029757607881</v>
      </c>
      <c r="AC557" s="184">
        <v>9.1483561640463886</v>
      </c>
      <c r="AD557" s="192">
        <v>17.20492589375133</v>
      </c>
      <c r="AE557" s="106" t="e">
        <v>#N/A</v>
      </c>
      <c r="AF557" s="106" t="e">
        <v>#N/A</v>
      </c>
      <c r="AG557" s="187" t="e">
        <v>#N/A</v>
      </c>
      <c r="AH557" s="193">
        <v>48.806973637285289</v>
      </c>
      <c r="AI557" s="106"/>
      <c r="AJ557" s="106" t="s">
        <v>2759</v>
      </c>
      <c r="AK557" s="106" t="s">
        <v>2759</v>
      </c>
      <c r="AL557" s="106">
        <v>20.004999999999999</v>
      </c>
      <c r="AM557" s="106">
        <v>2839.510528748699</v>
      </c>
      <c r="AN557" s="106">
        <v>282.16332984475662</v>
      </c>
      <c r="AO557" s="106">
        <v>120.3435029464874</v>
      </c>
      <c r="AP557" s="106">
        <v>14547.070426843869</v>
      </c>
      <c r="AQ557" s="106">
        <v>1827.968338731662</v>
      </c>
      <c r="AR557" s="106">
        <v>2057.815193051948</v>
      </c>
      <c r="AS557" s="106">
        <v>1295.088398066272</v>
      </c>
      <c r="AT557" s="106">
        <v>67.444611656883907</v>
      </c>
      <c r="AU557" s="106">
        <v>2.597248528875185</v>
      </c>
      <c r="AV557" s="106">
        <v>61.178530506748992</v>
      </c>
      <c r="AW557" s="106">
        <v>5.5182163483686546</v>
      </c>
      <c r="AX557" s="106">
        <v>1.766228568507147</v>
      </c>
      <c r="AY557" s="106">
        <v>18948.446069156558</v>
      </c>
      <c r="AZ557" s="106">
        <v>1656.3231362260401</v>
      </c>
      <c r="BA557" s="106">
        <v>57.589425234981697</v>
      </c>
      <c r="BB557" s="106">
        <v>376.27651744145408</v>
      </c>
      <c r="BC557" s="106">
        <v>22.876712385445579</v>
      </c>
      <c r="BD557" s="106">
        <v>0.22174482129381751</v>
      </c>
      <c r="BE557" s="106">
        <v>9345.8617235373131</v>
      </c>
      <c r="BF557" s="106">
        <v>574.74103268984481</v>
      </c>
      <c r="BG557" s="106">
        <v>9.7103513736796723E-2</v>
      </c>
      <c r="BH557" s="106">
        <v>510813.50518879638</v>
      </c>
      <c r="BI557" s="106">
        <v>27725.717750075961</v>
      </c>
      <c r="BJ557" s="106">
        <v>1.4514990197888009</v>
      </c>
      <c r="BK557" s="106">
        <v>274.79650386596978</v>
      </c>
      <c r="BL557" s="106">
        <v>13.572108717519811</v>
      </c>
      <c r="BM557" s="106">
        <v>0.1148262473755554</v>
      </c>
      <c r="BN557" s="106">
        <v>88.920724615286673</v>
      </c>
      <c r="BO557" s="106">
        <v>5.423130290760489</v>
      </c>
      <c r="BP557" s="106">
        <v>6.6519855577207559E-3</v>
      </c>
      <c r="BQ557" s="106">
        <v>404.1170256542992</v>
      </c>
      <c r="BR557" s="106">
        <v>24.817898503595309</v>
      </c>
      <c r="BS557" s="106">
        <v>5.4471229260221798E-2</v>
      </c>
      <c r="BT557" s="106">
        <v>59.488071989450781</v>
      </c>
      <c r="BU557" s="106">
        <v>3.5537314245820779</v>
      </c>
      <c r="BV557" s="106">
        <v>1.3496825482288109E-2</v>
      </c>
      <c r="BW557" s="106">
        <v>296.85312776058032</v>
      </c>
      <c r="BX557" s="106">
        <v>19.017573898602919</v>
      </c>
      <c r="BY557" s="106">
        <v>4.058108622617497E-2</v>
      </c>
      <c r="BZ557" s="106">
        <v>211.39121502063529</v>
      </c>
      <c r="CA557" s="106">
        <v>13.994530362988449</v>
      </c>
      <c r="CB557" s="106">
        <v>0.13806436879282849</v>
      </c>
      <c r="CC557" s="106">
        <v>42.465443430127998</v>
      </c>
      <c r="CD557" s="106">
        <v>2.992529081745344</v>
      </c>
      <c r="CE557" s="106">
        <v>1.253959068109336E-2</v>
      </c>
      <c r="CF557" s="106">
        <v>376.49978134967978</v>
      </c>
      <c r="CG557" s="106">
        <v>22.87652605618057</v>
      </c>
      <c r="CH557" s="106">
        <v>6.8677703934222345E-2</v>
      </c>
      <c r="CI557" s="106">
        <v>107.50194649647101</v>
      </c>
      <c r="CJ557" s="106">
        <v>7.444083370578781</v>
      </c>
      <c r="CK557" s="106">
        <v>2.4109563813228801E-2</v>
      </c>
      <c r="CL557" s="106">
        <v>964.71679212074423</v>
      </c>
      <c r="CM557" s="106">
        <v>53.643159628637157</v>
      </c>
      <c r="CN557" s="106">
        <v>6.0538546935781541E-2</v>
      </c>
      <c r="CO557" s="106">
        <v>266.43711027851521</v>
      </c>
      <c r="CP557" s="106">
        <v>20.180175134888731</v>
      </c>
      <c r="CQ557" s="106">
        <v>1.5013271168399E-2</v>
      </c>
      <c r="CR557" s="106">
        <v>1272.970115347267</v>
      </c>
      <c r="CS557" s="106">
        <v>81.840261874548801</v>
      </c>
      <c r="CT557" s="106">
        <v>4.4924745650967678E-2</v>
      </c>
      <c r="CU557" s="106">
        <v>346.70956646444859</v>
      </c>
      <c r="CV557" s="106">
        <v>19.764627357513199</v>
      </c>
      <c r="CW557" s="106">
        <v>1.4296016601975461E-2</v>
      </c>
      <c r="CX557" s="106">
        <v>4225.4881713284249</v>
      </c>
      <c r="CY557" s="106">
        <v>224.63971315619841</v>
      </c>
      <c r="CZ557" s="106">
        <v>6.6584676984739743E-2</v>
      </c>
      <c r="DA557" s="106">
        <v>938.38947234410648</v>
      </c>
      <c r="DB557" s="106">
        <v>58.903961133425717</v>
      </c>
      <c r="DC557" s="106">
        <v>1.429695478290509E-2</v>
      </c>
      <c r="DD557" s="106">
        <v>27992.56337175607</v>
      </c>
      <c r="DE557" s="106">
        <v>1925.417190933284</v>
      </c>
      <c r="DF557" s="106">
        <v>0.34971751982696009</v>
      </c>
      <c r="DG557" s="106">
        <v>133.8018650095577</v>
      </c>
      <c r="DH557" s="106">
        <v>6.1633590527868254</v>
      </c>
      <c r="DI557" s="106">
        <v>1.331739408913264E-2</v>
      </c>
      <c r="DJ557" s="106">
        <v>5.3074317182538202</v>
      </c>
      <c r="DK557" s="106">
        <v>6.5493340064936154</v>
      </c>
      <c r="DL557" s="106">
        <v>12.255088949979969</v>
      </c>
      <c r="DM557" s="106">
        <v>1478.8211653239809</v>
      </c>
      <c r="DN557" s="106">
        <v>68.238910106401249</v>
      </c>
      <c r="DO557" s="106">
        <v>0.7673712070619646</v>
      </c>
      <c r="DP557" s="106">
        <v>97.741773768957344</v>
      </c>
      <c r="DQ557" s="106">
        <v>5.037522961915033</v>
      </c>
      <c r="DR557" s="106">
        <v>0.46656285582856721</v>
      </c>
      <c r="DS557" s="106">
        <v>60.816599917623137</v>
      </c>
      <c r="DT557" s="106">
        <v>8.5266509088279818</v>
      </c>
      <c r="DU557" s="106">
        <v>0.34591243336717609</v>
      </c>
      <c r="DV557" s="106">
        <v>3461.7535866394878</v>
      </c>
      <c r="DW557" s="106">
        <v>249.5225957595031</v>
      </c>
      <c r="DX557" s="106">
        <v>0.32640034765227938</v>
      </c>
      <c r="DY557" s="106">
        <v>8021.1436848322064</v>
      </c>
      <c r="DZ557" s="106">
        <v>340.49375774447839</v>
      </c>
      <c r="EA557" s="106">
        <v>0.16652195730856961</v>
      </c>
      <c r="EB557" s="106">
        <v>408.67156730748468</v>
      </c>
      <c r="EC557" s="106">
        <v>20.77962211618642</v>
      </c>
      <c r="ED557" s="106">
        <v>0.32372583768370039</v>
      </c>
    </row>
    <row r="558" spans="1:134" x14ac:dyDescent="0.3">
      <c r="A558" s="106" t="s">
        <v>492</v>
      </c>
      <c r="B558" s="106" t="s">
        <v>482</v>
      </c>
      <c r="C558" s="183">
        <v>0.3071923958994594</v>
      </c>
      <c r="D558" s="184">
        <v>0.21216660772595761</v>
      </c>
      <c r="E558" s="185">
        <v>16804.62397990733</v>
      </c>
      <c r="F558" s="186">
        <v>9.7858227365213019E-2</v>
      </c>
      <c r="G558" s="106">
        <v>5895.0718190115122</v>
      </c>
      <c r="H558" s="187">
        <v>55.576249326999601</v>
      </c>
      <c r="I558" s="188">
        <v>17.31744493896176</v>
      </c>
      <c r="J558" s="188">
        <v>1.0514757488507691</v>
      </c>
      <c r="K558" s="188">
        <v>6.3983808674166906E-2</v>
      </c>
      <c r="L558" s="189">
        <v>5.6528555084090111E-4</v>
      </c>
      <c r="M558" s="106">
        <v>2.866640886763714E-2</v>
      </c>
      <c r="N558" s="187">
        <v>1.5782066997564199</v>
      </c>
      <c r="O558" s="190">
        <v>0.52903549932281624</v>
      </c>
      <c r="P558" s="190">
        <v>3.7570874941478101E-2</v>
      </c>
      <c r="Q558" s="190">
        <v>5.9935775970554092E-2</v>
      </c>
      <c r="R558" s="190">
        <v>3.818929610353866E-3</v>
      </c>
      <c r="S558" s="191">
        <v>0.98484710508638629</v>
      </c>
      <c r="T558" s="106" t="e">
        <v>#N/A</v>
      </c>
      <c r="U558" s="187" t="e">
        <v>#N/A</v>
      </c>
      <c r="V558" s="184">
        <v>738.40070622366363</v>
      </c>
      <c r="W558" s="184">
        <v>17.16376754491224</v>
      </c>
      <c r="X558" s="184">
        <v>18.83761281435585</v>
      </c>
      <c r="Y558" s="184">
        <v>374.83607742350893</v>
      </c>
      <c r="Z558" s="184">
        <v>16.54759731056329</v>
      </c>
      <c r="AA558" s="184">
        <v>23.171536717789621</v>
      </c>
      <c r="AB558" s="184">
        <v>428.46076081812407</v>
      </c>
      <c r="AC558" s="184">
        <v>17.026658456784521</v>
      </c>
      <c r="AD558" s="192">
        <v>24.505440771654872</v>
      </c>
      <c r="AE558" s="106" t="e">
        <v>#N/A</v>
      </c>
      <c r="AF558" s="106" t="e">
        <v>#N/A</v>
      </c>
      <c r="AG558" s="187" t="e">
        <v>#N/A</v>
      </c>
      <c r="AH558" s="193">
        <v>50.763233873447852</v>
      </c>
      <c r="AI558" s="106"/>
      <c r="AJ558" s="106" t="s">
        <v>2764</v>
      </c>
      <c r="AK558" s="106" t="s">
        <v>2764</v>
      </c>
      <c r="AL558" s="106">
        <v>20.082999999999998</v>
      </c>
      <c r="AM558" s="106">
        <v>4474.8823809280129</v>
      </c>
      <c r="AN558" s="106">
        <v>313.94001386361799</v>
      </c>
      <c r="AO558" s="106">
        <v>126.4817688195489</v>
      </c>
      <c r="AP558" s="106">
        <v>13054.653848325979</v>
      </c>
      <c r="AQ558" s="106">
        <v>1526.480583069151</v>
      </c>
      <c r="AR558" s="106">
        <v>2257.7645435338932</v>
      </c>
      <c r="AS558" s="106">
        <v>653.15239050245737</v>
      </c>
      <c r="AT558" s="106">
        <v>25.531995651738221</v>
      </c>
      <c r="AU558" s="106">
        <v>2.659742596547189</v>
      </c>
      <c r="AV558" s="106">
        <v>69.662221742392703</v>
      </c>
      <c r="AW558" s="106">
        <v>9.9195354177975723</v>
      </c>
      <c r="AX558" s="106">
        <v>2.0088934092071891</v>
      </c>
      <c r="AY558" s="106">
        <v>7725.0166250854609</v>
      </c>
      <c r="AZ558" s="106">
        <v>308.48601007377567</v>
      </c>
      <c r="BA558" s="106">
        <v>59.481346385968813</v>
      </c>
      <c r="BB558" s="106">
        <v>258.93206613044111</v>
      </c>
      <c r="BC558" s="106">
        <v>11.433522213560471</v>
      </c>
      <c r="BD558" s="106">
        <v>6.1574928890377953E-2</v>
      </c>
      <c r="BE558" s="106">
        <v>8290.7856061049933</v>
      </c>
      <c r="BF558" s="106">
        <v>938.81643003911768</v>
      </c>
      <c r="BG558" s="106">
        <v>8.5873064504238011E-2</v>
      </c>
      <c r="BH558" s="106">
        <v>496284.01130162901</v>
      </c>
      <c r="BI558" s="106">
        <v>20063.11027046794</v>
      </c>
      <c r="BJ558" s="106">
        <v>2.1738890162685571</v>
      </c>
      <c r="BK558" s="106">
        <v>284.09692366320502</v>
      </c>
      <c r="BL558" s="106">
        <v>15.355695090587609</v>
      </c>
      <c r="BM558" s="106">
        <v>9.3420263172459106E-2</v>
      </c>
      <c r="BN558" s="106">
        <v>25.257746951277539</v>
      </c>
      <c r="BO558" s="106">
        <v>1.496574308569921</v>
      </c>
      <c r="BP558" s="106">
        <v>4.2753575570549278E-3</v>
      </c>
      <c r="BQ558" s="106">
        <v>88.720719571164565</v>
      </c>
      <c r="BR558" s="106">
        <v>8.4743462670068119</v>
      </c>
      <c r="BS558" s="106">
        <v>7.6310676747133002E-2</v>
      </c>
      <c r="BT558" s="106">
        <v>14.07917905487421</v>
      </c>
      <c r="BU558" s="106">
        <v>1.141867206303236</v>
      </c>
      <c r="BV558" s="106">
        <v>1.7677126283191461E-2</v>
      </c>
      <c r="BW558" s="106">
        <v>79.952016494344363</v>
      </c>
      <c r="BX558" s="106">
        <v>7.8363928658257187</v>
      </c>
      <c r="BY558" s="106">
        <v>3.8698351290430713E-2</v>
      </c>
      <c r="BZ558" s="106">
        <v>65.611922768939323</v>
      </c>
      <c r="CA558" s="106">
        <v>6.6168960996105293</v>
      </c>
      <c r="CB558" s="106">
        <v>0.123042139810234</v>
      </c>
      <c r="CC558" s="106">
        <v>6.5399197060472209</v>
      </c>
      <c r="CD558" s="106">
        <v>0.78929999391892502</v>
      </c>
      <c r="CE558" s="106">
        <v>1.1952948521142381E-2</v>
      </c>
      <c r="CF558" s="106">
        <v>164.01094563210759</v>
      </c>
      <c r="CG558" s="106">
        <v>19.648793408923581</v>
      </c>
      <c r="CH558" s="106">
        <v>6.5444736727323996E-2</v>
      </c>
      <c r="CI558" s="106">
        <v>56.273279175857922</v>
      </c>
      <c r="CJ558" s="106">
        <v>6.7028362289123544</v>
      </c>
      <c r="CK558" s="106">
        <v>9.5532221646370766E-3</v>
      </c>
      <c r="CL558" s="106">
        <v>657.11961597267725</v>
      </c>
      <c r="CM558" s="106">
        <v>77.672442237884283</v>
      </c>
      <c r="CN558" s="106">
        <v>5.7756452110902329E-2</v>
      </c>
      <c r="CO558" s="106">
        <v>202.23878603529039</v>
      </c>
      <c r="CP558" s="106">
        <v>23.755813952581558</v>
      </c>
      <c r="CQ558" s="106">
        <v>1.432333109450331E-2</v>
      </c>
      <c r="CR558" s="106">
        <v>1092.682493183843</v>
      </c>
      <c r="CS558" s="106">
        <v>109.8535936495213</v>
      </c>
      <c r="CT558" s="106">
        <v>4.2860420996177713E-2</v>
      </c>
      <c r="CU558" s="106">
        <v>327.24483097254529</v>
      </c>
      <c r="CV558" s="106">
        <v>34.013405808777122</v>
      </c>
      <c r="CW558" s="106">
        <v>1.363914298250809E-2</v>
      </c>
      <c r="CX558" s="106">
        <v>4006.1112747673519</v>
      </c>
      <c r="CY558" s="106">
        <v>353.59691597940463</v>
      </c>
      <c r="CZ558" s="106">
        <v>6.3525947416771783E-2</v>
      </c>
      <c r="DA558" s="106">
        <v>947.06068245163215</v>
      </c>
      <c r="DB558" s="106">
        <v>67.426241907544295</v>
      </c>
      <c r="DC558" s="106">
        <v>1.3639938535132189E-2</v>
      </c>
      <c r="DD558" s="106">
        <v>32463.505653071799</v>
      </c>
      <c r="DE558" s="106">
        <v>1574.5277755959769</v>
      </c>
      <c r="DF558" s="106">
        <v>1.3309518644509619</v>
      </c>
      <c r="DG558" s="106">
        <v>206.07626964872441</v>
      </c>
      <c r="DH558" s="106">
        <v>9.3781447156945195</v>
      </c>
      <c r="DI558" s="106">
        <v>1.2697868193577551E-2</v>
      </c>
      <c r="DJ558" s="106">
        <v>15.68769161835634</v>
      </c>
      <c r="DK558" s="106">
        <v>7.5169341831485363</v>
      </c>
      <c r="DL558" s="106">
        <v>16.033970654726481</v>
      </c>
      <c r="DM558" s="106">
        <v>3837.8389744882588</v>
      </c>
      <c r="DN558" s="106">
        <v>217.7790284538124</v>
      </c>
      <c r="DO558" s="106">
        <v>0.82698771094609613</v>
      </c>
      <c r="DP558" s="106">
        <v>268.2495640093756</v>
      </c>
      <c r="DQ558" s="106">
        <v>14.078730351896629</v>
      </c>
      <c r="DR558" s="106">
        <v>0.52517475361493504</v>
      </c>
      <c r="DS558" s="106">
        <v>50.082707104115862</v>
      </c>
      <c r="DT558" s="106">
        <v>3.111948746905564</v>
      </c>
      <c r="DU558" s="106">
        <v>0.3724976650995277</v>
      </c>
      <c r="DV558" s="106">
        <v>1272.381117746572</v>
      </c>
      <c r="DW558" s="106">
        <v>166.5781002407831</v>
      </c>
      <c r="DX558" s="106">
        <v>0.30017199329588418</v>
      </c>
      <c r="DY558" s="106">
        <v>16804.62397990733</v>
      </c>
      <c r="DZ558" s="106">
        <v>1301.477613081581</v>
      </c>
      <c r="EA558" s="106">
        <v>0.2121562461023746</v>
      </c>
      <c r="EB558" s="106">
        <v>1007.115438132476</v>
      </c>
      <c r="EC558" s="106">
        <v>56.471059979632287</v>
      </c>
      <c r="ED558" s="106">
        <v>0.37537570186909569</v>
      </c>
    </row>
    <row r="559" spans="1:134" x14ac:dyDescent="0.3">
      <c r="A559" s="106" t="s">
        <v>484</v>
      </c>
      <c r="B559" s="106" t="s">
        <v>482</v>
      </c>
      <c r="C559" s="183">
        <v>1.3853549493912929</v>
      </c>
      <c r="D559" s="184">
        <v>0.14655739528302439</v>
      </c>
      <c r="E559" s="185">
        <v>30241.26510735081</v>
      </c>
      <c r="F559" s="186">
        <v>0.10629428312524811</v>
      </c>
      <c r="G559" s="106">
        <v>1335.8654043556919</v>
      </c>
      <c r="H559" s="187">
        <v>80.534401233010186</v>
      </c>
      <c r="I559" s="188">
        <v>55.291520034844481</v>
      </c>
      <c r="J559" s="188">
        <v>2.72681500658897</v>
      </c>
      <c r="K559" s="188">
        <v>5.6153045435489032E-2</v>
      </c>
      <c r="L559" s="189">
        <v>3.0640170191799252E-4</v>
      </c>
      <c r="M559" s="106">
        <v>7.5865913504784527E-2</v>
      </c>
      <c r="N559" s="187">
        <v>1.469572108820965</v>
      </c>
      <c r="O559" s="190">
        <v>0.1402063904351509</v>
      </c>
      <c r="P559" s="190">
        <v>7.3591371089669821E-3</v>
      </c>
      <c r="Q559" s="190">
        <v>1.814178240006465E-2</v>
      </c>
      <c r="R559" s="190">
        <v>8.4417389095758791E-4</v>
      </c>
      <c r="S559" s="191">
        <v>0.95135043837748623</v>
      </c>
      <c r="T559" s="106" t="e">
        <v>#N/A</v>
      </c>
      <c r="U559" s="187" t="e">
        <v>#N/A</v>
      </c>
      <c r="V559" s="184">
        <v>457.06425213650073</v>
      </c>
      <c r="W559" s="184">
        <v>9.0486637975740241</v>
      </c>
      <c r="X559" s="184">
        <v>12.149966587934459</v>
      </c>
      <c r="Y559" s="184">
        <v>115.89828719114399</v>
      </c>
      <c r="Z559" s="184">
        <v>1.641899302577797</v>
      </c>
      <c r="AA559" s="184">
        <v>5.3473620699253859</v>
      </c>
      <c r="AB559" s="184">
        <v>133.20777548126171</v>
      </c>
      <c r="AC559" s="184">
        <v>1.686677944262275</v>
      </c>
      <c r="AD559" s="192">
        <v>6.5773790759437816</v>
      </c>
      <c r="AE559" s="106" t="e">
        <v>#N/A</v>
      </c>
      <c r="AF559" s="106" t="e">
        <v>#N/A</v>
      </c>
      <c r="AG559" s="187" t="e">
        <v>#N/A</v>
      </c>
      <c r="AH559" s="193">
        <v>25.357110438934829</v>
      </c>
      <c r="AI559" s="106"/>
      <c r="AJ559" s="106" t="s">
        <v>2756</v>
      </c>
      <c r="AK559" s="106" t="s">
        <v>2756</v>
      </c>
      <c r="AL559" s="106">
        <v>15.259</v>
      </c>
      <c r="AM559" s="106">
        <v>3301.7949994631972</v>
      </c>
      <c r="AN559" s="106">
        <v>301.6284379335238</v>
      </c>
      <c r="AO559" s="106">
        <v>134.48488327049219</v>
      </c>
      <c r="AP559" s="106">
        <v>20778.853819614011</v>
      </c>
      <c r="AQ559" s="106">
        <v>1792.3292037583819</v>
      </c>
      <c r="AR559" s="106">
        <v>2387.7879912862832</v>
      </c>
      <c r="AS559" s="106">
        <v>1525.0678194118991</v>
      </c>
      <c r="AT559" s="106">
        <v>166.35292372507519</v>
      </c>
      <c r="AU559" s="106">
        <v>2.8444378675925659</v>
      </c>
      <c r="AV559" s="106">
        <v>134.6664708006584</v>
      </c>
      <c r="AW559" s="106">
        <v>20.040173752786291</v>
      </c>
      <c r="AX559" s="106">
        <v>2.0933553618320788</v>
      </c>
      <c r="AY559" s="106">
        <v>20237.994419890991</v>
      </c>
      <c r="AZ559" s="106">
        <v>1080.813274109069</v>
      </c>
      <c r="BA559" s="106">
        <v>64.619618308301057</v>
      </c>
      <c r="BB559" s="106">
        <v>1349.216024681504</v>
      </c>
      <c r="BC559" s="106">
        <v>56.548601152089333</v>
      </c>
      <c r="BD559" s="106">
        <v>7.0011198876923017E-2</v>
      </c>
      <c r="BE559" s="106">
        <v>33268.76670151126</v>
      </c>
      <c r="BF559" s="106">
        <v>2290.5282712942549</v>
      </c>
      <c r="BG559" s="106">
        <v>2.76144267288192E-2</v>
      </c>
      <c r="BH559" s="106">
        <v>472218.50652183167</v>
      </c>
      <c r="BI559" s="106">
        <v>23377.24468367358</v>
      </c>
      <c r="BJ559" s="106">
        <v>2.7686030202684289</v>
      </c>
      <c r="BK559" s="106">
        <v>641.21467123105185</v>
      </c>
      <c r="BL559" s="106">
        <v>49.55615169892431</v>
      </c>
      <c r="BM559" s="106">
        <v>0.14722068107095959</v>
      </c>
      <c r="BN559" s="106">
        <v>1364.4954703602209</v>
      </c>
      <c r="BO559" s="106">
        <v>64.764568940818705</v>
      </c>
      <c r="BP559" s="106">
        <v>1.4739660971172269E-2</v>
      </c>
      <c r="BQ559" s="106">
        <v>4633.1657215162722</v>
      </c>
      <c r="BR559" s="106">
        <v>364.54268893670508</v>
      </c>
      <c r="BS559" s="106">
        <v>2.4538200167945119E-2</v>
      </c>
      <c r="BT559" s="106">
        <v>570.84236440571749</v>
      </c>
      <c r="BU559" s="106">
        <v>37.959815170536828</v>
      </c>
      <c r="BV559" s="106">
        <v>4.8951554818295953E-3</v>
      </c>
      <c r="BW559" s="106">
        <v>2856.6391053067568</v>
      </c>
      <c r="BX559" s="106">
        <v>215.88579835886969</v>
      </c>
      <c r="BY559" s="106">
        <v>0.21562647279496461</v>
      </c>
      <c r="BZ559" s="106">
        <v>1275.2690626400699</v>
      </c>
      <c r="CA559" s="106">
        <v>115.3734378069047</v>
      </c>
      <c r="CB559" s="106">
        <v>0.16288964405032161</v>
      </c>
      <c r="CC559" s="106">
        <v>218.8039615528433</v>
      </c>
      <c r="CD559" s="106">
        <v>22.783094080848151</v>
      </c>
      <c r="CE559" s="106">
        <v>1.3586574452237829E-2</v>
      </c>
      <c r="CF559" s="106">
        <v>1865.0281382736209</v>
      </c>
      <c r="CG559" s="106">
        <v>155.7766673028672</v>
      </c>
      <c r="CH559" s="106">
        <v>0.31120542394677397</v>
      </c>
      <c r="CI559" s="106">
        <v>390.93570560552718</v>
      </c>
      <c r="CJ559" s="106">
        <v>31.230336393803771</v>
      </c>
      <c r="CK559" s="106">
        <v>3.5306253402278408E-2</v>
      </c>
      <c r="CL559" s="106">
        <v>3164.3621918015911</v>
      </c>
      <c r="CM559" s="106">
        <v>248.38742497681741</v>
      </c>
      <c r="CN559" s="106">
        <v>6.5699650844162405E-2</v>
      </c>
      <c r="CO559" s="106">
        <v>770.5290824826368</v>
      </c>
      <c r="CP559" s="106">
        <v>54.89363191921251</v>
      </c>
      <c r="CQ559" s="106">
        <v>0.12636337959696109</v>
      </c>
      <c r="CR559" s="106">
        <v>3267.5764720887641</v>
      </c>
      <c r="CS559" s="106">
        <v>309.55267072427279</v>
      </c>
      <c r="CT559" s="106">
        <v>4.8755206634373119E-2</v>
      </c>
      <c r="CU559" s="106">
        <v>679.96655901836573</v>
      </c>
      <c r="CV559" s="106">
        <v>47.972660581384027</v>
      </c>
      <c r="CW559" s="106">
        <v>1.5515034124039919E-2</v>
      </c>
      <c r="CX559" s="106">
        <v>7231.8525220254978</v>
      </c>
      <c r="CY559" s="106">
        <v>696.55296582895187</v>
      </c>
      <c r="CZ559" s="106">
        <v>7.2263840411644589E-2</v>
      </c>
      <c r="DA559" s="106">
        <v>1290.001819413515</v>
      </c>
      <c r="DB559" s="106">
        <v>97.261336787803714</v>
      </c>
      <c r="DC559" s="106">
        <v>1.551583954154016E-2</v>
      </c>
      <c r="DD559" s="106">
        <v>29495.532085694009</v>
      </c>
      <c r="DE559" s="106">
        <v>1886.54095703658</v>
      </c>
      <c r="DF559" s="106">
        <v>0.15772265945116501</v>
      </c>
      <c r="DG559" s="106">
        <v>106.7823970924582</v>
      </c>
      <c r="DH559" s="106">
        <v>6.834160307320186</v>
      </c>
      <c r="DI559" s="106">
        <v>1.4436772884043809E-2</v>
      </c>
      <c r="DJ559" s="106">
        <v>2.7029529177505629</v>
      </c>
      <c r="DK559" s="106">
        <v>6.8302894848301383</v>
      </c>
      <c r="DL559" s="106">
        <v>16.50274858242113</v>
      </c>
      <c r="DM559" s="106">
        <v>2139.9727825588811</v>
      </c>
      <c r="DN559" s="106">
        <v>93.252362043472743</v>
      </c>
      <c r="DO559" s="106">
        <v>0.95838231478855118</v>
      </c>
      <c r="DP559" s="106">
        <v>131.6231608530048</v>
      </c>
      <c r="DQ559" s="106">
        <v>5.8080101834038134</v>
      </c>
      <c r="DR559" s="106">
        <v>0.48875885422897652</v>
      </c>
      <c r="DS559" s="106">
        <v>74.485050578900555</v>
      </c>
      <c r="DT559" s="106">
        <v>4.9614654514660037</v>
      </c>
      <c r="DU559" s="106">
        <v>0.44324222564948201</v>
      </c>
      <c r="DV559" s="106">
        <v>2391.989624546417</v>
      </c>
      <c r="DW559" s="106">
        <v>297.12927736111851</v>
      </c>
      <c r="DX559" s="106">
        <v>0.32164436129058721</v>
      </c>
      <c r="DY559" s="106">
        <v>30241.26510735081</v>
      </c>
      <c r="DZ559" s="106">
        <v>1467.8036928755121</v>
      </c>
      <c r="EA559" s="106">
        <v>0.23240142253874491</v>
      </c>
      <c r="EB559" s="106">
        <v>582.00227234367969</v>
      </c>
      <c r="EC559" s="106">
        <v>25.688836659859721</v>
      </c>
      <c r="ED559" s="106">
        <v>0.45400895887516818</v>
      </c>
    </row>
    <row r="560" spans="1:134" x14ac:dyDescent="0.3">
      <c r="A560" s="106" t="s">
        <v>499</v>
      </c>
      <c r="B560" s="106" t="s">
        <v>482</v>
      </c>
      <c r="C560" s="183">
        <v>1.607687380232752</v>
      </c>
      <c r="D560" s="184">
        <v>8.363489679593214E-2</v>
      </c>
      <c r="E560" s="185">
        <v>5585.1079250444227</v>
      </c>
      <c r="F560" s="186">
        <v>0.34227308163488718</v>
      </c>
      <c r="G560" s="106">
        <v>1096.358137178403</v>
      </c>
      <c r="H560" s="187">
        <v>57.246288941002682</v>
      </c>
      <c r="I560" s="188">
        <v>12.364623683953671</v>
      </c>
      <c r="J560" s="188">
        <v>0.61903242729898189</v>
      </c>
      <c r="K560" s="188">
        <v>7.4079037061402855E-2</v>
      </c>
      <c r="L560" s="189">
        <v>5.4411675422486126E-4</v>
      </c>
      <c r="M560" s="106">
        <v>4.9308766529208937E-2</v>
      </c>
      <c r="N560" s="187">
        <v>0.55472601460525828</v>
      </c>
      <c r="O560" s="190">
        <v>0.83541469264038493</v>
      </c>
      <c r="P560" s="190">
        <v>5.1589997717506227E-2</v>
      </c>
      <c r="Q560" s="190">
        <v>8.1844529231638138E-2</v>
      </c>
      <c r="R560" s="190">
        <v>4.3685695423600138E-3</v>
      </c>
      <c r="S560" s="191">
        <v>0.99157479887572086</v>
      </c>
      <c r="T560" s="106" t="e">
        <v>#N/A</v>
      </c>
      <c r="U560" s="187" t="e">
        <v>#N/A</v>
      </c>
      <c r="V560" s="184">
        <v>1041.931436906468</v>
      </c>
      <c r="W560" s="184">
        <v>12.77980682726416</v>
      </c>
      <c r="X560" s="184">
        <v>14.715174282705769</v>
      </c>
      <c r="Y560" s="184">
        <v>506.88984716133808</v>
      </c>
      <c r="Z560" s="184">
        <v>14.265569818811031</v>
      </c>
      <c r="AA560" s="184">
        <v>25.946914920802971</v>
      </c>
      <c r="AB560" s="184">
        <v>614.79316738435989</v>
      </c>
      <c r="AC560" s="184">
        <v>15.712742812318179</v>
      </c>
      <c r="AD560" s="192">
        <v>27.92640463397893</v>
      </c>
      <c r="AE560" s="106" t="e">
        <v>#N/A</v>
      </c>
      <c r="AF560" s="106" t="e">
        <v>#N/A</v>
      </c>
      <c r="AG560" s="187" t="e">
        <v>#N/A</v>
      </c>
      <c r="AH560" s="193">
        <v>48.649059737204261</v>
      </c>
      <c r="AI560" s="106"/>
      <c r="AJ560" s="106" t="s">
        <v>2771</v>
      </c>
      <c r="AK560" s="106" t="s">
        <v>2771</v>
      </c>
      <c r="AL560" s="106">
        <v>15.936</v>
      </c>
      <c r="AM560" s="106">
        <v>2812.0004566087041</v>
      </c>
      <c r="AN560" s="106">
        <v>237.8066366933709</v>
      </c>
      <c r="AO560" s="106">
        <v>144.6191030260706</v>
      </c>
      <c r="AP560" s="106">
        <v>8838.0327121731716</v>
      </c>
      <c r="AQ560" s="106">
        <v>2043.7146722348641</v>
      </c>
      <c r="AR560" s="106">
        <v>2506.1963295061628</v>
      </c>
      <c r="AS560" s="106">
        <v>454.36250224397088</v>
      </c>
      <c r="AT560" s="106">
        <v>26.228875688780221</v>
      </c>
      <c r="AU560" s="106">
        <v>3.064921818156547</v>
      </c>
      <c r="AV560" s="106">
        <v>69.264964029830594</v>
      </c>
      <c r="AW560" s="106">
        <v>5.2908570282748819</v>
      </c>
      <c r="AX560" s="106">
        <v>2.1784901002442312</v>
      </c>
      <c r="AY560" s="106">
        <v>5907.1469624866859</v>
      </c>
      <c r="AZ560" s="106">
        <v>394.84270486715661</v>
      </c>
      <c r="BA560" s="106">
        <v>70.533358998913371</v>
      </c>
      <c r="BB560" s="106">
        <v>198.70756803854761</v>
      </c>
      <c r="BC560" s="106">
        <v>15.426441532517201</v>
      </c>
      <c r="BD560" s="106">
        <v>0.2543780594357295</v>
      </c>
      <c r="BE560" s="106">
        <v>2824.6843550781441</v>
      </c>
      <c r="BF560" s="106">
        <v>154.2606517253034</v>
      </c>
      <c r="BG560" s="106">
        <v>0.1099312474957465</v>
      </c>
      <c r="BH560" s="106">
        <v>499481.89000011911</v>
      </c>
      <c r="BI560" s="106">
        <v>23914.755055326859</v>
      </c>
      <c r="BJ560" s="106">
        <v>2.4252376396331159</v>
      </c>
      <c r="BK560" s="106">
        <v>215.90664353420109</v>
      </c>
      <c r="BL560" s="106">
        <v>13.98786044512722</v>
      </c>
      <c r="BM560" s="106">
        <v>0.1587038479453729</v>
      </c>
      <c r="BN560" s="106">
        <v>34.631647642304017</v>
      </c>
      <c r="BO560" s="106">
        <v>1.8981968088805481</v>
      </c>
      <c r="BP560" s="106">
        <v>8.8060253480372261E-3</v>
      </c>
      <c r="BQ560" s="106">
        <v>81.811032068368021</v>
      </c>
      <c r="BR560" s="106">
        <v>4.6884283139871679</v>
      </c>
      <c r="BS560" s="106">
        <v>3.3829757975467722E-2</v>
      </c>
      <c r="BT560" s="106">
        <v>11.82426024541302</v>
      </c>
      <c r="BU560" s="106">
        <v>0.85789434353885374</v>
      </c>
      <c r="BV560" s="106">
        <v>1.777920497301189E-2</v>
      </c>
      <c r="BW560" s="106">
        <v>56.086931356104699</v>
      </c>
      <c r="BX560" s="106">
        <v>4.2982610458288493</v>
      </c>
      <c r="BY560" s="106">
        <v>6.0691617830395901E-2</v>
      </c>
      <c r="BZ560" s="106">
        <v>38.22599870555986</v>
      </c>
      <c r="CA560" s="106">
        <v>3.1286702676530158</v>
      </c>
      <c r="CB560" s="106">
        <v>0.1819716034169061</v>
      </c>
      <c r="CC560" s="106">
        <v>5.8381370874569471</v>
      </c>
      <c r="CD560" s="106">
        <v>0.52074527216935074</v>
      </c>
      <c r="CE560" s="106">
        <v>3.6407463706423601E-2</v>
      </c>
      <c r="CF560" s="106">
        <v>90.922530991901411</v>
      </c>
      <c r="CG560" s="106">
        <v>6.515133850047131</v>
      </c>
      <c r="CH560" s="106">
        <v>0.1024979689022732</v>
      </c>
      <c r="CI560" s="106">
        <v>28.732503816183439</v>
      </c>
      <c r="CJ560" s="106">
        <v>1.5408564432210301</v>
      </c>
      <c r="CK560" s="106">
        <v>1.496622306977554E-2</v>
      </c>
      <c r="CL560" s="106">
        <v>312.77707268438832</v>
      </c>
      <c r="CM560" s="106">
        <v>19.72435252707044</v>
      </c>
      <c r="CN560" s="106">
        <v>9.0662297221748664E-2</v>
      </c>
      <c r="CO560" s="106">
        <v>91.180437927429537</v>
      </c>
      <c r="CP560" s="106">
        <v>6.2074666682833088</v>
      </c>
      <c r="CQ560" s="106">
        <v>4.3701487612748273E-2</v>
      </c>
      <c r="CR560" s="106">
        <v>462.94078618960259</v>
      </c>
      <c r="CS560" s="106">
        <v>33.666196919619921</v>
      </c>
      <c r="CT560" s="106">
        <v>6.7280189738269283E-2</v>
      </c>
      <c r="CU560" s="106">
        <v>136.16807628155109</v>
      </c>
      <c r="CV560" s="106">
        <v>9.445139282651148</v>
      </c>
      <c r="CW560" s="106">
        <v>2.14101797113465E-2</v>
      </c>
      <c r="CX560" s="106">
        <v>1702.698720883235</v>
      </c>
      <c r="CY560" s="106">
        <v>115.1123166366288</v>
      </c>
      <c r="CZ560" s="106">
        <v>0.26272088950825928</v>
      </c>
      <c r="DA560" s="106">
        <v>393.7404544204507</v>
      </c>
      <c r="DB560" s="106">
        <v>23.556860350981019</v>
      </c>
      <c r="DC560" s="106">
        <v>2.1411117368335279E-2</v>
      </c>
      <c r="DD560" s="106">
        <v>35366.984999461638</v>
      </c>
      <c r="DE560" s="106">
        <v>2008.9062798240609</v>
      </c>
      <c r="DF560" s="106">
        <v>0.21759422481941529</v>
      </c>
      <c r="DG560" s="106">
        <v>158.22545301156171</v>
      </c>
      <c r="DH560" s="106">
        <v>9.9737839897282345</v>
      </c>
      <c r="DI560" s="106">
        <v>1.9909282470767439E-2</v>
      </c>
      <c r="DJ560" s="106">
        <v>21.99985690034082</v>
      </c>
      <c r="DK560" s="106">
        <v>8.9692144094452058</v>
      </c>
      <c r="DL560" s="106">
        <v>17.9926915008576</v>
      </c>
      <c r="DM560" s="106">
        <v>1807.391996505525</v>
      </c>
      <c r="DN560" s="106">
        <v>86.149681625773937</v>
      </c>
      <c r="DO560" s="106">
        <v>1.0249689806920601</v>
      </c>
      <c r="DP560" s="106">
        <v>146.72630209086401</v>
      </c>
      <c r="DQ560" s="106">
        <v>7.5200941329720452</v>
      </c>
      <c r="DR560" s="106">
        <v>0.56399752265706704</v>
      </c>
      <c r="DS560" s="106">
        <v>40.817822041790237</v>
      </c>
      <c r="DT560" s="106">
        <v>2.1800591182639191</v>
      </c>
      <c r="DU560" s="106">
        <v>0.48580107141133488</v>
      </c>
      <c r="DV560" s="106">
        <v>1289.2150113190071</v>
      </c>
      <c r="DW560" s="106">
        <v>64.522776640671566</v>
      </c>
      <c r="DX560" s="106">
        <v>0.43271147342103983</v>
      </c>
      <c r="DY560" s="106">
        <v>5585.1079250444227</v>
      </c>
      <c r="DZ560" s="106">
        <v>272.9505084387394</v>
      </c>
      <c r="EA560" s="106">
        <v>0.24657426111146399</v>
      </c>
      <c r="EB560" s="106">
        <v>488.0649443549546</v>
      </c>
      <c r="EC560" s="106">
        <v>23.411476215907761</v>
      </c>
      <c r="ED560" s="106">
        <v>0.42702148232785031</v>
      </c>
    </row>
    <row r="561" spans="1:134" x14ac:dyDescent="0.3">
      <c r="A561" s="106" t="s">
        <v>481</v>
      </c>
      <c r="B561" s="106" t="s">
        <v>482</v>
      </c>
      <c r="C561" s="183">
        <v>12.611791803681211</v>
      </c>
      <c r="D561" s="184">
        <v>8.5889277111950116E-2</v>
      </c>
      <c r="E561" s="185">
        <v>16073.69108688218</v>
      </c>
      <c r="F561" s="186">
        <v>0.13736424537228259</v>
      </c>
      <c r="G561" s="106">
        <v>147.68109048778879</v>
      </c>
      <c r="H561" s="187">
        <v>597.43722788889977</v>
      </c>
      <c r="I561" s="188">
        <v>44.168138413627283</v>
      </c>
      <c r="J561" s="188">
        <v>2.78317924656888</v>
      </c>
      <c r="K561" s="188">
        <v>5.3851471318068618E-2</v>
      </c>
      <c r="L561" s="189">
        <v>3.0144572195766082E-4</v>
      </c>
      <c r="M561" s="106">
        <v>5.0570418078983E-2</v>
      </c>
      <c r="N561" s="187">
        <v>1.6454323813546901</v>
      </c>
      <c r="O561" s="190">
        <v>0.1718474163391624</v>
      </c>
      <c r="P561" s="190">
        <v>1.0368675533147881E-2</v>
      </c>
      <c r="Q561" s="190">
        <v>2.3162904900669658E-2</v>
      </c>
      <c r="R561" s="190">
        <v>1.2773756869772549E-3</v>
      </c>
      <c r="S561" s="191">
        <v>0.9909623526027832</v>
      </c>
      <c r="T561" s="106" t="e">
        <v>#N/A</v>
      </c>
      <c r="U561" s="187" t="e">
        <v>#N/A</v>
      </c>
      <c r="V561" s="184">
        <v>363.29686140214409</v>
      </c>
      <c r="W561" s="184">
        <v>9.5602608300313587</v>
      </c>
      <c r="X561" s="184">
        <v>12.58387101709307</v>
      </c>
      <c r="Y561" s="184">
        <v>147.58174351941011</v>
      </c>
      <c r="Z561" s="184">
        <v>4.7559126343033062</v>
      </c>
      <c r="AA561" s="184">
        <v>8.0577230402813846</v>
      </c>
      <c r="AB561" s="184">
        <v>160.80526873029979</v>
      </c>
      <c r="AC561" s="184">
        <v>4.8469482886259989</v>
      </c>
      <c r="AD561" s="192">
        <v>9.0603433087283474</v>
      </c>
      <c r="AE561" s="106" t="e">
        <v>#N/A</v>
      </c>
      <c r="AF561" s="106" t="e">
        <v>#N/A</v>
      </c>
      <c r="AG561" s="187" t="e">
        <v>#N/A</v>
      </c>
      <c r="AH561" s="193">
        <v>40.622906278303191</v>
      </c>
      <c r="AI561" s="106"/>
      <c r="AJ561" s="106" t="s">
        <v>2754</v>
      </c>
      <c r="AK561" s="106" t="s">
        <v>2754</v>
      </c>
      <c r="AL561" s="106">
        <v>20.004000000000001</v>
      </c>
      <c r="AM561" s="106">
        <v>3180.4261693702192</v>
      </c>
      <c r="AN561" s="106">
        <v>208.03842748672039</v>
      </c>
      <c r="AO561" s="106">
        <v>119.0034044123724</v>
      </c>
      <c r="AP561" s="106">
        <v>21106.586526785071</v>
      </c>
      <c r="AQ561" s="106">
        <v>2131.4171173168538</v>
      </c>
      <c r="AR561" s="106">
        <v>1950.75014868121</v>
      </c>
      <c r="AS561" s="106">
        <v>1190.9806126962751</v>
      </c>
      <c r="AT561" s="106">
        <v>47.153890214587079</v>
      </c>
      <c r="AU561" s="106">
        <v>2.5430662102053629</v>
      </c>
      <c r="AV561" s="106">
        <v>34.049233163257483</v>
      </c>
      <c r="AW561" s="106">
        <v>2.5535908531861979</v>
      </c>
      <c r="AX561" s="106">
        <v>1.766178373364605</v>
      </c>
      <c r="AY561" s="106">
        <v>23451.959313697491</v>
      </c>
      <c r="AZ561" s="106">
        <v>1182.289408124107</v>
      </c>
      <c r="BA561" s="106">
        <v>56.392627909269947</v>
      </c>
      <c r="BB561" s="106">
        <v>1142.4430603508961</v>
      </c>
      <c r="BC561" s="106">
        <v>44.319341817191642</v>
      </c>
      <c r="BD561" s="106">
        <v>0.15479393293069471</v>
      </c>
      <c r="BE561" s="106">
        <v>46015.636711701751</v>
      </c>
      <c r="BF561" s="106">
        <v>2228.5920816630492</v>
      </c>
      <c r="BG561" s="106">
        <v>7.5829403989853342E-2</v>
      </c>
      <c r="BH561" s="106">
        <v>464355.85050033941</v>
      </c>
      <c r="BI561" s="106">
        <v>17236.528607771299</v>
      </c>
      <c r="BJ561" s="106">
        <v>2.0014460866747972</v>
      </c>
      <c r="BK561" s="106">
        <v>177.1625117205279</v>
      </c>
      <c r="BL561" s="106">
        <v>6.6684876492737608</v>
      </c>
      <c r="BM561" s="106">
        <v>0.1229453919114061</v>
      </c>
      <c r="BN561" s="106">
        <v>699.56108089906866</v>
      </c>
      <c r="BO561" s="106">
        <v>21.519875821726171</v>
      </c>
      <c r="BP561" s="106">
        <v>7.9801888430096474E-3</v>
      </c>
      <c r="BQ561" s="106">
        <v>4684.4588856512</v>
      </c>
      <c r="BR561" s="106">
        <v>270.85252354208478</v>
      </c>
      <c r="BS561" s="106">
        <v>5.416944150645122E-2</v>
      </c>
      <c r="BT561" s="106">
        <v>679.71309312126016</v>
      </c>
      <c r="BU561" s="106">
        <v>31.77802987945574</v>
      </c>
      <c r="BV561" s="106">
        <v>4.4512024793793977E-3</v>
      </c>
      <c r="BW561" s="106">
        <v>4041.7057486027438</v>
      </c>
      <c r="BX561" s="106">
        <v>206.71962237341009</v>
      </c>
      <c r="BY561" s="106">
        <v>4.0095841004956403E-2</v>
      </c>
      <c r="BZ561" s="106">
        <v>2165.1831744834631</v>
      </c>
      <c r="CA561" s="106">
        <v>115.4129188042938</v>
      </c>
      <c r="CB561" s="106">
        <v>0.1106837089773412</v>
      </c>
      <c r="CC561" s="106">
        <v>394.60067407053532</v>
      </c>
      <c r="CD561" s="106">
        <v>22.247057715313719</v>
      </c>
      <c r="CE561" s="106">
        <v>1.235535874311036E-2</v>
      </c>
      <c r="CF561" s="106">
        <v>3490.7046148908439</v>
      </c>
      <c r="CG561" s="106">
        <v>208.2772210953577</v>
      </c>
      <c r="CH561" s="106">
        <v>0.2038938865893771</v>
      </c>
      <c r="CI561" s="106">
        <v>602.44610663690753</v>
      </c>
      <c r="CJ561" s="106">
        <v>36.020930466437832</v>
      </c>
      <c r="CK561" s="106">
        <v>9.8682376709129868E-3</v>
      </c>
      <c r="CL561" s="106">
        <v>4071.748658011219</v>
      </c>
      <c r="CM561" s="106">
        <v>225.69621950663449</v>
      </c>
      <c r="CN561" s="106">
        <v>6.0001273578315653E-2</v>
      </c>
      <c r="CO561" s="106">
        <v>878.13070116927577</v>
      </c>
      <c r="CP561" s="106">
        <v>49.237972160152857</v>
      </c>
      <c r="CQ561" s="106">
        <v>1.4880075719792231E-2</v>
      </c>
      <c r="CR561" s="106">
        <v>3033.485842704642</v>
      </c>
      <c r="CS561" s="106">
        <v>162.90947042826241</v>
      </c>
      <c r="CT561" s="106">
        <v>4.4527716655403622E-2</v>
      </c>
      <c r="CU561" s="106">
        <v>597.66143565652021</v>
      </c>
      <c r="CV561" s="106">
        <v>28.774589164369232</v>
      </c>
      <c r="CW561" s="106">
        <v>4.9206802695583467E-2</v>
      </c>
      <c r="CX561" s="106">
        <v>5847.10707315327</v>
      </c>
      <c r="CY561" s="106">
        <v>286.42837620740107</v>
      </c>
      <c r="CZ561" s="106">
        <v>6.6002773872637199E-2</v>
      </c>
      <c r="DA561" s="106">
        <v>1153.54935463786</v>
      </c>
      <c r="DB561" s="106">
        <v>54.552307838109343</v>
      </c>
      <c r="DC561" s="106">
        <v>1.417015330606641E-2</v>
      </c>
      <c r="DD561" s="106">
        <v>26957.411744257552</v>
      </c>
      <c r="DE561" s="106">
        <v>1526.4288450832701</v>
      </c>
      <c r="DF561" s="106">
        <v>0.143887185448033</v>
      </c>
      <c r="DG561" s="106">
        <v>114.6065800997447</v>
      </c>
      <c r="DH561" s="106">
        <v>5.2971789850668802</v>
      </c>
      <c r="DI561" s="106">
        <v>1.3146453908958701E-2</v>
      </c>
      <c r="DJ561" s="106">
        <v>-0.3932818272677015</v>
      </c>
      <c r="DK561" s="106">
        <v>7.648605298097876</v>
      </c>
      <c r="DL561" s="106">
        <v>14.133984936806121</v>
      </c>
      <c r="DM561" s="106">
        <v>1496.290885105881</v>
      </c>
      <c r="DN561" s="106">
        <v>106.9952138934794</v>
      </c>
      <c r="DO561" s="106">
        <v>0.80449657394141305</v>
      </c>
      <c r="DP561" s="106">
        <v>88.197001937361378</v>
      </c>
      <c r="DQ561" s="106">
        <v>6.2926543041307239</v>
      </c>
      <c r="DR561" s="106">
        <v>0.54107681725214596</v>
      </c>
      <c r="DS561" s="106">
        <v>34.277266822556598</v>
      </c>
      <c r="DT561" s="106">
        <v>2.6263662498924738</v>
      </c>
      <c r="DU561" s="106">
        <v>0.40640507010888433</v>
      </c>
      <c r="DV561" s="106">
        <v>1503.3572673998799</v>
      </c>
      <c r="DW561" s="106">
        <v>64.447089592338045</v>
      </c>
      <c r="DX561" s="106">
        <v>0.32318831415626931</v>
      </c>
      <c r="DY561" s="106">
        <v>16073.69108688218</v>
      </c>
      <c r="DZ561" s="106">
        <v>611.22489122684306</v>
      </c>
      <c r="EA561" s="106">
        <v>0.17738758821125139</v>
      </c>
      <c r="EB561" s="106">
        <v>396.72974468936542</v>
      </c>
      <c r="EC561" s="106">
        <v>28.154115373991569</v>
      </c>
      <c r="ED561" s="106">
        <v>0.37682161145227783</v>
      </c>
    </row>
    <row r="562" spans="1:134" x14ac:dyDescent="0.3">
      <c r="A562" s="106" t="s">
        <v>486</v>
      </c>
      <c r="B562" s="106" t="s">
        <v>482</v>
      </c>
      <c r="C562" s="183">
        <v>-0.82258731693240039</v>
      </c>
      <c r="D562" s="184">
        <v>0.1160518088202019</v>
      </c>
      <c r="E562" s="185">
        <v>14354.035042685109</v>
      </c>
      <c r="F562" s="186">
        <v>5.6996541257443328E-2</v>
      </c>
      <c r="G562" s="106">
        <v>-2224.1019610928579</v>
      </c>
      <c r="H562" s="187">
        <v>126.23922256083</v>
      </c>
      <c r="I562" s="188">
        <v>21.749455786592929</v>
      </c>
      <c r="J562" s="188">
        <v>1.114460991981582</v>
      </c>
      <c r="K562" s="188">
        <v>6.0249555315454922E-2</v>
      </c>
      <c r="L562" s="189">
        <v>5.266744713361102E-4</v>
      </c>
      <c r="M562" s="106">
        <v>2.1721121955281641E-2</v>
      </c>
      <c r="N562" s="187">
        <v>2.488422670710309</v>
      </c>
      <c r="O562" s="190">
        <v>0.38190228228950712</v>
      </c>
      <c r="P562" s="190">
        <v>2.1671546319842281E-2</v>
      </c>
      <c r="Q562" s="190">
        <v>4.6125181753513822E-2</v>
      </c>
      <c r="R562" s="190">
        <v>2.3604807600323598E-3</v>
      </c>
      <c r="S562" s="191">
        <v>0.95109084337687499</v>
      </c>
      <c r="T562" s="106" t="e">
        <v>#N/A</v>
      </c>
      <c r="U562" s="187" t="e">
        <v>#N/A</v>
      </c>
      <c r="V562" s="184">
        <v>611.10935701363496</v>
      </c>
      <c r="W562" s="184">
        <v>17.26697269856091</v>
      </c>
      <c r="X562" s="184">
        <v>18.99193832609236</v>
      </c>
      <c r="Y562" s="184">
        <v>290.66839683193263</v>
      </c>
      <c r="Z562" s="184">
        <v>7.1782465258562977</v>
      </c>
      <c r="AA562" s="184">
        <v>14.54426129595112</v>
      </c>
      <c r="AB562" s="184">
        <v>328.31677522723442</v>
      </c>
      <c r="AC562" s="184">
        <v>6.9737190343170354</v>
      </c>
      <c r="AD562" s="192">
        <v>15.85997007282328</v>
      </c>
      <c r="AE562" s="106" t="e">
        <v>#N/A</v>
      </c>
      <c r="AF562" s="106" t="e">
        <v>#N/A</v>
      </c>
      <c r="AG562" s="187" t="e">
        <v>#N/A</v>
      </c>
      <c r="AH562" s="193">
        <v>47.564056006664487</v>
      </c>
      <c r="AI562" s="106"/>
      <c r="AJ562" s="106" t="s">
        <v>2758</v>
      </c>
      <c r="AK562" s="106" t="s">
        <v>2758</v>
      </c>
      <c r="AL562" s="106">
        <v>5.5540000000000003</v>
      </c>
      <c r="AM562" s="106">
        <v>5275.7139124089626</v>
      </c>
      <c r="AN562" s="106">
        <v>797.21265413320407</v>
      </c>
      <c r="AO562" s="106">
        <v>262.63924244791258</v>
      </c>
      <c r="AP562" s="106">
        <v>20055.047979890958</v>
      </c>
      <c r="AQ562" s="106">
        <v>6304.8127241998809</v>
      </c>
      <c r="AR562" s="106">
        <v>4889.0824774816774</v>
      </c>
      <c r="AS562" s="106">
        <v>476.56680523675612</v>
      </c>
      <c r="AT562" s="106">
        <v>35.99904211052111</v>
      </c>
      <c r="AU562" s="106">
        <v>5.6463212332852457</v>
      </c>
      <c r="AV562" s="106">
        <v>17.241978694633289</v>
      </c>
      <c r="AW562" s="106">
        <v>4.8628772845338233</v>
      </c>
      <c r="AX562" s="106">
        <v>4.0851299573494986</v>
      </c>
      <c r="AY562" s="106">
        <v>8634.7923274217646</v>
      </c>
      <c r="AZ562" s="106">
        <v>1053.758052659681</v>
      </c>
      <c r="BA562" s="106">
        <v>124.4176203160597</v>
      </c>
      <c r="BB562" s="106">
        <v>410.64948610776509</v>
      </c>
      <c r="BC562" s="106">
        <v>29.56514507685154</v>
      </c>
      <c r="BD562" s="106">
        <v>0.32487483698453018</v>
      </c>
      <c r="BE562" s="106">
        <v>17701.873803183189</v>
      </c>
      <c r="BF562" s="106">
        <v>1761.5396967560121</v>
      </c>
      <c r="BG562" s="106">
        <v>0.12794822908984599</v>
      </c>
      <c r="BH562" s="106">
        <v>484055.92030001438</v>
      </c>
      <c r="BI562" s="106">
        <v>27481.782266755949</v>
      </c>
      <c r="BJ562" s="106">
        <v>5.6161603836249467</v>
      </c>
      <c r="BK562" s="106">
        <v>249.996893538975</v>
      </c>
      <c r="BL562" s="106">
        <v>19.049554462570089</v>
      </c>
      <c r="BM562" s="106">
        <v>0.34229294435445351</v>
      </c>
      <c r="BN562" s="106">
        <v>57.889101952199908</v>
      </c>
      <c r="BO562" s="106">
        <v>4.8913544594402456</v>
      </c>
      <c r="BP562" s="106">
        <v>1.8256134305379101E-2</v>
      </c>
      <c r="BQ562" s="106">
        <v>163.26978418619919</v>
      </c>
      <c r="BR562" s="106">
        <v>22.033527371676531</v>
      </c>
      <c r="BS562" s="106">
        <v>0.11366025282767429</v>
      </c>
      <c r="BT562" s="106">
        <v>23.601941795494611</v>
      </c>
      <c r="BU562" s="106">
        <v>2.178451348915468</v>
      </c>
      <c r="BV562" s="106">
        <v>2.267250571968785E-2</v>
      </c>
      <c r="BW562" s="106">
        <v>131.55450108081169</v>
      </c>
      <c r="BX562" s="106">
        <v>11.42860186787591</v>
      </c>
      <c r="BY562" s="106">
        <v>0.20430599751638301</v>
      </c>
      <c r="BZ562" s="106">
        <v>91.726444397637636</v>
      </c>
      <c r="CA562" s="106">
        <v>12.174715322649689</v>
      </c>
      <c r="CB562" s="106">
        <v>0.40156656105616279</v>
      </c>
      <c r="CC562" s="106">
        <v>11.79701653859499</v>
      </c>
      <c r="CD562" s="106">
        <v>1.367104788346067</v>
      </c>
      <c r="CE562" s="106">
        <v>6.293352498158504E-2</v>
      </c>
      <c r="CF562" s="106">
        <v>289.83667005070322</v>
      </c>
      <c r="CG562" s="106">
        <v>26.078793656579251</v>
      </c>
      <c r="CH562" s="106">
        <v>0.69843589035036813</v>
      </c>
      <c r="CI562" s="106">
        <v>119.62517611679949</v>
      </c>
      <c r="CJ562" s="106">
        <v>7.2487168098334394</v>
      </c>
      <c r="CK562" s="106">
        <v>5.0263015103033513E-2</v>
      </c>
      <c r="CL562" s="106">
        <v>1415.5909641080541</v>
      </c>
      <c r="CM562" s="106">
        <v>106.67539349452051</v>
      </c>
      <c r="CN562" s="106">
        <v>0.30585481963896899</v>
      </c>
      <c r="CO562" s="106">
        <v>426.25996944033199</v>
      </c>
      <c r="CP562" s="106">
        <v>26.79211654150647</v>
      </c>
      <c r="CQ562" s="106">
        <v>7.5850803920574097E-2</v>
      </c>
      <c r="CR562" s="106">
        <v>2323.4447570406801</v>
      </c>
      <c r="CS562" s="106">
        <v>182.5966846726192</v>
      </c>
      <c r="CT562" s="106">
        <v>0.22697998959585489</v>
      </c>
      <c r="CU562" s="106">
        <v>677.64810376254218</v>
      </c>
      <c r="CV562" s="106">
        <v>60.42428007014373</v>
      </c>
      <c r="CW562" s="106">
        <v>7.2231561306260059E-2</v>
      </c>
      <c r="CX562" s="106">
        <v>8339.3416839320435</v>
      </c>
      <c r="CY562" s="106">
        <v>622.84382686444269</v>
      </c>
      <c r="CZ562" s="106">
        <v>0.33645374866666727</v>
      </c>
      <c r="DA562" s="106">
        <v>1739.888987680366</v>
      </c>
      <c r="DB562" s="106">
        <v>118.33268813633011</v>
      </c>
      <c r="DC562" s="106">
        <v>7.223202043881076E-2</v>
      </c>
      <c r="DD562" s="106">
        <v>43632.304005163911</v>
      </c>
      <c r="DE562" s="106">
        <v>5678.3995932563603</v>
      </c>
      <c r="DF562" s="106">
        <v>0.73333616544328095</v>
      </c>
      <c r="DG562" s="106">
        <v>235.2843564190737</v>
      </c>
      <c r="DH562" s="106">
        <v>17.10914610506217</v>
      </c>
      <c r="DI562" s="106">
        <v>6.6979346374058321E-2</v>
      </c>
      <c r="DJ562" s="106">
        <v>21.068062500056651</v>
      </c>
      <c r="DK562" s="106">
        <v>25.1139736151687</v>
      </c>
      <c r="DL562" s="106">
        <v>32.343170167460528</v>
      </c>
      <c r="DM562" s="106">
        <v>2623.511656401357</v>
      </c>
      <c r="DN562" s="106">
        <v>198.51953527758539</v>
      </c>
      <c r="DO562" s="106">
        <v>1.8953693281689039</v>
      </c>
      <c r="DP562" s="106">
        <v>172.8416390627691</v>
      </c>
      <c r="DQ562" s="106">
        <v>12.559153263594901</v>
      </c>
      <c r="DR562" s="106">
        <v>1.152731264904171</v>
      </c>
      <c r="DS562" s="106">
        <v>26.21326584950987</v>
      </c>
      <c r="DT562" s="106">
        <v>3.5338963153927652</v>
      </c>
      <c r="DU562" s="106">
        <v>0.99831866522121215</v>
      </c>
      <c r="DV562" s="106">
        <v>561.9580334933745</v>
      </c>
      <c r="DW562" s="106">
        <v>40.381027013489621</v>
      </c>
      <c r="DX562" s="106">
        <v>0.78920255227926028</v>
      </c>
      <c r="DY562" s="106">
        <v>14354.035042685109</v>
      </c>
      <c r="DZ562" s="106">
        <v>999.91403300946695</v>
      </c>
      <c r="EA562" s="106">
        <v>0.5106621344310468</v>
      </c>
      <c r="EB562" s="106">
        <v>682.10969006674725</v>
      </c>
      <c r="EC562" s="106">
        <v>51.852993199525493</v>
      </c>
      <c r="ED562" s="106">
        <v>0.94308271659265541</v>
      </c>
    </row>
    <row r="563" spans="1:134" x14ac:dyDescent="0.3">
      <c r="A563" s="106" t="s">
        <v>491</v>
      </c>
      <c r="B563" s="106" t="s">
        <v>482</v>
      </c>
      <c r="C563" s="183">
        <v>-1.5457332700402211</v>
      </c>
      <c r="D563" s="184">
        <v>6.7290689595505798E-2</v>
      </c>
      <c r="E563" s="185">
        <v>6001.364886553265</v>
      </c>
      <c r="F563" s="186">
        <v>0.2102772826828084</v>
      </c>
      <c r="G563" s="106">
        <v>-1176.5572552475589</v>
      </c>
      <c r="H563" s="187">
        <v>94.209113651358138</v>
      </c>
      <c r="I563" s="188">
        <v>18.8692380139844</v>
      </c>
      <c r="J563" s="188">
        <v>1.004498289974963</v>
      </c>
      <c r="K563" s="188">
        <v>6.2426252178879989E-2</v>
      </c>
      <c r="L563" s="189">
        <v>5.0529451298996994E-4</v>
      </c>
      <c r="M563" s="106">
        <v>3.3629126211160792E-2</v>
      </c>
      <c r="N563" s="187">
        <v>1.5507833965015509</v>
      </c>
      <c r="O563" s="190">
        <v>0.46634552887727709</v>
      </c>
      <c r="P563" s="190">
        <v>3.000453255130528E-2</v>
      </c>
      <c r="Q563" s="190">
        <v>5.4068512678018432E-2</v>
      </c>
      <c r="R563" s="190">
        <v>3.0103532000190321E-3</v>
      </c>
      <c r="S563" s="191">
        <v>0.98949815150371667</v>
      </c>
      <c r="T563" s="106" t="e">
        <v>#N/A</v>
      </c>
      <c r="U563" s="187" t="e">
        <v>#N/A</v>
      </c>
      <c r="V563" s="184">
        <v>686.37880818236783</v>
      </c>
      <c r="W563" s="184">
        <v>15.36741101592372</v>
      </c>
      <c r="X563" s="184">
        <v>17.205927411126972</v>
      </c>
      <c r="Y563" s="184">
        <v>339.27418217774851</v>
      </c>
      <c r="Z563" s="184">
        <v>11.041801692663819</v>
      </c>
      <c r="AA563" s="184">
        <v>18.372518880177541</v>
      </c>
      <c r="AB563" s="184">
        <v>387.20780143437639</v>
      </c>
      <c r="AC563" s="184">
        <v>12.48143218726368</v>
      </c>
      <c r="AD563" s="192">
        <v>20.44362497114572</v>
      </c>
      <c r="AE563" s="106" t="e">
        <v>#N/A</v>
      </c>
      <c r="AF563" s="106" t="e">
        <v>#N/A</v>
      </c>
      <c r="AG563" s="187" t="e">
        <v>#N/A</v>
      </c>
      <c r="AH563" s="193">
        <v>49.429582926109923</v>
      </c>
      <c r="AI563" s="106"/>
      <c r="AJ563" s="106" t="s">
        <v>2763</v>
      </c>
      <c r="AK563" s="106" t="s">
        <v>2763</v>
      </c>
      <c r="AL563" s="106">
        <v>20.016999999999999</v>
      </c>
      <c r="AM563" s="106">
        <v>2287.2147419493958</v>
      </c>
      <c r="AN563" s="106">
        <v>209.888781204124</v>
      </c>
      <c r="AO563" s="106">
        <v>142.40738590223839</v>
      </c>
      <c r="AP563" s="106">
        <v>11258.18390343449</v>
      </c>
      <c r="AQ563" s="106">
        <v>1644.0736746492421</v>
      </c>
      <c r="AR563" s="106">
        <v>2483.5487541060288</v>
      </c>
      <c r="AS563" s="106">
        <v>1116.9985795641301</v>
      </c>
      <c r="AT563" s="106">
        <v>69.871811435955564</v>
      </c>
      <c r="AU563" s="106">
        <v>3.03107233718432</v>
      </c>
      <c r="AV563" s="106">
        <v>57.437143384480507</v>
      </c>
      <c r="AW563" s="106">
        <v>4.9747443601702894</v>
      </c>
      <c r="AX563" s="106">
        <v>2.04221727763173</v>
      </c>
      <c r="AY563" s="106">
        <v>11925.78897441863</v>
      </c>
      <c r="AZ563" s="106">
        <v>577.62197065581722</v>
      </c>
      <c r="BA563" s="106">
        <v>70.290745967318216</v>
      </c>
      <c r="BB563" s="106">
        <v>303.88630414979428</v>
      </c>
      <c r="BC563" s="106">
        <v>17.272940907733481</v>
      </c>
      <c r="BD563" s="106">
        <v>0.26275997444157562</v>
      </c>
      <c r="BE563" s="106">
        <v>5339.5410882979286</v>
      </c>
      <c r="BF563" s="106">
        <v>511.98755773961813</v>
      </c>
      <c r="BG563" s="106">
        <v>2.7213782110767259E-2</v>
      </c>
      <c r="BH563" s="106">
        <v>508963.4077903913</v>
      </c>
      <c r="BI563" s="106">
        <v>25864.854759214031</v>
      </c>
      <c r="BJ563" s="106">
        <v>2.2557697957199001</v>
      </c>
      <c r="BK563" s="106">
        <v>283.56629344067221</v>
      </c>
      <c r="BL563" s="106">
        <v>15.95015300469354</v>
      </c>
      <c r="BM563" s="106">
        <v>8.832881277618497E-2</v>
      </c>
      <c r="BN563" s="106">
        <v>43.103184399742823</v>
      </c>
      <c r="BO563" s="106">
        <v>2.0572461115438401</v>
      </c>
      <c r="BP563" s="106">
        <v>8.5186812599923022E-3</v>
      </c>
      <c r="BQ563" s="106">
        <v>157.70358697601881</v>
      </c>
      <c r="BR563" s="106">
        <v>12.14412298423532</v>
      </c>
      <c r="BS563" s="106">
        <v>7.2070392335435579E-2</v>
      </c>
      <c r="BT563" s="106">
        <v>24.49323783354172</v>
      </c>
      <c r="BU563" s="106">
        <v>1.8946392602382911</v>
      </c>
      <c r="BV563" s="106">
        <v>1.4376296801934181E-2</v>
      </c>
      <c r="BW563" s="106">
        <v>123.28596114624879</v>
      </c>
      <c r="BX563" s="106">
        <v>6.2952212452080696</v>
      </c>
      <c r="BY563" s="106">
        <v>4.3466799794968231E-2</v>
      </c>
      <c r="BZ563" s="106">
        <v>89.408755626760325</v>
      </c>
      <c r="CA563" s="106">
        <v>6.3159516400325204</v>
      </c>
      <c r="CB563" s="106">
        <v>4.9412204105193258E-2</v>
      </c>
      <c r="CC563" s="106">
        <v>17.697244497490061</v>
      </c>
      <c r="CD563" s="106">
        <v>1.1599446818571599</v>
      </c>
      <c r="CE563" s="106">
        <v>1.338521477392225E-2</v>
      </c>
      <c r="CF563" s="106">
        <v>177.28390340023401</v>
      </c>
      <c r="CG563" s="106">
        <v>15.94146946731747</v>
      </c>
      <c r="CH563" s="106">
        <v>0.21805697180458181</v>
      </c>
      <c r="CI563" s="106">
        <v>49.343133904447093</v>
      </c>
      <c r="CJ563" s="106">
        <v>4.3111664957854794</v>
      </c>
      <c r="CK563" s="106">
        <v>1.069013876041253E-2</v>
      </c>
      <c r="CL563" s="106">
        <v>504.87421795472699</v>
      </c>
      <c r="CM563" s="106">
        <v>49.999094460690152</v>
      </c>
      <c r="CN563" s="106">
        <v>6.5093888288874163E-2</v>
      </c>
      <c r="CO563" s="106">
        <v>141.55248535560719</v>
      </c>
      <c r="CP563" s="106">
        <v>10.600984241753119</v>
      </c>
      <c r="CQ563" s="106">
        <v>1.6143036860134671E-2</v>
      </c>
      <c r="CR563" s="106">
        <v>778.53523169191237</v>
      </c>
      <c r="CS563" s="106">
        <v>52.715784001672063</v>
      </c>
      <c r="CT563" s="106">
        <v>4.8307489378813989E-2</v>
      </c>
      <c r="CU563" s="106">
        <v>253.80124343895559</v>
      </c>
      <c r="CV563" s="106">
        <v>12.68221397338179</v>
      </c>
      <c r="CW563" s="106">
        <v>1.537287086437473E-2</v>
      </c>
      <c r="CX563" s="106">
        <v>3722.9035108434491</v>
      </c>
      <c r="CY563" s="106">
        <v>223.22065962051201</v>
      </c>
      <c r="CZ563" s="106">
        <v>7.160734513665766E-2</v>
      </c>
      <c r="DA563" s="106">
        <v>933.976316417102</v>
      </c>
      <c r="DB563" s="106">
        <v>64.138530531928126</v>
      </c>
      <c r="DC563" s="106">
        <v>1.5372870193331801E-2</v>
      </c>
      <c r="DD563" s="106">
        <v>34391.765499956302</v>
      </c>
      <c r="DE563" s="106">
        <v>2018.3362082775279</v>
      </c>
      <c r="DF563" s="106">
        <v>0.1560511781776075</v>
      </c>
      <c r="DG563" s="106">
        <v>197.61508048045619</v>
      </c>
      <c r="DH563" s="106">
        <v>10.58450844593</v>
      </c>
      <c r="DI563" s="106">
        <v>1.424868581019852E-2</v>
      </c>
      <c r="DJ563" s="106">
        <v>4.5346809617292916</v>
      </c>
      <c r="DK563" s="106">
        <v>9.4826641962575007</v>
      </c>
      <c r="DL563" s="106">
        <v>16.966175136215028</v>
      </c>
      <c r="DM563" s="106">
        <v>1279.557145407477</v>
      </c>
      <c r="DN563" s="106">
        <v>56.554859241960941</v>
      </c>
      <c r="DO563" s="106">
        <v>0.79557199430637626</v>
      </c>
      <c r="DP563" s="106">
        <v>87.745237152601064</v>
      </c>
      <c r="DQ563" s="106">
        <v>4.0664276004228812</v>
      </c>
      <c r="DR563" s="106">
        <v>0.53771252283732074</v>
      </c>
      <c r="DS563" s="106">
        <v>19.865210673387502</v>
      </c>
      <c r="DT563" s="106">
        <v>1.280037536019009</v>
      </c>
      <c r="DU563" s="106">
        <v>0.45565960869924149</v>
      </c>
      <c r="DV563" s="106">
        <v>963.09684991866277</v>
      </c>
      <c r="DW563" s="106">
        <v>89.196968966618414</v>
      </c>
      <c r="DX563" s="106">
        <v>0.34664887067938771</v>
      </c>
      <c r="DY563" s="106">
        <v>6001.364886553265</v>
      </c>
      <c r="DZ563" s="106">
        <v>374.08663665761469</v>
      </c>
      <c r="EA563" s="106">
        <v>0.18275046117454791</v>
      </c>
      <c r="EB563" s="106">
        <v>336.96975696173092</v>
      </c>
      <c r="EC563" s="106">
        <v>14.90428962650302</v>
      </c>
      <c r="ED563" s="106">
        <v>0.43844440183425631</v>
      </c>
    </row>
    <row r="564" spans="1:134" x14ac:dyDescent="0.3">
      <c r="A564" s="106" t="s">
        <v>498</v>
      </c>
      <c r="B564" s="106" t="s">
        <v>482</v>
      </c>
      <c r="C564" s="183">
        <v>0.69581307380965807</v>
      </c>
      <c r="D564" s="184">
        <v>0.21606554799764721</v>
      </c>
      <c r="E564" s="185">
        <v>16415.828692609812</v>
      </c>
      <c r="F564" s="186">
        <v>1.5305415952540939</v>
      </c>
      <c r="G564" s="106">
        <v>2534.557758424231</v>
      </c>
      <c r="H564" s="187">
        <v>67.112104052081563</v>
      </c>
      <c r="I564" s="188">
        <v>9.6260240067496561</v>
      </c>
      <c r="J564" s="188">
        <v>0.42589681982066929</v>
      </c>
      <c r="K564" s="188">
        <v>7.390073371554115E-2</v>
      </c>
      <c r="L564" s="189">
        <v>8.8224804411333676E-4</v>
      </c>
      <c r="M564" s="106">
        <v>7.5219272549880936E-2</v>
      </c>
      <c r="N564" s="187">
        <v>1.5233081945785349</v>
      </c>
      <c r="O564" s="190">
        <v>1.060905358238581</v>
      </c>
      <c r="P564" s="190">
        <v>6.1660887808542612E-2</v>
      </c>
      <c r="Q564" s="190">
        <v>0.1042806164550312</v>
      </c>
      <c r="R564" s="190">
        <v>5.1021247199982073E-3</v>
      </c>
      <c r="S564" s="191">
        <v>0.97180081903396964</v>
      </c>
      <c r="T564" s="106" t="e">
        <v>#N/A</v>
      </c>
      <c r="U564" s="187" t="e">
        <v>#N/A</v>
      </c>
      <c r="V564" s="184">
        <v>1036.1126380551409</v>
      </c>
      <c r="W564" s="184">
        <v>22.875848353448649</v>
      </c>
      <c r="X564" s="184">
        <v>24.019672030592091</v>
      </c>
      <c r="Y564" s="184">
        <v>639.32565328981093</v>
      </c>
      <c r="Z564" s="184">
        <v>12.297718510964391</v>
      </c>
      <c r="AA564" s="184">
        <v>29.60060917471116</v>
      </c>
      <c r="AB564" s="184">
        <v>733.25107670796297</v>
      </c>
      <c r="AC564" s="184">
        <v>14.031951813683721</v>
      </c>
      <c r="AD564" s="192">
        <v>29.191963912459411</v>
      </c>
      <c r="AE564" s="106" t="e">
        <v>#N/A</v>
      </c>
      <c r="AF564" s="106" t="e">
        <v>#N/A</v>
      </c>
      <c r="AG564" s="187" t="e">
        <v>#N/A</v>
      </c>
      <c r="AH564" s="193">
        <v>61.704261661152167</v>
      </c>
      <c r="AI564" s="106"/>
      <c r="AJ564" s="106" t="s">
        <v>2770</v>
      </c>
      <c r="AK564" s="106" t="s">
        <v>2770</v>
      </c>
      <c r="AL564" s="106">
        <v>11.222</v>
      </c>
      <c r="AM564" s="106">
        <v>61259.75685345284</v>
      </c>
      <c r="AN564" s="106">
        <v>3708.7607492835609</v>
      </c>
      <c r="AO564" s="106">
        <v>267.79875679650331</v>
      </c>
      <c r="AP564" s="106">
        <v>8345.2301018961334</v>
      </c>
      <c r="AQ564" s="106">
        <v>2761.0646529293572</v>
      </c>
      <c r="AR564" s="106">
        <v>4620.3356336837669</v>
      </c>
      <c r="AS564" s="106">
        <v>609.23262332330353</v>
      </c>
      <c r="AT564" s="106">
        <v>40.46825317502563</v>
      </c>
      <c r="AU564" s="106">
        <v>5.6921478992458816</v>
      </c>
      <c r="AV564" s="106">
        <v>277.27085266505628</v>
      </c>
      <c r="AW564" s="106">
        <v>14.938715204497489</v>
      </c>
      <c r="AX564" s="106">
        <v>3.9018209791095861</v>
      </c>
      <c r="AY564" s="106">
        <v>16666.928454505109</v>
      </c>
      <c r="AZ564" s="106">
        <v>1384.7472264859621</v>
      </c>
      <c r="BA564" s="106">
        <v>121.6416293620541</v>
      </c>
      <c r="BB564" s="106">
        <v>243.0881010952111</v>
      </c>
      <c r="BC564" s="106">
        <v>24.35465214998046</v>
      </c>
      <c r="BD564" s="106">
        <v>0.2039045012383387</v>
      </c>
      <c r="BE564" s="106">
        <v>142913.6358422568</v>
      </c>
      <c r="BF564" s="106">
        <v>12818.24618757851</v>
      </c>
      <c r="BG564" s="106">
        <v>8.0276719044944253E-2</v>
      </c>
      <c r="BH564" s="106">
        <v>426327.60469366849</v>
      </c>
      <c r="BI564" s="106">
        <v>31043.891914229371</v>
      </c>
      <c r="BJ564" s="106">
        <v>14.45961683541567</v>
      </c>
      <c r="BK564" s="106">
        <v>801.81309606579964</v>
      </c>
      <c r="BL564" s="106">
        <v>77.565868221109255</v>
      </c>
      <c r="BM564" s="106">
        <v>0.28469867875196009</v>
      </c>
      <c r="BN564" s="106">
        <v>560.30194939313606</v>
      </c>
      <c r="BO564" s="106">
        <v>73.07712778135425</v>
      </c>
      <c r="BP564" s="106">
        <v>1.496341848077214E-2</v>
      </c>
      <c r="BQ564" s="106">
        <v>1279.9769473264171</v>
      </c>
      <c r="BR564" s="106">
        <v>147.13199540065881</v>
      </c>
      <c r="BS564" s="106">
        <v>0.1517839426043866</v>
      </c>
      <c r="BT564" s="106">
        <v>203.4886511910853</v>
      </c>
      <c r="BU564" s="106">
        <v>17.26558671573002</v>
      </c>
      <c r="BV564" s="106">
        <v>3.6926734459106422E-2</v>
      </c>
      <c r="BW564" s="106">
        <v>1585.9075572634181</v>
      </c>
      <c r="BX564" s="106">
        <v>137.36952067102399</v>
      </c>
      <c r="BY564" s="106">
        <v>0.12826071965901131</v>
      </c>
      <c r="BZ564" s="106">
        <v>2088.9623676779238</v>
      </c>
      <c r="CA564" s="106">
        <v>158.17141567222549</v>
      </c>
      <c r="CB564" s="106">
        <v>0.14578191066843491</v>
      </c>
      <c r="CC564" s="106">
        <v>42.62728144626395</v>
      </c>
      <c r="CD564" s="106">
        <v>2.8336497503356708</v>
      </c>
      <c r="CE564" s="106">
        <v>3.9483442090658717E-2</v>
      </c>
      <c r="CF564" s="106">
        <v>6357.7551760981387</v>
      </c>
      <c r="CG564" s="106">
        <v>385.66096275335178</v>
      </c>
      <c r="CH564" s="106">
        <v>0.21571148414478761</v>
      </c>
      <c r="CI564" s="106">
        <v>1849.516419792765</v>
      </c>
      <c r="CJ564" s="106">
        <v>163.7611512177784</v>
      </c>
      <c r="CK564" s="106">
        <v>3.1533438363262903E-2</v>
      </c>
      <c r="CL564" s="106">
        <v>16960.52178179878</v>
      </c>
      <c r="CM564" s="106">
        <v>1683.9229358433849</v>
      </c>
      <c r="CN564" s="106">
        <v>0.1921492316938431</v>
      </c>
      <c r="CO564" s="106">
        <v>3997.0127340837762</v>
      </c>
      <c r="CP564" s="106">
        <v>334.20645040276543</v>
      </c>
      <c r="CQ564" s="106">
        <v>4.7652299326370842E-2</v>
      </c>
      <c r="CR564" s="106">
        <v>15508.497844018761</v>
      </c>
      <c r="CS564" s="106">
        <v>1300.9196576447071</v>
      </c>
      <c r="CT564" s="106">
        <v>0.14259856699927839</v>
      </c>
      <c r="CU564" s="106">
        <v>2947.6916293056811</v>
      </c>
      <c r="CV564" s="106">
        <v>345.08209257179078</v>
      </c>
      <c r="CW564" s="106">
        <v>4.5379205429296403E-2</v>
      </c>
      <c r="CX564" s="106">
        <v>26274.560347386501</v>
      </c>
      <c r="CY564" s="106">
        <v>2836.776827582335</v>
      </c>
      <c r="CZ564" s="106">
        <v>0.21138016065759269</v>
      </c>
      <c r="DA564" s="106">
        <v>4437.0705515973004</v>
      </c>
      <c r="DB564" s="106">
        <v>513.01774025344412</v>
      </c>
      <c r="DC564" s="106">
        <v>0.2152395180130694</v>
      </c>
      <c r="DD564" s="106">
        <v>24045.804717175641</v>
      </c>
      <c r="DE564" s="106">
        <v>2894.4523446504331</v>
      </c>
      <c r="DF564" s="106">
        <v>2.7264939512319768</v>
      </c>
      <c r="DG564" s="106">
        <v>176.4689731162911</v>
      </c>
      <c r="DH564" s="106">
        <v>11.73200328298257</v>
      </c>
      <c r="DI564" s="106">
        <v>4.2040103641743737E-2</v>
      </c>
      <c r="DJ564" s="106">
        <v>25.031980774955521</v>
      </c>
      <c r="DK564" s="106">
        <v>19.474201578398311</v>
      </c>
      <c r="DL564" s="106">
        <v>34.537392965987202</v>
      </c>
      <c r="DM564" s="106">
        <v>7064.6457132346459</v>
      </c>
      <c r="DN564" s="106">
        <v>631.23830012600854</v>
      </c>
      <c r="DO564" s="106">
        <v>1.865158029554411</v>
      </c>
      <c r="DP564" s="106">
        <v>570.96207242490232</v>
      </c>
      <c r="DQ564" s="106">
        <v>50.083570260736259</v>
      </c>
      <c r="DR564" s="106">
        <v>1.1488619305434149</v>
      </c>
      <c r="DS564" s="106">
        <v>240.39232649957049</v>
      </c>
      <c r="DT564" s="106">
        <v>16.224393264007979</v>
      </c>
      <c r="DU564" s="106">
        <v>0.86191752931222487</v>
      </c>
      <c r="DV564" s="106">
        <v>18597.25801231786</v>
      </c>
      <c r="DW564" s="106">
        <v>978.64291585396472</v>
      </c>
      <c r="DX564" s="106">
        <v>0.73598419197022769</v>
      </c>
      <c r="DY564" s="106">
        <v>16415.828692609812</v>
      </c>
      <c r="DZ564" s="106">
        <v>1237.434899994013</v>
      </c>
      <c r="EA564" s="106">
        <v>0.44956653589007223</v>
      </c>
      <c r="EB564" s="106">
        <v>1948.875490451416</v>
      </c>
      <c r="EC564" s="106">
        <v>169.2447250065438</v>
      </c>
      <c r="ED564" s="106">
        <v>0.83981435484135503</v>
      </c>
    </row>
    <row r="565" spans="1:134" x14ac:dyDescent="0.3">
      <c r="A565" s="106" t="s">
        <v>488</v>
      </c>
      <c r="B565" s="106" t="s">
        <v>482</v>
      </c>
      <c r="C565" s="183">
        <v>-2.9350758353814649E-2</v>
      </c>
      <c r="D565" s="184">
        <v>8.2930471950118531E-2</v>
      </c>
      <c r="E565" s="185">
        <v>7412.9534679519238</v>
      </c>
      <c r="F565" s="186">
        <v>0.1751835778864477</v>
      </c>
      <c r="G565" s="106">
        <v>-62323.467841430167</v>
      </c>
      <c r="H565" s="187">
        <v>95.271448257927119</v>
      </c>
      <c r="I565" s="188">
        <v>18.57842232445838</v>
      </c>
      <c r="J565" s="188">
        <v>0.89334646787573579</v>
      </c>
      <c r="K565" s="188">
        <v>6.0304742309991423E-2</v>
      </c>
      <c r="L565" s="189">
        <v>3.3744492495485869E-4</v>
      </c>
      <c r="M565" s="106">
        <v>2.920339781890197E-2</v>
      </c>
      <c r="N565" s="187">
        <v>1.696676568202715</v>
      </c>
      <c r="O565" s="190">
        <v>0.45200312418563032</v>
      </c>
      <c r="P565" s="190">
        <v>2.5785414219388299E-2</v>
      </c>
      <c r="Q565" s="190">
        <v>5.4341522053492658E-2</v>
      </c>
      <c r="R565" s="190">
        <v>2.721866726609653E-3</v>
      </c>
      <c r="S565" s="191">
        <v>0.98851605037249224</v>
      </c>
      <c r="T565" s="106" t="e">
        <v>#N/A</v>
      </c>
      <c r="U565" s="187" t="e">
        <v>#N/A</v>
      </c>
      <c r="V565" s="184">
        <v>613.05797417149586</v>
      </c>
      <c r="W565" s="184">
        <v>9.1719279473243667</v>
      </c>
      <c r="X565" s="184">
        <v>12.077378276632651</v>
      </c>
      <c r="Y565" s="184">
        <v>341.03620074123461</v>
      </c>
      <c r="Z565" s="184">
        <v>7.6400688851584579</v>
      </c>
      <c r="AA565" s="184">
        <v>16.616464429521741</v>
      </c>
      <c r="AB565" s="184">
        <v>378.08160103678568</v>
      </c>
      <c r="AC565" s="184">
        <v>8.0266198272723575</v>
      </c>
      <c r="AD565" s="192">
        <v>17.82041136664083</v>
      </c>
      <c r="AE565" s="106" t="e">
        <v>#N/A</v>
      </c>
      <c r="AF565" s="106" t="e">
        <v>#N/A</v>
      </c>
      <c r="AG565" s="187" t="e">
        <v>#N/A</v>
      </c>
      <c r="AH565" s="193">
        <v>55.628703174788761</v>
      </c>
      <c r="AI565" s="106"/>
      <c r="AJ565" s="106" t="s">
        <v>2760</v>
      </c>
      <c r="AK565" s="106" t="s">
        <v>2760</v>
      </c>
      <c r="AL565" s="106">
        <v>20.047000000000001</v>
      </c>
      <c r="AM565" s="106">
        <v>2317.7192049098699</v>
      </c>
      <c r="AN565" s="106">
        <v>259.20078196192833</v>
      </c>
      <c r="AO565" s="106">
        <v>122.6743481553703</v>
      </c>
      <c r="AP565" s="106">
        <v>11961.201242130801</v>
      </c>
      <c r="AQ565" s="106">
        <v>1737.5458283595699</v>
      </c>
      <c r="AR565" s="106">
        <v>2210.6176978554181</v>
      </c>
      <c r="AS565" s="106">
        <v>1010.968068478576</v>
      </c>
      <c r="AT565" s="106">
        <v>69.150274268243834</v>
      </c>
      <c r="AU565" s="106">
        <v>2.607178029014189</v>
      </c>
      <c r="AV565" s="106">
        <v>17.645508950724761</v>
      </c>
      <c r="AW565" s="106">
        <v>2.435451040862493</v>
      </c>
      <c r="AX565" s="106">
        <v>1.8391724599435859</v>
      </c>
      <c r="AY565" s="106">
        <v>12974.944574907449</v>
      </c>
      <c r="AZ565" s="106">
        <v>785.59535588998403</v>
      </c>
      <c r="BA565" s="106">
        <v>57.019840477448177</v>
      </c>
      <c r="BB565" s="106">
        <v>284.95421903511641</v>
      </c>
      <c r="BC565" s="106">
        <v>18.438810207936651</v>
      </c>
      <c r="BD565" s="106">
        <v>0.15337906538286139</v>
      </c>
      <c r="BE565" s="106">
        <v>5451.3126821035376</v>
      </c>
      <c r="BF565" s="106">
        <v>336.25383284414801</v>
      </c>
      <c r="BG565" s="106">
        <v>9.4661121118653074E-2</v>
      </c>
      <c r="BH565" s="106">
        <v>506774.05905710772</v>
      </c>
      <c r="BI565" s="106">
        <v>30394.122960221099</v>
      </c>
      <c r="BJ565" s="106">
        <v>2.3380990207931558</v>
      </c>
      <c r="BK565" s="106">
        <v>217.01524278382371</v>
      </c>
      <c r="BL565" s="106">
        <v>12.36585968048052</v>
      </c>
      <c r="BM565" s="106">
        <v>0.15774025874376671</v>
      </c>
      <c r="BN565" s="106">
        <v>60.985369165116168</v>
      </c>
      <c r="BO565" s="106">
        <v>3.8865323282010622</v>
      </c>
      <c r="BP565" s="106">
        <v>6.9443998846146996E-3</v>
      </c>
      <c r="BQ565" s="106">
        <v>255.12780646622531</v>
      </c>
      <c r="BR565" s="106">
        <v>18.64572038659162</v>
      </c>
      <c r="BS565" s="106">
        <v>2.317515042960646E-2</v>
      </c>
      <c r="BT565" s="106">
        <v>34.166916710889808</v>
      </c>
      <c r="BU565" s="106">
        <v>2.4520490071106691</v>
      </c>
      <c r="BV565" s="106">
        <v>1.3214002650138021E-2</v>
      </c>
      <c r="BW565" s="106">
        <v>171.9857801019391</v>
      </c>
      <c r="BX565" s="106">
        <v>12.503259191917561</v>
      </c>
      <c r="BY565" s="106">
        <v>4.1697211075879988E-2</v>
      </c>
      <c r="BZ565" s="106">
        <v>104.1313327504345</v>
      </c>
      <c r="CA565" s="106">
        <v>8.6208397900203586</v>
      </c>
      <c r="CB565" s="106">
        <v>4.7387453866364573E-2</v>
      </c>
      <c r="CC565" s="106">
        <v>19.77151089467932</v>
      </c>
      <c r="CD565" s="106">
        <v>1.6232111591883149</v>
      </c>
      <c r="CE565" s="106">
        <v>2.9694867434576909E-2</v>
      </c>
      <c r="CF565" s="106">
        <v>182.24255171165811</v>
      </c>
      <c r="CG565" s="106">
        <v>11.728154925136881</v>
      </c>
      <c r="CH565" s="106">
        <v>7.0097470034706205E-2</v>
      </c>
      <c r="CI565" s="106">
        <v>51.660089313158743</v>
      </c>
      <c r="CJ565" s="106">
        <v>3.4135844353215461</v>
      </c>
      <c r="CK565" s="106">
        <v>1.02486767409314E-2</v>
      </c>
      <c r="CL565" s="106">
        <v>526.71805583014066</v>
      </c>
      <c r="CM565" s="106">
        <v>43.87847363981686</v>
      </c>
      <c r="CN565" s="106">
        <v>6.2486633062363101E-2</v>
      </c>
      <c r="CO565" s="106">
        <v>161.20417303137731</v>
      </c>
      <c r="CP565" s="106">
        <v>10.52530149535148</v>
      </c>
      <c r="CQ565" s="106">
        <v>1.5496459689336359E-2</v>
      </c>
      <c r="CR565" s="106">
        <v>896.5358905312944</v>
      </c>
      <c r="CS565" s="106">
        <v>56.942982407772099</v>
      </c>
      <c r="CT565" s="106">
        <v>4.637303910517835E-2</v>
      </c>
      <c r="CU565" s="106">
        <v>271.40972244884063</v>
      </c>
      <c r="CV565" s="106">
        <v>16.90504078906396</v>
      </c>
      <c r="CW565" s="106">
        <v>1.4757348077274921E-2</v>
      </c>
      <c r="CX565" s="106">
        <v>3648.6936651826531</v>
      </c>
      <c r="CY565" s="106">
        <v>227.0943886293405</v>
      </c>
      <c r="CZ565" s="106">
        <v>6.8741610870102735E-2</v>
      </c>
      <c r="DA565" s="106">
        <v>919.76196507203224</v>
      </c>
      <c r="DB565" s="106">
        <v>56.885852179227733</v>
      </c>
      <c r="DC565" s="106">
        <v>1.475715089764427E-2</v>
      </c>
      <c r="DD565" s="106">
        <v>27260.838034863351</v>
      </c>
      <c r="DE565" s="106">
        <v>1595.859074019563</v>
      </c>
      <c r="DF565" s="106">
        <v>0.14976087064689089</v>
      </c>
      <c r="DG565" s="106">
        <v>127.50061713847229</v>
      </c>
      <c r="DH565" s="106">
        <v>7.7947343183980813</v>
      </c>
      <c r="DI565" s="106">
        <v>1.366588013513691E-2</v>
      </c>
      <c r="DJ565" s="106">
        <v>3.7833611763141222</v>
      </c>
      <c r="DK565" s="106">
        <v>8.0479369804380543</v>
      </c>
      <c r="DL565" s="106">
        <v>14.662395980659261</v>
      </c>
      <c r="DM565" s="106">
        <v>1585.791780874742</v>
      </c>
      <c r="DN565" s="106">
        <v>61.934143729103717</v>
      </c>
      <c r="DO565" s="106">
        <v>0.88295470339012039</v>
      </c>
      <c r="DP565" s="106">
        <v>104.78006862758311</v>
      </c>
      <c r="DQ565" s="106">
        <v>4.2526764157632444</v>
      </c>
      <c r="DR565" s="106">
        <v>0.45560632223429032</v>
      </c>
      <c r="DS565" s="106">
        <v>21.035533142053691</v>
      </c>
      <c r="DT565" s="106">
        <v>1.0740583569940929</v>
      </c>
      <c r="DU565" s="106">
        <v>0.42188861859757287</v>
      </c>
      <c r="DV565" s="106">
        <v>1058.666127311672</v>
      </c>
      <c r="DW565" s="106">
        <v>89.622559226832777</v>
      </c>
      <c r="DX565" s="106">
        <v>0.34454612902835691</v>
      </c>
      <c r="DY565" s="106">
        <v>7412.9534679519238</v>
      </c>
      <c r="DZ565" s="106">
        <v>387.92143318435791</v>
      </c>
      <c r="EA565" s="106">
        <v>0.18681435905443741</v>
      </c>
      <c r="EB565" s="106">
        <v>414.98019209709452</v>
      </c>
      <c r="EC565" s="106">
        <v>16.01768302096545</v>
      </c>
      <c r="ED565" s="106">
        <v>0.39446965534759698</v>
      </c>
    </row>
    <row r="566" spans="1:134" x14ac:dyDescent="0.3">
      <c r="A566" s="106" t="s">
        <v>490</v>
      </c>
      <c r="B566" s="106" t="s">
        <v>482</v>
      </c>
      <c r="C566" s="183">
        <v>5.5726973119041254</v>
      </c>
      <c r="D566" s="184">
        <v>7.0664793719687063E-2</v>
      </c>
      <c r="E566" s="185">
        <v>7048.3271663444357</v>
      </c>
      <c r="F566" s="186">
        <v>1.427507146121572</v>
      </c>
      <c r="G566" s="106">
        <v>326.81651966927512</v>
      </c>
      <c r="H566" s="187">
        <v>100.9236308909897</v>
      </c>
      <c r="I566" s="188">
        <v>19.366612305335099</v>
      </c>
      <c r="J566" s="188">
        <v>0.90989916849586794</v>
      </c>
      <c r="K566" s="188">
        <v>6.1886475041450638E-2</v>
      </c>
      <c r="L566" s="189">
        <v>3.7911645776172022E-4</v>
      </c>
      <c r="M566" s="106">
        <v>0.1194981781475748</v>
      </c>
      <c r="N566" s="187">
        <v>1.98951455848146</v>
      </c>
      <c r="O566" s="190">
        <v>0.44638151053642222</v>
      </c>
      <c r="P566" s="190">
        <v>2.6385154086003289E-2</v>
      </c>
      <c r="Q566" s="190">
        <v>5.2260965379278518E-2</v>
      </c>
      <c r="R566" s="190">
        <v>2.7077629069344679E-3</v>
      </c>
      <c r="S566" s="191">
        <v>0.99124377944983733</v>
      </c>
      <c r="T566" s="106" t="e">
        <v>#N/A</v>
      </c>
      <c r="U566" s="187" t="e">
        <v>#N/A</v>
      </c>
      <c r="V566" s="184">
        <v>668.56414332693237</v>
      </c>
      <c r="W566" s="184">
        <v>10.57312856567056</v>
      </c>
      <c r="X566" s="184">
        <v>13.146149396206299</v>
      </c>
      <c r="Y566" s="184">
        <v>328.2828072601539</v>
      </c>
      <c r="Z566" s="184">
        <v>8.4867585499297089</v>
      </c>
      <c r="AA566" s="184">
        <v>16.542092503074009</v>
      </c>
      <c r="AB566" s="184">
        <v>373.94675272753568</v>
      </c>
      <c r="AC566" s="184">
        <v>9.2233666619894308</v>
      </c>
      <c r="AD566" s="192">
        <v>18.17157780978425</v>
      </c>
      <c r="AE566" s="106" t="e">
        <v>#N/A</v>
      </c>
      <c r="AF566" s="106" t="e">
        <v>#N/A</v>
      </c>
      <c r="AG566" s="187" t="e">
        <v>#N/A</v>
      </c>
      <c r="AH566" s="193">
        <v>49.102664349682513</v>
      </c>
      <c r="AI566" s="106"/>
      <c r="AJ566" s="106" t="s">
        <v>2762</v>
      </c>
      <c r="AK566" s="106" t="s">
        <v>2762</v>
      </c>
      <c r="AL566" s="106">
        <v>20.058</v>
      </c>
      <c r="AM566" s="106">
        <v>4580.7035417825236</v>
      </c>
      <c r="AN566" s="106">
        <v>395.81494601551623</v>
      </c>
      <c r="AO566" s="106">
        <v>151.6653065334998</v>
      </c>
      <c r="AP566" s="106">
        <v>12575.71474916791</v>
      </c>
      <c r="AQ566" s="106">
        <v>1897.177932254908</v>
      </c>
      <c r="AR566" s="106">
        <v>2497.368219365424</v>
      </c>
      <c r="AS566" s="106">
        <v>2217.8026815804101</v>
      </c>
      <c r="AT566" s="106">
        <v>139.12876961302069</v>
      </c>
      <c r="AU566" s="106">
        <v>3.2992665249992248</v>
      </c>
      <c r="AV566" s="106">
        <v>142.1425496852718</v>
      </c>
      <c r="AW566" s="106">
        <v>11.13107325261505</v>
      </c>
      <c r="AX566" s="106">
        <v>2.2217742244397378</v>
      </c>
      <c r="AY566" s="106">
        <v>14138.858223193791</v>
      </c>
      <c r="AZ566" s="106">
        <v>880.21319299363051</v>
      </c>
      <c r="BA566" s="106">
        <v>72.514326491454639</v>
      </c>
      <c r="BB566" s="106">
        <v>376.34996746880489</v>
      </c>
      <c r="BC566" s="106">
        <v>20.897706212756258</v>
      </c>
      <c r="BD566" s="106">
        <v>0.21218894824412229</v>
      </c>
      <c r="BE566" s="106">
        <v>19504.391079644811</v>
      </c>
      <c r="BF566" s="106">
        <v>1325.817326530972</v>
      </c>
      <c r="BG566" s="106">
        <v>0.1060797172527391</v>
      </c>
      <c r="BH566" s="106">
        <v>500467.59183235612</v>
      </c>
      <c r="BI566" s="106">
        <v>27564.602385691182</v>
      </c>
      <c r="BJ566" s="106">
        <v>3.369441434266371</v>
      </c>
      <c r="BK566" s="106">
        <v>485.07177609380051</v>
      </c>
      <c r="BL566" s="106">
        <v>32.358916601647913</v>
      </c>
      <c r="BM566" s="106">
        <v>0.1502883687837159</v>
      </c>
      <c r="BN566" s="106">
        <v>86.492034657065574</v>
      </c>
      <c r="BO566" s="106">
        <v>4.576876487395543</v>
      </c>
      <c r="BP566" s="106">
        <v>6.6933196227612459E-3</v>
      </c>
      <c r="BQ566" s="106">
        <v>450.32640198026161</v>
      </c>
      <c r="BR566" s="106">
        <v>28.358260088435511</v>
      </c>
      <c r="BS566" s="106">
        <v>2.5781787504614941E-2</v>
      </c>
      <c r="BT566" s="106">
        <v>71.695386410208769</v>
      </c>
      <c r="BU566" s="106">
        <v>4.9339769121017456</v>
      </c>
      <c r="BV566" s="106">
        <v>1.879536809143411E-2</v>
      </c>
      <c r="BW566" s="106">
        <v>427.32299142737031</v>
      </c>
      <c r="BX566" s="106">
        <v>35.203492679334047</v>
      </c>
      <c r="BY566" s="106">
        <v>4.6403832434788128E-2</v>
      </c>
      <c r="BZ566" s="106">
        <v>368.63298841280567</v>
      </c>
      <c r="CA566" s="106">
        <v>32.354471091255533</v>
      </c>
      <c r="CB566" s="106">
        <v>0.15170443995270291</v>
      </c>
      <c r="CC566" s="106">
        <v>73.554867921383632</v>
      </c>
      <c r="CD566" s="106">
        <v>5.8749995847408121</v>
      </c>
      <c r="CE566" s="106">
        <v>1.4275845379434261E-2</v>
      </c>
      <c r="CF566" s="106">
        <v>787.44437306757868</v>
      </c>
      <c r="CG566" s="106">
        <v>63.822937007376908</v>
      </c>
      <c r="CH566" s="106">
        <v>7.7969716528733801E-2</v>
      </c>
      <c r="CI566" s="106">
        <v>240.40625031224519</v>
      </c>
      <c r="CJ566" s="106">
        <v>18.59643090842048</v>
      </c>
      <c r="CK566" s="106">
        <v>1.1401944081785719E-2</v>
      </c>
      <c r="CL566" s="106">
        <v>2317.6562036530122</v>
      </c>
      <c r="CM566" s="106">
        <v>199.88776383846201</v>
      </c>
      <c r="CN566" s="106">
        <v>6.9566580791431382E-2</v>
      </c>
      <c r="CO566" s="106">
        <v>596.69635708077737</v>
      </c>
      <c r="CP566" s="106">
        <v>48.764893954253019</v>
      </c>
      <c r="CQ566" s="106">
        <v>1.725226913189528E-2</v>
      </c>
      <c r="CR566" s="106">
        <v>2511.5676509243531</v>
      </c>
      <c r="CS566" s="106">
        <v>187.86552806403469</v>
      </c>
      <c r="CT566" s="106">
        <v>5.1627551947516649E-2</v>
      </c>
      <c r="CU566" s="106">
        <v>579.82762696083046</v>
      </c>
      <c r="CV566" s="106">
        <v>49.216263747516059</v>
      </c>
      <c r="CW566" s="106">
        <v>1.6429547695522569E-2</v>
      </c>
      <c r="CX566" s="106">
        <v>6194.7726027348153</v>
      </c>
      <c r="CY566" s="106">
        <v>511.73420755344461</v>
      </c>
      <c r="CZ566" s="106">
        <v>7.6531833976203389E-2</v>
      </c>
      <c r="DA566" s="106">
        <v>1143.6126281848201</v>
      </c>
      <c r="DB566" s="106">
        <v>82.826815986164618</v>
      </c>
      <c r="DC566" s="106">
        <v>1.64292005100127E-2</v>
      </c>
      <c r="DD566" s="106">
        <v>38273.408248577769</v>
      </c>
      <c r="DE566" s="106">
        <v>2623.0728532383969</v>
      </c>
      <c r="DF566" s="106">
        <v>0.166705939699994</v>
      </c>
      <c r="DG566" s="106">
        <v>437.11236465795668</v>
      </c>
      <c r="DH566" s="106">
        <v>25.68105002546244</v>
      </c>
      <c r="DI566" s="106">
        <v>4.3750932887912437E-2</v>
      </c>
      <c r="DJ566" s="106">
        <v>3.7735781117066551</v>
      </c>
      <c r="DK566" s="106">
        <v>7.5342703291423518</v>
      </c>
      <c r="DL566" s="106">
        <v>16.80353105104291</v>
      </c>
      <c r="DM566" s="106">
        <v>1449.1962193505051</v>
      </c>
      <c r="DN566" s="106">
        <v>74.034660176473309</v>
      </c>
      <c r="DO566" s="106">
        <v>0.93435269336285276</v>
      </c>
      <c r="DP566" s="106">
        <v>98.214442397169663</v>
      </c>
      <c r="DQ566" s="106">
        <v>5.0454261887037761</v>
      </c>
      <c r="DR566" s="106">
        <v>0.66988616936807177</v>
      </c>
      <c r="DS566" s="106">
        <v>78.940942391991456</v>
      </c>
      <c r="DT566" s="106">
        <v>5.9629738536886414</v>
      </c>
      <c r="DU566" s="106">
        <v>0.51399673645948196</v>
      </c>
      <c r="DV566" s="106">
        <v>8360.3107613145985</v>
      </c>
      <c r="DW566" s="106">
        <v>861.17082817762014</v>
      </c>
      <c r="DX566" s="106">
        <v>0.39017491441427221</v>
      </c>
      <c r="DY566" s="106">
        <v>7048.3271663444357</v>
      </c>
      <c r="DZ566" s="106">
        <v>420.10930093184942</v>
      </c>
      <c r="EA566" s="106">
        <v>0.26092759804814331</v>
      </c>
      <c r="EB566" s="106">
        <v>411.16489546081601</v>
      </c>
      <c r="EC566" s="106">
        <v>20.928540110296119</v>
      </c>
      <c r="ED566" s="106">
        <v>0.46070998404740732</v>
      </c>
    </row>
    <row r="567" spans="1:134" x14ac:dyDescent="0.3">
      <c r="A567" s="106" t="s">
        <v>489</v>
      </c>
      <c r="B567" s="106" t="s">
        <v>482</v>
      </c>
      <c r="C567" s="183">
        <v>9.0126989307516343</v>
      </c>
      <c r="D567" s="184">
        <v>5.4694315573016197E-2</v>
      </c>
      <c r="E567" s="185">
        <v>5864.3419944551069</v>
      </c>
      <c r="F567" s="186">
        <v>0.54164602721709421</v>
      </c>
      <c r="G567" s="106">
        <v>202.87546083848849</v>
      </c>
      <c r="H567" s="187">
        <v>265.43445125396943</v>
      </c>
      <c r="I567" s="188">
        <v>20.664675153616692</v>
      </c>
      <c r="J567" s="188">
        <v>0.93924516208968656</v>
      </c>
      <c r="K567" s="188">
        <v>6.0468037710295013E-2</v>
      </c>
      <c r="L567" s="189">
        <v>3.9479655957471132E-4</v>
      </c>
      <c r="M567" s="106">
        <v>4.6882879295675778E-2</v>
      </c>
      <c r="N567" s="187">
        <v>1.954489866419538</v>
      </c>
      <c r="O567" s="190">
        <v>0.40522201803676883</v>
      </c>
      <c r="P567" s="190">
        <v>2.1821474566787138E-2</v>
      </c>
      <c r="Q567" s="190">
        <v>4.8598033118880037E-2</v>
      </c>
      <c r="R567" s="190">
        <v>2.2843436404195519E-3</v>
      </c>
      <c r="S567" s="191">
        <v>0.95314320735922897</v>
      </c>
      <c r="T567" s="106" t="e">
        <v>#N/A</v>
      </c>
      <c r="U567" s="187" t="e">
        <v>#N/A</v>
      </c>
      <c r="V567" s="184">
        <v>618.57483793012011</v>
      </c>
      <c r="W567" s="184">
        <v>11.695759436675081</v>
      </c>
      <c r="X567" s="184">
        <v>14.088442014092051</v>
      </c>
      <c r="Y567" s="184">
        <v>305.87814322769032</v>
      </c>
      <c r="Z567" s="184">
        <v>4.541727968594552</v>
      </c>
      <c r="AA567" s="184">
        <v>14.03017996493212</v>
      </c>
      <c r="AB567" s="184">
        <v>345.18586269792951</v>
      </c>
      <c r="AC567" s="184">
        <v>5.084304295387895</v>
      </c>
      <c r="AD567" s="192">
        <v>15.68602686192286</v>
      </c>
      <c r="AE567" s="106" t="e">
        <v>#N/A</v>
      </c>
      <c r="AF567" s="106" t="e">
        <v>#N/A</v>
      </c>
      <c r="AG567" s="187" t="e">
        <v>#N/A</v>
      </c>
      <c r="AH567" s="193">
        <v>49.448849916240057</v>
      </c>
      <c r="AI567" s="106"/>
      <c r="AJ567" s="106" t="s">
        <v>2761</v>
      </c>
      <c r="AK567" s="106" t="s">
        <v>2761</v>
      </c>
      <c r="AL567" s="106">
        <v>20.382000000000001</v>
      </c>
      <c r="AM567" s="106">
        <v>2154.008580032913</v>
      </c>
      <c r="AN567" s="106">
        <v>155.2975635458061</v>
      </c>
      <c r="AO567" s="106">
        <v>160.03108789726861</v>
      </c>
      <c r="AP567" s="106">
        <v>9885.2235838157394</v>
      </c>
      <c r="AQ567" s="106">
        <v>1748.1472213354939</v>
      </c>
      <c r="AR567" s="106">
        <v>2870.2108239107229</v>
      </c>
      <c r="AS567" s="106">
        <v>1522.804945141944</v>
      </c>
      <c r="AT567" s="106">
        <v>84.657815721705603</v>
      </c>
      <c r="AU567" s="106">
        <v>3.4658889063518949</v>
      </c>
      <c r="AV567" s="106">
        <v>60.00041551201722</v>
      </c>
      <c r="AW567" s="106">
        <v>5.8563639732051103</v>
      </c>
      <c r="AX567" s="106">
        <v>2.2481934326497188</v>
      </c>
      <c r="AY567" s="106">
        <v>10878.80251335094</v>
      </c>
      <c r="AZ567" s="106">
        <v>554.54870506737302</v>
      </c>
      <c r="BA567" s="106">
        <v>77.942155136992596</v>
      </c>
      <c r="BB567" s="106">
        <v>313.02649428810997</v>
      </c>
      <c r="BC567" s="106">
        <v>20.334819323620071</v>
      </c>
      <c r="BD567" s="106">
        <v>7.3981247208304207E-2</v>
      </c>
      <c r="BE567" s="106">
        <v>8698.3953350753945</v>
      </c>
      <c r="BF567" s="106">
        <v>821.27162151869607</v>
      </c>
      <c r="BG567" s="106">
        <v>9.1453685467998633E-2</v>
      </c>
      <c r="BH567" s="106">
        <v>493820.16362245491</v>
      </c>
      <c r="BI567" s="106">
        <v>29304.087719888699</v>
      </c>
      <c r="BJ567" s="106">
        <v>2.295766457360668</v>
      </c>
      <c r="BK567" s="106">
        <v>263.11612393186948</v>
      </c>
      <c r="BL567" s="106">
        <v>17.914327507313409</v>
      </c>
      <c r="BM567" s="106">
        <v>0.12773727704830959</v>
      </c>
      <c r="BN567" s="106">
        <v>73.667302170587789</v>
      </c>
      <c r="BO567" s="106">
        <v>4.5233661521940016</v>
      </c>
      <c r="BP567" s="106">
        <v>7.4005051872193207E-3</v>
      </c>
      <c r="BQ567" s="106">
        <v>322.35477375236388</v>
      </c>
      <c r="BR567" s="106">
        <v>28.898937048100411</v>
      </c>
      <c r="BS567" s="106">
        <v>2.5858046998586459E-2</v>
      </c>
      <c r="BT567" s="106">
        <v>48.727273460635743</v>
      </c>
      <c r="BU567" s="106">
        <v>3.9128081965649808</v>
      </c>
      <c r="BV567" s="106">
        <v>1.6203728568404251E-2</v>
      </c>
      <c r="BW567" s="106">
        <v>256.70629814413422</v>
      </c>
      <c r="BX567" s="106">
        <v>21.70624076412938</v>
      </c>
      <c r="BY567" s="106">
        <v>4.6554792180412072E-2</v>
      </c>
      <c r="BZ567" s="106">
        <v>179.86548712177921</v>
      </c>
      <c r="CA567" s="106">
        <v>16.188769316187521</v>
      </c>
      <c r="CB567" s="106">
        <v>0.21307359637262721</v>
      </c>
      <c r="CC567" s="106">
        <v>36.127886538426353</v>
      </c>
      <c r="CD567" s="106">
        <v>3.2292392884545151</v>
      </c>
      <c r="CE567" s="106">
        <v>1.4318229919865399E-2</v>
      </c>
      <c r="CF567" s="106">
        <v>342.46751594552347</v>
      </c>
      <c r="CG567" s="106">
        <v>32.933742766165587</v>
      </c>
      <c r="CH567" s="106">
        <v>7.819144102887661E-2</v>
      </c>
      <c r="CI567" s="106">
        <v>95.061394953307513</v>
      </c>
      <c r="CJ567" s="106">
        <v>7.664722742615119</v>
      </c>
      <c r="CK567" s="106">
        <v>1.1436335841294779E-2</v>
      </c>
      <c r="CL567" s="106">
        <v>931.87636830607562</v>
      </c>
      <c r="CM567" s="106">
        <v>76.26286240008227</v>
      </c>
      <c r="CN567" s="106">
        <v>6.9814603232499065E-2</v>
      </c>
      <c r="CO567" s="106">
        <v>243.23422836601199</v>
      </c>
      <c r="CP567" s="106">
        <v>15.012619129899679</v>
      </c>
      <c r="CQ567" s="106">
        <v>6.974538377612377E-2</v>
      </c>
      <c r="CR567" s="106">
        <v>1218.1457032686731</v>
      </c>
      <c r="CS567" s="106">
        <v>77.893670688869975</v>
      </c>
      <c r="CT567" s="106">
        <v>5.1811859863196377E-2</v>
      </c>
      <c r="CU567" s="106">
        <v>363.52456539083568</v>
      </c>
      <c r="CV567" s="106">
        <v>17.94915070247372</v>
      </c>
      <c r="CW567" s="106">
        <v>1.6488241957382511E-2</v>
      </c>
      <c r="CX567" s="106">
        <v>4494.6338038494187</v>
      </c>
      <c r="CY567" s="106">
        <v>184.13437794548329</v>
      </c>
      <c r="CZ567" s="106">
        <v>7.6805998781698692E-2</v>
      </c>
      <c r="DA567" s="106">
        <v>1044.4432730358981</v>
      </c>
      <c r="DB567" s="106">
        <v>49.370071227163002</v>
      </c>
      <c r="DC567" s="106">
        <v>1.6487786725970399E-2</v>
      </c>
      <c r="DD567" s="106">
        <v>27055.242931848999</v>
      </c>
      <c r="DE567" s="106">
        <v>1749.2667166515971</v>
      </c>
      <c r="DF567" s="106">
        <v>0.16728211692601441</v>
      </c>
      <c r="DG567" s="106">
        <v>148.55233432128989</v>
      </c>
      <c r="DH567" s="106">
        <v>6.827123159114592</v>
      </c>
      <c r="DI567" s="106">
        <v>1.525474814099028E-2</v>
      </c>
      <c r="DJ567" s="106">
        <v>3.6508185156347102</v>
      </c>
      <c r="DK567" s="106">
        <v>7.3743592787783294</v>
      </c>
      <c r="DL567" s="106">
        <v>17.450095005685611</v>
      </c>
      <c r="DM567" s="106">
        <v>1134.8674051333051</v>
      </c>
      <c r="DN567" s="106">
        <v>42.214750509549297</v>
      </c>
      <c r="DO567" s="106">
        <v>1.3041857339134451</v>
      </c>
      <c r="DP567" s="106">
        <v>75.236031045966527</v>
      </c>
      <c r="DQ567" s="106">
        <v>2.9109833577449402</v>
      </c>
      <c r="DR567" s="106">
        <v>0.68863103443072959</v>
      </c>
      <c r="DS567" s="106">
        <v>24.377187747583712</v>
      </c>
      <c r="DT567" s="106">
        <v>1.8410805509565229</v>
      </c>
      <c r="DU567" s="106">
        <v>0.47575217843547107</v>
      </c>
      <c r="DV567" s="106">
        <v>2667.501642907248</v>
      </c>
      <c r="DW567" s="106">
        <v>159.12443023420519</v>
      </c>
      <c r="DX567" s="106">
        <v>0.37225011086123772</v>
      </c>
      <c r="DY567" s="106">
        <v>5864.3419944551069</v>
      </c>
      <c r="DZ567" s="106">
        <v>198.65170000721849</v>
      </c>
      <c r="EA567" s="106">
        <v>0.34170709478302608</v>
      </c>
      <c r="EB567" s="106">
        <v>301.9089890993825</v>
      </c>
      <c r="EC567" s="106">
        <v>11.37592658011947</v>
      </c>
      <c r="ED567" s="106">
        <v>0.55972205404438002</v>
      </c>
    </row>
    <row r="568" spans="1:134" x14ac:dyDescent="0.3">
      <c r="A568" s="106" t="s">
        <v>501</v>
      </c>
      <c r="B568" s="106" t="s">
        <v>482</v>
      </c>
      <c r="C568" s="183">
        <v>6.1645377717786989</v>
      </c>
      <c r="D568" s="184">
        <v>4.9470408861156848E-2</v>
      </c>
      <c r="E568" s="185">
        <v>5526.3697320258834</v>
      </c>
      <c r="F568" s="186">
        <v>0.70659372979053492</v>
      </c>
      <c r="G568" s="106">
        <v>277.7904860387311</v>
      </c>
      <c r="H568" s="187">
        <v>521.08596882266693</v>
      </c>
      <c r="I568" s="188">
        <v>16.309429422596249</v>
      </c>
      <c r="J568" s="188">
        <v>0.72875618417900467</v>
      </c>
      <c r="K568" s="188">
        <v>8.5550697484224489E-2</v>
      </c>
      <c r="L568" s="189">
        <v>8.9598329377886207E-4</v>
      </c>
      <c r="M568" s="106">
        <v>0.16813274938144621</v>
      </c>
      <c r="N568" s="187">
        <v>1.796640724182943</v>
      </c>
      <c r="O568" s="190">
        <v>0.72277601592552654</v>
      </c>
      <c r="P568" s="190">
        <v>3.8159618990744867E-2</v>
      </c>
      <c r="Q568" s="190">
        <v>6.1324417661428668E-2</v>
      </c>
      <c r="R568" s="190">
        <v>2.760479769254419E-3</v>
      </c>
      <c r="S568" s="191">
        <v>0.720753809777816</v>
      </c>
      <c r="T568" s="106" t="e">
        <v>#N/A</v>
      </c>
      <c r="U568" s="187" t="e">
        <v>#N/A</v>
      </c>
      <c r="V568" s="184">
        <v>1326.70441799991</v>
      </c>
      <c r="W568" s="184">
        <v>19.027521065275799</v>
      </c>
      <c r="X568" s="184">
        <v>20.292628342968591</v>
      </c>
      <c r="Y568" s="184">
        <v>383.67316252349917</v>
      </c>
      <c r="Z568" s="184">
        <v>2.409684924147411</v>
      </c>
      <c r="AA568" s="184">
        <v>16.76326112893803</v>
      </c>
      <c r="AB568" s="184">
        <v>552.23807303103501</v>
      </c>
      <c r="AC568" s="184">
        <v>5.8002414707013044</v>
      </c>
      <c r="AD568" s="192">
        <v>22.47813550004825</v>
      </c>
      <c r="AE568" s="106" t="e">
        <v>#N/A</v>
      </c>
      <c r="AF568" s="106" t="e">
        <v>#N/A</v>
      </c>
      <c r="AG568" s="187" t="e">
        <v>#N/A</v>
      </c>
      <c r="AH568" s="193">
        <v>28.91926470719909</v>
      </c>
      <c r="AI568" s="106"/>
      <c r="AJ568" s="106" t="s">
        <v>2773</v>
      </c>
      <c r="AK568" s="106" t="s">
        <v>2773</v>
      </c>
      <c r="AL568" s="106">
        <v>4.6639999999999997</v>
      </c>
      <c r="AM568" s="106">
        <v>3224.4985550863771</v>
      </c>
      <c r="AN568" s="106">
        <v>196.1161418964987</v>
      </c>
      <c r="AO568" s="106">
        <v>328.94781948069169</v>
      </c>
      <c r="AP568" s="106">
        <v>7760.0995356859748</v>
      </c>
      <c r="AQ568" s="106">
        <v>3780.2569066703159</v>
      </c>
      <c r="AR568" s="106">
        <v>5952.7073542312419</v>
      </c>
      <c r="AS568" s="106">
        <v>1238.3647632506099</v>
      </c>
      <c r="AT568" s="106">
        <v>122.9750558859692</v>
      </c>
      <c r="AU568" s="106">
        <v>7.0986363839790423</v>
      </c>
      <c r="AV568" s="106">
        <v>122.15165918048289</v>
      </c>
      <c r="AW568" s="106">
        <v>14.455924765699329</v>
      </c>
      <c r="AX568" s="106">
        <v>5.0938044336180663</v>
      </c>
      <c r="AY568" s="106">
        <v>12264.247371022289</v>
      </c>
      <c r="AZ568" s="106">
        <v>1198.1004232080791</v>
      </c>
      <c r="BA568" s="106">
        <v>153.18091172392749</v>
      </c>
      <c r="BB568" s="106">
        <v>199.4827827294699</v>
      </c>
      <c r="BC568" s="106">
        <v>22.522301752375231</v>
      </c>
      <c r="BD568" s="106">
        <v>0.7394918708241105</v>
      </c>
      <c r="BE568" s="106">
        <v>9990.9441656053459</v>
      </c>
      <c r="BF568" s="106">
        <v>1070.358862513533</v>
      </c>
      <c r="BG568" s="106">
        <v>0.29096244863306442</v>
      </c>
      <c r="BH568" s="106">
        <v>487975.09562218923</v>
      </c>
      <c r="BI568" s="106">
        <v>54036.232017641283</v>
      </c>
      <c r="BJ568" s="106">
        <v>6.8469902915202114</v>
      </c>
      <c r="BK568" s="106">
        <v>433.44386520048067</v>
      </c>
      <c r="BL568" s="106">
        <v>57.245015700068578</v>
      </c>
      <c r="BM568" s="106">
        <v>0.37003819866476773</v>
      </c>
      <c r="BN568" s="106">
        <v>79.45223616092963</v>
      </c>
      <c r="BO568" s="106">
        <v>9.6575115223224763</v>
      </c>
      <c r="BP568" s="106">
        <v>2.1437818747295809E-2</v>
      </c>
      <c r="BQ568" s="106">
        <v>306.69270635643278</v>
      </c>
      <c r="BR568" s="106">
        <v>42.595845812587143</v>
      </c>
      <c r="BS568" s="106">
        <v>0.15394723836714169</v>
      </c>
      <c r="BT568" s="106">
        <v>51.556775786402717</v>
      </c>
      <c r="BU568" s="106">
        <v>7.448537035735237</v>
      </c>
      <c r="BV568" s="106">
        <v>6.0185335110128413E-2</v>
      </c>
      <c r="BW568" s="106">
        <v>275.44625724417313</v>
      </c>
      <c r="BX568" s="106">
        <v>25.716389772820431</v>
      </c>
      <c r="BY568" s="106">
        <v>0.27725746054384143</v>
      </c>
      <c r="BZ568" s="106">
        <v>223.2348645963377</v>
      </c>
      <c r="CA568" s="106">
        <v>27.416982947766289</v>
      </c>
      <c r="CB568" s="106">
        <v>0.61727426986834921</v>
      </c>
      <c r="CC568" s="106">
        <v>43.114147930801451</v>
      </c>
      <c r="CD568" s="106">
        <v>5.9423015551713636</v>
      </c>
      <c r="CE568" s="106">
        <v>8.5245509839772957E-2</v>
      </c>
      <c r="CF568" s="106">
        <v>449.75568171602049</v>
      </c>
      <c r="CG568" s="106">
        <v>62.22002217554838</v>
      </c>
      <c r="CH568" s="106">
        <v>0.7813558868873931</v>
      </c>
      <c r="CI568" s="106">
        <v>134.89895874736271</v>
      </c>
      <c r="CJ568" s="106">
        <v>16.446025726455719</v>
      </c>
      <c r="CK568" s="106">
        <v>6.8092736381645855E-2</v>
      </c>
      <c r="CL568" s="106">
        <v>1189.6313337839481</v>
      </c>
      <c r="CM568" s="106">
        <v>144.32578504712231</v>
      </c>
      <c r="CN568" s="106">
        <v>0.41592446996792559</v>
      </c>
      <c r="CO568" s="106">
        <v>284.79820597494518</v>
      </c>
      <c r="CP568" s="106">
        <v>43.846272332631692</v>
      </c>
      <c r="CQ568" s="106">
        <v>0.1031479007949042</v>
      </c>
      <c r="CR568" s="106">
        <v>1254.49579140435</v>
      </c>
      <c r="CS568" s="106">
        <v>184.13848110444789</v>
      </c>
      <c r="CT568" s="106">
        <v>0.60492975838272922</v>
      </c>
      <c r="CU568" s="106">
        <v>327.09264720235859</v>
      </c>
      <c r="CV568" s="106">
        <v>45.65636489498344</v>
      </c>
      <c r="CW568" s="106">
        <v>9.8230444083233823E-2</v>
      </c>
      <c r="CX568" s="106">
        <v>3729.3377091699181</v>
      </c>
      <c r="CY568" s="106">
        <v>540.59339162648462</v>
      </c>
      <c r="CZ568" s="106">
        <v>0.45758497909855889</v>
      </c>
      <c r="DA568" s="106">
        <v>783.50495069984891</v>
      </c>
      <c r="DB568" s="106">
        <v>130.5189847005137</v>
      </c>
      <c r="DC568" s="106">
        <v>9.8227008343766159E-2</v>
      </c>
      <c r="DD568" s="106">
        <v>27068.18435910804</v>
      </c>
      <c r="DE568" s="106">
        <v>4880.0983079826046</v>
      </c>
      <c r="DF568" s="106">
        <v>0.99647810111487856</v>
      </c>
      <c r="DG568" s="106">
        <v>235.6263775980357</v>
      </c>
      <c r="DH568" s="106">
        <v>29.60910039824914</v>
      </c>
      <c r="DI568" s="106">
        <v>9.0840220104790564E-2</v>
      </c>
      <c r="DJ568" s="106">
        <v>81.438823090189658</v>
      </c>
      <c r="DK568" s="106">
        <v>38.363497496112188</v>
      </c>
      <c r="DL568" s="106">
        <v>41.452594463800317</v>
      </c>
      <c r="DM568" s="106">
        <v>1372.957282285412</v>
      </c>
      <c r="DN568" s="106">
        <v>141.79534370743031</v>
      </c>
      <c r="DO568" s="106">
        <v>2.134783647565857</v>
      </c>
      <c r="DP568" s="106">
        <v>128.92558026434989</v>
      </c>
      <c r="DQ568" s="106">
        <v>13.202442151619589</v>
      </c>
      <c r="DR568" s="106">
        <v>1.3241258031352749</v>
      </c>
      <c r="DS568" s="106">
        <v>105.1811723432413</v>
      </c>
      <c r="DT568" s="106">
        <v>14.25857541233272</v>
      </c>
      <c r="DU568" s="106">
        <v>1.0695969026695269</v>
      </c>
      <c r="DV568" s="106">
        <v>3335.8989145529399</v>
      </c>
      <c r="DW568" s="106">
        <v>417.49484492123253</v>
      </c>
      <c r="DX568" s="106">
        <v>0.91485591078644057</v>
      </c>
      <c r="DY568" s="106">
        <v>5526.3697320258834</v>
      </c>
      <c r="DZ568" s="106">
        <v>590.3240202863816</v>
      </c>
      <c r="EA568" s="106">
        <v>0.58309826353076721</v>
      </c>
      <c r="EB568" s="106">
        <v>414.49460832792943</v>
      </c>
      <c r="EC568" s="106">
        <v>44.447227016844508</v>
      </c>
      <c r="ED568" s="106">
        <v>1.006185921835862</v>
      </c>
    </row>
    <row r="569" spans="1:134" x14ac:dyDescent="0.3">
      <c r="A569" s="106" t="s">
        <v>493</v>
      </c>
      <c r="B569" s="106" t="s">
        <v>482</v>
      </c>
      <c r="C569" s="183">
        <v>1.9352040110425619</v>
      </c>
      <c r="D569" s="184">
        <v>6.3117899879783487E-2</v>
      </c>
      <c r="E569" s="185">
        <v>6216.358110829261</v>
      </c>
      <c r="F569" s="186">
        <v>1.161096059967339</v>
      </c>
      <c r="G569" s="106">
        <v>934.10932840680766</v>
      </c>
      <c r="H569" s="187">
        <v>69.443024730997678</v>
      </c>
      <c r="I569" s="188">
        <v>17.451672926194199</v>
      </c>
      <c r="J569" s="188">
        <v>0.82978553086584494</v>
      </c>
      <c r="K569" s="188">
        <v>6.4602465361615749E-2</v>
      </c>
      <c r="L569" s="189">
        <v>3.9746395528319697E-4</v>
      </c>
      <c r="M569" s="106">
        <v>0.1255255723284911</v>
      </c>
      <c r="N569" s="187">
        <v>2.8470392054613272</v>
      </c>
      <c r="O569" s="190">
        <v>0.51628328779333443</v>
      </c>
      <c r="P569" s="190">
        <v>2.9625704342371221E-2</v>
      </c>
      <c r="Q569" s="190">
        <v>5.7943571840196377E-2</v>
      </c>
      <c r="R569" s="190">
        <v>2.9689353409048679E-3</v>
      </c>
      <c r="S569" s="191">
        <v>0.98131333085660144</v>
      </c>
      <c r="T569" s="106" t="e">
        <v>#N/A</v>
      </c>
      <c r="U569" s="187" t="e">
        <v>#N/A</v>
      </c>
      <c r="V569" s="184">
        <v>759.82616748259954</v>
      </c>
      <c r="W569" s="184">
        <v>10.43584296904238</v>
      </c>
      <c r="X569" s="184">
        <v>12.94449596990178</v>
      </c>
      <c r="Y569" s="184">
        <v>362.9915014656566</v>
      </c>
      <c r="Z569" s="184">
        <v>8.9703336548285879</v>
      </c>
      <c r="AA569" s="184">
        <v>18.04612391091927</v>
      </c>
      <c r="AB569" s="184">
        <v>421.9206961473123</v>
      </c>
      <c r="AC569" s="184">
        <v>8.98848681169458</v>
      </c>
      <c r="AD569" s="192">
        <v>19.48644673471081</v>
      </c>
      <c r="AE569" s="106" t="e">
        <v>#N/A</v>
      </c>
      <c r="AF569" s="106" t="e">
        <v>#N/A</v>
      </c>
      <c r="AG569" s="187" t="e">
        <v>#N/A</v>
      </c>
      <c r="AH569" s="193">
        <v>47.772966633709594</v>
      </c>
      <c r="AI569" s="106"/>
      <c r="AJ569" s="106" t="s">
        <v>2765</v>
      </c>
      <c r="AK569" s="106" t="s">
        <v>2765</v>
      </c>
      <c r="AL569" s="106">
        <v>20.009</v>
      </c>
      <c r="AM569" s="106">
        <v>4292.224057451177</v>
      </c>
      <c r="AN569" s="106">
        <v>397.52526660449911</v>
      </c>
      <c r="AO569" s="106">
        <v>163.15598750380519</v>
      </c>
      <c r="AP569" s="106">
        <v>8973.8479615491269</v>
      </c>
      <c r="AQ569" s="106">
        <v>1436.6387109668401</v>
      </c>
      <c r="AR569" s="106">
        <v>2948.7611799070851</v>
      </c>
      <c r="AS569" s="106">
        <v>1387.837214746115</v>
      </c>
      <c r="AT569" s="106">
        <v>88.124996042875878</v>
      </c>
      <c r="AU569" s="106">
        <v>3.5690832783008442</v>
      </c>
      <c r="AV569" s="106">
        <v>94.780005347630137</v>
      </c>
      <c r="AW569" s="106">
        <v>13.741137769094591</v>
      </c>
      <c r="AX569" s="106">
        <v>2.6534798170540661</v>
      </c>
      <c r="AY569" s="106">
        <v>16398.362557621269</v>
      </c>
      <c r="AZ569" s="106">
        <v>1235.4598807563229</v>
      </c>
      <c r="BA569" s="106">
        <v>78.540454692566186</v>
      </c>
      <c r="BB569" s="106">
        <v>304.18421223993101</v>
      </c>
      <c r="BC569" s="106">
        <v>22.556475507744231</v>
      </c>
      <c r="BD569" s="106">
        <v>0.28573507173172052</v>
      </c>
      <c r="BE569" s="106">
        <v>12982.95922947948</v>
      </c>
      <c r="BF569" s="106">
        <v>1041.5733365656099</v>
      </c>
      <c r="BG569" s="106">
        <v>3.3284340752867882E-2</v>
      </c>
      <c r="BH569" s="106">
        <v>509634.30528473202</v>
      </c>
      <c r="BI569" s="106">
        <v>38229.659317151687</v>
      </c>
      <c r="BJ569" s="106">
        <v>2.8559350724930721</v>
      </c>
      <c r="BK569" s="106">
        <v>221.4829926113527</v>
      </c>
      <c r="BL569" s="106">
        <v>17.300060829474312</v>
      </c>
      <c r="BM569" s="106">
        <v>0.21914143962885591</v>
      </c>
      <c r="BN569" s="106">
        <v>104.5548683989531</v>
      </c>
      <c r="BO569" s="106">
        <v>7.3506923272821254</v>
      </c>
      <c r="BP569" s="106">
        <v>9.1639127493619923E-3</v>
      </c>
      <c r="BQ569" s="106">
        <v>456.32409093560312</v>
      </c>
      <c r="BR569" s="106">
        <v>36.619531496645919</v>
      </c>
      <c r="BS569" s="106">
        <v>2.9561695713920321E-2</v>
      </c>
      <c r="BT569" s="106">
        <v>74.627798315804725</v>
      </c>
      <c r="BU569" s="106">
        <v>6.3844318724658589</v>
      </c>
      <c r="BV569" s="106">
        <v>2.3068450998237872E-2</v>
      </c>
      <c r="BW569" s="106">
        <v>429.32380059317728</v>
      </c>
      <c r="BX569" s="106">
        <v>39.396561926186337</v>
      </c>
      <c r="BY569" s="106">
        <v>5.3253764517721673E-2</v>
      </c>
      <c r="BZ569" s="106">
        <v>321.22090182853037</v>
      </c>
      <c r="CA569" s="106">
        <v>25.841758083630779</v>
      </c>
      <c r="CB569" s="106">
        <v>6.0492501966668492E-2</v>
      </c>
      <c r="CC569" s="106">
        <v>58.668499211519674</v>
      </c>
      <c r="CD569" s="106">
        <v>5.2362237721029414</v>
      </c>
      <c r="CE569" s="106">
        <v>1.6369448650426541E-2</v>
      </c>
      <c r="CF569" s="106">
        <v>611.42299340311206</v>
      </c>
      <c r="CG569" s="106">
        <v>54.612359656469728</v>
      </c>
      <c r="CH569" s="106">
        <v>8.9373836221947001E-2</v>
      </c>
      <c r="CI569" s="106">
        <v>178.3776309284446</v>
      </c>
      <c r="CJ569" s="106">
        <v>17.08835422151348</v>
      </c>
      <c r="CK569" s="106">
        <v>4.4164918986759782E-2</v>
      </c>
      <c r="CL569" s="106">
        <v>1614.8109893077469</v>
      </c>
      <c r="CM569" s="106">
        <v>157.4972460561558</v>
      </c>
      <c r="CN569" s="106">
        <v>7.990891359557005E-2</v>
      </c>
      <c r="CO569" s="106">
        <v>401.50767011271978</v>
      </c>
      <c r="CP569" s="106">
        <v>35.557485036997853</v>
      </c>
      <c r="CQ569" s="106">
        <v>5.3131360263137709E-2</v>
      </c>
      <c r="CR569" s="106">
        <v>1649.87164841617</v>
      </c>
      <c r="CS569" s="106">
        <v>140.87154468584961</v>
      </c>
      <c r="CT569" s="106">
        <v>5.930376385043834E-2</v>
      </c>
      <c r="CU569" s="106">
        <v>378.16199650876212</v>
      </c>
      <c r="CV569" s="106">
        <v>27.60646342326023</v>
      </c>
      <c r="CW569" s="106">
        <v>1.887250923196139E-2</v>
      </c>
      <c r="CX569" s="106">
        <v>4266.0187827386089</v>
      </c>
      <c r="CY569" s="106">
        <v>316.14643110126798</v>
      </c>
      <c r="CZ569" s="106">
        <v>0.2357049717802647</v>
      </c>
      <c r="DA569" s="106">
        <v>804.96178212060897</v>
      </c>
      <c r="DB569" s="106">
        <v>54.952521556550913</v>
      </c>
      <c r="DC569" s="106">
        <v>1.8871740325552961E-2</v>
      </c>
      <c r="DD569" s="106">
        <v>33006.5030674339</v>
      </c>
      <c r="DE569" s="106">
        <v>2464.6786526670148</v>
      </c>
      <c r="DF569" s="106">
        <v>0.19143091556619601</v>
      </c>
      <c r="DG569" s="106">
        <v>137.32434423182491</v>
      </c>
      <c r="DH569" s="106">
        <v>11.48130632569716</v>
      </c>
      <c r="DI569" s="106">
        <v>1.7446557758857919E-2</v>
      </c>
      <c r="DJ569" s="106">
        <v>11.27608687209225</v>
      </c>
      <c r="DK569" s="106">
        <v>10.54005759234569</v>
      </c>
      <c r="DL569" s="106">
        <v>16.12127734384234</v>
      </c>
      <c r="DM569" s="106">
        <v>1418.0194932732211</v>
      </c>
      <c r="DN569" s="106">
        <v>80.668737719674596</v>
      </c>
      <c r="DO569" s="106">
        <v>1.060798775159119</v>
      </c>
      <c r="DP569" s="106">
        <v>100.3848546732752</v>
      </c>
      <c r="DQ569" s="106">
        <v>5.7312226411367178</v>
      </c>
      <c r="DR569" s="106">
        <v>0.6758192380557918</v>
      </c>
      <c r="DS569" s="106">
        <v>81.280677337983221</v>
      </c>
      <c r="DT569" s="106">
        <v>7.9106055633734353</v>
      </c>
      <c r="DU569" s="106">
        <v>0.56703365312261389</v>
      </c>
      <c r="DV569" s="106">
        <v>6695.7944570656446</v>
      </c>
      <c r="DW569" s="106">
        <v>610.86390211253229</v>
      </c>
      <c r="DX569" s="106">
        <v>0.43456210121379768</v>
      </c>
      <c r="DY569" s="106">
        <v>6216.358110829261</v>
      </c>
      <c r="DZ569" s="106">
        <v>342.54191215743867</v>
      </c>
      <c r="EA569" s="106">
        <v>0.26712937201364811</v>
      </c>
      <c r="EB569" s="106">
        <v>405.48897030637539</v>
      </c>
      <c r="EC569" s="106">
        <v>23.084342863960181</v>
      </c>
      <c r="ED569" s="106">
        <v>0.47571084696945609</v>
      </c>
    </row>
    <row r="570" spans="1:134" x14ac:dyDescent="0.3">
      <c r="A570" s="106" t="s">
        <v>496</v>
      </c>
      <c r="B570" s="106" t="s">
        <v>482</v>
      </c>
      <c r="C570" s="183">
        <v>0.2181689909972766</v>
      </c>
      <c r="D570" s="184">
        <v>0.1957468775971889</v>
      </c>
      <c r="E570" s="185">
        <v>21568.880903788999</v>
      </c>
      <c r="F570" s="186">
        <v>0.13121360928243481</v>
      </c>
      <c r="G570" s="106">
        <v>8201.5628601469962</v>
      </c>
      <c r="H570" s="187">
        <v>62.689156097352793</v>
      </c>
      <c r="I570" s="188">
        <v>16.232816134030209</v>
      </c>
      <c r="J570" s="188">
        <v>0.93590518300547731</v>
      </c>
      <c r="K570" s="188">
        <v>6.8400650558316636E-2</v>
      </c>
      <c r="L570" s="189">
        <v>9.5663471436732261E-4</v>
      </c>
      <c r="M570" s="106">
        <v>3.1386587488197767E-2</v>
      </c>
      <c r="N570" s="187">
        <v>1.7103247263268211</v>
      </c>
      <c r="O570" s="190">
        <v>0.58632131445435876</v>
      </c>
      <c r="P570" s="190">
        <v>4.1579868225181518E-2</v>
      </c>
      <c r="Q570" s="190">
        <v>6.2213302773238909E-2</v>
      </c>
      <c r="R570" s="190">
        <v>3.841491080834081E-3</v>
      </c>
      <c r="S570" s="191">
        <v>0.96169653004243205</v>
      </c>
      <c r="T570" s="106" t="e">
        <v>#N/A</v>
      </c>
      <c r="U570" s="187" t="e">
        <v>#N/A</v>
      </c>
      <c r="V570" s="184">
        <v>878.33364871793867</v>
      </c>
      <c r="W570" s="184">
        <v>28.203865958794509</v>
      </c>
      <c r="X570" s="184">
        <v>29.210677727781089</v>
      </c>
      <c r="Y570" s="184">
        <v>388.95557363236293</v>
      </c>
      <c r="Z570" s="184">
        <v>16.125642361414279</v>
      </c>
      <c r="AA570" s="184">
        <v>23.256776991238681</v>
      </c>
      <c r="AB570" s="184">
        <v>467.57299082935288</v>
      </c>
      <c r="AC570" s="184">
        <v>18.116945190092181</v>
      </c>
      <c r="AD570" s="192">
        <v>26.047560855429701</v>
      </c>
      <c r="AE570" s="106" t="e">
        <v>#N/A</v>
      </c>
      <c r="AF570" s="106" t="e">
        <v>#N/A</v>
      </c>
      <c r="AG570" s="187" t="e">
        <v>#N/A</v>
      </c>
      <c r="AH570" s="193">
        <v>44.28335111607106</v>
      </c>
      <c r="AI570" s="106"/>
      <c r="AJ570" s="106" t="s">
        <v>2768</v>
      </c>
      <c r="AK570" s="106" t="s">
        <v>2768</v>
      </c>
      <c r="AL570" s="106">
        <v>6.351</v>
      </c>
      <c r="AM570" s="106">
        <v>14331.0526376377</v>
      </c>
      <c r="AN570" s="106">
        <v>2546.796225027455</v>
      </c>
      <c r="AO570" s="106">
        <v>276.28267830907919</v>
      </c>
      <c r="AP570" s="106">
        <v>13592.902423753059</v>
      </c>
      <c r="AQ570" s="106">
        <v>3115.8324598519971</v>
      </c>
      <c r="AR570" s="106">
        <v>5116.4354904405309</v>
      </c>
      <c r="AS570" s="106">
        <v>952.37797228340651</v>
      </c>
      <c r="AT570" s="106">
        <v>99.627093222949426</v>
      </c>
      <c r="AU570" s="106">
        <v>5.966137192171348</v>
      </c>
      <c r="AV570" s="106">
        <v>41.11035885187799</v>
      </c>
      <c r="AW570" s="106">
        <v>6.8675407499081293</v>
      </c>
      <c r="AX570" s="106">
        <v>4.4980101043932548</v>
      </c>
      <c r="AY570" s="106">
        <v>9268.459694678344</v>
      </c>
      <c r="AZ570" s="106">
        <v>974.93281062746019</v>
      </c>
      <c r="BA570" s="106">
        <v>135.02488548829089</v>
      </c>
      <c r="BB570" s="106">
        <v>406.20747003699859</v>
      </c>
      <c r="BC570" s="106">
        <v>70.708683416516138</v>
      </c>
      <c r="BD570" s="106">
        <v>0.54356287898464428</v>
      </c>
      <c r="BE570" s="106">
        <v>52987.836155073754</v>
      </c>
      <c r="BF570" s="106">
        <v>5277.7354202244851</v>
      </c>
      <c r="BG570" s="106">
        <v>0.36368530825113871</v>
      </c>
      <c r="BH570" s="106">
        <v>511487.80828522379</v>
      </c>
      <c r="BI570" s="106">
        <v>62532.628041719909</v>
      </c>
      <c r="BJ570" s="106">
        <v>14.378493470316901</v>
      </c>
      <c r="BK570" s="106">
        <v>1641.5380132606431</v>
      </c>
      <c r="BL570" s="106">
        <v>156.1511176827369</v>
      </c>
      <c r="BM570" s="106">
        <v>0.39627926050111728</v>
      </c>
      <c r="BN570" s="106">
        <v>157.5314942666586</v>
      </c>
      <c r="BO570" s="106">
        <v>45.309322083099133</v>
      </c>
      <c r="BP570" s="106">
        <v>2.400693115916212E-2</v>
      </c>
      <c r="BQ570" s="106">
        <v>578.34754642653195</v>
      </c>
      <c r="BR570" s="106">
        <v>151.10981633059811</v>
      </c>
      <c r="BS570" s="106">
        <v>0.18990588344619941</v>
      </c>
      <c r="BT570" s="106">
        <v>85.496661946410484</v>
      </c>
      <c r="BU570" s="106">
        <v>14.337777637322571</v>
      </c>
      <c r="BV570" s="106">
        <v>3.7885550421869023E-2</v>
      </c>
      <c r="BW570" s="106">
        <v>498.36638181949218</v>
      </c>
      <c r="BX570" s="106">
        <v>88.132139189959972</v>
      </c>
      <c r="BY570" s="106">
        <v>0.19647992940846951</v>
      </c>
      <c r="BZ570" s="106">
        <v>372.33939479114679</v>
      </c>
      <c r="CA570" s="106">
        <v>44.139455167414539</v>
      </c>
      <c r="CB570" s="106">
        <v>0.59328738977862883</v>
      </c>
      <c r="CC570" s="106">
        <v>47.451121152550918</v>
      </c>
      <c r="CD570" s="106">
        <v>6.7295800415614471</v>
      </c>
      <c r="CE570" s="106">
        <v>0.10515982812091509</v>
      </c>
      <c r="CF570" s="106">
        <v>1127.4375274058259</v>
      </c>
      <c r="CG570" s="106">
        <v>140.67742539420951</v>
      </c>
      <c r="CH570" s="106">
        <v>1.6000138199906879</v>
      </c>
      <c r="CI570" s="106">
        <v>385.61481242442102</v>
      </c>
      <c r="CJ570" s="106">
        <v>43.086627525462973</v>
      </c>
      <c r="CK570" s="106">
        <v>8.4015188090648729E-2</v>
      </c>
      <c r="CL570" s="106">
        <v>4137.3249167733602</v>
      </c>
      <c r="CM570" s="106">
        <v>463.59774850630038</v>
      </c>
      <c r="CN570" s="106">
        <v>0.29491927504700388</v>
      </c>
      <c r="CO570" s="106">
        <v>1121.601081993666</v>
      </c>
      <c r="CP570" s="106">
        <v>159.5269885553021</v>
      </c>
      <c r="CQ570" s="106">
        <v>7.3139066951586978E-2</v>
      </c>
      <c r="CR570" s="106">
        <v>5620.7582505720629</v>
      </c>
      <c r="CS570" s="106">
        <v>726.29817373014714</v>
      </c>
      <c r="CT570" s="106">
        <v>0.21887314705516839</v>
      </c>
      <c r="CU570" s="106">
        <v>1527.1376917681091</v>
      </c>
      <c r="CV570" s="106">
        <v>177.4325786439083</v>
      </c>
      <c r="CW570" s="106">
        <v>6.9653205099578466E-2</v>
      </c>
      <c r="CX570" s="106">
        <v>17583.671439932241</v>
      </c>
      <c r="CY570" s="106">
        <v>1905.72943000756</v>
      </c>
      <c r="CZ570" s="106">
        <v>0.32447062502659663</v>
      </c>
      <c r="DA570" s="106">
        <v>3614.4673709167369</v>
      </c>
      <c r="DB570" s="106">
        <v>384.22681234165663</v>
      </c>
      <c r="DC570" s="106">
        <v>6.9649858556209213E-2</v>
      </c>
      <c r="DD570" s="106">
        <v>39644.435878999269</v>
      </c>
      <c r="DE570" s="106">
        <v>4118.8695857283783</v>
      </c>
      <c r="DF570" s="106">
        <v>9.7764596568023308</v>
      </c>
      <c r="DG570" s="106">
        <v>394.04536487582362</v>
      </c>
      <c r="DH570" s="106">
        <v>33.220040164247727</v>
      </c>
      <c r="DI570" s="106">
        <v>6.4362502168694852E-2</v>
      </c>
      <c r="DJ570" s="106">
        <v>9.0976803687034575</v>
      </c>
      <c r="DK570" s="106">
        <v>18.83825293037318</v>
      </c>
      <c r="DL570" s="106">
        <v>38.74303086600213</v>
      </c>
      <c r="DM570" s="106">
        <v>5278.1652735343496</v>
      </c>
      <c r="DN570" s="106">
        <v>404.9841024179492</v>
      </c>
      <c r="DO570" s="106">
        <v>1.919023027206372</v>
      </c>
      <c r="DP570" s="106">
        <v>394.83161130830052</v>
      </c>
      <c r="DQ570" s="106">
        <v>28.428758726733811</v>
      </c>
      <c r="DR570" s="106">
        <v>1.127350119421181</v>
      </c>
      <c r="DS570" s="106">
        <v>75.968856755620919</v>
      </c>
      <c r="DT570" s="106">
        <v>7.8203140326669862</v>
      </c>
      <c r="DU570" s="106">
        <v>0.99403970026843136</v>
      </c>
      <c r="DV570" s="106">
        <v>2575.2671667884538</v>
      </c>
      <c r="DW570" s="106">
        <v>255.88696598483321</v>
      </c>
      <c r="DX570" s="106">
        <v>0.85021964385769389</v>
      </c>
      <c r="DY570" s="106">
        <v>21568.880903788999</v>
      </c>
      <c r="DZ570" s="106">
        <v>2194.3112999859659</v>
      </c>
      <c r="EA570" s="106">
        <v>0.50042836958896797</v>
      </c>
      <c r="EB570" s="106">
        <v>1394.471697031265</v>
      </c>
      <c r="EC570" s="106">
        <v>106.68152241912669</v>
      </c>
      <c r="ED570" s="106">
        <v>0.93742559644732515</v>
      </c>
    </row>
    <row r="571" spans="1:134" x14ac:dyDescent="0.3">
      <c r="A571" s="106" t="s">
        <v>495</v>
      </c>
      <c r="B571" s="106" t="s">
        <v>482</v>
      </c>
      <c r="C571" s="183">
        <v>8.0082592281420312E-2</v>
      </c>
      <c r="D571" s="184">
        <v>0.1003533339370028</v>
      </c>
      <c r="E571" s="185">
        <v>7670.533533397992</v>
      </c>
      <c r="F571" s="186">
        <v>5.8379446425461723E-2</v>
      </c>
      <c r="G571" s="106">
        <v>22407.480082474969</v>
      </c>
      <c r="H571" s="187">
        <v>92.037201117251314</v>
      </c>
      <c r="I571" s="188">
        <v>16.408262365283679</v>
      </c>
      <c r="J571" s="188">
        <v>0.76058576130569788</v>
      </c>
      <c r="K571" s="188">
        <v>6.7300670821526284E-2</v>
      </c>
      <c r="L571" s="189">
        <v>3.4338919077121061E-4</v>
      </c>
      <c r="M571" s="106">
        <v>3.5218293680493652E-2</v>
      </c>
      <c r="N571" s="187">
        <v>1.1325991835892459</v>
      </c>
      <c r="O571" s="190">
        <v>0.5716699723398847</v>
      </c>
      <c r="P571" s="190">
        <v>3.2494152398295742E-2</v>
      </c>
      <c r="Q571" s="190">
        <v>6.153012392711131E-2</v>
      </c>
      <c r="R571" s="190">
        <v>3.0973436508978159E-3</v>
      </c>
      <c r="S571" s="191">
        <v>0.99081834107821587</v>
      </c>
      <c r="T571" s="106" t="e">
        <v>#N/A</v>
      </c>
      <c r="U571" s="187" t="e">
        <v>#N/A</v>
      </c>
      <c r="V571" s="184">
        <v>845.82467518618614</v>
      </c>
      <c r="W571" s="184">
        <v>7.4496801733835882</v>
      </c>
      <c r="X571" s="184">
        <v>10.62994478226091</v>
      </c>
      <c r="Y571" s="184">
        <v>384.81212431206148</v>
      </c>
      <c r="Z571" s="184">
        <v>8.7731983345294857</v>
      </c>
      <c r="AA571" s="184">
        <v>18.751660172689309</v>
      </c>
      <c r="AB571" s="184">
        <v>458.3143118003847</v>
      </c>
      <c r="AC571" s="184">
        <v>9.1331984223266893</v>
      </c>
      <c r="AD571" s="192">
        <v>20.605139733184721</v>
      </c>
      <c r="AE571" s="106" t="e">
        <v>#N/A</v>
      </c>
      <c r="AF571" s="106" t="e">
        <v>#N/A</v>
      </c>
      <c r="AG571" s="187" t="e">
        <v>#N/A</v>
      </c>
      <c r="AH571" s="193">
        <v>45.495495177810362</v>
      </c>
      <c r="AI571" s="106"/>
      <c r="AJ571" s="106" t="s">
        <v>2767</v>
      </c>
      <c r="AK571" s="106" t="s">
        <v>2767</v>
      </c>
      <c r="AL571" s="106">
        <v>20.001999999999999</v>
      </c>
      <c r="AM571" s="106">
        <v>3444.7635966928642</v>
      </c>
      <c r="AN571" s="106">
        <v>442.96704437719711</v>
      </c>
      <c r="AO571" s="106">
        <v>131.85531151558271</v>
      </c>
      <c r="AP571" s="106">
        <v>10643.742435541541</v>
      </c>
      <c r="AQ571" s="106">
        <v>1835.8181955820651</v>
      </c>
      <c r="AR571" s="106">
        <v>2244.2651122610441</v>
      </c>
      <c r="AS571" s="106">
        <v>913.70643063329476</v>
      </c>
      <c r="AT571" s="106">
        <v>77.222171121753675</v>
      </c>
      <c r="AU571" s="106">
        <v>2.7789645553715241</v>
      </c>
      <c r="AV571" s="106">
        <v>22.635786909838291</v>
      </c>
      <c r="AW571" s="106">
        <v>2.8948464757618009</v>
      </c>
      <c r="AX571" s="106">
        <v>2.0509586666539361</v>
      </c>
      <c r="AY571" s="106">
        <v>8309.363854154315</v>
      </c>
      <c r="AZ571" s="106">
        <v>583.45891277452154</v>
      </c>
      <c r="BA571" s="106">
        <v>62.36074092065153</v>
      </c>
      <c r="BB571" s="106">
        <v>236.88923062520351</v>
      </c>
      <c r="BC571" s="106">
        <v>14.785682555221779</v>
      </c>
      <c r="BD571" s="106">
        <v>0.23067998833843059</v>
      </c>
      <c r="BE571" s="106">
        <v>7190.4445961776592</v>
      </c>
      <c r="BF571" s="106">
        <v>893.2545858685595</v>
      </c>
      <c r="BG571" s="106">
        <v>0.31246417320591557</v>
      </c>
      <c r="BH571" s="106">
        <v>494111.2637749702</v>
      </c>
      <c r="BI571" s="106">
        <v>33617.591052831842</v>
      </c>
      <c r="BJ571" s="106">
        <v>2.459260794446255</v>
      </c>
      <c r="BK571" s="106">
        <v>273.05882990394338</v>
      </c>
      <c r="BL571" s="106">
        <v>18.136952837835139</v>
      </c>
      <c r="BM571" s="106">
        <v>0.1595157522461807</v>
      </c>
      <c r="BN571" s="106">
        <v>39.101918912487982</v>
      </c>
      <c r="BO571" s="106">
        <v>4.3938887822136063</v>
      </c>
      <c r="BP571" s="106">
        <v>4.5474289931796037E-3</v>
      </c>
      <c r="BQ571" s="106">
        <v>96.500400693378708</v>
      </c>
      <c r="BR571" s="106">
        <v>11.467830271938769</v>
      </c>
      <c r="BS571" s="106">
        <v>6.3955839361971162E-2</v>
      </c>
      <c r="BT571" s="106">
        <v>13.26203883307338</v>
      </c>
      <c r="BU571" s="106">
        <v>1.639291534692817</v>
      </c>
      <c r="BV571" s="106">
        <v>1.276057505740482E-2</v>
      </c>
      <c r="BW571" s="106">
        <v>67.607364766638113</v>
      </c>
      <c r="BX571" s="106">
        <v>8.2006694801460576</v>
      </c>
      <c r="BY571" s="106">
        <v>0.14531239575669341</v>
      </c>
      <c r="BZ571" s="106">
        <v>53.314432396434484</v>
      </c>
      <c r="CA571" s="106">
        <v>6.8654468973596829</v>
      </c>
      <c r="CB571" s="106">
        <v>4.8855029297543463E-2</v>
      </c>
      <c r="CC571" s="106">
        <v>6.5232896748409734</v>
      </c>
      <c r="CD571" s="106">
        <v>0.83398784412791194</v>
      </c>
      <c r="CE571" s="106">
        <v>4.4615849701360233E-2</v>
      </c>
      <c r="CF571" s="106">
        <v>157.39682591844121</v>
      </c>
      <c r="CG571" s="106">
        <v>25.06347022058371</v>
      </c>
      <c r="CH571" s="106">
        <v>7.2103378592310419E-2</v>
      </c>
      <c r="CI571" s="106">
        <v>50.945053441185678</v>
      </c>
      <c r="CJ571" s="106">
        <v>7.6249188414200804</v>
      </c>
      <c r="CK571" s="106">
        <v>1.0558688816992901E-2</v>
      </c>
      <c r="CL571" s="106">
        <v>551.22052593422143</v>
      </c>
      <c r="CM571" s="106">
        <v>82.511018026565964</v>
      </c>
      <c r="CN571" s="106">
        <v>6.4639410749057255E-2</v>
      </c>
      <c r="CO571" s="106">
        <v>179.40267938178411</v>
      </c>
      <c r="CP571" s="106">
        <v>24.656959420746642</v>
      </c>
      <c r="CQ571" s="106">
        <v>4.2978756598971969E-2</v>
      </c>
      <c r="CR571" s="106">
        <v>962.83411561068658</v>
      </c>
      <c r="CS571" s="106">
        <v>118.666806177757</v>
      </c>
      <c r="CT571" s="106">
        <v>4.7972635386565952E-2</v>
      </c>
      <c r="CU571" s="106">
        <v>289.43153190835358</v>
      </c>
      <c r="CV571" s="106">
        <v>30.373158586617279</v>
      </c>
      <c r="CW571" s="106">
        <v>1.526672539189191E-2</v>
      </c>
      <c r="CX571" s="106">
        <v>3751.0664278876629</v>
      </c>
      <c r="CY571" s="106">
        <v>405.20565976393442</v>
      </c>
      <c r="CZ571" s="106">
        <v>7.1120467908525067E-2</v>
      </c>
      <c r="DA571" s="106">
        <v>908.9123786070852</v>
      </c>
      <c r="DB571" s="106">
        <v>90.119984253804787</v>
      </c>
      <c r="DC571" s="106">
        <v>1.526565816888356E-2</v>
      </c>
      <c r="DD571" s="106">
        <v>32764.32423052896</v>
      </c>
      <c r="DE571" s="106">
        <v>1932.204079760701</v>
      </c>
      <c r="DF571" s="106">
        <v>0.1547967059955109</v>
      </c>
      <c r="DG571" s="106">
        <v>205.65330487453971</v>
      </c>
      <c r="DH571" s="106">
        <v>11.32314979159861</v>
      </c>
      <c r="DI571" s="106">
        <v>1.408968930078679E-2</v>
      </c>
      <c r="DJ571" s="106">
        <v>16.005906946192791</v>
      </c>
      <c r="DK571" s="106">
        <v>9.8906499187304604</v>
      </c>
      <c r="DL571" s="106">
        <v>15.0344544680657</v>
      </c>
      <c r="DM571" s="106">
        <v>1866.246133349613</v>
      </c>
      <c r="DN571" s="106">
        <v>101.27364173555409</v>
      </c>
      <c r="DO571" s="106">
        <v>0.76467130226938096</v>
      </c>
      <c r="DP571" s="106">
        <v>135.5429614937722</v>
      </c>
      <c r="DQ571" s="106">
        <v>8.6759471627082103</v>
      </c>
      <c r="DR571" s="106">
        <v>0.47543820755207111</v>
      </c>
      <c r="DS571" s="106">
        <v>29.668587770021269</v>
      </c>
      <c r="DT571" s="106">
        <v>2.372513979083466</v>
      </c>
      <c r="DU571" s="106">
        <v>0.49436600976056988</v>
      </c>
      <c r="DV571" s="106">
        <v>450.098158428766</v>
      </c>
      <c r="DW571" s="106">
        <v>50.816237562271532</v>
      </c>
      <c r="DX571" s="106">
        <v>0.34196768269102029</v>
      </c>
      <c r="DY571" s="106">
        <v>7670.533533397992</v>
      </c>
      <c r="DZ571" s="106">
        <v>570.28005181488663</v>
      </c>
      <c r="EA571" s="106">
        <v>0.26213798379008868</v>
      </c>
      <c r="EB571" s="106">
        <v>494.58379010864593</v>
      </c>
      <c r="EC571" s="106">
        <v>26.979618099631569</v>
      </c>
      <c r="ED571" s="106">
        <v>0.43757900958107909</v>
      </c>
    </row>
    <row r="572" spans="1:134" x14ac:dyDescent="0.3">
      <c r="A572" s="106" t="s">
        <v>500</v>
      </c>
      <c r="B572" s="106" t="s">
        <v>482</v>
      </c>
      <c r="C572" s="183">
        <v>0.32649813707148628</v>
      </c>
      <c r="D572" s="184">
        <v>5.1020035355536453E-2</v>
      </c>
      <c r="E572" s="185">
        <v>3156.4644186632031</v>
      </c>
      <c r="F572" s="186">
        <v>1.10634652119818</v>
      </c>
      <c r="G572" s="106">
        <v>5371.129254339492</v>
      </c>
      <c r="H572" s="187">
        <v>129.69662934797569</v>
      </c>
      <c r="I572" s="188">
        <v>9.8866445975363764</v>
      </c>
      <c r="J572" s="188">
        <v>0.47471924194374171</v>
      </c>
      <c r="K572" s="188">
        <v>7.6037613704965812E-2</v>
      </c>
      <c r="L572" s="189">
        <v>4.5302040422073061E-4</v>
      </c>
      <c r="M572" s="106">
        <v>7.8995263044910655E-2</v>
      </c>
      <c r="N572" s="187">
        <v>0.99607498916610349</v>
      </c>
      <c r="O572" s="190">
        <v>1.0653848427198409</v>
      </c>
      <c r="P572" s="190">
        <v>5.6840440177954053E-2</v>
      </c>
      <c r="Q572" s="190">
        <v>0.10151622146293771</v>
      </c>
      <c r="R572" s="190">
        <v>4.7293352020660187E-3</v>
      </c>
      <c r="S572" s="191">
        <v>0.95942306353649964</v>
      </c>
      <c r="T572" s="106" t="e">
        <v>#N/A</v>
      </c>
      <c r="U572" s="187" t="e">
        <v>#N/A</v>
      </c>
      <c r="V572" s="184">
        <v>1094.620487908182</v>
      </c>
      <c r="W572" s="184">
        <v>9.4193676267607191</v>
      </c>
      <c r="X572" s="184">
        <v>11.8982365028325</v>
      </c>
      <c r="Y572" s="184">
        <v>623.19133703464013</v>
      </c>
      <c r="Z572" s="184">
        <v>8.1728660403743874</v>
      </c>
      <c r="AA572" s="184">
        <v>27.708541434285639</v>
      </c>
      <c r="AB572" s="184">
        <v>735.84205473639884</v>
      </c>
      <c r="AC572" s="184">
        <v>8.2863107015751076</v>
      </c>
      <c r="AD572" s="192">
        <v>28.061684192197891</v>
      </c>
      <c r="AE572" s="106" t="e">
        <v>#N/A</v>
      </c>
      <c r="AF572" s="106" t="e">
        <v>#N/A</v>
      </c>
      <c r="AG572" s="187" t="e">
        <v>#N/A</v>
      </c>
      <c r="AH572" s="193">
        <v>56.932182790179453</v>
      </c>
      <c r="AI572" s="106"/>
      <c r="AJ572" s="106" t="s">
        <v>2772</v>
      </c>
      <c r="AK572" s="106" t="s">
        <v>2772</v>
      </c>
      <c r="AL572" s="106">
        <v>20.055</v>
      </c>
      <c r="AM572" s="106">
        <v>2481.8304653950931</v>
      </c>
      <c r="AN572" s="106">
        <v>221.57826148038029</v>
      </c>
      <c r="AO572" s="106">
        <v>153.95287012246521</v>
      </c>
      <c r="AP572" s="106">
        <v>5966.2887032766184</v>
      </c>
      <c r="AQ572" s="106">
        <v>1742.63364785106</v>
      </c>
      <c r="AR572" s="106">
        <v>2732.8473299854431</v>
      </c>
      <c r="AS572" s="106">
        <v>1152.1403200283289</v>
      </c>
      <c r="AT572" s="106">
        <v>62.255230896429723</v>
      </c>
      <c r="AU572" s="106">
        <v>3.3689320146607269</v>
      </c>
      <c r="AV572" s="106">
        <v>50.297010385501459</v>
      </c>
      <c r="AW572" s="106">
        <v>6.4745334459413506</v>
      </c>
      <c r="AX572" s="106">
        <v>2.2857412600565712</v>
      </c>
      <c r="AY572" s="106">
        <v>9623.7669796755963</v>
      </c>
      <c r="AZ572" s="106">
        <v>944.13895022505187</v>
      </c>
      <c r="BA572" s="106">
        <v>74.230713896558314</v>
      </c>
      <c r="BB572" s="106">
        <v>164.99238276635359</v>
      </c>
      <c r="BC572" s="106">
        <v>15.373916384520239</v>
      </c>
      <c r="BD572" s="106">
        <v>0.1902366009374</v>
      </c>
      <c r="BE572" s="106">
        <v>8082.0619990895821</v>
      </c>
      <c r="BF572" s="106">
        <v>710.61452501434428</v>
      </c>
      <c r="BG572" s="106">
        <v>0.14008883525670529</v>
      </c>
      <c r="BH572" s="106">
        <v>556381.84070591815</v>
      </c>
      <c r="BI572" s="106">
        <v>51163.012187072112</v>
      </c>
      <c r="BJ572" s="106">
        <v>2.477403267757988</v>
      </c>
      <c r="BK572" s="106">
        <v>236.98654103666209</v>
      </c>
      <c r="BL572" s="106">
        <v>17.338324131648619</v>
      </c>
      <c r="BM572" s="106">
        <v>0.16805279129651299</v>
      </c>
      <c r="BN572" s="106">
        <v>59.972344057963063</v>
      </c>
      <c r="BO572" s="106">
        <v>4.4245181400399636</v>
      </c>
      <c r="BP572" s="106">
        <v>7.8205720675212469E-3</v>
      </c>
      <c r="BQ572" s="106">
        <v>253.677433017054</v>
      </c>
      <c r="BR572" s="106">
        <v>20.53713910645255</v>
      </c>
      <c r="BS572" s="106">
        <v>3.1211446752794251E-2</v>
      </c>
      <c r="BT572" s="106">
        <v>42.584846896577027</v>
      </c>
      <c r="BU572" s="106">
        <v>3.576197141829732</v>
      </c>
      <c r="BV572" s="106">
        <v>1.325612661538514E-2</v>
      </c>
      <c r="BW572" s="106">
        <v>229.31699297895821</v>
      </c>
      <c r="BX572" s="106">
        <v>18.206418158185979</v>
      </c>
      <c r="BY572" s="106">
        <v>5.6308950004158878E-2</v>
      </c>
      <c r="BZ572" s="106">
        <v>184.044499726981</v>
      </c>
      <c r="CA572" s="106">
        <v>15.839175121755821</v>
      </c>
      <c r="CB572" s="106">
        <v>0.1360905724263059</v>
      </c>
      <c r="CC572" s="106">
        <v>33.282497616854599</v>
      </c>
      <c r="CD572" s="106">
        <v>3.1243025785884089</v>
      </c>
      <c r="CE572" s="106">
        <v>3.6791594300030199E-2</v>
      </c>
      <c r="CF572" s="106">
        <v>372.71262549388939</v>
      </c>
      <c r="CG572" s="106">
        <v>33.159381022065268</v>
      </c>
      <c r="CH572" s="106">
        <v>0.20080981309598589</v>
      </c>
      <c r="CI572" s="106">
        <v>105.72997443688929</v>
      </c>
      <c r="CJ572" s="106">
        <v>7.9430764821332067</v>
      </c>
      <c r="CK572" s="106">
        <v>1.381774283939617E-2</v>
      </c>
      <c r="CL572" s="106">
        <v>1007.387618870609</v>
      </c>
      <c r="CM572" s="106">
        <v>82.048029137272366</v>
      </c>
      <c r="CN572" s="106">
        <v>0.18011795914382531</v>
      </c>
      <c r="CO572" s="106">
        <v>248.24029544224439</v>
      </c>
      <c r="CP572" s="106">
        <v>24.52502385028443</v>
      </c>
      <c r="CQ572" s="106">
        <v>2.0985202551326292E-2</v>
      </c>
      <c r="CR572" s="106">
        <v>1050.1317815495479</v>
      </c>
      <c r="CS572" s="106">
        <v>86.576866798106749</v>
      </c>
      <c r="CT572" s="106">
        <v>6.2800694374482643E-2</v>
      </c>
      <c r="CU572" s="106">
        <v>261.69894390878642</v>
      </c>
      <c r="CV572" s="106">
        <v>24.207074087548719</v>
      </c>
      <c r="CW572" s="106">
        <v>1.9985631839616221E-2</v>
      </c>
      <c r="CX572" s="106">
        <v>2826.2390655382451</v>
      </c>
      <c r="CY572" s="106">
        <v>266.41047490876758</v>
      </c>
      <c r="CZ572" s="106">
        <v>9.3104564353556046E-2</v>
      </c>
      <c r="DA572" s="106">
        <v>574.17232258332911</v>
      </c>
      <c r="DB572" s="106">
        <v>47.844146339354808</v>
      </c>
      <c r="DC572" s="106">
        <v>1.9984102212640579E-2</v>
      </c>
      <c r="DD572" s="106">
        <v>31274.030676078892</v>
      </c>
      <c r="DE572" s="106">
        <v>2500.8920236361159</v>
      </c>
      <c r="DF572" s="106">
        <v>0.202629386098368</v>
      </c>
      <c r="DG572" s="106">
        <v>157.9101357069824</v>
      </c>
      <c r="DH572" s="106">
        <v>10.94867058449819</v>
      </c>
      <c r="DI572" s="106">
        <v>1.8438195293100621E-2</v>
      </c>
      <c r="DJ572" s="106">
        <v>13.873717141240149</v>
      </c>
      <c r="DK572" s="106">
        <v>10.49012183704315</v>
      </c>
      <c r="DL572" s="106">
        <v>17.67460633801317</v>
      </c>
      <c r="DM572" s="106">
        <v>1283.4932354246339</v>
      </c>
      <c r="DN572" s="106">
        <v>81.655145292278206</v>
      </c>
      <c r="DO572" s="106">
        <v>1.22009514325588</v>
      </c>
      <c r="DP572" s="106">
        <v>106.93240863742371</v>
      </c>
      <c r="DQ572" s="106">
        <v>6.7201066614961817</v>
      </c>
      <c r="DR572" s="106">
        <v>0.57795554359876944</v>
      </c>
      <c r="DS572" s="106">
        <v>46.385488426641459</v>
      </c>
      <c r="DT572" s="106">
        <v>3.4059415032036719</v>
      </c>
      <c r="DU572" s="106">
        <v>0.48464577189196312</v>
      </c>
      <c r="DV572" s="106">
        <v>3557.2698255903369</v>
      </c>
      <c r="DW572" s="106">
        <v>333.17545348953638</v>
      </c>
      <c r="DX572" s="106">
        <v>0.41890982383201042</v>
      </c>
      <c r="DY572" s="106">
        <v>3156.4644186632031</v>
      </c>
      <c r="DZ572" s="106">
        <v>198.9058661524183</v>
      </c>
      <c r="EA572" s="106">
        <v>0.2606800945620063</v>
      </c>
      <c r="EB572" s="106">
        <v>356.31950818299049</v>
      </c>
      <c r="EC572" s="106">
        <v>22.7893134094756</v>
      </c>
      <c r="ED572" s="106">
        <v>0.43644204536284509</v>
      </c>
    </row>
    <row r="573" spans="1:134" x14ac:dyDescent="0.3">
      <c r="A573" s="106" t="s">
        <v>485</v>
      </c>
      <c r="B573" s="106" t="s">
        <v>482</v>
      </c>
      <c r="C573" s="183">
        <v>8.8857747856954897E-2</v>
      </c>
      <c r="D573" s="184">
        <v>7.1970903945119818E-2</v>
      </c>
      <c r="E573" s="185">
        <v>9968.866441265498</v>
      </c>
      <c r="F573" s="186">
        <v>0.70274016785962723</v>
      </c>
      <c r="G573" s="106">
        <v>20724.895617081311</v>
      </c>
      <c r="H573" s="187">
        <v>100.7888228456565</v>
      </c>
      <c r="I573" s="188">
        <v>25.21017187639525</v>
      </c>
      <c r="J573" s="188">
        <v>1.237809767626554</v>
      </c>
      <c r="K573" s="188">
        <v>5.7906913553211758E-2</v>
      </c>
      <c r="L573" s="189">
        <v>3.4413115270786872E-4</v>
      </c>
      <c r="M573" s="106">
        <v>0.1079720530820122</v>
      </c>
      <c r="N573" s="187">
        <v>1.171295694020579</v>
      </c>
      <c r="O573" s="190">
        <v>0.32040189959440962</v>
      </c>
      <c r="P573" s="190">
        <v>1.8202835801684161E-2</v>
      </c>
      <c r="Q573" s="190">
        <v>4.0103483194518792E-2</v>
      </c>
      <c r="R573" s="190">
        <v>2.0384178193550381E-3</v>
      </c>
      <c r="S573" s="191">
        <v>0.98330064541051121</v>
      </c>
      <c r="T573" s="106" t="e">
        <v>#N/A</v>
      </c>
      <c r="U573" s="187" t="e">
        <v>#N/A</v>
      </c>
      <c r="V573" s="184">
        <v>524.63633848415031</v>
      </c>
      <c r="W573" s="184">
        <v>10.24920957289814</v>
      </c>
      <c r="X573" s="184">
        <v>12.965953586071789</v>
      </c>
      <c r="Y573" s="184">
        <v>253.42018702420549</v>
      </c>
      <c r="Z573" s="184">
        <v>6.1019408312873704</v>
      </c>
      <c r="AA573" s="184">
        <v>12.622714840544671</v>
      </c>
      <c r="AB573" s="184">
        <v>281.86032502726488</v>
      </c>
      <c r="AC573" s="184">
        <v>6.1592537588573606</v>
      </c>
      <c r="AD573" s="192">
        <v>13.93317231421584</v>
      </c>
      <c r="AE573" s="106" t="e">
        <v>#N/A</v>
      </c>
      <c r="AF573" s="106" t="e">
        <v>#N/A</v>
      </c>
      <c r="AG573" s="187" t="e">
        <v>#N/A</v>
      </c>
      <c r="AH573" s="193">
        <v>48.303971424553069</v>
      </c>
      <c r="AI573" s="106"/>
      <c r="AJ573" s="106" t="s">
        <v>2757</v>
      </c>
      <c r="AK573" s="106" t="s">
        <v>2757</v>
      </c>
      <c r="AL573" s="106">
        <v>20.007999999999999</v>
      </c>
      <c r="AM573" s="106">
        <v>2934.9652058135462</v>
      </c>
      <c r="AN573" s="106">
        <v>296.03338775858782</v>
      </c>
      <c r="AO573" s="106">
        <v>166.29152466934229</v>
      </c>
      <c r="AP573" s="106">
        <v>11791.62055168661</v>
      </c>
      <c r="AQ573" s="106">
        <v>1849.4386102440551</v>
      </c>
      <c r="AR573" s="106">
        <v>2890.1793672109461</v>
      </c>
      <c r="AS573" s="106">
        <v>3146.2898726102399</v>
      </c>
      <c r="AT573" s="106">
        <v>216.06852631160891</v>
      </c>
      <c r="AU573" s="106">
        <v>3.6126602333777971</v>
      </c>
      <c r="AV573" s="106">
        <v>202.481091460832</v>
      </c>
      <c r="AW573" s="106">
        <v>19.345707339997919</v>
      </c>
      <c r="AX573" s="106">
        <v>2.3740051041937029</v>
      </c>
      <c r="AY573" s="106">
        <v>14475.47404106899</v>
      </c>
      <c r="AZ573" s="106">
        <v>1063.885742690496</v>
      </c>
      <c r="BA573" s="106">
        <v>83.758765035903622</v>
      </c>
      <c r="BB573" s="106">
        <v>402.36969387266078</v>
      </c>
      <c r="BC573" s="106">
        <v>32.391796904138097</v>
      </c>
      <c r="BD573" s="106">
        <v>0.32657363461978117</v>
      </c>
      <c r="BE573" s="106">
        <v>19066.450996945128</v>
      </c>
      <c r="BF573" s="106">
        <v>1807.0271474890151</v>
      </c>
      <c r="BG573" s="106">
        <v>2.9693630657410371E-2</v>
      </c>
      <c r="BH573" s="106">
        <v>482162.56327299838</v>
      </c>
      <c r="BI573" s="106">
        <v>45233.943612559473</v>
      </c>
      <c r="BJ573" s="106">
        <v>2.53398569472321</v>
      </c>
      <c r="BK573" s="106">
        <v>467.79509953863987</v>
      </c>
      <c r="BL573" s="106">
        <v>43.251781328765517</v>
      </c>
      <c r="BM573" s="106">
        <v>0.1085026814440848</v>
      </c>
      <c r="BN573" s="106">
        <v>238.06681980976819</v>
      </c>
      <c r="BO573" s="106">
        <v>19.583546905963349</v>
      </c>
      <c r="BP573" s="106">
        <v>9.5121554013728113E-3</v>
      </c>
      <c r="BQ573" s="106">
        <v>1179.300189603752</v>
      </c>
      <c r="BR573" s="106">
        <v>102.5576661861889</v>
      </c>
      <c r="BS573" s="106">
        <v>2.6369151135472921E-2</v>
      </c>
      <c r="BT573" s="106">
        <v>170.4384109148146</v>
      </c>
      <c r="BU573" s="106">
        <v>12.49151447803037</v>
      </c>
      <c r="BV573" s="106">
        <v>5.2618638347510837E-3</v>
      </c>
      <c r="BW573" s="106">
        <v>844.33955389432208</v>
      </c>
      <c r="BX573" s="106">
        <v>66.245373892852456</v>
      </c>
      <c r="BY573" s="106">
        <v>4.7588379909041467E-2</v>
      </c>
      <c r="BZ573" s="106">
        <v>520.31027935317798</v>
      </c>
      <c r="CA573" s="106">
        <v>40.817467835545912</v>
      </c>
      <c r="CB573" s="106">
        <v>0.18104851178127601</v>
      </c>
      <c r="CC573" s="106">
        <v>109.61555561119221</v>
      </c>
      <c r="CD573" s="106">
        <v>8.7928941630479951</v>
      </c>
      <c r="CE573" s="106">
        <v>4.8934912686215387E-2</v>
      </c>
      <c r="CF573" s="106">
        <v>914.85814450542159</v>
      </c>
      <c r="CG573" s="106">
        <v>77.056423158882353</v>
      </c>
      <c r="CH573" s="106">
        <v>7.970394152293063E-2</v>
      </c>
      <c r="CI573" s="106">
        <v>262.87102361983187</v>
      </c>
      <c r="CJ573" s="106">
        <v>25.0029749204176</v>
      </c>
      <c r="CK573" s="106">
        <v>1.1677145120357949E-2</v>
      </c>
      <c r="CL573" s="106">
        <v>2346.0914472934069</v>
      </c>
      <c r="CM573" s="106">
        <v>214.93864612825629</v>
      </c>
      <c r="CN573" s="106">
        <v>7.1536059333948368E-2</v>
      </c>
      <c r="CO573" s="106">
        <v>578.028282813852</v>
      </c>
      <c r="CP573" s="106">
        <v>55.198601446620131</v>
      </c>
      <c r="CQ573" s="106">
        <v>1.7740759904217529E-2</v>
      </c>
      <c r="CR573" s="106">
        <v>2441.3846709037789</v>
      </c>
      <c r="CS573" s="106">
        <v>212.55586900576901</v>
      </c>
      <c r="CT573" s="106">
        <v>5.3091612241166312E-2</v>
      </c>
      <c r="CU573" s="106">
        <v>602.90709324457794</v>
      </c>
      <c r="CV573" s="106">
        <v>60.881798641025178</v>
      </c>
      <c r="CW573" s="106">
        <v>1.6895878070314278E-2</v>
      </c>
      <c r="CX573" s="106">
        <v>6911.9241915533421</v>
      </c>
      <c r="CY573" s="106">
        <v>587.65203422531113</v>
      </c>
      <c r="CZ573" s="106">
        <v>0.26375890621387499</v>
      </c>
      <c r="DA573" s="106">
        <v>1316.9596105121409</v>
      </c>
      <c r="DB573" s="106">
        <v>121.3341103176281</v>
      </c>
      <c r="DC573" s="106">
        <v>1.6894443373657211E-2</v>
      </c>
      <c r="DD573" s="106">
        <v>27722.858226974469</v>
      </c>
      <c r="DE573" s="106">
        <v>2667.243362125806</v>
      </c>
      <c r="DF573" s="106">
        <v>0.17128875226273119</v>
      </c>
      <c r="DG573" s="106">
        <v>142.81812230420161</v>
      </c>
      <c r="DH573" s="106">
        <v>11.187182778845809</v>
      </c>
      <c r="DI573" s="106">
        <v>7.9025591704877843E-2</v>
      </c>
      <c r="DJ573" s="106">
        <v>2.8065678406421539</v>
      </c>
      <c r="DK573" s="106">
        <v>10.210014557663509</v>
      </c>
      <c r="DL573" s="106">
        <v>19.39899750879167</v>
      </c>
      <c r="DM573" s="106">
        <v>1561.9290198864651</v>
      </c>
      <c r="DN573" s="106">
        <v>95.415775198254963</v>
      </c>
      <c r="DO573" s="106">
        <v>0.93115548165451067</v>
      </c>
      <c r="DP573" s="106">
        <v>99.139619634938626</v>
      </c>
      <c r="DQ573" s="106">
        <v>6.1045370702825243</v>
      </c>
      <c r="DR573" s="106">
        <v>0.62663515443068629</v>
      </c>
      <c r="DS573" s="106">
        <v>76.987379373196092</v>
      </c>
      <c r="DT573" s="106">
        <v>5.3778335385147784</v>
      </c>
      <c r="DU573" s="106">
        <v>0.56701581664845202</v>
      </c>
      <c r="DV573" s="106">
        <v>6684.4828674233104</v>
      </c>
      <c r="DW573" s="106">
        <v>554.02638912140594</v>
      </c>
      <c r="DX573" s="106">
        <v>0.3972172208547991</v>
      </c>
      <c r="DY573" s="106">
        <v>9968.866441265498</v>
      </c>
      <c r="DZ573" s="106">
        <v>640.62403766838429</v>
      </c>
      <c r="EA573" s="106">
        <v>0.32903763064748243</v>
      </c>
      <c r="EB573" s="106">
        <v>437.38262324498919</v>
      </c>
      <c r="EC573" s="106">
        <v>26.76313981515861</v>
      </c>
      <c r="ED573" s="106">
        <v>0.4777230844448182</v>
      </c>
    </row>
    <row r="574" spans="1:134" x14ac:dyDescent="0.3">
      <c r="A574" s="106" t="s">
        <v>483</v>
      </c>
      <c r="B574" s="106" t="s">
        <v>482</v>
      </c>
      <c r="C574" s="183">
        <v>-50.763330566953186</v>
      </c>
      <c r="D574" s="184">
        <v>0.1083190079579445</v>
      </c>
      <c r="E574" s="185">
        <v>25541.412609848849</v>
      </c>
      <c r="F574" s="186">
        <v>0.12500015415795501</v>
      </c>
      <c r="G574" s="106">
        <v>-36.672348724253233</v>
      </c>
      <c r="H574" s="187">
        <v>2593.6697659795609</v>
      </c>
      <c r="I574" s="188">
        <v>43.847058758818697</v>
      </c>
      <c r="J574" s="188">
        <v>2.4185440197733969</v>
      </c>
      <c r="K574" s="188">
        <v>5.4073130376617339E-2</v>
      </c>
      <c r="L574" s="189">
        <v>3.3688119137315092E-4</v>
      </c>
      <c r="M574" s="106">
        <v>4.3359912243055923E-2</v>
      </c>
      <c r="N574" s="187">
        <v>2.074561918471161</v>
      </c>
      <c r="O574" s="190">
        <v>0.1739276745459982</v>
      </c>
      <c r="P574" s="190">
        <v>1.081119299670566E-2</v>
      </c>
      <c r="Q574" s="190">
        <v>2.32862078683919E-2</v>
      </c>
      <c r="R574" s="190">
        <v>1.29491686711627E-3</v>
      </c>
      <c r="S574" s="191">
        <v>0.9904084259577971</v>
      </c>
      <c r="T574" s="106" t="e">
        <v>#N/A</v>
      </c>
      <c r="U574" s="187" t="e">
        <v>#N/A</v>
      </c>
      <c r="V574" s="184">
        <v>372.3338561309285</v>
      </c>
      <c r="W574" s="184">
        <v>11.34398666987944</v>
      </c>
      <c r="X574" s="184">
        <v>13.97960531835761</v>
      </c>
      <c r="Y574" s="184">
        <v>148.3566395273138</v>
      </c>
      <c r="Z574" s="184">
        <v>4.8908605783437036</v>
      </c>
      <c r="AA574" s="184">
        <v>8.1557878036842286</v>
      </c>
      <c r="AB574" s="184">
        <v>162.55736806330921</v>
      </c>
      <c r="AC574" s="184">
        <v>5.3516650999441024</v>
      </c>
      <c r="AD574" s="192">
        <v>9.3479280498897737</v>
      </c>
      <c r="AE574" s="106" t="e">
        <v>#N/A</v>
      </c>
      <c r="AF574" s="106" t="e">
        <v>#N/A</v>
      </c>
      <c r="AG574" s="187" t="e">
        <v>#N/A</v>
      </c>
      <c r="AH574" s="193">
        <v>39.845057623539148</v>
      </c>
      <c r="AI574" s="106"/>
      <c r="AJ574" s="106" t="s">
        <v>2755</v>
      </c>
      <c r="AK574" s="106" t="s">
        <v>2755</v>
      </c>
      <c r="AL574" s="106">
        <v>20.126999999999999</v>
      </c>
      <c r="AM574" s="106">
        <v>2995.9741918775521</v>
      </c>
      <c r="AN574" s="106">
        <v>215.59223063476071</v>
      </c>
      <c r="AO574" s="106">
        <v>159.7703043029191</v>
      </c>
      <c r="AP574" s="106">
        <v>14722.71819676596</v>
      </c>
      <c r="AQ574" s="106">
        <v>2145.130846760871</v>
      </c>
      <c r="AR574" s="106">
        <v>2926.7706336921642</v>
      </c>
      <c r="AS574" s="106">
        <v>1432.60968090196</v>
      </c>
      <c r="AT574" s="106">
        <v>102.94194315096409</v>
      </c>
      <c r="AU574" s="106">
        <v>3.517631688883645</v>
      </c>
      <c r="AV574" s="106">
        <v>64.652663321774185</v>
      </c>
      <c r="AW574" s="106">
        <v>5.7376883276573309</v>
      </c>
      <c r="AX574" s="106">
        <v>2.4401011563343209</v>
      </c>
      <c r="AY574" s="106">
        <v>14297.26677987865</v>
      </c>
      <c r="AZ574" s="106">
        <v>1206.751168867127</v>
      </c>
      <c r="BA574" s="106">
        <v>83.604181569893527</v>
      </c>
      <c r="BB574" s="106">
        <v>728.90565327743207</v>
      </c>
      <c r="BC574" s="106">
        <v>55.046958249112457</v>
      </c>
      <c r="BD574" s="106">
        <v>8.0907626089650381E-2</v>
      </c>
      <c r="BE574" s="106">
        <v>21435.82714757746</v>
      </c>
      <c r="BF574" s="106">
        <v>1483.67233525853</v>
      </c>
      <c r="BG574" s="106">
        <v>0.1487090295006103</v>
      </c>
      <c r="BH574" s="106">
        <v>474959.49234974472</v>
      </c>
      <c r="BI574" s="106">
        <v>32780.950367865182</v>
      </c>
      <c r="BJ574" s="106">
        <v>2.2397663814636579</v>
      </c>
      <c r="BK574" s="106">
        <v>333.8559780543132</v>
      </c>
      <c r="BL574" s="106">
        <v>29.049388798376459</v>
      </c>
      <c r="BM574" s="106">
        <v>0.14510677585401069</v>
      </c>
      <c r="BN574" s="106">
        <v>676.16540454058418</v>
      </c>
      <c r="BO574" s="106">
        <v>44.172020036525552</v>
      </c>
      <c r="BP574" s="106">
        <v>4.1773698521405771E-2</v>
      </c>
      <c r="BQ574" s="106">
        <v>2577.972907956841</v>
      </c>
      <c r="BR574" s="106">
        <v>133.5258600747843</v>
      </c>
      <c r="BS574" s="106">
        <v>2.825147629089466E-2</v>
      </c>
      <c r="BT574" s="106">
        <v>351.36817174912971</v>
      </c>
      <c r="BU574" s="106">
        <v>22.312720608080959</v>
      </c>
      <c r="BV574" s="106">
        <v>5.6378722063052111E-3</v>
      </c>
      <c r="BW574" s="106">
        <v>1628.4761595123091</v>
      </c>
      <c r="BX574" s="106">
        <v>116.25850916147731</v>
      </c>
      <c r="BY574" s="106">
        <v>0.14469409023070731</v>
      </c>
      <c r="BZ574" s="106">
        <v>752.03018770776953</v>
      </c>
      <c r="CA574" s="106">
        <v>47.601494276535981</v>
      </c>
      <c r="CB574" s="106">
        <v>0.16426749727143719</v>
      </c>
      <c r="CC574" s="106">
        <v>137.7269858737987</v>
      </c>
      <c r="CD574" s="106">
        <v>8.5726330831612003</v>
      </c>
      <c r="CE574" s="106">
        <v>1.56461218606362E-2</v>
      </c>
      <c r="CF574" s="106">
        <v>1092.7358269996039</v>
      </c>
      <c r="CG574" s="106">
        <v>75.230646781413171</v>
      </c>
      <c r="CH574" s="106">
        <v>8.5395729000198053E-2</v>
      </c>
      <c r="CI574" s="106">
        <v>274.07226602417393</v>
      </c>
      <c r="CJ574" s="106">
        <v>22.680373506625841</v>
      </c>
      <c r="CK574" s="106">
        <v>3.5504146873610407E-2</v>
      </c>
      <c r="CL574" s="106">
        <v>2267.4783636604088</v>
      </c>
      <c r="CM574" s="106">
        <v>185.35787123574411</v>
      </c>
      <c r="CN574" s="106">
        <v>7.6683716167160243E-2</v>
      </c>
      <c r="CO574" s="106">
        <v>587.24880006225737</v>
      </c>
      <c r="CP574" s="106">
        <v>48.553602856794782</v>
      </c>
      <c r="CQ574" s="106">
        <v>1.9017373845165421E-2</v>
      </c>
      <c r="CR574" s="106">
        <v>2562.3947422721221</v>
      </c>
      <c r="CS574" s="106">
        <v>194.6635920803362</v>
      </c>
      <c r="CT574" s="106">
        <v>5.6912326590574443E-2</v>
      </c>
      <c r="CU574" s="106">
        <v>621.09624504685689</v>
      </c>
      <c r="CV574" s="106">
        <v>45.492025129397582</v>
      </c>
      <c r="CW574" s="106">
        <v>1.81118337996461E-2</v>
      </c>
      <c r="CX574" s="106">
        <v>6994.3417965396766</v>
      </c>
      <c r="CY574" s="106">
        <v>545.08817678952141</v>
      </c>
      <c r="CZ574" s="106">
        <v>8.4377345017819655E-2</v>
      </c>
      <c r="DA574" s="106">
        <v>1372.712869092446</v>
      </c>
      <c r="DB574" s="106">
        <v>103.207546778712</v>
      </c>
      <c r="DC574" s="106">
        <v>1.8110163880763828E-2</v>
      </c>
      <c r="DD574" s="106">
        <v>25414.286672237489</v>
      </c>
      <c r="DE574" s="106">
        <v>1943.5028036015799</v>
      </c>
      <c r="DF574" s="106">
        <v>0.18360366305123271</v>
      </c>
      <c r="DG574" s="106">
        <v>128.92308968764621</v>
      </c>
      <c r="DH574" s="106">
        <v>11.18632547011668</v>
      </c>
      <c r="DI574" s="106">
        <v>1.6695915738555951E-2</v>
      </c>
      <c r="DJ574" s="106">
        <v>5.7251702886764546</v>
      </c>
      <c r="DK574" s="106">
        <v>11.12250556720022</v>
      </c>
      <c r="DL574" s="106">
        <v>17.146336037098671</v>
      </c>
      <c r="DM574" s="106">
        <v>2309.2092449541569</v>
      </c>
      <c r="DN574" s="106">
        <v>155.14933094429051</v>
      </c>
      <c r="DO574" s="106">
        <v>1.041704135231754</v>
      </c>
      <c r="DP574" s="106">
        <v>136.81918798632631</v>
      </c>
      <c r="DQ574" s="106">
        <v>9.1634296669482502</v>
      </c>
      <c r="DR574" s="106">
        <v>0.5850967998437947</v>
      </c>
      <c r="DS574" s="106">
        <v>45.077308895641181</v>
      </c>
      <c r="DT574" s="106">
        <v>3.486788869381142</v>
      </c>
      <c r="DU574" s="106">
        <v>0.50453906438497875</v>
      </c>
      <c r="DV574" s="106">
        <v>3046.2840208084699</v>
      </c>
      <c r="DW574" s="106">
        <v>297.04704739273689</v>
      </c>
      <c r="DX574" s="106">
        <v>0.35587033282056341</v>
      </c>
      <c r="DY574" s="106">
        <v>25541.412609848849</v>
      </c>
      <c r="DZ574" s="106">
        <v>1886.922001740769</v>
      </c>
      <c r="EA574" s="106">
        <v>0.2581688058023246</v>
      </c>
      <c r="EB574" s="106">
        <v>608.39167028129782</v>
      </c>
      <c r="EC574" s="106">
        <v>40.681497243161559</v>
      </c>
      <c r="ED574" s="106">
        <v>0.50303870077061696</v>
      </c>
    </row>
    <row r="575" spans="1:134" x14ac:dyDescent="0.3">
      <c r="A575" s="106"/>
      <c r="B575" s="106"/>
      <c r="C575" s="183"/>
      <c r="D575" s="184"/>
      <c r="E575" s="185"/>
      <c r="F575" s="186"/>
      <c r="G575" s="106"/>
      <c r="H575" s="187"/>
      <c r="I575" s="188"/>
      <c r="J575" s="188"/>
      <c r="K575" s="188"/>
      <c r="L575" s="189"/>
      <c r="M575" s="106"/>
      <c r="N575" s="187"/>
      <c r="O575" s="190"/>
      <c r="P575" s="190"/>
      <c r="Q575" s="190"/>
      <c r="R575" s="190"/>
      <c r="S575" s="191"/>
      <c r="T575" s="106"/>
      <c r="U575" s="187"/>
      <c r="V575" s="184"/>
      <c r="W575" s="184"/>
      <c r="X575" s="184"/>
      <c r="Y575" s="184"/>
      <c r="Z575" s="184"/>
      <c r="AA575" s="184"/>
      <c r="AB575" s="184"/>
      <c r="AC575" s="184"/>
      <c r="AD575" s="192"/>
      <c r="AE575" s="106"/>
      <c r="AF575" s="106"/>
      <c r="AG575" s="187"/>
      <c r="AH575" s="193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</row>
    <row r="576" spans="1:134" x14ac:dyDescent="0.3">
      <c r="A576" s="106"/>
      <c r="B576" s="106"/>
      <c r="C576" s="183"/>
      <c r="D576" s="184"/>
      <c r="E576" s="185"/>
      <c r="F576" s="186"/>
      <c r="G576" s="106"/>
      <c r="H576" s="187"/>
      <c r="I576" s="188"/>
      <c r="J576" s="188"/>
      <c r="K576" s="188"/>
      <c r="L576" s="189"/>
      <c r="M576" s="106"/>
      <c r="N576" s="187"/>
      <c r="O576" s="190"/>
      <c r="P576" s="190"/>
      <c r="Q576" s="190"/>
      <c r="R576" s="190"/>
      <c r="S576" s="191"/>
      <c r="T576" s="106"/>
      <c r="U576" s="187"/>
      <c r="V576" s="184"/>
      <c r="W576" s="184"/>
      <c r="X576" s="184"/>
      <c r="Y576" s="184"/>
      <c r="Z576" s="184"/>
      <c r="AA576" s="184"/>
      <c r="AB576" s="184"/>
      <c r="AC576" s="184"/>
      <c r="AD576" s="192"/>
      <c r="AE576" s="106"/>
      <c r="AF576" s="106"/>
      <c r="AG576" s="187"/>
      <c r="AH576" s="193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</row>
    <row r="577" spans="1:134" x14ac:dyDescent="0.3">
      <c r="A577" s="106" t="s">
        <v>509</v>
      </c>
      <c r="B577" s="106" t="s">
        <v>503</v>
      </c>
      <c r="C577" s="183">
        <v>0.31442071733547122</v>
      </c>
      <c r="D577" s="184">
        <v>7.7654036323663217E-2</v>
      </c>
      <c r="E577" s="185">
        <v>947.17050257028791</v>
      </c>
      <c r="F577" s="186">
        <v>8.6800299346427148E-2</v>
      </c>
      <c r="G577" s="106">
        <v>5379.5439942707499</v>
      </c>
      <c r="H577" s="187">
        <v>100.9856418000964</v>
      </c>
      <c r="I577" s="188">
        <v>3.854269282956801</v>
      </c>
      <c r="J577" s="188">
        <v>0.18016375905461471</v>
      </c>
      <c r="K577" s="188">
        <v>9.0690866578052545E-2</v>
      </c>
      <c r="L577" s="189">
        <v>3.9987304252409701E-4</v>
      </c>
      <c r="M577" s="106">
        <v>2.6063353970330931E-2</v>
      </c>
      <c r="N577" s="187">
        <v>0.45457778152202449</v>
      </c>
      <c r="O577" s="190">
        <v>3.2505783796850838</v>
      </c>
      <c r="P577" s="190">
        <v>0.1693274515299911</v>
      </c>
      <c r="Q577" s="190">
        <v>0.2599530696597751</v>
      </c>
      <c r="R577" s="190">
        <v>1.1869602865617871E-2</v>
      </c>
      <c r="S577" s="191">
        <v>0.97243785662216786</v>
      </c>
      <c r="T577" s="106" t="e">
        <v>#N/A</v>
      </c>
      <c r="U577" s="187" t="e">
        <v>#N/A</v>
      </c>
      <c r="V577" s="184">
        <v>1439.122736727777</v>
      </c>
      <c r="W577" s="184">
        <v>4.7455956670580708</v>
      </c>
      <c r="X577" s="184">
        <v>8.4117940376725144</v>
      </c>
      <c r="Y577" s="184">
        <v>1489.342776590837</v>
      </c>
      <c r="Z577" s="184">
        <v>13.354936352063129</v>
      </c>
      <c r="AA577" s="184">
        <v>60.866870802201568</v>
      </c>
      <c r="AB577" s="184">
        <v>1468.692351176082</v>
      </c>
      <c r="AC577" s="184">
        <v>8.2344652405555365</v>
      </c>
      <c r="AD577" s="192">
        <v>40.760042113812688</v>
      </c>
      <c r="AE577" s="106" t="e">
        <v>#N/A</v>
      </c>
      <c r="AF577" s="106" t="e">
        <v>#N/A</v>
      </c>
      <c r="AG577" s="187" t="e">
        <v>#N/A</v>
      </c>
      <c r="AH577" s="193">
        <v>103.4896286870742</v>
      </c>
      <c r="AI577" s="106"/>
      <c r="AJ577" s="106" t="s">
        <v>2780</v>
      </c>
      <c r="AK577" s="106" t="s">
        <v>2780</v>
      </c>
      <c r="AL577" s="106">
        <v>20.007000000000001</v>
      </c>
      <c r="AM577" s="106">
        <v>152.13535016894809</v>
      </c>
      <c r="AN577" s="106">
        <v>46.499890161951903</v>
      </c>
      <c r="AO577" s="106">
        <v>103.4731674852337</v>
      </c>
      <c r="AP577" s="106" t="s">
        <v>2283</v>
      </c>
      <c r="AQ577" s="106">
        <v>718.48965167738777</v>
      </c>
      <c r="AR577" s="106">
        <v>1639.8580158552629</v>
      </c>
      <c r="AS577" s="106">
        <v>250.17560324296161</v>
      </c>
      <c r="AT577" s="106">
        <v>11.77563348127582</v>
      </c>
      <c r="AU577" s="106">
        <v>1.9711329584453059</v>
      </c>
      <c r="AV577" s="106">
        <v>4.2602847092791558</v>
      </c>
      <c r="AW577" s="106">
        <v>1.0182953962467951</v>
      </c>
      <c r="AX577" s="106">
        <v>1.500855484755695</v>
      </c>
      <c r="AY577" s="106">
        <v>116.51516090613239</v>
      </c>
      <c r="AZ577" s="106">
        <v>29.11411312609777</v>
      </c>
      <c r="BA577" s="106">
        <v>41.778399676586211</v>
      </c>
      <c r="BB577" s="106">
        <v>0.94136782961047594</v>
      </c>
      <c r="BC577" s="106">
        <v>0.27032337336581602</v>
      </c>
      <c r="BD577" s="106">
        <v>0.12431909756383561</v>
      </c>
      <c r="BE577" s="106">
        <v>607.84575182154765</v>
      </c>
      <c r="BF577" s="106">
        <v>31.981389390562949</v>
      </c>
      <c r="BG577" s="106">
        <v>6.0933830218981473E-2</v>
      </c>
      <c r="BH577" s="106">
        <v>539786.10656868538</v>
      </c>
      <c r="BI577" s="106">
        <v>28039.062597705379</v>
      </c>
      <c r="BJ577" s="106">
        <v>8.004515600498582</v>
      </c>
      <c r="BK577" s="106">
        <v>4.8290224698974509</v>
      </c>
      <c r="BL577" s="106">
        <v>0.56906206465396958</v>
      </c>
      <c r="BM577" s="106">
        <v>0.1069041130364236</v>
      </c>
      <c r="BN577" s="106">
        <v>1.4371652016147229</v>
      </c>
      <c r="BO577" s="106">
        <v>0.39181593586632169</v>
      </c>
      <c r="BP577" s="106">
        <v>1.127773841313034E-2</v>
      </c>
      <c r="BQ577" s="106">
        <v>17.134319550733689</v>
      </c>
      <c r="BR577" s="106">
        <v>2.5329125394784251</v>
      </c>
      <c r="BS577" s="106">
        <v>1.6288702936534422E-2</v>
      </c>
      <c r="BT577" s="106">
        <v>0.85518365237622329</v>
      </c>
      <c r="BU577" s="106">
        <v>0.21477588080598581</v>
      </c>
      <c r="BV577" s="106">
        <v>8.576270342242313E-3</v>
      </c>
      <c r="BW577" s="106">
        <v>5.6356328595880738</v>
      </c>
      <c r="BX577" s="106">
        <v>1.620800866270721</v>
      </c>
      <c r="BY577" s="106">
        <v>7.735923465285853E-2</v>
      </c>
      <c r="BZ577" s="106">
        <v>1.3703596498951049</v>
      </c>
      <c r="CA577" s="106">
        <v>0.31309045357426762</v>
      </c>
      <c r="CB577" s="106">
        <v>3.3529173093460367E-2</v>
      </c>
      <c r="CC577" s="106">
        <v>1.282197676642026</v>
      </c>
      <c r="CD577" s="106">
        <v>0.32250134206273218</v>
      </c>
      <c r="CE577" s="106">
        <v>9.0386660221708215E-3</v>
      </c>
      <c r="CF577" s="106">
        <v>7.017547647522643</v>
      </c>
      <c r="CG577" s="106">
        <v>0.96871260486752098</v>
      </c>
      <c r="CH577" s="106">
        <v>0.1300543719227408</v>
      </c>
      <c r="CI577" s="106">
        <v>2.8766916648881948</v>
      </c>
      <c r="CJ577" s="106">
        <v>0.2478888299176468</v>
      </c>
      <c r="CK577" s="106">
        <v>7.218295209404515E-3</v>
      </c>
      <c r="CL577" s="106">
        <v>42.473857306698378</v>
      </c>
      <c r="CM577" s="106">
        <v>2.991791482316204</v>
      </c>
      <c r="CN577" s="106">
        <v>4.3853229489313063E-2</v>
      </c>
      <c r="CO577" s="106">
        <v>17.971607783448071</v>
      </c>
      <c r="CP577" s="106">
        <v>1.043903364476229</v>
      </c>
      <c r="CQ577" s="106">
        <v>1.087426172001627E-2</v>
      </c>
      <c r="CR577" s="106">
        <v>104.2955736056236</v>
      </c>
      <c r="CS577" s="106">
        <v>6.7385738910242363</v>
      </c>
      <c r="CT577" s="106">
        <v>3.250155993916385E-2</v>
      </c>
      <c r="CU577" s="106">
        <v>23.900477338432321</v>
      </c>
      <c r="CV577" s="106">
        <v>1.5226517407222671</v>
      </c>
      <c r="CW577" s="106">
        <v>1.03356410294626E-2</v>
      </c>
      <c r="CX577" s="106">
        <v>238.9241017532874</v>
      </c>
      <c r="CY577" s="106">
        <v>14.24006279497301</v>
      </c>
      <c r="CZ577" s="106">
        <v>4.8011096646584511E-2</v>
      </c>
      <c r="DA577" s="106">
        <v>55.449629872571833</v>
      </c>
      <c r="DB577" s="106">
        <v>2.970494594656627</v>
      </c>
      <c r="DC577" s="106">
        <v>1.0354465987603459E-2</v>
      </c>
      <c r="DD577" s="106">
        <v>13407.18170605603</v>
      </c>
      <c r="DE577" s="106">
        <v>1040.277710843611</v>
      </c>
      <c r="DF577" s="106">
        <v>0.53326154951072213</v>
      </c>
      <c r="DG577" s="106">
        <v>2.905034027399755</v>
      </c>
      <c r="DH577" s="106">
        <v>0.24086538895206699</v>
      </c>
      <c r="DI577" s="106">
        <v>9.6987924193052289E-3</v>
      </c>
      <c r="DJ577" s="106">
        <v>1.741474164254933</v>
      </c>
      <c r="DK577" s="106">
        <v>4.478445528689952</v>
      </c>
      <c r="DL577" s="106">
        <v>10.22509374374788</v>
      </c>
      <c r="DM577" s="106">
        <v>999.30303519774952</v>
      </c>
      <c r="DN577" s="106">
        <v>36.435651910601727</v>
      </c>
      <c r="DO577" s="106">
        <v>0.58134736801515219</v>
      </c>
      <c r="DP577" s="106">
        <v>99.05010709577823</v>
      </c>
      <c r="DQ577" s="106">
        <v>3.5673657943950361</v>
      </c>
      <c r="DR577" s="106">
        <v>0.37531871482708179</v>
      </c>
      <c r="DS577" s="106">
        <v>11.75237867604673</v>
      </c>
      <c r="DT577" s="106">
        <v>0.55449075307232665</v>
      </c>
      <c r="DU577" s="106">
        <v>0.2706191258052712</v>
      </c>
      <c r="DV577" s="106">
        <v>77.752816466998027</v>
      </c>
      <c r="DW577" s="106">
        <v>3.4274133373771032</v>
      </c>
      <c r="DX577" s="106">
        <v>0.24351426598335491</v>
      </c>
      <c r="DY577" s="106">
        <v>947.17050257028791</v>
      </c>
      <c r="DZ577" s="106">
        <v>48.221355241320403</v>
      </c>
      <c r="EA577" s="106">
        <v>0.13364408443723061</v>
      </c>
      <c r="EB577" s="106">
        <v>267.92897917540409</v>
      </c>
      <c r="EC577" s="106">
        <v>9.7730525295419053</v>
      </c>
      <c r="ED577" s="106">
        <v>0.25628596319905739</v>
      </c>
    </row>
    <row r="578" spans="1:134" x14ac:dyDescent="0.3">
      <c r="A578" s="106" t="s">
        <v>543</v>
      </c>
      <c r="B578" s="106" t="s">
        <v>503</v>
      </c>
      <c r="C578" s="183">
        <v>7.1522274945011661</v>
      </c>
      <c r="D578" s="184">
        <v>9.4234434461483899E-2</v>
      </c>
      <c r="E578" s="185">
        <v>1163.1337408876609</v>
      </c>
      <c r="F578" s="186">
        <v>8.9303986593594606E-2</v>
      </c>
      <c r="G578" s="106">
        <v>236.14525526767349</v>
      </c>
      <c r="H578" s="187">
        <v>348.50836060774952</v>
      </c>
      <c r="I578" s="188">
        <v>3.7578070881239372</v>
      </c>
      <c r="J578" s="188">
        <v>0.1752896052472927</v>
      </c>
      <c r="K578" s="188">
        <v>9.1310573481153123E-2</v>
      </c>
      <c r="L578" s="189">
        <v>3.8053865441194952E-4</v>
      </c>
      <c r="M578" s="106">
        <v>2.80378202677244E-2</v>
      </c>
      <c r="N578" s="187">
        <v>0.4089038500766069</v>
      </c>
      <c r="O578" s="190">
        <v>3.35392739778134</v>
      </c>
      <c r="P578" s="190">
        <v>0.17281571469379831</v>
      </c>
      <c r="Q578" s="190">
        <v>0.26638572294895679</v>
      </c>
      <c r="R578" s="190">
        <v>1.20239242205649E-2</v>
      </c>
      <c r="S578" s="191">
        <v>0.95875325998555039</v>
      </c>
      <c r="T578" s="106" t="e">
        <v>#N/A</v>
      </c>
      <c r="U578" s="187" t="e">
        <v>#N/A</v>
      </c>
      <c r="V578" s="184">
        <v>1452.1395781262929</v>
      </c>
      <c r="W578" s="184">
        <v>3.864840220814123</v>
      </c>
      <c r="X578" s="184">
        <v>7.9380447429531884</v>
      </c>
      <c r="Y578" s="184">
        <v>1522.287849407531</v>
      </c>
      <c r="Z578" s="184">
        <v>9.8979276045581717</v>
      </c>
      <c r="AA578" s="184">
        <v>61.408129964744049</v>
      </c>
      <c r="AB578" s="184">
        <v>1493.4084831837381</v>
      </c>
      <c r="AC578" s="184">
        <v>5.7141491599364516</v>
      </c>
      <c r="AD578" s="192">
        <v>40.701528809724529</v>
      </c>
      <c r="AE578" s="106" t="e">
        <v>#N/A</v>
      </c>
      <c r="AF578" s="106" t="e">
        <v>#N/A</v>
      </c>
      <c r="AG578" s="187" t="e">
        <v>#N/A</v>
      </c>
      <c r="AH578" s="193">
        <v>104.8306837949938</v>
      </c>
      <c r="AI578" s="106"/>
      <c r="AJ578" s="106" t="s">
        <v>2814</v>
      </c>
      <c r="AK578" s="106" t="s">
        <v>2814</v>
      </c>
      <c r="AL578" s="106">
        <v>20.007999999999999</v>
      </c>
      <c r="AM578" s="106">
        <v>163.2696100180531</v>
      </c>
      <c r="AN578" s="106">
        <v>47.207424777903107</v>
      </c>
      <c r="AO578" s="106">
        <v>104.4291063431492</v>
      </c>
      <c r="AP578" s="106" t="s">
        <v>2283</v>
      </c>
      <c r="AQ578" s="106">
        <v>830.51299484217884</v>
      </c>
      <c r="AR578" s="106">
        <v>1676.544537326645</v>
      </c>
      <c r="AS578" s="106">
        <v>261.46610357227041</v>
      </c>
      <c r="AT578" s="106">
        <v>13.10180134014502</v>
      </c>
      <c r="AU578" s="106">
        <v>2.010091328397134</v>
      </c>
      <c r="AV578" s="106">
        <v>1.8186670382080989</v>
      </c>
      <c r="AW578" s="106">
        <v>0.76948741540045029</v>
      </c>
      <c r="AX578" s="106">
        <v>1.4924374299073511</v>
      </c>
      <c r="AY578" s="106" t="s">
        <v>2283</v>
      </c>
      <c r="AZ578" s="106">
        <v>18.887302428171601</v>
      </c>
      <c r="BA578" s="106">
        <v>42.439400247341737</v>
      </c>
      <c r="BB578" s="106">
        <v>0.81649009614685308</v>
      </c>
      <c r="BC578" s="106">
        <v>0.29162702597250578</v>
      </c>
      <c r="BD578" s="106">
        <v>4.7719286784433337E-2</v>
      </c>
      <c r="BE578" s="106">
        <v>608.00713423361674</v>
      </c>
      <c r="BF578" s="106">
        <v>27.892131329746849</v>
      </c>
      <c r="BG578" s="106">
        <v>7.8650178428118278E-2</v>
      </c>
      <c r="BH578" s="106">
        <v>571271.54222636949</v>
      </c>
      <c r="BI578" s="106">
        <v>27334.08408895008</v>
      </c>
      <c r="BJ578" s="106">
        <v>4.5002410908918682</v>
      </c>
      <c r="BK578" s="106">
        <v>4.969026116890932</v>
      </c>
      <c r="BL578" s="106">
        <v>0.49780997302993718</v>
      </c>
      <c r="BM578" s="106">
        <v>7.6978171497954537E-2</v>
      </c>
      <c r="BN578" s="106">
        <v>0.75019949584723844</v>
      </c>
      <c r="BO578" s="106">
        <v>7.7481338087271021E-2</v>
      </c>
      <c r="BP578" s="106">
        <v>4.4773542111644143E-3</v>
      </c>
      <c r="BQ578" s="106">
        <v>15.962798961402751</v>
      </c>
      <c r="BR578" s="106">
        <v>1.133577428978364</v>
      </c>
      <c r="BS578" s="106">
        <v>4.3267481777185229E-2</v>
      </c>
      <c r="BT578" s="106">
        <v>0.727499084646821</v>
      </c>
      <c r="BU578" s="106">
        <v>9.0472811718885257E-2</v>
      </c>
      <c r="BV578" s="106">
        <v>3.2914812689343351E-3</v>
      </c>
      <c r="BW578" s="106">
        <v>4.0533157209533366</v>
      </c>
      <c r="BX578" s="106">
        <v>0.56057514458732061</v>
      </c>
      <c r="BY578" s="106">
        <v>2.9687539602645481E-2</v>
      </c>
      <c r="BZ578" s="106">
        <v>2.8377962428787411</v>
      </c>
      <c r="CA578" s="106">
        <v>0.51928439417170846</v>
      </c>
      <c r="CB578" s="106">
        <v>3.4063526186811702E-2</v>
      </c>
      <c r="CC578" s="106">
        <v>0.68616549549430383</v>
      </c>
      <c r="CD578" s="106">
        <v>9.9064032444982755E-2</v>
      </c>
      <c r="CE578" s="106">
        <v>9.1819192408088765E-3</v>
      </c>
      <c r="CF578" s="106">
        <v>9.2839688547196761</v>
      </c>
      <c r="CG578" s="106">
        <v>0.96287706233702708</v>
      </c>
      <c r="CH578" s="106">
        <v>4.9904934774290907E-2</v>
      </c>
      <c r="CI578" s="106">
        <v>3.154788927031035</v>
      </c>
      <c r="CJ578" s="106">
        <v>0.21756082498029089</v>
      </c>
      <c r="CK578" s="106">
        <v>1.917410163852613E-2</v>
      </c>
      <c r="CL578" s="106">
        <v>42.017503016144197</v>
      </c>
      <c r="CM578" s="106">
        <v>2.094239207663124</v>
      </c>
      <c r="CN578" s="106">
        <v>4.4541930057927122E-2</v>
      </c>
      <c r="CO578" s="106">
        <v>17.884939550989749</v>
      </c>
      <c r="CP578" s="106">
        <v>0.90814535311012357</v>
      </c>
      <c r="CQ578" s="106">
        <v>1.1045042383240651E-2</v>
      </c>
      <c r="CR578" s="106">
        <v>97.288112855968919</v>
      </c>
      <c r="CS578" s="106">
        <v>5.0598867409073263</v>
      </c>
      <c r="CT578" s="106">
        <v>3.3012130443227927E-2</v>
      </c>
      <c r="CU578" s="106">
        <v>21.936625797436001</v>
      </c>
      <c r="CV578" s="106">
        <v>1.046585200192744</v>
      </c>
      <c r="CW578" s="106">
        <v>1.0498029350319271E-2</v>
      </c>
      <c r="CX578" s="106">
        <v>218.010843314819</v>
      </c>
      <c r="CY578" s="106">
        <v>9.9123309598993306</v>
      </c>
      <c r="CZ578" s="106">
        <v>4.8765867793689237E-2</v>
      </c>
      <c r="DA578" s="106">
        <v>50.404024981238081</v>
      </c>
      <c r="DB578" s="106">
        <v>2.184947829681902</v>
      </c>
      <c r="DC578" s="106">
        <v>2.750088306189467E-2</v>
      </c>
      <c r="DD578" s="106">
        <v>14162.488456362749</v>
      </c>
      <c r="DE578" s="106">
        <v>887.58688964095745</v>
      </c>
      <c r="DF578" s="106">
        <v>0.68397903646682245</v>
      </c>
      <c r="DG578" s="106">
        <v>2.747020547319841</v>
      </c>
      <c r="DH578" s="106">
        <v>0.27152811361734808</v>
      </c>
      <c r="DI578" s="106">
        <v>9.8534915847183508E-3</v>
      </c>
      <c r="DJ578" s="106">
        <v>-4.8539817591509626</v>
      </c>
      <c r="DK578" s="106">
        <v>5.4860874571143219</v>
      </c>
      <c r="DL578" s="106">
        <v>9.1400146516485723</v>
      </c>
      <c r="DM578" s="106">
        <v>1244.5365072605041</v>
      </c>
      <c r="DN578" s="106">
        <v>46.514237363839229</v>
      </c>
      <c r="DO578" s="106">
        <v>0.68235299438611541</v>
      </c>
      <c r="DP578" s="106">
        <v>124.31148465109931</v>
      </c>
      <c r="DQ578" s="106">
        <v>4.6832669404003049</v>
      </c>
      <c r="DR578" s="106">
        <v>0.35467553701345272</v>
      </c>
      <c r="DS578" s="106">
        <v>15.95264802305986</v>
      </c>
      <c r="DT578" s="106">
        <v>0.60046338727925741</v>
      </c>
      <c r="DU578" s="106">
        <v>0.29077507647687179</v>
      </c>
      <c r="DV578" s="106">
        <v>105.0870843273517</v>
      </c>
      <c r="DW578" s="106">
        <v>4.1276380794419287</v>
      </c>
      <c r="DX578" s="106">
        <v>0.23620523325781401</v>
      </c>
      <c r="DY578" s="106">
        <v>1163.1337408876609</v>
      </c>
      <c r="DZ578" s="106">
        <v>37.705228186020747</v>
      </c>
      <c r="EA578" s="106">
        <v>0.15044576648913541</v>
      </c>
      <c r="EB578" s="106">
        <v>334.41594482692881</v>
      </c>
      <c r="EC578" s="106">
        <v>12.464994692345639</v>
      </c>
      <c r="ED578" s="106">
        <v>0.24213086180631779</v>
      </c>
    </row>
    <row r="579" spans="1:134" x14ac:dyDescent="0.3">
      <c r="A579" s="106" t="s">
        <v>523</v>
      </c>
      <c r="B579" s="106" t="s">
        <v>503</v>
      </c>
      <c r="C579" s="183">
        <v>0.32807597741950262</v>
      </c>
      <c r="D579" s="184">
        <v>0.10565959839432899</v>
      </c>
      <c r="E579" s="185">
        <v>1276.8654848271169</v>
      </c>
      <c r="F579" s="186">
        <v>8.1749564321999216E-2</v>
      </c>
      <c r="G579" s="106">
        <v>5150.8794688528114</v>
      </c>
      <c r="H579" s="187">
        <v>117.05738874237311</v>
      </c>
      <c r="I579" s="188">
        <v>3.861679062012259</v>
      </c>
      <c r="J579" s="188">
        <v>0.175255450333234</v>
      </c>
      <c r="K579" s="188">
        <v>9.1080716845538826E-2</v>
      </c>
      <c r="L579" s="189">
        <v>3.8418279474172328E-4</v>
      </c>
      <c r="M579" s="106">
        <v>2.6582672955714658E-2</v>
      </c>
      <c r="N579" s="187">
        <v>0.34444156993655961</v>
      </c>
      <c r="O579" s="190">
        <v>3.2488039946911602</v>
      </c>
      <c r="P579" s="190">
        <v>0.1661649128743691</v>
      </c>
      <c r="Q579" s="190">
        <v>0.25899346515688632</v>
      </c>
      <c r="R579" s="190">
        <v>1.1558431442877109E-2</v>
      </c>
      <c r="S579" s="191">
        <v>0.82914292270058076</v>
      </c>
      <c r="T579" s="106" t="e">
        <v>#N/A</v>
      </c>
      <c r="U579" s="187" t="e">
        <v>#N/A</v>
      </c>
      <c r="V579" s="184">
        <v>1447.332427578237</v>
      </c>
      <c r="W579" s="184">
        <v>4.0544526986151439</v>
      </c>
      <c r="X579" s="184">
        <v>8.0257659075509906</v>
      </c>
      <c r="Y579" s="184">
        <v>1484.670065541864</v>
      </c>
      <c r="Z579" s="184">
        <v>3.7219801230632878</v>
      </c>
      <c r="AA579" s="184">
        <v>59.281523709220671</v>
      </c>
      <c r="AB579" s="184">
        <v>1468.8060895025469</v>
      </c>
      <c r="AC579" s="184">
        <v>3.0404122760877939</v>
      </c>
      <c r="AD579" s="192">
        <v>39.85377935954525</v>
      </c>
      <c r="AE579" s="106" t="e">
        <v>#N/A</v>
      </c>
      <c r="AF579" s="106" t="e">
        <v>#N/A</v>
      </c>
      <c r="AG579" s="187" t="e">
        <v>#N/A</v>
      </c>
      <c r="AH579" s="193">
        <v>102.5797555041383</v>
      </c>
      <c r="AI579" s="106"/>
      <c r="AJ579" s="106" t="s">
        <v>2794</v>
      </c>
      <c r="AK579" s="106" t="s">
        <v>2794</v>
      </c>
      <c r="AL579" s="106">
        <v>20.021999999999998</v>
      </c>
      <c r="AM579" s="106">
        <v>132.33309196478999</v>
      </c>
      <c r="AN579" s="106">
        <v>47.262117223989257</v>
      </c>
      <c r="AO579" s="106">
        <v>90.530440477978999</v>
      </c>
      <c r="AP579" s="106" t="s">
        <v>2283</v>
      </c>
      <c r="AQ579" s="106">
        <v>713.9461220356651</v>
      </c>
      <c r="AR579" s="106">
        <v>1536.801069580584</v>
      </c>
      <c r="AS579" s="106">
        <v>266.2713016595913</v>
      </c>
      <c r="AT579" s="106">
        <v>13.67268765148871</v>
      </c>
      <c r="AU579" s="106">
        <v>1.7069654129645271</v>
      </c>
      <c r="AV579" s="106">
        <v>1.731668041544522</v>
      </c>
      <c r="AW579" s="106">
        <v>0.71799870436376068</v>
      </c>
      <c r="AX579" s="106">
        <v>1.2743685039672059</v>
      </c>
      <c r="AY579" s="106" t="s">
        <v>2283</v>
      </c>
      <c r="AZ579" s="106">
        <v>18.361258714223059</v>
      </c>
      <c r="BA579" s="106">
        <v>39.45381017029311</v>
      </c>
      <c r="BB579" s="106">
        <v>0.55267467741033427</v>
      </c>
      <c r="BC579" s="106">
        <v>0.19238230090344149</v>
      </c>
      <c r="BD579" s="106">
        <v>0.1192541487148568</v>
      </c>
      <c r="BE579" s="106">
        <v>599.36382888623586</v>
      </c>
      <c r="BF579" s="106">
        <v>30.55222379429371</v>
      </c>
      <c r="BG579" s="106">
        <v>7.8733632168711001E-2</v>
      </c>
      <c r="BH579" s="106">
        <v>595933.95890294737</v>
      </c>
      <c r="BI579" s="106">
        <v>27966.83756608879</v>
      </c>
      <c r="BJ579" s="106">
        <v>2.0247871243630851</v>
      </c>
      <c r="BK579" s="106">
        <v>4.9017800338352266</v>
      </c>
      <c r="BL579" s="106">
        <v>0.4648836772449505</v>
      </c>
      <c r="BM579" s="106">
        <v>5.7714973245577263E-2</v>
      </c>
      <c r="BN579" s="106" t="s">
        <v>2283</v>
      </c>
      <c r="BO579" s="106">
        <v>2.0458039691076571E-3</v>
      </c>
      <c r="BP579" s="106">
        <v>3.3562472558270658E-3</v>
      </c>
      <c r="BQ579" s="106">
        <v>8.2145572091286372</v>
      </c>
      <c r="BR579" s="106">
        <v>0.67246937803841311</v>
      </c>
      <c r="BS579" s="106">
        <v>1.5737507030570651E-2</v>
      </c>
      <c r="BT579" s="106">
        <v>1.478816087227746E-2</v>
      </c>
      <c r="BU579" s="106">
        <v>8.6571683133439842E-3</v>
      </c>
      <c r="BV579" s="106">
        <v>8.2245115404721448E-3</v>
      </c>
      <c r="BW579" s="106">
        <v>0.17758426529133611</v>
      </c>
      <c r="BX579" s="106">
        <v>7.1327934933704748E-2</v>
      </c>
      <c r="BY579" s="106">
        <v>2.823640668744502E-2</v>
      </c>
      <c r="BZ579" s="106">
        <v>1.0620927882458939</v>
      </c>
      <c r="CA579" s="106">
        <v>0.2287672537123363</v>
      </c>
      <c r="CB579" s="106">
        <v>6.9675497210633153E-2</v>
      </c>
      <c r="CC579" s="106">
        <v>0.29940470581921558</v>
      </c>
      <c r="CD579" s="106">
        <v>6.3033012248731202E-2</v>
      </c>
      <c r="CE579" s="106">
        <v>8.7330241098866977E-3</v>
      </c>
      <c r="CF579" s="106">
        <v>7.9066376297858394</v>
      </c>
      <c r="CG579" s="106">
        <v>0.85507904889034947</v>
      </c>
      <c r="CH579" s="106">
        <v>4.7460961907666209E-2</v>
      </c>
      <c r="CI579" s="106">
        <v>3.0508167578184748</v>
      </c>
      <c r="CJ579" s="106">
        <v>0.26533267261903942</v>
      </c>
      <c r="CK579" s="106">
        <v>6.974257512652314E-3</v>
      </c>
      <c r="CL579" s="106">
        <v>44.057055991803857</v>
      </c>
      <c r="CM579" s="106">
        <v>2.3752880416607161</v>
      </c>
      <c r="CN579" s="106">
        <v>9.1088281432609303E-2</v>
      </c>
      <c r="CO579" s="106">
        <v>18.693666117555878</v>
      </c>
      <c r="CP579" s="106">
        <v>1.080181392513238</v>
      </c>
      <c r="CQ579" s="106">
        <v>1.050359765548412E-2</v>
      </c>
      <c r="CR579" s="106">
        <v>99.825403179560951</v>
      </c>
      <c r="CS579" s="106">
        <v>4.6340366801851482</v>
      </c>
      <c r="CT579" s="106">
        <v>3.1393951018411317E-2</v>
      </c>
      <c r="CU579" s="106">
        <v>23.179098898833921</v>
      </c>
      <c r="CV579" s="106">
        <v>1.3323449120354831</v>
      </c>
      <c r="CW579" s="106">
        <v>9.9834631735440261E-3</v>
      </c>
      <c r="CX579" s="106">
        <v>232.46817493667129</v>
      </c>
      <c r="CY579" s="106">
        <v>10.662273917250911</v>
      </c>
      <c r="CZ579" s="106">
        <v>4.6376005762595859E-2</v>
      </c>
      <c r="DA579" s="106">
        <v>52.092410889160362</v>
      </c>
      <c r="DB579" s="106">
        <v>2.7450825652333171</v>
      </c>
      <c r="DC579" s="106">
        <v>1.0001526246453941E-2</v>
      </c>
      <c r="DD579" s="106">
        <v>14176.57401645143</v>
      </c>
      <c r="DE579" s="106">
        <v>937.3101364943559</v>
      </c>
      <c r="DF579" s="106">
        <v>0.1023612676284336</v>
      </c>
      <c r="DG579" s="106">
        <v>3.0145729663607521</v>
      </c>
      <c r="DH579" s="106">
        <v>0.24868214145899409</v>
      </c>
      <c r="DI579" s="106">
        <v>2.8048646102193139E-2</v>
      </c>
      <c r="DJ579" s="106">
        <v>-3.5523772701390381</v>
      </c>
      <c r="DK579" s="106">
        <v>5.0739712272749857</v>
      </c>
      <c r="DL579" s="106">
        <v>9.3440075702570784</v>
      </c>
      <c r="DM579" s="106">
        <v>1340.8721428734771</v>
      </c>
      <c r="DN579" s="106">
        <v>57.041931646276787</v>
      </c>
      <c r="DO579" s="106">
        <v>0.57536811316165282</v>
      </c>
      <c r="DP579" s="106">
        <v>133.57940528310169</v>
      </c>
      <c r="DQ579" s="106">
        <v>5.5771636067130439</v>
      </c>
      <c r="DR579" s="106">
        <v>0.32263832154173339</v>
      </c>
      <c r="DS579" s="106">
        <v>16.111710362435169</v>
      </c>
      <c r="DT579" s="106">
        <v>0.62181027370513442</v>
      </c>
      <c r="DU579" s="106">
        <v>0.27279903822550022</v>
      </c>
      <c r="DV579" s="106">
        <v>113.9413828429052</v>
      </c>
      <c r="DW579" s="106">
        <v>4.7584895136088674</v>
      </c>
      <c r="DX579" s="106">
        <v>0.22443416370064551</v>
      </c>
      <c r="DY579" s="106">
        <v>1276.8654848271169</v>
      </c>
      <c r="DZ579" s="106">
        <v>48.929980945812893</v>
      </c>
      <c r="EA579" s="106">
        <v>0.13526448172015659</v>
      </c>
      <c r="EB579" s="106">
        <v>359.79090407736561</v>
      </c>
      <c r="EC579" s="106">
        <v>15.289574195884621</v>
      </c>
      <c r="ED579" s="106">
        <v>0.20593227963225361</v>
      </c>
    </row>
    <row r="580" spans="1:134" x14ac:dyDescent="0.3">
      <c r="A580" s="106" t="s">
        <v>518</v>
      </c>
      <c r="B580" s="106" t="s">
        <v>503</v>
      </c>
      <c r="C580" s="183">
        <v>-1.6875509431228239</v>
      </c>
      <c r="D580" s="184">
        <v>0.1072180721880919</v>
      </c>
      <c r="E580" s="185">
        <v>1309.5805100519781</v>
      </c>
      <c r="F580" s="186">
        <v>7.1828934385470666E-2</v>
      </c>
      <c r="G580" s="106">
        <v>-1001.692486275674</v>
      </c>
      <c r="H580" s="187">
        <v>120.5541443910994</v>
      </c>
      <c r="I580" s="188">
        <v>3.8926591898423708</v>
      </c>
      <c r="J580" s="188">
        <v>0.1760739153192335</v>
      </c>
      <c r="K580" s="188">
        <v>9.0946880292608029E-2</v>
      </c>
      <c r="L580" s="189">
        <v>3.6972619980982788E-4</v>
      </c>
      <c r="M580" s="106">
        <v>2.5761185034446479E-2</v>
      </c>
      <c r="N580" s="187">
        <v>0.37911573769069812</v>
      </c>
      <c r="O580" s="190">
        <v>3.2223829634367682</v>
      </c>
      <c r="P580" s="190">
        <v>0.16469905405569671</v>
      </c>
      <c r="Q580" s="190">
        <v>0.25695643762874659</v>
      </c>
      <c r="R580" s="190">
        <v>1.1475371435156799E-2</v>
      </c>
      <c r="S580" s="191">
        <v>0.87084266028301882</v>
      </c>
      <c r="T580" s="106" t="e">
        <v>#N/A</v>
      </c>
      <c r="U580" s="187" t="e">
        <v>#N/A</v>
      </c>
      <c r="V580" s="184">
        <v>1444.560062223027</v>
      </c>
      <c r="W580" s="184">
        <v>3.450132169385256</v>
      </c>
      <c r="X580" s="184">
        <v>7.7498270382124703</v>
      </c>
      <c r="Y580" s="184">
        <v>1474.2190786904689</v>
      </c>
      <c r="Z580" s="184">
        <v>4.727904315094885</v>
      </c>
      <c r="AA580" s="184">
        <v>58.926043832970777</v>
      </c>
      <c r="AB580" s="184">
        <v>1462.48002315848</v>
      </c>
      <c r="AC580" s="184">
        <v>2.8968260559776779</v>
      </c>
      <c r="AD580" s="192">
        <v>39.68611196196148</v>
      </c>
      <c r="AE580" s="106" t="e">
        <v>#N/A</v>
      </c>
      <c r="AF580" s="106" t="e">
        <v>#N/A</v>
      </c>
      <c r="AG580" s="187" t="e">
        <v>#N/A</v>
      </c>
      <c r="AH580" s="193">
        <v>102.05315218404969</v>
      </c>
      <c r="AI580" s="106"/>
      <c r="AJ580" s="106" t="s">
        <v>2789</v>
      </c>
      <c r="AK580" s="106" t="s">
        <v>2789</v>
      </c>
      <c r="AL580" s="106">
        <v>20.073</v>
      </c>
      <c r="AM580" s="106">
        <v>199.18904953185529</v>
      </c>
      <c r="AN580" s="106">
        <v>49.675595984244161</v>
      </c>
      <c r="AO580" s="106">
        <v>96.171769381924548</v>
      </c>
      <c r="AP580" s="106" t="s">
        <v>2283</v>
      </c>
      <c r="AQ580" s="106">
        <v>726.64626099501629</v>
      </c>
      <c r="AR580" s="106">
        <v>1508.3688761636211</v>
      </c>
      <c r="AS580" s="106">
        <v>271.09669331431809</v>
      </c>
      <c r="AT580" s="106">
        <v>13.44885739569435</v>
      </c>
      <c r="AU580" s="106">
        <v>1.7845868457271119</v>
      </c>
      <c r="AV580" s="106">
        <v>4.2797796508364172</v>
      </c>
      <c r="AW580" s="106">
        <v>1.037739546910146</v>
      </c>
      <c r="AX580" s="106">
        <v>1.2326140214439341</v>
      </c>
      <c r="AY580" s="106" t="s">
        <v>2283</v>
      </c>
      <c r="AZ580" s="106">
        <v>18.143893702150869</v>
      </c>
      <c r="BA580" s="106">
        <v>40.259321348458833</v>
      </c>
      <c r="BB580" s="106">
        <v>0.3943493322160721</v>
      </c>
      <c r="BC580" s="106">
        <v>0.17440393618720759</v>
      </c>
      <c r="BD580" s="106">
        <v>0.13662201429780929</v>
      </c>
      <c r="BE580" s="106">
        <v>597.9067672594914</v>
      </c>
      <c r="BF580" s="106">
        <v>17.902252285314649</v>
      </c>
      <c r="BG580" s="106">
        <v>4.2856014506167169E-2</v>
      </c>
      <c r="BH580" s="106">
        <v>573308.42287437874</v>
      </c>
      <c r="BI580" s="106">
        <v>22120.8178939801</v>
      </c>
      <c r="BJ580" s="106">
        <v>1.8015353543853609</v>
      </c>
      <c r="BK580" s="106">
        <v>4.9924165300874748</v>
      </c>
      <c r="BL580" s="106">
        <v>0.41358058921357271</v>
      </c>
      <c r="BM580" s="106">
        <v>9.1664454691658501E-2</v>
      </c>
      <c r="BN580" s="106" t="s">
        <v>2283</v>
      </c>
      <c r="BO580" s="106">
        <v>8.183701400165678E-4</v>
      </c>
      <c r="BP580" s="106">
        <v>5.6190688002887013E-3</v>
      </c>
      <c r="BQ580" s="106">
        <v>8.7183028568530379</v>
      </c>
      <c r="BR580" s="106">
        <v>0.69371532824263549</v>
      </c>
      <c r="BS580" s="106">
        <v>5.4427452845320891E-2</v>
      </c>
      <c r="BT580" s="106" t="s">
        <v>2283</v>
      </c>
      <c r="BU580" s="106">
        <v>5.9985873164059844E-3</v>
      </c>
      <c r="BV580" s="106">
        <v>1.08292905384149E-2</v>
      </c>
      <c r="BW580" s="106">
        <v>0.23077184484097779</v>
      </c>
      <c r="BX580" s="106">
        <v>0.1272435838819862</v>
      </c>
      <c r="BY580" s="106">
        <v>2.8438738353593691E-2</v>
      </c>
      <c r="BZ580" s="106">
        <v>1.150361427697888</v>
      </c>
      <c r="CA580" s="106">
        <v>0.23800939418030831</v>
      </c>
      <c r="CB580" s="106">
        <v>7.8497811883067925E-2</v>
      </c>
      <c r="CC580" s="106">
        <v>0.24730223321523279</v>
      </c>
      <c r="CD580" s="106">
        <v>7.2695143531098252E-2</v>
      </c>
      <c r="CE580" s="106">
        <v>2.115532066950843E-2</v>
      </c>
      <c r="CF580" s="106">
        <v>6.8181848506898177</v>
      </c>
      <c r="CG580" s="106">
        <v>0.68518454714336263</v>
      </c>
      <c r="CH580" s="106">
        <v>4.7795311549933613E-2</v>
      </c>
      <c r="CI580" s="106">
        <v>3.1796913528257349</v>
      </c>
      <c r="CJ580" s="106">
        <v>0.17660526363269749</v>
      </c>
      <c r="CK580" s="106">
        <v>1.6895068084798449E-2</v>
      </c>
      <c r="CL580" s="106">
        <v>44.040781377090227</v>
      </c>
      <c r="CM580" s="106">
        <v>2.6533586224970902</v>
      </c>
      <c r="CN580" s="106">
        <v>4.2654342676220099E-2</v>
      </c>
      <c r="CO580" s="106">
        <v>18.635328618427501</v>
      </c>
      <c r="CP580" s="106">
        <v>0.97794279157604358</v>
      </c>
      <c r="CQ580" s="106">
        <v>1.057698673133277E-2</v>
      </c>
      <c r="CR580" s="106">
        <v>104.689029121945</v>
      </c>
      <c r="CS580" s="106">
        <v>4.9886193804103778</v>
      </c>
      <c r="CT580" s="106">
        <v>3.1613461715021413E-2</v>
      </c>
      <c r="CU580" s="106">
        <v>23.483158614672519</v>
      </c>
      <c r="CV580" s="106">
        <v>1.351361144141995</v>
      </c>
      <c r="CW580" s="106">
        <v>1.0053298618249121E-2</v>
      </c>
      <c r="CX580" s="106">
        <v>232.81709639815301</v>
      </c>
      <c r="CY580" s="106">
        <v>10.488354442611501</v>
      </c>
      <c r="CZ580" s="106">
        <v>0.1395094464992295</v>
      </c>
      <c r="DA580" s="106">
        <v>53.0686170344513</v>
      </c>
      <c r="DB580" s="106">
        <v>2.443539883246777</v>
      </c>
      <c r="DC580" s="106">
        <v>1.0071411386404249E-2</v>
      </c>
      <c r="DD580" s="106">
        <v>14089.146257854551</v>
      </c>
      <c r="DE580" s="106">
        <v>889.59291309095704</v>
      </c>
      <c r="DF580" s="106">
        <v>0.88340648542755273</v>
      </c>
      <c r="DG580" s="106">
        <v>3.4650807656508462</v>
      </c>
      <c r="DH580" s="106">
        <v>0.27275012699525619</v>
      </c>
      <c r="DI580" s="106">
        <v>9.4410185638329185E-3</v>
      </c>
      <c r="DJ580" s="106">
        <v>-1.99667007915564</v>
      </c>
      <c r="DK580" s="106">
        <v>5.022013042224212</v>
      </c>
      <c r="DL580" s="106">
        <v>9.996386185416986</v>
      </c>
      <c r="DM580" s="106">
        <v>1334.5414886658671</v>
      </c>
      <c r="DN580" s="106">
        <v>37.026696271803317</v>
      </c>
      <c r="DO580" s="106">
        <v>0.57356984172127112</v>
      </c>
      <c r="DP580" s="106">
        <v>133.87935484772561</v>
      </c>
      <c r="DQ580" s="106">
        <v>4.2825617073204896</v>
      </c>
      <c r="DR580" s="106">
        <v>0.32128697789264049</v>
      </c>
      <c r="DS580" s="106">
        <v>15.83822318584558</v>
      </c>
      <c r="DT580" s="106">
        <v>0.52272212348412062</v>
      </c>
      <c r="DU580" s="106">
        <v>0.26347475866792691</v>
      </c>
      <c r="DV580" s="106">
        <v>110.18319670404649</v>
      </c>
      <c r="DW580" s="106">
        <v>3.4074359954794322</v>
      </c>
      <c r="DX580" s="106">
        <v>0.24650209010315841</v>
      </c>
      <c r="DY580" s="106">
        <v>1309.5805100519781</v>
      </c>
      <c r="DZ580" s="106">
        <v>46.486003331845261</v>
      </c>
      <c r="EA580" s="106">
        <v>0.135057994167638</v>
      </c>
      <c r="EB580" s="106">
        <v>357.80889722538183</v>
      </c>
      <c r="EC580" s="106">
        <v>9.955000883793705</v>
      </c>
      <c r="ED580" s="106">
        <v>0.25561893992976159</v>
      </c>
    </row>
    <row r="581" spans="1:134" x14ac:dyDescent="0.3">
      <c r="A581" s="106" t="s">
        <v>504</v>
      </c>
      <c r="B581" s="106" t="s">
        <v>503</v>
      </c>
      <c r="C581" s="183">
        <v>0.21056796572659309</v>
      </c>
      <c r="D581" s="184">
        <v>0.11742039676893221</v>
      </c>
      <c r="E581" s="185">
        <v>1547.4368628655491</v>
      </c>
      <c r="F581" s="186">
        <v>4.0239532973117387E-2</v>
      </c>
      <c r="G581" s="106">
        <v>8083.1858362873409</v>
      </c>
      <c r="H581" s="187">
        <v>76.296462278510404</v>
      </c>
      <c r="I581" s="188">
        <v>4.2294548266767267</v>
      </c>
      <c r="J581" s="188">
        <v>0.1929179932727661</v>
      </c>
      <c r="K581" s="188">
        <v>8.8078313784628076E-2</v>
      </c>
      <c r="L581" s="189">
        <v>5.4934495594570823E-4</v>
      </c>
      <c r="M581" s="106">
        <v>1.6599392867268671E-2</v>
      </c>
      <c r="N581" s="187">
        <v>1.4492295345624031</v>
      </c>
      <c r="O581" s="190">
        <v>2.8812564874835078</v>
      </c>
      <c r="P581" s="190">
        <v>0.15389330560461381</v>
      </c>
      <c r="Q581" s="190">
        <v>0.2370238320600192</v>
      </c>
      <c r="R581" s="190">
        <v>1.0895327537351829E-2</v>
      </c>
      <c r="S581" s="191">
        <v>0.99055839711809146</v>
      </c>
      <c r="T581" s="106" t="e">
        <v>#N/A</v>
      </c>
      <c r="U581" s="187" t="e">
        <v>#N/A</v>
      </c>
      <c r="V581" s="184">
        <v>1382.743916250658</v>
      </c>
      <c r="W581" s="184">
        <v>9.7377468848282867</v>
      </c>
      <c r="X581" s="184">
        <v>11.992194246509539</v>
      </c>
      <c r="Y581" s="184">
        <v>1370.9109055396891</v>
      </c>
      <c r="Z581" s="184">
        <v>14.243660502500409</v>
      </c>
      <c r="AA581" s="184">
        <v>56.711582098585453</v>
      </c>
      <c r="AB581" s="184">
        <v>1375.685439409589</v>
      </c>
      <c r="AC581" s="184">
        <v>12.00706031575166</v>
      </c>
      <c r="AD581" s="192">
        <v>40.05137958137194</v>
      </c>
      <c r="AE581" s="106" t="e">
        <v>#N/A</v>
      </c>
      <c r="AF581" s="106" t="e">
        <v>#N/A</v>
      </c>
      <c r="AG581" s="187" t="e">
        <v>#N/A</v>
      </c>
      <c r="AH581" s="193">
        <v>99.144237007886872</v>
      </c>
      <c r="AI581" s="106"/>
      <c r="AJ581" s="106" t="s">
        <v>2775</v>
      </c>
      <c r="AK581" s="106" t="s">
        <v>2775</v>
      </c>
      <c r="AL581" s="106">
        <v>20.006</v>
      </c>
      <c r="AM581" s="106">
        <v>191.88756622371929</v>
      </c>
      <c r="AN581" s="106">
        <v>41.793000741696282</v>
      </c>
      <c r="AO581" s="106">
        <v>105.3633453255371</v>
      </c>
      <c r="AP581" s="106" t="s">
        <v>2283</v>
      </c>
      <c r="AQ581" s="106">
        <v>699.04894175048184</v>
      </c>
      <c r="AR581" s="106">
        <v>1738.2237546006629</v>
      </c>
      <c r="AS581" s="106">
        <v>253.88348631206381</v>
      </c>
      <c r="AT581" s="106">
        <v>9.6523552036571267</v>
      </c>
      <c r="AU581" s="106">
        <v>1.999163248447078</v>
      </c>
      <c r="AV581" s="106">
        <v>2.019526422662218</v>
      </c>
      <c r="AW581" s="106">
        <v>0.69552091391187487</v>
      </c>
      <c r="AX581" s="106">
        <v>1.4477597126194759</v>
      </c>
      <c r="AY581" s="106" t="s">
        <v>2283</v>
      </c>
      <c r="AZ581" s="106">
        <v>17.689038923522361</v>
      </c>
      <c r="BA581" s="106">
        <v>42.815293394369142</v>
      </c>
      <c r="BB581" s="106">
        <v>0.33840354190189897</v>
      </c>
      <c r="BC581" s="106">
        <v>0.15808901187851521</v>
      </c>
      <c r="BD581" s="106">
        <v>0.1285781508444156</v>
      </c>
      <c r="BE581" s="106">
        <v>562.73460739615871</v>
      </c>
      <c r="BF581" s="106">
        <v>39.211705017969152</v>
      </c>
      <c r="BG581" s="106">
        <v>5.0089793477043718E-2</v>
      </c>
      <c r="BH581" s="106">
        <v>582990.01628878922</v>
      </c>
      <c r="BI581" s="106">
        <v>29997.305708292832</v>
      </c>
      <c r="BJ581" s="106">
        <v>1.623794026485792</v>
      </c>
      <c r="BK581" s="106">
        <v>4.8240586977290638</v>
      </c>
      <c r="BL581" s="106">
        <v>0.45207923559619517</v>
      </c>
      <c r="BM581" s="106">
        <v>8.0711086593299064E-2</v>
      </c>
      <c r="BN581" s="106" t="s">
        <v>2283</v>
      </c>
      <c r="BO581" s="106">
        <v>1.2615138916867801E-3</v>
      </c>
      <c r="BP581" s="106">
        <v>1.10352182859781E-3</v>
      </c>
      <c r="BQ581" s="106">
        <v>4.7569900265231047</v>
      </c>
      <c r="BR581" s="106">
        <v>0.47864921567997648</v>
      </c>
      <c r="BS581" s="106">
        <v>1.548431695433504E-2</v>
      </c>
      <c r="BT581" s="106" t="s">
        <v>2283</v>
      </c>
      <c r="BU581" s="106">
        <v>6.2025670724082899E-5</v>
      </c>
      <c r="BV581" s="106">
        <v>3.081240901391692E-3</v>
      </c>
      <c r="BW581" s="106">
        <v>5.8631425867646567E-2</v>
      </c>
      <c r="BX581" s="106">
        <v>4.7890362931679198E-2</v>
      </c>
      <c r="BY581" s="106">
        <v>2.7783080195075222E-2</v>
      </c>
      <c r="BZ581" s="106">
        <v>0.52295229973726043</v>
      </c>
      <c r="CA581" s="106">
        <v>0.17033411926054909</v>
      </c>
      <c r="CB581" s="106">
        <v>9.1741004934002127E-2</v>
      </c>
      <c r="CC581" s="106">
        <v>0.13974671032549851</v>
      </c>
      <c r="CD581" s="106">
        <v>3.9603934223779461E-2</v>
      </c>
      <c r="CE581" s="106">
        <v>8.5928216947153743E-3</v>
      </c>
      <c r="CF581" s="106">
        <v>4.7912372339241323</v>
      </c>
      <c r="CG581" s="106">
        <v>0.75351646348616497</v>
      </c>
      <c r="CH581" s="106">
        <v>0.170628064867411</v>
      </c>
      <c r="CI581" s="106">
        <v>2.317234259701801</v>
      </c>
      <c r="CJ581" s="106">
        <v>0.24845067386685021</v>
      </c>
      <c r="CK581" s="106">
        <v>6.8625375894321109E-3</v>
      </c>
      <c r="CL581" s="106">
        <v>36.842522997479932</v>
      </c>
      <c r="CM581" s="106">
        <v>2.829475031433299</v>
      </c>
      <c r="CN581" s="106">
        <v>4.1664954790401658E-2</v>
      </c>
      <c r="CO581" s="106">
        <v>17.02436054610353</v>
      </c>
      <c r="CP581" s="106">
        <v>1.282414029668719</v>
      </c>
      <c r="CQ581" s="106">
        <v>1.0331652487352719E-2</v>
      </c>
      <c r="CR581" s="106">
        <v>105.95633420124631</v>
      </c>
      <c r="CS581" s="106">
        <v>7.7936114578034594</v>
      </c>
      <c r="CT581" s="106">
        <v>3.0880319075735969E-2</v>
      </c>
      <c r="CU581" s="106">
        <v>25.43318577496423</v>
      </c>
      <c r="CV581" s="106">
        <v>1.85164104575841</v>
      </c>
      <c r="CW581" s="106">
        <v>9.8201792680167217E-3</v>
      </c>
      <c r="CX581" s="106">
        <v>258.17772710101059</v>
      </c>
      <c r="CY581" s="106">
        <v>15.993325061462439</v>
      </c>
      <c r="CZ581" s="106">
        <v>4.561848443663849E-2</v>
      </c>
      <c r="DA581" s="106">
        <v>64.072264455912844</v>
      </c>
      <c r="DB581" s="106">
        <v>3.8410090009697129</v>
      </c>
      <c r="DC581" s="106">
        <v>2.830417673032946E-2</v>
      </c>
      <c r="DD581" s="106">
        <v>17680.88660452723</v>
      </c>
      <c r="DE581" s="106">
        <v>1135.6196030451399</v>
      </c>
      <c r="DF581" s="106">
        <v>0.10074263791470239</v>
      </c>
      <c r="DG581" s="106">
        <v>3.3714815929085078</v>
      </c>
      <c r="DH581" s="106">
        <v>0.27759634534224192</v>
      </c>
      <c r="DI581" s="106">
        <v>9.2244020095863972E-3</v>
      </c>
      <c r="DJ581" s="106">
        <v>0.73110348824132287</v>
      </c>
      <c r="DK581" s="106">
        <v>4.9423669122192919</v>
      </c>
      <c r="DL581" s="106">
        <v>11.05440644633866</v>
      </c>
      <c r="DM581" s="106">
        <v>1491.0347100550291</v>
      </c>
      <c r="DN581" s="106">
        <v>60.90190859647646</v>
      </c>
      <c r="DO581" s="106">
        <v>0.60612484953292411</v>
      </c>
      <c r="DP581" s="106">
        <v>143.907125678939</v>
      </c>
      <c r="DQ581" s="106">
        <v>6.2697798254777721</v>
      </c>
      <c r="DR581" s="106">
        <v>0.34013054808386922</v>
      </c>
      <c r="DS581" s="106">
        <v>11.22959639360649</v>
      </c>
      <c r="DT581" s="106">
        <v>0.86542942110832044</v>
      </c>
      <c r="DU581" s="106">
        <v>0.2760048645532035</v>
      </c>
      <c r="DV581" s="106">
        <v>82.227018820728972</v>
      </c>
      <c r="DW581" s="106">
        <v>6.6025020425689744</v>
      </c>
      <c r="DX581" s="106">
        <v>0.22051173343254371</v>
      </c>
      <c r="DY581" s="106">
        <v>1547.4368628655491</v>
      </c>
      <c r="DZ581" s="106">
        <v>66.498567256540568</v>
      </c>
      <c r="EA581" s="106">
        <v>0.15777772317924571</v>
      </c>
      <c r="EB581" s="106">
        <v>395.6058586676869</v>
      </c>
      <c r="EC581" s="106">
        <v>16.35090561505509</v>
      </c>
      <c r="ED581" s="106">
        <v>0.25196782977824062</v>
      </c>
    </row>
    <row r="582" spans="1:134" x14ac:dyDescent="0.3">
      <c r="A582" s="106" t="s">
        <v>533</v>
      </c>
      <c r="B582" s="106" t="s">
        <v>503</v>
      </c>
      <c r="C582" s="183">
        <v>1.2139420244592829</v>
      </c>
      <c r="D582" s="184">
        <v>8.4857157706053551E-2</v>
      </c>
      <c r="E582" s="185">
        <v>1007.330582100478</v>
      </c>
      <c r="F582" s="186">
        <v>6.1692273488050987E-2</v>
      </c>
      <c r="G582" s="106">
        <v>1391.791381035584</v>
      </c>
      <c r="H582" s="187">
        <v>33.956055768588278</v>
      </c>
      <c r="I582" s="188">
        <v>3.8581306489191101</v>
      </c>
      <c r="J582" s="188">
        <v>0.1639401121486794</v>
      </c>
      <c r="K582" s="188">
        <v>9.1163071508046895E-2</v>
      </c>
      <c r="L582" s="189">
        <v>3.8863598300256229E-4</v>
      </c>
      <c r="M582" s="106">
        <v>2.525234839870677E-2</v>
      </c>
      <c r="N582" s="187">
        <v>0.48978954586672868</v>
      </c>
      <c r="O582" s="190">
        <v>3.2541491346057061</v>
      </c>
      <c r="P582" s="190">
        <v>0.1661629638201092</v>
      </c>
      <c r="Q582" s="190">
        <v>0.25906865602933121</v>
      </c>
      <c r="R582" s="190">
        <v>1.1552992962578241E-2</v>
      </c>
      <c r="S582" s="191">
        <v>0.81836861464380273</v>
      </c>
      <c r="T582" s="106" t="e">
        <v>#N/A</v>
      </c>
      <c r="U582" s="187" t="e">
        <v>#N/A</v>
      </c>
      <c r="V582" s="184">
        <v>1449.0442213847221</v>
      </c>
      <c r="W582" s="184">
        <v>4.2323362571882921</v>
      </c>
      <c r="X582" s="184">
        <v>8.1321262236786147</v>
      </c>
      <c r="Y582" s="184">
        <v>1485.039089314334</v>
      </c>
      <c r="Z582" s="184">
        <v>4.9855863417840016</v>
      </c>
      <c r="AA582" s="184">
        <v>59.3007633893681</v>
      </c>
      <c r="AB582" s="184">
        <v>1470.0801609335099</v>
      </c>
      <c r="AC582" s="184">
        <v>3.0843239549152468</v>
      </c>
      <c r="AD582" s="192">
        <v>39.780142469339339</v>
      </c>
      <c r="AE582" s="106" t="e">
        <v>#N/A</v>
      </c>
      <c r="AF582" s="106" t="e">
        <v>#N/A</v>
      </c>
      <c r="AG582" s="187" t="e">
        <v>#N/A</v>
      </c>
      <c r="AH582" s="193">
        <v>102.4840420601667</v>
      </c>
      <c r="AI582" s="106"/>
      <c r="AJ582" s="106" t="s">
        <v>2804</v>
      </c>
      <c r="AK582" s="106" t="s">
        <v>2804</v>
      </c>
      <c r="AL582" s="106">
        <v>20.045999999999999</v>
      </c>
      <c r="AM582" s="106">
        <v>138.80823467170501</v>
      </c>
      <c r="AN582" s="106">
        <v>57.119586644939687</v>
      </c>
      <c r="AO582" s="106">
        <v>90.812331039103142</v>
      </c>
      <c r="AP582" s="106" t="s">
        <v>2283</v>
      </c>
      <c r="AQ582" s="106">
        <v>541.60331043445365</v>
      </c>
      <c r="AR582" s="106">
        <v>1458.2472382054771</v>
      </c>
      <c r="AS582" s="106">
        <v>263.38521793668201</v>
      </c>
      <c r="AT582" s="106">
        <v>13.70797440265922</v>
      </c>
      <c r="AU582" s="106">
        <v>1.6904610083967371</v>
      </c>
      <c r="AV582" s="106">
        <v>2.1089954452594051</v>
      </c>
      <c r="AW582" s="106">
        <v>0.75614793073420339</v>
      </c>
      <c r="AX582" s="106">
        <v>1.236257828595565</v>
      </c>
      <c r="AY582" s="106" t="s">
        <v>2283</v>
      </c>
      <c r="AZ582" s="106">
        <v>21.111375948414349</v>
      </c>
      <c r="BA582" s="106">
        <v>37.007749229024192</v>
      </c>
      <c r="BB582" s="106">
        <v>0.41605187084434242</v>
      </c>
      <c r="BC582" s="106">
        <v>0.17019398513091921</v>
      </c>
      <c r="BD582" s="106">
        <v>9.9054588212552822E-2</v>
      </c>
      <c r="BE582" s="106">
        <v>638.49699594998265</v>
      </c>
      <c r="BF582" s="106">
        <v>35.68653433776278</v>
      </c>
      <c r="BG582" s="106">
        <v>3.8586094429182753E-2</v>
      </c>
      <c r="BH582" s="106">
        <v>555812.3419681181</v>
      </c>
      <c r="BI582" s="106">
        <v>29898.601143603631</v>
      </c>
      <c r="BJ582" s="106">
        <v>1.7568968525604149</v>
      </c>
      <c r="BK582" s="106">
        <v>4.7314225393905112</v>
      </c>
      <c r="BL582" s="106">
        <v>0.47060348764386178</v>
      </c>
      <c r="BM582" s="106">
        <v>8.0522216083313974E-2</v>
      </c>
      <c r="BN582" s="106" t="s">
        <v>2283</v>
      </c>
      <c r="BO582" s="106">
        <v>1.937938820367714E-3</v>
      </c>
      <c r="BP582" s="106">
        <v>1.0193672519347189E-2</v>
      </c>
      <c r="BQ582" s="106">
        <v>7.1274897940590751</v>
      </c>
      <c r="BR582" s="106">
        <v>0.51403578295559127</v>
      </c>
      <c r="BS582" s="106">
        <v>1.5265960640862299E-2</v>
      </c>
      <c r="BT582" s="106" t="s">
        <v>2283</v>
      </c>
      <c r="BU582" s="106">
        <v>5.8146918098748446E-3</v>
      </c>
      <c r="BV582" s="106">
        <v>8.3986979430016127E-3</v>
      </c>
      <c r="BW582" s="106">
        <v>0.1912551667941014</v>
      </c>
      <c r="BX582" s="106">
        <v>8.5784001937009843E-2</v>
      </c>
      <c r="BY582" s="106">
        <v>7.5721265774250493E-2</v>
      </c>
      <c r="BZ582" s="106">
        <v>0.67106097101327455</v>
      </c>
      <c r="CA582" s="106">
        <v>0.22440566475723431</v>
      </c>
      <c r="CB582" s="106">
        <v>8.6914068943345885E-2</v>
      </c>
      <c r="CC582" s="106">
        <v>0.1636252100276526</v>
      </c>
      <c r="CD582" s="106">
        <v>4.6210824879047423E-2</v>
      </c>
      <c r="CE582" s="106">
        <v>8.4717940359071275E-3</v>
      </c>
      <c r="CF582" s="106">
        <v>7.1254244196360776</v>
      </c>
      <c r="CG582" s="106">
        <v>0.74350095558155826</v>
      </c>
      <c r="CH582" s="106">
        <v>4.6026078838672158E-2</v>
      </c>
      <c r="CI582" s="106">
        <v>2.9946770116213401</v>
      </c>
      <c r="CJ582" s="106">
        <v>0.21979367426707661</v>
      </c>
      <c r="CK582" s="106">
        <v>6.7660526207921293E-3</v>
      </c>
      <c r="CL582" s="106">
        <v>43.8522651186559</v>
      </c>
      <c r="CM582" s="106">
        <v>3.104331993446106</v>
      </c>
      <c r="CN582" s="106">
        <v>4.1072190394060008E-2</v>
      </c>
      <c r="CO582" s="106">
        <v>18.893394933831711</v>
      </c>
      <c r="CP582" s="106">
        <v>1.178373940963898</v>
      </c>
      <c r="CQ582" s="106">
        <v>1.018466873959698E-2</v>
      </c>
      <c r="CR582" s="106">
        <v>107.5876689248116</v>
      </c>
      <c r="CS582" s="106">
        <v>7.1290240110560239</v>
      </c>
      <c r="CT582" s="106">
        <v>3.0441130953763471E-2</v>
      </c>
      <c r="CU582" s="106">
        <v>25.492286913240331</v>
      </c>
      <c r="CV582" s="106">
        <v>1.6553917422333999</v>
      </c>
      <c r="CW582" s="106">
        <v>9.6805386598020921E-3</v>
      </c>
      <c r="CX582" s="106">
        <v>252.05378888600671</v>
      </c>
      <c r="CY582" s="106">
        <v>13.84697788977415</v>
      </c>
      <c r="CZ582" s="106">
        <v>0.10107631726798789</v>
      </c>
      <c r="DA582" s="106">
        <v>58.214093027524576</v>
      </c>
      <c r="DB582" s="106">
        <v>3.402734499464374</v>
      </c>
      <c r="DC582" s="106">
        <v>9.6978527506665774E-3</v>
      </c>
      <c r="DD582" s="106">
        <v>14224.983137093221</v>
      </c>
      <c r="DE582" s="106">
        <v>916.12460367371284</v>
      </c>
      <c r="DF582" s="106">
        <v>0.5630650206889859</v>
      </c>
      <c r="DG582" s="106">
        <v>3.1412805291221551</v>
      </c>
      <c r="DH582" s="106">
        <v>0.29790492769589522</v>
      </c>
      <c r="DI582" s="106">
        <v>9.0954764431902795E-3</v>
      </c>
      <c r="DJ582" s="106">
        <v>3.2559551066988019</v>
      </c>
      <c r="DK582" s="106">
        <v>4.5242945861694901</v>
      </c>
      <c r="DL582" s="106">
        <v>9.5482308955802484</v>
      </c>
      <c r="DM582" s="106">
        <v>1056.074260440439</v>
      </c>
      <c r="DN582" s="106">
        <v>41.534937203168127</v>
      </c>
      <c r="DO582" s="106">
        <v>0.56191730320231292</v>
      </c>
      <c r="DP582" s="106">
        <v>104.1432381360876</v>
      </c>
      <c r="DQ582" s="106">
        <v>4.759306808767386</v>
      </c>
      <c r="DR582" s="106">
        <v>0.31369737860462588</v>
      </c>
      <c r="DS582" s="106">
        <v>12.049341116439299</v>
      </c>
      <c r="DT582" s="106">
        <v>0.55243092646826575</v>
      </c>
      <c r="DU582" s="106">
        <v>0.27821194882547312</v>
      </c>
      <c r="DV582" s="106">
        <v>85.067551842584407</v>
      </c>
      <c r="DW582" s="106">
        <v>3.417612759784348</v>
      </c>
      <c r="DX582" s="106">
        <v>0.2226397789240398</v>
      </c>
      <c r="DY582" s="106">
        <v>1007.330582100478</v>
      </c>
      <c r="DZ582" s="106">
        <v>45.801198403335093</v>
      </c>
      <c r="EA582" s="106">
        <v>0.1364523764774746</v>
      </c>
      <c r="EB582" s="106">
        <v>283.15565234395251</v>
      </c>
      <c r="EC582" s="106">
        <v>11.13734110946341</v>
      </c>
      <c r="ED582" s="106">
        <v>0.24152138714770999</v>
      </c>
    </row>
    <row r="583" spans="1:134" x14ac:dyDescent="0.3">
      <c r="A583" s="106" t="s">
        <v>524</v>
      </c>
      <c r="B583" s="106" t="s">
        <v>503</v>
      </c>
      <c r="C583" s="183">
        <v>-2.7870898718049282</v>
      </c>
      <c r="D583" s="184">
        <v>0.1041505238394355</v>
      </c>
      <c r="E583" s="185">
        <v>1217.061743580198</v>
      </c>
      <c r="F583" s="186">
        <v>6.1339807316158679E-2</v>
      </c>
      <c r="G583" s="106">
        <v>-606.31666280380216</v>
      </c>
      <c r="H583" s="187">
        <v>179.8474683793641</v>
      </c>
      <c r="I583" s="188">
        <v>3.8479213707722222</v>
      </c>
      <c r="J583" s="188">
        <v>0.174265815305127</v>
      </c>
      <c r="K583" s="188">
        <v>9.1086860916957613E-2</v>
      </c>
      <c r="L583" s="189">
        <v>3.9330890268324389E-4</v>
      </c>
      <c r="M583" s="106">
        <v>2.6429306605719349E-2</v>
      </c>
      <c r="N583" s="187">
        <v>0.50940589164929084</v>
      </c>
      <c r="O583" s="190">
        <v>3.2602082618507771</v>
      </c>
      <c r="P583" s="190">
        <v>0.16638712406962139</v>
      </c>
      <c r="Q583" s="190">
        <v>0.25992164941659368</v>
      </c>
      <c r="R583" s="190">
        <v>1.156352141868602E-2</v>
      </c>
      <c r="S583" s="191">
        <v>0.78265294341558556</v>
      </c>
      <c r="T583" s="106" t="e">
        <v>#N/A</v>
      </c>
      <c r="U583" s="187" t="e">
        <v>#N/A</v>
      </c>
      <c r="V583" s="184">
        <v>1447.4416754539409</v>
      </c>
      <c r="W583" s="184">
        <v>4.4204767110487708</v>
      </c>
      <c r="X583" s="184">
        <v>8.2189088448531837</v>
      </c>
      <c r="Y583" s="184">
        <v>1489.4196542026641</v>
      </c>
      <c r="Z583" s="184">
        <v>3.8346465754726831</v>
      </c>
      <c r="AA583" s="184">
        <v>59.27052894845253</v>
      </c>
      <c r="AB583" s="184">
        <v>1472.053479956965</v>
      </c>
      <c r="AC583" s="184">
        <v>2.7886301813474552</v>
      </c>
      <c r="AD583" s="192">
        <v>37.490706480815923</v>
      </c>
      <c r="AE583" s="106" t="e">
        <v>#N/A</v>
      </c>
      <c r="AF583" s="106" t="e">
        <v>#N/A</v>
      </c>
      <c r="AG583" s="187" t="e">
        <v>#N/A</v>
      </c>
      <c r="AH583" s="193">
        <v>102.9001499307776</v>
      </c>
      <c r="AI583" s="106"/>
      <c r="AJ583" s="106" t="s">
        <v>2795</v>
      </c>
      <c r="AK583" s="106" t="s">
        <v>2795</v>
      </c>
      <c r="AL583" s="106">
        <v>20.033999999999999</v>
      </c>
      <c r="AM583" s="106">
        <v>152.7156252709718</v>
      </c>
      <c r="AN583" s="106">
        <v>43.753911096234127</v>
      </c>
      <c r="AO583" s="106">
        <v>85.912481747751656</v>
      </c>
      <c r="AP583" s="106" t="s">
        <v>2283</v>
      </c>
      <c r="AQ583" s="106">
        <v>831.4962535254507</v>
      </c>
      <c r="AR583" s="106">
        <v>1375.7449773884871</v>
      </c>
      <c r="AS583" s="106">
        <v>269.66018430071608</v>
      </c>
      <c r="AT583" s="106">
        <v>16.951273247750439</v>
      </c>
      <c r="AU583" s="106">
        <v>1.6585057351553749</v>
      </c>
      <c r="AV583" s="106">
        <v>1.8152779838573461</v>
      </c>
      <c r="AW583" s="106">
        <v>0.72362485765814899</v>
      </c>
      <c r="AX583" s="106">
        <v>1.240430332974735</v>
      </c>
      <c r="AY583" s="106" t="s">
        <v>2283</v>
      </c>
      <c r="AZ583" s="106">
        <v>18.8236035134315</v>
      </c>
      <c r="BA583" s="106">
        <v>36.175974002905342</v>
      </c>
      <c r="BB583" s="106">
        <v>0.40774638717388501</v>
      </c>
      <c r="BC583" s="106">
        <v>0.16839630079497481</v>
      </c>
      <c r="BD583" s="106">
        <v>0.13994551992976431</v>
      </c>
      <c r="BE583" s="106">
        <v>746.09054640603915</v>
      </c>
      <c r="BF583" s="106">
        <v>46.694690477608162</v>
      </c>
      <c r="BG583" s="106">
        <v>5.4511976306942357E-2</v>
      </c>
      <c r="BH583" s="106">
        <v>571164.50557393348</v>
      </c>
      <c r="BI583" s="106">
        <v>38007.364309349243</v>
      </c>
      <c r="BJ583" s="106">
        <v>1.369344464641197</v>
      </c>
      <c r="BK583" s="106">
        <v>4.9533699327896086</v>
      </c>
      <c r="BL583" s="106">
        <v>0.49663882291317307</v>
      </c>
      <c r="BM583" s="106">
        <v>7.2788387635456461E-2</v>
      </c>
      <c r="BN583" s="106">
        <v>2.6406787367821441E-2</v>
      </c>
      <c r="BO583" s="106">
        <v>2.2360545761872651E-2</v>
      </c>
      <c r="BP583" s="106">
        <v>3.132539913764382E-3</v>
      </c>
      <c r="BQ583" s="106">
        <v>9.4898720774983349</v>
      </c>
      <c r="BR583" s="106">
        <v>0.73739326386281834</v>
      </c>
      <c r="BS583" s="106">
        <v>3.8602200068500778E-2</v>
      </c>
      <c r="BT583" s="106" t="s">
        <v>2283</v>
      </c>
      <c r="BU583" s="106">
        <v>5.5674874643215052E-3</v>
      </c>
      <c r="BV583" s="106">
        <v>1.0437513370126271E-2</v>
      </c>
      <c r="BW583" s="106">
        <v>0.29296003755229633</v>
      </c>
      <c r="BX583" s="106">
        <v>0.1004153965762663</v>
      </c>
      <c r="BY583" s="106">
        <v>2.654197582395839E-2</v>
      </c>
      <c r="BZ583" s="106">
        <v>0.84287857377736874</v>
      </c>
      <c r="CA583" s="106">
        <v>0.23711134929392599</v>
      </c>
      <c r="CB583" s="106">
        <v>9.0532029371663561E-2</v>
      </c>
      <c r="CC583" s="106">
        <v>0.25492049942263439</v>
      </c>
      <c r="CD583" s="106">
        <v>5.0400655664479349E-2</v>
      </c>
      <c r="CE583" s="106">
        <v>8.2091913530500521E-3</v>
      </c>
      <c r="CF583" s="106">
        <v>8.4201595615614124</v>
      </c>
      <c r="CG583" s="106">
        <v>1.0703108178993921</v>
      </c>
      <c r="CH583" s="106">
        <v>9.5348458232274697E-2</v>
      </c>
      <c r="CI583" s="106">
        <v>3.2376329778558</v>
      </c>
      <c r="CJ583" s="106">
        <v>0.2566811370243241</v>
      </c>
      <c r="CK583" s="106">
        <v>6.5565407267979331E-3</v>
      </c>
      <c r="CL583" s="106">
        <v>48.432316222317553</v>
      </c>
      <c r="CM583" s="106">
        <v>3.3048527106335772</v>
      </c>
      <c r="CN583" s="106">
        <v>3.9792969099914997E-2</v>
      </c>
      <c r="CO583" s="106">
        <v>21.674980661508279</v>
      </c>
      <c r="CP583" s="106">
        <v>1.609058535550296</v>
      </c>
      <c r="CQ583" s="106">
        <v>2.931952105662752E-2</v>
      </c>
      <c r="CR583" s="106">
        <v>125.81344617911719</v>
      </c>
      <c r="CS583" s="106">
        <v>8.0251269514866532</v>
      </c>
      <c r="CT583" s="106">
        <v>6.3060768757904631E-2</v>
      </c>
      <c r="CU583" s="106">
        <v>29.87107199561024</v>
      </c>
      <c r="CV583" s="106">
        <v>2.0694974814230118</v>
      </c>
      <c r="CW583" s="106">
        <v>9.3791057257653545E-3</v>
      </c>
      <c r="CX583" s="106">
        <v>290.4371855571174</v>
      </c>
      <c r="CY583" s="106">
        <v>16.561989341027111</v>
      </c>
      <c r="CZ583" s="106">
        <v>4.3570428100454653E-2</v>
      </c>
      <c r="DA583" s="106">
        <v>66.697348711514167</v>
      </c>
      <c r="DB583" s="106">
        <v>3.637582172140815</v>
      </c>
      <c r="DC583" s="106">
        <v>9.3958140169771113E-3</v>
      </c>
      <c r="DD583" s="106">
        <v>14509.743005142391</v>
      </c>
      <c r="DE583" s="106">
        <v>1098.8958253056951</v>
      </c>
      <c r="DF583" s="106">
        <v>9.6263192243826345E-2</v>
      </c>
      <c r="DG583" s="106">
        <v>2.869752695105785</v>
      </c>
      <c r="DH583" s="106">
        <v>0.2762373600361217</v>
      </c>
      <c r="DI583" s="106">
        <v>8.8145978604724454E-3</v>
      </c>
      <c r="DJ583" s="106">
        <v>0.71002310314449657</v>
      </c>
      <c r="DK583" s="106">
        <v>5.1682846347839027</v>
      </c>
      <c r="DL583" s="106">
        <v>8.9780704717849709</v>
      </c>
      <c r="DM583" s="106">
        <v>1265.133023193792</v>
      </c>
      <c r="DN583" s="106">
        <v>71.442862157719659</v>
      </c>
      <c r="DO583" s="106">
        <v>0.51105092825199516</v>
      </c>
      <c r="DP583" s="106">
        <v>126.0643315213962</v>
      </c>
      <c r="DQ583" s="106">
        <v>7.067343155419807</v>
      </c>
      <c r="DR583" s="106">
        <v>0.31232692629258768</v>
      </c>
      <c r="DS583" s="106">
        <v>15.342200508682041</v>
      </c>
      <c r="DT583" s="106">
        <v>0.90110718440490312</v>
      </c>
      <c r="DU583" s="106">
        <v>0.23359451835150019</v>
      </c>
      <c r="DV583" s="106">
        <v>107.54632994601241</v>
      </c>
      <c r="DW583" s="106">
        <v>6.5941853789859559</v>
      </c>
      <c r="DX583" s="106">
        <v>0.22992199932782381</v>
      </c>
      <c r="DY583" s="106">
        <v>1217.061743580198</v>
      </c>
      <c r="DZ583" s="106">
        <v>70.070853606548326</v>
      </c>
      <c r="EA583" s="106">
        <v>0.13876641079989049</v>
      </c>
      <c r="EB583" s="106">
        <v>339.52809162885598</v>
      </c>
      <c r="EC583" s="106">
        <v>19.164269463542279</v>
      </c>
      <c r="ED583" s="106">
        <v>0.2167869043692866</v>
      </c>
    </row>
    <row r="584" spans="1:134" x14ac:dyDescent="0.3">
      <c r="A584" s="106" t="s">
        <v>527</v>
      </c>
      <c r="B584" s="106" t="s">
        <v>503</v>
      </c>
      <c r="C584" s="183">
        <v>0.27784376335527128</v>
      </c>
      <c r="D584" s="184">
        <v>0.1143341297774292</v>
      </c>
      <c r="E584" s="185">
        <v>1370.1091738602761</v>
      </c>
      <c r="F584" s="186">
        <v>6.0297954890659942E-2</v>
      </c>
      <c r="G584" s="106">
        <v>6081.7892330072673</v>
      </c>
      <c r="H584" s="187">
        <v>79.335380268848766</v>
      </c>
      <c r="I584" s="188">
        <v>3.918351648943283</v>
      </c>
      <c r="J584" s="188">
        <v>0.17605899355067589</v>
      </c>
      <c r="K584" s="188">
        <v>9.1107087746471624E-2</v>
      </c>
      <c r="L584" s="189">
        <v>4.1510064185002583E-4</v>
      </c>
      <c r="M584" s="106">
        <v>2.732729927117095E-2</v>
      </c>
      <c r="N584" s="187">
        <v>0.40772043275759468</v>
      </c>
      <c r="O584" s="190">
        <v>3.2063855443387039</v>
      </c>
      <c r="P584" s="190">
        <v>0.16389026709741411</v>
      </c>
      <c r="Q584" s="190">
        <v>0.25527513368079507</v>
      </c>
      <c r="R584" s="190">
        <v>1.13803120770858E-2</v>
      </c>
      <c r="S584" s="191">
        <v>0.82135930936701984</v>
      </c>
      <c r="T584" s="106" t="e">
        <v>#N/A</v>
      </c>
      <c r="U584" s="187" t="e">
        <v>#N/A</v>
      </c>
      <c r="V584" s="184">
        <v>1447.8191275173899</v>
      </c>
      <c r="W584" s="184">
        <v>5.2174315703878564</v>
      </c>
      <c r="X584" s="184">
        <v>8.6747735864263653</v>
      </c>
      <c r="Y584" s="184">
        <v>1465.588949570867</v>
      </c>
      <c r="Z584" s="184">
        <v>4.8775111416477763</v>
      </c>
      <c r="AA584" s="184">
        <v>58.487083759681767</v>
      </c>
      <c r="AB584" s="184">
        <v>1458.5784161385991</v>
      </c>
      <c r="AC584" s="184">
        <v>3.70261648294019</v>
      </c>
      <c r="AD584" s="192">
        <v>39.662786418239833</v>
      </c>
      <c r="AE584" s="106" t="e">
        <v>#N/A</v>
      </c>
      <c r="AF584" s="106" t="e">
        <v>#N/A</v>
      </c>
      <c r="AG584" s="187" t="e">
        <v>#N/A</v>
      </c>
      <c r="AH584" s="193">
        <v>101.22735096641161</v>
      </c>
      <c r="AI584" s="106"/>
      <c r="AJ584" s="106" t="s">
        <v>2798</v>
      </c>
      <c r="AK584" s="106" t="s">
        <v>2798</v>
      </c>
      <c r="AL584" s="106">
        <v>20.024999999999999</v>
      </c>
      <c r="AM584" s="106">
        <v>133.78912303054449</v>
      </c>
      <c r="AN584" s="106">
        <v>49.585796116802847</v>
      </c>
      <c r="AO584" s="106">
        <v>88.408947558955987</v>
      </c>
      <c r="AP584" s="106" t="s">
        <v>2283</v>
      </c>
      <c r="AQ584" s="106">
        <v>573.48661720134203</v>
      </c>
      <c r="AR584" s="106">
        <v>1384.944855647459</v>
      </c>
      <c r="AS584" s="106">
        <v>261.66428424839643</v>
      </c>
      <c r="AT584" s="106">
        <v>11.634162095949581</v>
      </c>
      <c r="AU584" s="106">
        <v>1.6918434945097951</v>
      </c>
      <c r="AV584" s="106">
        <v>2.8928798763169858</v>
      </c>
      <c r="AW584" s="106">
        <v>0.88409188065347555</v>
      </c>
      <c r="AX584" s="106">
        <v>1.257958239183959</v>
      </c>
      <c r="AY584" s="106" t="s">
        <v>2283</v>
      </c>
      <c r="AZ584" s="106">
        <v>22.382224021619159</v>
      </c>
      <c r="BA584" s="106">
        <v>36.429876156360002</v>
      </c>
      <c r="BB584" s="106">
        <v>0.86741306040069854</v>
      </c>
      <c r="BC584" s="106">
        <v>0.26477569480067931</v>
      </c>
      <c r="BD584" s="106">
        <v>0.13351006404594271</v>
      </c>
      <c r="BE584" s="106">
        <v>807.29321715299261</v>
      </c>
      <c r="BF584" s="106">
        <v>44.483989437104107</v>
      </c>
      <c r="BG584" s="106">
        <v>7.7280398340409812E-2</v>
      </c>
      <c r="BH584" s="106">
        <v>556006.27250410372</v>
      </c>
      <c r="BI584" s="106">
        <v>27812.452954161949</v>
      </c>
      <c r="BJ584" s="106">
        <v>5.9865648502305033</v>
      </c>
      <c r="BK584" s="106">
        <v>4.8506217375157261</v>
      </c>
      <c r="BL584" s="106">
        <v>0.47911792403792969</v>
      </c>
      <c r="BM584" s="106">
        <v>9.4378864642667815E-2</v>
      </c>
      <c r="BN584" s="106">
        <v>1.089350821945835</v>
      </c>
      <c r="BO584" s="106">
        <v>0.62934519026744407</v>
      </c>
      <c r="BP584" s="106">
        <v>3.632834238515278E-3</v>
      </c>
      <c r="BQ584" s="106">
        <v>15.159681235762211</v>
      </c>
      <c r="BR584" s="106">
        <v>2.55053439713679</v>
      </c>
      <c r="BS584" s="106">
        <v>1.5531490428674639E-2</v>
      </c>
      <c r="BT584" s="106">
        <v>0.64680796914413818</v>
      </c>
      <c r="BU584" s="106">
        <v>0.35726453311226142</v>
      </c>
      <c r="BV584" s="106">
        <v>6.619422048459671E-3</v>
      </c>
      <c r="BW584" s="106">
        <v>2.370192060836136</v>
      </c>
      <c r="BX584" s="106">
        <v>1.1315548405878511</v>
      </c>
      <c r="BY584" s="106">
        <v>2.7867883250472979E-2</v>
      </c>
      <c r="BZ584" s="106">
        <v>1.1484534329763929</v>
      </c>
      <c r="CA584" s="106">
        <v>0.28157509615360921</v>
      </c>
      <c r="CB584" s="106">
        <v>0.1050003635970852</v>
      </c>
      <c r="CC584" s="106">
        <v>0.66016815561133269</v>
      </c>
      <c r="CD584" s="106">
        <v>0.26174248963611713</v>
      </c>
      <c r="CE584" s="106">
        <v>8.619499018075228E-3</v>
      </c>
      <c r="CF584" s="106">
        <v>8.7461034502952284</v>
      </c>
      <c r="CG584" s="106">
        <v>1.0608065324522169</v>
      </c>
      <c r="CH584" s="106">
        <v>4.6816496402018092E-2</v>
      </c>
      <c r="CI584" s="106">
        <v>3.6662227192760239</v>
      </c>
      <c r="CJ584" s="106">
        <v>0.290008507553906</v>
      </c>
      <c r="CK584" s="106">
        <v>6.8845313915995134E-3</v>
      </c>
      <c r="CL584" s="106">
        <v>55.291467692617481</v>
      </c>
      <c r="CM584" s="106">
        <v>3.649956665445528</v>
      </c>
      <c r="CN584" s="106">
        <v>4.1775186601046232E-2</v>
      </c>
      <c r="CO584" s="106">
        <v>24.364779017968981</v>
      </c>
      <c r="CP584" s="106">
        <v>1.182111155924203</v>
      </c>
      <c r="CQ584" s="106">
        <v>1.0358999712746829E-2</v>
      </c>
      <c r="CR584" s="106">
        <v>137.86323785055399</v>
      </c>
      <c r="CS584" s="106">
        <v>7.9330275258688792</v>
      </c>
      <c r="CT584" s="106">
        <v>3.0962494543610889E-2</v>
      </c>
      <c r="CU584" s="106">
        <v>31.668225927800972</v>
      </c>
      <c r="CV584" s="106">
        <v>2.1149608991832571</v>
      </c>
      <c r="CW584" s="106">
        <v>9.8463930428348053E-3</v>
      </c>
      <c r="CX584" s="106">
        <v>310.56299857046321</v>
      </c>
      <c r="CY584" s="106">
        <v>17.591083701759171</v>
      </c>
      <c r="CZ584" s="106">
        <v>4.5741728603593247E-2</v>
      </c>
      <c r="DA584" s="106">
        <v>71.093142007035624</v>
      </c>
      <c r="DB584" s="106">
        <v>4.112534382541785</v>
      </c>
      <c r="DC584" s="106">
        <v>2.1117744481874791E-2</v>
      </c>
      <c r="DD584" s="106">
        <v>14028.16636305298</v>
      </c>
      <c r="DE584" s="106">
        <v>962.84333335527845</v>
      </c>
      <c r="DF584" s="106">
        <v>0.30083983157034921</v>
      </c>
      <c r="DG584" s="106">
        <v>2.5222636414723101</v>
      </c>
      <c r="DH584" s="106">
        <v>0.24112745895033871</v>
      </c>
      <c r="DI584" s="106">
        <v>9.2563669941784898E-3</v>
      </c>
      <c r="DJ584" s="106">
        <v>2.352799673408398</v>
      </c>
      <c r="DK584" s="106">
        <v>4.4210318362996368</v>
      </c>
      <c r="DL584" s="106">
        <v>9.6127561080541017</v>
      </c>
      <c r="DM584" s="106">
        <v>1403.7016528682229</v>
      </c>
      <c r="DN584" s="106">
        <v>56.474123605399349</v>
      </c>
      <c r="DO584" s="106">
        <v>0.58265050735314605</v>
      </c>
      <c r="DP584" s="106">
        <v>140.0852448019042</v>
      </c>
      <c r="DQ584" s="106">
        <v>5.5614544382080329</v>
      </c>
      <c r="DR584" s="106">
        <v>0.31821110015266851</v>
      </c>
      <c r="DS584" s="106">
        <v>17.344755757320328</v>
      </c>
      <c r="DT584" s="106">
        <v>0.93286156836425649</v>
      </c>
      <c r="DU584" s="106">
        <v>0.24926568845245689</v>
      </c>
      <c r="DV584" s="106">
        <v>123.38975382287779</v>
      </c>
      <c r="DW584" s="106">
        <v>5.7451422651121566</v>
      </c>
      <c r="DX584" s="106">
        <v>0.22620057594539111</v>
      </c>
      <c r="DY584" s="106">
        <v>1370.1091738602761</v>
      </c>
      <c r="DZ584" s="106">
        <v>56.338725694928407</v>
      </c>
      <c r="EA584" s="106">
        <v>0.14393487686302001</v>
      </c>
      <c r="EB584" s="106">
        <v>377.08661477084831</v>
      </c>
      <c r="EC584" s="106">
        <v>15.198545824290401</v>
      </c>
      <c r="ED584" s="106">
        <v>0.24092848289032781</v>
      </c>
    </row>
    <row r="585" spans="1:134" x14ac:dyDescent="0.3">
      <c r="A585" s="106" t="s">
        <v>530</v>
      </c>
      <c r="B585" s="106" t="s">
        <v>503</v>
      </c>
      <c r="C585" s="183">
        <v>-1.4609334159705729</v>
      </c>
      <c r="D585" s="184">
        <v>9.5051266325939923E-2</v>
      </c>
      <c r="E585" s="185">
        <v>1196.826351353166</v>
      </c>
      <c r="F585" s="186">
        <v>7.2050500102455547E-2</v>
      </c>
      <c r="G585" s="106">
        <v>-1156.574402304705</v>
      </c>
      <c r="H585" s="187">
        <v>103.8230261647462</v>
      </c>
      <c r="I585" s="188">
        <v>3.793206285865991</v>
      </c>
      <c r="J585" s="188">
        <v>0.17994640828629371</v>
      </c>
      <c r="K585" s="188">
        <v>9.1136682308644495E-2</v>
      </c>
      <c r="L585" s="189">
        <v>4.35276407417613E-4</v>
      </c>
      <c r="M585" s="106">
        <v>2.6907093529676698E-2</v>
      </c>
      <c r="N585" s="187">
        <v>0.33050291753612421</v>
      </c>
      <c r="O585" s="190">
        <v>3.32040139542671</v>
      </c>
      <c r="P585" s="190">
        <v>0.17443911266580439</v>
      </c>
      <c r="Q585" s="190">
        <v>0.26440806195036959</v>
      </c>
      <c r="R585" s="190">
        <v>1.2185098414880019E-2</v>
      </c>
      <c r="S585" s="191">
        <v>0.97512259989477079</v>
      </c>
      <c r="T585" s="106" t="e">
        <v>#N/A</v>
      </c>
      <c r="U585" s="187" t="e">
        <v>#N/A</v>
      </c>
      <c r="V585" s="184">
        <v>1448.3919777927681</v>
      </c>
      <c r="W585" s="184">
        <v>5.8883943273950674</v>
      </c>
      <c r="X585" s="184">
        <v>9.0952402405764108</v>
      </c>
      <c r="Y585" s="184">
        <v>1511.949780561079</v>
      </c>
      <c r="Z585" s="184">
        <v>16.821117575640589</v>
      </c>
      <c r="AA585" s="184">
        <v>62.292810573357521</v>
      </c>
      <c r="AB585" s="184">
        <v>1484.8663300891419</v>
      </c>
      <c r="AC585" s="184">
        <v>10.47001195716698</v>
      </c>
      <c r="AD585" s="192">
        <v>41.355383585791493</v>
      </c>
      <c r="AE585" s="106" t="e">
        <v>#N/A</v>
      </c>
      <c r="AF585" s="106" t="e">
        <v>#N/A</v>
      </c>
      <c r="AG585" s="187" t="e">
        <v>#N/A</v>
      </c>
      <c r="AH585" s="193">
        <v>104.3881631314451</v>
      </c>
      <c r="AI585" s="106"/>
      <c r="AJ585" s="106" t="s">
        <v>2801</v>
      </c>
      <c r="AK585" s="106" t="s">
        <v>2801</v>
      </c>
      <c r="AL585" s="106">
        <v>20.010000000000002</v>
      </c>
      <c r="AM585" s="106">
        <v>200.6322489610539</v>
      </c>
      <c r="AN585" s="106">
        <v>58.514463180745928</v>
      </c>
      <c r="AO585" s="106">
        <v>98.657594322290194</v>
      </c>
      <c r="AP585" s="106" t="s">
        <v>2283</v>
      </c>
      <c r="AQ585" s="106">
        <v>852.391449154562</v>
      </c>
      <c r="AR585" s="106">
        <v>1551.3861692549101</v>
      </c>
      <c r="AS585" s="106">
        <v>261.52527609399039</v>
      </c>
      <c r="AT585" s="106">
        <v>10.20640675303763</v>
      </c>
      <c r="AU585" s="106">
        <v>1.868714739766616</v>
      </c>
      <c r="AV585" s="106">
        <v>4.4694468353577559</v>
      </c>
      <c r="AW585" s="106">
        <v>1.108402535710534</v>
      </c>
      <c r="AX585" s="106">
        <v>1.396647001259107</v>
      </c>
      <c r="AY585" s="106">
        <v>855.82531586196524</v>
      </c>
      <c r="AZ585" s="106">
        <v>146.53642860313491</v>
      </c>
      <c r="BA585" s="106">
        <v>38.821192203947277</v>
      </c>
      <c r="BB585" s="106">
        <v>1.022411586101968</v>
      </c>
      <c r="BC585" s="106">
        <v>0.34414197566798188</v>
      </c>
      <c r="BD585" s="106">
        <v>0.10891417407352059</v>
      </c>
      <c r="BE585" s="106">
        <v>670.24443372581595</v>
      </c>
      <c r="BF585" s="106">
        <v>33.904054642712133</v>
      </c>
      <c r="BG585" s="106">
        <v>9.2894197150431235E-2</v>
      </c>
      <c r="BH585" s="106">
        <v>569504.69621736789</v>
      </c>
      <c r="BI585" s="106">
        <v>32788.412596958056</v>
      </c>
      <c r="BJ585" s="106">
        <v>1.3435086722994869</v>
      </c>
      <c r="BK585" s="106">
        <v>5.349054331321172</v>
      </c>
      <c r="BL585" s="106">
        <v>0.5999167567483773</v>
      </c>
      <c r="BM585" s="106">
        <v>8.3183618842453039E-2</v>
      </c>
      <c r="BN585" s="106">
        <v>3.0373729081911751</v>
      </c>
      <c r="BO585" s="106">
        <v>0.66468991481194628</v>
      </c>
      <c r="BP585" s="106">
        <v>3.7665633555877391E-3</v>
      </c>
      <c r="BQ585" s="106">
        <v>33.540023423801557</v>
      </c>
      <c r="BR585" s="106">
        <v>5.3009314227306463</v>
      </c>
      <c r="BS585" s="106">
        <v>1.6941356622637609E-2</v>
      </c>
      <c r="BT585" s="106">
        <v>2.2865384544096159</v>
      </c>
      <c r="BU585" s="106">
        <v>0.45552612072899218</v>
      </c>
      <c r="BV585" s="106">
        <v>3.3748265748798868E-3</v>
      </c>
      <c r="BW585" s="106">
        <v>13.62254321439873</v>
      </c>
      <c r="BX585" s="106">
        <v>2.6174883170086631</v>
      </c>
      <c r="BY585" s="106">
        <v>3.039474036159449E-2</v>
      </c>
      <c r="BZ585" s="106">
        <v>3.9390821872812891</v>
      </c>
      <c r="CA585" s="106">
        <v>0.8607960352802686</v>
      </c>
      <c r="CB585" s="106">
        <v>7.7632881328971032E-2</v>
      </c>
      <c r="CC585" s="106">
        <v>5.6781346736538518</v>
      </c>
      <c r="CD585" s="106">
        <v>1.2009009162556901</v>
      </c>
      <c r="CE585" s="106">
        <v>9.4028177697941251E-3</v>
      </c>
      <c r="CF585" s="106">
        <v>9.2001868495522938</v>
      </c>
      <c r="CG585" s="106">
        <v>1.2537645530905199</v>
      </c>
      <c r="CH585" s="106">
        <v>5.1036818033324757E-2</v>
      </c>
      <c r="CI585" s="106">
        <v>3.1846869134995108</v>
      </c>
      <c r="CJ585" s="106">
        <v>0.23927564895041989</v>
      </c>
      <c r="CK585" s="106">
        <v>7.5120203640482216E-3</v>
      </c>
      <c r="CL585" s="106">
        <v>47.986524749597223</v>
      </c>
      <c r="CM585" s="106">
        <v>3.480831309438789</v>
      </c>
      <c r="CN585" s="106">
        <v>4.5541251909798221E-2</v>
      </c>
      <c r="CO585" s="106">
        <v>20.691984284771699</v>
      </c>
      <c r="CP585" s="106">
        <v>1.2222144896071609</v>
      </c>
      <c r="CQ585" s="106">
        <v>1.1292894917166811E-2</v>
      </c>
      <c r="CR585" s="106">
        <v>118.7795417613264</v>
      </c>
      <c r="CS585" s="106">
        <v>6.4429905928083446</v>
      </c>
      <c r="CT585" s="106">
        <v>7.5052509471394011E-2</v>
      </c>
      <c r="CU585" s="106">
        <v>26.625929989772249</v>
      </c>
      <c r="CV585" s="106">
        <v>1.6615554863461339</v>
      </c>
      <c r="CW585" s="106">
        <v>1.0734469870532551E-2</v>
      </c>
      <c r="CX585" s="106">
        <v>258.74509767355119</v>
      </c>
      <c r="CY585" s="106">
        <v>13.371257883503869</v>
      </c>
      <c r="CZ585" s="106">
        <v>4.9869952326178649E-2</v>
      </c>
      <c r="DA585" s="106">
        <v>59.568620526974357</v>
      </c>
      <c r="DB585" s="106">
        <v>2.871490202880782</v>
      </c>
      <c r="DC585" s="106">
        <v>1.0753135187744459E-2</v>
      </c>
      <c r="DD585" s="106">
        <v>14012.736558243791</v>
      </c>
      <c r="DE585" s="106">
        <v>1035.000233799622</v>
      </c>
      <c r="DF585" s="106">
        <v>0.44085182409615781</v>
      </c>
      <c r="DG585" s="106">
        <v>3.011662288671864</v>
      </c>
      <c r="DH585" s="106">
        <v>0.30534667513558472</v>
      </c>
      <c r="DI585" s="106">
        <v>1.0103779377354859E-2</v>
      </c>
      <c r="DJ585" s="106">
        <v>1.1361176741127921</v>
      </c>
      <c r="DK585" s="106">
        <v>3.882538864743879</v>
      </c>
      <c r="DL585" s="106">
        <v>10.40039449962614</v>
      </c>
      <c r="DM585" s="106">
        <v>1275.772102622378</v>
      </c>
      <c r="DN585" s="106">
        <v>45.888493875848837</v>
      </c>
      <c r="DO585" s="106">
        <v>0.66109236148889805</v>
      </c>
      <c r="DP585" s="106">
        <v>127.3429674455458</v>
      </c>
      <c r="DQ585" s="106">
        <v>4.6080258361728772</v>
      </c>
      <c r="DR585" s="106">
        <v>0.34672177771258389</v>
      </c>
      <c r="DS585" s="106">
        <v>15.665745890493319</v>
      </c>
      <c r="DT585" s="106">
        <v>0.54511913680550994</v>
      </c>
      <c r="DU585" s="106">
        <v>0.30553633477080377</v>
      </c>
      <c r="DV585" s="106">
        <v>100.15571524901409</v>
      </c>
      <c r="DW585" s="106">
        <v>3.9410625634938001</v>
      </c>
      <c r="DX585" s="106">
        <v>0.23742580248582659</v>
      </c>
      <c r="DY585" s="106">
        <v>1196.826351353166</v>
      </c>
      <c r="DZ585" s="106">
        <v>59.124586059494469</v>
      </c>
      <c r="EA585" s="106">
        <v>0.16032806103943831</v>
      </c>
      <c r="EB585" s="106">
        <v>342.56522236397882</v>
      </c>
      <c r="EC585" s="106">
        <v>12.313986967438209</v>
      </c>
      <c r="ED585" s="106">
        <v>0.29176566323885172</v>
      </c>
    </row>
    <row r="586" spans="1:134" x14ac:dyDescent="0.3">
      <c r="A586" s="106" t="s">
        <v>541</v>
      </c>
      <c r="B586" s="106" t="s">
        <v>503</v>
      </c>
      <c r="C586" s="183">
        <v>-0.36309989987064062</v>
      </c>
      <c r="D586" s="184">
        <v>8.4891250703745411E-2</v>
      </c>
      <c r="E586" s="185">
        <v>1081.637468519745</v>
      </c>
      <c r="F586" s="186">
        <v>8.3144876766461359E-2</v>
      </c>
      <c r="G586" s="106">
        <v>-4651.7685042785442</v>
      </c>
      <c r="H586" s="187">
        <v>53.341958914536448</v>
      </c>
      <c r="I586" s="188">
        <v>3.8531361876848229</v>
      </c>
      <c r="J586" s="188">
        <v>0.17783312454130409</v>
      </c>
      <c r="K586" s="188">
        <v>9.1287954311708455E-2</v>
      </c>
      <c r="L586" s="189">
        <v>3.8641365353420841E-4</v>
      </c>
      <c r="M586" s="106">
        <v>2.764811863594303E-2</v>
      </c>
      <c r="N586" s="187">
        <v>0.40348151518135739</v>
      </c>
      <c r="O586" s="190">
        <v>3.268048289060284</v>
      </c>
      <c r="P586" s="190">
        <v>0.16776299820450161</v>
      </c>
      <c r="Q586" s="190">
        <v>0.25985518571051108</v>
      </c>
      <c r="R586" s="190">
        <v>1.169192875796846E-2</v>
      </c>
      <c r="S586" s="191">
        <v>0.9630370819693197</v>
      </c>
      <c r="T586" s="106" t="e">
        <v>#N/A</v>
      </c>
      <c r="U586" s="187" t="e">
        <v>#N/A</v>
      </c>
      <c r="V586" s="184">
        <v>1451.6561649375969</v>
      </c>
      <c r="W586" s="184">
        <v>4.1023990770917029</v>
      </c>
      <c r="X586" s="184">
        <v>8.0370318416691262</v>
      </c>
      <c r="Y586" s="184">
        <v>1488.932414431473</v>
      </c>
      <c r="Z586" s="184">
        <v>10.773534659015681</v>
      </c>
      <c r="AA586" s="184">
        <v>59.973797451414463</v>
      </c>
      <c r="AB586" s="184">
        <v>1473.101772254968</v>
      </c>
      <c r="AC586" s="184">
        <v>6.413871145287187</v>
      </c>
      <c r="AD586" s="192">
        <v>40.182576808137917</v>
      </c>
      <c r="AE586" s="106" t="e">
        <v>#N/A</v>
      </c>
      <c r="AF586" s="106" t="e">
        <v>#N/A</v>
      </c>
      <c r="AG586" s="187" t="e">
        <v>#N/A</v>
      </c>
      <c r="AH586" s="193">
        <v>102.5678428814084</v>
      </c>
      <c r="AI586" s="106"/>
      <c r="AJ586" s="106" t="s">
        <v>2812</v>
      </c>
      <c r="AK586" s="106" t="s">
        <v>2812</v>
      </c>
      <c r="AL586" s="106">
        <v>20.012</v>
      </c>
      <c r="AM586" s="106">
        <v>140.35881261498079</v>
      </c>
      <c r="AN586" s="106">
        <v>45.03978234330588</v>
      </c>
      <c r="AO586" s="106">
        <v>96.738397463248063</v>
      </c>
      <c r="AP586" s="106" t="s">
        <v>2283</v>
      </c>
      <c r="AQ586" s="106">
        <v>748.6398569231128</v>
      </c>
      <c r="AR586" s="106">
        <v>1523.8875308984409</v>
      </c>
      <c r="AS586" s="106">
        <v>248.33809992970839</v>
      </c>
      <c r="AT586" s="106">
        <v>12.427525702784971</v>
      </c>
      <c r="AU586" s="106">
        <v>1.815255065537617</v>
      </c>
      <c r="AV586" s="106">
        <v>2.2064601793126042</v>
      </c>
      <c r="AW586" s="106">
        <v>0.94743066904159112</v>
      </c>
      <c r="AX586" s="106">
        <v>1.3518864156205419</v>
      </c>
      <c r="AY586" s="106">
        <v>79.7141022451585</v>
      </c>
      <c r="AZ586" s="106">
        <v>30.6915838226498</v>
      </c>
      <c r="BA586" s="106">
        <v>38.879006556826837</v>
      </c>
      <c r="BB586" s="106">
        <v>0.75962469094501728</v>
      </c>
      <c r="BC586" s="106">
        <v>0.24737727966554129</v>
      </c>
      <c r="BD586" s="106">
        <v>0.1040439922248787</v>
      </c>
      <c r="BE586" s="106">
        <v>547.8929370559656</v>
      </c>
      <c r="BF586" s="106">
        <v>25.323788301914099</v>
      </c>
      <c r="BG586" s="106">
        <v>6.7084581985782016E-2</v>
      </c>
      <c r="BH586" s="106">
        <v>535572.57320514426</v>
      </c>
      <c r="BI586" s="106">
        <v>24613.27054418714</v>
      </c>
      <c r="BJ586" s="106">
        <v>1.7882998143264031</v>
      </c>
      <c r="BK586" s="106">
        <v>4.4849501942841288</v>
      </c>
      <c r="BL586" s="106">
        <v>0.5631626842636851</v>
      </c>
      <c r="BM586" s="106">
        <v>8.2782799826272305E-2</v>
      </c>
      <c r="BN586" s="106">
        <v>1.3159659258194021</v>
      </c>
      <c r="BO586" s="106">
        <v>0.19460038425312051</v>
      </c>
      <c r="BP586" s="106">
        <v>5.2839956498109322E-3</v>
      </c>
      <c r="BQ586" s="106">
        <v>19.42648490617858</v>
      </c>
      <c r="BR586" s="106">
        <v>2.1343766618794309</v>
      </c>
      <c r="BS586" s="106">
        <v>1.6902109483339221E-2</v>
      </c>
      <c r="BT586" s="106">
        <v>1.164688779413106</v>
      </c>
      <c r="BU586" s="106">
        <v>0.1763774339847507</v>
      </c>
      <c r="BV586" s="106">
        <v>7.1679537028252723E-3</v>
      </c>
      <c r="BW586" s="106">
        <v>6.5627153883961729</v>
      </c>
      <c r="BX586" s="106">
        <v>1.039338614080521</v>
      </c>
      <c r="BY586" s="106">
        <v>3.0323337188579991E-2</v>
      </c>
      <c r="BZ586" s="106">
        <v>3.6469366045119109</v>
      </c>
      <c r="CA586" s="106">
        <v>0.715353694036439</v>
      </c>
      <c r="CB586" s="106">
        <v>9.0439521540140594E-2</v>
      </c>
      <c r="CC586" s="106">
        <v>2.4346946746869311</v>
      </c>
      <c r="CD586" s="106">
        <v>0.3822263333652467</v>
      </c>
      <c r="CE586" s="106">
        <v>9.3811926244670666E-3</v>
      </c>
      <c r="CF586" s="106">
        <v>9.6448500696192916</v>
      </c>
      <c r="CG586" s="106">
        <v>0.96512493878937344</v>
      </c>
      <c r="CH586" s="106">
        <v>5.0912055148295242E-2</v>
      </c>
      <c r="CI586" s="106">
        <v>3.197984516377296</v>
      </c>
      <c r="CJ586" s="106">
        <v>0.24588648104848049</v>
      </c>
      <c r="CK586" s="106">
        <v>1.5954094667890849E-2</v>
      </c>
      <c r="CL586" s="106">
        <v>42.336551036678088</v>
      </c>
      <c r="CM586" s="106">
        <v>2.7573198555597571</v>
      </c>
      <c r="CN586" s="106">
        <v>4.543105936854519E-2</v>
      </c>
      <c r="CO586" s="106">
        <v>16.577720928600691</v>
      </c>
      <c r="CP586" s="106">
        <v>0.9834603871261226</v>
      </c>
      <c r="CQ586" s="106">
        <v>1.126557515253249E-2</v>
      </c>
      <c r="CR586" s="106">
        <v>88.228563407299802</v>
      </c>
      <c r="CS586" s="106">
        <v>4.3624313742195033</v>
      </c>
      <c r="CT586" s="106">
        <v>3.3673140161680257E-2</v>
      </c>
      <c r="CU586" s="106">
        <v>19.41437425904472</v>
      </c>
      <c r="CV586" s="106">
        <v>1.015240338206429</v>
      </c>
      <c r="CW586" s="106">
        <v>1.0708581279550419E-2</v>
      </c>
      <c r="CX586" s="106">
        <v>195.37157828606391</v>
      </c>
      <c r="CY586" s="106">
        <v>9.2246385098412027</v>
      </c>
      <c r="CZ586" s="106">
        <v>4.9750215392779323E-2</v>
      </c>
      <c r="DA586" s="106">
        <v>43.093231870794718</v>
      </c>
      <c r="DB586" s="106">
        <v>2.0067540040168201</v>
      </c>
      <c r="DC586" s="106">
        <v>2.2833589749371878E-2</v>
      </c>
      <c r="DD586" s="106">
        <v>13210.902246389011</v>
      </c>
      <c r="DE586" s="106">
        <v>995.47100218038872</v>
      </c>
      <c r="DF586" s="106">
        <v>0.62216091557925746</v>
      </c>
      <c r="DG586" s="106">
        <v>2.8241162315680701</v>
      </c>
      <c r="DH586" s="106">
        <v>0.24712051086619069</v>
      </c>
      <c r="DI586" s="106">
        <v>1.008185943363595E-2</v>
      </c>
      <c r="DJ586" s="106">
        <v>-1.820449682936728</v>
      </c>
      <c r="DK586" s="106">
        <v>4.2719543859917932</v>
      </c>
      <c r="DL586" s="106">
        <v>9.4211537496721434</v>
      </c>
      <c r="DM586" s="106">
        <v>1139.9426047653069</v>
      </c>
      <c r="DN586" s="106">
        <v>35.966167920789459</v>
      </c>
      <c r="DO586" s="106">
        <v>0.61272157872953126</v>
      </c>
      <c r="DP586" s="106">
        <v>113.9736405494111</v>
      </c>
      <c r="DQ586" s="106">
        <v>3.653504299153238</v>
      </c>
      <c r="DR586" s="106">
        <v>0.34938090718357212</v>
      </c>
      <c r="DS586" s="106">
        <v>14.3609780870849</v>
      </c>
      <c r="DT586" s="106">
        <v>0.47219194865967912</v>
      </c>
      <c r="DU586" s="106">
        <v>0.29177583076194341</v>
      </c>
      <c r="DV586" s="106">
        <v>95.638186122974687</v>
      </c>
      <c r="DW586" s="106">
        <v>3.1464313312376979</v>
      </c>
      <c r="DX586" s="106">
        <v>0.251252960898182</v>
      </c>
      <c r="DY586" s="106">
        <v>1081.637468519745</v>
      </c>
      <c r="DZ586" s="106">
        <v>40.501510373098007</v>
      </c>
      <c r="EA586" s="106">
        <v>0.1456212159018439</v>
      </c>
      <c r="EB586" s="106">
        <v>306.31031846587268</v>
      </c>
      <c r="EC586" s="106">
        <v>9.6852457592403187</v>
      </c>
      <c r="ED586" s="106">
        <v>0.28484022093980499</v>
      </c>
    </row>
    <row r="587" spans="1:134" x14ac:dyDescent="0.3">
      <c r="A587" s="106" t="s">
        <v>537</v>
      </c>
      <c r="B587" s="106" t="s">
        <v>503</v>
      </c>
      <c r="C587" s="183">
        <v>0.38660350245922681</v>
      </c>
      <c r="D587" s="184">
        <v>6.7418481524443449E-2</v>
      </c>
      <c r="E587" s="185">
        <v>917.66926560695799</v>
      </c>
      <c r="F587" s="186">
        <v>8.6101847017632641E-2</v>
      </c>
      <c r="G587" s="106">
        <v>4369.1338264652359</v>
      </c>
      <c r="H587" s="187">
        <v>64.192941024712752</v>
      </c>
      <c r="I587" s="188">
        <v>3.8396374136797879</v>
      </c>
      <c r="J587" s="188">
        <v>0.17986688093503969</v>
      </c>
      <c r="K587" s="188">
        <v>9.1274273749583065E-2</v>
      </c>
      <c r="L587" s="189">
        <v>4.1400958329928362E-4</v>
      </c>
      <c r="M587" s="106">
        <v>2.7330351488939541E-2</v>
      </c>
      <c r="N587" s="187">
        <v>0.59819928887415874</v>
      </c>
      <c r="O587" s="190">
        <v>3.2860424546769629</v>
      </c>
      <c r="P587" s="190">
        <v>0.1735800980067197</v>
      </c>
      <c r="Q587" s="190">
        <v>0.26133246426928569</v>
      </c>
      <c r="R587" s="190">
        <v>1.2115794321825279E-2</v>
      </c>
      <c r="S587" s="191">
        <v>0.98394320015049785</v>
      </c>
      <c r="T587" s="106" t="e">
        <v>#N/A</v>
      </c>
      <c r="U587" s="187" t="e">
        <v>#N/A</v>
      </c>
      <c r="V587" s="184">
        <v>1451.3109210855159</v>
      </c>
      <c r="W587" s="184">
        <v>5.1528355738975753</v>
      </c>
      <c r="X587" s="184">
        <v>8.635230148990594</v>
      </c>
      <c r="Y587" s="184">
        <v>1496.1874247306421</v>
      </c>
      <c r="Z587" s="184">
        <v>17.943946695451391</v>
      </c>
      <c r="AA587" s="184">
        <v>61.972208486809272</v>
      </c>
      <c r="AB587" s="184">
        <v>1476.5856968787571</v>
      </c>
      <c r="AC587" s="184">
        <v>11.24739033421424</v>
      </c>
      <c r="AD587" s="192">
        <v>41.221546650753723</v>
      </c>
      <c r="AE587" s="106" t="e">
        <v>#N/A</v>
      </c>
      <c r="AF587" s="106" t="e">
        <v>#N/A</v>
      </c>
      <c r="AG587" s="187" t="e">
        <v>#N/A</v>
      </c>
      <c r="AH587" s="193">
        <v>103.0921357369488</v>
      </c>
      <c r="AI587" s="106"/>
      <c r="AJ587" s="106" t="s">
        <v>2808</v>
      </c>
      <c r="AK587" s="106" t="s">
        <v>2808</v>
      </c>
      <c r="AL587" s="106">
        <v>20.021999999999998</v>
      </c>
      <c r="AM587" s="106">
        <v>134.55920894004311</v>
      </c>
      <c r="AN587" s="106">
        <v>48.382673940653341</v>
      </c>
      <c r="AO587" s="106">
        <v>107.58311547257161</v>
      </c>
      <c r="AP587" s="106" t="s">
        <v>2283</v>
      </c>
      <c r="AQ587" s="106">
        <v>894.12067057761135</v>
      </c>
      <c r="AR587" s="106">
        <v>1740.7431258714721</v>
      </c>
      <c r="AS587" s="106">
        <v>247.3788242926662</v>
      </c>
      <c r="AT587" s="106">
        <v>11.48822100395113</v>
      </c>
      <c r="AU587" s="106">
        <v>1.998025025724764</v>
      </c>
      <c r="AV587" s="106">
        <v>3.042383151761368</v>
      </c>
      <c r="AW587" s="106">
        <v>0.78839401539622433</v>
      </c>
      <c r="AX587" s="106">
        <v>1.591199657759734</v>
      </c>
      <c r="AY587" s="106">
        <v>870.07484866407174</v>
      </c>
      <c r="AZ587" s="106">
        <v>205.06875979642629</v>
      </c>
      <c r="BA587" s="106">
        <v>43.907122462776329</v>
      </c>
      <c r="BB587" s="106">
        <v>1.3224679744580381</v>
      </c>
      <c r="BC587" s="106">
        <v>0.31855140088337741</v>
      </c>
      <c r="BD587" s="106">
        <v>5.282817920013487E-2</v>
      </c>
      <c r="BE587" s="106">
        <v>589.49667652040182</v>
      </c>
      <c r="BF587" s="106">
        <v>26.483450469204062</v>
      </c>
      <c r="BG587" s="106">
        <v>5.7092704855256478E-2</v>
      </c>
      <c r="BH587" s="106">
        <v>547559.95191098901</v>
      </c>
      <c r="BI587" s="106">
        <v>26448.52440622693</v>
      </c>
      <c r="BJ587" s="106">
        <v>2.110020191149049</v>
      </c>
      <c r="BK587" s="106">
        <v>3.351223875663182</v>
      </c>
      <c r="BL587" s="106">
        <v>0.34992623575940912</v>
      </c>
      <c r="BM587" s="106">
        <v>0.1115177589796011</v>
      </c>
      <c r="BN587" s="106">
        <v>4.3772781456332757</v>
      </c>
      <c r="BO587" s="106">
        <v>0.4026376454005145</v>
      </c>
      <c r="BP587" s="106">
        <v>6.2028170974490439E-3</v>
      </c>
      <c r="BQ587" s="106">
        <v>60.506417049861533</v>
      </c>
      <c r="BR587" s="106">
        <v>4.3011943876136423</v>
      </c>
      <c r="BS587" s="106">
        <v>4.1181359565893291E-2</v>
      </c>
      <c r="BT587" s="106">
        <v>4.2046756561910454</v>
      </c>
      <c r="BU587" s="106">
        <v>0.29600199057762139</v>
      </c>
      <c r="BV587" s="106">
        <v>4.7915848201802301E-2</v>
      </c>
      <c r="BW587" s="106">
        <v>32.587671292193392</v>
      </c>
      <c r="BX587" s="106">
        <v>2.4263365195860009</v>
      </c>
      <c r="BY587" s="106">
        <v>3.2765604913571833E-2</v>
      </c>
      <c r="BZ587" s="106">
        <v>11.39746685866533</v>
      </c>
      <c r="CA587" s="106">
        <v>0.9890924504869355</v>
      </c>
      <c r="CB587" s="106">
        <v>0.10445403293296419</v>
      </c>
      <c r="CC587" s="106">
        <v>3.646429324131041</v>
      </c>
      <c r="CD587" s="106">
        <v>0.30665296051352608</v>
      </c>
      <c r="CE587" s="106">
        <v>1.0137327875351831E-2</v>
      </c>
      <c r="CF587" s="106">
        <v>16.018858972353179</v>
      </c>
      <c r="CG587" s="106">
        <v>1.394767423956434</v>
      </c>
      <c r="CH587" s="106">
        <v>5.5006954119377442E-2</v>
      </c>
      <c r="CI587" s="106">
        <v>3.060021526332219</v>
      </c>
      <c r="CJ587" s="106">
        <v>0.21507212542377821</v>
      </c>
      <c r="CK587" s="106">
        <v>8.0997902315409539E-3</v>
      </c>
      <c r="CL587" s="106">
        <v>43.062004239691561</v>
      </c>
      <c r="CM587" s="106">
        <v>2.7104342574412001</v>
      </c>
      <c r="CN587" s="106">
        <v>0.1106794287355871</v>
      </c>
      <c r="CO587" s="106">
        <v>17.805669283953819</v>
      </c>
      <c r="CP587" s="106">
        <v>0.91171255832243658</v>
      </c>
      <c r="CQ587" s="106">
        <v>1.217211749927161E-2</v>
      </c>
      <c r="CR587" s="106">
        <v>98.433904886000036</v>
      </c>
      <c r="CS587" s="106">
        <v>4.8027651528409194</v>
      </c>
      <c r="CT587" s="106">
        <v>3.6383006298363767E-2</v>
      </c>
      <c r="CU587" s="106">
        <v>22.060706342554109</v>
      </c>
      <c r="CV587" s="106">
        <v>0.98428680181433259</v>
      </c>
      <c r="CW587" s="106">
        <v>1.157039501454998E-2</v>
      </c>
      <c r="CX587" s="106">
        <v>231.55349582009751</v>
      </c>
      <c r="CY587" s="106">
        <v>9.9505951323151045</v>
      </c>
      <c r="CZ587" s="106">
        <v>0.1212042063435375</v>
      </c>
      <c r="DA587" s="106">
        <v>51.111273310658802</v>
      </c>
      <c r="DB587" s="106">
        <v>2.0975109696430492</v>
      </c>
      <c r="DC587" s="106">
        <v>1.159034313191255E-2</v>
      </c>
      <c r="DD587" s="106">
        <v>12817.372355494401</v>
      </c>
      <c r="DE587" s="106">
        <v>897.1965969207746</v>
      </c>
      <c r="DF587" s="106">
        <v>0.1189196716296733</v>
      </c>
      <c r="DG587" s="106">
        <v>2.2375325656801088</v>
      </c>
      <c r="DH587" s="106">
        <v>0.19137076641179679</v>
      </c>
      <c r="DI587" s="106">
        <v>1.0896018703527421E-2</v>
      </c>
      <c r="DJ587" s="106">
        <v>3.4581928296679871</v>
      </c>
      <c r="DK587" s="106">
        <v>6.3980567990322079</v>
      </c>
      <c r="DL587" s="106">
        <v>11.48189385668122</v>
      </c>
      <c r="DM587" s="106">
        <v>977.33900679682722</v>
      </c>
      <c r="DN587" s="106">
        <v>28.070758203093138</v>
      </c>
      <c r="DO587" s="106">
        <v>0.68194894416057095</v>
      </c>
      <c r="DP587" s="106">
        <v>97.652084810092148</v>
      </c>
      <c r="DQ587" s="106">
        <v>2.8624473519836711</v>
      </c>
      <c r="DR587" s="106">
        <v>0.38046154009334121</v>
      </c>
      <c r="DS587" s="106">
        <v>12.198462147535849</v>
      </c>
      <c r="DT587" s="106">
        <v>0.34776765953383437</v>
      </c>
      <c r="DU587" s="106">
        <v>0.27967268949066199</v>
      </c>
      <c r="DV587" s="106">
        <v>76.660741199450129</v>
      </c>
      <c r="DW587" s="106">
        <v>2.2747408768422361</v>
      </c>
      <c r="DX587" s="106">
        <v>0.26323329843841592</v>
      </c>
      <c r="DY587" s="106">
        <v>917.66926560695799</v>
      </c>
      <c r="DZ587" s="106">
        <v>31.277328888170199</v>
      </c>
      <c r="EA587" s="106">
        <v>0.1598726786584562</v>
      </c>
      <c r="EB587" s="106">
        <v>262.59592196188947</v>
      </c>
      <c r="EC587" s="106">
        <v>7.5472895106240507</v>
      </c>
      <c r="ED587" s="106">
        <v>0.29281743374624608</v>
      </c>
    </row>
    <row r="588" spans="1:134" x14ac:dyDescent="0.3">
      <c r="A588" s="106" t="s">
        <v>516</v>
      </c>
      <c r="B588" s="106" t="s">
        <v>503</v>
      </c>
      <c r="C588" s="183">
        <v>0.58813943232627097</v>
      </c>
      <c r="D588" s="184">
        <v>8.4197076120424555E-2</v>
      </c>
      <c r="E588" s="185">
        <v>1206.761389979559</v>
      </c>
      <c r="F588" s="186">
        <v>7.8330373133815759E-2</v>
      </c>
      <c r="G588" s="106">
        <v>2874.5087930655959</v>
      </c>
      <c r="H588" s="187">
        <v>89.392142035340925</v>
      </c>
      <c r="I588" s="188">
        <v>3.895163729864124</v>
      </c>
      <c r="J588" s="188">
        <v>0.1835202721933325</v>
      </c>
      <c r="K588" s="188">
        <v>9.0901795379425818E-2</v>
      </c>
      <c r="L588" s="189">
        <v>4.3083217071434351E-4</v>
      </c>
      <c r="M588" s="106">
        <v>2.2329263235718821E-2</v>
      </c>
      <c r="N588" s="187">
        <v>0.90414400662154282</v>
      </c>
      <c r="O588" s="190">
        <v>3.2219957685367122</v>
      </c>
      <c r="P588" s="190">
        <v>0.16800727551708261</v>
      </c>
      <c r="Q588" s="190">
        <v>0.25735986025423102</v>
      </c>
      <c r="R588" s="190">
        <v>1.1805676634890379E-2</v>
      </c>
      <c r="S588" s="191">
        <v>0.96384069426768437</v>
      </c>
      <c r="T588" s="106" t="e">
        <v>#N/A</v>
      </c>
      <c r="U588" s="187" t="e">
        <v>#N/A</v>
      </c>
      <c r="V588" s="184">
        <v>1443.4823266545129</v>
      </c>
      <c r="W588" s="184">
        <v>5.7770193136897872</v>
      </c>
      <c r="X588" s="184">
        <v>9.0209923449995735</v>
      </c>
      <c r="Y588" s="184">
        <v>1475.9963192925361</v>
      </c>
      <c r="Z588" s="184">
        <v>14.935878980436049</v>
      </c>
      <c r="AA588" s="184">
        <v>60.674588335570618</v>
      </c>
      <c r="AB588" s="184">
        <v>1461.75411208937</v>
      </c>
      <c r="AC588" s="184">
        <v>8.7947480676107066</v>
      </c>
      <c r="AD588" s="192">
        <v>40.740289110217937</v>
      </c>
      <c r="AE588" s="106" t="e">
        <v>#N/A</v>
      </c>
      <c r="AF588" s="106" t="e">
        <v>#N/A</v>
      </c>
      <c r="AG588" s="187" t="e">
        <v>#N/A</v>
      </c>
      <c r="AH588" s="193">
        <v>102.2524690491625</v>
      </c>
      <c r="AI588" s="106"/>
      <c r="AJ588" s="106" t="s">
        <v>2787</v>
      </c>
      <c r="AK588" s="106" t="s">
        <v>2787</v>
      </c>
      <c r="AL588" s="106">
        <v>20.004000000000001</v>
      </c>
      <c r="AM588" s="106">
        <v>178.29948264543719</v>
      </c>
      <c r="AN588" s="106">
        <v>57.726182907926287</v>
      </c>
      <c r="AO588" s="106">
        <v>107.6324914751393</v>
      </c>
      <c r="AP588" s="106" t="s">
        <v>2283</v>
      </c>
      <c r="AQ588" s="106">
        <v>979.32086011442061</v>
      </c>
      <c r="AR588" s="106">
        <v>1691.133935627837</v>
      </c>
      <c r="AS588" s="106">
        <v>253.0841624289331</v>
      </c>
      <c r="AT588" s="106">
        <v>15.74677496561632</v>
      </c>
      <c r="AU588" s="106">
        <v>2.0997751210548521</v>
      </c>
      <c r="AV588" s="106">
        <v>3.3872446994514909</v>
      </c>
      <c r="AW588" s="106">
        <v>0.89824280688397529</v>
      </c>
      <c r="AX588" s="106">
        <v>1.5169655641515309</v>
      </c>
      <c r="AY588" s="106" t="s">
        <v>2283</v>
      </c>
      <c r="AZ588" s="106">
        <v>29.42685075872334</v>
      </c>
      <c r="BA588" s="106">
        <v>43.273922600916357</v>
      </c>
      <c r="BB588" s="106">
        <v>1.714014523882232</v>
      </c>
      <c r="BC588" s="106">
        <v>0.4383140601971609</v>
      </c>
      <c r="BD588" s="106">
        <v>0.11591482533635911</v>
      </c>
      <c r="BE588" s="106">
        <v>596.49986958159036</v>
      </c>
      <c r="BF588" s="106">
        <v>35.487548554932928</v>
      </c>
      <c r="BG588" s="106">
        <v>7.4597140610366319E-2</v>
      </c>
      <c r="BH588" s="106">
        <v>536442.77352784644</v>
      </c>
      <c r="BI588" s="106">
        <v>33976.947180705887</v>
      </c>
      <c r="BJ588" s="106">
        <v>2.2093980093042132</v>
      </c>
      <c r="BK588" s="106">
        <v>5.7864182590286193</v>
      </c>
      <c r="BL588" s="106">
        <v>0.43359186544189371</v>
      </c>
      <c r="BM588" s="106">
        <v>0.1012272653216683</v>
      </c>
      <c r="BN588" s="106">
        <v>4.443038500857198</v>
      </c>
      <c r="BO588" s="106">
        <v>0.36654906244490371</v>
      </c>
      <c r="BP588" s="106">
        <v>6.9874535524503418E-3</v>
      </c>
      <c r="BQ588" s="106">
        <v>36.175093117074667</v>
      </c>
      <c r="BR588" s="106">
        <v>2.9069652290140189</v>
      </c>
      <c r="BS588" s="106">
        <v>1.8930230135865079E-2</v>
      </c>
      <c r="BT588" s="106">
        <v>3.0391264772907229</v>
      </c>
      <c r="BU588" s="106">
        <v>0.22656432058798751</v>
      </c>
      <c r="BV588" s="106">
        <v>1.1069020262592469E-2</v>
      </c>
      <c r="BW588" s="106">
        <v>22.887678294174879</v>
      </c>
      <c r="BX588" s="106">
        <v>2.2273621132693968</v>
      </c>
      <c r="BY588" s="106">
        <v>3.3959077912476647E-2</v>
      </c>
      <c r="BZ588" s="106">
        <v>6.5079519009208529</v>
      </c>
      <c r="CA588" s="106">
        <v>0.81828991281646191</v>
      </c>
      <c r="CB588" s="106">
        <v>0.114496838842295</v>
      </c>
      <c r="CC588" s="106">
        <v>3.3977756468036708</v>
      </c>
      <c r="CD588" s="106">
        <v>0.39509422970714558</v>
      </c>
      <c r="CE588" s="106">
        <v>1.0507187816165329E-2</v>
      </c>
      <c r="CF588" s="106">
        <v>9.426042341474842</v>
      </c>
      <c r="CG588" s="106">
        <v>0.9025723270415319</v>
      </c>
      <c r="CH588" s="106">
        <v>0.1672527300861503</v>
      </c>
      <c r="CI588" s="106">
        <v>2.901057457020551</v>
      </c>
      <c r="CJ588" s="106">
        <v>0.32545220174588252</v>
      </c>
      <c r="CK588" s="106">
        <v>1.777064559918827E-2</v>
      </c>
      <c r="CL588" s="106">
        <v>44.089778991272048</v>
      </c>
      <c r="CM588" s="106">
        <v>3.446306708305821</v>
      </c>
      <c r="CN588" s="106">
        <v>5.087198997817146E-2</v>
      </c>
      <c r="CO588" s="106">
        <v>18.18682320035353</v>
      </c>
      <c r="CP588" s="106">
        <v>1.203046850844083</v>
      </c>
      <c r="CQ588" s="106">
        <v>1.261477834541308E-2</v>
      </c>
      <c r="CR588" s="106">
        <v>107.8000570328597</v>
      </c>
      <c r="CS588" s="106">
        <v>8.2584848524938206</v>
      </c>
      <c r="CT588" s="106">
        <v>3.770633025813494E-2</v>
      </c>
      <c r="CU588" s="106">
        <v>22.656592482745111</v>
      </c>
      <c r="CV588" s="106">
        <v>1.4620768162467881</v>
      </c>
      <c r="CW588" s="106">
        <v>1.1991269319820129E-2</v>
      </c>
      <c r="CX588" s="106">
        <v>249.3182991066229</v>
      </c>
      <c r="CY588" s="106">
        <v>18.46076015846576</v>
      </c>
      <c r="CZ588" s="106">
        <v>5.571064609089154E-2</v>
      </c>
      <c r="DA588" s="106">
        <v>55.064633140818039</v>
      </c>
      <c r="DB588" s="106">
        <v>3.0116224426216012</v>
      </c>
      <c r="DC588" s="106">
        <v>1.201185155469443E-2</v>
      </c>
      <c r="DD588" s="106">
        <v>12710.536010388199</v>
      </c>
      <c r="DE588" s="106">
        <v>932.72252104255631</v>
      </c>
      <c r="DF588" s="106">
        <v>0.12326006637560979</v>
      </c>
      <c r="DG588" s="106">
        <v>3.250730617043295</v>
      </c>
      <c r="DH588" s="106">
        <v>0.28176919442971721</v>
      </c>
      <c r="DI588" s="106">
        <v>1.1295196477944811E-2</v>
      </c>
      <c r="DJ588" s="106">
        <v>0.125208389703233</v>
      </c>
      <c r="DK588" s="106">
        <v>5.7555484391496483</v>
      </c>
      <c r="DL588" s="106">
        <v>10.650562257942539</v>
      </c>
      <c r="DM588" s="106">
        <v>1271.2734425441849</v>
      </c>
      <c r="DN588" s="106">
        <v>53.866295943062077</v>
      </c>
      <c r="DO588" s="106">
        <v>0.66072209864395881</v>
      </c>
      <c r="DP588" s="106">
        <v>126.49320391026831</v>
      </c>
      <c r="DQ588" s="106">
        <v>5.5610185192431008</v>
      </c>
      <c r="DR588" s="106">
        <v>0.37729273770337712</v>
      </c>
      <c r="DS588" s="106">
        <v>12.75115201486204</v>
      </c>
      <c r="DT588" s="106">
        <v>0.71537370358747043</v>
      </c>
      <c r="DU588" s="106">
        <v>0.34247169725302501</v>
      </c>
      <c r="DV588" s="106">
        <v>83.220078371200771</v>
      </c>
      <c r="DW588" s="106">
        <v>4.5411269567984274</v>
      </c>
      <c r="DX588" s="106">
        <v>0.24121853392982681</v>
      </c>
      <c r="DY588" s="106">
        <v>1206.761389979559</v>
      </c>
      <c r="DZ588" s="106">
        <v>52.25349306942357</v>
      </c>
      <c r="EA588" s="106">
        <v>0.15023821931883549</v>
      </c>
      <c r="EB588" s="106">
        <v>339.85827155494508</v>
      </c>
      <c r="EC588" s="106">
        <v>14.439844248614509</v>
      </c>
      <c r="ED588" s="106">
        <v>0.28856655273102361</v>
      </c>
    </row>
    <row r="589" spans="1:134" x14ac:dyDescent="0.3">
      <c r="A589" s="106" t="s">
        <v>508</v>
      </c>
      <c r="B589" s="106" t="s">
        <v>503</v>
      </c>
      <c r="C589" s="183">
        <v>-0.42327192084268328</v>
      </c>
      <c r="D589" s="184">
        <v>0.134105273093413</v>
      </c>
      <c r="E589" s="185">
        <v>1744.8783516503081</v>
      </c>
      <c r="F589" s="186">
        <v>0.1251045638481085</v>
      </c>
      <c r="G589" s="106">
        <v>-3996.642734066178</v>
      </c>
      <c r="H589" s="187">
        <v>83.061028230420263</v>
      </c>
      <c r="I589" s="188">
        <v>4.161675562466459</v>
      </c>
      <c r="J589" s="188">
        <v>0.1869410858662692</v>
      </c>
      <c r="K589" s="188">
        <v>9.063595734177407E-2</v>
      </c>
      <c r="L589" s="189">
        <v>4.1830568182830318E-4</v>
      </c>
      <c r="M589" s="106">
        <v>3.2814315732572062E-2</v>
      </c>
      <c r="N589" s="187">
        <v>0.33912019413280331</v>
      </c>
      <c r="O589" s="190">
        <v>3.0004089398780338</v>
      </c>
      <c r="P589" s="190">
        <v>0.15366631396606081</v>
      </c>
      <c r="Q589" s="190">
        <v>0.2403597291638796</v>
      </c>
      <c r="R589" s="190">
        <v>1.073149418286099E-2</v>
      </c>
      <c r="S589" s="191">
        <v>0.82121718905821639</v>
      </c>
      <c r="T589" s="106" t="e">
        <v>#N/A</v>
      </c>
      <c r="U589" s="187" t="e">
        <v>#N/A</v>
      </c>
      <c r="V589" s="184">
        <v>1437.9290787458799</v>
      </c>
      <c r="W589" s="184">
        <v>5.4018441453091643</v>
      </c>
      <c r="X589" s="184">
        <v>8.7870786720063183</v>
      </c>
      <c r="Y589" s="184">
        <v>1388.530888726568</v>
      </c>
      <c r="Z589" s="184">
        <v>5.0111330349630689</v>
      </c>
      <c r="AA589" s="184">
        <v>55.803066106290501</v>
      </c>
      <c r="AB589" s="184">
        <v>1407.58118337931</v>
      </c>
      <c r="AC589" s="184">
        <v>3.956467950083653</v>
      </c>
      <c r="AD589" s="192">
        <v>39.076615261068397</v>
      </c>
      <c r="AE589" s="106" t="e">
        <v>#N/A</v>
      </c>
      <c r="AF589" s="106" t="e">
        <v>#N/A</v>
      </c>
      <c r="AG589" s="187" t="e">
        <v>#N/A</v>
      </c>
      <c r="AH589" s="193">
        <v>96.564629594778381</v>
      </c>
      <c r="AI589" s="106"/>
      <c r="AJ589" s="106" t="s">
        <v>2779</v>
      </c>
      <c r="AK589" s="106" t="s">
        <v>2779</v>
      </c>
      <c r="AL589" s="106">
        <v>20.015000000000001</v>
      </c>
      <c r="AM589" s="106">
        <v>198.1555719909216</v>
      </c>
      <c r="AN589" s="106">
        <v>49.312577930952713</v>
      </c>
      <c r="AO589" s="106">
        <v>97.612126690030522</v>
      </c>
      <c r="AP589" s="106" t="s">
        <v>2283</v>
      </c>
      <c r="AQ589" s="106">
        <v>609.22977492886957</v>
      </c>
      <c r="AR589" s="106">
        <v>1564.8834801124431</v>
      </c>
      <c r="AS589" s="106">
        <v>264.72753249776213</v>
      </c>
      <c r="AT589" s="106">
        <v>13.66909950118152</v>
      </c>
      <c r="AU589" s="106">
        <v>1.863246495145743</v>
      </c>
      <c r="AV589" s="106">
        <v>9.43214877762572</v>
      </c>
      <c r="AW589" s="106">
        <v>1.621733286345918</v>
      </c>
      <c r="AX589" s="106">
        <v>1.3374170128359779</v>
      </c>
      <c r="AY589" s="106" t="s">
        <v>2283</v>
      </c>
      <c r="AZ589" s="106">
        <v>15.826233719854811</v>
      </c>
      <c r="BA589" s="106">
        <v>40.979732676008553</v>
      </c>
      <c r="BB589" s="106">
        <v>7.0037665535255753</v>
      </c>
      <c r="BC589" s="106">
        <v>1.3391278161358939</v>
      </c>
      <c r="BD589" s="106">
        <v>0.1403300460082732</v>
      </c>
      <c r="BE589" s="106">
        <v>1403.2081353481331</v>
      </c>
      <c r="BF589" s="106">
        <v>86.000553089536965</v>
      </c>
      <c r="BG589" s="106">
        <v>7.5802436017640334E-2</v>
      </c>
      <c r="BH589" s="106">
        <v>550138.72290557926</v>
      </c>
      <c r="BI589" s="106">
        <v>26198.7054299294</v>
      </c>
      <c r="BJ589" s="106">
        <v>5.3389317984918359</v>
      </c>
      <c r="BK589" s="106">
        <v>5.5449090294813717</v>
      </c>
      <c r="BL589" s="106">
        <v>0.50439184868146048</v>
      </c>
      <c r="BM589" s="106">
        <v>0.1086733771608917</v>
      </c>
      <c r="BN589" s="106">
        <v>7.1315534053569074</v>
      </c>
      <c r="BO589" s="106">
        <v>1.348573971866929</v>
      </c>
      <c r="BP589" s="106">
        <v>4.794100626981301E-3</v>
      </c>
      <c r="BQ589" s="106">
        <v>52.373581880425199</v>
      </c>
      <c r="BR589" s="106">
        <v>7.3209951036169869</v>
      </c>
      <c r="BS589" s="106">
        <v>1.6235199993689251E-2</v>
      </c>
      <c r="BT589" s="106">
        <v>6.2966187337146478</v>
      </c>
      <c r="BU589" s="106">
        <v>1.21352630461413</v>
      </c>
      <c r="BV589" s="106">
        <v>3.2360260701590699E-3</v>
      </c>
      <c r="BW589" s="106">
        <v>34.248492446499938</v>
      </c>
      <c r="BX589" s="106">
        <v>6.5239614326724249</v>
      </c>
      <c r="BY589" s="106">
        <v>7.0047445089715651E-2</v>
      </c>
      <c r="BZ589" s="106">
        <v>25.05986891177497</v>
      </c>
      <c r="CA589" s="106">
        <v>5.1939274050398732</v>
      </c>
      <c r="CB589" s="106">
        <v>8.0504743209128288E-2</v>
      </c>
      <c r="CC589" s="106">
        <v>2.7407881157079488</v>
      </c>
      <c r="CD589" s="106">
        <v>0.4828176875469829</v>
      </c>
      <c r="CE589" s="106">
        <v>2.1674506482804091E-2</v>
      </c>
      <c r="CF589" s="106">
        <v>52.241629553818562</v>
      </c>
      <c r="CG589" s="106">
        <v>9.529063633855289</v>
      </c>
      <c r="CH589" s="106">
        <v>4.8881822327640281E-2</v>
      </c>
      <c r="CI589" s="106">
        <v>12.76188549130138</v>
      </c>
      <c r="CJ589" s="106">
        <v>1.555337994613172</v>
      </c>
      <c r="CK589" s="106">
        <v>7.201085392823341E-3</v>
      </c>
      <c r="CL589" s="106">
        <v>132.3249716012941</v>
      </c>
      <c r="CM589" s="106">
        <v>13.359254122618459</v>
      </c>
      <c r="CN589" s="106">
        <v>4.3625369373649303E-2</v>
      </c>
      <c r="CO589" s="106">
        <v>39.537534560144017</v>
      </c>
      <c r="CP589" s="106">
        <v>2.3019077349092951</v>
      </c>
      <c r="CQ589" s="106">
        <v>1.081783149923349E-2</v>
      </c>
      <c r="CR589" s="106">
        <v>205.10061937844401</v>
      </c>
      <c r="CS589" s="106">
        <v>8.5920058757306954</v>
      </c>
      <c r="CT589" s="106">
        <v>3.2335313209492338E-2</v>
      </c>
      <c r="CU589" s="106">
        <v>44.856299425884522</v>
      </c>
      <c r="CV589" s="106">
        <v>2.1005346950782822</v>
      </c>
      <c r="CW589" s="106">
        <v>1.028322311649444E-2</v>
      </c>
      <c r="CX589" s="106">
        <v>428.46556659747603</v>
      </c>
      <c r="CY589" s="106">
        <v>22.363240382566289</v>
      </c>
      <c r="CZ589" s="106">
        <v>4.7775731559408743E-2</v>
      </c>
      <c r="DA589" s="106">
        <v>94.123829408450575</v>
      </c>
      <c r="DB589" s="106">
        <v>3.6660284296821271</v>
      </c>
      <c r="DC589" s="106">
        <v>2.477573846967197E-2</v>
      </c>
      <c r="DD589" s="106">
        <v>14285.90074224429</v>
      </c>
      <c r="DE589" s="106">
        <v>940.86195460113743</v>
      </c>
      <c r="DF589" s="106">
        <v>1.5388274952274801</v>
      </c>
      <c r="DG589" s="106">
        <v>2.5308215038612718</v>
      </c>
      <c r="DH589" s="106">
        <v>0.14402661338532849</v>
      </c>
      <c r="DI589" s="106">
        <v>9.6887037229349132E-3</v>
      </c>
      <c r="DJ589" s="106">
        <v>-1.0842881977438481</v>
      </c>
      <c r="DK589" s="106">
        <v>5.4179109966271417</v>
      </c>
      <c r="DL589" s="106">
        <v>8.4793585849287094</v>
      </c>
      <c r="DM589" s="106">
        <v>1712.7575563327371</v>
      </c>
      <c r="DN589" s="106">
        <v>55.46071696730705</v>
      </c>
      <c r="DO589" s="106">
        <v>0.5496560907025877</v>
      </c>
      <c r="DP589" s="106">
        <v>170.19572186693321</v>
      </c>
      <c r="DQ589" s="106">
        <v>5.6653969013459777</v>
      </c>
      <c r="DR589" s="106">
        <v>0.36721889648808897</v>
      </c>
      <c r="DS589" s="106">
        <v>25.611337237731629</v>
      </c>
      <c r="DT589" s="106">
        <v>0.79297274551871588</v>
      </c>
      <c r="DU589" s="106">
        <v>0.2659881649612818</v>
      </c>
      <c r="DV589" s="106">
        <v>180.59261180086219</v>
      </c>
      <c r="DW589" s="106">
        <v>5.8989460053073541</v>
      </c>
      <c r="DX589" s="106">
        <v>0.22021129639931869</v>
      </c>
      <c r="DY589" s="106">
        <v>1744.8783516503081</v>
      </c>
      <c r="DZ589" s="106">
        <v>61.470348215910931</v>
      </c>
      <c r="EA589" s="106">
        <v>0.13543755345566599</v>
      </c>
      <c r="EB589" s="106">
        <v>462.12767396515949</v>
      </c>
      <c r="EC589" s="106">
        <v>14.974142775646699</v>
      </c>
      <c r="ED589" s="106">
        <v>0.23854300729856831</v>
      </c>
    </row>
    <row r="590" spans="1:134" x14ac:dyDescent="0.3">
      <c r="A590" s="106" t="s">
        <v>549</v>
      </c>
      <c r="B590" s="106" t="s">
        <v>503</v>
      </c>
      <c r="C590" s="183">
        <v>-0.9999339150989458</v>
      </c>
      <c r="D590" s="184">
        <v>0.1259058228037909</v>
      </c>
      <c r="E590" s="185">
        <v>1601.722487291976</v>
      </c>
      <c r="F590" s="186">
        <v>0.15908083138239781</v>
      </c>
      <c r="G590" s="106">
        <v>-1688.646320055866</v>
      </c>
      <c r="H590" s="187">
        <v>159.00562734840409</v>
      </c>
      <c r="I590" s="188">
        <v>3.8832464835432039</v>
      </c>
      <c r="J590" s="188">
        <v>0.18368303947842579</v>
      </c>
      <c r="K590" s="188">
        <v>9.1419179291006777E-2</v>
      </c>
      <c r="L590" s="189">
        <v>3.8387080004527278E-4</v>
      </c>
      <c r="M590" s="106">
        <v>3.852476568463261E-2</v>
      </c>
      <c r="N590" s="187">
        <v>0.30234934307055772</v>
      </c>
      <c r="O590" s="190">
        <v>3.2416436200609562</v>
      </c>
      <c r="P590" s="190">
        <v>0.16771228344134911</v>
      </c>
      <c r="Q590" s="190">
        <v>0.25784414665106181</v>
      </c>
      <c r="R590" s="190">
        <v>1.1668351638679769E-2</v>
      </c>
      <c r="S590" s="191">
        <v>0.96951591109533553</v>
      </c>
      <c r="T590" s="106" t="e">
        <v>#N/A</v>
      </c>
      <c r="U590" s="187" t="e">
        <v>#N/A</v>
      </c>
      <c r="V590" s="184">
        <v>1454.395217120061</v>
      </c>
      <c r="W590" s="184">
        <v>3.9884354824245558</v>
      </c>
      <c r="X590" s="184">
        <v>7.9997119352431456</v>
      </c>
      <c r="Y590" s="184">
        <v>1478.636870899232</v>
      </c>
      <c r="Z590" s="184">
        <v>10.69242596014327</v>
      </c>
      <c r="AA590" s="184">
        <v>60.048182555492467</v>
      </c>
      <c r="AB590" s="184">
        <v>1467.9504497616119</v>
      </c>
      <c r="AC590" s="184">
        <v>6.494130403947187</v>
      </c>
      <c r="AD590" s="192">
        <v>38.320048107453452</v>
      </c>
      <c r="AE590" s="106" t="e">
        <v>#N/A</v>
      </c>
      <c r="AF590" s="106" t="e">
        <v>#N/A</v>
      </c>
      <c r="AG590" s="187" t="e">
        <v>#N/A</v>
      </c>
      <c r="AH590" s="193">
        <v>101.6667858566788</v>
      </c>
      <c r="AI590" s="106"/>
      <c r="AJ590" s="106" t="s">
        <v>2820</v>
      </c>
      <c r="AK590" s="106" t="s">
        <v>2820</v>
      </c>
      <c r="AL590" s="106">
        <v>20.033000000000001</v>
      </c>
      <c r="AM590" s="106">
        <v>192.99289498229899</v>
      </c>
      <c r="AN590" s="106">
        <v>47.100374721506768</v>
      </c>
      <c r="AO590" s="106">
        <v>101.666392161736</v>
      </c>
      <c r="AP590" s="106" t="s">
        <v>2283</v>
      </c>
      <c r="AQ590" s="106">
        <v>864.78817704074424</v>
      </c>
      <c r="AR590" s="106">
        <v>1672.454112290407</v>
      </c>
      <c r="AS590" s="106">
        <v>256.49377429479551</v>
      </c>
      <c r="AT590" s="106">
        <v>12.78201145814041</v>
      </c>
      <c r="AU590" s="106">
        <v>1.946192004375483</v>
      </c>
      <c r="AV590" s="106">
        <v>6.243813880219971</v>
      </c>
      <c r="AW590" s="106">
        <v>1.472282340763668</v>
      </c>
      <c r="AX590" s="106">
        <v>1.400722290206964</v>
      </c>
      <c r="AY590" s="106">
        <v>75.269980956591382</v>
      </c>
      <c r="AZ590" s="106">
        <v>29.219660376314419</v>
      </c>
      <c r="BA590" s="106">
        <v>40.426030293781068</v>
      </c>
      <c r="BB590" s="106">
        <v>4.3985475620726522</v>
      </c>
      <c r="BC590" s="106">
        <v>1.4713940187169929</v>
      </c>
      <c r="BD590" s="106">
        <v>5.1005279271353912E-2</v>
      </c>
      <c r="BE590" s="106">
        <v>1485.00779565879</v>
      </c>
      <c r="BF590" s="106">
        <v>134.1744643375082</v>
      </c>
      <c r="BG590" s="106">
        <v>6.2510069294868256E-2</v>
      </c>
      <c r="BH590" s="106">
        <v>547580.50477322657</v>
      </c>
      <c r="BI590" s="106">
        <v>34000.461248934167</v>
      </c>
      <c r="BJ590" s="106">
        <v>1.4852266450627829</v>
      </c>
      <c r="BK590" s="106">
        <v>5.5231953206516264</v>
      </c>
      <c r="BL590" s="106">
        <v>0.60313454609654449</v>
      </c>
      <c r="BM590" s="106">
        <v>0.1065977659578264</v>
      </c>
      <c r="BN590" s="106">
        <v>1.9198951459150031</v>
      </c>
      <c r="BO590" s="106">
        <v>0.60259069867756465</v>
      </c>
      <c r="BP590" s="106">
        <v>4.3698847640502936E-3</v>
      </c>
      <c r="BQ590" s="106">
        <v>21.105691529121781</v>
      </c>
      <c r="BR590" s="106">
        <v>3.616409180478398</v>
      </c>
      <c r="BS590" s="106">
        <v>1.7625547346557989E-2</v>
      </c>
      <c r="BT590" s="106">
        <v>1.179297329829764</v>
      </c>
      <c r="BU590" s="106">
        <v>0.36036954805342197</v>
      </c>
      <c r="BV590" s="106">
        <v>1.1052857259785829E-2</v>
      </c>
      <c r="BW590" s="106">
        <v>6.9287323450561713</v>
      </c>
      <c r="BX590" s="106">
        <v>2.0200388438245032</v>
      </c>
      <c r="BY590" s="106">
        <v>7.0782830271059083E-2</v>
      </c>
      <c r="BZ590" s="106">
        <v>5.655967663032027</v>
      </c>
      <c r="CA590" s="106">
        <v>1.2066906598590059</v>
      </c>
      <c r="CB590" s="106">
        <v>8.1358342034819314E-2</v>
      </c>
      <c r="CC590" s="106">
        <v>2.264546989868069</v>
      </c>
      <c r="CD590" s="106">
        <v>0.62479964847520864</v>
      </c>
      <c r="CE590" s="106">
        <v>9.783231256326002E-3</v>
      </c>
      <c r="CF590" s="106">
        <v>23.948598242981831</v>
      </c>
      <c r="CG590" s="106">
        <v>3.4355751708011879</v>
      </c>
      <c r="CH590" s="106">
        <v>0.1187956337159797</v>
      </c>
      <c r="CI590" s="106">
        <v>8.3697131016591246</v>
      </c>
      <c r="CJ590" s="106">
        <v>0.85117992236707352</v>
      </c>
      <c r="CK590" s="106">
        <v>1.7503905106256289E-2</v>
      </c>
      <c r="CL590" s="106">
        <v>108.360272868184</v>
      </c>
      <c r="CM590" s="106">
        <v>9.2163999069117004</v>
      </c>
      <c r="CN590" s="106">
        <v>4.735770634036239E-2</v>
      </c>
      <c r="CO590" s="106">
        <v>42.597171256810277</v>
      </c>
      <c r="CP590" s="106">
        <v>3.6390776851615541</v>
      </c>
      <c r="CQ590" s="106">
        <v>1.1743347835032831E-2</v>
      </c>
      <c r="CR590" s="106">
        <v>213.1451621455775</v>
      </c>
      <c r="CS590" s="106">
        <v>16.657521891594222</v>
      </c>
      <c r="CT590" s="106">
        <v>7.8588032252189161E-2</v>
      </c>
      <c r="CU590" s="106">
        <v>47.375060681167632</v>
      </c>
      <c r="CV590" s="106">
        <v>3.1683522920885632</v>
      </c>
      <c r="CW590" s="106">
        <v>1.116307841519811E-2</v>
      </c>
      <c r="CX590" s="106">
        <v>458.65678130096052</v>
      </c>
      <c r="CY590" s="106">
        <v>39.509531503300948</v>
      </c>
      <c r="CZ590" s="106">
        <v>5.1864044406549063E-2</v>
      </c>
      <c r="DA590" s="106">
        <v>101.194494526998</v>
      </c>
      <c r="DB590" s="106">
        <v>7.68161144476489</v>
      </c>
      <c r="DC590" s="106">
        <v>1.118207974039794E-2</v>
      </c>
      <c r="DD590" s="106">
        <v>12877.348880052519</v>
      </c>
      <c r="DE590" s="106">
        <v>886.60240885026985</v>
      </c>
      <c r="DF590" s="106">
        <v>0.11476804581476931</v>
      </c>
      <c r="DG590" s="106">
        <v>3.0000738140523611</v>
      </c>
      <c r="DH590" s="106">
        <v>0.2172657499670218</v>
      </c>
      <c r="DI590" s="106">
        <v>1.051988059607294E-2</v>
      </c>
      <c r="DJ590" s="106">
        <v>3.716757116393627</v>
      </c>
      <c r="DK590" s="106">
        <v>4.1908932450301286</v>
      </c>
      <c r="DL590" s="106">
        <v>10.90351343318013</v>
      </c>
      <c r="DM590" s="106">
        <v>1710.932395957162</v>
      </c>
      <c r="DN590" s="106">
        <v>88.785077002541897</v>
      </c>
      <c r="DO590" s="106">
        <v>0.65413455789031372</v>
      </c>
      <c r="DP590" s="106">
        <v>171.239208608398</v>
      </c>
      <c r="DQ590" s="106">
        <v>8.8463511109898985</v>
      </c>
      <c r="DR590" s="106">
        <v>0.40583465774234961</v>
      </c>
      <c r="DS590" s="106">
        <v>29.6832520370114</v>
      </c>
      <c r="DT590" s="106">
        <v>1.4019709840425409</v>
      </c>
      <c r="DU590" s="106">
        <v>0.29660500781649451</v>
      </c>
      <c r="DV590" s="106">
        <v>201.8128334286516</v>
      </c>
      <c r="DW590" s="106">
        <v>10.15429821617</v>
      </c>
      <c r="DX590" s="106">
        <v>0.27020620954551172</v>
      </c>
      <c r="DY590" s="106">
        <v>1601.722487291976</v>
      </c>
      <c r="DZ590" s="106">
        <v>76.817368531105885</v>
      </c>
      <c r="EA590" s="106">
        <v>0.13453637061741819</v>
      </c>
      <c r="EB590" s="106">
        <v>464.35835953565788</v>
      </c>
      <c r="EC590" s="106">
        <v>24.12006793891905</v>
      </c>
      <c r="ED590" s="106">
        <v>0.29814346863054808</v>
      </c>
    </row>
    <row r="591" spans="1:134" x14ac:dyDescent="0.3">
      <c r="A591" s="106" t="s">
        <v>532</v>
      </c>
      <c r="B591" s="106" t="s">
        <v>503</v>
      </c>
      <c r="C591" s="183">
        <v>2.1533342887289022</v>
      </c>
      <c r="D591" s="184">
        <v>0.1229132874053382</v>
      </c>
      <c r="E591" s="185">
        <v>1488.527959449938</v>
      </c>
      <c r="F591" s="186">
        <v>0.1023169142245728</v>
      </c>
      <c r="G591" s="106">
        <v>784.62872393126872</v>
      </c>
      <c r="H591" s="187">
        <v>129.9401645037801</v>
      </c>
      <c r="I591" s="188">
        <v>4.2070936465945268</v>
      </c>
      <c r="J591" s="188">
        <v>0.19068565816681429</v>
      </c>
      <c r="K591" s="188">
        <v>9.116274233227295E-2</v>
      </c>
      <c r="L591" s="189">
        <v>7.4534492038988822E-4</v>
      </c>
      <c r="M591" s="106">
        <v>2.7606960376864949E-2</v>
      </c>
      <c r="N591" s="187">
        <v>0.74457886304367848</v>
      </c>
      <c r="O591" s="190">
        <v>3.0070239191723149</v>
      </c>
      <c r="P591" s="190">
        <v>0.15702484221106011</v>
      </c>
      <c r="Q591" s="190">
        <v>0.23772119282886639</v>
      </c>
      <c r="R591" s="190">
        <v>1.071077403175491E-2</v>
      </c>
      <c r="S591" s="191">
        <v>0.82325056756979997</v>
      </c>
      <c r="T591" s="106" t="e">
        <v>#N/A</v>
      </c>
      <c r="U591" s="187" t="e">
        <v>#N/A</v>
      </c>
      <c r="V591" s="184">
        <v>1448.9712592376809</v>
      </c>
      <c r="W591" s="184">
        <v>13.96233549899994</v>
      </c>
      <c r="X591" s="184">
        <v>15.593244283405211</v>
      </c>
      <c r="Y591" s="184">
        <v>1374.82562693204</v>
      </c>
      <c r="Z591" s="184">
        <v>7.9980584120254479</v>
      </c>
      <c r="AA591" s="184">
        <v>55.816215849159207</v>
      </c>
      <c r="AB591" s="184">
        <v>1409.3033591741701</v>
      </c>
      <c r="AC591" s="184">
        <v>8.5049538717157702</v>
      </c>
      <c r="AD591" s="192">
        <v>39.838977874111528</v>
      </c>
      <c r="AE591" s="106" t="e">
        <v>#N/A</v>
      </c>
      <c r="AF591" s="106" t="e">
        <v>#N/A</v>
      </c>
      <c r="AG591" s="187" t="e">
        <v>#N/A</v>
      </c>
      <c r="AH591" s="193">
        <v>94.882877639363969</v>
      </c>
      <c r="AI591" s="106"/>
      <c r="AJ591" s="106" t="s">
        <v>2803</v>
      </c>
      <c r="AK591" s="106" t="s">
        <v>2803</v>
      </c>
      <c r="AL591" s="106">
        <v>3.363</v>
      </c>
      <c r="AM591" s="106" t="s">
        <v>2283</v>
      </c>
      <c r="AN591" s="106">
        <v>111.90554907172999</v>
      </c>
      <c r="AO591" s="106">
        <v>167.95229728797131</v>
      </c>
      <c r="AP591" s="106" t="s">
        <v>2283</v>
      </c>
      <c r="AQ591" s="106">
        <v>2153.6165614420911</v>
      </c>
      <c r="AR591" s="106">
        <v>2876.9908663720039</v>
      </c>
      <c r="AS591" s="106">
        <v>300.80573202933391</v>
      </c>
      <c r="AT591" s="106">
        <v>66.592428839841205</v>
      </c>
      <c r="AU591" s="106">
        <v>3.1594237609192422</v>
      </c>
      <c r="AV591" s="106">
        <v>3.619809018440292</v>
      </c>
      <c r="AW591" s="106">
        <v>2.0628251721462809</v>
      </c>
      <c r="AX591" s="106">
        <v>2.6096097884911829</v>
      </c>
      <c r="AY591" s="106" t="s">
        <v>2283</v>
      </c>
      <c r="AZ591" s="106">
        <v>25.97879007595985</v>
      </c>
      <c r="BA591" s="106">
        <v>75.001508491908609</v>
      </c>
      <c r="BB591" s="106">
        <v>0.47685099058215308</v>
      </c>
      <c r="BC591" s="106">
        <v>0.501460132666664</v>
      </c>
      <c r="BD591" s="106">
        <v>0.39516392983617132</v>
      </c>
      <c r="BE591" s="106">
        <v>697.2773326575458</v>
      </c>
      <c r="BF591" s="106">
        <v>117.3195138423681</v>
      </c>
      <c r="BG591" s="106">
        <v>0.1357767509271734</v>
      </c>
      <c r="BH591" s="106">
        <v>592035.66241149174</v>
      </c>
      <c r="BI591" s="106">
        <v>74777.431438921805</v>
      </c>
      <c r="BJ591" s="106">
        <v>3.5845026968444018</v>
      </c>
      <c r="BK591" s="106">
        <v>4.4926128499500519</v>
      </c>
      <c r="BL591" s="106">
        <v>0.60539120444272754</v>
      </c>
      <c r="BM591" s="106">
        <v>0.1481118887885311</v>
      </c>
      <c r="BN591" s="106" t="s">
        <v>2283</v>
      </c>
      <c r="BO591" s="106">
        <v>4.9898547755136829E-3</v>
      </c>
      <c r="BP591" s="106">
        <v>1.260808732178759E-2</v>
      </c>
      <c r="BQ591" s="106">
        <v>10.485998673216709</v>
      </c>
      <c r="BR591" s="106">
        <v>2.8758903450209861</v>
      </c>
      <c r="BS591" s="106">
        <v>8.1474252623603624E-2</v>
      </c>
      <c r="BT591" s="106" t="s">
        <v>2283</v>
      </c>
      <c r="BU591" s="106">
        <v>1.9273557161727731E-4</v>
      </c>
      <c r="BV591" s="106">
        <v>2.9688594237554371E-2</v>
      </c>
      <c r="BW591" s="106">
        <v>0.29086501414914201</v>
      </c>
      <c r="BX591" s="106">
        <v>0.25333169425082253</v>
      </c>
      <c r="BY591" s="106">
        <v>0.2159763208140468</v>
      </c>
      <c r="BZ591" s="106">
        <v>0.99690723832095374</v>
      </c>
      <c r="CA591" s="106">
        <v>0.63731632147828543</v>
      </c>
      <c r="CB591" s="106">
        <v>0.28152115344857831</v>
      </c>
      <c r="CC591" s="106">
        <v>0.3456030858857071</v>
      </c>
      <c r="CD591" s="106">
        <v>0.21320056203803781</v>
      </c>
      <c r="CE591" s="106">
        <v>4.5223346166748848E-2</v>
      </c>
      <c r="CF591" s="106">
        <v>8.9286655067681515</v>
      </c>
      <c r="CG591" s="106">
        <v>2.5492126699998479</v>
      </c>
      <c r="CH591" s="106">
        <v>0.24524446111097051</v>
      </c>
      <c r="CI591" s="106">
        <v>3.5825463003192399</v>
      </c>
      <c r="CJ591" s="106">
        <v>0.91218733848021438</v>
      </c>
      <c r="CK591" s="106">
        <v>5.3413910521561483E-2</v>
      </c>
      <c r="CL591" s="106">
        <v>45.758841865184188</v>
      </c>
      <c r="CM591" s="106">
        <v>7.636260401048256</v>
      </c>
      <c r="CN591" s="106">
        <v>0.21889687346094919</v>
      </c>
      <c r="CO591" s="106">
        <v>21.864167531869949</v>
      </c>
      <c r="CP591" s="106">
        <v>4.9111814766727777</v>
      </c>
      <c r="CQ591" s="106">
        <v>5.428014225791758E-2</v>
      </c>
      <c r="CR591" s="106">
        <v>109.73834622871141</v>
      </c>
      <c r="CS591" s="106">
        <v>30.158929743048279</v>
      </c>
      <c r="CT591" s="106">
        <v>0.1622487868611909</v>
      </c>
      <c r="CU591" s="106">
        <v>24.67438294696645</v>
      </c>
      <c r="CV591" s="106">
        <v>4.6938868114263066</v>
      </c>
      <c r="CW591" s="106">
        <v>5.159834404246795E-2</v>
      </c>
      <c r="CX591" s="106">
        <v>250.09369915969049</v>
      </c>
      <c r="CY591" s="106">
        <v>70.111302428023848</v>
      </c>
      <c r="CZ591" s="106">
        <v>0.23972984322555199</v>
      </c>
      <c r="DA591" s="106">
        <v>50.838332148724177</v>
      </c>
      <c r="DB591" s="106">
        <v>7.9374829235160584</v>
      </c>
      <c r="DC591" s="106">
        <v>5.1685863333141409E-2</v>
      </c>
      <c r="DD591" s="106">
        <v>16576.20101814685</v>
      </c>
      <c r="DE591" s="106">
        <v>3614.5043431865402</v>
      </c>
      <c r="DF591" s="106">
        <v>0.53051766339942852</v>
      </c>
      <c r="DG591" s="106">
        <v>3.7062031799706152</v>
      </c>
      <c r="DH591" s="106">
        <v>1.180480716307408</v>
      </c>
      <c r="DI591" s="106">
        <v>4.8634392531213842E-2</v>
      </c>
      <c r="DJ591" s="106">
        <v>-1.56575196126795</v>
      </c>
      <c r="DK591" s="106">
        <v>12.04766775850665</v>
      </c>
      <c r="DL591" s="106">
        <v>18.79173698779891</v>
      </c>
      <c r="DM591" s="106">
        <v>1395.6807612362829</v>
      </c>
      <c r="DN591" s="106">
        <v>264.49639066625809</v>
      </c>
      <c r="DO591" s="106">
        <v>1.0562158412537881</v>
      </c>
      <c r="DP591" s="106">
        <v>139.23841539161921</v>
      </c>
      <c r="DQ591" s="106">
        <v>25.767412559460691</v>
      </c>
      <c r="DR591" s="106">
        <v>0.55996493221414811</v>
      </c>
      <c r="DS591" s="106">
        <v>17.82713184698239</v>
      </c>
      <c r="DT591" s="106">
        <v>3.42301264501338</v>
      </c>
      <c r="DU591" s="106">
        <v>0.45300865629282</v>
      </c>
      <c r="DV591" s="106">
        <v>113.819061992565</v>
      </c>
      <c r="DW591" s="106">
        <v>20.137374212177772</v>
      </c>
      <c r="DX591" s="106">
        <v>0.44481808345820067</v>
      </c>
      <c r="DY591" s="106">
        <v>1488.527959449938</v>
      </c>
      <c r="DZ591" s="106">
        <v>294.821043215874</v>
      </c>
      <c r="EA591" s="106">
        <v>0.31995555541648979</v>
      </c>
      <c r="EB591" s="106">
        <v>375.09422126581188</v>
      </c>
      <c r="EC591" s="106">
        <v>70.8811796293529</v>
      </c>
      <c r="ED591" s="106">
        <v>0.49538557848244541</v>
      </c>
    </row>
    <row r="592" spans="1:134" x14ac:dyDescent="0.3">
      <c r="A592" s="106" t="s">
        <v>545</v>
      </c>
      <c r="B592" s="106" t="s">
        <v>503</v>
      </c>
      <c r="C592" s="183">
        <v>-0.42146131655836988</v>
      </c>
      <c r="D592" s="184">
        <v>9.7025191920601841E-2</v>
      </c>
      <c r="E592" s="185">
        <v>1231.118884903814</v>
      </c>
      <c r="F592" s="186">
        <v>0.1169806224378982</v>
      </c>
      <c r="G592" s="106">
        <v>-4007.0509126249772</v>
      </c>
      <c r="H592" s="187">
        <v>72.163619081395211</v>
      </c>
      <c r="I592" s="188">
        <v>3.8148262714806789</v>
      </c>
      <c r="J592" s="188">
        <v>0.17779835102035679</v>
      </c>
      <c r="K592" s="188">
        <v>9.1351710328068048E-2</v>
      </c>
      <c r="L592" s="189">
        <v>4.1904308586329571E-4</v>
      </c>
      <c r="M592" s="106">
        <v>2.6657019309458879E-2</v>
      </c>
      <c r="N592" s="187">
        <v>0.39407181918667372</v>
      </c>
      <c r="O592" s="190">
        <v>3.3044736294988102</v>
      </c>
      <c r="P592" s="190">
        <v>0.172517182202471</v>
      </c>
      <c r="Q592" s="190">
        <v>0.2626513243066731</v>
      </c>
      <c r="R592" s="190">
        <v>1.2033145694165999E-2</v>
      </c>
      <c r="S592" s="191">
        <v>0.96347380757639267</v>
      </c>
      <c r="T592" s="106" t="e">
        <v>#N/A</v>
      </c>
      <c r="U592" s="187" t="e">
        <v>#N/A</v>
      </c>
      <c r="V592" s="184">
        <v>1452.9144245911029</v>
      </c>
      <c r="W592" s="184">
        <v>5.3085615504738062</v>
      </c>
      <c r="X592" s="184">
        <v>8.7243876440690631</v>
      </c>
      <c r="Y592" s="184">
        <v>1503.1220764255741</v>
      </c>
      <c r="Z592" s="184">
        <v>13.639070420219261</v>
      </c>
      <c r="AA592" s="184">
        <v>61.528704336113613</v>
      </c>
      <c r="AB592" s="184">
        <v>1481.4921107948171</v>
      </c>
      <c r="AC592" s="184">
        <v>8.1823948031669964</v>
      </c>
      <c r="AD592" s="192">
        <v>40.835309934840389</v>
      </c>
      <c r="AE592" s="106" t="e">
        <v>#N/A</v>
      </c>
      <c r="AF592" s="106" t="e">
        <v>#N/A</v>
      </c>
      <c r="AG592" s="187" t="e">
        <v>#N/A</v>
      </c>
      <c r="AH592" s="193">
        <v>103.4556509994455</v>
      </c>
      <c r="AI592" s="106"/>
      <c r="AJ592" s="106" t="s">
        <v>2816</v>
      </c>
      <c r="AK592" s="106" t="s">
        <v>2816</v>
      </c>
      <c r="AL592" s="106">
        <v>20.015000000000001</v>
      </c>
      <c r="AM592" s="106">
        <v>157.71899546236989</v>
      </c>
      <c r="AN592" s="106">
        <v>61.092852020624171</v>
      </c>
      <c r="AO592" s="106">
        <v>95.457156524043313</v>
      </c>
      <c r="AP592" s="106" t="s">
        <v>2283</v>
      </c>
      <c r="AQ592" s="106">
        <v>736.21701589785198</v>
      </c>
      <c r="AR592" s="106">
        <v>1529.700797904645</v>
      </c>
      <c r="AS592" s="106">
        <v>255.52125709668789</v>
      </c>
      <c r="AT592" s="106">
        <v>16.221311501982282</v>
      </c>
      <c r="AU592" s="106">
        <v>1.809948644542194</v>
      </c>
      <c r="AV592" s="106">
        <v>2.6603098018383018</v>
      </c>
      <c r="AW592" s="106">
        <v>0.82962877642889021</v>
      </c>
      <c r="AX592" s="106">
        <v>1.2868660828079339</v>
      </c>
      <c r="AY592" s="106">
        <v>65.139844395999148</v>
      </c>
      <c r="AZ592" s="106">
        <v>26.05330671702837</v>
      </c>
      <c r="BA592" s="106">
        <v>39.611497341441847</v>
      </c>
      <c r="BB592" s="106">
        <v>0.84915604022930191</v>
      </c>
      <c r="BC592" s="106">
        <v>0.22661126827159039</v>
      </c>
      <c r="BD592" s="106">
        <v>0.14209257286067109</v>
      </c>
      <c r="BE592" s="106">
        <v>606.25744676959539</v>
      </c>
      <c r="BF592" s="106">
        <v>32.806914985052451</v>
      </c>
      <c r="BG592" s="106">
        <v>7.8620485039821955E-2</v>
      </c>
      <c r="BH592" s="106">
        <v>527668.03255696129</v>
      </c>
      <c r="BI592" s="106">
        <v>28244.243201873509</v>
      </c>
      <c r="BJ592" s="106">
        <v>1.759320779039514</v>
      </c>
      <c r="BK592" s="106">
        <v>4.5791613365312944</v>
      </c>
      <c r="BL592" s="106">
        <v>0.32275589977344171</v>
      </c>
      <c r="BM592" s="106">
        <v>8.9729972545490949E-2</v>
      </c>
      <c r="BN592" s="106">
        <v>0.93270417466803934</v>
      </c>
      <c r="BO592" s="106">
        <v>0.1138868915393941</v>
      </c>
      <c r="BP592" s="106">
        <v>5.1996822895521962E-3</v>
      </c>
      <c r="BQ592" s="106">
        <v>19.969973266655138</v>
      </c>
      <c r="BR592" s="106">
        <v>1.665520873172496</v>
      </c>
      <c r="BS592" s="106">
        <v>1.6520861160612781E-2</v>
      </c>
      <c r="BT592" s="106">
        <v>1.007434768424422</v>
      </c>
      <c r="BU592" s="106">
        <v>0.15393276127508609</v>
      </c>
      <c r="BV592" s="106">
        <v>7.0435488566524653E-3</v>
      </c>
      <c r="BW592" s="106">
        <v>7.23301400396109</v>
      </c>
      <c r="BX592" s="106">
        <v>0.90505951255949257</v>
      </c>
      <c r="BY592" s="106">
        <v>6.3355277600273832E-2</v>
      </c>
      <c r="BZ592" s="106">
        <v>5.005119393209549</v>
      </c>
      <c r="CA592" s="106">
        <v>0.71148489430926698</v>
      </c>
      <c r="CB592" s="106">
        <v>3.4065660863323001E-2</v>
      </c>
      <c r="CC592" s="106">
        <v>1.320053668277599</v>
      </c>
      <c r="CD592" s="106">
        <v>0.22637699117511961</v>
      </c>
      <c r="CE592" s="106">
        <v>9.1701680653786585E-3</v>
      </c>
      <c r="CF592" s="106">
        <v>12.85306080412</v>
      </c>
      <c r="CG592" s="106">
        <v>1.297543045432447</v>
      </c>
      <c r="CH592" s="106">
        <v>4.9719961575768343E-2</v>
      </c>
      <c r="CI592" s="106">
        <v>3.7532622938690321</v>
      </c>
      <c r="CJ592" s="106">
        <v>0.28567626689752301</v>
      </c>
      <c r="CK592" s="106">
        <v>7.3291401805732287E-3</v>
      </c>
      <c r="CL592" s="106">
        <v>47.162441277907483</v>
      </c>
      <c r="CM592" s="106">
        <v>2.994466125748767</v>
      </c>
      <c r="CN592" s="106">
        <v>4.4382537833324368E-2</v>
      </c>
      <c r="CO592" s="106">
        <v>18.09777069985768</v>
      </c>
      <c r="CP592" s="106">
        <v>1.0730223216649271</v>
      </c>
      <c r="CQ592" s="106">
        <v>2.3531604732520719E-2</v>
      </c>
      <c r="CR592" s="106">
        <v>97.064703217285469</v>
      </c>
      <c r="CS592" s="106">
        <v>5.8453860861666511</v>
      </c>
      <c r="CT592" s="106">
        <v>3.2897038238504213E-2</v>
      </c>
      <c r="CU592" s="106">
        <v>21.67918530880327</v>
      </c>
      <c r="CV592" s="106">
        <v>1.2649259710184939</v>
      </c>
      <c r="CW592" s="106">
        <v>1.0461948842140431E-2</v>
      </c>
      <c r="CX592" s="106">
        <v>217.13453281584461</v>
      </c>
      <c r="CY592" s="106">
        <v>12.904937542245211</v>
      </c>
      <c r="CZ592" s="106">
        <v>4.8607660475862013E-2</v>
      </c>
      <c r="DA592" s="106">
        <v>48.247670042004607</v>
      </c>
      <c r="DB592" s="106">
        <v>2.477028229418698</v>
      </c>
      <c r="DC592" s="106">
        <v>2.2406939677455731E-2</v>
      </c>
      <c r="DD592" s="106">
        <v>13114.990845843469</v>
      </c>
      <c r="DE592" s="106">
        <v>1037.080124966657</v>
      </c>
      <c r="DF592" s="106">
        <v>0.1075746023156979</v>
      </c>
      <c r="DG592" s="106">
        <v>3.1583300363797711</v>
      </c>
      <c r="DH592" s="106">
        <v>0.32050792473698547</v>
      </c>
      <c r="DI592" s="106">
        <v>9.8636303335532423E-3</v>
      </c>
      <c r="DJ592" s="106">
        <v>3.3041661565251128</v>
      </c>
      <c r="DK592" s="106">
        <v>4.5524937180867786</v>
      </c>
      <c r="DL592" s="106">
        <v>8.9565074501118271</v>
      </c>
      <c r="DM592" s="106">
        <v>1310.482383812039</v>
      </c>
      <c r="DN592" s="106">
        <v>50.245382211386861</v>
      </c>
      <c r="DO592" s="106">
        <v>0.64448096042031389</v>
      </c>
      <c r="DP592" s="106">
        <v>131.03390604833149</v>
      </c>
      <c r="DQ592" s="106">
        <v>5.0848479091054326</v>
      </c>
      <c r="DR592" s="106">
        <v>0.30882206144138058</v>
      </c>
      <c r="DS592" s="106">
        <v>15.89506077494427</v>
      </c>
      <c r="DT592" s="106">
        <v>0.6394850693008779</v>
      </c>
      <c r="DU592" s="106">
        <v>0.29059561374598808</v>
      </c>
      <c r="DV592" s="106">
        <v>102.8217152011573</v>
      </c>
      <c r="DW592" s="106">
        <v>4.0650018192454196</v>
      </c>
      <c r="DX592" s="106">
        <v>0.23888573248664399</v>
      </c>
      <c r="DY592" s="106">
        <v>1231.118884903814</v>
      </c>
      <c r="DZ592" s="106">
        <v>53.817693275838202</v>
      </c>
      <c r="EA592" s="106">
        <v>0.15022935406951371</v>
      </c>
      <c r="EB592" s="106">
        <v>351.88706121281228</v>
      </c>
      <c r="EC592" s="106">
        <v>13.506315884437219</v>
      </c>
      <c r="ED592" s="106">
        <v>0.24938492279655231</v>
      </c>
    </row>
    <row r="593" spans="1:134" x14ac:dyDescent="0.3">
      <c r="A593" s="106" t="s">
        <v>517</v>
      </c>
      <c r="B593" s="106" t="s">
        <v>503</v>
      </c>
      <c r="C593" s="183">
        <v>-0.53744189800220465</v>
      </c>
      <c r="D593" s="184">
        <v>9.3559817189184102E-2</v>
      </c>
      <c r="E593" s="185">
        <v>1119.0070169909441</v>
      </c>
      <c r="F593" s="186">
        <v>0.1239156660028788</v>
      </c>
      <c r="G593" s="106">
        <v>-3145.5940602085711</v>
      </c>
      <c r="H593" s="187">
        <v>137.79172662503049</v>
      </c>
      <c r="I593" s="188">
        <v>3.8209086491736048</v>
      </c>
      <c r="J593" s="188">
        <v>0.1791583343102042</v>
      </c>
      <c r="K593" s="188">
        <v>9.0907832053531076E-2</v>
      </c>
      <c r="L593" s="189">
        <v>3.9831739180115931E-4</v>
      </c>
      <c r="M593" s="106">
        <v>2.8180843962921729E-2</v>
      </c>
      <c r="N593" s="187">
        <v>0.41907295378356152</v>
      </c>
      <c r="O593" s="190">
        <v>3.2804837044925139</v>
      </c>
      <c r="P593" s="190">
        <v>0.17178018954616439</v>
      </c>
      <c r="Q593" s="190">
        <v>0.26191341658036299</v>
      </c>
      <c r="R593" s="190">
        <v>1.2017808171010081E-2</v>
      </c>
      <c r="S593" s="191">
        <v>0.92654530155611137</v>
      </c>
      <c r="T593" s="106" t="e">
        <v>#N/A</v>
      </c>
      <c r="U593" s="187" t="e">
        <v>#N/A</v>
      </c>
      <c r="V593" s="184">
        <v>1443.681872563988</v>
      </c>
      <c r="W593" s="184">
        <v>4.6490892093602598</v>
      </c>
      <c r="X593" s="184">
        <v>8.3531100335982664</v>
      </c>
      <c r="Y593" s="184">
        <v>1499.522093101953</v>
      </c>
      <c r="Z593" s="184">
        <v>8.3718170823367046</v>
      </c>
      <c r="AA593" s="184">
        <v>61.523840335831508</v>
      </c>
      <c r="AB593" s="184">
        <v>1476.200649809269</v>
      </c>
      <c r="AC593" s="184">
        <v>5.0390860174178123</v>
      </c>
      <c r="AD593" s="192">
        <v>41.034969845485953</v>
      </c>
      <c r="AE593" s="106" t="e">
        <v>#N/A</v>
      </c>
      <c r="AF593" s="106" t="e">
        <v>#N/A</v>
      </c>
      <c r="AG593" s="187" t="e">
        <v>#N/A</v>
      </c>
      <c r="AH593" s="193">
        <v>103.86790342104879</v>
      </c>
      <c r="AI593" s="106"/>
      <c r="AJ593" s="106" t="s">
        <v>2788</v>
      </c>
      <c r="AK593" s="106" t="s">
        <v>2788</v>
      </c>
      <c r="AL593" s="106">
        <v>20.088999999999999</v>
      </c>
      <c r="AM593" s="106" t="s">
        <v>2283</v>
      </c>
      <c r="AN593" s="106">
        <v>40.482262481044607</v>
      </c>
      <c r="AO593" s="106">
        <v>108.9791703903612</v>
      </c>
      <c r="AP593" s="106" t="s">
        <v>2283</v>
      </c>
      <c r="AQ593" s="106">
        <v>804.06112774754081</v>
      </c>
      <c r="AR593" s="106">
        <v>1818.8593187830149</v>
      </c>
      <c r="AS593" s="106">
        <v>272.85275137011882</v>
      </c>
      <c r="AT593" s="106">
        <v>13.620078584781741</v>
      </c>
      <c r="AU593" s="106">
        <v>2.124821760926253</v>
      </c>
      <c r="AV593" s="106">
        <v>2.280311834686803</v>
      </c>
      <c r="AW593" s="106">
        <v>0.61941712986195574</v>
      </c>
      <c r="AX593" s="106">
        <v>1.4990444726805889</v>
      </c>
      <c r="AY593" s="106" t="s">
        <v>2283</v>
      </c>
      <c r="AZ593" s="106">
        <v>15.58962834186004</v>
      </c>
      <c r="BA593" s="106">
        <v>43.385846163552671</v>
      </c>
      <c r="BB593" s="106">
        <v>0.45143050566201498</v>
      </c>
      <c r="BC593" s="106">
        <v>0.17426470272805031</v>
      </c>
      <c r="BD593" s="106">
        <v>0.1399244850679757</v>
      </c>
      <c r="BE593" s="106">
        <v>729.93362559085972</v>
      </c>
      <c r="BF593" s="106">
        <v>25.74154114563105</v>
      </c>
      <c r="BG593" s="106">
        <v>8.1325417552195162E-2</v>
      </c>
      <c r="BH593" s="106">
        <v>566788.30947682704</v>
      </c>
      <c r="BI593" s="106">
        <v>36246.673988530492</v>
      </c>
      <c r="BJ593" s="106">
        <v>2.3078866114112748</v>
      </c>
      <c r="BK593" s="106">
        <v>5.0181668903368246</v>
      </c>
      <c r="BL593" s="106">
        <v>0.40243294677507768</v>
      </c>
      <c r="BM593" s="106">
        <v>0.1392865477616935</v>
      </c>
      <c r="BN593" s="106" t="s">
        <v>2283</v>
      </c>
      <c r="BO593" s="106">
        <v>1.687388611985873E-3</v>
      </c>
      <c r="BP593" s="106">
        <v>5.1374538029813881E-3</v>
      </c>
      <c r="BQ593" s="106">
        <v>7.9770377685432372</v>
      </c>
      <c r="BR593" s="106">
        <v>0.58052544484056934</v>
      </c>
      <c r="BS593" s="106">
        <v>1.5916718460170461E-2</v>
      </c>
      <c r="BT593" s="106">
        <v>4.9552348034126656E-3</v>
      </c>
      <c r="BU593" s="106">
        <v>5.0757741975839378E-3</v>
      </c>
      <c r="BV593" s="106">
        <v>3.175112979037574E-3</v>
      </c>
      <c r="BW593" s="106">
        <v>0.25869567958304862</v>
      </c>
      <c r="BX593" s="106">
        <v>0.1038483593355841</v>
      </c>
      <c r="BY593" s="106">
        <v>2.8541075359653601E-2</v>
      </c>
      <c r="BZ593" s="106">
        <v>0.91536282381722056</v>
      </c>
      <c r="CA593" s="106">
        <v>0.21293756040908179</v>
      </c>
      <c r="CB593" s="106">
        <v>9.9654209223209098E-2</v>
      </c>
      <c r="CC593" s="106">
        <v>0.20765066953877409</v>
      </c>
      <c r="CD593" s="106">
        <v>5.139823137399685E-2</v>
      </c>
      <c r="CE593" s="106">
        <v>8.834710796530908E-3</v>
      </c>
      <c r="CF593" s="106">
        <v>7.2425125192431272</v>
      </c>
      <c r="CG593" s="106">
        <v>0.77983992829899329</v>
      </c>
      <c r="CH593" s="106">
        <v>4.7873462148012143E-2</v>
      </c>
      <c r="CI593" s="106">
        <v>3.1972246663529318</v>
      </c>
      <c r="CJ593" s="106">
        <v>0.2350973769705432</v>
      </c>
      <c r="CK593" s="106">
        <v>7.0622046092054134E-3</v>
      </c>
      <c r="CL593" s="106">
        <v>52.106880921619371</v>
      </c>
      <c r="CM593" s="106">
        <v>3.3135493072025568</v>
      </c>
      <c r="CN593" s="106">
        <v>4.274976632530321E-2</v>
      </c>
      <c r="CO593" s="106">
        <v>22.738789064590581</v>
      </c>
      <c r="CP593" s="106">
        <v>1.231789208494475</v>
      </c>
      <c r="CQ593" s="106">
        <v>1.0600737310980291E-2</v>
      </c>
      <c r="CR593" s="106">
        <v>124.850989727624</v>
      </c>
      <c r="CS593" s="106">
        <v>6.5124662938221958</v>
      </c>
      <c r="CT593" s="106">
        <v>0.12292553136787859</v>
      </c>
      <c r="CU593" s="106">
        <v>28.788646515088999</v>
      </c>
      <c r="CV593" s="106">
        <v>1.8158534965313771</v>
      </c>
      <c r="CW593" s="106">
        <v>1.007736518432286E-2</v>
      </c>
      <c r="CX593" s="106">
        <v>283.09200534364658</v>
      </c>
      <c r="CY593" s="106">
        <v>12.770231087138511</v>
      </c>
      <c r="CZ593" s="106">
        <v>0.14215285584225379</v>
      </c>
      <c r="DA593" s="106">
        <v>62.937018074008073</v>
      </c>
      <c r="DB593" s="106">
        <v>3.9884490007829041</v>
      </c>
      <c r="DC593" s="106">
        <v>1.009410183033705E-2</v>
      </c>
      <c r="DD593" s="106">
        <v>14278.986683936149</v>
      </c>
      <c r="DE593" s="106">
        <v>1116.941434877966</v>
      </c>
      <c r="DF593" s="106">
        <v>0.1036328329222652</v>
      </c>
      <c r="DG593" s="106">
        <v>3.1723071281781521</v>
      </c>
      <c r="DH593" s="106">
        <v>0.16048146407779551</v>
      </c>
      <c r="DI593" s="106">
        <v>9.5082703210834698E-3</v>
      </c>
      <c r="DJ593" s="106">
        <v>-0.26804834434954172</v>
      </c>
      <c r="DK593" s="106">
        <v>5.4765303339322307</v>
      </c>
      <c r="DL593" s="106">
        <v>11.28279700722932</v>
      </c>
      <c r="DM593" s="106">
        <v>1170.320725228315</v>
      </c>
      <c r="DN593" s="106">
        <v>33.103146124595291</v>
      </c>
      <c r="DO593" s="106">
        <v>0.59386860000171882</v>
      </c>
      <c r="DP593" s="106">
        <v>116.3954153080184</v>
      </c>
      <c r="DQ593" s="106">
        <v>3.2603385278959851</v>
      </c>
      <c r="DR593" s="106">
        <v>0.35646034065102927</v>
      </c>
      <c r="DS593" s="106">
        <v>15.11607193868892</v>
      </c>
      <c r="DT593" s="106">
        <v>0.49314682096400342</v>
      </c>
      <c r="DU593" s="106">
        <v>0.32292928983507019</v>
      </c>
      <c r="DV593" s="106">
        <v>101.77290390549869</v>
      </c>
      <c r="DW593" s="106">
        <v>3.4004386914326821</v>
      </c>
      <c r="DX593" s="106">
        <v>0.23007992709649641</v>
      </c>
      <c r="DY593" s="106">
        <v>1119.0070169909441</v>
      </c>
      <c r="DZ593" s="106">
        <v>30.061130380159302</v>
      </c>
      <c r="EA593" s="106">
        <v>0.15207205567541129</v>
      </c>
      <c r="EB593" s="106">
        <v>314.55880711878899</v>
      </c>
      <c r="EC593" s="106">
        <v>8.9168847333625916</v>
      </c>
      <c r="ED593" s="106">
        <v>0.28212477793018848</v>
      </c>
    </row>
    <row r="594" spans="1:134" x14ac:dyDescent="0.3">
      <c r="A594" s="106" t="s">
        <v>538</v>
      </c>
      <c r="B594" s="106" t="s">
        <v>503</v>
      </c>
      <c r="C594" s="183">
        <v>-0.64637677848207031</v>
      </c>
      <c r="D594" s="184">
        <v>9.6728770341835843E-2</v>
      </c>
      <c r="E594" s="185">
        <v>1239.8773314521</v>
      </c>
      <c r="F594" s="186">
        <v>0.1158612816783518</v>
      </c>
      <c r="G594" s="106">
        <v>-2613.2157652485462</v>
      </c>
      <c r="H594" s="187">
        <v>105.85325319581609</v>
      </c>
      <c r="I594" s="188">
        <v>3.8270186144726872</v>
      </c>
      <c r="J594" s="188">
        <v>0.18430442485655571</v>
      </c>
      <c r="K594" s="188">
        <v>9.1270950623523014E-2</v>
      </c>
      <c r="L594" s="189">
        <v>3.8056217990809941E-4</v>
      </c>
      <c r="M594" s="106">
        <v>2.7708849137524461E-2</v>
      </c>
      <c r="N594" s="187">
        <v>0.38369497797453223</v>
      </c>
      <c r="O594" s="190">
        <v>3.292515420769166</v>
      </c>
      <c r="P594" s="190">
        <v>0.1735070758140837</v>
      </c>
      <c r="Q594" s="190">
        <v>0.26181518379661239</v>
      </c>
      <c r="R594" s="190">
        <v>1.210882406352142E-2</v>
      </c>
      <c r="S594" s="191">
        <v>0.98022810637664048</v>
      </c>
      <c r="T594" s="106" t="e">
        <v>#N/A</v>
      </c>
      <c r="U594" s="187" t="e">
        <v>#N/A</v>
      </c>
      <c r="V594" s="184">
        <v>1451.313295228359</v>
      </c>
      <c r="W594" s="184">
        <v>3.8714219701827099</v>
      </c>
      <c r="X594" s="184">
        <v>7.9409436586009923</v>
      </c>
      <c r="Y594" s="184">
        <v>1498.8582250250861</v>
      </c>
      <c r="Z594" s="184">
        <v>13.486362815163501</v>
      </c>
      <c r="AA594" s="184">
        <v>62.106897189514093</v>
      </c>
      <c r="AB594" s="184">
        <v>1478.693221921669</v>
      </c>
      <c r="AC594" s="184">
        <v>8.0347508762393804</v>
      </c>
      <c r="AD594" s="192">
        <v>41.584196100786379</v>
      </c>
      <c r="AE594" s="106" t="e">
        <v>#N/A</v>
      </c>
      <c r="AF594" s="106" t="e">
        <v>#N/A</v>
      </c>
      <c r="AG594" s="187" t="e">
        <v>#N/A</v>
      </c>
      <c r="AH594" s="193">
        <v>103.275993539992</v>
      </c>
      <c r="AI594" s="106"/>
      <c r="AJ594" s="106" t="s">
        <v>2809</v>
      </c>
      <c r="AK594" s="106" t="s">
        <v>2809</v>
      </c>
      <c r="AL594" s="106">
        <v>20.023</v>
      </c>
      <c r="AM594" s="106">
        <v>160.92494955288069</v>
      </c>
      <c r="AN594" s="106">
        <v>49.025179208267623</v>
      </c>
      <c r="AO594" s="106">
        <v>94.87614260865341</v>
      </c>
      <c r="AP594" s="106" t="s">
        <v>2283</v>
      </c>
      <c r="AQ594" s="106">
        <v>902.5358581348072</v>
      </c>
      <c r="AR594" s="106">
        <v>1513.063404833797</v>
      </c>
      <c r="AS594" s="106">
        <v>263.43000711046039</v>
      </c>
      <c r="AT594" s="106">
        <v>14.8052185113518</v>
      </c>
      <c r="AU594" s="106">
        <v>1.8227272104671679</v>
      </c>
      <c r="AV594" s="106">
        <v>3.6371477807831041</v>
      </c>
      <c r="AW594" s="106">
        <v>1.015657595795104</v>
      </c>
      <c r="AX594" s="106">
        <v>1.301797174607854</v>
      </c>
      <c r="AY594" s="106">
        <v>154.8767820542744</v>
      </c>
      <c r="AZ594" s="106">
        <v>29.336320880955721</v>
      </c>
      <c r="BA594" s="106">
        <v>39.029254806520697</v>
      </c>
      <c r="BB594" s="106">
        <v>2.9635088408823629</v>
      </c>
      <c r="BC594" s="106">
        <v>0.63933818244959595</v>
      </c>
      <c r="BD594" s="106">
        <v>0.10208185120057039</v>
      </c>
      <c r="BE594" s="106">
        <v>697.68868327887333</v>
      </c>
      <c r="BF594" s="106">
        <v>41.031281269550881</v>
      </c>
      <c r="BG594" s="106">
        <v>5.5387761768755969E-2</v>
      </c>
      <c r="BH594" s="106">
        <v>557050.20423881046</v>
      </c>
      <c r="BI594" s="106">
        <v>29476.180782989919</v>
      </c>
      <c r="BJ594" s="106">
        <v>1.304167296011342</v>
      </c>
      <c r="BK594" s="106">
        <v>5.4502437037616334</v>
      </c>
      <c r="BL594" s="106">
        <v>0.68014171423515357</v>
      </c>
      <c r="BM594" s="106">
        <v>6.662870385977461E-2</v>
      </c>
      <c r="BN594" s="106">
        <v>3.6809703300351071</v>
      </c>
      <c r="BO594" s="106">
        <v>0.40902570889458351</v>
      </c>
      <c r="BP594" s="106">
        <v>3.498337978105E-3</v>
      </c>
      <c r="BQ594" s="106">
        <v>23.034095977267949</v>
      </c>
      <c r="BR594" s="106">
        <v>2.288589582773072</v>
      </c>
      <c r="BS594" s="106">
        <v>3.5251347822138922E-2</v>
      </c>
      <c r="BT594" s="106">
        <v>2.3671632009759862</v>
      </c>
      <c r="BU594" s="106">
        <v>0.31894816750038008</v>
      </c>
      <c r="BV594" s="106">
        <v>8.591231698973122E-3</v>
      </c>
      <c r="BW594" s="106">
        <v>11.747502231360469</v>
      </c>
      <c r="BX594" s="106">
        <v>1.1817384030569531</v>
      </c>
      <c r="BY594" s="106">
        <v>2.9392724483860901E-2</v>
      </c>
      <c r="BZ594" s="106">
        <v>6.6432796904469376</v>
      </c>
      <c r="CA594" s="106">
        <v>0.75188839178250744</v>
      </c>
      <c r="CB594" s="106">
        <v>7.269900515216729E-2</v>
      </c>
      <c r="CC594" s="106">
        <v>2.011180020639646</v>
      </c>
      <c r="CD594" s="106">
        <v>0.28467590220309968</v>
      </c>
      <c r="CE594" s="106">
        <v>1.956630497965103E-2</v>
      </c>
      <c r="CF594" s="106">
        <v>14.993288120276191</v>
      </c>
      <c r="CG594" s="106">
        <v>1.560634865884148</v>
      </c>
      <c r="CH594" s="106">
        <v>4.9296503183042448E-2</v>
      </c>
      <c r="CI594" s="106">
        <v>4.2281573584524708</v>
      </c>
      <c r="CJ594" s="106">
        <v>0.37297483520331332</v>
      </c>
      <c r="CK594" s="106">
        <v>1.5641311808973019E-2</v>
      </c>
      <c r="CL594" s="106">
        <v>53.853523874768619</v>
      </c>
      <c r="CM594" s="106">
        <v>3.7215745207931712</v>
      </c>
      <c r="CN594" s="106">
        <v>4.4026054254283048E-2</v>
      </c>
      <c r="CO594" s="106">
        <v>21.098085026751789</v>
      </c>
      <c r="CP594" s="106">
        <v>1.4102018124567799</v>
      </c>
      <c r="CQ594" s="106">
        <v>1.091722571917346E-2</v>
      </c>
      <c r="CR594" s="106">
        <v>110.7264619419299</v>
      </c>
      <c r="CS594" s="106">
        <v>7.391422860420203</v>
      </c>
      <c r="CT594" s="106">
        <v>3.2633613515846663E-2</v>
      </c>
      <c r="CU594" s="106">
        <v>25.874403474789951</v>
      </c>
      <c r="CV594" s="106">
        <v>1.67956238220067</v>
      </c>
      <c r="CW594" s="106">
        <v>1.037831202503085E-2</v>
      </c>
      <c r="CX594" s="106">
        <v>259.27178043307578</v>
      </c>
      <c r="CY594" s="106">
        <v>15.40179142521451</v>
      </c>
      <c r="CZ594" s="106">
        <v>4.822156503540289E-2</v>
      </c>
      <c r="DA594" s="106">
        <v>58.036484098436908</v>
      </c>
      <c r="DB594" s="106">
        <v>3.382542076340656</v>
      </c>
      <c r="DC594" s="106">
        <v>1.039546869718274E-2</v>
      </c>
      <c r="DD594" s="106">
        <v>13129.1309671867</v>
      </c>
      <c r="DE594" s="106">
        <v>710.13078167184983</v>
      </c>
      <c r="DF594" s="106">
        <v>0.1067284795439974</v>
      </c>
      <c r="DG594" s="106">
        <v>3.3084655544582922</v>
      </c>
      <c r="DH594" s="106">
        <v>0.29570316058971169</v>
      </c>
      <c r="DI594" s="106">
        <v>9.7942487239140417E-3</v>
      </c>
      <c r="DJ594" s="106">
        <v>0.54561384865557949</v>
      </c>
      <c r="DK594" s="106">
        <v>5.1087681106107299</v>
      </c>
      <c r="DL594" s="106">
        <v>10.65031640448734</v>
      </c>
      <c r="DM594" s="106">
        <v>1274.6519478253299</v>
      </c>
      <c r="DN594" s="106">
        <v>60.18744778184908</v>
      </c>
      <c r="DO594" s="106">
        <v>0.58688866462845513</v>
      </c>
      <c r="DP594" s="106">
        <v>127.2270627727758</v>
      </c>
      <c r="DQ594" s="106">
        <v>6.013357414841221</v>
      </c>
      <c r="DR594" s="106">
        <v>0.3535535868396123</v>
      </c>
      <c r="DS594" s="106">
        <v>16.134208742477298</v>
      </c>
      <c r="DT594" s="106">
        <v>0.78409823829818304</v>
      </c>
      <c r="DU594" s="106">
        <v>0.31835688792259342</v>
      </c>
      <c r="DV594" s="106">
        <v>107.94033909960049</v>
      </c>
      <c r="DW594" s="106">
        <v>4.9928866193166872</v>
      </c>
      <c r="DX594" s="106">
        <v>0.23525341232141719</v>
      </c>
      <c r="DY594" s="106">
        <v>1239.8773314521</v>
      </c>
      <c r="DZ594" s="106">
        <v>66.818279525226004</v>
      </c>
      <c r="EA594" s="106">
        <v>0.14524030296134671</v>
      </c>
      <c r="EB594" s="106">
        <v>342.54549950179188</v>
      </c>
      <c r="EC594" s="106">
        <v>16.186900361864659</v>
      </c>
      <c r="ED594" s="106">
        <v>0.26411049277725213</v>
      </c>
    </row>
    <row r="595" spans="1:134" x14ac:dyDescent="0.3">
      <c r="A595" s="106" t="s">
        <v>528</v>
      </c>
      <c r="B595" s="106" t="s">
        <v>503</v>
      </c>
      <c r="C595" s="183">
        <v>0.54074273140552021</v>
      </c>
      <c r="D595" s="184">
        <v>0.1114481411847917</v>
      </c>
      <c r="E595" s="185">
        <v>1280.633100268589</v>
      </c>
      <c r="F595" s="186">
        <v>0.1070363634901961</v>
      </c>
      <c r="G595" s="106">
        <v>3124.8249119402799</v>
      </c>
      <c r="H595" s="187">
        <v>105.48198527868639</v>
      </c>
      <c r="I595" s="188">
        <v>3.7831137675205788</v>
      </c>
      <c r="J595" s="188">
        <v>0.17373816504217651</v>
      </c>
      <c r="K595" s="188">
        <v>9.1119047795110542E-2</v>
      </c>
      <c r="L595" s="189">
        <v>3.8171364909106578E-4</v>
      </c>
      <c r="M595" s="106">
        <v>2.6130063283493779E-2</v>
      </c>
      <c r="N595" s="187">
        <v>0.31428742945598109</v>
      </c>
      <c r="O595" s="190">
        <v>3.321179733374489</v>
      </c>
      <c r="P595" s="190">
        <v>0.172214023617487</v>
      </c>
      <c r="Q595" s="190">
        <v>0.26443286807921601</v>
      </c>
      <c r="R595" s="190">
        <v>1.2019783257983691E-2</v>
      </c>
      <c r="S595" s="191">
        <v>0.91070591373619536</v>
      </c>
      <c r="T595" s="106" t="e">
        <v>#N/A</v>
      </c>
      <c r="U595" s="187" t="e">
        <v>#N/A</v>
      </c>
      <c r="V595" s="184">
        <v>1448.138891089427</v>
      </c>
      <c r="W595" s="184">
        <v>3.9497099255997918</v>
      </c>
      <c r="X595" s="184">
        <v>7.9858971096274303</v>
      </c>
      <c r="Y595" s="184">
        <v>1512.4284874614079</v>
      </c>
      <c r="Z595" s="184">
        <v>6.0408140231437049</v>
      </c>
      <c r="AA595" s="184">
        <v>61.341135519793468</v>
      </c>
      <c r="AB595" s="184">
        <v>1485.9038484758489</v>
      </c>
      <c r="AC595" s="184">
        <v>3.8699573264785698</v>
      </c>
      <c r="AD595" s="192">
        <v>40.525320080745807</v>
      </c>
      <c r="AE595" s="106" t="e">
        <v>#N/A</v>
      </c>
      <c r="AF595" s="106" t="e">
        <v>#N/A</v>
      </c>
      <c r="AG595" s="187" t="e">
        <v>#N/A</v>
      </c>
      <c r="AH595" s="193">
        <v>104.43946342215951</v>
      </c>
      <c r="AI595" s="106"/>
      <c r="AJ595" s="106" t="s">
        <v>2799</v>
      </c>
      <c r="AK595" s="106" t="s">
        <v>2799</v>
      </c>
      <c r="AL595" s="106">
        <v>20.032</v>
      </c>
      <c r="AM595" s="106">
        <v>144.86243916545919</v>
      </c>
      <c r="AN595" s="106">
        <v>41.099382290167583</v>
      </c>
      <c r="AO595" s="106">
        <v>82.909624964615645</v>
      </c>
      <c r="AP595" s="106" t="s">
        <v>2283</v>
      </c>
      <c r="AQ595" s="106">
        <v>890.1618361213574</v>
      </c>
      <c r="AR595" s="106">
        <v>1316.184279341192</v>
      </c>
      <c r="AS595" s="106">
        <v>242.84610758783111</v>
      </c>
      <c r="AT595" s="106">
        <v>11.131700538585489</v>
      </c>
      <c r="AU595" s="106">
        <v>1.583285391866196</v>
      </c>
      <c r="AV595" s="106">
        <v>1.384563292733207</v>
      </c>
      <c r="AW595" s="106">
        <v>0.75070909538174735</v>
      </c>
      <c r="AX595" s="106">
        <v>1.2134162785184159</v>
      </c>
      <c r="AY595" s="106" t="s">
        <v>2283</v>
      </c>
      <c r="AZ595" s="106">
        <v>17.68023240873319</v>
      </c>
      <c r="BA595" s="106">
        <v>34.628730970672223</v>
      </c>
      <c r="BB595" s="106">
        <v>0.4189185158933848</v>
      </c>
      <c r="BC595" s="106">
        <v>0.1852907320848525</v>
      </c>
      <c r="BD595" s="106">
        <v>0.12484293753106369</v>
      </c>
      <c r="BE595" s="106">
        <v>588.87445850455583</v>
      </c>
      <c r="BF595" s="106">
        <v>24.951236288455419</v>
      </c>
      <c r="BG595" s="106">
        <v>5.3697404324615998E-2</v>
      </c>
      <c r="BH595" s="106">
        <v>534348.73252442619</v>
      </c>
      <c r="BI595" s="106">
        <v>28598.70772001482</v>
      </c>
      <c r="BJ595" s="106">
        <v>1.3868466340551131</v>
      </c>
      <c r="BK595" s="106">
        <v>4.6896855266575352</v>
      </c>
      <c r="BL595" s="106">
        <v>0.41843567841977047</v>
      </c>
      <c r="BM595" s="106">
        <v>7.1738713773506158E-2</v>
      </c>
      <c r="BN595" s="106" t="s">
        <v>2283</v>
      </c>
      <c r="BO595" s="106">
        <v>4.2904280540501441E-5</v>
      </c>
      <c r="BP595" s="106">
        <v>1.540538979012576E-2</v>
      </c>
      <c r="BQ595" s="106">
        <v>8.1325897834776288</v>
      </c>
      <c r="BR595" s="106">
        <v>0.66973296952140282</v>
      </c>
      <c r="BS595" s="106">
        <v>3.0977158463671269E-2</v>
      </c>
      <c r="BT595" s="106">
        <v>1.433965015527278E-2</v>
      </c>
      <c r="BU595" s="106">
        <v>7.2568274879117626E-3</v>
      </c>
      <c r="BV595" s="106">
        <v>8.601277616547871E-3</v>
      </c>
      <c r="BW595" s="106">
        <v>0.39686986914469552</v>
      </c>
      <c r="BX595" s="106">
        <v>0.13722694897100229</v>
      </c>
      <c r="BY595" s="106">
        <v>5.5539023845846823E-2</v>
      </c>
      <c r="BZ595" s="106">
        <v>0.8716004912552715</v>
      </c>
      <c r="CA595" s="106">
        <v>0.14095910894179289</v>
      </c>
      <c r="CB595" s="106">
        <v>7.8041861169245288E-2</v>
      </c>
      <c r="CC595" s="106">
        <v>0.22046858122939891</v>
      </c>
      <c r="CD595" s="106">
        <v>5.9265608698299971E-2</v>
      </c>
      <c r="CE595" s="106">
        <v>1.7193642090284671E-2</v>
      </c>
      <c r="CF595" s="106">
        <v>7.2351784780259401</v>
      </c>
      <c r="CG595" s="106">
        <v>0.74480597591078712</v>
      </c>
      <c r="CH595" s="106">
        <v>4.3311503054918127E-2</v>
      </c>
      <c r="CI595" s="106">
        <v>2.9812684687948661</v>
      </c>
      <c r="CJ595" s="106">
        <v>0.21301914539562</v>
      </c>
      <c r="CK595" s="106">
        <v>6.3918072208876504E-3</v>
      </c>
      <c r="CL595" s="106">
        <v>43.649024394528873</v>
      </c>
      <c r="CM595" s="106">
        <v>2.722565390414303</v>
      </c>
      <c r="CN595" s="106">
        <v>3.868607104353728E-2</v>
      </c>
      <c r="CO595" s="106">
        <v>18.309227071837888</v>
      </c>
      <c r="CP595" s="106">
        <v>0.92663621865263757</v>
      </c>
      <c r="CQ595" s="106">
        <v>9.5930641176170135E-3</v>
      </c>
      <c r="CR595" s="106">
        <v>101.34793369879191</v>
      </c>
      <c r="CS595" s="106">
        <v>6.3371625379425991</v>
      </c>
      <c r="CT595" s="106">
        <v>2.8675594448630309E-2</v>
      </c>
      <c r="CU595" s="106">
        <v>22.201013630708239</v>
      </c>
      <c r="CV595" s="106">
        <v>1.4284157257220931</v>
      </c>
      <c r="CW595" s="106">
        <v>9.1195892585967404E-3</v>
      </c>
      <c r="CX595" s="106">
        <v>223.05516199854159</v>
      </c>
      <c r="CY595" s="106">
        <v>10.663170687775199</v>
      </c>
      <c r="CZ595" s="106">
        <v>4.2373553214781437E-2</v>
      </c>
      <c r="DA595" s="106">
        <v>50.379039509689107</v>
      </c>
      <c r="DB595" s="106">
        <v>2.3478265157097828</v>
      </c>
      <c r="DC595" s="106">
        <v>9.1345952421178749E-3</v>
      </c>
      <c r="DD595" s="106">
        <v>12608.14959006573</v>
      </c>
      <c r="DE595" s="106">
        <v>772.02139714101577</v>
      </c>
      <c r="DF595" s="106">
        <v>9.3783661034453791E-2</v>
      </c>
      <c r="DG595" s="106">
        <v>3.132976284814085</v>
      </c>
      <c r="DH595" s="106">
        <v>0.3022255391004201</v>
      </c>
      <c r="DI595" s="106">
        <v>1.8510982617376281E-2</v>
      </c>
      <c r="DJ595" s="106">
        <v>-1.0821003535010849</v>
      </c>
      <c r="DK595" s="106">
        <v>4.0861765378252981</v>
      </c>
      <c r="DL595" s="106">
        <v>8.3015612004518431</v>
      </c>
      <c r="DM595" s="106">
        <v>1320.0990062806879</v>
      </c>
      <c r="DN595" s="106">
        <v>57.948584974906012</v>
      </c>
      <c r="DO595" s="106">
        <v>0.48805033365200651</v>
      </c>
      <c r="DP595" s="106">
        <v>131.39853859435749</v>
      </c>
      <c r="DQ595" s="106">
        <v>5.6748100579195473</v>
      </c>
      <c r="DR595" s="106">
        <v>0.29404896303604872</v>
      </c>
      <c r="DS595" s="106">
        <v>15.768776609890089</v>
      </c>
      <c r="DT595" s="106">
        <v>0.68126495430020828</v>
      </c>
      <c r="DU595" s="106">
        <v>0.24426224047135969</v>
      </c>
      <c r="DV595" s="106">
        <v>109.1442762157634</v>
      </c>
      <c r="DW595" s="106">
        <v>5.1817362066845174</v>
      </c>
      <c r="DX595" s="106">
        <v>0.20364181503699791</v>
      </c>
      <c r="DY595" s="106">
        <v>1280.633100268589</v>
      </c>
      <c r="DZ595" s="106">
        <v>54.03644110921109</v>
      </c>
      <c r="EA595" s="106">
        <v>0.12278094348722141</v>
      </c>
      <c r="EB595" s="106">
        <v>354.16634459383641</v>
      </c>
      <c r="EC595" s="106">
        <v>15.508394342551171</v>
      </c>
      <c r="ED595" s="106">
        <v>0.2164886952941866</v>
      </c>
    </row>
    <row r="596" spans="1:134" x14ac:dyDescent="0.3">
      <c r="A596" s="106" t="s">
        <v>550</v>
      </c>
      <c r="B596" s="106" t="s">
        <v>503</v>
      </c>
      <c r="C596" s="183">
        <v>-1.0522256739998921</v>
      </c>
      <c r="D596" s="184">
        <v>8.6926675748538601E-2</v>
      </c>
      <c r="E596" s="185">
        <v>1072.6313466162021</v>
      </c>
      <c r="F596" s="186">
        <v>0.10043080146268391</v>
      </c>
      <c r="G596" s="106">
        <v>-1604.691130150926</v>
      </c>
      <c r="H596" s="187">
        <v>69.536026018933597</v>
      </c>
      <c r="I596" s="188">
        <v>3.7461871201408079</v>
      </c>
      <c r="J596" s="188">
        <v>0.17331898302032811</v>
      </c>
      <c r="K596" s="188">
        <v>9.1427902796582097E-2</v>
      </c>
      <c r="L596" s="189">
        <v>3.7718237143816928E-4</v>
      </c>
      <c r="M596" s="106">
        <v>2.7212691621592299E-2</v>
      </c>
      <c r="N596" s="187">
        <v>0.6215769934110682</v>
      </c>
      <c r="O596" s="190">
        <v>3.3666157285023881</v>
      </c>
      <c r="P596" s="190">
        <v>0.17624675042108709</v>
      </c>
      <c r="Q596" s="190">
        <v>0.26706855266423851</v>
      </c>
      <c r="R596" s="190">
        <v>1.2225971726460829E-2</v>
      </c>
      <c r="S596" s="191">
        <v>0.92107203486176459</v>
      </c>
      <c r="T596" s="106" t="e">
        <v>#N/A</v>
      </c>
      <c r="U596" s="187" t="e">
        <v>#N/A</v>
      </c>
      <c r="V596" s="184">
        <v>1454.592032920689</v>
      </c>
      <c r="W596" s="184">
        <v>3.6873919639860522</v>
      </c>
      <c r="X596" s="184">
        <v>7.8435588107855052</v>
      </c>
      <c r="Y596" s="184">
        <v>1525.8356209010269</v>
      </c>
      <c r="Z596" s="184">
        <v>6.9536711752309106</v>
      </c>
      <c r="AA596" s="184">
        <v>62.266876297240579</v>
      </c>
      <c r="AB596" s="184">
        <v>1496.520189919441</v>
      </c>
      <c r="AC596" s="184">
        <v>3.9577367784294011</v>
      </c>
      <c r="AD596" s="192">
        <v>41.053520259728423</v>
      </c>
      <c r="AE596" s="106" t="e">
        <v>#N/A</v>
      </c>
      <c r="AF596" s="106" t="e">
        <v>#N/A</v>
      </c>
      <c r="AG596" s="187" t="e">
        <v>#N/A</v>
      </c>
      <c r="AH596" s="193">
        <v>104.897839831921</v>
      </c>
      <c r="AI596" s="106"/>
      <c r="AJ596" s="106" t="s">
        <v>2821</v>
      </c>
      <c r="AK596" s="106" t="s">
        <v>2821</v>
      </c>
      <c r="AL596" s="106">
        <v>20.003</v>
      </c>
      <c r="AM596" s="106">
        <v>132.00411848466811</v>
      </c>
      <c r="AN596" s="106">
        <v>50.1200670039266</v>
      </c>
      <c r="AO596" s="106">
        <v>91.930939908843186</v>
      </c>
      <c r="AP596" s="106" t="s">
        <v>2283</v>
      </c>
      <c r="AQ596" s="106">
        <v>707.07215904938334</v>
      </c>
      <c r="AR596" s="106">
        <v>1419.3905447132261</v>
      </c>
      <c r="AS596" s="106">
        <v>267.54258856152899</v>
      </c>
      <c r="AT596" s="106">
        <v>10.192131025891969</v>
      </c>
      <c r="AU596" s="106">
        <v>1.7634273786515391</v>
      </c>
      <c r="AV596" s="106">
        <v>2.8152195611147</v>
      </c>
      <c r="AW596" s="106">
        <v>0.83817726539238013</v>
      </c>
      <c r="AX596" s="106">
        <v>1.308914931577869</v>
      </c>
      <c r="AY596" s="106" t="s">
        <v>2283</v>
      </c>
      <c r="AZ596" s="106">
        <v>20.08452911088137</v>
      </c>
      <c r="BA596" s="106">
        <v>35.873755588570113</v>
      </c>
      <c r="BB596" s="106">
        <v>0.58690174369856607</v>
      </c>
      <c r="BC596" s="106">
        <v>0.23500154028708001</v>
      </c>
      <c r="BD596" s="106">
        <v>0.13830837517478911</v>
      </c>
      <c r="BE596" s="106">
        <v>583.35383975044385</v>
      </c>
      <c r="BF596" s="106">
        <v>21.752538994728368</v>
      </c>
      <c r="BG596" s="106">
        <v>5.9463465129521477E-2</v>
      </c>
      <c r="BH596" s="106">
        <v>585282.21725098765</v>
      </c>
      <c r="BI596" s="106">
        <v>28031.778399917301</v>
      </c>
      <c r="BJ596" s="106">
        <v>2.9669426583773379</v>
      </c>
      <c r="BK596" s="106">
        <v>4.3919209945453579</v>
      </c>
      <c r="BL596" s="106">
        <v>0.4959590403367452</v>
      </c>
      <c r="BM596" s="106">
        <v>7.9351845882842609E-2</v>
      </c>
      <c r="BN596" s="106">
        <v>0.53252627849224676</v>
      </c>
      <c r="BO596" s="106">
        <v>0.27382462466034962</v>
      </c>
      <c r="BP596" s="106">
        <v>4.0616653628095696E-3</v>
      </c>
      <c r="BQ596" s="106">
        <v>12.74827262103595</v>
      </c>
      <c r="BR596" s="106">
        <v>2.523712029173292</v>
      </c>
      <c r="BS596" s="106">
        <v>1.6162381042435229E-2</v>
      </c>
      <c r="BT596" s="106">
        <v>0.4933630752639897</v>
      </c>
      <c r="BU596" s="106">
        <v>0.2415630313391226</v>
      </c>
      <c r="BV596" s="106">
        <v>9.5294928151661643E-3</v>
      </c>
      <c r="BW596" s="106">
        <v>2.8897718219662059</v>
      </c>
      <c r="BX596" s="106">
        <v>1.483502140363429</v>
      </c>
      <c r="BY596" s="106">
        <v>2.8975555746786539E-2</v>
      </c>
      <c r="BZ596" s="106">
        <v>2.6751342137079241</v>
      </c>
      <c r="CA596" s="106">
        <v>1.0877676054222181</v>
      </c>
      <c r="CB596" s="106">
        <v>7.0951156983814295E-2</v>
      </c>
      <c r="CC596" s="106">
        <v>0.66032389285510562</v>
      </c>
      <c r="CD596" s="106">
        <v>0.2740643106540992</v>
      </c>
      <c r="CE596" s="106">
        <v>8.9706510059281864E-3</v>
      </c>
      <c r="CF596" s="106">
        <v>9.5075928854326843</v>
      </c>
      <c r="CG596" s="106">
        <v>1.25000777109016</v>
      </c>
      <c r="CH596" s="106">
        <v>0.1034191443562438</v>
      </c>
      <c r="CI596" s="106">
        <v>3.24879802919643</v>
      </c>
      <c r="CJ596" s="106">
        <v>0.28024257402466551</v>
      </c>
      <c r="CK596" s="106">
        <v>7.1715793254345803E-3</v>
      </c>
      <c r="CL596" s="106">
        <v>42.935201749904657</v>
      </c>
      <c r="CM596" s="106">
        <v>2.7339459621005631</v>
      </c>
      <c r="CN596" s="106">
        <v>4.3403244702184207E-2</v>
      </c>
      <c r="CO596" s="106">
        <v>18.019810631211211</v>
      </c>
      <c r="CP596" s="106">
        <v>1.0638872468700089</v>
      </c>
      <c r="CQ596" s="106">
        <v>1.076279621542642E-2</v>
      </c>
      <c r="CR596" s="106">
        <v>99.125633029284572</v>
      </c>
      <c r="CS596" s="106">
        <v>4.9223377951146334</v>
      </c>
      <c r="CT596" s="106">
        <v>3.2172322687901093E-2</v>
      </c>
      <c r="CU596" s="106">
        <v>23.238686337573618</v>
      </c>
      <c r="CV596" s="106">
        <v>1.1463598235120469</v>
      </c>
      <c r="CW596" s="106">
        <v>1.023167087132571E-2</v>
      </c>
      <c r="CX596" s="106">
        <v>231.6901333999657</v>
      </c>
      <c r="CY596" s="106">
        <v>11.991460337485149</v>
      </c>
      <c r="CZ596" s="106">
        <v>4.7541317819777162E-2</v>
      </c>
      <c r="DA596" s="106">
        <v>53.589404855910992</v>
      </c>
      <c r="DB596" s="106">
        <v>2.8668513125176762</v>
      </c>
      <c r="DC596" s="106">
        <v>1.0248428017437E-2</v>
      </c>
      <c r="DD596" s="106">
        <v>15002.57907356569</v>
      </c>
      <c r="DE596" s="106">
        <v>945.33101620590685</v>
      </c>
      <c r="DF596" s="106">
        <v>0.105218514006581</v>
      </c>
      <c r="DG596" s="106">
        <v>3.1710210502919218</v>
      </c>
      <c r="DH596" s="106">
        <v>0.21551965544634569</v>
      </c>
      <c r="DI596" s="106">
        <v>9.6596700777964867E-3</v>
      </c>
      <c r="DJ596" s="106">
        <v>-3.3502878537122869</v>
      </c>
      <c r="DK596" s="106">
        <v>4.6438567006575724</v>
      </c>
      <c r="DL596" s="106">
        <v>8.954679355490379</v>
      </c>
      <c r="DM596" s="106">
        <v>1104.141183043208</v>
      </c>
      <c r="DN596" s="106">
        <v>34.203957856240962</v>
      </c>
      <c r="DO596" s="106">
        <v>0.57716307241678133</v>
      </c>
      <c r="DP596" s="106">
        <v>110.20038519818409</v>
      </c>
      <c r="DQ596" s="106">
        <v>3.342197208175564</v>
      </c>
      <c r="DR596" s="106">
        <v>0.33083678756340579</v>
      </c>
      <c r="DS596" s="106">
        <v>13.764882092774609</v>
      </c>
      <c r="DT596" s="106">
        <v>0.4345204439653958</v>
      </c>
      <c r="DU596" s="106">
        <v>0.26736232861319209</v>
      </c>
      <c r="DV596" s="106">
        <v>91.348444267315713</v>
      </c>
      <c r="DW596" s="106">
        <v>2.9160101189396821</v>
      </c>
      <c r="DX596" s="106">
        <v>0.2405977459956829</v>
      </c>
      <c r="DY596" s="106">
        <v>1072.6313466162021</v>
      </c>
      <c r="DZ596" s="106">
        <v>34.885258576972483</v>
      </c>
      <c r="EA596" s="106">
        <v>0.13314288557314349</v>
      </c>
      <c r="EB596" s="106">
        <v>296.55565045968632</v>
      </c>
      <c r="EC596" s="106">
        <v>9.161540495890641</v>
      </c>
      <c r="ED596" s="106">
        <v>0.2496383320232457</v>
      </c>
    </row>
    <row r="597" spans="1:134" x14ac:dyDescent="0.3">
      <c r="A597" s="106" t="s">
        <v>551</v>
      </c>
      <c r="B597" s="106" t="s">
        <v>503</v>
      </c>
      <c r="C597" s="183">
        <v>1.0753841122688059</v>
      </c>
      <c r="D597" s="184">
        <v>0.1187534066773496</v>
      </c>
      <c r="E597" s="185">
        <v>1432.6926943650481</v>
      </c>
      <c r="F597" s="186">
        <v>0.1035569024353586</v>
      </c>
      <c r="G597" s="106">
        <v>1570.0172114953191</v>
      </c>
      <c r="H597" s="187">
        <v>77.116956472120862</v>
      </c>
      <c r="I597" s="188">
        <v>3.5096596811292322</v>
      </c>
      <c r="J597" s="188">
        <v>0.1695587652389843</v>
      </c>
      <c r="K597" s="188">
        <v>9.1461808782969889E-2</v>
      </c>
      <c r="L597" s="189">
        <v>3.9910581177224732E-4</v>
      </c>
      <c r="M597" s="106">
        <v>3.0110036109029431E-2</v>
      </c>
      <c r="N597" s="187">
        <v>0.2888828947885092</v>
      </c>
      <c r="O597" s="190">
        <v>3.606748272527438</v>
      </c>
      <c r="P597" s="190">
        <v>0.19325783600437679</v>
      </c>
      <c r="Q597" s="190">
        <v>0.28592775406342519</v>
      </c>
      <c r="R597" s="190">
        <v>1.3472916053243709E-2</v>
      </c>
      <c r="S597" s="191">
        <v>0.98556221534915367</v>
      </c>
      <c r="T597" s="106" t="e">
        <v>#N/A</v>
      </c>
      <c r="U597" s="187" t="e">
        <v>#N/A</v>
      </c>
      <c r="V597" s="184">
        <v>1455.25101971557</v>
      </c>
      <c r="W597" s="184">
        <v>4.5707984223231346</v>
      </c>
      <c r="X597" s="184">
        <v>8.300411615226654</v>
      </c>
      <c r="Y597" s="184">
        <v>1620.601245973965</v>
      </c>
      <c r="Z597" s="184">
        <v>19.39016467349569</v>
      </c>
      <c r="AA597" s="184">
        <v>67.711103786012742</v>
      </c>
      <c r="AB597" s="184">
        <v>1549.853284941732</v>
      </c>
      <c r="AC597" s="184">
        <v>11.27165659616526</v>
      </c>
      <c r="AD597" s="192">
        <v>42.930371562152857</v>
      </c>
      <c r="AE597" s="106" t="e">
        <v>#N/A</v>
      </c>
      <c r="AF597" s="106" t="e">
        <v>#N/A</v>
      </c>
      <c r="AG597" s="187" t="e">
        <v>#N/A</v>
      </c>
      <c r="AH597" s="193">
        <v>111.362316467623</v>
      </c>
      <c r="AI597" s="106"/>
      <c r="AJ597" s="106" t="s">
        <v>2822</v>
      </c>
      <c r="AK597" s="106" t="s">
        <v>2822</v>
      </c>
      <c r="AL597" s="106">
        <v>20.004999999999999</v>
      </c>
      <c r="AM597" s="106">
        <v>169.895603677558</v>
      </c>
      <c r="AN597" s="106">
        <v>43.357674328833419</v>
      </c>
      <c r="AO597" s="106">
        <v>93.05505569880151</v>
      </c>
      <c r="AP597" s="106" t="s">
        <v>2283</v>
      </c>
      <c r="AQ597" s="106">
        <v>638.85192083750712</v>
      </c>
      <c r="AR597" s="106">
        <v>1516.1784937738109</v>
      </c>
      <c r="AS597" s="106">
        <v>263.08961570855922</v>
      </c>
      <c r="AT597" s="106">
        <v>13.98761885589157</v>
      </c>
      <c r="AU597" s="106">
        <v>1.8052878330500941</v>
      </c>
      <c r="AV597" s="106">
        <v>2.4006791788393969</v>
      </c>
      <c r="AW597" s="106">
        <v>1.0340826129289531</v>
      </c>
      <c r="AX597" s="106">
        <v>1.434626133646387</v>
      </c>
      <c r="AY597" s="106" t="s">
        <v>2283</v>
      </c>
      <c r="AZ597" s="106">
        <v>15.48768132652871</v>
      </c>
      <c r="BA597" s="106">
        <v>38.395432758238321</v>
      </c>
      <c r="BB597" s="106">
        <v>0.81950152618993932</v>
      </c>
      <c r="BC597" s="106">
        <v>0.22962551666590669</v>
      </c>
      <c r="BD597" s="106">
        <v>0.13970623814575081</v>
      </c>
      <c r="BE597" s="106">
        <v>755.38706931071295</v>
      </c>
      <c r="BF597" s="106">
        <v>34.945206502545197</v>
      </c>
      <c r="BG597" s="106">
        <v>3.9314607951198642E-2</v>
      </c>
      <c r="BH597" s="106">
        <v>518607.88787152641</v>
      </c>
      <c r="BI597" s="106">
        <v>22976.021133246439</v>
      </c>
      <c r="BJ597" s="106">
        <v>3.3978708619294902</v>
      </c>
      <c r="BK597" s="106">
        <v>5.212076778318897</v>
      </c>
      <c r="BL597" s="106">
        <v>0.39915941710001013</v>
      </c>
      <c r="BM597" s="106">
        <v>7.0822260772295184E-2</v>
      </c>
      <c r="BN597" s="106">
        <v>0.57009510934763186</v>
      </c>
      <c r="BO597" s="106">
        <v>7.437962558967387E-2</v>
      </c>
      <c r="BP597" s="106">
        <v>2.4819772068990871E-3</v>
      </c>
      <c r="BQ597" s="106">
        <v>15.01564488616974</v>
      </c>
      <c r="BR597" s="106">
        <v>1.108103050786851</v>
      </c>
      <c r="BS597" s="106">
        <v>1.6440598737811549E-2</v>
      </c>
      <c r="BT597" s="106">
        <v>0.55096714540031377</v>
      </c>
      <c r="BU597" s="106">
        <v>8.1947579076255259E-2</v>
      </c>
      <c r="BV597" s="106">
        <v>6.9444801195590548E-3</v>
      </c>
      <c r="BW597" s="106">
        <v>3.103631748396269</v>
      </c>
      <c r="BX597" s="106">
        <v>0.62432541607031566</v>
      </c>
      <c r="BY597" s="106">
        <v>6.2381089751566941E-2</v>
      </c>
      <c r="BZ597" s="106">
        <v>2.70789173854349</v>
      </c>
      <c r="CA597" s="106">
        <v>0.44786587802553551</v>
      </c>
      <c r="CB597" s="106">
        <v>9.9482040031773342E-2</v>
      </c>
      <c r="CC597" s="106">
        <v>0.55943997241136945</v>
      </c>
      <c r="CD597" s="106">
        <v>0.1085418361246796</v>
      </c>
      <c r="CE597" s="106">
        <v>1.9313755239762049E-2</v>
      </c>
      <c r="CF597" s="106">
        <v>12.039489305822499</v>
      </c>
      <c r="CG597" s="106">
        <v>0.99346717503927784</v>
      </c>
      <c r="CH597" s="106">
        <v>4.9413185347694823E-2</v>
      </c>
      <c r="CI597" s="106">
        <v>4.1608936759330764</v>
      </c>
      <c r="CJ597" s="106">
        <v>0.27231181509180458</v>
      </c>
      <c r="CK597" s="106">
        <v>7.2950597039417257E-3</v>
      </c>
      <c r="CL597" s="106">
        <v>56.810672667584832</v>
      </c>
      <c r="CM597" s="106">
        <v>3.8839444607029612</v>
      </c>
      <c r="CN597" s="106">
        <v>4.4148622118375967E-2</v>
      </c>
      <c r="CO597" s="106">
        <v>23.549805556829231</v>
      </c>
      <c r="CP597" s="106">
        <v>1.2644990875472299</v>
      </c>
      <c r="CQ597" s="106">
        <v>2.317180420631591E-2</v>
      </c>
      <c r="CR597" s="106">
        <v>127.46741787121699</v>
      </c>
      <c r="CS597" s="106">
        <v>6.2409997428798683</v>
      </c>
      <c r="CT597" s="106">
        <v>3.2725009235500008E-2</v>
      </c>
      <c r="CU597" s="106">
        <v>29.068364308902229</v>
      </c>
      <c r="CV597" s="106">
        <v>1.634823084333646</v>
      </c>
      <c r="CW597" s="106">
        <v>1.0407471140486979E-2</v>
      </c>
      <c r="CX597" s="106">
        <v>284.54189063848128</v>
      </c>
      <c r="CY597" s="106">
        <v>16.930810803146102</v>
      </c>
      <c r="CZ597" s="106">
        <v>4.8358731622860397E-2</v>
      </c>
      <c r="DA597" s="106">
        <v>65.367729286303458</v>
      </c>
      <c r="DB597" s="106">
        <v>3.200592842819463</v>
      </c>
      <c r="DC597" s="106">
        <v>2.2064402121731361E-2</v>
      </c>
      <c r="DD597" s="106">
        <v>12397.747430367959</v>
      </c>
      <c r="DE597" s="106">
        <v>822.53396437470622</v>
      </c>
      <c r="DF597" s="106">
        <v>0.34603201897541502</v>
      </c>
      <c r="DG597" s="106">
        <v>3.625640391672114</v>
      </c>
      <c r="DH597" s="106">
        <v>0.24843748917088221</v>
      </c>
      <c r="DI597" s="106">
        <v>9.8274835227951853E-3</v>
      </c>
      <c r="DJ597" s="106">
        <v>1.1716425462787821</v>
      </c>
      <c r="DK597" s="106">
        <v>3.882363031740006</v>
      </c>
      <c r="DL597" s="106">
        <v>10.01856085658973</v>
      </c>
      <c r="DM597" s="106">
        <v>1561.790192165706</v>
      </c>
      <c r="DN597" s="106">
        <v>66.333462773262767</v>
      </c>
      <c r="DO597" s="106">
        <v>0.56884131923137171</v>
      </c>
      <c r="DP597" s="106">
        <v>155.99620335140821</v>
      </c>
      <c r="DQ597" s="106">
        <v>6.5285332873630821</v>
      </c>
      <c r="DR597" s="106">
        <v>0.34432266588698418</v>
      </c>
      <c r="DS597" s="106">
        <v>21.473080331053019</v>
      </c>
      <c r="DT597" s="106">
        <v>0.90042555274290714</v>
      </c>
      <c r="DU597" s="106">
        <v>0.2722203372696978</v>
      </c>
      <c r="DV597" s="106">
        <v>133.483368178028</v>
      </c>
      <c r="DW597" s="106">
        <v>5.4159901832648938</v>
      </c>
      <c r="DX597" s="106">
        <v>0.244046915582392</v>
      </c>
      <c r="DY597" s="106">
        <v>1432.6926943650481</v>
      </c>
      <c r="DZ597" s="106">
        <v>61.452905945272803</v>
      </c>
      <c r="EA597" s="106">
        <v>0.13856197075515961</v>
      </c>
      <c r="EB597" s="106">
        <v>420.64489452861528</v>
      </c>
      <c r="EC597" s="106">
        <v>17.824828288848639</v>
      </c>
      <c r="ED597" s="106">
        <v>0.2517862037658592</v>
      </c>
    </row>
    <row r="598" spans="1:134" x14ac:dyDescent="0.3">
      <c r="A598" s="106" t="s">
        <v>540</v>
      </c>
      <c r="B598" s="106" t="s">
        <v>503</v>
      </c>
      <c r="C598" s="183">
        <v>-5.2092234696899071</v>
      </c>
      <c r="D598" s="184">
        <v>9.9189733528537133E-2</v>
      </c>
      <c r="E598" s="185">
        <v>1169.498415787828</v>
      </c>
      <c r="F598" s="186">
        <v>8.6036198059955549E-2</v>
      </c>
      <c r="G598" s="106">
        <v>-324.24811293030331</v>
      </c>
      <c r="H598" s="187">
        <v>374.69737308563668</v>
      </c>
      <c r="I598" s="188">
        <v>3.6700742548554701</v>
      </c>
      <c r="J598" s="188">
        <v>0.17051655739455771</v>
      </c>
      <c r="K598" s="188">
        <v>9.1283798081131767E-2</v>
      </c>
      <c r="L598" s="189">
        <v>4.0529710087356589E-4</v>
      </c>
      <c r="M598" s="106">
        <v>2.6262315565031519E-2</v>
      </c>
      <c r="N598" s="187">
        <v>0.38363695259028008</v>
      </c>
      <c r="O598" s="190">
        <v>3.4329694281721088</v>
      </c>
      <c r="P598" s="190">
        <v>0.18020510655645239</v>
      </c>
      <c r="Q598" s="190">
        <v>0.27261652910071621</v>
      </c>
      <c r="R598" s="190">
        <v>1.255099694173214E-2</v>
      </c>
      <c r="S598" s="191">
        <v>0.89828830483009781</v>
      </c>
      <c r="T598" s="106" t="e">
        <v>#N/A</v>
      </c>
      <c r="U598" s="187" t="e">
        <v>#N/A</v>
      </c>
      <c r="V598" s="184">
        <v>1451.5291117475031</v>
      </c>
      <c r="W598" s="184">
        <v>4.8347401783238313</v>
      </c>
      <c r="X598" s="184">
        <v>8.4469630456844627</v>
      </c>
      <c r="Y598" s="184">
        <v>1553.992846412639</v>
      </c>
      <c r="Z598" s="184">
        <v>7.2650193150990692</v>
      </c>
      <c r="AA598" s="184">
        <v>63.635112255922706</v>
      </c>
      <c r="AB598" s="184">
        <v>1511.7868841642751</v>
      </c>
      <c r="AC598" s="184">
        <v>4.5305529693358411</v>
      </c>
      <c r="AD598" s="192">
        <v>41.373726290626792</v>
      </c>
      <c r="AE598" s="106" t="e">
        <v>#N/A</v>
      </c>
      <c r="AF598" s="106" t="e">
        <v>#N/A</v>
      </c>
      <c r="AG598" s="187" t="e">
        <v>#N/A</v>
      </c>
      <c r="AH598" s="193">
        <v>107.0590203004457</v>
      </c>
      <c r="AI598" s="106"/>
      <c r="AJ598" s="106" t="s">
        <v>2811</v>
      </c>
      <c r="AK598" s="106" t="s">
        <v>2811</v>
      </c>
      <c r="AL598" s="106">
        <v>20.052</v>
      </c>
      <c r="AM598" s="106">
        <v>188.1223442191675</v>
      </c>
      <c r="AN598" s="106">
        <v>62.022743485680358</v>
      </c>
      <c r="AO598" s="106">
        <v>84.834521771150278</v>
      </c>
      <c r="AP598" s="106" t="s">
        <v>2283</v>
      </c>
      <c r="AQ598" s="106">
        <v>758.8661605355652</v>
      </c>
      <c r="AR598" s="106">
        <v>1361.378953409109</v>
      </c>
      <c r="AS598" s="106">
        <v>253.71552282176179</v>
      </c>
      <c r="AT598" s="106">
        <v>13.493807685575209</v>
      </c>
      <c r="AU598" s="106">
        <v>1.6166538987201979</v>
      </c>
      <c r="AV598" s="106">
        <v>2.1188879015226458</v>
      </c>
      <c r="AW598" s="106">
        <v>0.89221190306692744</v>
      </c>
      <c r="AX598" s="106">
        <v>1.133856877232706</v>
      </c>
      <c r="AY598" s="106" t="s">
        <v>2283</v>
      </c>
      <c r="AZ598" s="106">
        <v>19.894570758496151</v>
      </c>
      <c r="BA598" s="106">
        <v>34.592200175966433</v>
      </c>
      <c r="BB598" s="106">
        <v>0.41218438666270241</v>
      </c>
      <c r="BC598" s="106">
        <v>0.16516121212873811</v>
      </c>
      <c r="BD598" s="106">
        <v>9.1670732016663814E-2</v>
      </c>
      <c r="BE598" s="106">
        <v>598.99723036296245</v>
      </c>
      <c r="BF598" s="106">
        <v>25.144316211400309</v>
      </c>
      <c r="BG598" s="106">
        <v>4.3652066539397683E-2</v>
      </c>
      <c r="BH598" s="106">
        <v>551759.47445109929</v>
      </c>
      <c r="BI598" s="106">
        <v>26756.943745403201</v>
      </c>
      <c r="BJ598" s="106">
        <v>1.048545585465865</v>
      </c>
      <c r="BK598" s="106">
        <v>4.509382230450437</v>
      </c>
      <c r="BL598" s="106">
        <v>0.50868967062072612</v>
      </c>
      <c r="BM598" s="106">
        <v>7.6950702465670234E-2</v>
      </c>
      <c r="BN598" s="106" t="s">
        <v>2283</v>
      </c>
      <c r="BO598" s="106">
        <v>1.6791324597599791E-3</v>
      </c>
      <c r="BP598" s="106">
        <v>4.235412932593486E-3</v>
      </c>
      <c r="BQ598" s="106">
        <v>7.6107368838244369</v>
      </c>
      <c r="BR598" s="106">
        <v>0.38663665697161342</v>
      </c>
      <c r="BS598" s="106">
        <v>1.4802885665956561E-2</v>
      </c>
      <c r="BT598" s="106" t="s">
        <v>2283</v>
      </c>
      <c r="BU598" s="106">
        <v>6.5748212111423543E-3</v>
      </c>
      <c r="BV598" s="106">
        <v>6.3169307514508496E-3</v>
      </c>
      <c r="BW598" s="106">
        <v>0.18054001922831159</v>
      </c>
      <c r="BX598" s="106">
        <v>7.4510921129135751E-2</v>
      </c>
      <c r="BY598" s="106">
        <v>2.6534570984018891E-2</v>
      </c>
      <c r="BZ598" s="106">
        <v>0.8922068799725511</v>
      </c>
      <c r="CA598" s="106">
        <v>0.2245373695013777</v>
      </c>
      <c r="CB598" s="106">
        <v>0.1000215914517974</v>
      </c>
      <c r="CC598" s="106">
        <v>0.21213186867861131</v>
      </c>
      <c r="CD598" s="106">
        <v>3.9609432478176908E-2</v>
      </c>
      <c r="CE598" s="106">
        <v>8.2157387735070867E-3</v>
      </c>
      <c r="CF598" s="106">
        <v>7.0251768298827386</v>
      </c>
      <c r="CG598" s="106">
        <v>0.68732429570785969</v>
      </c>
      <c r="CH598" s="106">
        <v>9.5110678457942688E-2</v>
      </c>
      <c r="CI598" s="106">
        <v>2.9351751563140538</v>
      </c>
      <c r="CJ598" s="106">
        <v>0.22710716755177729</v>
      </c>
      <c r="CK598" s="106">
        <v>6.5683616104607974E-3</v>
      </c>
      <c r="CL598" s="106">
        <v>45.876282049382318</v>
      </c>
      <c r="CM598" s="106">
        <v>2.7891902613536219</v>
      </c>
      <c r="CN598" s="106">
        <v>8.4989992191897901E-2</v>
      </c>
      <c r="CO598" s="106">
        <v>18.945216979921849</v>
      </c>
      <c r="CP598" s="106">
        <v>1.10313265661352</v>
      </c>
      <c r="CQ598" s="106">
        <v>9.8567408224867186E-3</v>
      </c>
      <c r="CR598" s="106">
        <v>105.3100758892207</v>
      </c>
      <c r="CS598" s="106">
        <v>4.4052445160058449</v>
      </c>
      <c r="CT598" s="106">
        <v>2.9464227706962939E-2</v>
      </c>
      <c r="CU598" s="106">
        <v>24.06351878408632</v>
      </c>
      <c r="CV598" s="106">
        <v>1.2228044831517471</v>
      </c>
      <c r="CW598" s="106">
        <v>2.003547138977663E-2</v>
      </c>
      <c r="CX598" s="106">
        <v>236.4247959031924</v>
      </c>
      <c r="CY598" s="106">
        <v>10.285096910617449</v>
      </c>
      <c r="CZ598" s="106">
        <v>0.1136235661278262</v>
      </c>
      <c r="DA598" s="106">
        <v>52.727544611403673</v>
      </c>
      <c r="DB598" s="106">
        <v>2.4826323950579132</v>
      </c>
      <c r="DC598" s="106">
        <v>9.3856818263175854E-3</v>
      </c>
      <c r="DD598" s="106">
        <v>13974.21003802319</v>
      </c>
      <c r="DE598" s="106">
        <v>911.88176512126836</v>
      </c>
      <c r="DF598" s="106">
        <v>9.6356795523005315E-2</v>
      </c>
      <c r="DG598" s="106">
        <v>2.9758909185869449</v>
      </c>
      <c r="DH598" s="106">
        <v>0.26158077927864382</v>
      </c>
      <c r="DI598" s="106">
        <v>8.8498884786622056E-3</v>
      </c>
      <c r="DJ598" s="106">
        <v>-9.2385801087641439E-2</v>
      </c>
      <c r="DK598" s="106">
        <v>3.77496933216772</v>
      </c>
      <c r="DL598" s="106">
        <v>9.0752784567835469</v>
      </c>
      <c r="DM598" s="106">
        <v>1199.9040318132811</v>
      </c>
      <c r="DN598" s="106">
        <v>48.720915151654111</v>
      </c>
      <c r="DO598" s="106">
        <v>0.56264793578372119</v>
      </c>
      <c r="DP598" s="106">
        <v>119.6304779007408</v>
      </c>
      <c r="DQ598" s="106">
        <v>4.7246025253737836</v>
      </c>
      <c r="DR598" s="106">
        <v>0.28768737073909062</v>
      </c>
      <c r="DS598" s="106">
        <v>14.341983695015861</v>
      </c>
      <c r="DT598" s="106">
        <v>0.62796991169818539</v>
      </c>
      <c r="DU598" s="106">
        <v>0.2432741933057169</v>
      </c>
      <c r="DV598" s="106">
        <v>97.56957701976259</v>
      </c>
      <c r="DW598" s="106">
        <v>4.0201220752101232</v>
      </c>
      <c r="DX598" s="106">
        <v>0.2306000863054691</v>
      </c>
      <c r="DY598" s="106">
        <v>1169.498415787828</v>
      </c>
      <c r="DZ598" s="106">
        <v>51.371098082577568</v>
      </c>
      <c r="EA598" s="106">
        <v>0.1244335425074463</v>
      </c>
      <c r="EB598" s="106">
        <v>321.99902881975589</v>
      </c>
      <c r="EC598" s="106">
        <v>13.0671767639077</v>
      </c>
      <c r="ED598" s="106">
        <v>0.2207935379843867</v>
      </c>
    </row>
    <row r="599" spans="1:134" x14ac:dyDescent="0.3">
      <c r="A599" s="106" t="s">
        <v>521</v>
      </c>
      <c r="B599" s="106" t="s">
        <v>503</v>
      </c>
      <c r="C599" s="183">
        <v>-0.55025352510352643</v>
      </c>
      <c r="D599" s="184">
        <v>7.9807937485126795E-2</v>
      </c>
      <c r="E599" s="185">
        <v>963.64667410334243</v>
      </c>
      <c r="F599" s="186">
        <v>7.7420712406044825E-2</v>
      </c>
      <c r="G599" s="106">
        <v>-3071.208893416584</v>
      </c>
      <c r="H599" s="187">
        <v>86.397778319475734</v>
      </c>
      <c r="I599" s="188">
        <v>3.56316482439978</v>
      </c>
      <c r="J599" s="188">
        <v>0.17602147271685051</v>
      </c>
      <c r="K599" s="188">
        <v>9.1066728445428624E-2</v>
      </c>
      <c r="L599" s="189">
        <v>4.03936918189491E-4</v>
      </c>
      <c r="M599" s="106">
        <v>2.6557139560079442E-2</v>
      </c>
      <c r="N599" s="187">
        <v>0.50327858384655499</v>
      </c>
      <c r="O599" s="190">
        <v>3.5403255037253469</v>
      </c>
      <c r="P599" s="190">
        <v>0.18947229779239719</v>
      </c>
      <c r="Q599" s="190">
        <v>0.28169905828372482</v>
      </c>
      <c r="R599" s="190">
        <v>1.325521482770986E-2</v>
      </c>
      <c r="S599" s="191">
        <v>0.98687631362645312</v>
      </c>
      <c r="T599" s="106" t="e">
        <v>#N/A</v>
      </c>
      <c r="U599" s="187" t="e">
        <v>#N/A</v>
      </c>
      <c r="V599" s="184">
        <v>1446.9975962918629</v>
      </c>
      <c r="W599" s="184">
        <v>4.8282572421310403</v>
      </c>
      <c r="X599" s="184">
        <v>8.4588711896570885</v>
      </c>
      <c r="Y599" s="184">
        <v>1599.356658513645</v>
      </c>
      <c r="Z599" s="184">
        <v>19.601125061741371</v>
      </c>
      <c r="AA599" s="184">
        <v>67.004458965215377</v>
      </c>
      <c r="AB599" s="184">
        <v>1535.0289018008079</v>
      </c>
      <c r="AC599" s="184">
        <v>11.681590598114591</v>
      </c>
      <c r="AD599" s="192">
        <v>43.169476663406407</v>
      </c>
      <c r="AE599" s="106" t="e">
        <v>#N/A</v>
      </c>
      <c r="AF599" s="106" t="e">
        <v>#N/A</v>
      </c>
      <c r="AG599" s="187" t="e">
        <v>#N/A</v>
      </c>
      <c r="AH599" s="193">
        <v>110.5293237951621</v>
      </c>
      <c r="AI599" s="106"/>
      <c r="AJ599" s="106" t="s">
        <v>2792</v>
      </c>
      <c r="AK599" s="106" t="s">
        <v>2792</v>
      </c>
      <c r="AL599" s="106">
        <v>20.010000000000002</v>
      </c>
      <c r="AM599" s="106">
        <v>158.50538475362839</v>
      </c>
      <c r="AN599" s="106">
        <v>39.929159153945939</v>
      </c>
      <c r="AO599" s="106">
        <v>94.633378710693975</v>
      </c>
      <c r="AP599" s="106" t="s">
        <v>2283</v>
      </c>
      <c r="AQ599" s="106">
        <v>996.85129561136819</v>
      </c>
      <c r="AR599" s="106">
        <v>1485.3451355733559</v>
      </c>
      <c r="AS599" s="106">
        <v>254.74295756095941</v>
      </c>
      <c r="AT599" s="106">
        <v>17.620210228464462</v>
      </c>
      <c r="AU599" s="106">
        <v>1.829899049514367</v>
      </c>
      <c r="AV599" s="106">
        <v>3.60307196131054</v>
      </c>
      <c r="AW599" s="106">
        <v>0.79731100909742769</v>
      </c>
      <c r="AX599" s="106">
        <v>1.372751318767893</v>
      </c>
      <c r="AY599" s="106">
        <v>142.97478878421131</v>
      </c>
      <c r="AZ599" s="106">
        <v>113.83031269073381</v>
      </c>
      <c r="BA599" s="106">
        <v>38.239694304063789</v>
      </c>
      <c r="BB599" s="106">
        <v>3.2341532691867592</v>
      </c>
      <c r="BC599" s="106">
        <v>1.4980650917887861</v>
      </c>
      <c r="BD599" s="106">
        <v>0.17089461154792099</v>
      </c>
      <c r="BE599" s="106">
        <v>609.54122697038872</v>
      </c>
      <c r="BF599" s="106">
        <v>36.012219057563343</v>
      </c>
      <c r="BG599" s="106">
        <v>0.11574383282196089</v>
      </c>
      <c r="BH599" s="106">
        <v>535986.37063444906</v>
      </c>
      <c r="BI599" s="106">
        <v>36724.640403752368</v>
      </c>
      <c r="BJ599" s="106">
        <v>1.439515440625204</v>
      </c>
      <c r="BK599" s="106">
        <v>4.5194827762440211</v>
      </c>
      <c r="BL599" s="106">
        <v>0.59491242061603866</v>
      </c>
      <c r="BM599" s="106">
        <v>9.4858051399121526E-2</v>
      </c>
      <c r="BN599" s="106">
        <v>0.69442687181432439</v>
      </c>
      <c r="BO599" s="106">
        <v>0.34253680214567173</v>
      </c>
      <c r="BP599" s="106">
        <v>4.904762714772205E-3</v>
      </c>
      <c r="BQ599" s="106">
        <v>7.6504507583767731</v>
      </c>
      <c r="BR599" s="106">
        <v>0.72564947149644876</v>
      </c>
      <c r="BS599" s="106">
        <v>1.5602387362362011E-2</v>
      </c>
      <c r="BT599" s="106">
        <v>2.0043890821436278E-2</v>
      </c>
      <c r="BU599" s="106">
        <v>1.003964476921637E-2</v>
      </c>
      <c r="BV599" s="106">
        <v>7.4456297085549314E-3</v>
      </c>
      <c r="BW599" s="106">
        <v>0.16472555666332561</v>
      </c>
      <c r="BX599" s="106">
        <v>7.135831245648723E-2</v>
      </c>
      <c r="BY599" s="106">
        <v>2.7965766564548269E-2</v>
      </c>
      <c r="BZ599" s="106">
        <v>0.70487274682312906</v>
      </c>
      <c r="CA599" s="106">
        <v>0.18852103959975849</v>
      </c>
      <c r="CB599" s="106">
        <v>9.5469008952388079E-2</v>
      </c>
      <c r="CC599" s="106">
        <v>0.21835689105393749</v>
      </c>
      <c r="CD599" s="106">
        <v>5.3941908729304933E-2</v>
      </c>
      <c r="CE599" s="106">
        <v>8.6592695968922481E-3</v>
      </c>
      <c r="CF599" s="106">
        <v>6.736628166720946</v>
      </c>
      <c r="CG599" s="106">
        <v>0.85362425249658791</v>
      </c>
      <c r="CH599" s="106">
        <v>0.13908034845490941</v>
      </c>
      <c r="CI599" s="106">
        <v>2.927786477494307</v>
      </c>
      <c r="CJ599" s="106">
        <v>0.23552239305221531</v>
      </c>
      <c r="CK599" s="106">
        <v>2.0540378528884271E-2</v>
      </c>
      <c r="CL599" s="106">
        <v>43.816329466083289</v>
      </c>
      <c r="CM599" s="106">
        <v>3.4247321393492691</v>
      </c>
      <c r="CN599" s="106">
        <v>4.1894793353314648E-2</v>
      </c>
      <c r="CO599" s="106">
        <v>18.75988422631827</v>
      </c>
      <c r="CP599" s="106">
        <v>1.3263840210698159</v>
      </c>
      <c r="CQ599" s="106">
        <v>1.038875649044152E-2</v>
      </c>
      <c r="CR599" s="106">
        <v>107.7657542559526</v>
      </c>
      <c r="CS599" s="106">
        <v>7.2003533829497597</v>
      </c>
      <c r="CT599" s="106">
        <v>3.1054712986530841E-2</v>
      </c>
      <c r="CU599" s="106">
        <v>24.228191541023811</v>
      </c>
      <c r="CV599" s="106">
        <v>1.621780033429731</v>
      </c>
      <c r="CW599" s="106">
        <v>9.8763292299362208E-3</v>
      </c>
      <c r="CX599" s="106">
        <v>247.9103150864641</v>
      </c>
      <c r="CY599" s="106">
        <v>15.98291726703679</v>
      </c>
      <c r="CZ599" s="106">
        <v>4.5891830046987991E-2</v>
      </c>
      <c r="DA599" s="106">
        <v>56.835563262753247</v>
      </c>
      <c r="DB599" s="106">
        <v>3.9674118453116152</v>
      </c>
      <c r="DC599" s="106">
        <v>9.8922762203502209E-3</v>
      </c>
      <c r="DD599" s="106">
        <v>13227.238677115451</v>
      </c>
      <c r="DE599" s="106">
        <v>904.26989978041775</v>
      </c>
      <c r="DF599" s="106">
        <v>0.34620125113723238</v>
      </c>
      <c r="DG599" s="106">
        <v>3.031747006031789</v>
      </c>
      <c r="DH599" s="106">
        <v>0.25381093884153738</v>
      </c>
      <c r="DI599" s="106">
        <v>9.3292748290284642E-3</v>
      </c>
      <c r="DJ599" s="106">
        <v>-2.9244812757034122</v>
      </c>
      <c r="DK599" s="106">
        <v>5.2953630287534637</v>
      </c>
      <c r="DL599" s="106">
        <v>8.6238452588097925</v>
      </c>
      <c r="DM599" s="106">
        <v>1010.077736292354</v>
      </c>
      <c r="DN599" s="106">
        <v>55.027353326442153</v>
      </c>
      <c r="DO599" s="106">
        <v>0.62294463244915599</v>
      </c>
      <c r="DP599" s="106">
        <v>100.4217459136523</v>
      </c>
      <c r="DQ599" s="106">
        <v>5.5142722249906324</v>
      </c>
      <c r="DR599" s="106">
        <v>0.338504968954219</v>
      </c>
      <c r="DS599" s="106">
        <v>12.27638578159983</v>
      </c>
      <c r="DT599" s="106">
        <v>0.72127390711766182</v>
      </c>
      <c r="DU599" s="106">
        <v>0.25773466419511232</v>
      </c>
      <c r="DV599" s="106">
        <v>78.044274791959296</v>
      </c>
      <c r="DW599" s="106">
        <v>4.3136876644397102</v>
      </c>
      <c r="DX599" s="106">
        <v>0.230983117300432</v>
      </c>
      <c r="DY599" s="106">
        <v>963.64667410334243</v>
      </c>
      <c r="DZ599" s="106">
        <v>60.113823342229772</v>
      </c>
      <c r="EA599" s="106">
        <v>0.1551682462872164</v>
      </c>
      <c r="EB599" s="106">
        <v>271.04995829995278</v>
      </c>
      <c r="EC599" s="106">
        <v>14.764350774312851</v>
      </c>
      <c r="ED599" s="106">
        <v>0.2699479269898129</v>
      </c>
    </row>
    <row r="600" spans="1:134" x14ac:dyDescent="0.3">
      <c r="A600" s="106" t="s">
        <v>547</v>
      </c>
      <c r="B600" s="106" t="s">
        <v>503</v>
      </c>
      <c r="C600" s="183">
        <v>-1.9976662693524641</v>
      </c>
      <c r="D600" s="184">
        <v>9.1623435643091319E-2</v>
      </c>
      <c r="E600" s="185">
        <v>1074.084941070176</v>
      </c>
      <c r="F600" s="186">
        <v>8.2550272545233422E-2</v>
      </c>
      <c r="G600" s="106">
        <v>-845.32079612070902</v>
      </c>
      <c r="H600" s="187">
        <v>74.403517683027346</v>
      </c>
      <c r="I600" s="188">
        <v>3.623426938661602</v>
      </c>
      <c r="J600" s="188">
        <v>0.16931230557409599</v>
      </c>
      <c r="K600" s="188">
        <v>9.138666675704632E-2</v>
      </c>
      <c r="L600" s="189">
        <v>3.9673717370324008E-4</v>
      </c>
      <c r="M600" s="106">
        <v>2.8206877783405401E-2</v>
      </c>
      <c r="N600" s="187">
        <v>0.65415365665840641</v>
      </c>
      <c r="O600" s="190">
        <v>3.4849211237564348</v>
      </c>
      <c r="P600" s="190">
        <v>0.182640568093133</v>
      </c>
      <c r="Q600" s="190">
        <v>0.27630610838602748</v>
      </c>
      <c r="R600" s="190">
        <v>1.2690340976601801E-2</v>
      </c>
      <c r="S600" s="191">
        <v>0.95876962213685379</v>
      </c>
      <c r="T600" s="106" t="e">
        <v>#N/A</v>
      </c>
      <c r="U600" s="187" t="e">
        <v>#N/A</v>
      </c>
      <c r="V600" s="184">
        <v>1453.6916143580399</v>
      </c>
      <c r="W600" s="184">
        <v>4.4970514967044251</v>
      </c>
      <c r="X600" s="184">
        <v>8.2537603542356273</v>
      </c>
      <c r="Y600" s="184">
        <v>1572.5572735222111</v>
      </c>
      <c r="Z600" s="184">
        <v>10.96784040081377</v>
      </c>
      <c r="AA600" s="184">
        <v>64.210327393657366</v>
      </c>
      <c r="AB600" s="184">
        <v>1523.419817867388</v>
      </c>
      <c r="AC600" s="184">
        <v>6.4827963165894156</v>
      </c>
      <c r="AD600" s="192">
        <v>41.55144666112696</v>
      </c>
      <c r="AE600" s="106" t="e">
        <v>#N/A</v>
      </c>
      <c r="AF600" s="106" t="e">
        <v>#N/A</v>
      </c>
      <c r="AG600" s="187" t="e">
        <v>#N/A</v>
      </c>
      <c r="AH600" s="193">
        <v>108.17681398104941</v>
      </c>
      <c r="AI600" s="106"/>
      <c r="AJ600" s="106" t="s">
        <v>2818</v>
      </c>
      <c r="AK600" s="106" t="s">
        <v>2818</v>
      </c>
      <c r="AL600" s="106">
        <v>20.027999999999999</v>
      </c>
      <c r="AM600" s="106">
        <v>176.8369094904759</v>
      </c>
      <c r="AN600" s="106">
        <v>36.778661629538483</v>
      </c>
      <c r="AO600" s="106">
        <v>99.30143001705305</v>
      </c>
      <c r="AP600" s="106" t="s">
        <v>2283</v>
      </c>
      <c r="AQ600" s="106">
        <v>726.71434206996537</v>
      </c>
      <c r="AR600" s="106">
        <v>1541.8075309981409</v>
      </c>
      <c r="AS600" s="106">
        <v>251.98492816741989</v>
      </c>
      <c r="AT600" s="106">
        <v>13.145575300655681</v>
      </c>
      <c r="AU600" s="106">
        <v>1.896481234735405</v>
      </c>
      <c r="AV600" s="106">
        <v>4.88747569569537</v>
      </c>
      <c r="AW600" s="106">
        <v>1.01597469515296</v>
      </c>
      <c r="AX600" s="106">
        <v>1.341116850585411</v>
      </c>
      <c r="AY600" s="106">
        <v>377.06798204372478</v>
      </c>
      <c r="AZ600" s="106">
        <v>74.136615958056154</v>
      </c>
      <c r="BA600" s="106">
        <v>39.202460553296113</v>
      </c>
      <c r="BB600" s="106">
        <v>0.94600914702924765</v>
      </c>
      <c r="BC600" s="106">
        <v>0.30554071773284852</v>
      </c>
      <c r="BD600" s="106">
        <v>0.1188690398743604</v>
      </c>
      <c r="BE600" s="106">
        <v>666.02770262154911</v>
      </c>
      <c r="BF600" s="106">
        <v>63.451987633788193</v>
      </c>
      <c r="BG600" s="106">
        <v>6.7368843673882614E-2</v>
      </c>
      <c r="BH600" s="106">
        <v>556655.30042875209</v>
      </c>
      <c r="BI600" s="106">
        <v>31920.636943541431</v>
      </c>
      <c r="BJ600" s="106">
        <v>1.5474431109116671</v>
      </c>
      <c r="BK600" s="106">
        <v>4.1460473482915026</v>
      </c>
      <c r="BL600" s="106">
        <v>0.40447725999965911</v>
      </c>
      <c r="BM600" s="106">
        <v>8.9185417051299037E-2</v>
      </c>
      <c r="BN600" s="106">
        <v>0.6179154479262513</v>
      </c>
      <c r="BO600" s="106">
        <v>0.13890789956849231</v>
      </c>
      <c r="BP600" s="106">
        <v>4.2514362404843086E-3</v>
      </c>
      <c r="BQ600" s="106">
        <v>38.238499596572638</v>
      </c>
      <c r="BR600" s="106">
        <v>5.9275049420885919</v>
      </c>
      <c r="BS600" s="106">
        <v>4.1040734090928822E-2</v>
      </c>
      <c r="BT600" s="106">
        <v>0.64937434131130856</v>
      </c>
      <c r="BU600" s="106">
        <v>0.16511095070600071</v>
      </c>
      <c r="BV600" s="106">
        <v>8.1923107646710951E-3</v>
      </c>
      <c r="BW600" s="106">
        <v>4.5634125208801839</v>
      </c>
      <c r="BX600" s="106">
        <v>1.052809748606319</v>
      </c>
      <c r="BY600" s="106">
        <v>7.3557207630215851E-2</v>
      </c>
      <c r="BZ600" s="106">
        <v>3.159008645365994</v>
      </c>
      <c r="CA600" s="106">
        <v>0.74174993980869186</v>
      </c>
      <c r="CB600" s="106">
        <v>0.1062910557111607</v>
      </c>
      <c r="CC600" s="106">
        <v>3.0969289587273212</v>
      </c>
      <c r="CD600" s="106">
        <v>0.59499610687955917</v>
      </c>
      <c r="CE600" s="106">
        <v>8.7105453126374594E-3</v>
      </c>
      <c r="CF600" s="106">
        <v>10.93150494462428</v>
      </c>
      <c r="CG600" s="106">
        <v>1.417953900152332</v>
      </c>
      <c r="CH600" s="106">
        <v>0.12328564704456881</v>
      </c>
      <c r="CI600" s="106">
        <v>3.605187291567566</v>
      </c>
      <c r="CJ600" s="106">
        <v>0.40252080914609728</v>
      </c>
      <c r="CK600" s="106">
        <v>6.9641578147759424E-3</v>
      </c>
      <c r="CL600" s="106">
        <v>49.616124570817917</v>
      </c>
      <c r="CM600" s="106">
        <v>4.8772096466498427</v>
      </c>
      <c r="CN600" s="106">
        <v>4.2142591250043063E-2</v>
      </c>
      <c r="CO600" s="106">
        <v>21.095802625695939</v>
      </c>
      <c r="CP600" s="106">
        <v>2.0535581764133779</v>
      </c>
      <c r="CQ600" s="106">
        <v>1.045020766563453E-2</v>
      </c>
      <c r="CR600" s="106">
        <v>114.6093173602551</v>
      </c>
      <c r="CS600" s="106">
        <v>9.9602479199308807</v>
      </c>
      <c r="CT600" s="106">
        <v>3.123854433908943E-2</v>
      </c>
      <c r="CU600" s="106">
        <v>25.898071417709929</v>
      </c>
      <c r="CV600" s="106">
        <v>2.2874159773103169</v>
      </c>
      <c r="CW600" s="106">
        <v>9.9348187326764731E-3</v>
      </c>
      <c r="CX600" s="106">
        <v>268.82055664730723</v>
      </c>
      <c r="CY600" s="106">
        <v>22.378898449905918</v>
      </c>
      <c r="CZ600" s="106">
        <v>4.6164073919307609E-2</v>
      </c>
      <c r="DA600" s="106">
        <v>59.386564373900548</v>
      </c>
      <c r="DB600" s="106">
        <v>4.7835261278022516</v>
      </c>
      <c r="DC600" s="106">
        <v>9.9507941293872637E-3</v>
      </c>
      <c r="DD600" s="106">
        <v>13841.20816266331</v>
      </c>
      <c r="DE600" s="106">
        <v>863.99824821858624</v>
      </c>
      <c r="DF600" s="106">
        <v>0.10215131642890909</v>
      </c>
      <c r="DG600" s="106">
        <v>2.2750105986649851</v>
      </c>
      <c r="DH600" s="106">
        <v>0.19681511932088719</v>
      </c>
      <c r="DI600" s="106">
        <v>9.3858906381842286E-3</v>
      </c>
      <c r="DJ600" s="106">
        <v>-1.419755531344951</v>
      </c>
      <c r="DK600" s="106">
        <v>4.8968178891209604</v>
      </c>
      <c r="DL600" s="106">
        <v>9.9859713638585816</v>
      </c>
      <c r="DM600" s="106">
        <v>1094.6499194371131</v>
      </c>
      <c r="DN600" s="106">
        <v>67.289502576449621</v>
      </c>
      <c r="DO600" s="106">
        <v>0.62503483667057991</v>
      </c>
      <c r="DP600" s="106">
        <v>109.18490096426621</v>
      </c>
      <c r="DQ600" s="106">
        <v>6.7431784478945067</v>
      </c>
      <c r="DR600" s="106">
        <v>0.31055171217136751</v>
      </c>
      <c r="DS600" s="106">
        <v>14.189961307829959</v>
      </c>
      <c r="DT600" s="106">
        <v>1.0379429183696409</v>
      </c>
      <c r="DU600" s="106">
        <v>0.2698789422003417</v>
      </c>
      <c r="DV600" s="106">
        <v>98.674571363035284</v>
      </c>
      <c r="DW600" s="106">
        <v>7.3730422363581871</v>
      </c>
      <c r="DX600" s="106">
        <v>0.2284592290046033</v>
      </c>
      <c r="DY600" s="106">
        <v>1074.084941070176</v>
      </c>
      <c r="DZ600" s="106">
        <v>79.948621166053897</v>
      </c>
      <c r="EA600" s="106">
        <v>0.13793467916467131</v>
      </c>
      <c r="EB600" s="106">
        <v>294.31376671595501</v>
      </c>
      <c r="EC600" s="106">
        <v>18.178850095540529</v>
      </c>
      <c r="ED600" s="106">
        <v>0.27961513572947488</v>
      </c>
    </row>
    <row r="601" spans="1:134" x14ac:dyDescent="0.3">
      <c r="A601" s="106" t="s">
        <v>536</v>
      </c>
      <c r="B601" s="106" t="s">
        <v>503</v>
      </c>
      <c r="C601" s="183">
        <v>0.9064767320866054</v>
      </c>
      <c r="D601" s="184">
        <v>0.10408862279935591</v>
      </c>
      <c r="E601" s="185">
        <v>1228.1753199092841</v>
      </c>
      <c r="F601" s="186">
        <v>7.6517955162615392E-2</v>
      </c>
      <c r="G601" s="106">
        <v>1863.4545518788129</v>
      </c>
      <c r="H601" s="187">
        <v>72.476740106235539</v>
      </c>
      <c r="I601" s="188">
        <v>3.621737600942057</v>
      </c>
      <c r="J601" s="188">
        <v>0.16679308422394079</v>
      </c>
      <c r="K601" s="188">
        <v>9.1258415254604389E-2</v>
      </c>
      <c r="L601" s="189">
        <v>3.9737489467384611E-4</v>
      </c>
      <c r="M601" s="106">
        <v>2.7963637864230711E-2</v>
      </c>
      <c r="N601" s="187">
        <v>0.35819189731957668</v>
      </c>
      <c r="O601" s="190">
        <v>3.4785611664026561</v>
      </c>
      <c r="P601" s="190">
        <v>0.18045567775053301</v>
      </c>
      <c r="Q601" s="190">
        <v>0.27620853888596242</v>
      </c>
      <c r="R601" s="190">
        <v>1.255974280296933E-2</v>
      </c>
      <c r="S601" s="191">
        <v>0.86281912658465298</v>
      </c>
      <c r="T601" s="106" t="e">
        <v>#N/A</v>
      </c>
      <c r="U601" s="187" t="e">
        <v>#N/A</v>
      </c>
      <c r="V601" s="184">
        <v>1451.0181999853321</v>
      </c>
      <c r="W601" s="184">
        <v>4.549756421497734</v>
      </c>
      <c r="X601" s="184">
        <v>8.2907042890114386</v>
      </c>
      <c r="Y601" s="184">
        <v>1572.186197371758</v>
      </c>
      <c r="Z601" s="184">
        <v>6.0793429606668941</v>
      </c>
      <c r="AA601" s="184">
        <v>63.524526149297792</v>
      </c>
      <c r="AB601" s="184">
        <v>1522.2340362786849</v>
      </c>
      <c r="AC601" s="184">
        <v>3.8036920487428509</v>
      </c>
      <c r="AD601" s="192">
        <v>40.990503689908302</v>
      </c>
      <c r="AE601" s="106" t="e">
        <v>#N/A</v>
      </c>
      <c r="AF601" s="106" t="e">
        <v>#N/A</v>
      </c>
      <c r="AG601" s="187" t="e">
        <v>#N/A</v>
      </c>
      <c r="AH601" s="193">
        <v>108.3505497992824</v>
      </c>
      <c r="AI601" s="106"/>
      <c r="AJ601" s="106" t="s">
        <v>2807</v>
      </c>
      <c r="AK601" s="106" t="s">
        <v>2807</v>
      </c>
      <c r="AL601" s="106">
        <v>20.004000000000001</v>
      </c>
      <c r="AM601" s="106">
        <v>146.48285163490539</v>
      </c>
      <c r="AN601" s="106">
        <v>53.821598124126737</v>
      </c>
      <c r="AO601" s="106">
        <v>89.131898320595113</v>
      </c>
      <c r="AP601" s="106" t="s">
        <v>2283</v>
      </c>
      <c r="AQ601" s="106">
        <v>866.11935107326008</v>
      </c>
      <c r="AR601" s="106">
        <v>1504.0417089413299</v>
      </c>
      <c r="AS601" s="106">
        <v>250.09290622553959</v>
      </c>
      <c r="AT601" s="106">
        <v>15.24749428632146</v>
      </c>
      <c r="AU601" s="106">
        <v>1.7334595303750111</v>
      </c>
      <c r="AV601" s="106">
        <v>2.6291468252652419</v>
      </c>
      <c r="AW601" s="106">
        <v>1.0202395962966291</v>
      </c>
      <c r="AX601" s="106">
        <v>1.290925045009004</v>
      </c>
      <c r="AY601" s="106">
        <v>202.71834982776909</v>
      </c>
      <c r="AZ601" s="106">
        <v>75.204666658465868</v>
      </c>
      <c r="BA601" s="106">
        <v>36.917207575475572</v>
      </c>
      <c r="BB601" s="106">
        <v>0.6771309249193499</v>
      </c>
      <c r="BC601" s="106">
        <v>0.20056916230895661</v>
      </c>
      <c r="BD601" s="106">
        <v>9.9861259226396146E-2</v>
      </c>
      <c r="BE601" s="106">
        <v>724.13703052947312</v>
      </c>
      <c r="BF601" s="106">
        <v>33.867359237573901</v>
      </c>
      <c r="BG601" s="106">
        <v>6.043144358164982E-2</v>
      </c>
      <c r="BH601" s="106">
        <v>548823.24351920828</v>
      </c>
      <c r="BI601" s="106">
        <v>33890.924969239793</v>
      </c>
      <c r="BJ601" s="106">
        <v>1.2285585515673829</v>
      </c>
      <c r="BK601" s="106">
        <v>4.9733757428754801</v>
      </c>
      <c r="BL601" s="106">
        <v>0.45305669363315432</v>
      </c>
      <c r="BM601" s="106">
        <v>8.097436030311371E-2</v>
      </c>
      <c r="BN601" s="106">
        <v>0.72615880892504359</v>
      </c>
      <c r="BO601" s="106">
        <v>0.22885185431441829</v>
      </c>
      <c r="BP601" s="106">
        <v>3.0204211388174459E-3</v>
      </c>
      <c r="BQ601" s="106">
        <v>13.989227654109721</v>
      </c>
      <c r="BR601" s="106">
        <v>1.8240669661499489</v>
      </c>
      <c r="BS601" s="106">
        <v>4.8366569571333617E-2</v>
      </c>
      <c r="BT601" s="106">
        <v>0.44958097186600121</v>
      </c>
      <c r="BU601" s="106">
        <v>0.14716035962850221</v>
      </c>
      <c r="BV601" s="106">
        <v>6.8827955011959664E-3</v>
      </c>
      <c r="BW601" s="106">
        <v>2.728584376849172</v>
      </c>
      <c r="BX601" s="106">
        <v>0.85047055201438992</v>
      </c>
      <c r="BY601" s="106">
        <v>6.179209944501618E-2</v>
      </c>
      <c r="BZ601" s="106">
        <v>1.4459743837972601</v>
      </c>
      <c r="CA601" s="106">
        <v>0.30554727470357917</v>
      </c>
      <c r="CB601" s="106">
        <v>7.1105051795721338E-2</v>
      </c>
      <c r="CC601" s="106">
        <v>0.58144523366699197</v>
      </c>
      <c r="CD601" s="106">
        <v>0.16378754796690559</v>
      </c>
      <c r="CE601" s="106">
        <v>8.6057165264424567E-3</v>
      </c>
      <c r="CF601" s="106">
        <v>9.1435253671991212</v>
      </c>
      <c r="CG601" s="106">
        <v>0.85186992687809349</v>
      </c>
      <c r="CH601" s="106">
        <v>0.14527167493747101</v>
      </c>
      <c r="CI601" s="106">
        <v>3.3587689990217151</v>
      </c>
      <c r="CJ601" s="106">
        <v>0.19349982073645039</v>
      </c>
      <c r="CK601" s="106">
        <v>6.8804104173949433E-3</v>
      </c>
      <c r="CL601" s="106">
        <v>51.093195736517472</v>
      </c>
      <c r="CM601" s="106">
        <v>3.5958156386261511</v>
      </c>
      <c r="CN601" s="106">
        <v>4.1635219695995949E-2</v>
      </c>
      <c r="CO601" s="106">
        <v>21.808745706270379</v>
      </c>
      <c r="CP601" s="106">
        <v>1.0756858624317569</v>
      </c>
      <c r="CQ601" s="106">
        <v>1.032439716505191E-2</v>
      </c>
      <c r="CR601" s="106">
        <v>123.0711733509637</v>
      </c>
      <c r="CS601" s="106">
        <v>7.6714035278868957</v>
      </c>
      <c r="CT601" s="106">
        <v>3.0862587388925569E-2</v>
      </c>
      <c r="CU601" s="106">
        <v>28.918577518108751</v>
      </c>
      <c r="CV601" s="106">
        <v>1.6351949021541701</v>
      </c>
      <c r="CW601" s="106">
        <v>2.1823995224058038E-2</v>
      </c>
      <c r="CX601" s="106">
        <v>286.63846322549512</v>
      </c>
      <c r="CY601" s="106">
        <v>17.89545858287773</v>
      </c>
      <c r="CZ601" s="106">
        <v>4.5609017731912567E-2</v>
      </c>
      <c r="DA601" s="106">
        <v>66.142455276829807</v>
      </c>
      <c r="DB601" s="106">
        <v>3.823615346966112</v>
      </c>
      <c r="DC601" s="106">
        <v>2.684113160369794E-2</v>
      </c>
      <c r="DD601" s="106">
        <v>14011.39071464757</v>
      </c>
      <c r="DE601" s="106">
        <v>992.62584930971855</v>
      </c>
      <c r="DF601" s="106">
        <v>0.10091778626916111</v>
      </c>
      <c r="DG601" s="106">
        <v>2.31687841934919</v>
      </c>
      <c r="DH601" s="106">
        <v>0.201727558844668</v>
      </c>
      <c r="DI601" s="106">
        <v>9.2741538278469354E-3</v>
      </c>
      <c r="DJ601" s="106">
        <v>-2.347406497274338</v>
      </c>
      <c r="DK601" s="106">
        <v>5.1949951886312213</v>
      </c>
      <c r="DL601" s="106">
        <v>8.5365479045435944</v>
      </c>
      <c r="DM601" s="106">
        <v>1254.2205325078839</v>
      </c>
      <c r="DN601" s="106">
        <v>58.320817959706261</v>
      </c>
      <c r="DO601" s="106">
        <v>0.55417183062144415</v>
      </c>
      <c r="DP601" s="106">
        <v>125.1568537806009</v>
      </c>
      <c r="DQ601" s="106">
        <v>5.7317149814500263</v>
      </c>
      <c r="DR601" s="106">
        <v>0.33700487799561862</v>
      </c>
      <c r="DS601" s="106">
        <v>16.042655651832899</v>
      </c>
      <c r="DT601" s="106">
        <v>0.79065401877767427</v>
      </c>
      <c r="DU601" s="106">
        <v>0.25511475056573019</v>
      </c>
      <c r="DV601" s="106">
        <v>109.5895797208933</v>
      </c>
      <c r="DW601" s="106">
        <v>5.2212096025625288</v>
      </c>
      <c r="DX601" s="106">
        <v>0.1974163974784453</v>
      </c>
      <c r="DY601" s="106">
        <v>1228.1753199092841</v>
      </c>
      <c r="DZ601" s="106">
        <v>59.740832891782929</v>
      </c>
      <c r="EA601" s="106">
        <v>0.14734575701150279</v>
      </c>
      <c r="EB601" s="106">
        <v>337.10669935488932</v>
      </c>
      <c r="EC601" s="106">
        <v>15.67317748517819</v>
      </c>
      <c r="ED601" s="106">
        <v>0.2413572363222608</v>
      </c>
    </row>
    <row r="602" spans="1:134" x14ac:dyDescent="0.3">
      <c r="A602" s="106" t="s">
        <v>526</v>
      </c>
      <c r="B602" s="106" t="s">
        <v>503</v>
      </c>
      <c r="C602" s="183">
        <v>-0.57094795597810089</v>
      </c>
      <c r="D602" s="184">
        <v>0.13589684329305249</v>
      </c>
      <c r="E602" s="185">
        <v>1614.716077490122</v>
      </c>
      <c r="F602" s="186">
        <v>5.5679497067855271E-2</v>
      </c>
      <c r="G602" s="106">
        <v>-2959.6438705369542</v>
      </c>
      <c r="H602" s="187">
        <v>55.807981311745678</v>
      </c>
      <c r="I602" s="188">
        <v>3.533224539982867</v>
      </c>
      <c r="J602" s="188">
        <v>0.16371365208527289</v>
      </c>
      <c r="K602" s="188">
        <v>9.1100447927544348E-2</v>
      </c>
      <c r="L602" s="189">
        <v>3.8669116491276209E-4</v>
      </c>
      <c r="M602" s="106">
        <v>2.16266177216064E-2</v>
      </c>
      <c r="N602" s="187">
        <v>0.89020111609151764</v>
      </c>
      <c r="O602" s="190">
        <v>3.5628030953256991</v>
      </c>
      <c r="P602" s="190">
        <v>0.18490963008017369</v>
      </c>
      <c r="Q602" s="190">
        <v>0.28326625712653669</v>
      </c>
      <c r="R602" s="190">
        <v>1.286105562799756E-2</v>
      </c>
      <c r="S602" s="191">
        <v>0.95174893677911276</v>
      </c>
      <c r="T602" s="106" t="e">
        <v>#N/A</v>
      </c>
      <c r="U602" s="187" t="e">
        <v>#N/A</v>
      </c>
      <c r="V602" s="184">
        <v>1447.738145529665</v>
      </c>
      <c r="W602" s="184">
        <v>4.1617214904804456</v>
      </c>
      <c r="X602" s="184">
        <v>8.0940241563064976</v>
      </c>
      <c r="Y602" s="184">
        <v>1607.66100135853</v>
      </c>
      <c r="Z602" s="184">
        <v>9.4017835134106846</v>
      </c>
      <c r="AA602" s="184">
        <v>64.74608794583601</v>
      </c>
      <c r="AB602" s="184">
        <v>1540.985122527753</v>
      </c>
      <c r="AC602" s="184">
        <v>5.6945374196983733</v>
      </c>
      <c r="AD602" s="192">
        <v>41.322376004697666</v>
      </c>
      <c r="AE602" s="106" t="e">
        <v>#N/A</v>
      </c>
      <c r="AF602" s="106" t="e">
        <v>#N/A</v>
      </c>
      <c r="AG602" s="187" t="e">
        <v>#N/A</v>
      </c>
      <c r="AH602" s="193">
        <v>111.04639373651079</v>
      </c>
      <c r="AI602" s="106"/>
      <c r="AJ602" s="106" t="s">
        <v>2797</v>
      </c>
      <c r="AK602" s="106" t="s">
        <v>2797</v>
      </c>
      <c r="AL602" s="106">
        <v>20.324000000000002</v>
      </c>
      <c r="AM602" s="106">
        <v>186.54974536154131</v>
      </c>
      <c r="AN602" s="106">
        <v>47.805580945452732</v>
      </c>
      <c r="AO602" s="106">
        <v>91.147208941790652</v>
      </c>
      <c r="AP602" s="106" t="s">
        <v>2283</v>
      </c>
      <c r="AQ602" s="106">
        <v>812.4128651826253</v>
      </c>
      <c r="AR602" s="106">
        <v>1433.331022430641</v>
      </c>
      <c r="AS602" s="106">
        <v>243.26540134022551</v>
      </c>
      <c r="AT602" s="106">
        <v>14.40080697548435</v>
      </c>
      <c r="AU602" s="106">
        <v>1.7325831872532109</v>
      </c>
      <c r="AV602" s="106">
        <v>1.4103760115734609</v>
      </c>
      <c r="AW602" s="106">
        <v>0.74552148338305269</v>
      </c>
      <c r="AX602" s="106">
        <v>1.326248134402525</v>
      </c>
      <c r="AY602" s="106">
        <v>42.400508244992679</v>
      </c>
      <c r="AZ602" s="106">
        <v>24.825165913188581</v>
      </c>
      <c r="BA602" s="106">
        <v>37.768477683222287</v>
      </c>
      <c r="BB602" s="106">
        <v>1.0373731907351571</v>
      </c>
      <c r="BC602" s="106">
        <v>0.26366726856836142</v>
      </c>
      <c r="BD602" s="106">
        <v>0.13717618313402971</v>
      </c>
      <c r="BE602" s="106">
        <v>633.22597417875113</v>
      </c>
      <c r="BF602" s="106">
        <v>40.872554861586217</v>
      </c>
      <c r="BG602" s="106">
        <v>6.3897740494298694E-2</v>
      </c>
      <c r="BH602" s="106">
        <v>555045.36461888719</v>
      </c>
      <c r="BI602" s="106">
        <v>31156.257827764661</v>
      </c>
      <c r="BJ602" s="106">
        <v>5.4696332760109634</v>
      </c>
      <c r="BK602" s="106">
        <v>6.0963423791776687</v>
      </c>
      <c r="BL602" s="106">
        <v>0.5480813070501912</v>
      </c>
      <c r="BM602" s="106">
        <v>7.4420899116574582E-2</v>
      </c>
      <c r="BN602" s="106">
        <v>0.89325702799663886</v>
      </c>
      <c r="BO602" s="106">
        <v>0.1872039504295917</v>
      </c>
      <c r="BP602" s="106">
        <v>4.307851460750578E-3</v>
      </c>
      <c r="BQ602" s="106">
        <v>15.80480808056253</v>
      </c>
      <c r="BR602" s="106">
        <v>2.0227793472893381</v>
      </c>
      <c r="BS602" s="106">
        <v>4.1596182921396573E-2</v>
      </c>
      <c r="BT602" s="106">
        <v>0.85973910414674748</v>
      </c>
      <c r="BU602" s="106">
        <v>0.1833421410485257</v>
      </c>
      <c r="BV602" s="106">
        <v>8.3043378207844215E-3</v>
      </c>
      <c r="BW602" s="106">
        <v>4.8191420745069422</v>
      </c>
      <c r="BX602" s="106">
        <v>1.1015339359074221</v>
      </c>
      <c r="BY602" s="106">
        <v>2.8565648863231801E-2</v>
      </c>
      <c r="BZ602" s="106">
        <v>3.2525935967047741</v>
      </c>
      <c r="CA602" s="106">
        <v>0.64377700218454736</v>
      </c>
      <c r="CB602" s="106">
        <v>9.767485429167054E-2</v>
      </c>
      <c r="CC602" s="106">
        <v>1.4364781887472731</v>
      </c>
      <c r="CD602" s="106">
        <v>0.33529831544380029</v>
      </c>
      <c r="CE602" s="106">
        <v>8.8459823701167277E-3</v>
      </c>
      <c r="CF602" s="106">
        <v>9.3246256227607027</v>
      </c>
      <c r="CG602" s="106">
        <v>0.93053132579895903</v>
      </c>
      <c r="CH602" s="106">
        <v>4.7868127470426458E-2</v>
      </c>
      <c r="CI602" s="106">
        <v>3.393279494448763</v>
      </c>
      <c r="CJ602" s="106">
        <v>0.26367933016458422</v>
      </c>
      <c r="CK602" s="106">
        <v>7.0725689947612781E-3</v>
      </c>
      <c r="CL602" s="106">
        <v>44.93421150554471</v>
      </c>
      <c r="CM602" s="106">
        <v>3.609254442229648</v>
      </c>
      <c r="CN602" s="106">
        <v>4.2797448878536919E-2</v>
      </c>
      <c r="CO602" s="106">
        <v>18.341630626166801</v>
      </c>
      <c r="CP602" s="106">
        <v>1.130364637249325</v>
      </c>
      <c r="CQ602" s="106">
        <v>1.0612602786713689E-2</v>
      </c>
      <c r="CR602" s="106">
        <v>104.3860064683093</v>
      </c>
      <c r="CS602" s="106">
        <v>7.1440116553316502</v>
      </c>
      <c r="CT602" s="106">
        <v>6.7831181899022819E-2</v>
      </c>
      <c r="CU602" s="106">
        <v>24.070530653668211</v>
      </c>
      <c r="CV602" s="106">
        <v>2.156581884901323</v>
      </c>
      <c r="CW602" s="106">
        <v>1.008934616852972E-2</v>
      </c>
      <c r="CX602" s="106">
        <v>244.6147546658502</v>
      </c>
      <c r="CY602" s="106">
        <v>17.039439532359289</v>
      </c>
      <c r="CZ602" s="106">
        <v>4.6883060434903687E-2</v>
      </c>
      <c r="DA602" s="106">
        <v>54.347941497534258</v>
      </c>
      <c r="DB602" s="106">
        <v>3.151162677283764</v>
      </c>
      <c r="DC602" s="106">
        <v>2.1606916983059291E-2</v>
      </c>
      <c r="DD602" s="106">
        <v>14940.14140074834</v>
      </c>
      <c r="DE602" s="106">
        <v>908.47141333642492</v>
      </c>
      <c r="DF602" s="106">
        <v>0.1037298669930215</v>
      </c>
      <c r="DG602" s="106">
        <v>4.076243528660437</v>
      </c>
      <c r="DH602" s="106">
        <v>0.36435321900269613</v>
      </c>
      <c r="DI602" s="106">
        <v>9.534515910379739E-3</v>
      </c>
      <c r="DJ602" s="106">
        <v>0.14088526717611</v>
      </c>
      <c r="DK602" s="106">
        <v>3.944564675403416</v>
      </c>
      <c r="DL602" s="106">
        <v>9.0327729698765342</v>
      </c>
      <c r="DM602" s="106">
        <v>1670.6759376364939</v>
      </c>
      <c r="DN602" s="106">
        <v>95.277269521395695</v>
      </c>
      <c r="DO602" s="106">
        <v>0.56958459411769058</v>
      </c>
      <c r="DP602" s="106">
        <v>166.2123872976282</v>
      </c>
      <c r="DQ602" s="106">
        <v>9.4482985014286847</v>
      </c>
      <c r="DR602" s="106">
        <v>0.34054768032599131</v>
      </c>
      <c r="DS602" s="106">
        <v>16.4658230458551</v>
      </c>
      <c r="DT602" s="106">
        <v>0.71034015757529712</v>
      </c>
      <c r="DU602" s="106">
        <v>0.29882547418928462</v>
      </c>
      <c r="DV602" s="106">
        <v>109.4240683707465</v>
      </c>
      <c r="DW602" s="106">
        <v>4.9556490741243904</v>
      </c>
      <c r="DX602" s="106">
        <v>0.25154670864263412</v>
      </c>
      <c r="DY602" s="106">
        <v>1614.716077490122</v>
      </c>
      <c r="DZ602" s="106">
        <v>112.4969260338612</v>
      </c>
      <c r="EA602" s="106">
        <v>0.1204128433913777</v>
      </c>
      <c r="EB602" s="106">
        <v>446.40208270741988</v>
      </c>
      <c r="EC602" s="106">
        <v>25.300240222967059</v>
      </c>
      <c r="ED602" s="106">
        <v>0.23758078537537089</v>
      </c>
    </row>
    <row r="603" spans="1:134" x14ac:dyDescent="0.3">
      <c r="A603" s="106" t="s">
        <v>548</v>
      </c>
      <c r="B603" s="106" t="s">
        <v>503</v>
      </c>
      <c r="C603" s="183">
        <v>605.88764139832392</v>
      </c>
      <c r="D603" s="184">
        <v>0.1085497715372217</v>
      </c>
      <c r="E603" s="185">
        <v>1289.6962234370651</v>
      </c>
      <c r="F603" s="186">
        <v>6.9324027205767219E-2</v>
      </c>
      <c r="G603" s="106">
        <v>2.7870557290082489</v>
      </c>
      <c r="H603" s="187">
        <v>39762.081574073942</v>
      </c>
      <c r="I603" s="188">
        <v>3.580632711659641</v>
      </c>
      <c r="J603" s="188">
        <v>0.16048444075718549</v>
      </c>
      <c r="K603" s="188">
        <v>9.1390791525534754E-2</v>
      </c>
      <c r="L603" s="189">
        <v>3.7164599366754227E-4</v>
      </c>
      <c r="M603" s="106">
        <v>2.6242584446095629E-2</v>
      </c>
      <c r="N603" s="187">
        <v>0.33465394344373323</v>
      </c>
      <c r="O603" s="190">
        <v>3.524022105212663</v>
      </c>
      <c r="P603" s="190">
        <v>0.1784441703005466</v>
      </c>
      <c r="Q603" s="190">
        <v>0.27937525263593449</v>
      </c>
      <c r="R603" s="190">
        <v>1.2353382642308709E-2</v>
      </c>
      <c r="S603" s="191">
        <v>0.90438736514509066</v>
      </c>
      <c r="T603" s="106" t="e">
        <v>#N/A</v>
      </c>
      <c r="U603" s="187" t="e">
        <v>#N/A</v>
      </c>
      <c r="V603" s="184">
        <v>1453.8291770822029</v>
      </c>
      <c r="W603" s="184">
        <v>3.4479413990721448</v>
      </c>
      <c r="X603" s="184">
        <v>7.7333609494210016</v>
      </c>
      <c r="Y603" s="184">
        <v>1588.1634768787869</v>
      </c>
      <c r="Z603" s="184">
        <v>5.9635382432055772</v>
      </c>
      <c r="AA603" s="184">
        <v>62.33320916916329</v>
      </c>
      <c r="AB603" s="184">
        <v>1532.509687738773</v>
      </c>
      <c r="AC603" s="184">
        <v>3.4698736724652171</v>
      </c>
      <c r="AD603" s="192">
        <v>40.159731184045931</v>
      </c>
      <c r="AE603" s="106" t="e">
        <v>#N/A</v>
      </c>
      <c r="AF603" s="106" t="e">
        <v>#N/A</v>
      </c>
      <c r="AG603" s="187" t="e">
        <v>#N/A</v>
      </c>
      <c r="AH603" s="193">
        <v>109.24003327998889</v>
      </c>
      <c r="AI603" s="106"/>
      <c r="AJ603" s="106" t="s">
        <v>2819</v>
      </c>
      <c r="AK603" s="106" t="s">
        <v>2819</v>
      </c>
      <c r="AL603" s="106">
        <v>20.024000000000001</v>
      </c>
      <c r="AM603" s="106">
        <v>197.64156525024029</v>
      </c>
      <c r="AN603" s="106">
        <v>38.043227457513488</v>
      </c>
      <c r="AO603" s="106">
        <v>87.350101897883718</v>
      </c>
      <c r="AP603" s="106" t="s">
        <v>2283</v>
      </c>
      <c r="AQ603" s="106">
        <v>810.13093510239332</v>
      </c>
      <c r="AR603" s="106">
        <v>1424.4802564239001</v>
      </c>
      <c r="AS603" s="106">
        <v>250.95843592193569</v>
      </c>
      <c r="AT603" s="106">
        <v>15.09263756021447</v>
      </c>
      <c r="AU603" s="106">
        <v>1.699765092977348</v>
      </c>
      <c r="AV603" s="106">
        <v>2.4395310494505869</v>
      </c>
      <c r="AW603" s="106">
        <v>0.74070211187322865</v>
      </c>
      <c r="AX603" s="106">
        <v>1.267168168910294</v>
      </c>
      <c r="AY603" s="106" t="s">
        <v>2283</v>
      </c>
      <c r="AZ603" s="106">
        <v>11.659184183309851</v>
      </c>
      <c r="BA603" s="106">
        <v>34.897086017653322</v>
      </c>
      <c r="BB603" s="106">
        <v>0.43068768213854641</v>
      </c>
      <c r="BC603" s="106">
        <v>0.15585371964373609</v>
      </c>
      <c r="BD603" s="106">
        <v>9.7653881881364438E-2</v>
      </c>
      <c r="BE603" s="106">
        <v>576.58455258027755</v>
      </c>
      <c r="BF603" s="106">
        <v>36.110384620547293</v>
      </c>
      <c r="BG603" s="106">
        <v>4.6919128894959333E-2</v>
      </c>
      <c r="BH603" s="106">
        <v>551708.43314911833</v>
      </c>
      <c r="BI603" s="106">
        <v>42563.726912899998</v>
      </c>
      <c r="BJ603" s="106">
        <v>1.270413780193806</v>
      </c>
      <c r="BK603" s="106">
        <v>4.8743060884016973</v>
      </c>
      <c r="BL603" s="106">
        <v>0.60718683237260718</v>
      </c>
      <c r="BM603" s="106">
        <v>6.4647858385963153E-2</v>
      </c>
      <c r="BN603" s="106">
        <v>0.1177340018500914</v>
      </c>
      <c r="BO603" s="106">
        <v>6.1239259731699393E-2</v>
      </c>
      <c r="BP603" s="106">
        <v>2.4063607512358632E-3</v>
      </c>
      <c r="BQ603" s="106">
        <v>8.8842843507272455</v>
      </c>
      <c r="BR603" s="106">
        <v>1.0720495249465249</v>
      </c>
      <c r="BS603" s="106">
        <v>3.3719608806429047E-2</v>
      </c>
      <c r="BT603" s="106">
        <v>9.101055969788481E-2</v>
      </c>
      <c r="BU603" s="106">
        <v>4.9937669895732728E-2</v>
      </c>
      <c r="BV603" s="106">
        <v>6.7332159571638003E-3</v>
      </c>
      <c r="BW603" s="106">
        <v>1.0509413686942819</v>
      </c>
      <c r="BX603" s="106">
        <v>0.46012025935395923</v>
      </c>
      <c r="BY603" s="106">
        <v>2.688146114366833E-2</v>
      </c>
      <c r="BZ603" s="106">
        <v>0.91481748794437012</v>
      </c>
      <c r="CA603" s="106">
        <v>0.1944418819891694</v>
      </c>
      <c r="CB603" s="106">
        <v>9.7793179403339647E-2</v>
      </c>
      <c r="CC603" s="106">
        <v>0.47721705611183379</v>
      </c>
      <c r="CD603" s="106">
        <v>0.1669707321541164</v>
      </c>
      <c r="CE603" s="106">
        <v>8.3252618666260336E-3</v>
      </c>
      <c r="CF603" s="106">
        <v>6.6740254517642059</v>
      </c>
      <c r="CG603" s="106">
        <v>0.73053021433296983</v>
      </c>
      <c r="CH603" s="106">
        <v>0.1244883289837959</v>
      </c>
      <c r="CI603" s="106">
        <v>2.8029872971412408</v>
      </c>
      <c r="CJ603" s="106">
        <v>0.23115455216464489</v>
      </c>
      <c r="CK603" s="106">
        <v>1.496094818574833E-2</v>
      </c>
      <c r="CL603" s="106">
        <v>43.383930606419042</v>
      </c>
      <c r="CM603" s="106">
        <v>3.8343629028155188</v>
      </c>
      <c r="CN603" s="106">
        <v>9.052892650291762E-2</v>
      </c>
      <c r="CO603" s="106">
        <v>17.840823811768871</v>
      </c>
      <c r="CP603" s="106">
        <v>1.3721788226112279</v>
      </c>
      <c r="CQ603" s="106">
        <v>2.2448738107038079E-2</v>
      </c>
      <c r="CR603" s="106">
        <v>97.602970365484381</v>
      </c>
      <c r="CS603" s="106">
        <v>7.4125422035444464</v>
      </c>
      <c r="CT603" s="106">
        <v>6.7106970869122956E-2</v>
      </c>
      <c r="CU603" s="106">
        <v>22.74410407090323</v>
      </c>
      <c r="CV603" s="106">
        <v>1.698409262800507</v>
      </c>
      <c r="CW603" s="106">
        <v>9.4955122023621125E-3</v>
      </c>
      <c r="CX603" s="106">
        <v>223.37792814831101</v>
      </c>
      <c r="CY603" s="106">
        <v>13.73180591481889</v>
      </c>
      <c r="CZ603" s="106">
        <v>4.4125027492300767E-2</v>
      </c>
      <c r="DA603" s="106">
        <v>48.957278884893697</v>
      </c>
      <c r="DB603" s="106">
        <v>3.0986596145526342</v>
      </c>
      <c r="DC603" s="106">
        <v>2.1375955537616068E-2</v>
      </c>
      <c r="DD603" s="106">
        <v>13891.67954217019</v>
      </c>
      <c r="DE603" s="106">
        <v>995.44694835204109</v>
      </c>
      <c r="DF603" s="106">
        <v>9.7606313016366214E-2</v>
      </c>
      <c r="DG603" s="106">
        <v>3.033665832728258</v>
      </c>
      <c r="DH603" s="106">
        <v>0.30046645652592302</v>
      </c>
      <c r="DI603" s="106">
        <v>8.9768331309453987E-3</v>
      </c>
      <c r="DJ603" s="106">
        <v>0.71447552368705258</v>
      </c>
      <c r="DK603" s="106">
        <v>4.3546440815236966</v>
      </c>
      <c r="DL603" s="106">
        <v>7.5077637853555954</v>
      </c>
      <c r="DM603" s="106">
        <v>1322.2801362462239</v>
      </c>
      <c r="DN603" s="106">
        <v>74.209592144794797</v>
      </c>
      <c r="DO603" s="106">
        <v>0.47813409742554103</v>
      </c>
      <c r="DP603" s="106">
        <v>131.87332464247561</v>
      </c>
      <c r="DQ603" s="106">
        <v>7.400288879162404</v>
      </c>
      <c r="DR603" s="106">
        <v>0.32220497783809943</v>
      </c>
      <c r="DS603" s="106">
        <v>15.79342893688907</v>
      </c>
      <c r="DT603" s="106">
        <v>0.90509265095856106</v>
      </c>
      <c r="DU603" s="106">
        <v>0.2496162604825706</v>
      </c>
      <c r="DV603" s="106">
        <v>108.23179107661061</v>
      </c>
      <c r="DW603" s="106">
        <v>5.9562832241871222</v>
      </c>
      <c r="DX603" s="106">
        <v>0.23026215311954121</v>
      </c>
      <c r="DY603" s="106">
        <v>1289.6962234370651</v>
      </c>
      <c r="DZ603" s="106">
        <v>77.966641823730029</v>
      </c>
      <c r="EA603" s="106">
        <v>0.12064315694945831</v>
      </c>
      <c r="EB603" s="106">
        <v>354.84069531583441</v>
      </c>
      <c r="EC603" s="106">
        <v>19.921141734898189</v>
      </c>
      <c r="ED603" s="106">
        <v>0.23258785562271769</v>
      </c>
    </row>
    <row r="604" spans="1:134" x14ac:dyDescent="0.3">
      <c r="A604" s="106" t="s">
        <v>546</v>
      </c>
      <c r="B604" s="106" t="s">
        <v>503</v>
      </c>
      <c r="C604" s="183">
        <v>0.48017431461255577</v>
      </c>
      <c r="D604" s="184">
        <v>0.10753863947364491</v>
      </c>
      <c r="E604" s="185">
        <v>1303.703162102149</v>
      </c>
      <c r="F604" s="186">
        <v>7.3947660535965618E-2</v>
      </c>
      <c r="G604" s="106">
        <v>3517.042901695796</v>
      </c>
      <c r="H604" s="187">
        <v>79.057106981432938</v>
      </c>
      <c r="I604" s="188">
        <v>3.5557842949566512</v>
      </c>
      <c r="J604" s="188">
        <v>0.16158836477761221</v>
      </c>
      <c r="K604" s="188">
        <v>9.1353318878991105E-2</v>
      </c>
      <c r="L604" s="189">
        <v>3.7757964132566289E-4</v>
      </c>
      <c r="M604" s="106">
        <v>2.685587230787749E-2</v>
      </c>
      <c r="N604" s="187">
        <v>0.33583157323007029</v>
      </c>
      <c r="O604" s="190">
        <v>3.5470917273604119</v>
      </c>
      <c r="P604" s="190">
        <v>0.17973044837305549</v>
      </c>
      <c r="Q604" s="190">
        <v>0.28140099582231187</v>
      </c>
      <c r="R604" s="190">
        <v>1.2453356434946571E-2</v>
      </c>
      <c r="S604" s="191">
        <v>0.94658507200139508</v>
      </c>
      <c r="T604" s="106" t="e">
        <v>#N/A</v>
      </c>
      <c r="U604" s="187" t="e">
        <v>#N/A</v>
      </c>
      <c r="V604" s="184">
        <v>1453.0366368009479</v>
      </c>
      <c r="W604" s="184">
        <v>3.7230387924177069</v>
      </c>
      <c r="X604" s="184">
        <v>7.8535245250593171</v>
      </c>
      <c r="Y604" s="184">
        <v>1598.3229034361041</v>
      </c>
      <c r="Z604" s="184">
        <v>7.9319066577555803</v>
      </c>
      <c r="AA604" s="184">
        <v>62.825872122892662</v>
      </c>
      <c r="AB604" s="184">
        <v>1537.575293888091</v>
      </c>
      <c r="AC604" s="184">
        <v>4.7818290888947708</v>
      </c>
      <c r="AD604" s="192">
        <v>40.45308491890956</v>
      </c>
      <c r="AE604" s="106" t="e">
        <v>#N/A</v>
      </c>
      <c r="AF604" s="106" t="e">
        <v>#N/A</v>
      </c>
      <c r="AG604" s="187" t="e">
        <v>#N/A</v>
      </c>
      <c r="AH604" s="193">
        <v>109.99880271119819</v>
      </c>
      <c r="AI604" s="106"/>
      <c r="AJ604" s="106" t="s">
        <v>2817</v>
      </c>
      <c r="AK604" s="106" t="s">
        <v>2817</v>
      </c>
      <c r="AL604" s="106">
        <v>20.065999999999999</v>
      </c>
      <c r="AM604" s="106">
        <v>155.16564384239919</v>
      </c>
      <c r="AN604" s="106">
        <v>45.348739279014858</v>
      </c>
      <c r="AO604" s="106">
        <v>92.523179863142431</v>
      </c>
      <c r="AP604" s="106" t="s">
        <v>2283</v>
      </c>
      <c r="AQ604" s="106">
        <v>662.7602400819377</v>
      </c>
      <c r="AR604" s="106">
        <v>1472.323193502348</v>
      </c>
      <c r="AS604" s="106">
        <v>262.66491876723683</v>
      </c>
      <c r="AT604" s="106">
        <v>16.314423941733331</v>
      </c>
      <c r="AU604" s="106">
        <v>1.7810432412107779</v>
      </c>
      <c r="AV604" s="106">
        <v>1.679026870667621</v>
      </c>
      <c r="AW604" s="106">
        <v>0.71623217493626534</v>
      </c>
      <c r="AX604" s="106">
        <v>1.2671253341971651</v>
      </c>
      <c r="AY604" s="106">
        <v>139.79638956511531</v>
      </c>
      <c r="AZ604" s="106">
        <v>45.072120623994671</v>
      </c>
      <c r="BA604" s="106">
        <v>40.828371140460753</v>
      </c>
      <c r="BB604" s="106">
        <v>0.64365370720248849</v>
      </c>
      <c r="BC604" s="106">
        <v>0.2001184353242777</v>
      </c>
      <c r="BD604" s="106">
        <v>0.1043220434118478</v>
      </c>
      <c r="BE604" s="106">
        <v>626.15612388237685</v>
      </c>
      <c r="BF604" s="106">
        <v>35.277323741820076</v>
      </c>
      <c r="BG604" s="106">
        <v>6.3315218794865971E-2</v>
      </c>
      <c r="BH604" s="106">
        <v>550152.7810191086</v>
      </c>
      <c r="BI604" s="106">
        <v>28132.400887721291</v>
      </c>
      <c r="BJ604" s="106">
        <v>0.67357342665089182</v>
      </c>
      <c r="BK604" s="106">
        <v>5.4820990620149912</v>
      </c>
      <c r="BL604" s="106">
        <v>0.49979804024778818</v>
      </c>
      <c r="BM604" s="106">
        <v>8.0039727845054587E-2</v>
      </c>
      <c r="BN604" s="106">
        <v>0.83212088419947783</v>
      </c>
      <c r="BO604" s="106">
        <v>0.1113690794137502</v>
      </c>
      <c r="BP604" s="106">
        <v>4.9123296891640557E-3</v>
      </c>
      <c r="BQ604" s="106">
        <v>14.21017792220635</v>
      </c>
      <c r="BR604" s="106">
        <v>1.119281938642019</v>
      </c>
      <c r="BS604" s="106">
        <v>4.4280526988170518E-2</v>
      </c>
      <c r="BT604" s="106">
        <v>0.71172056079828006</v>
      </c>
      <c r="BU604" s="106">
        <v>0.1117003720813762</v>
      </c>
      <c r="BV604" s="106">
        <v>3.213170616045384E-3</v>
      </c>
      <c r="BW604" s="106">
        <v>4.2914081195481764</v>
      </c>
      <c r="BX604" s="106">
        <v>0.57714279394595014</v>
      </c>
      <c r="BY604" s="106">
        <v>2.8829551039399999E-2</v>
      </c>
      <c r="BZ604" s="106">
        <v>2.2175808481653112</v>
      </c>
      <c r="CA604" s="106">
        <v>0.27625056876431769</v>
      </c>
      <c r="CB604" s="106">
        <v>7.4287434883444275E-2</v>
      </c>
      <c r="CC604" s="106">
        <v>0.73069868814942307</v>
      </c>
      <c r="CD604" s="106">
        <v>0.1012335521584577</v>
      </c>
      <c r="CE604" s="106">
        <v>8.9288666995467163E-3</v>
      </c>
      <c r="CF604" s="106">
        <v>9.0480985808506613</v>
      </c>
      <c r="CG604" s="106">
        <v>1.115646702932426</v>
      </c>
      <c r="CH604" s="106">
        <v>0.1081168932015852</v>
      </c>
      <c r="CI604" s="106">
        <v>3.4311762372776138</v>
      </c>
      <c r="CJ604" s="106">
        <v>0.31208323649596298</v>
      </c>
      <c r="CK604" s="106">
        <v>7.1389493325159648E-3</v>
      </c>
      <c r="CL604" s="106">
        <v>47.648822137542801</v>
      </c>
      <c r="CM604" s="106">
        <v>3.791844955478139</v>
      </c>
      <c r="CN604" s="106">
        <v>4.3197437784636618E-2</v>
      </c>
      <c r="CO604" s="106">
        <v>19.72752808939925</v>
      </c>
      <c r="CP604" s="106">
        <v>1.3312340880739011</v>
      </c>
      <c r="CQ604" s="106">
        <v>1.0711806932422621E-2</v>
      </c>
      <c r="CR604" s="106">
        <v>109.6121245514769</v>
      </c>
      <c r="CS604" s="106">
        <v>8.2376766360930596</v>
      </c>
      <c r="CT604" s="106">
        <v>3.2021415044934977E-2</v>
      </c>
      <c r="CU604" s="106">
        <v>23.7444852348615</v>
      </c>
      <c r="CV604" s="106">
        <v>1.6897183539598879</v>
      </c>
      <c r="CW604" s="106">
        <v>1.018395921291735E-2</v>
      </c>
      <c r="CX604" s="106">
        <v>243.29267829266729</v>
      </c>
      <c r="CY604" s="106">
        <v>15.946992491611249</v>
      </c>
      <c r="CZ604" s="106">
        <v>4.7324712759998687E-2</v>
      </c>
      <c r="DA604" s="106">
        <v>52.958097125813822</v>
      </c>
      <c r="DB604" s="106">
        <v>2.560234594494891</v>
      </c>
      <c r="DC604" s="106">
        <v>2.2836116048653859E-2</v>
      </c>
      <c r="DD604" s="106">
        <v>13418.305906268601</v>
      </c>
      <c r="DE604" s="106">
        <v>845.81012112715962</v>
      </c>
      <c r="DF604" s="106">
        <v>0.1046754957694831</v>
      </c>
      <c r="DG604" s="106">
        <v>2.944926126221723</v>
      </c>
      <c r="DH604" s="106">
        <v>0.26963810352782641</v>
      </c>
      <c r="DI604" s="106">
        <v>2.155760441444211E-2</v>
      </c>
      <c r="DJ604" s="106">
        <v>-0.75586505283057015</v>
      </c>
      <c r="DK604" s="106">
        <v>4.0029257307069086</v>
      </c>
      <c r="DL604" s="106">
        <v>9.1796420873920717</v>
      </c>
      <c r="DM604" s="106">
        <v>1356.12974300516</v>
      </c>
      <c r="DN604" s="106">
        <v>64.330231490105092</v>
      </c>
      <c r="DO604" s="106">
        <v>0.57045154031595868</v>
      </c>
      <c r="DP604" s="106">
        <v>135.39264566901329</v>
      </c>
      <c r="DQ604" s="106">
        <v>6.3782291404508484</v>
      </c>
      <c r="DR604" s="106">
        <v>0.34224452979767889</v>
      </c>
      <c r="DS604" s="106">
        <v>16.654390712448919</v>
      </c>
      <c r="DT604" s="106">
        <v>0.80356653842581471</v>
      </c>
      <c r="DU604" s="106">
        <v>0.26950942491158908</v>
      </c>
      <c r="DV604" s="106">
        <v>111.81638273610091</v>
      </c>
      <c r="DW604" s="106">
        <v>5.4331044258942738</v>
      </c>
      <c r="DX604" s="106">
        <v>0.25939240567122929</v>
      </c>
      <c r="DY604" s="106">
        <v>1303.703162102149</v>
      </c>
      <c r="DZ604" s="106">
        <v>66.275097272496112</v>
      </c>
      <c r="EA604" s="106">
        <v>0.13267506155745359</v>
      </c>
      <c r="EB604" s="106">
        <v>364.20399091695759</v>
      </c>
      <c r="EC604" s="106">
        <v>17.26512529529316</v>
      </c>
      <c r="ED604" s="106">
        <v>0.22683263836459211</v>
      </c>
    </row>
    <row r="605" spans="1:134" x14ac:dyDescent="0.3">
      <c r="A605" s="106" t="s">
        <v>544</v>
      </c>
      <c r="B605" s="106" t="s">
        <v>503</v>
      </c>
      <c r="C605" s="183">
        <v>-0.1486332861202754</v>
      </c>
      <c r="D605" s="184">
        <v>8.8157056411901705E-2</v>
      </c>
      <c r="E605" s="185">
        <v>1031.254988875713</v>
      </c>
      <c r="F605" s="186">
        <v>7.8106417305196768E-2</v>
      </c>
      <c r="G605" s="106">
        <v>-11362.8015534601</v>
      </c>
      <c r="H605" s="187">
        <v>47.638666496245783</v>
      </c>
      <c r="I605" s="188">
        <v>3.6043865570647728</v>
      </c>
      <c r="J605" s="188">
        <v>0.16138229380376939</v>
      </c>
      <c r="K605" s="188">
        <v>9.1330162197503006E-2</v>
      </c>
      <c r="L605" s="189">
        <v>3.7987669541299267E-4</v>
      </c>
      <c r="M605" s="106">
        <v>2.6982343373511859E-2</v>
      </c>
      <c r="N605" s="187">
        <v>0.52862007444076753</v>
      </c>
      <c r="O605" s="190">
        <v>3.496917280610353</v>
      </c>
      <c r="P605" s="190">
        <v>0.17645691015821949</v>
      </c>
      <c r="Q605" s="190">
        <v>0.27754753323236397</v>
      </c>
      <c r="R605" s="190">
        <v>1.219976213221793E-2</v>
      </c>
      <c r="S605" s="191">
        <v>0.87731263848675101</v>
      </c>
      <c r="T605" s="106" t="e">
        <v>#N/A</v>
      </c>
      <c r="U605" s="187" t="e">
        <v>#N/A</v>
      </c>
      <c r="V605" s="184">
        <v>1452.549623508354</v>
      </c>
      <c r="W605" s="184">
        <v>3.8219661599946742</v>
      </c>
      <c r="X605" s="184">
        <v>7.8982280491394468</v>
      </c>
      <c r="Y605" s="184">
        <v>1578.9410189648829</v>
      </c>
      <c r="Z605" s="184">
        <v>6.3289339570633203</v>
      </c>
      <c r="AA605" s="184">
        <v>61.677333745967751</v>
      </c>
      <c r="AB605" s="184">
        <v>1526.3775849409819</v>
      </c>
      <c r="AC605" s="184">
        <v>3.9189881720001312</v>
      </c>
      <c r="AD605" s="192">
        <v>40.058973108888559</v>
      </c>
      <c r="AE605" s="106" t="e">
        <v>#N/A</v>
      </c>
      <c r="AF605" s="106" t="e">
        <v>#N/A</v>
      </c>
      <c r="AG605" s="187" t="e">
        <v>#N/A</v>
      </c>
      <c r="AH605" s="193">
        <v>108.7013478514596</v>
      </c>
      <c r="AI605" s="106"/>
      <c r="AJ605" s="106" t="s">
        <v>2815</v>
      </c>
      <c r="AK605" s="106" t="s">
        <v>2815</v>
      </c>
      <c r="AL605" s="106">
        <v>20.106000000000002</v>
      </c>
      <c r="AM605" s="106">
        <v>129.446976768903</v>
      </c>
      <c r="AN605" s="106">
        <v>42.214584368981058</v>
      </c>
      <c r="AO605" s="106">
        <v>90.40550774200581</v>
      </c>
      <c r="AP605" s="106" t="s">
        <v>2283</v>
      </c>
      <c r="AQ605" s="106">
        <v>724.34664648910086</v>
      </c>
      <c r="AR605" s="106">
        <v>1431.9430993540241</v>
      </c>
      <c r="AS605" s="106">
        <v>268.65783667265521</v>
      </c>
      <c r="AT605" s="106">
        <v>19.138029797037358</v>
      </c>
      <c r="AU605" s="106">
        <v>1.760487047667479</v>
      </c>
      <c r="AV605" s="106">
        <v>2.0985178453395719</v>
      </c>
      <c r="AW605" s="106">
        <v>0.61183927288508011</v>
      </c>
      <c r="AX605" s="106">
        <v>1.3440329701639939</v>
      </c>
      <c r="AY605" s="106" t="s">
        <v>2283</v>
      </c>
      <c r="AZ605" s="106">
        <v>14.940364441984681</v>
      </c>
      <c r="BA605" s="106">
        <v>38.295951215410263</v>
      </c>
      <c r="BB605" s="106">
        <v>0.60013278952436122</v>
      </c>
      <c r="BC605" s="106">
        <v>0.20506713274097291</v>
      </c>
      <c r="BD605" s="106">
        <v>4.5625080214172102E-2</v>
      </c>
      <c r="BE605" s="106">
        <v>656.91945863925059</v>
      </c>
      <c r="BF605" s="106">
        <v>39.256596674618947</v>
      </c>
      <c r="BG605" s="106">
        <v>6.6608624511816303E-2</v>
      </c>
      <c r="BH605" s="106">
        <v>542467.15410696622</v>
      </c>
      <c r="BI605" s="106">
        <v>42159.370093235513</v>
      </c>
      <c r="BJ605" s="106">
        <v>1.594163972815497</v>
      </c>
      <c r="BK605" s="106">
        <v>4.7375686169639879</v>
      </c>
      <c r="BL605" s="106">
        <v>0.51946932128187173</v>
      </c>
      <c r="BM605" s="106">
        <v>7.7648584668485746E-2</v>
      </c>
      <c r="BN605" s="106" t="s">
        <v>2283</v>
      </c>
      <c r="BO605" s="106">
        <v>6.1591181907601287E-5</v>
      </c>
      <c r="BP605" s="106">
        <v>3.8763728461306971E-3</v>
      </c>
      <c r="BQ605" s="106">
        <v>7.7049078219117844</v>
      </c>
      <c r="BR605" s="106">
        <v>0.59323889485700843</v>
      </c>
      <c r="BS605" s="106">
        <v>4.3017364809343719E-2</v>
      </c>
      <c r="BT605" s="106" t="s">
        <v>2283</v>
      </c>
      <c r="BU605" s="106">
        <v>5.5179793699969056E-3</v>
      </c>
      <c r="BV605" s="106">
        <v>6.9963555631055926E-3</v>
      </c>
      <c r="BW605" s="106">
        <v>0.18990912499088591</v>
      </c>
      <c r="BX605" s="106">
        <v>9.0938595712305115E-2</v>
      </c>
      <c r="BY605" s="106">
        <v>2.8229093035966501E-2</v>
      </c>
      <c r="BZ605" s="106">
        <v>0.67689435306256995</v>
      </c>
      <c r="CA605" s="106">
        <v>0.19738652802743409</v>
      </c>
      <c r="CB605" s="106">
        <v>0.1119942106615843</v>
      </c>
      <c r="CC605" s="106">
        <v>0.23193828175462089</v>
      </c>
      <c r="CD605" s="106">
        <v>5.1063760497269857E-2</v>
      </c>
      <c r="CE605" s="106">
        <v>1.9440142176999221E-2</v>
      </c>
      <c r="CF605" s="106">
        <v>6.9120485669294274</v>
      </c>
      <c r="CG605" s="106">
        <v>0.77867379927059066</v>
      </c>
      <c r="CH605" s="106">
        <v>4.7280795804649889E-2</v>
      </c>
      <c r="CI605" s="106">
        <v>3.0268804978391248</v>
      </c>
      <c r="CJ605" s="106">
        <v>0.19910794300590709</v>
      </c>
      <c r="CK605" s="106">
        <v>1.5543102542696099E-2</v>
      </c>
      <c r="CL605" s="106">
        <v>46.914360164226373</v>
      </c>
      <c r="CM605" s="106">
        <v>3.773950630428514</v>
      </c>
      <c r="CN605" s="106">
        <v>4.2298470218061643E-2</v>
      </c>
      <c r="CO605" s="106">
        <v>20.07976815736842</v>
      </c>
      <c r="CP605" s="106">
        <v>1.353037248196139</v>
      </c>
      <c r="CQ605" s="106">
        <v>1.048889153579707E-2</v>
      </c>
      <c r="CR605" s="106">
        <v>114.31359880347129</v>
      </c>
      <c r="CS605" s="106">
        <v>7.6796391075422434</v>
      </c>
      <c r="CT605" s="106">
        <v>3.1355190993047372E-2</v>
      </c>
      <c r="CU605" s="106">
        <v>26.397224204993002</v>
      </c>
      <c r="CV605" s="106">
        <v>1.9492081157939181</v>
      </c>
      <c r="CW605" s="106">
        <v>9.9721039037920928E-3</v>
      </c>
      <c r="CX605" s="106">
        <v>256.83868262827713</v>
      </c>
      <c r="CY605" s="106">
        <v>14.600887482889281</v>
      </c>
      <c r="CZ605" s="106">
        <v>4.6340728237110967E-2</v>
      </c>
      <c r="DA605" s="106">
        <v>60.964788319334843</v>
      </c>
      <c r="DB605" s="106">
        <v>3.5092388153235121</v>
      </c>
      <c r="DC605" s="106">
        <v>9.9876549361547166E-3</v>
      </c>
      <c r="DD605" s="106">
        <v>13713.62811346429</v>
      </c>
      <c r="DE605" s="106">
        <v>914.85905359950755</v>
      </c>
      <c r="DF605" s="106">
        <v>0.27982554614002519</v>
      </c>
      <c r="DG605" s="106">
        <v>2.7186099576962319</v>
      </c>
      <c r="DH605" s="106">
        <v>0.24137974789162481</v>
      </c>
      <c r="DI605" s="106">
        <v>2.0966550734570839E-2</v>
      </c>
      <c r="DJ605" s="106">
        <v>3.881054425199145</v>
      </c>
      <c r="DK605" s="106">
        <v>4.6837261197965718</v>
      </c>
      <c r="DL605" s="106">
        <v>10.140864178998759</v>
      </c>
      <c r="DM605" s="106">
        <v>1065.6177254808661</v>
      </c>
      <c r="DN605" s="106">
        <v>62.310442644577407</v>
      </c>
      <c r="DO605" s="106">
        <v>0.59775887438790509</v>
      </c>
      <c r="DP605" s="106">
        <v>106.3312939042146</v>
      </c>
      <c r="DQ605" s="106">
        <v>6.1458897062793971</v>
      </c>
      <c r="DR605" s="106">
        <v>0.31229460564018668</v>
      </c>
      <c r="DS605" s="106">
        <v>13.14123927719795</v>
      </c>
      <c r="DT605" s="106">
        <v>0.75082603095358946</v>
      </c>
      <c r="DU605" s="106">
        <v>0.26533944135909698</v>
      </c>
      <c r="DV605" s="106">
        <v>88.481398395028137</v>
      </c>
      <c r="DW605" s="106">
        <v>5.2038866378035697</v>
      </c>
      <c r="DX605" s="106">
        <v>0.23364210759628809</v>
      </c>
      <c r="DY605" s="106">
        <v>1031.254988875713</v>
      </c>
      <c r="DZ605" s="106">
        <v>62.433627513343382</v>
      </c>
      <c r="EA605" s="106">
        <v>0.14401830180395719</v>
      </c>
      <c r="EB605" s="106">
        <v>286.23968205273252</v>
      </c>
      <c r="EC605" s="106">
        <v>16.725715503029718</v>
      </c>
      <c r="ED605" s="106">
        <v>0.27060636670422439</v>
      </c>
    </row>
    <row r="606" spans="1:134" x14ac:dyDescent="0.3">
      <c r="A606" s="106" t="s">
        <v>552</v>
      </c>
      <c r="B606" s="106" t="s">
        <v>503</v>
      </c>
      <c r="C606" s="183">
        <v>-2.919797807343953</v>
      </c>
      <c r="D606" s="184">
        <v>9.0198406712527837E-2</v>
      </c>
      <c r="E606" s="185">
        <v>954.99813247219095</v>
      </c>
      <c r="F606" s="186">
        <v>0.11153399231762259</v>
      </c>
      <c r="G606" s="106">
        <v>-575.12608371973283</v>
      </c>
      <c r="H606" s="187">
        <v>156.89389249123909</v>
      </c>
      <c r="I606" s="188">
        <v>3.396300658179733</v>
      </c>
      <c r="J606" s="188">
        <v>0.15878301228135949</v>
      </c>
      <c r="K606" s="188">
        <v>9.3809083010176528E-2</v>
      </c>
      <c r="L606" s="189">
        <v>6.106322782677623E-4</v>
      </c>
      <c r="M606" s="106">
        <v>4.8194135294076242E-2</v>
      </c>
      <c r="N606" s="187">
        <v>3.5479462034309708</v>
      </c>
      <c r="O606" s="190">
        <v>3.8218207169832792</v>
      </c>
      <c r="P606" s="190">
        <v>0.20428934914544369</v>
      </c>
      <c r="Q606" s="190">
        <v>0.29528680275787961</v>
      </c>
      <c r="R606" s="190">
        <v>1.3693292131712029E-2</v>
      </c>
      <c r="S606" s="191">
        <v>0.93069231420547416</v>
      </c>
      <c r="T606" s="106" t="e">
        <v>#N/A</v>
      </c>
      <c r="U606" s="187" t="e">
        <v>#N/A</v>
      </c>
      <c r="V606" s="184">
        <v>1502.774583060429</v>
      </c>
      <c r="W606" s="184">
        <v>10.131651012736819</v>
      </c>
      <c r="X606" s="184">
        <v>12.22684960613946</v>
      </c>
      <c r="Y606" s="184">
        <v>1667.415749554991</v>
      </c>
      <c r="Z606" s="184">
        <v>18.02733130898438</v>
      </c>
      <c r="AA606" s="184">
        <v>68.177494108282858</v>
      </c>
      <c r="AB606" s="184">
        <v>1596.033084499833</v>
      </c>
      <c r="AC606" s="184">
        <v>11.83549754227522</v>
      </c>
      <c r="AD606" s="192">
        <v>42.630137252882719</v>
      </c>
      <c r="AE606" s="106" t="e">
        <v>#N/A</v>
      </c>
      <c r="AF606" s="106" t="e">
        <v>#N/A</v>
      </c>
      <c r="AG606" s="187" t="e">
        <v>#N/A</v>
      </c>
      <c r="AH606" s="193">
        <v>110.9558125583457</v>
      </c>
      <c r="AI606" s="106"/>
      <c r="AJ606" s="106" t="s">
        <v>2823</v>
      </c>
      <c r="AK606" s="106" t="s">
        <v>2823</v>
      </c>
      <c r="AL606" s="106">
        <v>20.167000000000002</v>
      </c>
      <c r="AM606" s="106">
        <v>189.02694435569521</v>
      </c>
      <c r="AN606" s="106">
        <v>42.125901230387527</v>
      </c>
      <c r="AO606" s="106">
        <v>84.811520716430621</v>
      </c>
      <c r="AP606" s="106" t="s">
        <v>2283</v>
      </c>
      <c r="AQ606" s="106">
        <v>700.24442375076012</v>
      </c>
      <c r="AR606" s="106">
        <v>1371.9227729829031</v>
      </c>
      <c r="AS606" s="106">
        <v>248.47027017728871</v>
      </c>
      <c r="AT606" s="106">
        <v>16.10641476964539</v>
      </c>
      <c r="AU606" s="106">
        <v>1.653229630868454</v>
      </c>
      <c r="AV606" s="106">
        <v>4.2580057339555752</v>
      </c>
      <c r="AW606" s="106">
        <v>0.92952386700949774</v>
      </c>
      <c r="AX606" s="106">
        <v>1.252252287809883</v>
      </c>
      <c r="AY606" s="106" t="s">
        <v>2283</v>
      </c>
      <c r="AZ606" s="106">
        <v>17.173499041656001</v>
      </c>
      <c r="BA606" s="106">
        <v>36.167970055442062</v>
      </c>
      <c r="BB606" s="106">
        <v>1.8450895183312901</v>
      </c>
      <c r="BC606" s="106">
        <v>0.50543821915824394</v>
      </c>
      <c r="BD606" s="106">
        <v>0.113821464882986</v>
      </c>
      <c r="BE606" s="106">
        <v>474.64571889459882</v>
      </c>
      <c r="BF606" s="106">
        <v>33.068137748578543</v>
      </c>
      <c r="BG606" s="106">
        <v>5.0610778685636702E-2</v>
      </c>
      <c r="BH606" s="106">
        <v>529752.32540402759</v>
      </c>
      <c r="BI606" s="106">
        <v>38997.545545045527</v>
      </c>
      <c r="BJ606" s="106">
        <v>1.239573013533289</v>
      </c>
      <c r="BK606" s="106">
        <v>3.5354228995013428</v>
      </c>
      <c r="BL606" s="106">
        <v>0.35855832450123287</v>
      </c>
      <c r="BM606" s="106">
        <v>7.0196243760606986E-2</v>
      </c>
      <c r="BN606" s="106">
        <v>0.53342909282943984</v>
      </c>
      <c r="BO606" s="106">
        <v>0.1391028952610843</v>
      </c>
      <c r="BP606" s="106">
        <v>4.3019921013247083E-3</v>
      </c>
      <c r="BQ606" s="106">
        <v>7.1150388697536489</v>
      </c>
      <c r="BR606" s="106">
        <v>0.71492024028925949</v>
      </c>
      <c r="BS606" s="106">
        <v>1.524113176594393E-2</v>
      </c>
      <c r="BT606" s="106">
        <v>0.1346236864717148</v>
      </c>
      <c r="BU606" s="106">
        <v>6.6366494195935308E-2</v>
      </c>
      <c r="BV606" s="106">
        <v>6.4429518016512789E-3</v>
      </c>
      <c r="BW606" s="106">
        <v>0.89535300444732713</v>
      </c>
      <c r="BX606" s="106">
        <v>0.4388108252344769</v>
      </c>
      <c r="BY606" s="106">
        <v>2.7305906348067139E-2</v>
      </c>
      <c r="BZ606" s="106">
        <v>0.8768727910343953</v>
      </c>
      <c r="CA606" s="106">
        <v>0.25729250668011722</v>
      </c>
      <c r="CB606" s="106">
        <v>9.2213428122994268E-2</v>
      </c>
      <c r="CC606" s="106">
        <v>0.26407957084017858</v>
      </c>
      <c r="CD606" s="106">
        <v>7.1037593453959255E-2</v>
      </c>
      <c r="CE606" s="106">
        <v>8.4574509014092563E-3</v>
      </c>
      <c r="CF606" s="106">
        <v>5.6704992777086396</v>
      </c>
      <c r="CG606" s="106">
        <v>0.76661811158503801</v>
      </c>
      <c r="CH606" s="106">
        <v>0.13417304578285219</v>
      </c>
      <c r="CI606" s="106">
        <v>2.2585557846984678</v>
      </c>
      <c r="CJ606" s="106">
        <v>0.21970629509776579</v>
      </c>
      <c r="CK606" s="106">
        <v>1.4312543389117921E-2</v>
      </c>
      <c r="CL606" s="106">
        <v>33.291841328865381</v>
      </c>
      <c r="CM606" s="106">
        <v>2.6548369741489428</v>
      </c>
      <c r="CN606" s="106">
        <v>4.0915654615097968E-2</v>
      </c>
      <c r="CO606" s="106">
        <v>14.022587660738409</v>
      </c>
      <c r="CP606" s="106">
        <v>1.167762988664176</v>
      </c>
      <c r="CQ606" s="106">
        <v>1.0145994502259861E-2</v>
      </c>
      <c r="CR606" s="106">
        <v>82.267105180277682</v>
      </c>
      <c r="CS606" s="106">
        <v>6.6847290327765778</v>
      </c>
      <c r="CT606" s="106">
        <v>3.0330289270635569E-2</v>
      </c>
      <c r="CU606" s="106">
        <v>19.727992172676569</v>
      </c>
      <c r="CV606" s="106">
        <v>1.5995386327703129</v>
      </c>
      <c r="CW606" s="106">
        <v>9.646174413450035E-3</v>
      </c>
      <c r="CX606" s="106">
        <v>197.88431221427589</v>
      </c>
      <c r="CY606" s="106">
        <v>12.87734140807499</v>
      </c>
      <c r="CZ606" s="106">
        <v>4.4826609892515301E-2</v>
      </c>
      <c r="DA606" s="106">
        <v>45.137639266160427</v>
      </c>
      <c r="DB606" s="106">
        <v>3.2859885671217519</v>
      </c>
      <c r="DC606" s="106">
        <v>9.6611477272723276E-3</v>
      </c>
      <c r="DD606" s="106">
        <v>13374.10578700629</v>
      </c>
      <c r="DE606" s="106">
        <v>1043.3612700429189</v>
      </c>
      <c r="DF606" s="106">
        <v>9.9133069074053407E-2</v>
      </c>
      <c r="DG606" s="106">
        <v>2.3603877347647879</v>
      </c>
      <c r="DH606" s="106">
        <v>0.25871609573190102</v>
      </c>
      <c r="DI606" s="106">
        <v>9.12244199438942E-3</v>
      </c>
      <c r="DJ606" s="106">
        <v>2.819747270985772</v>
      </c>
      <c r="DK606" s="106">
        <v>4.8563425443607704</v>
      </c>
      <c r="DL606" s="106">
        <v>8.2114443570819518</v>
      </c>
      <c r="DM606" s="106">
        <v>1058.8594817540959</v>
      </c>
      <c r="DN606" s="106">
        <v>56.279360945397073</v>
      </c>
      <c r="DO606" s="106">
        <v>0.53921010890382637</v>
      </c>
      <c r="DP606" s="106">
        <v>106.9686231497534</v>
      </c>
      <c r="DQ606" s="106">
        <v>5.1321440212471554</v>
      </c>
      <c r="DR606" s="106">
        <v>0.32873653299778072</v>
      </c>
      <c r="DS606" s="106">
        <v>22.46072698022919</v>
      </c>
      <c r="DT606" s="106">
        <v>2.715493444400646</v>
      </c>
      <c r="DU606" s="106">
        <v>0.25490553365037188</v>
      </c>
      <c r="DV606" s="106">
        <v>111.32363328850209</v>
      </c>
      <c r="DW606" s="106">
        <v>11.91441536073523</v>
      </c>
      <c r="DX606" s="106">
        <v>0.20970236417567659</v>
      </c>
      <c r="DY606" s="106">
        <v>954.99813247219095</v>
      </c>
      <c r="DZ606" s="106">
        <v>54.131559613421707</v>
      </c>
      <c r="EA606" s="106">
        <v>0.12161889391860629</v>
      </c>
      <c r="EB606" s="106">
        <v>286.24724085224437</v>
      </c>
      <c r="EC606" s="106">
        <v>13.7274484666875</v>
      </c>
      <c r="ED606" s="106">
        <v>0.2228931890902453</v>
      </c>
    </row>
    <row r="607" spans="1:134" x14ac:dyDescent="0.3">
      <c r="A607" s="106" t="s">
        <v>511</v>
      </c>
      <c r="B607" s="106" t="s">
        <v>503</v>
      </c>
      <c r="C607" s="183">
        <v>-0.35114528528456179</v>
      </c>
      <c r="D607" s="184">
        <v>9.7750345992165616E-2</v>
      </c>
      <c r="E607" s="185">
        <v>1220.537333601427</v>
      </c>
      <c r="F607" s="186">
        <v>9.184659422455492E-2</v>
      </c>
      <c r="G607" s="106">
        <v>-4816.96836914287</v>
      </c>
      <c r="H607" s="187">
        <v>87.629405656841215</v>
      </c>
      <c r="I607" s="188">
        <v>3.5381430206594962</v>
      </c>
      <c r="J607" s="188">
        <v>0.15997784607205401</v>
      </c>
      <c r="K607" s="188">
        <v>9.0727413122298858E-2</v>
      </c>
      <c r="L607" s="189">
        <v>3.9209200899674321E-4</v>
      </c>
      <c r="M607" s="106">
        <v>2.81946661026913E-2</v>
      </c>
      <c r="N607" s="187">
        <v>0.4109732722808736</v>
      </c>
      <c r="O607" s="190">
        <v>3.5404915331540119</v>
      </c>
      <c r="P607" s="190">
        <v>0.17865496422569249</v>
      </c>
      <c r="Q607" s="190">
        <v>0.28283397607125588</v>
      </c>
      <c r="R607" s="190">
        <v>1.2463166106607431E-2</v>
      </c>
      <c r="S607" s="191">
        <v>0.9384948111056659</v>
      </c>
      <c r="T607" s="106" t="e">
        <v>#N/A</v>
      </c>
      <c r="U607" s="187" t="e">
        <v>#N/A</v>
      </c>
      <c r="V607" s="184">
        <v>1439.90926191374</v>
      </c>
      <c r="W607" s="184">
        <v>4.4491223654712586</v>
      </c>
      <c r="X607" s="184">
        <v>8.2461919947281679</v>
      </c>
      <c r="Y607" s="184">
        <v>1605.510851301924</v>
      </c>
      <c r="Z607" s="184">
        <v>8.6963958672824884</v>
      </c>
      <c r="AA607" s="184">
        <v>62.798443158902423</v>
      </c>
      <c r="AB607" s="184">
        <v>1536.069830877758</v>
      </c>
      <c r="AC607" s="184">
        <v>5.1548734314334519</v>
      </c>
      <c r="AD607" s="192">
        <v>40.318986077839497</v>
      </c>
      <c r="AE607" s="106" t="e">
        <v>#N/A</v>
      </c>
      <c r="AF607" s="106" t="e">
        <v>#N/A</v>
      </c>
      <c r="AG607" s="187" t="e">
        <v>#N/A</v>
      </c>
      <c r="AH607" s="193">
        <v>111.5008350712384</v>
      </c>
      <c r="AI607" s="106"/>
      <c r="AJ607" s="106" t="s">
        <v>2782</v>
      </c>
      <c r="AK607" s="106" t="s">
        <v>2782</v>
      </c>
      <c r="AL607" s="106">
        <v>20.004999999999999</v>
      </c>
      <c r="AM607" s="106">
        <v>200.13725640935499</v>
      </c>
      <c r="AN607" s="106">
        <v>55.057521142814878</v>
      </c>
      <c r="AO607" s="106">
        <v>89.658616453386955</v>
      </c>
      <c r="AP607" s="106" t="s">
        <v>2283</v>
      </c>
      <c r="AQ607" s="106">
        <v>804.48947938356287</v>
      </c>
      <c r="AR607" s="106">
        <v>1503.2464527665011</v>
      </c>
      <c r="AS607" s="106">
        <v>251.85367392234571</v>
      </c>
      <c r="AT607" s="106">
        <v>22.365969943790109</v>
      </c>
      <c r="AU607" s="106">
        <v>1.734462998393167</v>
      </c>
      <c r="AV607" s="106">
        <v>4.7076212915901321</v>
      </c>
      <c r="AW607" s="106">
        <v>1.1300202468662781</v>
      </c>
      <c r="AX607" s="106">
        <v>1.2981983886206641</v>
      </c>
      <c r="AY607" s="106" t="s">
        <v>2283</v>
      </c>
      <c r="AZ607" s="106">
        <v>23.49380526509827</v>
      </c>
      <c r="BA607" s="106">
        <v>37.620693808618462</v>
      </c>
      <c r="BB607" s="106">
        <v>1.0571228564101021</v>
      </c>
      <c r="BC607" s="106">
        <v>0.28104490280897543</v>
      </c>
      <c r="BD607" s="106">
        <v>0.1436969038508874</v>
      </c>
      <c r="BE607" s="106">
        <v>711.59278865898455</v>
      </c>
      <c r="BF607" s="106">
        <v>61.687480983148028</v>
      </c>
      <c r="BG607" s="106">
        <v>5.6177312666039182E-2</v>
      </c>
      <c r="BH607" s="106">
        <v>514390.38756756071</v>
      </c>
      <c r="BI607" s="106">
        <v>42888.563899385757</v>
      </c>
      <c r="BJ607" s="106">
        <v>1.3286018952640251</v>
      </c>
      <c r="BK607" s="106">
        <v>4.0903690148487941</v>
      </c>
      <c r="BL607" s="106">
        <v>0.44271385443327732</v>
      </c>
      <c r="BM607" s="106">
        <v>8.322277418348023E-2</v>
      </c>
      <c r="BN607" s="106">
        <v>1.6760941644238021</v>
      </c>
      <c r="BO607" s="106">
        <v>0.30301224419942557</v>
      </c>
      <c r="BP607" s="106">
        <v>4.2462738942014898E-3</v>
      </c>
      <c r="BQ607" s="106">
        <v>21.665523068542232</v>
      </c>
      <c r="BR607" s="106">
        <v>2.8628917953345452</v>
      </c>
      <c r="BS607" s="106">
        <v>4.3417786156674153E-2</v>
      </c>
      <c r="BT607" s="106">
        <v>0.60014941649079345</v>
      </c>
      <c r="BU607" s="106">
        <v>0.13062882061076581</v>
      </c>
      <c r="BV607" s="106">
        <v>8.6721567826970741E-3</v>
      </c>
      <c r="BW607" s="106">
        <v>3.8010286668671212</v>
      </c>
      <c r="BX607" s="106">
        <v>0.97391173230814754</v>
      </c>
      <c r="BY607" s="106">
        <v>2.8264604232363141E-2</v>
      </c>
      <c r="BZ607" s="106">
        <v>1.5616997562384221</v>
      </c>
      <c r="CA607" s="106">
        <v>0.31432403445386048</v>
      </c>
      <c r="CB607" s="106">
        <v>0.1023419830869723</v>
      </c>
      <c r="CC607" s="106">
        <v>2.310654483773217</v>
      </c>
      <c r="CD607" s="106">
        <v>0.58074021771044171</v>
      </c>
      <c r="CE607" s="106">
        <v>8.7546278726286526E-3</v>
      </c>
      <c r="CF607" s="106">
        <v>7.9116594609838398</v>
      </c>
      <c r="CG607" s="106">
        <v>1.2211444631086239</v>
      </c>
      <c r="CH607" s="106">
        <v>0.1784457401461842</v>
      </c>
      <c r="CI607" s="106">
        <v>3.4786016255378391</v>
      </c>
      <c r="CJ607" s="106">
        <v>0.37491260814590471</v>
      </c>
      <c r="CK607" s="106">
        <v>1.5671137641038831E-2</v>
      </c>
      <c r="CL607" s="106">
        <v>49.532066105303961</v>
      </c>
      <c r="CM607" s="106">
        <v>4.4068460640118374</v>
      </c>
      <c r="CN607" s="106">
        <v>4.2352418907220711E-2</v>
      </c>
      <c r="CO607" s="106">
        <v>21.097972559373591</v>
      </c>
      <c r="CP607" s="106">
        <v>1.6712485721736161</v>
      </c>
      <c r="CQ607" s="106">
        <v>2.8902311342030348E-2</v>
      </c>
      <c r="CR607" s="106">
        <v>118.33338954365399</v>
      </c>
      <c r="CS607" s="106">
        <v>9.6895936735980577</v>
      </c>
      <c r="CT607" s="106">
        <v>3.1395521727222132E-2</v>
      </c>
      <c r="CU607" s="106">
        <v>28.086128548308881</v>
      </c>
      <c r="CV607" s="106">
        <v>2.8662287989498099</v>
      </c>
      <c r="CW607" s="106">
        <v>9.9849885510179086E-3</v>
      </c>
      <c r="CX607" s="106">
        <v>282.62090779821881</v>
      </c>
      <c r="CY607" s="106">
        <v>26.09914732160944</v>
      </c>
      <c r="CZ607" s="106">
        <v>4.6401653302385597E-2</v>
      </c>
      <c r="DA607" s="106">
        <v>60.759005456136506</v>
      </c>
      <c r="DB607" s="106">
        <v>4.8148988428209103</v>
      </c>
      <c r="DC607" s="106">
        <v>1.000041024749364E-2</v>
      </c>
      <c r="DD607" s="106">
        <v>12475.02938613176</v>
      </c>
      <c r="DE607" s="106">
        <v>1185.501999381245</v>
      </c>
      <c r="DF607" s="106">
        <v>0.1026065282202054</v>
      </c>
      <c r="DG607" s="106">
        <v>2.0272508148153241</v>
      </c>
      <c r="DH607" s="106">
        <v>0.2249802565270366</v>
      </c>
      <c r="DI607" s="106">
        <v>9.4439057735745523E-3</v>
      </c>
      <c r="DJ607" s="106">
        <v>-0.23646412520641849</v>
      </c>
      <c r="DK607" s="106">
        <v>5.6218395225348052</v>
      </c>
      <c r="DL607" s="106">
        <v>8.3126832158558521</v>
      </c>
      <c r="DM607" s="106">
        <v>1311.9797739180251</v>
      </c>
      <c r="DN607" s="106">
        <v>105.7515801579633</v>
      </c>
      <c r="DO607" s="106">
        <v>0.54214586565877354</v>
      </c>
      <c r="DP607" s="106">
        <v>130.09793992903559</v>
      </c>
      <c r="DQ607" s="106">
        <v>10.566344102373749</v>
      </c>
      <c r="DR607" s="106">
        <v>0.3460321555418972</v>
      </c>
      <c r="DS607" s="106">
        <v>16.908444558027831</v>
      </c>
      <c r="DT607" s="106">
        <v>1.387382084533209</v>
      </c>
      <c r="DU607" s="106">
        <v>0.2787953881452333</v>
      </c>
      <c r="DV607" s="106">
        <v>107.9411484693908</v>
      </c>
      <c r="DW607" s="106">
        <v>9.1578720680318888</v>
      </c>
      <c r="DX607" s="106">
        <v>0.23770414916264421</v>
      </c>
      <c r="DY607" s="106">
        <v>1220.537333601427</v>
      </c>
      <c r="DZ607" s="106">
        <v>94.833874217446521</v>
      </c>
      <c r="EA607" s="106">
        <v>0.14072347946100991</v>
      </c>
      <c r="EB607" s="106">
        <v>352.54742283401009</v>
      </c>
      <c r="EC607" s="106">
        <v>28.450285872100881</v>
      </c>
      <c r="ED607" s="106">
        <v>0.21301171763418381</v>
      </c>
    </row>
    <row r="608" spans="1:134" x14ac:dyDescent="0.3">
      <c r="A608" s="106" t="s">
        <v>529</v>
      </c>
      <c r="B608" s="106" t="s">
        <v>503</v>
      </c>
      <c r="C608" s="183">
        <v>0.18211324981139801</v>
      </c>
      <c r="D608" s="184">
        <v>0.13552169429099711</v>
      </c>
      <c r="E608" s="185">
        <v>1632.97438775818</v>
      </c>
      <c r="F608" s="186">
        <v>0.1030592740374035</v>
      </c>
      <c r="G608" s="106">
        <v>9278.3551496682394</v>
      </c>
      <c r="H608" s="187">
        <v>48.573506788296719</v>
      </c>
      <c r="I608" s="188">
        <v>3.7109883949419542</v>
      </c>
      <c r="J608" s="188">
        <v>0.1646380441333507</v>
      </c>
      <c r="K608" s="188">
        <v>9.1121838234722849E-2</v>
      </c>
      <c r="L608" s="189">
        <v>3.7180728705619933E-4</v>
      </c>
      <c r="M608" s="106">
        <v>2.8749193937919179E-2</v>
      </c>
      <c r="N608" s="187">
        <v>0.52807696210382971</v>
      </c>
      <c r="O608" s="190">
        <v>3.3859411884228638</v>
      </c>
      <c r="P608" s="190">
        <v>0.16962695977408779</v>
      </c>
      <c r="Q608" s="190">
        <v>0.26956323634559648</v>
      </c>
      <c r="R608" s="190">
        <v>1.1771865464082879E-2</v>
      </c>
      <c r="S608" s="191">
        <v>0.8943056838863318</v>
      </c>
      <c r="T608" s="106" t="e">
        <v>#N/A</v>
      </c>
      <c r="U608" s="187" t="e">
        <v>#N/A</v>
      </c>
      <c r="V608" s="184">
        <v>1448.217441685274</v>
      </c>
      <c r="W608" s="184">
        <v>3.5112542710702819</v>
      </c>
      <c r="X608" s="184">
        <v>7.7778779365699062</v>
      </c>
      <c r="Y608" s="184">
        <v>1538.5349820603519</v>
      </c>
      <c r="Z608" s="184">
        <v>5.8430000212955813</v>
      </c>
      <c r="AA608" s="184">
        <v>59.869185371258247</v>
      </c>
      <c r="AB608" s="184">
        <v>1501.043483861203</v>
      </c>
      <c r="AC608" s="184">
        <v>3.3430361386851239</v>
      </c>
      <c r="AD608" s="192">
        <v>39.302208956232633</v>
      </c>
      <c r="AE608" s="106" t="e">
        <v>#N/A</v>
      </c>
      <c r="AF608" s="106" t="e">
        <v>#N/A</v>
      </c>
      <c r="AG608" s="187" t="e">
        <v>#N/A</v>
      </c>
      <c r="AH608" s="193">
        <v>106.2364626868446</v>
      </c>
      <c r="AI608" s="106"/>
      <c r="AJ608" s="106" t="s">
        <v>2800</v>
      </c>
      <c r="AK608" s="106" t="s">
        <v>2800</v>
      </c>
      <c r="AL608" s="106">
        <v>20.026</v>
      </c>
      <c r="AM608" s="106">
        <v>227.12655651714741</v>
      </c>
      <c r="AN608" s="106">
        <v>35.106105747022667</v>
      </c>
      <c r="AO608" s="106">
        <v>85.842171748929104</v>
      </c>
      <c r="AP608" s="106" t="s">
        <v>2283</v>
      </c>
      <c r="AQ608" s="106">
        <v>630.07577392991618</v>
      </c>
      <c r="AR608" s="106">
        <v>1380.4890866041651</v>
      </c>
      <c r="AS608" s="106">
        <v>268.7009244466783</v>
      </c>
      <c r="AT608" s="106">
        <v>13.36451140387538</v>
      </c>
      <c r="AU608" s="106">
        <v>1.6856467634681771</v>
      </c>
      <c r="AV608" s="106">
        <v>1.891715097911538</v>
      </c>
      <c r="AW608" s="106">
        <v>0.69012763182404646</v>
      </c>
      <c r="AX608" s="106">
        <v>1.252828713565133</v>
      </c>
      <c r="AY608" s="106" t="s">
        <v>2283</v>
      </c>
      <c r="AZ608" s="106">
        <v>21.788811250676531</v>
      </c>
      <c r="BA608" s="106">
        <v>35.405367941796023</v>
      </c>
      <c r="BB608" s="106">
        <v>0.50941665662279689</v>
      </c>
      <c r="BC608" s="106">
        <v>0.14259085800760821</v>
      </c>
      <c r="BD608" s="106">
        <v>9.4207509860895433E-2</v>
      </c>
      <c r="BE608" s="106">
        <v>878.20503802077576</v>
      </c>
      <c r="BF608" s="106">
        <v>39.772980720920692</v>
      </c>
      <c r="BG608" s="106">
        <v>5.6444745813546138E-2</v>
      </c>
      <c r="BH608" s="106">
        <v>550023.51062038413</v>
      </c>
      <c r="BI608" s="106">
        <v>20950.251914201071</v>
      </c>
      <c r="BJ608" s="106">
        <v>1.4522088310594801</v>
      </c>
      <c r="BK608" s="106">
        <v>7.2216630898446716</v>
      </c>
      <c r="BL608" s="106">
        <v>0.58867574638469677</v>
      </c>
      <c r="BM608" s="106">
        <v>7.1089033141432514E-2</v>
      </c>
      <c r="BN608" s="106" t="s">
        <v>2283</v>
      </c>
      <c r="BO608" s="106">
        <v>1.2018967938958939E-3</v>
      </c>
      <c r="BP608" s="106">
        <v>3.8517746351876248E-3</v>
      </c>
      <c r="BQ608" s="106">
        <v>10.27820115481904</v>
      </c>
      <c r="BR608" s="106">
        <v>0.65887801125403489</v>
      </c>
      <c r="BS608" s="106">
        <v>3.2539860111338449E-2</v>
      </c>
      <c r="BT608" s="106">
        <v>1.1509778114453291E-2</v>
      </c>
      <c r="BU608" s="106">
        <v>8.4638227820329048E-3</v>
      </c>
      <c r="BV608" s="106">
        <v>9.0327027046910695E-3</v>
      </c>
      <c r="BW608" s="106">
        <v>0.21123229335445401</v>
      </c>
      <c r="BX608" s="106">
        <v>9.9039978908090465E-2</v>
      </c>
      <c r="BY608" s="106">
        <v>7.1147836547065441E-2</v>
      </c>
      <c r="BZ608" s="106">
        <v>1.0153452111021339</v>
      </c>
      <c r="CA608" s="106">
        <v>0.23398449859824011</v>
      </c>
      <c r="CB608" s="106">
        <v>6.7099979914927999E-2</v>
      </c>
      <c r="CC608" s="106">
        <v>0.26532549973071862</v>
      </c>
      <c r="CD608" s="106">
        <v>7.3414761667996403E-2</v>
      </c>
      <c r="CE608" s="106">
        <v>8.4449236490469759E-3</v>
      </c>
      <c r="CF608" s="106">
        <v>10.45029773249601</v>
      </c>
      <c r="CG608" s="106">
        <v>0.80590320747951993</v>
      </c>
      <c r="CH608" s="106">
        <v>0.13564563395235071</v>
      </c>
      <c r="CI608" s="106">
        <v>4.2972384747765702</v>
      </c>
      <c r="CJ608" s="106">
        <v>0.36607033762867452</v>
      </c>
      <c r="CK608" s="106">
        <v>6.7519954696905679E-3</v>
      </c>
      <c r="CL608" s="106">
        <v>58.768330946727211</v>
      </c>
      <c r="CM608" s="106">
        <v>2.67588668688271</v>
      </c>
      <c r="CN608" s="106">
        <v>4.0853085719457977E-2</v>
      </c>
      <c r="CO608" s="106">
        <v>26.290122304391751</v>
      </c>
      <c r="CP608" s="106">
        <v>1.3890794256564389</v>
      </c>
      <c r="CQ608" s="106">
        <v>1.013048807721571E-2</v>
      </c>
      <c r="CR608" s="106">
        <v>152.71018266590511</v>
      </c>
      <c r="CS608" s="106">
        <v>6.8262305325683634</v>
      </c>
      <c r="CT608" s="106">
        <v>3.0284235910977161E-2</v>
      </c>
      <c r="CU608" s="106">
        <v>34.658246998198138</v>
      </c>
      <c r="CV608" s="106">
        <v>1.8140071197100081</v>
      </c>
      <c r="CW608" s="106">
        <v>9.6315837881875838E-3</v>
      </c>
      <c r="CX608" s="106">
        <v>345.34537298891058</v>
      </c>
      <c r="CY608" s="106">
        <v>17.07406140061747</v>
      </c>
      <c r="CZ608" s="106">
        <v>0.1168046732902816</v>
      </c>
      <c r="DA608" s="106">
        <v>79.114493076326298</v>
      </c>
      <c r="DB608" s="106">
        <v>4.1371983451198124</v>
      </c>
      <c r="DC608" s="106">
        <v>9.6463899551221949E-3</v>
      </c>
      <c r="DD608" s="106">
        <v>14706.312420726539</v>
      </c>
      <c r="DE608" s="106">
        <v>845.92950408984461</v>
      </c>
      <c r="DF608" s="106">
        <v>9.8967208980072996E-2</v>
      </c>
      <c r="DG608" s="106">
        <v>3.4103294107197581</v>
      </c>
      <c r="DH608" s="106">
        <v>0.30347949071164032</v>
      </c>
      <c r="DI608" s="106">
        <v>9.110527939333625E-3</v>
      </c>
      <c r="DJ608" s="106">
        <v>1.01480902388567</v>
      </c>
      <c r="DK608" s="106">
        <v>3.749895701909391</v>
      </c>
      <c r="DL608" s="106">
        <v>8.7613522003333166</v>
      </c>
      <c r="DM608" s="106">
        <v>1674.8916841715329</v>
      </c>
      <c r="DN608" s="106">
        <v>63.325794444430613</v>
      </c>
      <c r="DO608" s="106">
        <v>0.59179152320536432</v>
      </c>
      <c r="DP608" s="106">
        <v>166.84732411693909</v>
      </c>
      <c r="DQ608" s="106">
        <v>6.2183689959672854</v>
      </c>
      <c r="DR608" s="106">
        <v>0.30568879002151023</v>
      </c>
      <c r="DS608" s="106">
        <v>22.04672878438771</v>
      </c>
      <c r="DT608" s="106">
        <v>0.96893536491191645</v>
      </c>
      <c r="DU608" s="106">
        <v>0.28454532913382602</v>
      </c>
      <c r="DV608" s="106">
        <v>149.2272325432931</v>
      </c>
      <c r="DW608" s="106">
        <v>6.490983842539948</v>
      </c>
      <c r="DX608" s="106">
        <v>0.2366451517551981</v>
      </c>
      <c r="DY608" s="106">
        <v>1632.97438775818</v>
      </c>
      <c r="DZ608" s="106">
        <v>71.746520019821915</v>
      </c>
      <c r="EA608" s="106">
        <v>0.13125306348886159</v>
      </c>
      <c r="EB608" s="106">
        <v>450.49170899975638</v>
      </c>
      <c r="EC608" s="106">
        <v>17.058418528807731</v>
      </c>
      <c r="ED608" s="106">
        <v>0.2358974094272813</v>
      </c>
    </row>
    <row r="609" spans="1:134" x14ac:dyDescent="0.3">
      <c r="A609" s="106" t="s">
        <v>531</v>
      </c>
      <c r="B609" s="106" t="s">
        <v>503</v>
      </c>
      <c r="C609" s="183">
        <v>-0.2078304269856644</v>
      </c>
      <c r="D609" s="184">
        <v>0.102330155512388</v>
      </c>
      <c r="E609" s="185">
        <v>1186.928195872674</v>
      </c>
      <c r="F609" s="186">
        <v>0.10403968602345511</v>
      </c>
      <c r="G609" s="106">
        <v>-8130.0306435651237</v>
      </c>
      <c r="H609" s="187">
        <v>63.764435128528881</v>
      </c>
      <c r="I609" s="188">
        <v>3.7620688181501452</v>
      </c>
      <c r="J609" s="188">
        <v>0.1671867207247113</v>
      </c>
      <c r="K609" s="188">
        <v>9.1132767926613054E-2</v>
      </c>
      <c r="L609" s="189">
        <v>3.7136086599033418E-4</v>
      </c>
      <c r="M609" s="106">
        <v>2.6936587353547321E-2</v>
      </c>
      <c r="N609" s="187">
        <v>0.36545439413147329</v>
      </c>
      <c r="O609" s="190">
        <v>3.3388333069927651</v>
      </c>
      <c r="P609" s="190">
        <v>0.16837966385839639</v>
      </c>
      <c r="Q609" s="190">
        <v>0.26591014527952528</v>
      </c>
      <c r="R609" s="190">
        <v>1.1695530762071259E-2</v>
      </c>
      <c r="S609" s="191">
        <v>0.91269061419265829</v>
      </c>
      <c r="T609" s="106" t="e">
        <v>#N/A</v>
      </c>
      <c r="U609" s="187" t="e">
        <v>#N/A</v>
      </c>
      <c r="V609" s="184">
        <v>1448.446897277752</v>
      </c>
      <c r="W609" s="184">
        <v>3.484111169349132</v>
      </c>
      <c r="X609" s="184">
        <v>7.758207640072448</v>
      </c>
      <c r="Y609" s="184">
        <v>1519.9562136248139</v>
      </c>
      <c r="Z609" s="184">
        <v>6.0082310869351803</v>
      </c>
      <c r="AA609" s="184">
        <v>59.618110054705618</v>
      </c>
      <c r="AB609" s="184">
        <v>1490.067236901014</v>
      </c>
      <c r="AC609" s="184">
        <v>3.525775350609007</v>
      </c>
      <c r="AD609" s="192">
        <v>39.542884546479087</v>
      </c>
      <c r="AE609" s="106" t="e">
        <v>#N/A</v>
      </c>
      <c r="AF609" s="106" t="e">
        <v>#N/A</v>
      </c>
      <c r="AG609" s="187" t="e">
        <v>#N/A</v>
      </c>
      <c r="AH609" s="193">
        <v>104.9369649989556</v>
      </c>
      <c r="AI609" s="106"/>
      <c r="AJ609" s="106" t="s">
        <v>2802</v>
      </c>
      <c r="AK609" s="106" t="s">
        <v>2802</v>
      </c>
      <c r="AL609" s="106">
        <v>20.048999999999999</v>
      </c>
      <c r="AM609" s="106">
        <v>159.8031064655647</v>
      </c>
      <c r="AN609" s="106">
        <v>45.719300274755497</v>
      </c>
      <c r="AO609" s="106">
        <v>86.238232177147552</v>
      </c>
      <c r="AP609" s="106" t="s">
        <v>2283</v>
      </c>
      <c r="AQ609" s="106">
        <v>824.63103422783115</v>
      </c>
      <c r="AR609" s="106">
        <v>1410.5048606771161</v>
      </c>
      <c r="AS609" s="106">
        <v>251.4549898241832</v>
      </c>
      <c r="AT609" s="106">
        <v>12.879057733926251</v>
      </c>
      <c r="AU609" s="106">
        <v>1.6873839282876819</v>
      </c>
      <c r="AV609" s="106">
        <v>1.7633799197881539</v>
      </c>
      <c r="AW609" s="106">
        <v>0.68312401056378602</v>
      </c>
      <c r="AX609" s="106">
        <v>1.2885685498069159</v>
      </c>
      <c r="AY609" s="106" t="s">
        <v>2283</v>
      </c>
      <c r="AZ609" s="106">
        <v>15.247055440520249</v>
      </c>
      <c r="BA609" s="106">
        <v>37.179072979152828</v>
      </c>
      <c r="BB609" s="106">
        <v>0.39696026589633882</v>
      </c>
      <c r="BC609" s="106">
        <v>0.1441310525393294</v>
      </c>
      <c r="BD609" s="106">
        <v>0.1359659864974074</v>
      </c>
      <c r="BE609" s="106">
        <v>525.27620569019564</v>
      </c>
      <c r="BF609" s="106">
        <v>20.152916835534828</v>
      </c>
      <c r="BG609" s="106">
        <v>3.787026917104374E-2</v>
      </c>
      <c r="BH609" s="106">
        <v>534916.31731743971</v>
      </c>
      <c r="BI609" s="106">
        <v>29186.24377571416</v>
      </c>
      <c r="BJ609" s="106">
        <v>1.2566553722151059</v>
      </c>
      <c r="BK609" s="106">
        <v>4.8959209059336368</v>
      </c>
      <c r="BL609" s="106">
        <v>0.50201725963800259</v>
      </c>
      <c r="BM609" s="106">
        <v>5.0683662875913707E-2</v>
      </c>
      <c r="BN609" s="106" t="s">
        <v>2283</v>
      </c>
      <c r="BO609" s="106">
        <v>2.0729552779158631E-3</v>
      </c>
      <c r="BP609" s="106">
        <v>4.0181700702826796E-3</v>
      </c>
      <c r="BQ609" s="106">
        <v>7.9339438739243793</v>
      </c>
      <c r="BR609" s="106">
        <v>0.64202812731172998</v>
      </c>
      <c r="BS609" s="106">
        <v>3.3449769107067477E-2</v>
      </c>
      <c r="BT609" s="106">
        <v>7.0945949763053856E-3</v>
      </c>
      <c r="BU609" s="106">
        <v>5.7640352858516408E-3</v>
      </c>
      <c r="BV609" s="106">
        <v>2.9932702433569311E-3</v>
      </c>
      <c r="BW609" s="106">
        <v>0.17250737178634351</v>
      </c>
      <c r="BX609" s="106">
        <v>7.3097521556981765E-2</v>
      </c>
      <c r="BY609" s="106">
        <v>5.9923368249450701E-2</v>
      </c>
      <c r="BZ609" s="106">
        <v>0.87355601438917452</v>
      </c>
      <c r="CA609" s="106">
        <v>0.217836383560056</v>
      </c>
      <c r="CB609" s="106">
        <v>0.10705399391058899</v>
      </c>
      <c r="CC609" s="106">
        <v>0.21810124045778201</v>
      </c>
      <c r="CD609" s="106">
        <v>4.0175828092969719E-2</v>
      </c>
      <c r="CE609" s="106">
        <v>8.3146353954491777E-3</v>
      </c>
      <c r="CF609" s="106">
        <v>6.0457854899937988</v>
      </c>
      <c r="CG609" s="106">
        <v>0.74513185426351758</v>
      </c>
      <c r="CH609" s="106">
        <v>0.1232690885326265</v>
      </c>
      <c r="CI609" s="106">
        <v>2.630082932312682</v>
      </c>
      <c r="CJ609" s="106">
        <v>0.18575437478665269</v>
      </c>
      <c r="CK609" s="106">
        <v>1.484044496268992E-2</v>
      </c>
      <c r="CL609" s="106">
        <v>37.403361648387587</v>
      </c>
      <c r="CM609" s="106">
        <v>2.269806653686401</v>
      </c>
      <c r="CN609" s="106">
        <v>4.0221377892786889E-2</v>
      </c>
      <c r="CO609" s="106">
        <v>16.214365031565091</v>
      </c>
      <c r="CP609" s="106">
        <v>0.91940450803114093</v>
      </c>
      <c r="CQ609" s="106">
        <v>9.9738457818802743E-3</v>
      </c>
      <c r="CR609" s="106">
        <v>89.681633794141234</v>
      </c>
      <c r="CS609" s="106">
        <v>4.1239899816960266</v>
      </c>
      <c r="CT609" s="106">
        <v>2.981612073543418E-2</v>
      </c>
      <c r="CU609" s="106">
        <v>20.69652337548716</v>
      </c>
      <c r="CV609" s="106">
        <v>1.003819332446878</v>
      </c>
      <c r="CW609" s="106">
        <v>9.4827332675519876E-3</v>
      </c>
      <c r="CX609" s="106">
        <v>201.6378247648901</v>
      </c>
      <c r="CY609" s="106">
        <v>13.09918400152554</v>
      </c>
      <c r="CZ609" s="106">
        <v>4.4068601832535671E-2</v>
      </c>
      <c r="DA609" s="106">
        <v>47.282181884348823</v>
      </c>
      <c r="DB609" s="106">
        <v>2.5262092012066999</v>
      </c>
      <c r="DC609" s="106">
        <v>9.4972369095504376E-3</v>
      </c>
      <c r="DD609" s="106">
        <v>13713.627917784581</v>
      </c>
      <c r="DE609" s="106">
        <v>787.23720107743713</v>
      </c>
      <c r="DF609" s="106">
        <v>9.7429595505962308E-2</v>
      </c>
      <c r="DG609" s="106">
        <v>2.8551720324282979</v>
      </c>
      <c r="DH609" s="106">
        <v>0.23124364928454741</v>
      </c>
      <c r="DI609" s="106">
        <v>8.9705883987066613E-3</v>
      </c>
      <c r="DJ609" s="106">
        <v>-1.2597742575456681</v>
      </c>
      <c r="DK609" s="106">
        <v>3.9663133573223028</v>
      </c>
      <c r="DL609" s="106">
        <v>9.4276723763935948</v>
      </c>
      <c r="DM609" s="106">
        <v>1219.2615066413671</v>
      </c>
      <c r="DN609" s="106">
        <v>49.677722438370999</v>
      </c>
      <c r="DO609" s="106">
        <v>0.55071995152536868</v>
      </c>
      <c r="DP609" s="106">
        <v>121.52726629431289</v>
      </c>
      <c r="DQ609" s="106">
        <v>4.983944546996093</v>
      </c>
      <c r="DR609" s="106">
        <v>0.32469627696198111</v>
      </c>
      <c r="DS609" s="106">
        <v>15.014461729519921</v>
      </c>
      <c r="DT609" s="106">
        <v>0.6593535077774928</v>
      </c>
      <c r="DU609" s="106">
        <v>0.27079659881990709</v>
      </c>
      <c r="DV609" s="106">
        <v>102.6319952901646</v>
      </c>
      <c r="DW609" s="106">
        <v>4.1590486692023552</v>
      </c>
      <c r="DX609" s="106">
        <v>0.19997012720225241</v>
      </c>
      <c r="DY609" s="106">
        <v>1186.928195872674</v>
      </c>
      <c r="DZ609" s="106">
        <v>52.683619234051953</v>
      </c>
      <c r="EA609" s="106">
        <v>0.1482357795692987</v>
      </c>
      <c r="EB609" s="106">
        <v>327.40204792952738</v>
      </c>
      <c r="EC609" s="106">
        <v>13.359321383621371</v>
      </c>
      <c r="ED609" s="106">
        <v>0.24075512339146021</v>
      </c>
    </row>
    <row r="610" spans="1:134" x14ac:dyDescent="0.3">
      <c r="A610" s="106" t="s">
        <v>505</v>
      </c>
      <c r="B610" s="106" t="s">
        <v>503</v>
      </c>
      <c r="C610" s="183">
        <v>-0.16628549247344759</v>
      </c>
      <c r="D610" s="184">
        <v>0.33204403247228342</v>
      </c>
      <c r="E610" s="185">
        <v>4207.9530052580558</v>
      </c>
      <c r="F610" s="186">
        <v>6.8626225316074485E-2</v>
      </c>
      <c r="G610" s="106">
        <v>-10191.570095902631</v>
      </c>
      <c r="H610" s="187">
        <v>146.17634249686969</v>
      </c>
      <c r="I610" s="188">
        <v>3.8572380598061922</v>
      </c>
      <c r="J610" s="188">
        <v>0.1713399342450786</v>
      </c>
      <c r="K610" s="188">
        <v>8.9870026084316101E-2</v>
      </c>
      <c r="L610" s="189">
        <v>3.553437318597663E-4</v>
      </c>
      <c r="M610" s="106">
        <v>1.6719229681974639E-2</v>
      </c>
      <c r="N610" s="187">
        <v>0.18953908936432029</v>
      </c>
      <c r="O610" s="190">
        <v>3.2106571511782249</v>
      </c>
      <c r="P610" s="190">
        <v>0.16163624754792619</v>
      </c>
      <c r="Q610" s="190">
        <v>0.25934843280569558</v>
      </c>
      <c r="R610" s="190">
        <v>1.1395811469090029E-2</v>
      </c>
      <c r="S610" s="191">
        <v>0.94224296508418981</v>
      </c>
      <c r="T610" s="106" t="e">
        <v>#N/A</v>
      </c>
      <c r="U610" s="187" t="e">
        <v>#N/A</v>
      </c>
      <c r="V610" s="184">
        <v>1421.8558291218631</v>
      </c>
      <c r="W610" s="184">
        <v>2.950903080725312</v>
      </c>
      <c r="X610" s="184">
        <v>7.5489705352131597</v>
      </c>
      <c r="Y610" s="184">
        <v>1486.4575504117811</v>
      </c>
      <c r="Z610" s="184">
        <v>5.8605052710117347</v>
      </c>
      <c r="AA610" s="184">
        <v>58.39419956735545</v>
      </c>
      <c r="AB610" s="184">
        <v>1459.619256506528</v>
      </c>
      <c r="AC610" s="184">
        <v>3.525157640126825</v>
      </c>
      <c r="AD610" s="192">
        <v>39.128760720231973</v>
      </c>
      <c r="AE610" s="106" t="e">
        <v>#N/A</v>
      </c>
      <c r="AF610" s="106" t="e">
        <v>#N/A</v>
      </c>
      <c r="AG610" s="187" t="e">
        <v>#N/A</v>
      </c>
      <c r="AH610" s="193">
        <v>104.5434790199381</v>
      </c>
      <c r="AI610" s="106"/>
      <c r="AJ610" s="106" t="s">
        <v>2776</v>
      </c>
      <c r="AK610" s="106" t="s">
        <v>2776</v>
      </c>
      <c r="AL610" s="106">
        <v>20.006</v>
      </c>
      <c r="AM610" s="106">
        <v>564.82207586402103</v>
      </c>
      <c r="AN610" s="106">
        <v>57.381222010265667</v>
      </c>
      <c r="AO610" s="106">
        <v>91.845709166423234</v>
      </c>
      <c r="AP610" s="106" t="s">
        <v>2283</v>
      </c>
      <c r="AQ610" s="106">
        <v>694.45331740514587</v>
      </c>
      <c r="AR610" s="106">
        <v>1567.1272696294011</v>
      </c>
      <c r="AS610" s="106">
        <v>265.75470357831011</v>
      </c>
      <c r="AT610" s="106">
        <v>15.78172357571251</v>
      </c>
      <c r="AU610" s="106">
        <v>1.821376656755703</v>
      </c>
      <c r="AV610" s="106">
        <v>2.472305082427094</v>
      </c>
      <c r="AW610" s="106">
        <v>0.72991547109530097</v>
      </c>
      <c r="AX610" s="106">
        <v>1.297431920401386</v>
      </c>
      <c r="AY610" s="106">
        <v>38.132766799886163</v>
      </c>
      <c r="AZ610" s="106">
        <v>20.870269790370671</v>
      </c>
      <c r="BA610" s="106">
        <v>37.902456969895489</v>
      </c>
      <c r="BB610" s="106">
        <v>0.99787918830785372</v>
      </c>
      <c r="BC610" s="106">
        <v>0.27171748656591038</v>
      </c>
      <c r="BD610" s="106">
        <v>4.5611810356841337E-2</v>
      </c>
      <c r="BE610" s="106">
        <v>2076.0412921360939</v>
      </c>
      <c r="BF610" s="106">
        <v>143.0293837343857</v>
      </c>
      <c r="BG610" s="106">
        <v>0.13351053292242721</v>
      </c>
      <c r="BH610" s="106">
        <v>567616.04103211849</v>
      </c>
      <c r="BI610" s="106">
        <v>25814.883647807441</v>
      </c>
      <c r="BJ610" s="106">
        <v>48.136948111194961</v>
      </c>
      <c r="BK610" s="106">
        <v>38.989573628441889</v>
      </c>
      <c r="BL610" s="106">
        <v>2.6719408004830671</v>
      </c>
      <c r="BM610" s="106">
        <v>7.5773704382371507E-2</v>
      </c>
      <c r="BN610" s="106" t="s">
        <v>2283</v>
      </c>
      <c r="BO610" s="106">
        <v>2.084946218562856E-3</v>
      </c>
      <c r="BP610" s="106">
        <v>4.3876063277337547E-3</v>
      </c>
      <c r="BQ610" s="106">
        <v>6.2110755672126476</v>
      </c>
      <c r="BR610" s="106">
        <v>0.51370703970124609</v>
      </c>
      <c r="BS610" s="106">
        <v>3.6188459469002683E-2</v>
      </c>
      <c r="BT610" s="106" t="s">
        <v>2283</v>
      </c>
      <c r="BU610" s="106">
        <v>5.1088363824880294E-3</v>
      </c>
      <c r="BV610" s="106">
        <v>8.9204427606781773E-3</v>
      </c>
      <c r="BW610" s="106">
        <v>6.8743681437089241E-2</v>
      </c>
      <c r="BX610" s="106">
        <v>4.951502302310417E-2</v>
      </c>
      <c r="BY610" s="106">
        <v>2.8228427628227529E-2</v>
      </c>
      <c r="BZ610" s="106">
        <v>1.023180049647606</v>
      </c>
      <c r="CA610" s="106">
        <v>0.24995761293098481</v>
      </c>
      <c r="CB610" s="106">
        <v>0.105464634448699</v>
      </c>
      <c r="CC610" s="106">
        <v>0.16323527145798039</v>
      </c>
      <c r="CD610" s="106">
        <v>4.7909794760017492E-2</v>
      </c>
      <c r="CE610" s="106">
        <v>8.7440192134762354E-3</v>
      </c>
      <c r="CF610" s="106">
        <v>13.69842347292747</v>
      </c>
      <c r="CG610" s="106">
        <v>1.231916644561345</v>
      </c>
      <c r="CH610" s="106">
        <v>0.1085308232860968</v>
      </c>
      <c r="CI610" s="106">
        <v>7.437481968445482</v>
      </c>
      <c r="CJ610" s="106">
        <v>0.4522938378708663</v>
      </c>
      <c r="CK610" s="106">
        <v>6.9910981658555683E-3</v>
      </c>
      <c r="CL610" s="106">
        <v>123.2246747375892</v>
      </c>
      <c r="CM610" s="106">
        <v>6.6837654768254566</v>
      </c>
      <c r="CN610" s="106">
        <v>4.2296639923515199E-2</v>
      </c>
      <c r="CO610" s="106">
        <v>58.386505185193784</v>
      </c>
      <c r="CP610" s="106">
        <v>3.1885250837832508</v>
      </c>
      <c r="CQ610" s="106">
        <v>1.048846107262456E-2</v>
      </c>
      <c r="CR610" s="106">
        <v>350.4185905890381</v>
      </c>
      <c r="CS610" s="106">
        <v>17.43989173246672</v>
      </c>
      <c r="CT610" s="106">
        <v>3.1354687873424339E-2</v>
      </c>
      <c r="CU610" s="106">
        <v>86.29190178665111</v>
      </c>
      <c r="CV610" s="106">
        <v>4.290457012049866</v>
      </c>
      <c r="CW610" s="106">
        <v>9.9720897447363316E-3</v>
      </c>
      <c r="CX610" s="106">
        <v>891.06572486962784</v>
      </c>
      <c r="CY610" s="106">
        <v>47.900316403675191</v>
      </c>
      <c r="CZ610" s="106">
        <v>0.10643089920013191</v>
      </c>
      <c r="DA610" s="106">
        <v>200.70055331523591</v>
      </c>
      <c r="DB610" s="106">
        <v>10.309918132233459</v>
      </c>
      <c r="DC610" s="106">
        <v>2.293650926740394E-2</v>
      </c>
      <c r="DD610" s="106">
        <v>26726.702382651139</v>
      </c>
      <c r="DE610" s="106">
        <v>1466.0230533442209</v>
      </c>
      <c r="DF610" s="106">
        <v>0.1024490543249522</v>
      </c>
      <c r="DG610" s="106">
        <v>42.363818074592153</v>
      </c>
      <c r="DH610" s="106">
        <v>2.1082474766055328</v>
      </c>
      <c r="DI610" s="106">
        <v>9.4343372508976821E-3</v>
      </c>
      <c r="DJ610" s="106">
        <v>-0.47041360888590023</v>
      </c>
      <c r="DK610" s="106">
        <v>4.8081234069097958</v>
      </c>
      <c r="DL610" s="106">
        <v>8.7270441409075996</v>
      </c>
      <c r="DM610" s="106">
        <v>4248.5413779452756</v>
      </c>
      <c r="DN610" s="106">
        <v>171.85241946749369</v>
      </c>
      <c r="DO610" s="106">
        <v>0.5295707608251522</v>
      </c>
      <c r="DP610" s="106">
        <v>417.8904695144426</v>
      </c>
      <c r="DQ610" s="106">
        <v>16.936989413220552</v>
      </c>
      <c r="DR610" s="106">
        <v>0.2976225264329338</v>
      </c>
      <c r="DS610" s="106">
        <v>32.408709083976227</v>
      </c>
      <c r="DT610" s="106">
        <v>1.2895688370887779</v>
      </c>
      <c r="DU610" s="106">
        <v>0.27551998195415228</v>
      </c>
      <c r="DV610" s="106">
        <v>225.45650585943099</v>
      </c>
      <c r="DW610" s="106">
        <v>8.9920969901114969</v>
      </c>
      <c r="DX610" s="106">
        <v>0.24129114605272561</v>
      </c>
      <c r="DY610" s="106">
        <v>4207.9530052580558</v>
      </c>
      <c r="DZ610" s="106">
        <v>192.21161768564949</v>
      </c>
      <c r="EA610" s="106">
        <v>0.14941721153138751</v>
      </c>
      <c r="EB610" s="106">
        <v>1129.122546584334</v>
      </c>
      <c r="EC610" s="106">
        <v>45.67942729802423</v>
      </c>
      <c r="ED610" s="106">
        <v>0.256390371728691</v>
      </c>
    </row>
    <row r="611" spans="1:134" x14ac:dyDescent="0.3">
      <c r="A611" s="106" t="s">
        <v>506</v>
      </c>
      <c r="B611" s="106" t="s">
        <v>503</v>
      </c>
      <c r="C611" s="183">
        <v>0.89630653138087912</v>
      </c>
      <c r="D611" s="184">
        <v>7.9537421008234188E-2</v>
      </c>
      <c r="E611" s="185">
        <v>951.49005686830549</v>
      </c>
      <c r="F611" s="186">
        <v>6.0577277810590253E-2</v>
      </c>
      <c r="G611" s="106">
        <v>1889.563798965107</v>
      </c>
      <c r="H611" s="187">
        <v>96.68829134647558</v>
      </c>
      <c r="I611" s="188">
        <v>3.8984370249082829</v>
      </c>
      <c r="J611" s="188">
        <v>0.16412163367892921</v>
      </c>
      <c r="K611" s="188">
        <v>9.0142592259332202E-2</v>
      </c>
      <c r="L611" s="189">
        <v>3.8779440294774571E-4</v>
      </c>
      <c r="M611" s="106">
        <v>1.471807318238204E-2</v>
      </c>
      <c r="N611" s="187">
        <v>1.834265676305465</v>
      </c>
      <c r="O611" s="190">
        <v>3.1886440256600652</v>
      </c>
      <c r="P611" s="190">
        <v>0.1591204494105532</v>
      </c>
      <c r="Q611" s="190">
        <v>0.25639979109564998</v>
      </c>
      <c r="R611" s="190">
        <v>1.1164216347349411E-2</v>
      </c>
      <c r="S611" s="191">
        <v>0.88402586388277482</v>
      </c>
      <c r="T611" s="106" t="e">
        <v>#N/A</v>
      </c>
      <c r="U611" s="187" t="e">
        <v>#N/A</v>
      </c>
      <c r="V611" s="184">
        <v>1427.577360331773</v>
      </c>
      <c r="W611" s="184">
        <v>4.362529285955917</v>
      </c>
      <c r="X611" s="184">
        <v>8.1913883924979611</v>
      </c>
      <c r="Y611" s="184">
        <v>1471.3456341232611</v>
      </c>
      <c r="Z611" s="184">
        <v>5.9366223276978882</v>
      </c>
      <c r="AA611" s="184">
        <v>57.434785375586799</v>
      </c>
      <c r="AB611" s="184">
        <v>1454.3203982767971</v>
      </c>
      <c r="AC611" s="184">
        <v>3.1655464982051349</v>
      </c>
      <c r="AD611" s="192">
        <v>38.735951091838338</v>
      </c>
      <c r="AE611" s="106" t="e">
        <v>#N/A</v>
      </c>
      <c r="AF611" s="106" t="e">
        <v>#N/A</v>
      </c>
      <c r="AG611" s="187" t="e">
        <v>#N/A</v>
      </c>
      <c r="AH611" s="193">
        <v>103.0659125738248</v>
      </c>
      <c r="AI611" s="106"/>
      <c r="AJ611" s="106" t="s">
        <v>2777</v>
      </c>
      <c r="AK611" s="106" t="s">
        <v>2777</v>
      </c>
      <c r="AL611" s="106">
        <v>20.007999999999999</v>
      </c>
      <c r="AM611" s="106">
        <v>128.9572026960451</v>
      </c>
      <c r="AN611" s="106">
        <v>49.396966474572821</v>
      </c>
      <c r="AO611" s="106">
        <v>93.236746669531939</v>
      </c>
      <c r="AP611" s="106" t="s">
        <v>2283</v>
      </c>
      <c r="AQ611" s="106">
        <v>594.62717867790013</v>
      </c>
      <c r="AR611" s="106">
        <v>1542.222984692781</v>
      </c>
      <c r="AS611" s="106">
        <v>251.5628628372184</v>
      </c>
      <c r="AT611" s="106">
        <v>15.07544416224184</v>
      </c>
      <c r="AU611" s="106">
        <v>1.8539191118020639</v>
      </c>
      <c r="AV611" s="106">
        <v>2.6494965593929378</v>
      </c>
      <c r="AW611" s="106">
        <v>0.88531318216408739</v>
      </c>
      <c r="AX611" s="106">
        <v>1.346034896866259</v>
      </c>
      <c r="AY611" s="106" t="s">
        <v>2283</v>
      </c>
      <c r="AZ611" s="106">
        <v>18.720891701453599</v>
      </c>
      <c r="BA611" s="106">
        <v>39.154483183547541</v>
      </c>
      <c r="BB611" s="106">
        <v>0.31335254872954338</v>
      </c>
      <c r="BC611" s="106">
        <v>0.1136957193396535</v>
      </c>
      <c r="BD611" s="106">
        <v>0.14233458768521209</v>
      </c>
      <c r="BE611" s="106">
        <v>306.71185135666661</v>
      </c>
      <c r="BF611" s="106">
        <v>17.573644130429919</v>
      </c>
      <c r="BG611" s="106">
        <v>7.1733904005672353E-2</v>
      </c>
      <c r="BH611" s="106">
        <v>559923.09982221178</v>
      </c>
      <c r="BI611" s="106">
        <v>40614.10491698471</v>
      </c>
      <c r="BJ611" s="106">
        <v>1.4764961490819559</v>
      </c>
      <c r="BK611" s="106">
        <v>4.7079557551067506</v>
      </c>
      <c r="BL611" s="106">
        <v>0.6464232151623267</v>
      </c>
      <c r="BM611" s="106">
        <v>9.1541087664770468E-2</v>
      </c>
      <c r="BN611" s="106" t="s">
        <v>2283</v>
      </c>
      <c r="BO611" s="106">
        <v>1.537092014355081E-3</v>
      </c>
      <c r="BP611" s="106">
        <v>2.796335123531024E-3</v>
      </c>
      <c r="BQ611" s="106">
        <v>3.1546837791639049</v>
      </c>
      <c r="BR611" s="106">
        <v>0.39421774262376069</v>
      </c>
      <c r="BS611" s="106">
        <v>4.9177228381337278E-2</v>
      </c>
      <c r="BT611" s="106" t="s">
        <v>2283</v>
      </c>
      <c r="BU611" s="106">
        <v>1.2702133248831749E-3</v>
      </c>
      <c r="BV611" s="106">
        <v>2.988709415889888E-3</v>
      </c>
      <c r="BW611" s="106">
        <v>4.1314423703866537E-2</v>
      </c>
      <c r="BX611" s="106">
        <v>4.2574729479520568E-2</v>
      </c>
      <c r="BY611" s="106">
        <v>2.679748882003399E-2</v>
      </c>
      <c r="BZ611" s="106">
        <v>0.32087609286593249</v>
      </c>
      <c r="CA611" s="106">
        <v>0.107966101962624</v>
      </c>
      <c r="CB611" s="106">
        <v>0.10140755391561621</v>
      </c>
      <c r="CC611" s="106">
        <v>5.9763053630261513E-2</v>
      </c>
      <c r="CD611" s="106">
        <v>2.445137248950506E-2</v>
      </c>
      <c r="CE611" s="106">
        <v>8.3009216647573682E-3</v>
      </c>
      <c r="CF611" s="106">
        <v>2.4412133059291659</v>
      </c>
      <c r="CG611" s="106">
        <v>0.38228301276946769</v>
      </c>
      <c r="CH611" s="106">
        <v>0.1174174274286701</v>
      </c>
      <c r="CI611" s="106">
        <v>1.206734710494521</v>
      </c>
      <c r="CJ611" s="106">
        <v>0.12944466576517361</v>
      </c>
      <c r="CK611" s="106">
        <v>6.6368148402243593E-3</v>
      </c>
      <c r="CL611" s="106">
        <v>18.93420789866888</v>
      </c>
      <c r="CM611" s="106">
        <v>1.9258574996888811</v>
      </c>
      <c r="CN611" s="106">
        <v>4.0151300725036303E-2</v>
      </c>
      <c r="CO611" s="106">
        <v>8.9224177331589214</v>
      </c>
      <c r="CP611" s="106">
        <v>0.81881871918235782</v>
      </c>
      <c r="CQ611" s="106">
        <v>9.9564772825672145E-3</v>
      </c>
      <c r="CR611" s="106">
        <v>53.148550709368052</v>
      </c>
      <c r="CS611" s="106">
        <v>3.571744796754091</v>
      </c>
      <c r="CT611" s="106">
        <v>2.9764493479104311E-2</v>
      </c>
      <c r="CU611" s="106">
        <v>13.155355081465739</v>
      </c>
      <c r="CV611" s="106">
        <v>0.77973355650762854</v>
      </c>
      <c r="CW611" s="106">
        <v>9.4663685514278992E-3</v>
      </c>
      <c r="CX611" s="106">
        <v>145.47131359399219</v>
      </c>
      <c r="CY611" s="106">
        <v>10.72187114615622</v>
      </c>
      <c r="CZ611" s="106">
        <v>4.3993543697510663E-2</v>
      </c>
      <c r="DA611" s="106">
        <v>34.820895060498842</v>
      </c>
      <c r="DB611" s="106">
        <v>2.2609114882450441</v>
      </c>
      <c r="DC611" s="106">
        <v>9.4807058571064057E-3</v>
      </c>
      <c r="DD611" s="106">
        <v>17494.48849378623</v>
      </c>
      <c r="DE611" s="106">
        <v>1174.031681950783</v>
      </c>
      <c r="DF611" s="106">
        <v>0.25454234681286858</v>
      </c>
      <c r="DG611" s="106">
        <v>7.0922223153907709</v>
      </c>
      <c r="DH611" s="106">
        <v>1.758713446234031</v>
      </c>
      <c r="DI611" s="106">
        <v>8.9565527565886767E-3</v>
      </c>
      <c r="DJ611" s="106">
        <v>-3.1979857697169239E-2</v>
      </c>
      <c r="DK611" s="106">
        <v>4.8150668437557904</v>
      </c>
      <c r="DL611" s="106">
        <v>10.639055508258251</v>
      </c>
      <c r="DM611" s="106">
        <v>958.8465676237106</v>
      </c>
      <c r="DN611" s="106">
        <v>48.877671943783056</v>
      </c>
      <c r="DO611" s="106">
        <v>0.58492973932789027</v>
      </c>
      <c r="DP611" s="106">
        <v>94.532470802436961</v>
      </c>
      <c r="DQ611" s="106">
        <v>4.8408299377963386</v>
      </c>
      <c r="DR611" s="106">
        <v>0.42217978860519362</v>
      </c>
      <c r="DS611" s="106">
        <v>6.4884288590634576</v>
      </c>
      <c r="DT611" s="106">
        <v>0.45127766050321372</v>
      </c>
      <c r="DU611" s="106">
        <v>0.24575514035373339</v>
      </c>
      <c r="DV611" s="106">
        <v>44.106033539146729</v>
      </c>
      <c r="DW611" s="106">
        <v>3.2192861947595448</v>
      </c>
      <c r="DX611" s="106">
        <v>0.2330481890586939</v>
      </c>
      <c r="DY611" s="106">
        <v>951.49005686830549</v>
      </c>
      <c r="DZ611" s="106">
        <v>50.912541779194697</v>
      </c>
      <c r="EA611" s="106">
        <v>0.1251906582908803</v>
      </c>
      <c r="EB611" s="106">
        <v>254.44963020726721</v>
      </c>
      <c r="EC611" s="106">
        <v>12.96049371826256</v>
      </c>
      <c r="ED611" s="106">
        <v>0.27552692139132939</v>
      </c>
    </row>
    <row r="612" spans="1:134" x14ac:dyDescent="0.3">
      <c r="A612" s="106" t="s">
        <v>534</v>
      </c>
      <c r="B612" s="106" t="s">
        <v>503</v>
      </c>
      <c r="C612" s="183">
        <v>-0.19043221334834001</v>
      </c>
      <c r="D612" s="184">
        <v>9.4621786682428086E-2</v>
      </c>
      <c r="E612" s="185">
        <v>1140.844817185985</v>
      </c>
      <c r="F612" s="186">
        <v>0.1240686987039348</v>
      </c>
      <c r="G612" s="106">
        <v>-8871.7367296613138</v>
      </c>
      <c r="H612" s="187">
        <v>67.433061868897255</v>
      </c>
      <c r="I612" s="188">
        <v>3.794774397722021</v>
      </c>
      <c r="J612" s="188">
        <v>0.16979701721504811</v>
      </c>
      <c r="K612" s="188">
        <v>9.1217766737530098E-2</v>
      </c>
      <c r="L612" s="189">
        <v>3.6618317729301649E-4</v>
      </c>
      <c r="M612" s="106">
        <v>2.8271508198121902E-2</v>
      </c>
      <c r="N612" s="187">
        <v>0.40468467028518401</v>
      </c>
      <c r="O612" s="190">
        <v>3.3131642947193551</v>
      </c>
      <c r="P612" s="190">
        <v>0.167150069448573</v>
      </c>
      <c r="Q612" s="190">
        <v>0.26362007860090081</v>
      </c>
      <c r="R612" s="190">
        <v>1.161137900686317E-2</v>
      </c>
      <c r="S612" s="191">
        <v>0.91377011529149765</v>
      </c>
      <c r="T612" s="106" t="e">
        <v>#N/A</v>
      </c>
      <c r="U612" s="187" t="e">
        <v>#N/A</v>
      </c>
      <c r="V612" s="184">
        <v>1450.2324909528429</v>
      </c>
      <c r="W612" s="184">
        <v>3.2217587060214292</v>
      </c>
      <c r="X612" s="184">
        <v>7.6453183721157218</v>
      </c>
      <c r="Y612" s="184">
        <v>1508.2839689760981</v>
      </c>
      <c r="Z612" s="184">
        <v>6.0059322907972268</v>
      </c>
      <c r="AA612" s="184">
        <v>59.32827922633281</v>
      </c>
      <c r="AB612" s="184">
        <v>1484.0550117532709</v>
      </c>
      <c r="AC612" s="184">
        <v>3.324440822535244</v>
      </c>
      <c r="AD612" s="192">
        <v>39.492956846686987</v>
      </c>
      <c r="AE612" s="106" t="e">
        <v>#N/A</v>
      </c>
      <c r="AF612" s="106" t="e">
        <v>#N/A</v>
      </c>
      <c r="AG612" s="187" t="e">
        <v>#N/A</v>
      </c>
      <c r="AH612" s="193">
        <v>104.0029083878209</v>
      </c>
      <c r="AI612" s="106"/>
      <c r="AJ612" s="106" t="s">
        <v>2805</v>
      </c>
      <c r="AK612" s="106" t="s">
        <v>2805</v>
      </c>
      <c r="AL612" s="106">
        <v>20.026</v>
      </c>
      <c r="AM612" s="106">
        <v>145.7368479506338</v>
      </c>
      <c r="AN612" s="106">
        <v>52.505818527928199</v>
      </c>
      <c r="AO612" s="106">
        <v>91.069368559676604</v>
      </c>
      <c r="AP612" s="106" t="s">
        <v>2283</v>
      </c>
      <c r="AQ612" s="106">
        <v>769.52211481636789</v>
      </c>
      <c r="AR612" s="106">
        <v>1499.9508611591041</v>
      </c>
      <c r="AS612" s="106">
        <v>269.45295454803852</v>
      </c>
      <c r="AT612" s="106">
        <v>14.909567248345221</v>
      </c>
      <c r="AU612" s="106">
        <v>1.80656625716532</v>
      </c>
      <c r="AV612" s="106">
        <v>1.5971560263993461</v>
      </c>
      <c r="AW612" s="106">
        <v>0.61882726565461443</v>
      </c>
      <c r="AX612" s="106">
        <v>1.271246802500589</v>
      </c>
      <c r="AY612" s="106" t="s">
        <v>2283</v>
      </c>
      <c r="AZ612" s="106">
        <v>20.226384307023618</v>
      </c>
      <c r="BA612" s="106">
        <v>39.089670975623399</v>
      </c>
      <c r="BB612" s="106">
        <v>0.45360020219403768</v>
      </c>
      <c r="BC612" s="106">
        <v>0.2010654120726918</v>
      </c>
      <c r="BD612" s="106">
        <v>0.15668405756160031</v>
      </c>
      <c r="BE612" s="106">
        <v>684.61206604967572</v>
      </c>
      <c r="BF612" s="106">
        <v>33.341091456892713</v>
      </c>
      <c r="BG612" s="106">
        <v>4.8821882638335992E-2</v>
      </c>
      <c r="BH612" s="106">
        <v>556261.73528981081</v>
      </c>
      <c r="BI612" s="106">
        <v>29164.201386445231</v>
      </c>
      <c r="BJ612" s="106">
        <v>1.577099989237807</v>
      </c>
      <c r="BK612" s="106">
        <v>4.2238085859701426</v>
      </c>
      <c r="BL612" s="106">
        <v>0.34635041684392931</v>
      </c>
      <c r="BM612" s="106">
        <v>8.175799386019432E-2</v>
      </c>
      <c r="BN612" s="106" t="s">
        <v>2283</v>
      </c>
      <c r="BO612" s="106">
        <v>2.513696357254435E-3</v>
      </c>
      <c r="BP612" s="106">
        <v>5.2111518529071631E-3</v>
      </c>
      <c r="BQ612" s="106">
        <v>8.7933878186597738</v>
      </c>
      <c r="BR612" s="106">
        <v>0.80962642771189575</v>
      </c>
      <c r="BS612" s="106">
        <v>1.6496766580723861E-2</v>
      </c>
      <c r="BT612" s="106" t="s">
        <v>2283</v>
      </c>
      <c r="BU612" s="106">
        <v>5.5605942035358404E-3</v>
      </c>
      <c r="BV612" s="106">
        <v>9.8098491312713868E-3</v>
      </c>
      <c r="BW612" s="106">
        <v>0.22197648381240781</v>
      </c>
      <c r="BX612" s="106">
        <v>9.1748748980667719E-2</v>
      </c>
      <c r="BY612" s="106">
        <v>2.9552494796695031E-2</v>
      </c>
      <c r="BZ612" s="106">
        <v>0.82636811616161587</v>
      </c>
      <c r="CA612" s="106">
        <v>0.21522504549319291</v>
      </c>
      <c r="CB612" s="106">
        <v>8.8906168276830802E-2</v>
      </c>
      <c r="CC612" s="106">
        <v>0.26140252421397658</v>
      </c>
      <c r="CD612" s="106">
        <v>6.5624709896311806E-2</v>
      </c>
      <c r="CE612" s="106">
        <v>1.9598952339270691E-2</v>
      </c>
      <c r="CF612" s="106">
        <v>7.7124696081003021</v>
      </c>
      <c r="CG612" s="106">
        <v>0.54294014856106798</v>
      </c>
      <c r="CH612" s="106">
        <v>0.16234370552802271</v>
      </c>
      <c r="CI612" s="106">
        <v>3.0560835422331838</v>
      </c>
      <c r="CJ612" s="106">
        <v>0.2619174400677754</v>
      </c>
      <c r="CK612" s="106">
        <v>7.3192264982676414E-3</v>
      </c>
      <c r="CL612" s="106">
        <v>47.626066826106808</v>
      </c>
      <c r="CM612" s="106">
        <v>3.1850189125305408</v>
      </c>
      <c r="CN612" s="106">
        <v>4.4277614022892473E-2</v>
      </c>
      <c r="CO612" s="106">
        <v>20.809609229143842</v>
      </c>
      <c r="CP612" s="106">
        <v>1.3248739977428521</v>
      </c>
      <c r="CQ612" s="106">
        <v>1.097969957424446E-2</v>
      </c>
      <c r="CR612" s="106">
        <v>120.0016225384305</v>
      </c>
      <c r="CS612" s="106">
        <v>7.5277620274605059</v>
      </c>
      <c r="CT612" s="106">
        <v>7.0272551175090861E-2</v>
      </c>
      <c r="CU612" s="106">
        <v>27.45605018860277</v>
      </c>
      <c r="CV612" s="106">
        <v>1.6621506926396219</v>
      </c>
      <c r="CW612" s="106">
        <v>1.0439290452999361E-2</v>
      </c>
      <c r="CX612" s="106">
        <v>268.96085477993688</v>
      </c>
      <c r="CY612" s="106">
        <v>13.99237869728629</v>
      </c>
      <c r="CZ612" s="106">
        <v>4.8515507308243583E-2</v>
      </c>
      <c r="DA612" s="106">
        <v>62.429244237718777</v>
      </c>
      <c r="DB612" s="106">
        <v>3.6216288436722359</v>
      </c>
      <c r="DC612" s="106">
        <v>1.045503676756231E-2</v>
      </c>
      <c r="DD612" s="106">
        <v>14139.519138554429</v>
      </c>
      <c r="DE612" s="106">
        <v>953.26560202040548</v>
      </c>
      <c r="DF612" s="106">
        <v>0.22957996541417461</v>
      </c>
      <c r="DG612" s="106">
        <v>2.4918800478300649</v>
      </c>
      <c r="DH612" s="106">
        <v>0.2421090787290904</v>
      </c>
      <c r="DI612" s="106">
        <v>9.8776511146046412E-3</v>
      </c>
      <c r="DJ612" s="106">
        <v>-2.887953839687786</v>
      </c>
      <c r="DK612" s="106">
        <v>3.7645004925292911</v>
      </c>
      <c r="DL612" s="106">
        <v>9.4658625145293573</v>
      </c>
      <c r="DM612" s="106">
        <v>1191.245356211439</v>
      </c>
      <c r="DN612" s="106">
        <v>56.895349174881993</v>
      </c>
      <c r="DO612" s="106">
        <v>0.5926579473649819</v>
      </c>
      <c r="DP612" s="106">
        <v>118.8927969674746</v>
      </c>
      <c r="DQ612" s="106">
        <v>5.6730539102682283</v>
      </c>
      <c r="DR612" s="106">
        <v>0.34238859846529018</v>
      </c>
      <c r="DS612" s="106">
        <v>15.44419354970004</v>
      </c>
      <c r="DT612" s="106">
        <v>0.76563217920747884</v>
      </c>
      <c r="DU612" s="106">
        <v>0.27137411405263429</v>
      </c>
      <c r="DV612" s="106">
        <v>102.6100490561153</v>
      </c>
      <c r="DW612" s="106">
        <v>5.8089604741938849</v>
      </c>
      <c r="DX612" s="106">
        <v>0.24313866926070279</v>
      </c>
      <c r="DY612" s="106">
        <v>1140.844817185985</v>
      </c>
      <c r="DZ612" s="106">
        <v>53.580130211490598</v>
      </c>
      <c r="EA612" s="106">
        <v>0.14623995170432</v>
      </c>
      <c r="EB612" s="106">
        <v>320.27677558647179</v>
      </c>
      <c r="EC612" s="106">
        <v>15.30241917468258</v>
      </c>
      <c r="ED612" s="106">
        <v>0.25519275972242478</v>
      </c>
    </row>
    <row r="613" spans="1:134" x14ac:dyDescent="0.3">
      <c r="A613" s="106" t="s">
        <v>520</v>
      </c>
      <c r="B613" s="106" t="s">
        <v>503</v>
      </c>
      <c r="C613" s="183">
        <v>-2.892018811231909</v>
      </c>
      <c r="D613" s="184">
        <v>8.7764178516941793E-2</v>
      </c>
      <c r="E613" s="185">
        <v>1021.004517694719</v>
      </c>
      <c r="F613" s="186">
        <v>0.12106817172764429</v>
      </c>
      <c r="G613" s="106">
        <v>-584.29755940066843</v>
      </c>
      <c r="H613" s="187">
        <v>99.696831333241775</v>
      </c>
      <c r="I613" s="188">
        <v>3.9168690995595949</v>
      </c>
      <c r="J613" s="188">
        <v>0.1773169459872615</v>
      </c>
      <c r="K613" s="188">
        <v>9.1062106398418219E-2</v>
      </c>
      <c r="L613" s="189">
        <v>3.8288034620854772E-4</v>
      </c>
      <c r="M613" s="106">
        <v>2.5570954533601808E-2</v>
      </c>
      <c r="N613" s="187">
        <v>0.54268379888963125</v>
      </c>
      <c r="O613" s="190">
        <v>3.2032955135621242</v>
      </c>
      <c r="P613" s="190">
        <v>0.16296755614416539</v>
      </c>
      <c r="Q613" s="190">
        <v>0.25542352310236621</v>
      </c>
      <c r="R613" s="190">
        <v>1.13563540866349E-2</v>
      </c>
      <c r="S613" s="191">
        <v>0.88828600797133672</v>
      </c>
      <c r="T613" s="106" t="e">
        <v>#N/A</v>
      </c>
      <c r="U613" s="187" t="e">
        <v>#N/A</v>
      </c>
      <c r="V613" s="184">
        <v>1446.945660031487</v>
      </c>
      <c r="W613" s="184">
        <v>4.010315320880637</v>
      </c>
      <c r="X613" s="184">
        <v>8.013814412754602</v>
      </c>
      <c r="Y613" s="184">
        <v>1466.3245988270539</v>
      </c>
      <c r="Z613" s="184">
        <v>6.452217309833042</v>
      </c>
      <c r="AA613" s="184">
        <v>58.415852220026217</v>
      </c>
      <c r="AB613" s="184">
        <v>1457.8155035854991</v>
      </c>
      <c r="AC613" s="184">
        <v>3.9172636088619561</v>
      </c>
      <c r="AD613" s="192">
        <v>39.479352432405022</v>
      </c>
      <c r="AE613" s="106" t="e">
        <v>#N/A</v>
      </c>
      <c r="AF613" s="106" t="e">
        <v>#N/A</v>
      </c>
      <c r="AG613" s="187" t="e">
        <v>#N/A</v>
      </c>
      <c r="AH613" s="193">
        <v>101.33929969389069</v>
      </c>
      <c r="AI613" s="106"/>
      <c r="AJ613" s="106" t="s">
        <v>2791</v>
      </c>
      <c r="AK613" s="106" t="s">
        <v>2791</v>
      </c>
      <c r="AL613" s="106">
        <v>20.033999999999999</v>
      </c>
      <c r="AM613" s="106">
        <v>120.349102007868</v>
      </c>
      <c r="AN613" s="106">
        <v>44.433384641235158</v>
      </c>
      <c r="AO613" s="106">
        <v>83.623890820795637</v>
      </c>
      <c r="AP613" s="106" t="s">
        <v>2283</v>
      </c>
      <c r="AQ613" s="106">
        <v>623.10110054489928</v>
      </c>
      <c r="AR613" s="106">
        <v>1360.4637674966229</v>
      </c>
      <c r="AS613" s="106">
        <v>268.66907906420869</v>
      </c>
      <c r="AT613" s="106">
        <v>16.386841897164871</v>
      </c>
      <c r="AU613" s="106">
        <v>1.6150706526649881</v>
      </c>
      <c r="AV613" s="106">
        <v>1.481367323510796</v>
      </c>
      <c r="AW613" s="106">
        <v>0.51156834513067573</v>
      </c>
      <c r="AX613" s="106">
        <v>1.221035211048626</v>
      </c>
      <c r="AY613" s="106" t="s">
        <v>2283</v>
      </c>
      <c r="AZ613" s="106">
        <v>17.072304085791501</v>
      </c>
      <c r="BA613" s="106">
        <v>34.959837621033927</v>
      </c>
      <c r="BB613" s="106">
        <v>0.30084955748285352</v>
      </c>
      <c r="BC613" s="106">
        <v>0.1348311222722352</v>
      </c>
      <c r="BD613" s="106">
        <v>0.1124484035481815</v>
      </c>
      <c r="BE613" s="106">
        <v>649.79070372944466</v>
      </c>
      <c r="BF613" s="106">
        <v>45.483105284731529</v>
      </c>
      <c r="BG613" s="106">
        <v>1.6868896742274639E-2</v>
      </c>
      <c r="BH613" s="106">
        <v>559255.6271062193</v>
      </c>
      <c r="BI613" s="106">
        <v>35319.605510423447</v>
      </c>
      <c r="BJ613" s="106">
        <v>1.2291384926237521</v>
      </c>
      <c r="BK613" s="106">
        <v>4.707543747140055</v>
      </c>
      <c r="BL613" s="106">
        <v>0.54263336256427386</v>
      </c>
      <c r="BM613" s="106">
        <v>9.3750898110063735E-2</v>
      </c>
      <c r="BN613" s="106" t="s">
        <v>2283</v>
      </c>
      <c r="BO613" s="106">
        <v>1.7210106899314499E-3</v>
      </c>
      <c r="BP613" s="106">
        <v>4.0314736308280684E-3</v>
      </c>
      <c r="BQ613" s="106">
        <v>7.4936728827148613</v>
      </c>
      <c r="BR613" s="106">
        <v>0.57740764187372484</v>
      </c>
      <c r="BS613" s="106">
        <v>3.8871021875361088E-2</v>
      </c>
      <c r="BT613" s="106" t="s">
        <v>2283</v>
      </c>
      <c r="BU613" s="106">
        <v>5.9486117864064438E-3</v>
      </c>
      <c r="BV613" s="106">
        <v>8.8458556420541387E-3</v>
      </c>
      <c r="BW613" s="106">
        <v>0.19895087826516619</v>
      </c>
      <c r="BX613" s="106">
        <v>8.1680488023396738E-2</v>
      </c>
      <c r="BY613" s="106">
        <v>2.668585184656453E-2</v>
      </c>
      <c r="BZ613" s="106">
        <v>0.90919330871023563</v>
      </c>
      <c r="CA613" s="106">
        <v>0.17710927425482581</v>
      </c>
      <c r="CB613" s="106">
        <v>8.0162239254899029E-2</v>
      </c>
      <c r="CC613" s="106">
        <v>0.20731955546856129</v>
      </c>
      <c r="CD613" s="106">
        <v>5.0049622256583583E-2</v>
      </c>
      <c r="CE613" s="106">
        <v>8.2668262494820371E-3</v>
      </c>
      <c r="CF613" s="106">
        <v>7.5377534654937426</v>
      </c>
      <c r="CG613" s="106">
        <v>0.92672181338633131</v>
      </c>
      <c r="CH613" s="106">
        <v>4.4658295041747217E-2</v>
      </c>
      <c r="CI613" s="106">
        <v>2.9666103725017918</v>
      </c>
      <c r="CJ613" s="106">
        <v>0.26060434702527252</v>
      </c>
      <c r="CK613" s="106">
        <v>6.6095489605028828E-3</v>
      </c>
      <c r="CL613" s="106">
        <v>43.130490531601623</v>
      </c>
      <c r="CM613" s="106">
        <v>3.1091254041984708</v>
      </c>
      <c r="CN613" s="106">
        <v>3.9972533286915878E-2</v>
      </c>
      <c r="CO613" s="106">
        <v>18.275578564697149</v>
      </c>
      <c r="CP613" s="106">
        <v>1.2601211624124999</v>
      </c>
      <c r="CQ613" s="106">
        <v>2.11936794495927E-2</v>
      </c>
      <c r="CR613" s="106">
        <v>108.65738191538139</v>
      </c>
      <c r="CS613" s="106">
        <v>7.4537474863007409</v>
      </c>
      <c r="CT613" s="106">
        <v>2.9632665411765419E-2</v>
      </c>
      <c r="CU613" s="106">
        <v>25.048541665907301</v>
      </c>
      <c r="CV613" s="106">
        <v>2.012539385628799</v>
      </c>
      <c r="CW613" s="106">
        <v>9.4245601814208404E-3</v>
      </c>
      <c r="CX613" s="106">
        <v>239.12726377335471</v>
      </c>
      <c r="CY613" s="106">
        <v>14.64122039759244</v>
      </c>
      <c r="CZ613" s="106">
        <v>9.3653858298340512E-2</v>
      </c>
      <c r="DA613" s="106">
        <v>56.026136086015399</v>
      </c>
      <c r="DB613" s="106">
        <v>3.825330571914094</v>
      </c>
      <c r="DC613" s="106">
        <v>2.4630667458839951E-2</v>
      </c>
      <c r="DD613" s="106">
        <v>13900.84214803372</v>
      </c>
      <c r="DE613" s="106">
        <v>1078.081051087044</v>
      </c>
      <c r="DF613" s="106">
        <v>0.28758889493445522</v>
      </c>
      <c r="DG613" s="106">
        <v>3.1266500431073561</v>
      </c>
      <c r="DH613" s="106">
        <v>0.26030069490749669</v>
      </c>
      <c r="DI613" s="106">
        <v>8.9191910831475547E-3</v>
      </c>
      <c r="DJ613" s="106">
        <v>-3.6181843193755872</v>
      </c>
      <c r="DK613" s="106">
        <v>3.2602532851132038</v>
      </c>
      <c r="DL613" s="106">
        <v>8.7450266341840006</v>
      </c>
      <c r="DM613" s="106">
        <v>1048.86469370532</v>
      </c>
      <c r="DN613" s="106">
        <v>58.312978761684462</v>
      </c>
      <c r="DO613" s="106">
        <v>0.47896842413690199</v>
      </c>
      <c r="DP613" s="106">
        <v>104.7246025472711</v>
      </c>
      <c r="DQ613" s="106">
        <v>5.8201834822720491</v>
      </c>
      <c r="DR613" s="106">
        <v>0.32379993140339641</v>
      </c>
      <c r="DS613" s="106">
        <v>12.248302370947449</v>
      </c>
      <c r="DT613" s="106">
        <v>0.71383505226136046</v>
      </c>
      <c r="DU613" s="106">
        <v>0.26577067786744729</v>
      </c>
      <c r="DV613" s="106">
        <v>83.252786333943149</v>
      </c>
      <c r="DW613" s="106">
        <v>3.9815170585543331</v>
      </c>
      <c r="DX613" s="106">
        <v>0.2166288699948668</v>
      </c>
      <c r="DY613" s="106">
        <v>1021.004517694719</v>
      </c>
      <c r="DZ613" s="106">
        <v>59.031101902488572</v>
      </c>
      <c r="EA613" s="106">
        <v>0.14867606014112139</v>
      </c>
      <c r="EB613" s="106">
        <v>281.2734941375877</v>
      </c>
      <c r="EC613" s="106">
        <v>15.64512402569706</v>
      </c>
      <c r="ED613" s="106">
        <v>0.20686543377936051</v>
      </c>
    </row>
    <row r="614" spans="1:134" x14ac:dyDescent="0.3">
      <c r="A614" s="106" t="s">
        <v>507</v>
      </c>
      <c r="B614" s="106" t="s">
        <v>503</v>
      </c>
      <c r="C614" s="183">
        <v>3.8968260857067101</v>
      </c>
      <c r="D614" s="184">
        <v>0.11431983015109599</v>
      </c>
      <c r="E614" s="185">
        <v>1320.595394530513</v>
      </c>
      <c r="F614" s="186">
        <v>0.14048048690794671</v>
      </c>
      <c r="G614" s="106">
        <v>434.50661902212983</v>
      </c>
      <c r="H614" s="187">
        <v>540.40199718647307</v>
      </c>
      <c r="I614" s="188">
        <v>3.9870084137113659</v>
      </c>
      <c r="J614" s="188">
        <v>0.17997880646091119</v>
      </c>
      <c r="K614" s="188">
        <v>9.0250520655253061E-2</v>
      </c>
      <c r="L614" s="189">
        <v>3.8893699707789599E-4</v>
      </c>
      <c r="M614" s="106">
        <v>2.962023779022363E-2</v>
      </c>
      <c r="N614" s="187">
        <v>0.30634421602166212</v>
      </c>
      <c r="O614" s="190">
        <v>3.1185359435969988</v>
      </c>
      <c r="P614" s="190">
        <v>0.15967161850516229</v>
      </c>
      <c r="Q614" s="190">
        <v>0.25097624359324389</v>
      </c>
      <c r="R614" s="190">
        <v>1.1226851155401009E-2</v>
      </c>
      <c r="S614" s="191">
        <v>0.93295037676717885</v>
      </c>
      <c r="T614" s="106" t="e">
        <v>#N/A</v>
      </c>
      <c r="U614" s="187" t="e">
        <v>#N/A</v>
      </c>
      <c r="V614" s="184">
        <v>1429.8576190914509</v>
      </c>
      <c r="W614" s="184">
        <v>4.4133550000474751</v>
      </c>
      <c r="X614" s="184">
        <v>8.2389787481812462</v>
      </c>
      <c r="Y614" s="184">
        <v>1443.425500702383</v>
      </c>
      <c r="Z614" s="184">
        <v>7.5524244905655298</v>
      </c>
      <c r="AA614" s="184">
        <v>57.902530446434632</v>
      </c>
      <c r="AB614" s="184">
        <v>1437.047415294581</v>
      </c>
      <c r="AC614" s="184">
        <v>4.939152748618401</v>
      </c>
      <c r="AD614" s="192">
        <v>39.424604879763699</v>
      </c>
      <c r="AE614" s="106" t="e">
        <v>#N/A</v>
      </c>
      <c r="AF614" s="106" t="e">
        <v>#N/A</v>
      </c>
      <c r="AG614" s="187" t="e">
        <v>#N/A</v>
      </c>
      <c r="AH614" s="193">
        <v>100.9488973887871</v>
      </c>
      <c r="AI614" s="106"/>
      <c r="AJ614" s="106" t="s">
        <v>2778</v>
      </c>
      <c r="AK614" s="106" t="s">
        <v>2778</v>
      </c>
      <c r="AL614" s="106">
        <v>20.093</v>
      </c>
      <c r="AM614" s="106">
        <v>162.72786545755071</v>
      </c>
      <c r="AN614" s="106">
        <v>44.038228854361193</v>
      </c>
      <c r="AO614" s="106">
        <v>82.879021371165578</v>
      </c>
      <c r="AP614" s="106" t="s">
        <v>2283</v>
      </c>
      <c r="AQ614" s="106">
        <v>615.92531450646186</v>
      </c>
      <c r="AR614" s="106">
        <v>1421.882338457297</v>
      </c>
      <c r="AS614" s="106">
        <v>261.18481353777162</v>
      </c>
      <c r="AT614" s="106">
        <v>14.670071505760029</v>
      </c>
      <c r="AU614" s="106">
        <v>1.635953683606904</v>
      </c>
      <c r="AV614" s="106">
        <v>4.7273119292355137</v>
      </c>
      <c r="AW614" s="106">
        <v>0.73189056231279725</v>
      </c>
      <c r="AX614" s="106">
        <v>1.20490870997363</v>
      </c>
      <c r="AY614" s="106">
        <v>45.29781575648115</v>
      </c>
      <c r="AZ614" s="106">
        <v>23.4791459111925</v>
      </c>
      <c r="BA614" s="106">
        <v>35.003876660436802</v>
      </c>
      <c r="BB614" s="106">
        <v>0.61970638000401157</v>
      </c>
      <c r="BC614" s="106">
        <v>0.15560231166432631</v>
      </c>
      <c r="BD614" s="106">
        <v>9.512990187615189E-2</v>
      </c>
      <c r="BE614" s="106">
        <v>826.05192251106689</v>
      </c>
      <c r="BF614" s="106">
        <v>52.303817607201793</v>
      </c>
      <c r="BG614" s="106">
        <v>7.1461188612615509E-2</v>
      </c>
      <c r="BH614" s="106">
        <v>527791.45274768374</v>
      </c>
      <c r="BI614" s="106">
        <v>31759.598683291981</v>
      </c>
      <c r="BJ614" s="106">
        <v>2.1512211069635092</v>
      </c>
      <c r="BK614" s="106">
        <v>4.8556644286664659</v>
      </c>
      <c r="BL614" s="106">
        <v>0.4563382162038408</v>
      </c>
      <c r="BM614" s="106">
        <v>4.9935196990554272E-2</v>
      </c>
      <c r="BN614" s="106">
        <v>0.42640521267700821</v>
      </c>
      <c r="BO614" s="106">
        <v>0.21653984177190261</v>
      </c>
      <c r="BP614" s="106">
        <v>2.8936559612307172E-3</v>
      </c>
      <c r="BQ614" s="106">
        <v>12.97784600268826</v>
      </c>
      <c r="BR614" s="106">
        <v>1.3068375186376611</v>
      </c>
      <c r="BS614" s="106">
        <v>1.4530813844103509E-2</v>
      </c>
      <c r="BT614" s="106">
        <v>0.15542879292682751</v>
      </c>
      <c r="BU614" s="106">
        <v>7.8841604633639262E-2</v>
      </c>
      <c r="BV614" s="106">
        <v>9.2601194033291988E-3</v>
      </c>
      <c r="BW614" s="106">
        <v>0.83958903190355949</v>
      </c>
      <c r="BX614" s="106">
        <v>0.30144888435846823</v>
      </c>
      <c r="BY614" s="106">
        <v>2.6033650556642911E-2</v>
      </c>
      <c r="BZ614" s="106">
        <v>1.118297984502822</v>
      </c>
      <c r="CA614" s="106">
        <v>0.21751199764484591</v>
      </c>
      <c r="CB614" s="106">
        <v>6.7828160626002804E-2</v>
      </c>
      <c r="CC614" s="106">
        <v>0.34574150295697942</v>
      </c>
      <c r="CD614" s="106">
        <v>6.9702954775875972E-2</v>
      </c>
      <c r="CE614" s="106">
        <v>8.0648570600838042E-3</v>
      </c>
      <c r="CF614" s="106">
        <v>9.7296226825569985</v>
      </c>
      <c r="CG614" s="106">
        <v>0.98357055051959696</v>
      </c>
      <c r="CH614" s="106">
        <v>9.8602904186451845E-2</v>
      </c>
      <c r="CI614" s="106">
        <v>3.7706626158870802</v>
      </c>
      <c r="CJ614" s="106">
        <v>0.33788526509152578</v>
      </c>
      <c r="CK614" s="106">
        <v>1.459451884968151E-2</v>
      </c>
      <c r="CL614" s="106">
        <v>56.90033317087812</v>
      </c>
      <c r="CM614" s="106">
        <v>3.4425966722817192</v>
      </c>
      <c r="CN614" s="106">
        <v>3.8991375865997997E-2</v>
      </c>
      <c r="CO614" s="106">
        <v>26.115410631180751</v>
      </c>
      <c r="CP614" s="106">
        <v>1.565314235670427</v>
      </c>
      <c r="CQ614" s="106">
        <v>9.6688691265943948E-3</v>
      </c>
      <c r="CR614" s="106">
        <v>144.52518705628731</v>
      </c>
      <c r="CS614" s="106">
        <v>8.7938830976269742</v>
      </c>
      <c r="CT614" s="106">
        <v>2.890547102090733E-2</v>
      </c>
      <c r="CU614" s="106">
        <v>33.227863336129843</v>
      </c>
      <c r="CV614" s="106">
        <v>1.883040005395286</v>
      </c>
      <c r="CW614" s="106">
        <v>9.1933064995389502E-3</v>
      </c>
      <c r="CX614" s="106">
        <v>330.94238057539951</v>
      </c>
      <c r="CY614" s="106">
        <v>19.23197665407373</v>
      </c>
      <c r="CZ614" s="106">
        <v>9.6708060005377627E-2</v>
      </c>
      <c r="DA614" s="106">
        <v>72.829295704685762</v>
      </c>
      <c r="DB614" s="106">
        <v>4.3007833454198696</v>
      </c>
      <c r="DC614" s="106">
        <v>9.2068606484907271E-3</v>
      </c>
      <c r="DD614" s="106">
        <v>13108.90167246648</v>
      </c>
      <c r="DE614" s="106">
        <v>840.29461294876376</v>
      </c>
      <c r="DF614" s="106">
        <v>9.4406524249149887E-2</v>
      </c>
      <c r="DG614" s="106">
        <v>2.3279894187792198</v>
      </c>
      <c r="DH614" s="106">
        <v>0.22764470710111009</v>
      </c>
      <c r="DI614" s="106">
        <v>8.7006668561768318E-3</v>
      </c>
      <c r="DJ614" s="106">
        <v>-3.3670569352484101</v>
      </c>
      <c r="DK614" s="106">
        <v>4.3791593776517379</v>
      </c>
      <c r="DL614" s="106">
        <v>7.9932391399703304</v>
      </c>
      <c r="DM614" s="106">
        <v>1337.334022509724</v>
      </c>
      <c r="DN614" s="106">
        <v>70.035672371689927</v>
      </c>
      <c r="DO614" s="106">
        <v>0.54767077335833203</v>
      </c>
      <c r="DP614" s="106">
        <v>132.31287303839031</v>
      </c>
      <c r="DQ614" s="106">
        <v>6.9244828361366366</v>
      </c>
      <c r="DR614" s="106">
        <v>0.33146307267595387</v>
      </c>
      <c r="DS614" s="106">
        <v>18.061176806685239</v>
      </c>
      <c r="DT614" s="106">
        <v>0.94942449915685934</v>
      </c>
      <c r="DU614" s="106">
        <v>0.244315513271673</v>
      </c>
      <c r="DV614" s="106">
        <v>123.8036586028752</v>
      </c>
      <c r="DW614" s="106">
        <v>6.8638616029541337</v>
      </c>
      <c r="DX614" s="106">
        <v>0.19260361734182069</v>
      </c>
      <c r="DY614" s="106">
        <v>1320.595394530513</v>
      </c>
      <c r="DZ614" s="106">
        <v>66.691052770429479</v>
      </c>
      <c r="EA614" s="106">
        <v>0.12853907133247419</v>
      </c>
      <c r="EB614" s="106">
        <v>359.65896435714342</v>
      </c>
      <c r="EC614" s="106">
        <v>18.822758423611859</v>
      </c>
      <c r="ED614" s="106">
        <v>0.2293429003245713</v>
      </c>
    </row>
    <row r="615" spans="1:134" x14ac:dyDescent="0.3">
      <c r="A615" s="106" t="s">
        <v>525</v>
      </c>
      <c r="B615" s="106" t="s">
        <v>503</v>
      </c>
      <c r="C615" s="183">
        <v>-0.1494015090886063</v>
      </c>
      <c r="D615" s="184">
        <v>0.16060876711859659</v>
      </c>
      <c r="E615" s="185">
        <v>1836.042332362761</v>
      </c>
      <c r="F615" s="186">
        <v>0.19547624680297321</v>
      </c>
      <c r="G615" s="106">
        <v>-11310.83335736693</v>
      </c>
      <c r="H615" s="187">
        <v>78.349615719499226</v>
      </c>
      <c r="I615" s="188">
        <v>3.9696389931778642</v>
      </c>
      <c r="J615" s="188">
        <v>0.1781409141257205</v>
      </c>
      <c r="K615" s="188">
        <v>9.1086820080952369E-2</v>
      </c>
      <c r="L615" s="189">
        <v>3.8502536332309009E-4</v>
      </c>
      <c r="M615" s="106">
        <v>4.1534489017503971E-2</v>
      </c>
      <c r="N615" s="187">
        <v>0.40184441896776207</v>
      </c>
      <c r="O615" s="190">
        <v>3.1603372255978881</v>
      </c>
      <c r="P615" s="190">
        <v>0.16184197931084379</v>
      </c>
      <c r="Q615" s="190">
        <v>0.25202078528584149</v>
      </c>
      <c r="R615" s="190">
        <v>1.1274802647702181E-2</v>
      </c>
      <c r="S615" s="191">
        <v>0.9137182915041917</v>
      </c>
      <c r="T615" s="106" t="e">
        <v>#N/A</v>
      </c>
      <c r="U615" s="187" t="e">
        <v>#N/A</v>
      </c>
      <c r="V615" s="184">
        <v>1447.4598462339709</v>
      </c>
      <c r="W615" s="184">
        <v>4.0818304993431118</v>
      </c>
      <c r="X615" s="184">
        <v>8.0243861623992583</v>
      </c>
      <c r="Y615" s="184">
        <v>1448.832603589474</v>
      </c>
      <c r="Z615" s="184">
        <v>6.2583357948745606</v>
      </c>
      <c r="AA615" s="184">
        <v>58.067207921112598</v>
      </c>
      <c r="AB615" s="184">
        <v>1447.3706246354479</v>
      </c>
      <c r="AC615" s="184">
        <v>4.1335301329053884</v>
      </c>
      <c r="AD615" s="192">
        <v>39.543968109872139</v>
      </c>
      <c r="AE615" s="106" t="e">
        <v>#N/A</v>
      </c>
      <c r="AF615" s="106" t="e">
        <v>#N/A</v>
      </c>
      <c r="AG615" s="187" t="e">
        <v>#N/A</v>
      </c>
      <c r="AH615" s="193">
        <v>100.0948390630023</v>
      </c>
      <c r="AI615" s="106"/>
      <c r="AJ615" s="106" t="s">
        <v>2796</v>
      </c>
      <c r="AK615" s="106" t="s">
        <v>2796</v>
      </c>
      <c r="AL615" s="106">
        <v>20.013000000000002</v>
      </c>
      <c r="AM615" s="106">
        <v>172.0979036216327</v>
      </c>
      <c r="AN615" s="106">
        <v>39.851556064585857</v>
      </c>
      <c r="AO615" s="106">
        <v>82.249869669152673</v>
      </c>
      <c r="AP615" s="106" t="s">
        <v>2283</v>
      </c>
      <c r="AQ615" s="106">
        <v>644.2587149896068</v>
      </c>
      <c r="AR615" s="106">
        <v>1330.195035511799</v>
      </c>
      <c r="AS615" s="106">
        <v>266.43684674903062</v>
      </c>
      <c r="AT615" s="106">
        <v>16.19553980652643</v>
      </c>
      <c r="AU615" s="106">
        <v>1.606782054451938</v>
      </c>
      <c r="AV615" s="106">
        <v>2.9929282438846592</v>
      </c>
      <c r="AW615" s="106">
        <v>0.74835942189526616</v>
      </c>
      <c r="AX615" s="106">
        <v>1.177943634998468</v>
      </c>
      <c r="AY615" s="106" t="s">
        <v>2283</v>
      </c>
      <c r="AZ615" s="106">
        <v>22.869586579768281</v>
      </c>
      <c r="BA615" s="106">
        <v>36.330727854161502</v>
      </c>
      <c r="BB615" s="106">
        <v>0.66494985138171658</v>
      </c>
      <c r="BC615" s="106">
        <v>0.199460126634048</v>
      </c>
      <c r="BD615" s="106">
        <v>9.273424993102572E-2</v>
      </c>
      <c r="BE615" s="106">
        <v>1351.6824359068801</v>
      </c>
      <c r="BF615" s="106">
        <v>67.981083541333916</v>
      </c>
      <c r="BG615" s="106">
        <v>5.1067341624563709E-2</v>
      </c>
      <c r="BH615" s="106">
        <v>527950.77637523017</v>
      </c>
      <c r="BI615" s="106">
        <v>41954.213868005703</v>
      </c>
      <c r="BJ615" s="106">
        <v>1.146806532968188</v>
      </c>
      <c r="BK615" s="106">
        <v>4.8305896740143641</v>
      </c>
      <c r="BL615" s="106">
        <v>0.53246108651598911</v>
      </c>
      <c r="BM615" s="106">
        <v>8.6998714088223392E-2</v>
      </c>
      <c r="BN615" s="106">
        <v>0.15131984827136849</v>
      </c>
      <c r="BO615" s="106">
        <v>0.11655810519247729</v>
      </c>
      <c r="BP615" s="106">
        <v>3.222852634126131E-3</v>
      </c>
      <c r="BQ615" s="106">
        <v>14.086971433121491</v>
      </c>
      <c r="BR615" s="106">
        <v>1.1040328181644321</v>
      </c>
      <c r="BS615" s="106">
        <v>3.2064834443568002E-2</v>
      </c>
      <c r="BT615" s="106">
        <v>5.8356693586521437E-2</v>
      </c>
      <c r="BU615" s="106">
        <v>3.1507189914954693E-2</v>
      </c>
      <c r="BV615" s="106">
        <v>7.8835057211206969E-3</v>
      </c>
      <c r="BW615" s="106">
        <v>0.73535281701438104</v>
      </c>
      <c r="BX615" s="106">
        <v>0.2276981791043729</v>
      </c>
      <c r="BY615" s="106">
        <v>5.745061087540556E-2</v>
      </c>
      <c r="BZ615" s="106">
        <v>2.7961284403045541</v>
      </c>
      <c r="CA615" s="106">
        <v>0.38853456892327631</v>
      </c>
      <c r="CB615" s="106">
        <v>6.613152582528399E-2</v>
      </c>
      <c r="CC615" s="106">
        <v>0.70212877310353905</v>
      </c>
      <c r="CD615" s="106">
        <v>9.8446720490887707E-2</v>
      </c>
      <c r="CE615" s="106">
        <v>7.9183599974401407E-3</v>
      </c>
      <c r="CF615" s="106">
        <v>20.577127725764889</v>
      </c>
      <c r="CG615" s="106">
        <v>2.11368878582141</v>
      </c>
      <c r="CH615" s="106">
        <v>0.1182354355668494</v>
      </c>
      <c r="CI615" s="106">
        <v>7.9838457594485321</v>
      </c>
      <c r="CJ615" s="106">
        <v>0.65373556037841285</v>
      </c>
      <c r="CK615" s="106">
        <v>6.3309819291874339E-3</v>
      </c>
      <c r="CL615" s="106">
        <v>106.72904321657541</v>
      </c>
      <c r="CM615" s="106">
        <v>7.4163917938339914</v>
      </c>
      <c r="CN615" s="106">
        <v>8.6035781438619174E-2</v>
      </c>
      <c r="CO615" s="106">
        <v>41.99224081054593</v>
      </c>
      <c r="CP615" s="106">
        <v>2.91478631613335</v>
      </c>
      <c r="CQ615" s="106">
        <v>9.4920990608340448E-3</v>
      </c>
      <c r="CR615" s="106">
        <v>221.73094451064571</v>
      </c>
      <c r="CS615" s="106">
        <v>16.81670137908004</v>
      </c>
      <c r="CT615" s="106">
        <v>2.837714597453592E-2</v>
      </c>
      <c r="CU615" s="106">
        <v>47.921028588949483</v>
      </c>
      <c r="CV615" s="106">
        <v>3.3464613079367651</v>
      </c>
      <c r="CW615" s="106">
        <v>2.028550275411059E-2</v>
      </c>
      <c r="CX615" s="106">
        <v>462.89374766486878</v>
      </c>
      <c r="CY615" s="106">
        <v>33.132145676994888</v>
      </c>
      <c r="CZ615" s="106">
        <v>4.1946748853045689E-2</v>
      </c>
      <c r="DA615" s="106">
        <v>99.142275080771313</v>
      </c>
      <c r="DB615" s="106">
        <v>6.802980283476459</v>
      </c>
      <c r="DC615" s="106">
        <v>9.0385406579532243E-3</v>
      </c>
      <c r="DD615" s="106">
        <v>13330.45659613852</v>
      </c>
      <c r="DE615" s="106">
        <v>1099.933578711383</v>
      </c>
      <c r="DF615" s="106">
        <v>9.2676231748325996E-2</v>
      </c>
      <c r="DG615" s="106">
        <v>2.897282974218625</v>
      </c>
      <c r="DH615" s="106">
        <v>0.28240040464955019</v>
      </c>
      <c r="DI615" s="106">
        <v>8.541903048000685E-3</v>
      </c>
      <c r="DJ615" s="106">
        <v>1.531873717513508</v>
      </c>
      <c r="DK615" s="106">
        <v>4.5151308032808144</v>
      </c>
      <c r="DL615" s="106">
        <v>8.3229994714969653</v>
      </c>
      <c r="DM615" s="106">
        <v>1872.1200670581979</v>
      </c>
      <c r="DN615" s="106">
        <v>116.3954114182544</v>
      </c>
      <c r="DO615" s="106">
        <v>0.48798746046688429</v>
      </c>
      <c r="DP615" s="106">
        <v>186.87372945326501</v>
      </c>
      <c r="DQ615" s="106">
        <v>11.60889651553201</v>
      </c>
      <c r="DR615" s="106">
        <v>0.32046844479115072</v>
      </c>
      <c r="DS615" s="106">
        <v>35.629261171828411</v>
      </c>
      <c r="DT615" s="106">
        <v>2.350805582730974</v>
      </c>
      <c r="DU615" s="106">
        <v>0.25992332044862898</v>
      </c>
      <c r="DV615" s="106">
        <v>242.6093321371807</v>
      </c>
      <c r="DW615" s="106">
        <v>16.83821740745422</v>
      </c>
      <c r="DX615" s="106">
        <v>0.21422468660365629</v>
      </c>
      <c r="DY615" s="106">
        <v>1836.042332362761</v>
      </c>
      <c r="DZ615" s="106">
        <v>106.9838541323949</v>
      </c>
      <c r="EA615" s="106">
        <v>0.1133754995024169</v>
      </c>
      <c r="EB615" s="106">
        <v>509.35925544620432</v>
      </c>
      <c r="EC615" s="106">
        <v>31.728949868406911</v>
      </c>
      <c r="ED615" s="106">
        <v>0.2098840263196762</v>
      </c>
    </row>
    <row r="616" spans="1:134" x14ac:dyDescent="0.3">
      <c r="A616" s="106" t="s">
        <v>539</v>
      </c>
      <c r="B616" s="106" t="s">
        <v>503</v>
      </c>
      <c r="C616" s="183">
        <v>-0.29115731675761208</v>
      </c>
      <c r="D616" s="184">
        <v>8.5749163479610341E-2</v>
      </c>
      <c r="E616" s="185">
        <v>1078.865235792244</v>
      </c>
      <c r="F616" s="186">
        <v>0.1180379556031822</v>
      </c>
      <c r="G616" s="106">
        <v>-5801.2707895948524</v>
      </c>
      <c r="H616" s="187">
        <v>105.1625621658555</v>
      </c>
      <c r="I616" s="188">
        <v>3.8973550080003978</v>
      </c>
      <c r="J616" s="188">
        <v>0.18158788489610439</v>
      </c>
      <c r="K616" s="188">
        <v>9.1284344350649763E-2</v>
      </c>
      <c r="L616" s="189">
        <v>4.1300868807920697E-4</v>
      </c>
      <c r="M616" s="106">
        <v>2.6649233536909241E-2</v>
      </c>
      <c r="N616" s="187">
        <v>0.43882485683791339</v>
      </c>
      <c r="O616" s="190">
        <v>3.2287758037538059</v>
      </c>
      <c r="P616" s="190">
        <v>0.1670874556101527</v>
      </c>
      <c r="Q616" s="190">
        <v>0.25691932971783571</v>
      </c>
      <c r="R616" s="190">
        <v>1.163537666638566E-2</v>
      </c>
      <c r="S616" s="191">
        <v>0.95211724764804195</v>
      </c>
      <c r="T616" s="106" t="e">
        <v>#N/A</v>
      </c>
      <c r="U616" s="187" t="e">
        <v>#N/A</v>
      </c>
      <c r="V616" s="184">
        <v>1451.520937715934</v>
      </c>
      <c r="W616" s="184">
        <v>5.118936701783662</v>
      </c>
      <c r="X616" s="184">
        <v>8.6174763358990205</v>
      </c>
      <c r="Y616" s="184">
        <v>1473.8898184850341</v>
      </c>
      <c r="Z616" s="184">
        <v>10.79528905688508</v>
      </c>
      <c r="AA616" s="184">
        <v>59.838656738236082</v>
      </c>
      <c r="AB616" s="184">
        <v>1463.659911764408</v>
      </c>
      <c r="AC616" s="184">
        <v>6.8284362089650648</v>
      </c>
      <c r="AD616" s="192">
        <v>40.47595456427613</v>
      </c>
      <c r="AE616" s="106" t="e">
        <v>#N/A</v>
      </c>
      <c r="AF616" s="106" t="e">
        <v>#N/A</v>
      </c>
      <c r="AG616" s="187" t="e">
        <v>#N/A</v>
      </c>
      <c r="AH616" s="193">
        <v>101.54106497452931</v>
      </c>
      <c r="AI616" s="106"/>
      <c r="AJ616" s="106" t="s">
        <v>2810</v>
      </c>
      <c r="AK616" s="106" t="s">
        <v>2810</v>
      </c>
      <c r="AL616" s="106">
        <v>20.315999999999999</v>
      </c>
      <c r="AM616" s="106">
        <v>115.9320557523221</v>
      </c>
      <c r="AN616" s="106">
        <v>49.320290814708649</v>
      </c>
      <c r="AO616" s="106">
        <v>96.968645298418181</v>
      </c>
      <c r="AP616" s="106" t="s">
        <v>2283</v>
      </c>
      <c r="AQ616" s="106">
        <v>748.44426861920613</v>
      </c>
      <c r="AR616" s="106">
        <v>1568.354097287111</v>
      </c>
      <c r="AS616" s="106">
        <v>242.9992207356064</v>
      </c>
      <c r="AT616" s="106">
        <v>15.733915258342011</v>
      </c>
      <c r="AU616" s="106">
        <v>1.8943925279995919</v>
      </c>
      <c r="AV616" s="106">
        <v>3.168198052575157</v>
      </c>
      <c r="AW616" s="106">
        <v>0.95341138257637581</v>
      </c>
      <c r="AX616" s="106">
        <v>1.388420571592228</v>
      </c>
      <c r="AY616" s="106">
        <v>169.2103664957898</v>
      </c>
      <c r="AZ616" s="106">
        <v>60.372550059754197</v>
      </c>
      <c r="BA616" s="106">
        <v>42.885012563847091</v>
      </c>
      <c r="BB616" s="106">
        <v>1.9597814271464959</v>
      </c>
      <c r="BC616" s="106">
        <v>0.44195346150680648</v>
      </c>
      <c r="BD616" s="106">
        <v>0.1092998010702417</v>
      </c>
      <c r="BE616" s="106">
        <v>543.26660103096981</v>
      </c>
      <c r="BF616" s="106">
        <v>27.180136299562889</v>
      </c>
      <c r="BG616" s="106">
        <v>6.0196064461604637E-2</v>
      </c>
      <c r="BH616" s="106">
        <v>523824.99242055742</v>
      </c>
      <c r="BI616" s="106">
        <v>34582.79266171874</v>
      </c>
      <c r="BJ616" s="106">
        <v>1.351770394494147</v>
      </c>
      <c r="BK616" s="106">
        <v>4.2298621788444031</v>
      </c>
      <c r="BL616" s="106">
        <v>0.47197010909895998</v>
      </c>
      <c r="BM616" s="106">
        <v>0.10254936819175139</v>
      </c>
      <c r="BN616" s="106">
        <v>4.1789352727250364</v>
      </c>
      <c r="BO616" s="106">
        <v>0.91026899542332362</v>
      </c>
      <c r="BP616" s="106">
        <v>3.7995347241769101E-3</v>
      </c>
      <c r="BQ616" s="106">
        <v>59.506428289974011</v>
      </c>
      <c r="BR616" s="106">
        <v>11.403568687240639</v>
      </c>
      <c r="BS616" s="106">
        <v>3.7797847416484759E-2</v>
      </c>
      <c r="BT616" s="106">
        <v>2.752344473922149</v>
      </c>
      <c r="BU616" s="106">
        <v>0.59067851089901957</v>
      </c>
      <c r="BV616" s="106">
        <v>9.2938681926108095E-3</v>
      </c>
      <c r="BW616" s="106">
        <v>17.487601053555661</v>
      </c>
      <c r="BX616" s="106">
        <v>3.7235888123365881</v>
      </c>
      <c r="BY616" s="106">
        <v>6.772617955559336E-2</v>
      </c>
      <c r="BZ616" s="106">
        <v>8.2003429991026735</v>
      </c>
      <c r="CA616" s="106">
        <v>1.914134578726356</v>
      </c>
      <c r="CB616" s="106">
        <v>7.7959160534652835E-2</v>
      </c>
      <c r="CC616" s="106">
        <v>15.79772341046877</v>
      </c>
      <c r="CD616" s="106">
        <v>3.6139242168065131</v>
      </c>
      <c r="CE616" s="106">
        <v>9.3346784520010086E-3</v>
      </c>
      <c r="CF616" s="106">
        <v>15.92181135762551</v>
      </c>
      <c r="CG616" s="106">
        <v>2.6059480877108161</v>
      </c>
      <c r="CH616" s="106">
        <v>0.13937677703001591</v>
      </c>
      <c r="CI616" s="106">
        <v>3.277392419880933</v>
      </c>
      <c r="CJ616" s="106">
        <v>0.2855715450302449</v>
      </c>
      <c r="CK616" s="106">
        <v>7.4634057845210508E-3</v>
      </c>
      <c r="CL616" s="106">
        <v>39.96671512101549</v>
      </c>
      <c r="CM616" s="106">
        <v>3.409319299492878</v>
      </c>
      <c r="CN616" s="106">
        <v>0.1014113631269184</v>
      </c>
      <c r="CO616" s="106">
        <v>16.031387208108761</v>
      </c>
      <c r="CP616" s="106">
        <v>1.0651113319986909</v>
      </c>
      <c r="CQ616" s="106">
        <v>1.1188450909115841E-2</v>
      </c>
      <c r="CR616" s="106">
        <v>90.302944114276457</v>
      </c>
      <c r="CS616" s="106">
        <v>7.0480625811851398</v>
      </c>
      <c r="CT616" s="106">
        <v>3.3448642539528783E-2</v>
      </c>
      <c r="CU616" s="106">
        <v>21.44284649343172</v>
      </c>
      <c r="CV616" s="106">
        <v>1.8678636990533419</v>
      </c>
      <c r="CW616" s="106">
        <v>2.3910947093346579E-2</v>
      </c>
      <c r="CX616" s="106">
        <v>204.89210384659381</v>
      </c>
      <c r="CY616" s="106">
        <v>13.59635333780337</v>
      </c>
      <c r="CZ616" s="106">
        <v>4.9444052664748411E-2</v>
      </c>
      <c r="DA616" s="106">
        <v>45.971231559689393</v>
      </c>
      <c r="DB616" s="106">
        <v>3.052405145558243</v>
      </c>
      <c r="DC616" s="106">
        <v>1.0653840258138069E-2</v>
      </c>
      <c r="DD616" s="106">
        <v>12490.60367213228</v>
      </c>
      <c r="DE616" s="106">
        <v>848.74340136027877</v>
      </c>
      <c r="DF616" s="106">
        <v>0.1092338047839016</v>
      </c>
      <c r="DG616" s="106">
        <v>2.5816681115594902</v>
      </c>
      <c r="DH616" s="106">
        <v>0.26313180823572108</v>
      </c>
      <c r="DI616" s="106">
        <v>1.006873895685307E-2</v>
      </c>
      <c r="DJ616" s="106">
        <v>-2.0356440966018639</v>
      </c>
      <c r="DK616" s="106">
        <v>4.3648575280183453</v>
      </c>
      <c r="DL616" s="106">
        <v>9.8101862151033998</v>
      </c>
      <c r="DM616" s="106">
        <v>1141.3783655975069</v>
      </c>
      <c r="DN616" s="106">
        <v>72.566625488025252</v>
      </c>
      <c r="DO616" s="106">
        <v>0.57517946841744416</v>
      </c>
      <c r="DP616" s="106">
        <v>114.1649719288697</v>
      </c>
      <c r="DQ616" s="106">
        <v>7.2319653443275103</v>
      </c>
      <c r="DR616" s="106">
        <v>0.37772835027531382</v>
      </c>
      <c r="DS616" s="106">
        <v>13.87472568109319</v>
      </c>
      <c r="DT616" s="106">
        <v>0.85934614748363913</v>
      </c>
      <c r="DU616" s="106">
        <v>0.30636528876116381</v>
      </c>
      <c r="DV616" s="106">
        <v>88.013030486108349</v>
      </c>
      <c r="DW616" s="106">
        <v>5.542569810379228</v>
      </c>
      <c r="DX616" s="106">
        <v>0.25248102146173779</v>
      </c>
      <c r="DY616" s="106">
        <v>1078.865235792244</v>
      </c>
      <c r="DZ616" s="106">
        <v>65.980184994718769</v>
      </c>
      <c r="EA616" s="106">
        <v>0.13362887771864909</v>
      </c>
      <c r="EB616" s="106">
        <v>306.43117800824479</v>
      </c>
      <c r="EC616" s="106">
        <v>19.4432003673979</v>
      </c>
      <c r="ED616" s="106">
        <v>0.2473852638229706</v>
      </c>
    </row>
    <row r="617" spans="1:134" x14ac:dyDescent="0.3">
      <c r="A617" s="106" t="s">
        <v>512</v>
      </c>
      <c r="B617" s="106" t="s">
        <v>503</v>
      </c>
      <c r="C617" s="183">
        <v>0.36171249515308301</v>
      </c>
      <c r="D617" s="184">
        <v>0.1379852649409149</v>
      </c>
      <c r="E617" s="185">
        <v>1573.1945585835499</v>
      </c>
      <c r="F617" s="186">
        <v>0.1085226728977637</v>
      </c>
      <c r="G617" s="106">
        <v>4675.5224186382065</v>
      </c>
      <c r="H617" s="187">
        <v>61.759335228615413</v>
      </c>
      <c r="I617" s="188">
        <v>3.9056922414887771</v>
      </c>
      <c r="J617" s="188">
        <v>0.17882787957144169</v>
      </c>
      <c r="K617" s="188">
        <v>9.075025728842967E-2</v>
      </c>
      <c r="L617" s="189">
        <v>3.796724586380421E-4</v>
      </c>
      <c r="M617" s="106">
        <v>2.4044185683078818E-2</v>
      </c>
      <c r="N617" s="187">
        <v>0.51296789051518621</v>
      </c>
      <c r="O617" s="190">
        <v>3.202529284089918</v>
      </c>
      <c r="P617" s="190">
        <v>0.16541280923396171</v>
      </c>
      <c r="Q617" s="190">
        <v>0.25626943375034028</v>
      </c>
      <c r="R617" s="190">
        <v>1.1580323149111881E-2</v>
      </c>
      <c r="S617" s="191">
        <v>0.96155138986764221</v>
      </c>
      <c r="T617" s="106" t="e">
        <v>#N/A</v>
      </c>
      <c r="U617" s="187" t="e">
        <v>#N/A</v>
      </c>
      <c r="V617" s="184">
        <v>1440.414139637722</v>
      </c>
      <c r="W617" s="184">
        <v>3.933592161737884</v>
      </c>
      <c r="X617" s="184">
        <v>7.9766341946767234</v>
      </c>
      <c r="Y617" s="184">
        <v>1470.606701543908</v>
      </c>
      <c r="Z617" s="184">
        <v>9.1077098770907803</v>
      </c>
      <c r="AA617" s="184">
        <v>59.497689957300047</v>
      </c>
      <c r="AB617" s="184">
        <v>1457.4730614840751</v>
      </c>
      <c r="AC617" s="184">
        <v>5.6967173663841049</v>
      </c>
      <c r="AD617" s="192">
        <v>40.144314697354957</v>
      </c>
      <c r="AE617" s="106" t="e">
        <v>#N/A</v>
      </c>
      <c r="AF617" s="106" t="e">
        <v>#N/A</v>
      </c>
      <c r="AG617" s="187" t="e">
        <v>#N/A</v>
      </c>
      <c r="AH617" s="193">
        <v>102.09610285509829</v>
      </c>
      <c r="AI617" s="106"/>
      <c r="AJ617" s="106" t="s">
        <v>2783</v>
      </c>
      <c r="AK617" s="106" t="s">
        <v>2783</v>
      </c>
      <c r="AL617" s="106">
        <v>20.033000000000001</v>
      </c>
      <c r="AM617" s="106">
        <v>159.9411073825672</v>
      </c>
      <c r="AN617" s="106">
        <v>51.106038359058203</v>
      </c>
      <c r="AO617" s="106">
        <v>83.082296654205265</v>
      </c>
      <c r="AP617" s="106" t="s">
        <v>2283</v>
      </c>
      <c r="AQ617" s="106">
        <v>741.80010156288256</v>
      </c>
      <c r="AR617" s="106">
        <v>1363.6301854087581</v>
      </c>
      <c r="AS617" s="106">
        <v>248.77966470657071</v>
      </c>
      <c r="AT617" s="106">
        <v>15.36475452612409</v>
      </c>
      <c r="AU617" s="106">
        <v>1.644367993520333</v>
      </c>
      <c r="AV617" s="106">
        <v>1.6613211233192</v>
      </c>
      <c r="AW617" s="106">
        <v>0.83968696441335267</v>
      </c>
      <c r="AX617" s="106">
        <v>1.185485654937616</v>
      </c>
      <c r="AY617" s="106" t="s">
        <v>2283</v>
      </c>
      <c r="AZ617" s="106">
        <v>17.294948908357011</v>
      </c>
      <c r="BA617" s="106">
        <v>36.230220134251539</v>
      </c>
      <c r="BB617" s="106">
        <v>0.40607125915653192</v>
      </c>
      <c r="BC617" s="106">
        <v>0.1784159722354387</v>
      </c>
      <c r="BD617" s="106">
        <v>9.3955447263090242E-2</v>
      </c>
      <c r="BE617" s="106">
        <v>614.95182270424505</v>
      </c>
      <c r="BF617" s="106">
        <v>55.114858178764543</v>
      </c>
      <c r="BG617" s="106">
        <v>8.1210868348568971E-2</v>
      </c>
      <c r="BH617" s="106">
        <v>553797.2625148379</v>
      </c>
      <c r="BI617" s="106">
        <v>45204.401171547652</v>
      </c>
      <c r="BJ617" s="106">
        <v>3.204429923765582</v>
      </c>
      <c r="BK617" s="106">
        <v>5.3024927089648717</v>
      </c>
      <c r="BL617" s="106">
        <v>0.44532545260389528</v>
      </c>
      <c r="BM617" s="106">
        <v>8.8429265550696454E-2</v>
      </c>
      <c r="BN617" s="106" t="s">
        <v>2283</v>
      </c>
      <c r="BO617" s="106">
        <v>2.0871865332165399E-3</v>
      </c>
      <c r="BP617" s="106">
        <v>4.2025316603777679E-3</v>
      </c>
      <c r="BQ617" s="106">
        <v>7.7325350877718826</v>
      </c>
      <c r="BR617" s="106">
        <v>0.88875800197050536</v>
      </c>
      <c r="BS617" s="106">
        <v>3.2496033046008371E-2</v>
      </c>
      <c r="BT617" s="106" t="s">
        <v>2283</v>
      </c>
      <c r="BU617" s="106">
        <v>3.2839752631641048E-3</v>
      </c>
      <c r="BV617" s="106">
        <v>6.4971292926652427E-3</v>
      </c>
      <c r="BW617" s="106">
        <v>0.1563285056507982</v>
      </c>
      <c r="BX617" s="106">
        <v>7.8945064081908531E-2</v>
      </c>
      <c r="BY617" s="106">
        <v>5.8229960431702123E-2</v>
      </c>
      <c r="BZ617" s="106">
        <v>0.87576744633379022</v>
      </c>
      <c r="CA617" s="106">
        <v>0.24823655809791681</v>
      </c>
      <c r="CB617" s="106">
        <v>8.2524715517099681E-2</v>
      </c>
      <c r="CC617" s="106">
        <v>0.17294052925182299</v>
      </c>
      <c r="CD617" s="106">
        <v>4.3101956407357173E-2</v>
      </c>
      <c r="CE617" s="106">
        <v>7.9699574324527279E-3</v>
      </c>
      <c r="CF617" s="106">
        <v>7.2881425395571249</v>
      </c>
      <c r="CG617" s="106">
        <v>0.87004071301241837</v>
      </c>
      <c r="CH617" s="106">
        <v>9.7428254266906586E-2</v>
      </c>
      <c r="CI617" s="106">
        <v>3.01650239963167</v>
      </c>
      <c r="CJ617" s="106">
        <v>0.28991348670862499</v>
      </c>
      <c r="CK617" s="106">
        <v>6.3722935977448859E-3</v>
      </c>
      <c r="CL617" s="106">
        <v>42.686634510187488</v>
      </c>
      <c r="CM617" s="106">
        <v>3.4526824444358759</v>
      </c>
      <c r="CN617" s="106">
        <v>0.13584325090670901</v>
      </c>
      <c r="CO617" s="106">
        <v>18.66263109879079</v>
      </c>
      <c r="CP617" s="106">
        <v>1.395398752527812</v>
      </c>
      <c r="CQ617" s="106">
        <v>9.5513776420620006E-3</v>
      </c>
      <c r="CR617" s="106">
        <v>101.7536935608961</v>
      </c>
      <c r="CS617" s="106">
        <v>9.5715788782122537</v>
      </c>
      <c r="CT617" s="106">
        <v>2.855463665067224E-2</v>
      </c>
      <c r="CU617" s="106">
        <v>23.436267754449791</v>
      </c>
      <c r="CV617" s="106">
        <v>1.779269728744812</v>
      </c>
      <c r="CW617" s="106">
        <v>9.0818011026817785E-3</v>
      </c>
      <c r="CX617" s="106">
        <v>237.2138004132504</v>
      </c>
      <c r="CY617" s="106">
        <v>17.97223566619347</v>
      </c>
      <c r="CZ617" s="106">
        <v>4.2210274380720877E-2</v>
      </c>
      <c r="DA617" s="106">
        <v>53.38530714872136</v>
      </c>
      <c r="DB617" s="106">
        <v>3.9500595006274848</v>
      </c>
      <c r="DC617" s="106">
        <v>9.0949937032271406E-3</v>
      </c>
      <c r="DD617" s="106">
        <v>14361.33924262405</v>
      </c>
      <c r="DE617" s="106">
        <v>1161.639719102134</v>
      </c>
      <c r="DF617" s="106">
        <v>9.3247056902799427E-2</v>
      </c>
      <c r="DG617" s="106">
        <v>3.421706041886817</v>
      </c>
      <c r="DH617" s="106">
        <v>0.37500799760288861</v>
      </c>
      <c r="DI617" s="106">
        <v>8.5956997298724837E-3</v>
      </c>
      <c r="DJ617" s="106">
        <v>0.68986436557003461</v>
      </c>
      <c r="DK617" s="106">
        <v>4.0775009914420091</v>
      </c>
      <c r="DL617" s="106">
        <v>9.0027178535212595</v>
      </c>
      <c r="DM617" s="106">
        <v>1620.921442345096</v>
      </c>
      <c r="DN617" s="106">
        <v>117.34574440816201</v>
      </c>
      <c r="DO617" s="106">
        <v>0.49663450714725221</v>
      </c>
      <c r="DP617" s="106">
        <v>161.24404074668541</v>
      </c>
      <c r="DQ617" s="106">
        <v>11.58428757186025</v>
      </c>
      <c r="DR617" s="106">
        <v>0.28265044080408558</v>
      </c>
      <c r="DS617" s="106">
        <v>18.135883584707539</v>
      </c>
      <c r="DT617" s="106">
        <v>1.402911749800823</v>
      </c>
      <c r="DU617" s="106">
        <v>0.24180110725697429</v>
      </c>
      <c r="DV617" s="106">
        <v>120.3794618884246</v>
      </c>
      <c r="DW617" s="106">
        <v>8.6344978849677982</v>
      </c>
      <c r="DX617" s="106">
        <v>0.2110688139609663</v>
      </c>
      <c r="DY617" s="106">
        <v>1573.1945585835499</v>
      </c>
      <c r="DZ617" s="106">
        <v>126.78324292564859</v>
      </c>
      <c r="EA617" s="106">
        <v>0.14305165693325539</v>
      </c>
      <c r="EB617" s="106">
        <v>434.02316739341188</v>
      </c>
      <c r="EC617" s="106">
        <v>31.345854139560569</v>
      </c>
      <c r="ED617" s="106">
        <v>0.2176880964469208</v>
      </c>
    </row>
    <row r="618" spans="1:134" x14ac:dyDescent="0.3">
      <c r="A618" s="106" t="s">
        <v>515</v>
      </c>
      <c r="B618" s="106" t="s">
        <v>503</v>
      </c>
      <c r="C618" s="183">
        <v>-0.30783902678414798</v>
      </c>
      <c r="D618" s="184">
        <v>7.7385153160796277E-2</v>
      </c>
      <c r="E618" s="185">
        <v>964.72040745936192</v>
      </c>
      <c r="F618" s="186">
        <v>0.10056858274571941</v>
      </c>
      <c r="G618" s="106">
        <v>-5492.387856629316</v>
      </c>
      <c r="H618" s="187">
        <v>95.61392474957114</v>
      </c>
      <c r="I618" s="188">
        <v>4.0463919839761067</v>
      </c>
      <c r="J618" s="188">
        <v>0.1817559486456666</v>
      </c>
      <c r="K618" s="188">
        <v>9.0860148423074244E-2</v>
      </c>
      <c r="L618" s="189">
        <v>4.1667110046806222E-4</v>
      </c>
      <c r="M618" s="106">
        <v>2.4090998284998791E-2</v>
      </c>
      <c r="N618" s="187">
        <v>0.61361621346920936</v>
      </c>
      <c r="O618" s="190">
        <v>3.0954206594213578</v>
      </c>
      <c r="P618" s="190">
        <v>0.16053064407294429</v>
      </c>
      <c r="Q618" s="190">
        <v>0.2474035556236856</v>
      </c>
      <c r="R618" s="190">
        <v>1.1219786027170379E-2</v>
      </c>
      <c r="S618" s="191">
        <v>0.94587487849447283</v>
      </c>
      <c r="T618" s="106" t="e">
        <v>#N/A</v>
      </c>
      <c r="U618" s="187" t="e">
        <v>#N/A</v>
      </c>
      <c r="V618" s="184">
        <v>1442.643765869328</v>
      </c>
      <c r="W618" s="184">
        <v>5.3080000527129867</v>
      </c>
      <c r="X618" s="184">
        <v>8.7268078917353655</v>
      </c>
      <c r="Y618" s="184">
        <v>1424.932149789393</v>
      </c>
      <c r="Z618" s="184">
        <v>9.8555306160446534</v>
      </c>
      <c r="AA618" s="184">
        <v>57.920632070190628</v>
      </c>
      <c r="AB618" s="184">
        <v>1431.1648712575111</v>
      </c>
      <c r="AC618" s="184">
        <v>6.557084863453543</v>
      </c>
      <c r="AD618" s="192">
        <v>39.648198365631281</v>
      </c>
      <c r="AE618" s="106" t="e">
        <v>#N/A</v>
      </c>
      <c r="AF618" s="106" t="e">
        <v>#N/A</v>
      </c>
      <c r="AG618" s="187" t="e">
        <v>#N/A</v>
      </c>
      <c r="AH618" s="193">
        <v>98.772280690565211</v>
      </c>
      <c r="AI618" s="106"/>
      <c r="AJ618" s="106" t="s">
        <v>2786</v>
      </c>
      <c r="AK618" s="106" t="s">
        <v>2786</v>
      </c>
      <c r="AL618" s="106">
        <v>20.042999999999999</v>
      </c>
      <c r="AM618" s="106">
        <v>128.02194963503359</v>
      </c>
      <c r="AN618" s="106">
        <v>39.002884139807357</v>
      </c>
      <c r="AO618" s="106">
        <v>88.989996777307283</v>
      </c>
      <c r="AP618" s="106" t="s">
        <v>2283</v>
      </c>
      <c r="AQ618" s="106">
        <v>818.29723032873733</v>
      </c>
      <c r="AR618" s="106">
        <v>1486.6792350012381</v>
      </c>
      <c r="AS618" s="106">
        <v>260.30745699410858</v>
      </c>
      <c r="AT618" s="106">
        <v>13.768386845432159</v>
      </c>
      <c r="AU618" s="106">
        <v>1.7656621297786059</v>
      </c>
      <c r="AV618" s="106">
        <v>3.7199032327318782</v>
      </c>
      <c r="AW618" s="106">
        <v>0.84076677184049531</v>
      </c>
      <c r="AX618" s="106">
        <v>1.325950829037438</v>
      </c>
      <c r="AY618" s="106" t="s">
        <v>2283</v>
      </c>
      <c r="AZ618" s="106">
        <v>27.490554900848551</v>
      </c>
      <c r="BA618" s="106">
        <v>38.982075323369088</v>
      </c>
      <c r="BB618" s="106">
        <v>2.047444625471702</v>
      </c>
      <c r="BC618" s="106">
        <v>0.44763557927320602</v>
      </c>
      <c r="BD618" s="106">
        <v>0.13755376626844709</v>
      </c>
      <c r="BE618" s="106">
        <v>561.42170699695873</v>
      </c>
      <c r="BF618" s="106">
        <v>25.180584487928801</v>
      </c>
      <c r="BG618" s="106">
        <v>6.4212644654713713E-2</v>
      </c>
      <c r="BH618" s="106">
        <v>566483.70600255078</v>
      </c>
      <c r="BI618" s="106">
        <v>40718.499149789677</v>
      </c>
      <c r="BJ618" s="106">
        <v>1.318238846571627</v>
      </c>
      <c r="BK618" s="106">
        <v>3.8568424827751722</v>
      </c>
      <c r="BL618" s="106">
        <v>0.40525974333294768</v>
      </c>
      <c r="BM618" s="106">
        <v>9.0599627925837548E-2</v>
      </c>
      <c r="BN618" s="106">
        <v>0.41791206641820361</v>
      </c>
      <c r="BO618" s="106">
        <v>5.5367900891065892E-2</v>
      </c>
      <c r="BP618" s="106">
        <v>4.5848173150779053E-3</v>
      </c>
      <c r="BQ618" s="106">
        <v>20.049474847994549</v>
      </c>
      <c r="BR618" s="106">
        <v>1.7928986968300851</v>
      </c>
      <c r="BS618" s="106">
        <v>3.4325811580467623E-2</v>
      </c>
      <c r="BT618" s="106">
        <v>0.69793269019244986</v>
      </c>
      <c r="BU618" s="106">
        <v>8.3517420220306102E-2</v>
      </c>
      <c r="BV618" s="106">
        <v>8.3634292750106049E-3</v>
      </c>
      <c r="BW618" s="106">
        <v>6.1564942941294394</v>
      </c>
      <c r="BX618" s="106">
        <v>0.85836843801221474</v>
      </c>
      <c r="BY618" s="106">
        <v>2.906209610484331E-2</v>
      </c>
      <c r="BZ618" s="106">
        <v>6.1740503456840026</v>
      </c>
      <c r="CA618" s="106">
        <v>1.055490173100176</v>
      </c>
      <c r="CB618" s="106">
        <v>9.814991371664733E-2</v>
      </c>
      <c r="CC618" s="106">
        <v>5.5146676834074908</v>
      </c>
      <c r="CD618" s="106">
        <v>0.75966043707757702</v>
      </c>
      <c r="CE618" s="106">
        <v>9.0031840418682355E-3</v>
      </c>
      <c r="CF618" s="106">
        <v>12.832896368118259</v>
      </c>
      <c r="CG618" s="106">
        <v>1.380432072525746</v>
      </c>
      <c r="CH618" s="106">
        <v>0.14266329816391951</v>
      </c>
      <c r="CI618" s="106">
        <v>3.6962903522416211</v>
      </c>
      <c r="CJ618" s="106">
        <v>0.32943256697014461</v>
      </c>
      <c r="CK618" s="106">
        <v>1.5236231675983531E-2</v>
      </c>
      <c r="CL618" s="106">
        <v>43.154573754526517</v>
      </c>
      <c r="CM618" s="106">
        <v>3.2329760265492031</v>
      </c>
      <c r="CN618" s="106">
        <v>4.3504433015012479E-2</v>
      </c>
      <c r="CO618" s="106">
        <v>17.05580182402479</v>
      </c>
      <c r="CP618" s="106">
        <v>1.0317515768177981</v>
      </c>
      <c r="CQ618" s="106">
        <v>1.078801097940719E-2</v>
      </c>
      <c r="CR618" s="106">
        <v>97.755579516989854</v>
      </c>
      <c r="CS618" s="106">
        <v>6.719930349465062</v>
      </c>
      <c r="CT618" s="106">
        <v>3.2251810291978829E-2</v>
      </c>
      <c r="CU618" s="106">
        <v>22.34652405363568</v>
      </c>
      <c r="CV618" s="106">
        <v>1.3069473364711099</v>
      </c>
      <c r="CW618" s="106">
        <v>1.025771599776041E-2</v>
      </c>
      <c r="CX618" s="106">
        <v>219.55093701564999</v>
      </c>
      <c r="CY618" s="106">
        <v>11.62283841056</v>
      </c>
      <c r="CZ618" s="106">
        <v>0.10091162861619429</v>
      </c>
      <c r="DA618" s="106">
        <v>50.712339390832973</v>
      </c>
      <c r="DB618" s="106">
        <v>2.799788187946076</v>
      </c>
      <c r="DC618" s="106">
        <v>1.0272542172879911E-2</v>
      </c>
      <c r="DD618" s="106">
        <v>13795.2939878541</v>
      </c>
      <c r="DE618" s="106">
        <v>1014.464786394066</v>
      </c>
      <c r="DF618" s="106">
        <v>0.105315735279211</v>
      </c>
      <c r="DG618" s="106">
        <v>2.8246442384979362</v>
      </c>
      <c r="DH618" s="106">
        <v>0.26624304827560552</v>
      </c>
      <c r="DI618" s="106">
        <v>9.7087698724795911E-3</v>
      </c>
      <c r="DJ618" s="106">
        <v>2.8212978017710409E-2</v>
      </c>
      <c r="DK618" s="106">
        <v>4.3183873411569218</v>
      </c>
      <c r="DL618" s="106">
        <v>9.6285783173263209</v>
      </c>
      <c r="DM618" s="106">
        <v>974.45936506942815</v>
      </c>
      <c r="DN618" s="106">
        <v>50.730963212723033</v>
      </c>
      <c r="DO618" s="106">
        <v>0.5488544920110866</v>
      </c>
      <c r="DP618" s="106">
        <v>98.34082430272106</v>
      </c>
      <c r="DQ618" s="106">
        <v>4.3097244382915134</v>
      </c>
      <c r="DR618" s="106">
        <v>0.34188167171798228</v>
      </c>
      <c r="DS618" s="106">
        <v>10.748482017663591</v>
      </c>
      <c r="DT618" s="106">
        <v>0.58666559964798271</v>
      </c>
      <c r="DU618" s="106">
        <v>0.27293647967305062</v>
      </c>
      <c r="DV618" s="106">
        <v>70.67266342840712</v>
      </c>
      <c r="DW618" s="106">
        <v>2.929338907868793</v>
      </c>
      <c r="DX618" s="106">
        <v>0.2289764016194113</v>
      </c>
      <c r="DY618" s="106">
        <v>964.72040745936192</v>
      </c>
      <c r="DZ618" s="106">
        <v>47.934259043307101</v>
      </c>
      <c r="EA618" s="106">
        <v>0.127209938805667</v>
      </c>
      <c r="EB618" s="106">
        <v>260.96287665144428</v>
      </c>
      <c r="EC618" s="106">
        <v>13.56080479518636</v>
      </c>
      <c r="ED618" s="106">
        <v>0.24472312179237579</v>
      </c>
    </row>
    <row r="619" spans="1:134" x14ac:dyDescent="0.3">
      <c r="A619" s="106" t="s">
        <v>522</v>
      </c>
      <c r="B619" s="106" t="s">
        <v>503</v>
      </c>
      <c r="C619" s="183">
        <v>-2.644769930302211</v>
      </c>
      <c r="D619" s="184">
        <v>0.10872056295012709</v>
      </c>
      <c r="E619" s="185">
        <v>1249.7017358673529</v>
      </c>
      <c r="F619" s="186">
        <v>0.1118286195056382</v>
      </c>
      <c r="G619" s="106">
        <v>-638.95925157016256</v>
      </c>
      <c r="H619" s="187">
        <v>390.98382539890508</v>
      </c>
      <c r="I619" s="188">
        <v>3.8272469829509528</v>
      </c>
      <c r="J619" s="188">
        <v>0.17649225181482589</v>
      </c>
      <c r="K619" s="188">
        <v>9.1076262305750777E-2</v>
      </c>
      <c r="L619" s="189">
        <v>3.9078897349744822E-4</v>
      </c>
      <c r="M619" s="106">
        <v>2.697858857291786E-2</v>
      </c>
      <c r="N619" s="187">
        <v>0.32738891747922771</v>
      </c>
      <c r="O619" s="190">
        <v>3.28252681665795</v>
      </c>
      <c r="P619" s="190">
        <v>0.1708657889192739</v>
      </c>
      <c r="Q619" s="190">
        <v>0.26168897610840308</v>
      </c>
      <c r="R619" s="190">
        <v>1.1933241667268141E-2</v>
      </c>
      <c r="S619" s="191">
        <v>0.96999468805762323</v>
      </c>
      <c r="T619" s="106" t="e">
        <v>#N/A</v>
      </c>
      <c r="U619" s="187" t="e">
        <v>#N/A</v>
      </c>
      <c r="V619" s="184">
        <v>1447.2252125168741</v>
      </c>
      <c r="W619" s="184">
        <v>4.3274825402511778</v>
      </c>
      <c r="X619" s="184">
        <v>8.173625167023328</v>
      </c>
      <c r="Y619" s="184">
        <v>1498.2648745067711</v>
      </c>
      <c r="Z619" s="184">
        <v>12.088251904595779</v>
      </c>
      <c r="AA619" s="184">
        <v>61.037097713386331</v>
      </c>
      <c r="AB619" s="184">
        <v>1476.413918943796</v>
      </c>
      <c r="AC619" s="184">
        <v>7.3988450389641098</v>
      </c>
      <c r="AD619" s="192">
        <v>40.610328238332357</v>
      </c>
      <c r="AE619" s="106" t="e">
        <v>#N/A</v>
      </c>
      <c r="AF619" s="106" t="e">
        <v>#N/A</v>
      </c>
      <c r="AG619" s="187" t="e">
        <v>#N/A</v>
      </c>
      <c r="AH619" s="193">
        <v>103.52672559519149</v>
      </c>
      <c r="AI619" s="106"/>
      <c r="AJ619" s="106" t="s">
        <v>2793</v>
      </c>
      <c r="AK619" s="106" t="s">
        <v>2793</v>
      </c>
      <c r="AL619" s="106">
        <v>20.032</v>
      </c>
      <c r="AM619" s="106">
        <v>155.82466057513449</v>
      </c>
      <c r="AN619" s="106">
        <v>46.417527314849188</v>
      </c>
      <c r="AO619" s="106">
        <v>85.813369371109033</v>
      </c>
      <c r="AP619" s="106" t="s">
        <v>2283</v>
      </c>
      <c r="AQ619" s="106">
        <v>770.79423154727954</v>
      </c>
      <c r="AR619" s="106">
        <v>1465.2275276399071</v>
      </c>
      <c r="AS619" s="106">
        <v>240.5443774064037</v>
      </c>
      <c r="AT619" s="106">
        <v>17.41625637015402</v>
      </c>
      <c r="AU619" s="106">
        <v>1.722551761912386</v>
      </c>
      <c r="AV619" s="106">
        <v>1.5319374647621109</v>
      </c>
      <c r="AW619" s="106">
        <v>0.80587489089857145</v>
      </c>
      <c r="AX619" s="106">
        <v>1.2866530408312731</v>
      </c>
      <c r="AY619" s="106" t="s">
        <v>2283</v>
      </c>
      <c r="AZ619" s="106">
        <v>19.918906783994231</v>
      </c>
      <c r="BA619" s="106">
        <v>37.008718626940713</v>
      </c>
      <c r="BB619" s="106">
        <v>0.80292982780228384</v>
      </c>
      <c r="BC619" s="106">
        <v>0.24312109984381289</v>
      </c>
      <c r="BD619" s="106">
        <v>4.397023142170263E-2</v>
      </c>
      <c r="BE619" s="106">
        <v>527.4143144342388</v>
      </c>
      <c r="BF619" s="106">
        <v>33.580805133418878</v>
      </c>
      <c r="BG619" s="106">
        <v>8.2061779914876912E-2</v>
      </c>
      <c r="BH619" s="106">
        <v>509583.57496009808</v>
      </c>
      <c r="BI619" s="106">
        <v>37702.145402136142</v>
      </c>
      <c r="BJ619" s="106">
        <v>1.0817998681487191</v>
      </c>
      <c r="BK619" s="106">
        <v>4.6839992885514894</v>
      </c>
      <c r="BL619" s="106">
        <v>0.46652307841999341</v>
      </c>
      <c r="BM619" s="106">
        <v>5.9516279308530172E-2</v>
      </c>
      <c r="BN619" s="106">
        <v>0.56407732499152263</v>
      </c>
      <c r="BO619" s="106">
        <v>6.279648852840497E-2</v>
      </c>
      <c r="BP619" s="106">
        <v>3.0180054159163932E-3</v>
      </c>
      <c r="BQ619" s="106">
        <v>14.089777867707101</v>
      </c>
      <c r="BR619" s="106">
        <v>1.4679250111115449</v>
      </c>
      <c r="BS619" s="106">
        <v>1.521246383301526E-2</v>
      </c>
      <c r="BT619" s="106">
        <v>0.28137666176817638</v>
      </c>
      <c r="BU619" s="106">
        <v>5.7447723814283501E-2</v>
      </c>
      <c r="BV619" s="106">
        <v>6.8592768439160673E-3</v>
      </c>
      <c r="BW619" s="106">
        <v>1.2141430500789401</v>
      </c>
      <c r="BX619" s="106">
        <v>0.23667170677954039</v>
      </c>
      <c r="BY619" s="106">
        <v>7.5642327766018577E-2</v>
      </c>
      <c r="BZ619" s="106">
        <v>1.017217333705813</v>
      </c>
      <c r="CA619" s="106">
        <v>0.1998998711444763</v>
      </c>
      <c r="CB619" s="106">
        <v>3.1381485794770347E-2</v>
      </c>
      <c r="CC619" s="106">
        <v>1.295050213288919</v>
      </c>
      <c r="CD619" s="106">
        <v>0.20610988170333519</v>
      </c>
      <c r="CE619" s="106">
        <v>1.9043639786876201E-2</v>
      </c>
      <c r="CF619" s="106">
        <v>6.4098893571961781</v>
      </c>
      <c r="CG619" s="106">
        <v>0.76304006097528732</v>
      </c>
      <c r="CH619" s="106">
        <v>0.1265535208789873</v>
      </c>
      <c r="CI619" s="106">
        <v>2.6913063430398179</v>
      </c>
      <c r="CJ619" s="106">
        <v>0.27416233179109301</v>
      </c>
      <c r="CK619" s="106">
        <v>1.52263065860983E-2</v>
      </c>
      <c r="CL619" s="106">
        <v>42.094685195187232</v>
      </c>
      <c r="CM619" s="106">
        <v>3.8104028808923198</v>
      </c>
      <c r="CN619" s="106">
        <v>4.0804904700094673E-2</v>
      </c>
      <c r="CO619" s="106">
        <v>16.827187884769259</v>
      </c>
      <c r="CP619" s="106">
        <v>1.2781720770257861</v>
      </c>
      <c r="CQ619" s="106">
        <v>1.0118600174490599E-2</v>
      </c>
      <c r="CR619" s="106">
        <v>92.056427878367899</v>
      </c>
      <c r="CS619" s="106">
        <v>7.0184188619431831</v>
      </c>
      <c r="CT619" s="106">
        <v>8.3930776017160896E-2</v>
      </c>
      <c r="CU619" s="106">
        <v>20.6622472720045</v>
      </c>
      <c r="CV619" s="106">
        <v>1.6926062020153789</v>
      </c>
      <c r="CW619" s="106">
        <v>9.6212897440560771E-3</v>
      </c>
      <c r="CX619" s="106">
        <v>203.48395848701881</v>
      </c>
      <c r="CY619" s="106">
        <v>14.04313924227605</v>
      </c>
      <c r="CZ619" s="106">
        <v>4.4718722576082802E-2</v>
      </c>
      <c r="DA619" s="106">
        <v>44.746373757238779</v>
      </c>
      <c r="DB619" s="106">
        <v>3.093638257848927</v>
      </c>
      <c r="DC619" s="106">
        <v>2.1724942824286671E-2</v>
      </c>
      <c r="DD619" s="106">
        <v>11763.430989104099</v>
      </c>
      <c r="DE619" s="106">
        <v>898.89332837707695</v>
      </c>
      <c r="DF619" s="106">
        <v>9.8776701285651788E-2</v>
      </c>
      <c r="DG619" s="106">
        <v>2.7901653731654719</v>
      </c>
      <c r="DH619" s="106">
        <v>0.25534862528096808</v>
      </c>
      <c r="DI619" s="106">
        <v>9.1064424643089552E-3</v>
      </c>
      <c r="DJ619" s="106">
        <v>-2.8042381256535158</v>
      </c>
      <c r="DK619" s="106">
        <v>5.0040128677647857</v>
      </c>
      <c r="DL619" s="106">
        <v>9.1102742822496836</v>
      </c>
      <c r="DM619" s="106">
        <v>1316.816258030251</v>
      </c>
      <c r="DN619" s="106">
        <v>91.87372059631376</v>
      </c>
      <c r="DO619" s="106">
        <v>0.52272623092230819</v>
      </c>
      <c r="DP619" s="106">
        <v>131.48822050400989</v>
      </c>
      <c r="DQ619" s="106">
        <v>9.1832773937452146</v>
      </c>
      <c r="DR619" s="106">
        <v>0.27579904018062362</v>
      </c>
      <c r="DS619" s="106">
        <v>16.284606040754809</v>
      </c>
      <c r="DT619" s="106">
        <v>1.150636102574043</v>
      </c>
      <c r="DU619" s="106">
        <v>0.25303990080226058</v>
      </c>
      <c r="DV619" s="106">
        <v>102.8531939426226</v>
      </c>
      <c r="DW619" s="106">
        <v>7.1127188830025672</v>
      </c>
      <c r="DX619" s="106">
        <v>0.2228171576936859</v>
      </c>
      <c r="DY619" s="106">
        <v>1249.7017358673529</v>
      </c>
      <c r="DZ619" s="106">
        <v>87.856911672971677</v>
      </c>
      <c r="EA619" s="106">
        <v>0.14133172050753651</v>
      </c>
      <c r="EB619" s="106">
        <v>353.60453056304868</v>
      </c>
      <c r="EC619" s="106">
        <v>24.66136093255275</v>
      </c>
      <c r="ED619" s="106">
        <v>0.24833095329463381</v>
      </c>
    </row>
    <row r="620" spans="1:134" x14ac:dyDescent="0.3">
      <c r="A620" s="106" t="s">
        <v>514</v>
      </c>
      <c r="B620" s="106" t="s">
        <v>503</v>
      </c>
      <c r="C620" s="183">
        <v>-1.12184448947014</v>
      </c>
      <c r="D620" s="184">
        <v>6.1055292959364092E-2</v>
      </c>
      <c r="E620" s="185">
        <v>741.32302208362785</v>
      </c>
      <c r="F620" s="186">
        <v>8.8134474918073663E-2</v>
      </c>
      <c r="G620" s="106">
        <v>-1507.2337846374751</v>
      </c>
      <c r="H620" s="187">
        <v>78.649548907841918</v>
      </c>
      <c r="I620" s="188">
        <v>3.9079475844189879</v>
      </c>
      <c r="J620" s="188">
        <v>0.17772928544557909</v>
      </c>
      <c r="K620" s="188">
        <v>9.0833547668353332E-2</v>
      </c>
      <c r="L620" s="189">
        <v>4.3869223711112291E-4</v>
      </c>
      <c r="M620" s="106">
        <v>2.1489807820637179E-2</v>
      </c>
      <c r="N620" s="187">
        <v>0.88226316774490532</v>
      </c>
      <c r="O620" s="190">
        <v>3.202106199788004</v>
      </c>
      <c r="P620" s="190">
        <v>0.16518933559236809</v>
      </c>
      <c r="Q620" s="190">
        <v>0.25602628224961849</v>
      </c>
      <c r="R620" s="190">
        <v>1.1543758742655501E-2</v>
      </c>
      <c r="S620" s="191">
        <v>0.89011125733116603</v>
      </c>
      <c r="T620" s="106" t="e">
        <v>#N/A</v>
      </c>
      <c r="U620" s="187" t="e">
        <v>#N/A</v>
      </c>
      <c r="V620" s="184">
        <v>1442.061768666083</v>
      </c>
      <c r="W620" s="184">
        <v>6.049684947781409</v>
      </c>
      <c r="X620" s="184">
        <v>9.2052285035473194</v>
      </c>
      <c r="Y620" s="184">
        <v>1469.4080095609061</v>
      </c>
      <c r="Z620" s="184">
        <v>7.5284942810323807</v>
      </c>
      <c r="AA620" s="184">
        <v>59.294382300718503</v>
      </c>
      <c r="AB620" s="184">
        <v>1457.449474322076</v>
      </c>
      <c r="AC620" s="184">
        <v>5.2504822782735738</v>
      </c>
      <c r="AD620" s="192">
        <v>40.049167008123057</v>
      </c>
      <c r="AE620" s="106" t="e">
        <v>#N/A</v>
      </c>
      <c r="AF620" s="106" t="e">
        <v>#N/A</v>
      </c>
      <c r="AG620" s="187" t="e">
        <v>#N/A</v>
      </c>
      <c r="AH620" s="193">
        <v>101.89632937291709</v>
      </c>
      <c r="AI620" s="106"/>
      <c r="AJ620" s="106" t="s">
        <v>2785</v>
      </c>
      <c r="AK620" s="106" t="s">
        <v>2785</v>
      </c>
      <c r="AL620" s="106">
        <v>17.472000000000001</v>
      </c>
      <c r="AM620" s="106">
        <v>118.5886819739103</v>
      </c>
      <c r="AN620" s="106">
        <v>50.438905001233252</v>
      </c>
      <c r="AO620" s="106">
        <v>94.607787284625516</v>
      </c>
      <c r="AP620" s="106" t="s">
        <v>2283</v>
      </c>
      <c r="AQ620" s="106">
        <v>785.60064319566629</v>
      </c>
      <c r="AR620" s="106">
        <v>1514.839580215654</v>
      </c>
      <c r="AS620" s="106">
        <v>252.9118099626927</v>
      </c>
      <c r="AT620" s="106">
        <v>17.213246505812489</v>
      </c>
      <c r="AU620" s="106">
        <v>1.881247121080919</v>
      </c>
      <c r="AV620" s="106">
        <v>3.111358551037144</v>
      </c>
      <c r="AW620" s="106">
        <v>0.92375009717542877</v>
      </c>
      <c r="AX620" s="106">
        <v>1.415040925164941</v>
      </c>
      <c r="AY620" s="106" t="s">
        <v>2283</v>
      </c>
      <c r="AZ620" s="106">
        <v>20.520479267073181</v>
      </c>
      <c r="BA620" s="106">
        <v>42.202239516370653</v>
      </c>
      <c r="BB620" s="106">
        <v>0.29192941264504241</v>
      </c>
      <c r="BC620" s="106">
        <v>0.14704695070244561</v>
      </c>
      <c r="BD620" s="106">
        <v>5.1704283645371898E-2</v>
      </c>
      <c r="BE620" s="106">
        <v>326.00929454560207</v>
      </c>
      <c r="BF620" s="106">
        <v>24.386118003612371</v>
      </c>
      <c r="BG620" s="106">
        <v>5.6640342237829717E-2</v>
      </c>
      <c r="BH620" s="106">
        <v>543481.97338444425</v>
      </c>
      <c r="BI620" s="106">
        <v>27371.66684709429</v>
      </c>
      <c r="BJ620" s="106">
        <v>1.3742971200773939</v>
      </c>
      <c r="BK620" s="106">
        <v>3.301707342001615</v>
      </c>
      <c r="BL620" s="106">
        <v>0.37277599353534391</v>
      </c>
      <c r="BM620" s="106">
        <v>9.0677418298941617E-2</v>
      </c>
      <c r="BN620" s="106" t="s">
        <v>2283</v>
      </c>
      <c r="BO620" s="106">
        <v>1.471407359841848E-3</v>
      </c>
      <c r="BP620" s="106">
        <v>4.0941765171892694E-3</v>
      </c>
      <c r="BQ620" s="106">
        <v>5.3016439411770957</v>
      </c>
      <c r="BR620" s="106">
        <v>0.64527286828250019</v>
      </c>
      <c r="BS620" s="106">
        <v>5.0027785744448577E-2</v>
      </c>
      <c r="BT620" s="106" t="s">
        <v>2283</v>
      </c>
      <c r="BU620" s="106">
        <v>5.79515234106998E-5</v>
      </c>
      <c r="BV620" s="106">
        <v>8.1228087408712346E-3</v>
      </c>
      <c r="BW620" s="106">
        <v>0.14300605714717571</v>
      </c>
      <c r="BX620" s="106">
        <v>7.0840909419181919E-2</v>
      </c>
      <c r="BY620" s="106">
        <v>7.27946353968595E-2</v>
      </c>
      <c r="BZ620" s="106">
        <v>0.40038204182011039</v>
      </c>
      <c r="CA620" s="106">
        <v>0.1958402779328994</v>
      </c>
      <c r="CB620" s="106">
        <v>3.690888255650053E-2</v>
      </c>
      <c r="CC620" s="106">
        <v>9.8107558904452913E-2</v>
      </c>
      <c r="CD620" s="106">
        <v>5.3871446491910578E-2</v>
      </c>
      <c r="CE620" s="106">
        <v>9.9337458491393412E-3</v>
      </c>
      <c r="CF620" s="106">
        <v>3.3787837005122991</v>
      </c>
      <c r="CG620" s="106">
        <v>0.53788710255756633</v>
      </c>
      <c r="CH620" s="106">
        <v>5.3646647610986732E-2</v>
      </c>
      <c r="CI620" s="106">
        <v>1.4892883478125709</v>
      </c>
      <c r="CJ620" s="106">
        <v>0.19881207647365221</v>
      </c>
      <c r="CK620" s="106">
        <v>1.8030828466220079E-2</v>
      </c>
      <c r="CL620" s="106">
        <v>22.14213768295436</v>
      </c>
      <c r="CM620" s="106">
        <v>2.6488513581353619</v>
      </c>
      <c r="CN620" s="106">
        <v>4.7985129290985237E-2</v>
      </c>
      <c r="CO620" s="106">
        <v>9.1403362787755569</v>
      </c>
      <c r="CP620" s="106">
        <v>0.76705525886759685</v>
      </c>
      <c r="CQ620" s="106">
        <v>1.189912203147926E-2</v>
      </c>
      <c r="CR620" s="106">
        <v>54.769557892507301</v>
      </c>
      <c r="CS620" s="106">
        <v>4.4521192086716361</v>
      </c>
      <c r="CT620" s="106">
        <v>3.5573935938998533E-2</v>
      </c>
      <c r="CU620" s="106">
        <v>12.882396602648519</v>
      </c>
      <c r="CV620" s="106">
        <v>1.0657088132447541</v>
      </c>
      <c r="CW620" s="106">
        <v>1.131438622360518E-2</v>
      </c>
      <c r="CX620" s="106">
        <v>127.07959943166119</v>
      </c>
      <c r="CY620" s="106">
        <v>9.4451141595996368</v>
      </c>
      <c r="CZ620" s="106">
        <v>5.2588614706117268E-2</v>
      </c>
      <c r="DA620" s="106">
        <v>28.480793362771319</v>
      </c>
      <c r="DB620" s="106">
        <v>1.690704251151496</v>
      </c>
      <c r="DC620" s="106">
        <v>1.1330571425040179E-2</v>
      </c>
      <c r="DD620" s="106">
        <v>14997.070371919999</v>
      </c>
      <c r="DE620" s="106">
        <v>848.14155378223018</v>
      </c>
      <c r="DF620" s="106">
        <v>0.1161537792934155</v>
      </c>
      <c r="DG620" s="106">
        <v>2.3039968511501931</v>
      </c>
      <c r="DH620" s="106">
        <v>0.2797431606704131</v>
      </c>
      <c r="DI620" s="106">
        <v>1.070892628776674E-2</v>
      </c>
      <c r="DJ620" s="106">
        <v>1.5702440430166891</v>
      </c>
      <c r="DK620" s="106">
        <v>4.032546872074227</v>
      </c>
      <c r="DL620" s="106">
        <v>9.3060490070217181</v>
      </c>
      <c r="DM620" s="106">
        <v>755.83610369747078</v>
      </c>
      <c r="DN620" s="106">
        <v>46.503976803430973</v>
      </c>
      <c r="DO620" s="106">
        <v>0.58994565551033185</v>
      </c>
      <c r="DP620" s="106">
        <v>75.215480669518143</v>
      </c>
      <c r="DQ620" s="106">
        <v>4.6035419078342974</v>
      </c>
      <c r="DR620" s="106">
        <v>0.35154838845671599</v>
      </c>
      <c r="DS620" s="106">
        <v>7.4267999005322674</v>
      </c>
      <c r="DT620" s="106">
        <v>0.53197030780872723</v>
      </c>
      <c r="DU620" s="106">
        <v>0.29375485934048812</v>
      </c>
      <c r="DV620" s="106">
        <v>49.373087465605963</v>
      </c>
      <c r="DW620" s="106">
        <v>3.0609139630652789</v>
      </c>
      <c r="DX620" s="106">
        <v>0.26040579499669952</v>
      </c>
      <c r="DY620" s="106">
        <v>741.32302208362785</v>
      </c>
      <c r="DZ620" s="106">
        <v>54.078036005719937</v>
      </c>
      <c r="EA620" s="106">
        <v>0.1542792281805857</v>
      </c>
      <c r="EB620" s="106">
        <v>201.92467990188931</v>
      </c>
      <c r="EC620" s="106">
        <v>12.438496018983781</v>
      </c>
      <c r="ED620" s="106">
        <v>0.2333997220912746</v>
      </c>
    </row>
    <row r="621" spans="1:134" x14ac:dyDescent="0.3">
      <c r="A621" s="106" t="s">
        <v>510</v>
      </c>
      <c r="B621" s="106" t="s">
        <v>503</v>
      </c>
      <c r="C621" s="183">
        <v>-12.40665260835438</v>
      </c>
      <c r="D621" s="184">
        <v>0.1243546887011102</v>
      </c>
      <c r="E621" s="185">
        <v>1457.4967067485661</v>
      </c>
      <c r="F621" s="186">
        <v>0.1154712383989248</v>
      </c>
      <c r="G621" s="106">
        <v>-136.3222309451663</v>
      </c>
      <c r="H621" s="187">
        <v>841.36075473672383</v>
      </c>
      <c r="I621" s="188">
        <v>3.8832762010414998</v>
      </c>
      <c r="J621" s="188">
        <v>0.17767083369735709</v>
      </c>
      <c r="K621" s="188">
        <v>9.0722576633657778E-2</v>
      </c>
      <c r="L621" s="189">
        <v>3.7317937116513602E-4</v>
      </c>
      <c r="M621" s="106">
        <v>2.9525180604516071E-2</v>
      </c>
      <c r="N621" s="187">
        <v>0.40851930818475329</v>
      </c>
      <c r="O621" s="190">
        <v>3.2200478542734672</v>
      </c>
      <c r="P621" s="190">
        <v>0.16631863956547929</v>
      </c>
      <c r="Q621" s="190">
        <v>0.25767346731513507</v>
      </c>
      <c r="R621" s="190">
        <v>1.163715586174E-2</v>
      </c>
      <c r="S621" s="191">
        <v>0.95414190964247769</v>
      </c>
      <c r="T621" s="106" t="e">
        <v>#N/A</v>
      </c>
      <c r="U621" s="187" t="e">
        <v>#N/A</v>
      </c>
      <c r="V621" s="184">
        <v>1439.8470670760421</v>
      </c>
      <c r="W621" s="184">
        <v>3.6500926920083092</v>
      </c>
      <c r="X621" s="184">
        <v>7.8393966153284564</v>
      </c>
      <c r="Y621" s="184">
        <v>1477.845318303388</v>
      </c>
      <c r="Z621" s="184">
        <v>7.5877635537682124</v>
      </c>
      <c r="AA621" s="184">
        <v>59.723351316202788</v>
      </c>
      <c r="AB621" s="184">
        <v>1461.786185810957</v>
      </c>
      <c r="AC621" s="184">
        <v>4.8016599465052554</v>
      </c>
      <c r="AD621" s="192">
        <v>40.165104570951627</v>
      </c>
      <c r="AE621" s="106" t="e">
        <v>#N/A</v>
      </c>
      <c r="AF621" s="106" t="e">
        <v>#N/A</v>
      </c>
      <c r="AG621" s="187" t="e">
        <v>#N/A</v>
      </c>
      <c r="AH621" s="193">
        <v>102.6390477222356</v>
      </c>
      <c r="AI621" s="106"/>
      <c r="AJ621" s="106" t="s">
        <v>2781</v>
      </c>
      <c r="AK621" s="106" t="s">
        <v>2781</v>
      </c>
      <c r="AL621" s="106">
        <v>20.047000000000001</v>
      </c>
      <c r="AM621" s="106">
        <v>156.71194772177279</v>
      </c>
      <c r="AN621" s="106">
        <v>42.873336027887703</v>
      </c>
      <c r="AO621" s="106">
        <v>85.240933223495432</v>
      </c>
      <c r="AP621" s="106" t="s">
        <v>2283</v>
      </c>
      <c r="AQ621" s="106">
        <v>702.4778586657086</v>
      </c>
      <c r="AR621" s="106">
        <v>1395.070497612478</v>
      </c>
      <c r="AS621" s="106">
        <v>271.37396081344241</v>
      </c>
      <c r="AT621" s="106">
        <v>18.812086238457351</v>
      </c>
      <c r="AU621" s="106">
        <v>1.6891925526816089</v>
      </c>
      <c r="AV621" s="106">
        <v>3.399306783064151</v>
      </c>
      <c r="AW621" s="106">
        <v>0.74951761139348305</v>
      </c>
      <c r="AX621" s="106">
        <v>1.199075430260989</v>
      </c>
      <c r="AY621" s="106" t="s">
        <v>2283</v>
      </c>
      <c r="AZ621" s="106">
        <v>15.60442676592619</v>
      </c>
      <c r="BA621" s="106">
        <v>35.803770383308887</v>
      </c>
      <c r="BB621" s="106">
        <v>0.47191439211391251</v>
      </c>
      <c r="BC621" s="106">
        <v>0.1852683431534054</v>
      </c>
      <c r="BD621" s="106">
        <v>0.1191146205969905</v>
      </c>
      <c r="BE621" s="106">
        <v>889.56809880789058</v>
      </c>
      <c r="BF621" s="106">
        <v>59.374570191835922</v>
      </c>
      <c r="BG621" s="106">
        <v>4.6668285673012573E-2</v>
      </c>
      <c r="BH621" s="106">
        <v>544495.60534610145</v>
      </c>
      <c r="BI621" s="106">
        <v>35706.851372174911</v>
      </c>
      <c r="BJ621" s="106">
        <v>1.3238475500638529</v>
      </c>
      <c r="BK621" s="106">
        <v>4.8692452392298931</v>
      </c>
      <c r="BL621" s="106">
        <v>0.52054772240107461</v>
      </c>
      <c r="BM621" s="106">
        <v>6.431166482637897E-2</v>
      </c>
      <c r="BN621" s="106">
        <v>1.9558481569827452E-2</v>
      </c>
      <c r="BO621" s="106">
        <v>1.0137631681336849E-2</v>
      </c>
      <c r="BP621" s="106">
        <v>2.948369659240392E-3</v>
      </c>
      <c r="BQ621" s="106">
        <v>11.872800298196539</v>
      </c>
      <c r="BR621" s="106">
        <v>1.017174852353979</v>
      </c>
      <c r="BS621" s="106">
        <v>3.348161319768888E-2</v>
      </c>
      <c r="BT621" s="106">
        <v>2.3892807511434251E-2</v>
      </c>
      <c r="BU621" s="106">
        <v>1.292285617022682E-2</v>
      </c>
      <c r="BV621" s="106">
        <v>6.6968221890642173E-3</v>
      </c>
      <c r="BW621" s="106">
        <v>0.30648015956426589</v>
      </c>
      <c r="BX621" s="106">
        <v>9.6824835099684717E-2</v>
      </c>
      <c r="BY621" s="106">
        <v>2.651520457688825E-2</v>
      </c>
      <c r="BZ621" s="106">
        <v>1.174263983487623</v>
      </c>
      <c r="CA621" s="106">
        <v>0.25709069462390938</v>
      </c>
      <c r="CB621" s="106">
        <v>9.7303059833817013E-2</v>
      </c>
      <c r="CC621" s="106">
        <v>0.30735814690271079</v>
      </c>
      <c r="CD621" s="106">
        <v>7.4178925415032557E-2</v>
      </c>
      <c r="CE621" s="106">
        <v>8.2141725459600988E-3</v>
      </c>
      <c r="CF621" s="106">
        <v>8.9931284612890181</v>
      </c>
      <c r="CG621" s="106">
        <v>0.83132651040776973</v>
      </c>
      <c r="CH621" s="106">
        <v>4.4359359425934303E-2</v>
      </c>
      <c r="CI621" s="106">
        <v>4.2241912580395269</v>
      </c>
      <c r="CJ621" s="106">
        <v>0.30973736860706008</v>
      </c>
      <c r="CK621" s="106">
        <v>6.5676914472336126E-3</v>
      </c>
      <c r="CL621" s="106">
        <v>63.813202278218959</v>
      </c>
      <c r="CM621" s="106">
        <v>3.9096205103580028</v>
      </c>
      <c r="CN621" s="106">
        <v>3.9671770006292503E-2</v>
      </c>
      <c r="CO621" s="106">
        <v>27.577321689011551</v>
      </c>
      <c r="CP621" s="106">
        <v>1.216575340307914</v>
      </c>
      <c r="CQ621" s="106">
        <v>9.8376193782227228E-3</v>
      </c>
      <c r="CR621" s="106">
        <v>157.1118391174756</v>
      </c>
      <c r="CS621" s="106">
        <v>11.682884582455999</v>
      </c>
      <c r="CT621" s="106">
        <v>2.941095532805706E-2</v>
      </c>
      <c r="CU621" s="106">
        <v>36.150591839528737</v>
      </c>
      <c r="CV621" s="106">
        <v>2.3946070181368868</v>
      </c>
      <c r="CW621" s="106">
        <v>9.3542602968771163E-3</v>
      </c>
      <c r="CX621" s="106">
        <v>346.06205075641788</v>
      </c>
      <c r="CY621" s="106">
        <v>20.183583570850072</v>
      </c>
      <c r="CZ621" s="106">
        <v>4.3478545378742073E-2</v>
      </c>
      <c r="DA621" s="106">
        <v>75.45771594592901</v>
      </c>
      <c r="DB621" s="106">
        <v>4.8561887605934597</v>
      </c>
      <c r="DC621" s="106">
        <v>9.3675728331552403E-3</v>
      </c>
      <c r="DD621" s="106">
        <v>12996.066837035751</v>
      </c>
      <c r="DE621" s="106">
        <v>843.73884685985752</v>
      </c>
      <c r="DF621" s="106">
        <v>9.6026782948294614E-2</v>
      </c>
      <c r="DG621" s="106">
        <v>2.2550428964201039</v>
      </c>
      <c r="DH621" s="106">
        <v>0.26172752167091329</v>
      </c>
      <c r="DI621" s="106">
        <v>8.8536364743394963E-3</v>
      </c>
      <c r="DJ621" s="106">
        <v>-0.28620611904835508</v>
      </c>
      <c r="DK621" s="106">
        <v>4.6535806154498411</v>
      </c>
      <c r="DL621" s="106">
        <v>9.2108483741259484</v>
      </c>
      <c r="DM621" s="106">
        <v>1502.098570189238</v>
      </c>
      <c r="DN621" s="106">
        <v>76.733135581582559</v>
      </c>
      <c r="DO621" s="106">
        <v>0.63730975492741682</v>
      </c>
      <c r="DP621" s="106">
        <v>149.39126855601589</v>
      </c>
      <c r="DQ621" s="106">
        <v>7.6477510961157646</v>
      </c>
      <c r="DR621" s="106">
        <v>0.2626007061804595</v>
      </c>
      <c r="DS621" s="106">
        <v>20.26118786132346</v>
      </c>
      <c r="DT621" s="106">
        <v>1.092706781745977</v>
      </c>
      <c r="DU621" s="106">
        <v>0.243037679031126</v>
      </c>
      <c r="DV621" s="106">
        <v>134.11038357993701</v>
      </c>
      <c r="DW621" s="106">
        <v>7.7605762451204372</v>
      </c>
      <c r="DX621" s="106">
        <v>0.2249394061747329</v>
      </c>
      <c r="DY621" s="106">
        <v>1457.4967067485661</v>
      </c>
      <c r="DZ621" s="106">
        <v>77.537187998927394</v>
      </c>
      <c r="EA621" s="106">
        <v>0.1156348709596659</v>
      </c>
      <c r="EB621" s="106">
        <v>404.13936176176429</v>
      </c>
      <c r="EC621" s="106">
        <v>20.670862276134791</v>
      </c>
      <c r="ED621" s="106">
        <v>0.2387354344052908</v>
      </c>
    </row>
    <row r="622" spans="1:134" x14ac:dyDescent="0.3">
      <c r="A622" s="106" t="s">
        <v>519</v>
      </c>
      <c r="B622" s="106" t="s">
        <v>503</v>
      </c>
      <c r="C622" s="183">
        <v>-1.342562728916473</v>
      </c>
      <c r="D622" s="184">
        <v>9.0180719020444639E-2</v>
      </c>
      <c r="E622" s="185">
        <v>1083.483255763537</v>
      </c>
      <c r="F622" s="186">
        <v>0.1039293179033121</v>
      </c>
      <c r="G622" s="106">
        <v>-1258.987179548589</v>
      </c>
      <c r="H622" s="187">
        <v>110.21566140495079</v>
      </c>
      <c r="I622" s="188">
        <v>3.8733690981906288</v>
      </c>
      <c r="J622" s="188">
        <v>0.17631845580017</v>
      </c>
      <c r="K622" s="188">
        <v>9.1024959884101905E-2</v>
      </c>
      <c r="L622" s="189">
        <v>3.7048523491676843E-4</v>
      </c>
      <c r="M622" s="106">
        <v>2.7381389336006041E-2</v>
      </c>
      <c r="N622" s="187">
        <v>0.38386003433706217</v>
      </c>
      <c r="O622" s="190">
        <v>3.2404387748872612</v>
      </c>
      <c r="P622" s="190">
        <v>0.16660943301167719</v>
      </c>
      <c r="Q622" s="190">
        <v>0.2582773821453081</v>
      </c>
      <c r="R622" s="190">
        <v>1.1614359281032979E-2</v>
      </c>
      <c r="S622" s="191">
        <v>0.91764905207759984</v>
      </c>
      <c r="T622" s="106" t="e">
        <v>#N/A</v>
      </c>
      <c r="U622" s="187" t="e">
        <v>#N/A</v>
      </c>
      <c r="V622" s="184">
        <v>1446.1936618169241</v>
      </c>
      <c r="W622" s="184">
        <v>3.470918401101831</v>
      </c>
      <c r="X622" s="184">
        <v>7.759678516221272</v>
      </c>
      <c r="Y622" s="184">
        <v>1480.968358959615</v>
      </c>
      <c r="Z622" s="184">
        <v>6.1087192237271486</v>
      </c>
      <c r="AA622" s="184">
        <v>59.573410645486447</v>
      </c>
      <c r="AB622" s="184">
        <v>1466.769139230483</v>
      </c>
      <c r="AC622" s="184">
        <v>3.625536754582523</v>
      </c>
      <c r="AD622" s="192">
        <v>40.064415474279947</v>
      </c>
      <c r="AE622" s="106" t="e">
        <v>#N/A</v>
      </c>
      <c r="AF622" s="106" t="e">
        <v>#N/A</v>
      </c>
      <c r="AG622" s="187" t="e">
        <v>#N/A</v>
      </c>
      <c r="AH622" s="193">
        <v>102.4045671102584</v>
      </c>
      <c r="AI622" s="106"/>
      <c r="AJ622" s="106" t="s">
        <v>2790</v>
      </c>
      <c r="AK622" s="106" t="s">
        <v>2790</v>
      </c>
      <c r="AL622" s="106">
        <v>20.041</v>
      </c>
      <c r="AM622" s="106">
        <v>154.85556151870389</v>
      </c>
      <c r="AN622" s="106">
        <v>40.58339522896236</v>
      </c>
      <c r="AO622" s="106">
        <v>88.427607143203758</v>
      </c>
      <c r="AP622" s="106" t="s">
        <v>2283</v>
      </c>
      <c r="AQ622" s="106">
        <v>802.39105745043412</v>
      </c>
      <c r="AR622" s="106">
        <v>1439.607872463059</v>
      </c>
      <c r="AS622" s="106">
        <v>261.20822498164478</v>
      </c>
      <c r="AT622" s="106">
        <v>15.979886791313231</v>
      </c>
      <c r="AU622" s="106">
        <v>1.7496272924673411</v>
      </c>
      <c r="AV622" s="106">
        <v>1.9185324340376071</v>
      </c>
      <c r="AW622" s="106">
        <v>0.72111988992082254</v>
      </c>
      <c r="AX622" s="106">
        <v>1.299621288504561</v>
      </c>
      <c r="AY622" s="106" t="s">
        <v>2283</v>
      </c>
      <c r="AZ622" s="106">
        <v>18.669072184947641</v>
      </c>
      <c r="BA622" s="106">
        <v>35.488529425499912</v>
      </c>
      <c r="BB622" s="106">
        <v>0.45485403235800348</v>
      </c>
      <c r="BC622" s="106">
        <v>0.1317329593760076</v>
      </c>
      <c r="BD622" s="106">
        <v>0.1023526984124411</v>
      </c>
      <c r="BE622" s="106">
        <v>641.24100832686338</v>
      </c>
      <c r="BF622" s="106">
        <v>41.854456331671663</v>
      </c>
      <c r="BG622" s="106">
        <v>7.6626288527079339E-2</v>
      </c>
      <c r="BH622" s="106">
        <v>548030.88000018301</v>
      </c>
      <c r="BI622" s="106">
        <v>36293.497193590898</v>
      </c>
      <c r="BJ622" s="106">
        <v>1.264526331750768</v>
      </c>
      <c r="BK622" s="106">
        <v>4.727751075384429</v>
      </c>
      <c r="BL622" s="106">
        <v>0.4703621668416485</v>
      </c>
      <c r="BM622" s="106">
        <v>6.7832889708382332E-2</v>
      </c>
      <c r="BN622" s="106" t="s">
        <v>2283</v>
      </c>
      <c r="BO622" s="106">
        <v>5.9618882787333703E-5</v>
      </c>
      <c r="BP622" s="106">
        <v>4.2675097894748311E-3</v>
      </c>
      <c r="BQ622" s="106">
        <v>8.0627748700211566</v>
      </c>
      <c r="BR622" s="106">
        <v>0.52451043314415613</v>
      </c>
      <c r="BS622" s="106">
        <v>1.5823942620690191E-2</v>
      </c>
      <c r="BT622" s="106" t="s">
        <v>2283</v>
      </c>
      <c r="BU622" s="106">
        <v>6.104775973562745E-3</v>
      </c>
      <c r="BV622" s="106">
        <v>9.9573984436550841E-3</v>
      </c>
      <c r="BW622" s="106">
        <v>0.18323072087466441</v>
      </c>
      <c r="BX622" s="106">
        <v>9.2020289594710675E-2</v>
      </c>
      <c r="BY622" s="106">
        <v>6.3507346931311673E-2</v>
      </c>
      <c r="BZ622" s="106">
        <v>0.78910334026426243</v>
      </c>
      <c r="CA622" s="106">
        <v>0.18548009403502991</v>
      </c>
      <c r="CB622" s="106">
        <v>0.1027054285863082</v>
      </c>
      <c r="CC622" s="106">
        <v>0.22076542729456181</v>
      </c>
      <c r="CD622" s="106">
        <v>5.5315863311304878E-2</v>
      </c>
      <c r="CE622" s="106">
        <v>2.4183268319733681E-2</v>
      </c>
      <c r="CF622" s="106">
        <v>7.7960471817555961</v>
      </c>
      <c r="CG622" s="106">
        <v>0.78033386620002509</v>
      </c>
      <c r="CH622" s="106">
        <v>4.7455034065254843E-2</v>
      </c>
      <c r="CI622" s="106">
        <v>2.8920533107345761</v>
      </c>
      <c r="CJ622" s="106">
        <v>0.24199473158287879</v>
      </c>
      <c r="CK622" s="106">
        <v>1.573050916958782E-2</v>
      </c>
      <c r="CL622" s="106">
        <v>46.21013487953995</v>
      </c>
      <c r="CM622" s="106">
        <v>3.7682059830167391</v>
      </c>
      <c r="CN622" s="106">
        <v>4.2433288848061641E-2</v>
      </c>
      <c r="CO622" s="106">
        <v>20.19714692562421</v>
      </c>
      <c r="CP622" s="106">
        <v>1.509212562998679</v>
      </c>
      <c r="CQ622" s="106">
        <v>1.052241236174113E-2</v>
      </c>
      <c r="CR622" s="106">
        <v>113.9409138352064</v>
      </c>
      <c r="CS622" s="106">
        <v>8.0191933430483875</v>
      </c>
      <c r="CT622" s="106">
        <v>3.1458391549447337E-2</v>
      </c>
      <c r="CU622" s="106">
        <v>26.302852759033971</v>
      </c>
      <c r="CV622" s="106">
        <v>1.784592739239538</v>
      </c>
      <c r="CW622" s="106">
        <v>1.000548281167391E-2</v>
      </c>
      <c r="CX622" s="106">
        <v>258.51108961875661</v>
      </c>
      <c r="CY622" s="106">
        <v>19.161587789106751</v>
      </c>
      <c r="CZ622" s="106">
        <v>4.6505931610332431E-2</v>
      </c>
      <c r="DA622" s="106">
        <v>58.491388730438523</v>
      </c>
      <c r="DB622" s="106">
        <v>3.8119241496941711</v>
      </c>
      <c r="DC622" s="106">
        <v>1.0019649877159781E-2</v>
      </c>
      <c r="DD622" s="106">
        <v>14121.61210378857</v>
      </c>
      <c r="DE622" s="106">
        <v>961.7819765803581</v>
      </c>
      <c r="DF622" s="106">
        <v>0.1027074437930396</v>
      </c>
      <c r="DG622" s="106">
        <v>3.044320425100671</v>
      </c>
      <c r="DH622" s="106">
        <v>0.26618503149154388</v>
      </c>
      <c r="DI622" s="106">
        <v>9.4699053103352755E-3</v>
      </c>
      <c r="DJ622" s="106">
        <v>2.0702826648659189</v>
      </c>
      <c r="DK622" s="106">
        <v>6.2485708972780829</v>
      </c>
      <c r="DL622" s="106">
        <v>9.4832358617720569</v>
      </c>
      <c r="DM622" s="106">
        <v>1118.301445131947</v>
      </c>
      <c r="DN622" s="106">
        <v>63.161681622106258</v>
      </c>
      <c r="DO622" s="106">
        <v>0.56498445213153603</v>
      </c>
      <c r="DP622" s="106">
        <v>111.565981852015</v>
      </c>
      <c r="DQ622" s="106">
        <v>6.412359412086416</v>
      </c>
      <c r="DR622" s="106">
        <v>0.35032372206522211</v>
      </c>
      <c r="DS622" s="106">
        <v>14.01923141156732</v>
      </c>
      <c r="DT622" s="106">
        <v>0.81260424350853755</v>
      </c>
      <c r="DU622" s="106">
        <v>0.23561571996152669</v>
      </c>
      <c r="DV622" s="106">
        <v>93.493469772678637</v>
      </c>
      <c r="DW622" s="106">
        <v>5.4754396345041876</v>
      </c>
      <c r="DX622" s="106">
        <v>0.21877374433569491</v>
      </c>
      <c r="DY622" s="106">
        <v>1083.483255763537</v>
      </c>
      <c r="DZ622" s="106">
        <v>61.755619533557251</v>
      </c>
      <c r="EA622" s="106">
        <v>0.12912137018983369</v>
      </c>
      <c r="EB622" s="106">
        <v>300.42577707573997</v>
      </c>
      <c r="EC622" s="106">
        <v>17.007331366996588</v>
      </c>
      <c r="ED622" s="106">
        <v>0.25469422426608729</v>
      </c>
    </row>
    <row r="623" spans="1:134" x14ac:dyDescent="0.3">
      <c r="A623" s="106" t="s">
        <v>513</v>
      </c>
      <c r="B623" s="106" t="s">
        <v>503</v>
      </c>
      <c r="C623" s="183">
        <v>1.0873900593488499</v>
      </c>
      <c r="D623" s="184">
        <v>0.1138921999324642</v>
      </c>
      <c r="E623" s="185">
        <v>1282.1766719248931</v>
      </c>
      <c r="F623" s="186">
        <v>8.3251518902696317E-2</v>
      </c>
      <c r="G623" s="106">
        <v>1555.0809244015641</v>
      </c>
      <c r="H623" s="187">
        <v>89.856663834292149</v>
      </c>
      <c r="I623" s="188">
        <v>3.734796896387254</v>
      </c>
      <c r="J623" s="188">
        <v>0.17551911982068091</v>
      </c>
      <c r="K623" s="188">
        <v>9.0803872552860154E-2</v>
      </c>
      <c r="L623" s="189">
        <v>3.7651004144840448E-4</v>
      </c>
      <c r="M623" s="106">
        <v>2.53926922467556E-2</v>
      </c>
      <c r="N623" s="187">
        <v>0.64107500912398385</v>
      </c>
      <c r="O623" s="190">
        <v>3.353827952908671</v>
      </c>
      <c r="P623" s="190">
        <v>0.17323078557758709</v>
      </c>
      <c r="Q623" s="190">
        <v>0.26800737100832989</v>
      </c>
      <c r="R623" s="190">
        <v>1.2108861078241211E-2</v>
      </c>
      <c r="S623" s="191">
        <v>0.9661969292649395</v>
      </c>
      <c r="T623" s="106" t="e">
        <v>#N/A</v>
      </c>
      <c r="U623" s="187" t="e">
        <v>#N/A</v>
      </c>
      <c r="V623" s="184">
        <v>1441.547903318437</v>
      </c>
      <c r="W623" s="184">
        <v>3.789988642929139</v>
      </c>
      <c r="X623" s="184">
        <v>7.9195708563616716</v>
      </c>
      <c r="Y623" s="184">
        <v>1530.5469987914489</v>
      </c>
      <c r="Z623" s="184">
        <v>9.6249512230893934</v>
      </c>
      <c r="AA623" s="184">
        <v>61.805925489066333</v>
      </c>
      <c r="AB623" s="184">
        <v>1493.3715394162159</v>
      </c>
      <c r="AC623" s="184">
        <v>5.889980467973345</v>
      </c>
      <c r="AD623" s="192">
        <v>40.941745734514853</v>
      </c>
      <c r="AE623" s="106" t="e">
        <v>#N/A</v>
      </c>
      <c r="AF623" s="106" t="e">
        <v>#N/A</v>
      </c>
      <c r="AG623" s="187" t="e">
        <v>#N/A</v>
      </c>
      <c r="AH623" s="193">
        <v>106.17385626021419</v>
      </c>
      <c r="AI623" s="106"/>
      <c r="AJ623" s="106" t="s">
        <v>2784</v>
      </c>
      <c r="AK623" s="106" t="s">
        <v>2784</v>
      </c>
      <c r="AL623" s="106">
        <v>20.029</v>
      </c>
      <c r="AM623" s="106">
        <v>157.98426467671021</v>
      </c>
      <c r="AN623" s="106">
        <v>55.633928480668182</v>
      </c>
      <c r="AO623" s="106">
        <v>97.704606099783746</v>
      </c>
      <c r="AP623" s="106" t="s">
        <v>2283</v>
      </c>
      <c r="AQ623" s="106">
        <v>865.59837514502726</v>
      </c>
      <c r="AR623" s="106">
        <v>1576.0791637639879</v>
      </c>
      <c r="AS623" s="106">
        <v>254.39998303051291</v>
      </c>
      <c r="AT623" s="106">
        <v>12.58847208240056</v>
      </c>
      <c r="AU623" s="106">
        <v>1.965978740974673</v>
      </c>
      <c r="AV623" s="106">
        <v>2.262563648243908</v>
      </c>
      <c r="AW623" s="106">
        <v>0.6834723677421779</v>
      </c>
      <c r="AX623" s="106">
        <v>1.4377642267962161</v>
      </c>
      <c r="AY623" s="106" t="s">
        <v>2283</v>
      </c>
      <c r="AZ623" s="106">
        <v>20.524188434682308</v>
      </c>
      <c r="BA623" s="106">
        <v>42.746868434426062</v>
      </c>
      <c r="BB623" s="106">
        <v>0.71570542777992807</v>
      </c>
      <c r="BC623" s="106">
        <v>0.21078600776904491</v>
      </c>
      <c r="BD623" s="106">
        <v>0.1205017986670745</v>
      </c>
      <c r="BE623" s="106">
        <v>735.41061341069565</v>
      </c>
      <c r="BF623" s="106">
        <v>38.116618109091149</v>
      </c>
      <c r="BG623" s="106">
        <v>5.921950459605569E-2</v>
      </c>
      <c r="BH623" s="106">
        <v>527498.51703881193</v>
      </c>
      <c r="BI623" s="106">
        <v>33302.284515673979</v>
      </c>
      <c r="BJ623" s="106">
        <v>0.77933425585374005</v>
      </c>
      <c r="BK623" s="106">
        <v>4.7172453717821847</v>
      </c>
      <c r="BL623" s="106">
        <v>0.4465290552112719</v>
      </c>
      <c r="BM623" s="106">
        <v>9.0391049408653806E-2</v>
      </c>
      <c r="BN623" s="106">
        <v>0.46280990939532513</v>
      </c>
      <c r="BO623" s="106">
        <v>6.4953264026195667E-2</v>
      </c>
      <c r="BP623" s="106">
        <v>4.3260844107051626E-3</v>
      </c>
      <c r="BQ623" s="106">
        <v>14.7798207412555</v>
      </c>
      <c r="BR623" s="106">
        <v>1.187212814322824</v>
      </c>
      <c r="BS623" s="106">
        <v>4.1728757630230623E-2</v>
      </c>
      <c r="BT623" s="106">
        <v>0.49170082810366872</v>
      </c>
      <c r="BU623" s="106">
        <v>7.3565875280770326E-2</v>
      </c>
      <c r="BV623" s="106">
        <v>1.046981714973729E-2</v>
      </c>
      <c r="BW623" s="106">
        <v>3.6235732422277032</v>
      </c>
      <c r="BX623" s="106">
        <v>0.45021467842999918</v>
      </c>
      <c r="BY623" s="106">
        <v>7.4821466213113696E-2</v>
      </c>
      <c r="BZ623" s="106">
        <v>2.5705648144440998</v>
      </c>
      <c r="CA623" s="106">
        <v>0.39750201726823692</v>
      </c>
      <c r="CB623" s="106">
        <v>3.3322512804502623E-2</v>
      </c>
      <c r="CC623" s="106">
        <v>1.3019731611866929</v>
      </c>
      <c r="CD623" s="106">
        <v>0.14229536485539299</v>
      </c>
      <c r="CE623" s="106">
        <v>8.9693576228436229E-3</v>
      </c>
      <c r="CF623" s="106">
        <v>10.141614544924369</v>
      </c>
      <c r="CG623" s="106">
        <v>1.133415242450688</v>
      </c>
      <c r="CH623" s="106">
        <v>4.8436771144520642E-2</v>
      </c>
      <c r="CI623" s="106">
        <v>3.7812748404067071</v>
      </c>
      <c r="CJ623" s="106">
        <v>0.2433366119402039</v>
      </c>
      <c r="CK623" s="106">
        <v>1.8532923661715699E-2</v>
      </c>
      <c r="CL623" s="106">
        <v>52.067469077588193</v>
      </c>
      <c r="CM623" s="106">
        <v>3.9670294548381082</v>
      </c>
      <c r="CN623" s="106">
        <v>4.328827486680089E-2</v>
      </c>
      <c r="CO623" s="106">
        <v>22.200993034550091</v>
      </c>
      <c r="CP623" s="106">
        <v>1.223194329030884</v>
      </c>
      <c r="CQ623" s="106">
        <v>1.073444087008848E-2</v>
      </c>
      <c r="CR623" s="106">
        <v>125.43033076515771</v>
      </c>
      <c r="CS623" s="106">
        <v>8.0372838386429812</v>
      </c>
      <c r="CT623" s="106">
        <v>3.2092719149590027E-2</v>
      </c>
      <c r="CU623" s="106">
        <v>29.17304233805989</v>
      </c>
      <c r="CV623" s="106">
        <v>1.78601773063194</v>
      </c>
      <c r="CW623" s="106">
        <v>3.3075942707410863E-2</v>
      </c>
      <c r="CX623" s="106">
        <v>288.38279162138878</v>
      </c>
      <c r="CY623" s="106">
        <v>15.20621713624212</v>
      </c>
      <c r="CZ623" s="106">
        <v>4.7445522209048102E-2</v>
      </c>
      <c r="DA623" s="106">
        <v>66.667113432845639</v>
      </c>
      <c r="DB623" s="106">
        <v>3.5896387731775699</v>
      </c>
      <c r="DC623" s="106">
        <v>1.0221558676934431E-2</v>
      </c>
      <c r="DD623" s="106">
        <v>13321.193322059769</v>
      </c>
      <c r="DE623" s="106">
        <v>904.79395122749725</v>
      </c>
      <c r="DF623" s="106">
        <v>0.39223692900752938</v>
      </c>
      <c r="DG623" s="106">
        <v>2.7518284076929458</v>
      </c>
      <c r="DH623" s="106">
        <v>0.26107600749936188</v>
      </c>
      <c r="DI623" s="106">
        <v>2.4964568682153389E-2</v>
      </c>
      <c r="DJ623" s="106">
        <v>2.7954147373830591</v>
      </c>
      <c r="DK623" s="106">
        <v>4.1633204127373533</v>
      </c>
      <c r="DL623" s="106">
        <v>8.7822064927187906</v>
      </c>
      <c r="DM623" s="106">
        <v>1361.46006799048</v>
      </c>
      <c r="DN623" s="106">
        <v>71.931455352972179</v>
      </c>
      <c r="DO623" s="106">
        <v>0.62119780626695575</v>
      </c>
      <c r="DP623" s="106">
        <v>135.44271288631151</v>
      </c>
      <c r="DQ623" s="106">
        <v>7.096147286785043</v>
      </c>
      <c r="DR623" s="106">
        <v>0.36362364224705829</v>
      </c>
      <c r="DS623" s="106">
        <v>15.79716921176635</v>
      </c>
      <c r="DT623" s="106">
        <v>0.77123476885105346</v>
      </c>
      <c r="DU623" s="106">
        <v>0.27810849809210009</v>
      </c>
      <c r="DV623" s="106">
        <v>104.3150555034871</v>
      </c>
      <c r="DW623" s="106">
        <v>4.3159319998760601</v>
      </c>
      <c r="DX623" s="106">
        <v>0.2619875582298643</v>
      </c>
      <c r="DY623" s="106">
        <v>1282.1766719248931</v>
      </c>
      <c r="DZ623" s="106">
        <v>79.950176191489746</v>
      </c>
      <c r="EA623" s="106">
        <v>0.12443119050943501</v>
      </c>
      <c r="EB623" s="106">
        <v>364.98349634417531</v>
      </c>
      <c r="EC623" s="106">
        <v>19.206202737195621</v>
      </c>
      <c r="ED623" s="106">
        <v>0.23399644101476011</v>
      </c>
    </row>
    <row r="624" spans="1:134" x14ac:dyDescent="0.3">
      <c r="A624" s="106" t="s">
        <v>542</v>
      </c>
      <c r="B624" s="106" t="s">
        <v>503</v>
      </c>
      <c r="C624" s="183">
        <v>-0.87020494776096213</v>
      </c>
      <c r="D624" s="184">
        <v>8.2615374396297514E-2</v>
      </c>
      <c r="E624" s="185">
        <v>927.97722353560346</v>
      </c>
      <c r="F624" s="186">
        <v>8.6448751403810045E-2</v>
      </c>
      <c r="G624" s="106">
        <v>-1940.984804991393</v>
      </c>
      <c r="H624" s="187">
        <v>59.732508688710432</v>
      </c>
      <c r="I624" s="188">
        <v>3.7028775288035281</v>
      </c>
      <c r="J624" s="188">
        <v>0.1730854318910057</v>
      </c>
      <c r="K624" s="188">
        <v>9.1289166625254922E-2</v>
      </c>
      <c r="L624" s="189">
        <v>3.9313015111794438E-4</v>
      </c>
      <c r="M624" s="106">
        <v>2.7550016970116741E-2</v>
      </c>
      <c r="N624" s="187">
        <v>0.59507322929839446</v>
      </c>
      <c r="O624" s="190">
        <v>3.402549746980013</v>
      </c>
      <c r="P624" s="190">
        <v>0.17649682233919139</v>
      </c>
      <c r="Q624" s="190">
        <v>0.27048187355649328</v>
      </c>
      <c r="R624" s="190">
        <v>1.230782901177367E-2</v>
      </c>
      <c r="S624" s="191">
        <v>0.96668236061876056</v>
      </c>
      <c r="T624" s="106" t="e">
        <v>#N/A</v>
      </c>
      <c r="U624" s="187" t="e">
        <v>#N/A</v>
      </c>
      <c r="V624" s="184">
        <v>1451.667174995436</v>
      </c>
      <c r="W624" s="184">
        <v>4.3760337656547259</v>
      </c>
      <c r="X624" s="184">
        <v>8.1893423164480232</v>
      </c>
      <c r="Y624" s="184">
        <v>1543.0248298115421</v>
      </c>
      <c r="Z624" s="184">
        <v>12.38301169896264</v>
      </c>
      <c r="AA624" s="184">
        <v>62.621219977097567</v>
      </c>
      <c r="AB624" s="184">
        <v>1504.5226108720219</v>
      </c>
      <c r="AC624" s="184">
        <v>7.0930882123136474</v>
      </c>
      <c r="AD624" s="192">
        <v>41.070733819969277</v>
      </c>
      <c r="AE624" s="106" t="e">
        <v>#N/A</v>
      </c>
      <c r="AF624" s="106" t="e">
        <v>#N/A</v>
      </c>
      <c r="AG624" s="187" t="e">
        <v>#N/A</v>
      </c>
      <c r="AH624" s="193">
        <v>106.2932920430879</v>
      </c>
      <c r="AI624" s="106"/>
      <c r="AJ624" s="106" t="s">
        <v>2813</v>
      </c>
      <c r="AK624" s="106" t="s">
        <v>2813</v>
      </c>
      <c r="AL624" s="106">
        <v>20.033999999999999</v>
      </c>
      <c r="AM624" s="106">
        <v>135.30920021322169</v>
      </c>
      <c r="AN624" s="106">
        <v>53.338614790741133</v>
      </c>
      <c r="AO624" s="106">
        <v>85.67882365620018</v>
      </c>
      <c r="AP624" s="106" t="s">
        <v>2283</v>
      </c>
      <c r="AQ624" s="106">
        <v>672.94626951764928</v>
      </c>
      <c r="AR624" s="106">
        <v>1421.056580059934</v>
      </c>
      <c r="AS624" s="106">
        <v>248.72192456470879</v>
      </c>
      <c r="AT624" s="106">
        <v>15.062702426054051</v>
      </c>
      <c r="AU624" s="106">
        <v>1.699069226403918</v>
      </c>
      <c r="AV624" s="106">
        <v>2.7332662126535201</v>
      </c>
      <c r="AW624" s="106">
        <v>0.87290278188452497</v>
      </c>
      <c r="AX624" s="106">
        <v>1.158840236764997</v>
      </c>
      <c r="AY624" s="106">
        <v>96.188436793075638</v>
      </c>
      <c r="AZ624" s="106">
        <v>28.548668108384099</v>
      </c>
      <c r="BA624" s="106">
        <v>37.896625750998354</v>
      </c>
      <c r="BB624" s="106">
        <v>1.0131470295106411</v>
      </c>
      <c r="BC624" s="106">
        <v>0.32115682833029302</v>
      </c>
      <c r="BD624" s="106">
        <v>0.139071309464746</v>
      </c>
      <c r="BE624" s="106">
        <v>480.41637186748892</v>
      </c>
      <c r="BF624" s="106">
        <v>32.638524319684329</v>
      </c>
      <c r="BG624" s="106">
        <v>5.4509226672943362E-2</v>
      </c>
      <c r="BH624" s="106">
        <v>527124.44683026627</v>
      </c>
      <c r="BI624" s="106">
        <v>35325.412733987483</v>
      </c>
      <c r="BJ624" s="106">
        <v>1.7464728296308929</v>
      </c>
      <c r="BK624" s="106">
        <v>4.0168548065144591</v>
      </c>
      <c r="BL624" s="106">
        <v>0.40646166720358118</v>
      </c>
      <c r="BM624" s="106">
        <v>6.5615916953110157E-2</v>
      </c>
      <c r="BN624" s="106">
        <v>1.3145534698582031</v>
      </c>
      <c r="BO624" s="106">
        <v>0.14197963705872971</v>
      </c>
      <c r="BP624" s="106">
        <v>4.6874308580663214E-3</v>
      </c>
      <c r="BQ624" s="106">
        <v>12.4084316814165</v>
      </c>
      <c r="BR624" s="106">
        <v>1.058924296996743</v>
      </c>
      <c r="BS624" s="106">
        <v>3.4280131860389723E-2</v>
      </c>
      <c r="BT624" s="106">
        <v>0.48311666176363183</v>
      </c>
      <c r="BU624" s="106">
        <v>6.8393523687179811E-2</v>
      </c>
      <c r="BV624" s="106">
        <v>9.6385466970502747E-3</v>
      </c>
      <c r="BW624" s="106">
        <v>1.6063725502717601</v>
      </c>
      <c r="BX624" s="106">
        <v>0.34948767620136673</v>
      </c>
      <c r="BY624" s="106">
        <v>2.7456233736312941E-2</v>
      </c>
      <c r="BZ624" s="106">
        <v>0.58195043627200671</v>
      </c>
      <c r="CA624" s="106">
        <v>0.19408548446526239</v>
      </c>
      <c r="CB624" s="106">
        <v>7.0744804072826156E-2</v>
      </c>
      <c r="CC624" s="106">
        <v>0.44771896587115212</v>
      </c>
      <c r="CD624" s="106">
        <v>9.7172366094396126E-2</v>
      </c>
      <c r="CE624" s="106">
        <v>1.9042630362642251E-2</v>
      </c>
      <c r="CF624" s="106">
        <v>6.022687783278208</v>
      </c>
      <c r="CG624" s="106">
        <v>0.73688667686974052</v>
      </c>
      <c r="CH624" s="106">
        <v>4.5932325789057031E-2</v>
      </c>
      <c r="CI624" s="106">
        <v>2.4108918040235792</v>
      </c>
      <c r="CJ624" s="106">
        <v>0.19387368176477041</v>
      </c>
      <c r="CK624" s="106">
        <v>6.8007533746846692E-3</v>
      </c>
      <c r="CL624" s="106">
        <v>33.401482821360752</v>
      </c>
      <c r="CM624" s="106">
        <v>2.7378091593066358</v>
      </c>
      <c r="CN624" s="106">
        <v>4.1042840367544971E-2</v>
      </c>
      <c r="CO624" s="106">
        <v>14.59630860956049</v>
      </c>
      <c r="CP624" s="106">
        <v>1.260949610386398</v>
      </c>
      <c r="CQ624" s="106">
        <v>1.017763137669145E-2</v>
      </c>
      <c r="CR624" s="106">
        <v>77.550340727922489</v>
      </c>
      <c r="CS624" s="106">
        <v>5.0134105902456474</v>
      </c>
      <c r="CT624" s="106">
        <v>3.0428152754925199E-2</v>
      </c>
      <c r="CU624" s="106">
        <v>17.634653534476112</v>
      </c>
      <c r="CV624" s="106">
        <v>1.2221970433582641</v>
      </c>
      <c r="CW624" s="106">
        <v>2.1667427442194929E-2</v>
      </c>
      <c r="CX624" s="106">
        <v>194.01966225640851</v>
      </c>
      <c r="CY624" s="106">
        <v>12.87900227246293</v>
      </c>
      <c r="CZ624" s="106">
        <v>4.4985174887001433E-2</v>
      </c>
      <c r="DA624" s="106">
        <v>42.20022659582672</v>
      </c>
      <c r="DB624" s="106">
        <v>3.0223847736815439</v>
      </c>
      <c r="DC624" s="106">
        <v>9.6913562241681874E-3</v>
      </c>
      <c r="DD624" s="106">
        <v>12420.357991925201</v>
      </c>
      <c r="DE624" s="106">
        <v>917.40827146488311</v>
      </c>
      <c r="DF624" s="106">
        <v>9.9328130791108152E-2</v>
      </c>
      <c r="DG624" s="106">
        <v>2.3735003253026741</v>
      </c>
      <c r="DH624" s="106">
        <v>0.28450191900539329</v>
      </c>
      <c r="DI624" s="106">
        <v>2.050608314347397E-2</v>
      </c>
      <c r="DJ624" s="106">
        <v>3.1526201898269841</v>
      </c>
      <c r="DK624" s="106">
        <v>4.9003582075665362</v>
      </c>
      <c r="DL624" s="106">
        <v>9.4058843401701662</v>
      </c>
      <c r="DM624" s="106">
        <v>1004.98486465733</v>
      </c>
      <c r="DN624" s="106">
        <v>73.618434511772108</v>
      </c>
      <c r="DO624" s="106">
        <v>0.52729380251332436</v>
      </c>
      <c r="DP624" s="106">
        <v>100.48930892306009</v>
      </c>
      <c r="DQ624" s="106">
        <v>7.4041990653332066</v>
      </c>
      <c r="DR624" s="106">
        <v>0.30363607925581071</v>
      </c>
      <c r="DS624" s="106">
        <v>12.589010592955869</v>
      </c>
      <c r="DT624" s="106">
        <v>0.87966091244825173</v>
      </c>
      <c r="DU624" s="106">
        <v>0.27013433568755568</v>
      </c>
      <c r="DV624" s="106">
        <v>81.311634111304272</v>
      </c>
      <c r="DW624" s="106">
        <v>5.6296440245164892</v>
      </c>
      <c r="DX624" s="106">
        <v>0.21538309821930091</v>
      </c>
      <c r="DY624" s="106">
        <v>927.97722353560346</v>
      </c>
      <c r="DZ624" s="106">
        <v>58.766182681679332</v>
      </c>
      <c r="EA624" s="106">
        <v>0.1168109636931266</v>
      </c>
      <c r="EB624" s="106">
        <v>270.0331986750918</v>
      </c>
      <c r="EC624" s="106">
        <v>19.760855136009621</v>
      </c>
      <c r="ED624" s="106">
        <v>0.2340330163877731</v>
      </c>
    </row>
    <row r="625" spans="1:134" x14ac:dyDescent="0.3">
      <c r="A625" s="106" t="s">
        <v>535</v>
      </c>
      <c r="B625" s="106" t="s">
        <v>503</v>
      </c>
      <c r="C625" s="183">
        <v>-4.9229954434130772</v>
      </c>
      <c r="D625" s="184">
        <v>0.11550020478535269</v>
      </c>
      <c r="E625" s="185">
        <v>1408.9564410211769</v>
      </c>
      <c r="F625" s="186">
        <v>9.3021858034955399E-2</v>
      </c>
      <c r="G625" s="106">
        <v>-343.14673678013372</v>
      </c>
      <c r="H625" s="187">
        <v>229.35787604837989</v>
      </c>
      <c r="I625" s="188">
        <v>3.8466484871300688</v>
      </c>
      <c r="J625" s="188">
        <v>0.1747726911414316</v>
      </c>
      <c r="K625" s="188">
        <v>9.1224031066230213E-2</v>
      </c>
      <c r="L625" s="189">
        <v>3.8470304340837002E-4</v>
      </c>
      <c r="M625" s="106">
        <v>3.1266825710331743E-2</v>
      </c>
      <c r="N625" s="187">
        <v>0.42241925685711851</v>
      </c>
      <c r="O625" s="190">
        <v>3.2724636980216899</v>
      </c>
      <c r="P625" s="190">
        <v>0.16904657591436401</v>
      </c>
      <c r="Q625" s="190">
        <v>0.26029026043351039</v>
      </c>
      <c r="R625" s="190">
        <v>1.1781247533541459E-2</v>
      </c>
      <c r="S625" s="191">
        <v>0.97096040828478225</v>
      </c>
      <c r="T625" s="106" t="e">
        <v>#N/A</v>
      </c>
      <c r="U625" s="187" t="e">
        <v>#N/A</v>
      </c>
      <c r="V625" s="184">
        <v>1450.327007568751</v>
      </c>
      <c r="W625" s="184">
        <v>4.0570045632152372</v>
      </c>
      <c r="X625" s="184">
        <v>8.0437626448448114</v>
      </c>
      <c r="Y625" s="184">
        <v>1491.1562661207811</v>
      </c>
      <c r="Z625" s="184">
        <v>10.90067693471439</v>
      </c>
      <c r="AA625" s="184">
        <v>60.278695085468577</v>
      </c>
      <c r="AB625" s="184">
        <v>1474.1510770529881</v>
      </c>
      <c r="AC625" s="184">
        <v>6.452383804679064</v>
      </c>
      <c r="AD625" s="192">
        <v>40.266109900772733</v>
      </c>
      <c r="AE625" s="106" t="e">
        <v>#N/A</v>
      </c>
      <c r="AF625" s="106" t="e">
        <v>#N/A</v>
      </c>
      <c r="AG625" s="187" t="e">
        <v>#N/A</v>
      </c>
      <c r="AH625" s="193">
        <v>102.81517604919139</v>
      </c>
      <c r="AI625" s="106"/>
      <c r="AJ625" s="106" t="s">
        <v>2806</v>
      </c>
      <c r="AK625" s="106" t="s">
        <v>2806</v>
      </c>
      <c r="AL625" s="106">
        <v>20.038</v>
      </c>
      <c r="AM625" s="106">
        <v>188.09209437475079</v>
      </c>
      <c r="AN625" s="106">
        <v>48.161087858968251</v>
      </c>
      <c r="AO625" s="106">
        <v>91.876380921948339</v>
      </c>
      <c r="AP625" s="106" t="s">
        <v>2283</v>
      </c>
      <c r="AQ625" s="106">
        <v>892.99599817171884</v>
      </c>
      <c r="AR625" s="106">
        <v>1490.7769163843091</v>
      </c>
      <c r="AS625" s="106">
        <v>259.65999279953002</v>
      </c>
      <c r="AT625" s="106">
        <v>16.608536245213109</v>
      </c>
      <c r="AU625" s="106">
        <v>1.8445264539347981</v>
      </c>
      <c r="AV625" s="106">
        <v>4.1059612867908131</v>
      </c>
      <c r="AW625" s="106">
        <v>1.228860562987568</v>
      </c>
      <c r="AX625" s="106">
        <v>1.3563259970318371</v>
      </c>
      <c r="AY625" s="106" t="s">
        <v>2283</v>
      </c>
      <c r="AZ625" s="106">
        <v>23.020017002806469</v>
      </c>
      <c r="BA625" s="106">
        <v>40.652251988925372</v>
      </c>
      <c r="BB625" s="106">
        <v>0.46821798220412481</v>
      </c>
      <c r="BC625" s="106">
        <v>0.18980735849659711</v>
      </c>
      <c r="BD625" s="106">
        <v>0.15621923863271869</v>
      </c>
      <c r="BE625" s="106">
        <v>969.10872389701194</v>
      </c>
      <c r="BF625" s="106">
        <v>82.271235609744764</v>
      </c>
      <c r="BG625" s="106">
        <v>6.1235998143667328E-2</v>
      </c>
      <c r="BH625" s="106">
        <v>561707.59019409935</v>
      </c>
      <c r="BI625" s="106">
        <v>44110.036118247888</v>
      </c>
      <c r="BJ625" s="106">
        <v>1.3626284225036389</v>
      </c>
      <c r="BK625" s="106">
        <v>4.427159754748808</v>
      </c>
      <c r="BL625" s="106">
        <v>0.46373777459754739</v>
      </c>
      <c r="BM625" s="106">
        <v>8.1682694722504529E-2</v>
      </c>
      <c r="BN625" s="106">
        <v>0.67062710169844164</v>
      </c>
      <c r="BO625" s="106">
        <v>0.21942190359115529</v>
      </c>
      <c r="BP625" s="106">
        <v>4.191945166916628E-3</v>
      </c>
      <c r="BQ625" s="106">
        <v>16.88633388578732</v>
      </c>
      <c r="BR625" s="106">
        <v>1.9292090164879769</v>
      </c>
      <c r="BS625" s="106">
        <v>3.5254295691192657E-2</v>
      </c>
      <c r="BT625" s="106">
        <v>0.64649165776754203</v>
      </c>
      <c r="BU625" s="106">
        <v>0.20495143682696501</v>
      </c>
      <c r="BV625" s="106">
        <v>1.0829980956341851E-2</v>
      </c>
      <c r="BW625" s="106">
        <v>3.6109373959484321</v>
      </c>
      <c r="BX625" s="106">
        <v>1.0965941673568529</v>
      </c>
      <c r="BY625" s="106">
        <v>2.940031884848995E-2</v>
      </c>
      <c r="BZ625" s="106">
        <v>2.8237790044609632</v>
      </c>
      <c r="CA625" s="106">
        <v>0.6599400551015967</v>
      </c>
      <c r="CB625" s="106">
        <v>8.8882430377058452E-2</v>
      </c>
      <c r="CC625" s="106">
        <v>0.97439685947963084</v>
      </c>
      <c r="CD625" s="106">
        <v>0.27676075170342029</v>
      </c>
      <c r="CE625" s="106">
        <v>1.958540372202517E-2</v>
      </c>
      <c r="CF625" s="106">
        <v>12.8150385281333</v>
      </c>
      <c r="CG625" s="106">
        <v>1.667768029891308</v>
      </c>
      <c r="CH625" s="106">
        <v>0.1057682662671711</v>
      </c>
      <c r="CI625" s="106">
        <v>4.9030932972563646</v>
      </c>
      <c r="CJ625" s="106">
        <v>0.50517452999009926</v>
      </c>
      <c r="CK625" s="106">
        <v>7.282249603594115E-3</v>
      </c>
      <c r="CL625" s="106">
        <v>69.297168751693036</v>
      </c>
      <c r="CM625" s="106">
        <v>4.976352113082041</v>
      </c>
      <c r="CN625" s="106">
        <v>4.3939903665397642E-2</v>
      </c>
      <c r="CO625" s="106">
        <v>29.670128998413571</v>
      </c>
      <c r="CP625" s="106">
        <v>2.8506021923891161</v>
      </c>
      <c r="CQ625" s="106">
        <v>1.089603764715074E-2</v>
      </c>
      <c r="CR625" s="106">
        <v>157.91685000540531</v>
      </c>
      <c r="CS625" s="106">
        <v>12.81625492771567</v>
      </c>
      <c r="CT625" s="106">
        <v>3.2576134547830288E-2</v>
      </c>
      <c r="CU625" s="106">
        <v>36.571916172687523</v>
      </c>
      <c r="CV625" s="106">
        <v>2.7889431569080352</v>
      </c>
      <c r="CW625" s="106">
        <v>1.036112225072121E-2</v>
      </c>
      <c r="CX625" s="106">
        <v>354.09111923703682</v>
      </c>
      <c r="CY625" s="106">
        <v>25.653182612365669</v>
      </c>
      <c r="CZ625" s="106">
        <v>4.8161427177680897E-2</v>
      </c>
      <c r="DA625" s="106">
        <v>78.598257992931465</v>
      </c>
      <c r="DB625" s="106">
        <v>5.1336700424567336</v>
      </c>
      <c r="DC625" s="106">
        <v>2.7255667078030909E-2</v>
      </c>
      <c r="DD625" s="106">
        <v>13036.78304665269</v>
      </c>
      <c r="DE625" s="106">
        <v>1156.5915554801661</v>
      </c>
      <c r="DF625" s="106">
        <v>0.22866479665790401</v>
      </c>
      <c r="DG625" s="106">
        <v>2.345287915017273</v>
      </c>
      <c r="DH625" s="106">
        <v>0.30092807513981712</v>
      </c>
      <c r="DI625" s="106">
        <v>9.8055031598990924E-3</v>
      </c>
      <c r="DJ625" s="106">
        <v>-3.0323750837475849</v>
      </c>
      <c r="DK625" s="106">
        <v>4.7405057950678646</v>
      </c>
      <c r="DL625" s="106">
        <v>8.3393234744125397</v>
      </c>
      <c r="DM625" s="106">
        <v>1450.1638625846019</v>
      </c>
      <c r="DN625" s="106">
        <v>103.4512867867972</v>
      </c>
      <c r="DO625" s="106">
        <v>0.58243607573305833</v>
      </c>
      <c r="DP625" s="106">
        <v>144.69887649490391</v>
      </c>
      <c r="DQ625" s="106">
        <v>10.190580387804509</v>
      </c>
      <c r="DR625" s="106">
        <v>0.31862843549859288</v>
      </c>
      <c r="DS625" s="106">
        <v>20.711967424088069</v>
      </c>
      <c r="DT625" s="106">
        <v>1.5505800443844959</v>
      </c>
      <c r="DU625" s="106">
        <v>0.31259629165752151</v>
      </c>
      <c r="DV625" s="106">
        <v>139.375459489467</v>
      </c>
      <c r="DW625" s="106">
        <v>9.4522805820475426</v>
      </c>
      <c r="DX625" s="106">
        <v>0.23117159140109089</v>
      </c>
      <c r="DY625" s="106">
        <v>1408.9564410211769</v>
      </c>
      <c r="DZ625" s="106">
        <v>107.3418460694724</v>
      </c>
      <c r="EA625" s="106">
        <v>0.15237214866731619</v>
      </c>
      <c r="EB625" s="106">
        <v>390.80595158476558</v>
      </c>
      <c r="EC625" s="106">
        <v>27.862676497159509</v>
      </c>
      <c r="ED625" s="106">
        <v>0.27229827408212581</v>
      </c>
    </row>
    <row r="626" spans="1:134" x14ac:dyDescent="0.3">
      <c r="A626" s="106" t="s">
        <v>502</v>
      </c>
      <c r="B626" s="106" t="s">
        <v>503</v>
      </c>
      <c r="C626" s="183">
        <v>32.117271930894503</v>
      </c>
      <c r="D626" s="184">
        <v>7.0340592298666765E-2</v>
      </c>
      <c r="E626" s="185">
        <v>902.80606774708554</v>
      </c>
      <c r="F626" s="186">
        <v>3.4131541732169757E-2</v>
      </c>
      <c r="G626" s="106">
        <v>53.140393026061709</v>
      </c>
      <c r="H626" s="187">
        <v>1149.2665597557741</v>
      </c>
      <c r="I626" s="188">
        <v>4.0506813229700329</v>
      </c>
      <c r="J626" s="188">
        <v>0.20833825193834291</v>
      </c>
      <c r="K626" s="188">
        <v>8.695382113999614E-2</v>
      </c>
      <c r="L626" s="189">
        <v>6.3079118343695563E-4</v>
      </c>
      <c r="M626" s="106">
        <v>1.493160800110109E-2</v>
      </c>
      <c r="N626" s="187">
        <v>3.506109424350015</v>
      </c>
      <c r="O626" s="190">
        <v>2.9960279553362388</v>
      </c>
      <c r="P626" s="190">
        <v>0.17454557960999961</v>
      </c>
      <c r="Q626" s="190">
        <v>0.24938733191112081</v>
      </c>
      <c r="R626" s="190">
        <v>1.2490533185444869E-2</v>
      </c>
      <c r="S626" s="191">
        <v>0.99498086249909834</v>
      </c>
      <c r="T626" s="106" t="e">
        <v>#N/A</v>
      </c>
      <c r="U626" s="187" t="e">
        <v>#N/A</v>
      </c>
      <c r="V626" s="184">
        <v>1357.696725747659</v>
      </c>
      <c r="W626" s="184">
        <v>12.15916597302065</v>
      </c>
      <c r="X626" s="184">
        <v>14.058012951098741</v>
      </c>
      <c r="Y626" s="184">
        <v>1434.046755205334</v>
      </c>
      <c r="Z626" s="184">
        <v>29.55422056948688</v>
      </c>
      <c r="AA626" s="184">
        <v>64.571815636172104</v>
      </c>
      <c r="AB626" s="184">
        <v>1402.301185328653</v>
      </c>
      <c r="AC626" s="184">
        <v>21.68757225902344</v>
      </c>
      <c r="AD626" s="192">
        <v>44.849682547929561</v>
      </c>
      <c r="AE626" s="106" t="e">
        <v>#N/A</v>
      </c>
      <c r="AF626" s="106" t="e">
        <v>#N/A</v>
      </c>
      <c r="AG626" s="187" t="e">
        <v>#N/A</v>
      </c>
      <c r="AH626" s="193">
        <v>105.6234966181884</v>
      </c>
      <c r="AI626" s="106"/>
      <c r="AJ626" s="106" t="s">
        <v>2774</v>
      </c>
      <c r="AK626" s="106" t="s">
        <v>2774</v>
      </c>
      <c r="AL626" s="106">
        <v>20.007000000000001</v>
      </c>
      <c r="AM626" s="106">
        <v>182.49094990515161</v>
      </c>
      <c r="AN626" s="106">
        <v>51.892492265174887</v>
      </c>
      <c r="AO626" s="106">
        <v>84.392234596608063</v>
      </c>
      <c r="AP626" s="106" t="s">
        <v>2283</v>
      </c>
      <c r="AQ626" s="106">
        <v>719.73310399363288</v>
      </c>
      <c r="AR626" s="106">
        <v>1414.9514944292209</v>
      </c>
      <c r="AS626" s="106">
        <v>241.46203571310721</v>
      </c>
      <c r="AT626" s="106">
        <v>20.97509673423275</v>
      </c>
      <c r="AU626" s="106">
        <v>1.7086754679734231</v>
      </c>
      <c r="AV626" s="106">
        <v>4.4699248984951021</v>
      </c>
      <c r="AW626" s="106">
        <v>0.84160399855956458</v>
      </c>
      <c r="AX626" s="106">
        <v>1.283130564518461</v>
      </c>
      <c r="AY626" s="106">
        <v>111.88207452999789</v>
      </c>
      <c r="AZ626" s="106">
        <v>29.936940084199691</v>
      </c>
      <c r="BA626" s="106">
        <v>37.27927036950328</v>
      </c>
      <c r="BB626" s="106">
        <v>1.049348511720904</v>
      </c>
      <c r="BC626" s="106">
        <v>0.30032652481031857</v>
      </c>
      <c r="BD626" s="106">
        <v>9.6149627563538495E-2</v>
      </c>
      <c r="BE626" s="106">
        <v>437.83089707459169</v>
      </c>
      <c r="BF626" s="106">
        <v>37.1124367726689</v>
      </c>
      <c r="BG626" s="106">
        <v>7.9310560563050136E-2</v>
      </c>
      <c r="BH626" s="106">
        <v>530832.55202008702</v>
      </c>
      <c r="BI626" s="106">
        <v>41431.960539574</v>
      </c>
      <c r="BJ626" s="106">
        <v>0.96531054334982791</v>
      </c>
      <c r="BK626" s="106">
        <v>4.0750959951812149</v>
      </c>
      <c r="BL626" s="106">
        <v>0.48477015457287292</v>
      </c>
      <c r="BM626" s="106">
        <v>6.9046827619102996E-2</v>
      </c>
      <c r="BN626" s="106">
        <v>2.1732157786559618</v>
      </c>
      <c r="BO626" s="106">
        <v>0.31129945084903959</v>
      </c>
      <c r="BP626" s="106">
        <v>3.348416220236441E-3</v>
      </c>
      <c r="BQ626" s="106">
        <v>23.70868195847002</v>
      </c>
      <c r="BR626" s="106">
        <v>3.3078276939463258</v>
      </c>
      <c r="BS626" s="106">
        <v>3.3312488402985847E-2</v>
      </c>
      <c r="BT626" s="106">
        <v>2.023994264983314</v>
      </c>
      <c r="BU626" s="106">
        <v>0.31428334172853722</v>
      </c>
      <c r="BV626" s="106">
        <v>8.1922607192279409E-3</v>
      </c>
      <c r="BW626" s="106">
        <v>11.46310902121092</v>
      </c>
      <c r="BX626" s="106">
        <v>1.9066761790439479</v>
      </c>
      <c r="BY626" s="106">
        <v>2.676349335942043E-2</v>
      </c>
      <c r="BZ626" s="106">
        <v>5.6329375542953404</v>
      </c>
      <c r="CA626" s="106">
        <v>0.8925464135727994</v>
      </c>
      <c r="CB626" s="106">
        <v>9.6541984659696697E-2</v>
      </c>
      <c r="CC626" s="106">
        <v>1.70347547312993</v>
      </c>
      <c r="CD626" s="106">
        <v>0.25167545404056751</v>
      </c>
      <c r="CE626" s="106">
        <v>1.850826334397658E-2</v>
      </c>
      <c r="CF626" s="106">
        <v>11.407850035648259</v>
      </c>
      <c r="CG626" s="106">
        <v>1.5146362082996649</v>
      </c>
      <c r="CH626" s="106">
        <v>4.477431496442464E-2</v>
      </c>
      <c r="CI626" s="106">
        <v>2.630523839857116</v>
      </c>
      <c r="CJ626" s="106">
        <v>0.3372921709069801</v>
      </c>
      <c r="CK626" s="106">
        <v>1.479861172363141E-2</v>
      </c>
      <c r="CL626" s="106">
        <v>29.84649190687588</v>
      </c>
      <c r="CM626" s="106">
        <v>3.126550122726369</v>
      </c>
      <c r="CN626" s="106">
        <v>3.9990074237722717E-2</v>
      </c>
      <c r="CO626" s="106">
        <v>12.57660600738965</v>
      </c>
      <c r="CP626" s="106">
        <v>1.0603522978456601</v>
      </c>
      <c r="CQ626" s="106">
        <v>9.9165796608504369E-3</v>
      </c>
      <c r="CR626" s="106">
        <v>75.784836740304328</v>
      </c>
      <c r="CS626" s="106">
        <v>5.6791685586930836</v>
      </c>
      <c r="CT626" s="106">
        <v>8.1319999116402461E-2</v>
      </c>
      <c r="CU626" s="106">
        <v>19.374034349564791</v>
      </c>
      <c r="CV626" s="106">
        <v>1.5583872403397701</v>
      </c>
      <c r="CW626" s="106">
        <v>9.4298255549292963E-3</v>
      </c>
      <c r="CX626" s="106">
        <v>213.73527886152479</v>
      </c>
      <c r="CY626" s="106">
        <v>19.316430091794381</v>
      </c>
      <c r="CZ626" s="106">
        <v>4.3833012208430867E-2</v>
      </c>
      <c r="DA626" s="106">
        <v>52.787281695455647</v>
      </c>
      <c r="DB626" s="106">
        <v>4.4533688690478668</v>
      </c>
      <c r="DC626" s="106">
        <v>9.4427847397838098E-3</v>
      </c>
      <c r="DD626" s="106">
        <v>13798.58019190963</v>
      </c>
      <c r="DE626" s="106">
        <v>1097.7614672450211</v>
      </c>
      <c r="DF626" s="106">
        <v>9.6771709518536267E-2</v>
      </c>
      <c r="DG626" s="106">
        <v>4.665594148298208</v>
      </c>
      <c r="DH626" s="106">
        <v>0.56755660479771775</v>
      </c>
      <c r="DI626" s="106">
        <v>8.9238476310138579E-3</v>
      </c>
      <c r="DJ626" s="106">
        <v>-2.4719382895159692</v>
      </c>
      <c r="DK626" s="106">
        <v>4.0281481616744808</v>
      </c>
      <c r="DL626" s="106">
        <v>9.2323142888256431</v>
      </c>
      <c r="DM626" s="106">
        <v>890.66348972826916</v>
      </c>
      <c r="DN626" s="106">
        <v>63.332900037299012</v>
      </c>
      <c r="DO626" s="106">
        <v>0.59428479847818916</v>
      </c>
      <c r="DP626" s="106">
        <v>84.95843212611031</v>
      </c>
      <c r="DQ626" s="106">
        <v>6.3109681230597312</v>
      </c>
      <c r="DR626" s="106">
        <v>0.31226104268987198</v>
      </c>
      <c r="DS626" s="106">
        <v>6.1981629106649097</v>
      </c>
      <c r="DT626" s="106">
        <v>0.85291901277506688</v>
      </c>
      <c r="DU626" s="106">
        <v>0.2633036280319957</v>
      </c>
      <c r="DV626" s="106">
        <v>40.572862870774927</v>
      </c>
      <c r="DW626" s="106">
        <v>5.121797560289016</v>
      </c>
      <c r="DX626" s="106">
        <v>0.23377845748393339</v>
      </c>
      <c r="DY626" s="106">
        <v>902.80606774708554</v>
      </c>
      <c r="DZ626" s="106">
        <v>64.790528612071554</v>
      </c>
      <c r="EA626" s="106">
        <v>0.1216188887009602</v>
      </c>
      <c r="EB626" s="106">
        <v>235.7442673450542</v>
      </c>
      <c r="EC626" s="106">
        <v>16.915845518249579</v>
      </c>
      <c r="ED626" s="106">
        <v>0.2447466788930899</v>
      </c>
    </row>
    <row r="627" spans="1:134" x14ac:dyDescent="0.3">
      <c r="A627" s="106"/>
      <c r="B627" s="106"/>
      <c r="C627" s="183"/>
      <c r="D627" s="184"/>
      <c r="E627" s="185"/>
      <c r="F627" s="186"/>
      <c r="G627" s="106"/>
      <c r="H627" s="187"/>
      <c r="I627" s="188"/>
      <c r="J627" s="188"/>
      <c r="K627" s="188"/>
      <c r="L627" s="189"/>
      <c r="M627" s="106"/>
      <c r="N627" s="187"/>
      <c r="O627" s="190"/>
      <c r="P627" s="190"/>
      <c r="Q627" s="190"/>
      <c r="R627" s="190"/>
      <c r="S627" s="191"/>
      <c r="T627" s="106"/>
      <c r="U627" s="187"/>
      <c r="V627" s="184"/>
      <c r="W627" s="184"/>
      <c r="X627" s="184"/>
      <c r="Y627" s="184"/>
      <c r="Z627" s="184"/>
      <c r="AA627" s="184"/>
      <c r="AB627" s="184"/>
      <c r="AC627" s="184"/>
      <c r="AD627" s="192"/>
      <c r="AE627" s="106"/>
      <c r="AF627" s="106"/>
      <c r="AG627" s="187"/>
      <c r="AH627" s="193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</row>
    <row r="628" spans="1:134" x14ac:dyDescent="0.3">
      <c r="A628" s="106"/>
      <c r="B628" s="106"/>
      <c r="C628" s="183"/>
      <c r="D628" s="184"/>
      <c r="E628" s="185"/>
      <c r="F628" s="186"/>
      <c r="G628" s="106"/>
      <c r="H628" s="187"/>
      <c r="I628" s="188"/>
      <c r="J628" s="188"/>
      <c r="K628" s="188"/>
      <c r="L628" s="189"/>
      <c r="M628" s="106"/>
      <c r="N628" s="187"/>
      <c r="O628" s="190"/>
      <c r="P628" s="190"/>
      <c r="Q628" s="190"/>
      <c r="R628" s="190"/>
      <c r="S628" s="191"/>
      <c r="T628" s="106"/>
      <c r="U628" s="187"/>
      <c r="V628" s="184"/>
      <c r="W628" s="184"/>
      <c r="X628" s="184"/>
      <c r="Y628" s="184"/>
      <c r="Z628" s="184"/>
      <c r="AA628" s="184"/>
      <c r="AB628" s="184"/>
      <c r="AC628" s="184"/>
      <c r="AD628" s="192"/>
      <c r="AE628" s="106"/>
      <c r="AF628" s="106"/>
      <c r="AG628" s="187"/>
      <c r="AH628" s="193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</row>
    <row r="629" spans="1:134" x14ac:dyDescent="0.3">
      <c r="A629" s="106" t="s">
        <v>555</v>
      </c>
      <c r="B629" s="106" t="s">
        <v>2824</v>
      </c>
      <c r="C629" s="183">
        <v>-0.1462418690985216</v>
      </c>
      <c r="D629" s="184">
        <v>0.43248283056456349</v>
      </c>
      <c r="E629" s="185">
        <v>8598.7047502133573</v>
      </c>
      <c r="F629" s="186">
        <v>3.2805037537939289E-3</v>
      </c>
      <c r="G629" s="106">
        <v>-12122.7411564578</v>
      </c>
      <c r="H629" s="187">
        <v>49.142658794011332</v>
      </c>
      <c r="I629" s="188">
        <v>6.12652020665805</v>
      </c>
      <c r="J629" s="188">
        <v>0.27322060815733429</v>
      </c>
      <c r="K629" s="188">
        <v>7.1811001813115935E-2</v>
      </c>
      <c r="L629" s="189">
        <v>2.8717877304816679E-4</v>
      </c>
      <c r="M629" s="106">
        <v>7.905378432738737E-4</v>
      </c>
      <c r="N629" s="187">
        <v>3.0836066661067112</v>
      </c>
      <c r="O629" s="190">
        <v>1.614539085275247</v>
      </c>
      <c r="P629" s="190">
        <v>8.263914708465836E-2</v>
      </c>
      <c r="Q629" s="190">
        <v>0.16323238638536</v>
      </c>
      <c r="R629" s="190">
        <v>7.2935550287677661E-3</v>
      </c>
      <c r="S629" s="191">
        <v>0.7888609481537725</v>
      </c>
      <c r="T629" s="106" t="e">
        <v>#N/A</v>
      </c>
      <c r="U629" s="187" t="e">
        <v>#N/A</v>
      </c>
      <c r="V629" s="184">
        <v>979.60392222756946</v>
      </c>
      <c r="W629" s="184">
        <v>3.377653646001582</v>
      </c>
      <c r="X629" s="184">
        <v>8.1566448903966098</v>
      </c>
      <c r="Y629" s="184">
        <v>974.71207833709616</v>
      </c>
      <c r="Z629" s="184">
        <v>1.425934315384261</v>
      </c>
      <c r="AA629" s="184">
        <v>40.413832778440472</v>
      </c>
      <c r="AB629" s="184">
        <v>975.84697688954498</v>
      </c>
      <c r="AC629" s="184">
        <v>1.6554818203280861</v>
      </c>
      <c r="AD629" s="192">
        <v>32.069350056293644</v>
      </c>
      <c r="AE629" s="106" t="e">
        <v>#N/A</v>
      </c>
      <c r="AF629" s="106" t="e">
        <v>#N/A</v>
      </c>
      <c r="AG629" s="187" t="e">
        <v>#N/A</v>
      </c>
      <c r="AH629" s="193">
        <v>99.500630430373377</v>
      </c>
      <c r="AI629" s="106"/>
      <c r="AJ629" s="106" t="s">
        <v>2827</v>
      </c>
      <c r="AK629" s="106" t="s">
        <v>2827</v>
      </c>
      <c r="AL629" s="106">
        <v>20.018999999999998</v>
      </c>
      <c r="AM629" s="106">
        <v>443.42156591670363</v>
      </c>
      <c r="AN629" s="106">
        <v>56.314809663141773</v>
      </c>
      <c r="AO629" s="106">
        <v>84.986834530147902</v>
      </c>
      <c r="AP629" s="106" t="s">
        <v>2283</v>
      </c>
      <c r="AQ629" s="106">
        <v>707.35180476232904</v>
      </c>
      <c r="AR629" s="106">
        <v>1826.5326946187779</v>
      </c>
      <c r="AS629" s="106">
        <v>327.96777163089149</v>
      </c>
      <c r="AT629" s="106">
        <v>14.506218989980249</v>
      </c>
      <c r="AU629" s="106">
        <v>2.09728184408949</v>
      </c>
      <c r="AV629" s="106">
        <v>1.474852853494987</v>
      </c>
      <c r="AW629" s="106">
        <v>0.83249675851949934</v>
      </c>
      <c r="AX629" s="106">
        <v>1.4121360731274311</v>
      </c>
      <c r="AY629" s="106" t="s">
        <v>2283</v>
      </c>
      <c r="AZ629" s="106">
        <v>23.46505343388889</v>
      </c>
      <c r="BA629" s="106">
        <v>48.810553340184747</v>
      </c>
      <c r="BB629" s="106">
        <v>0.39157142917728233</v>
      </c>
      <c r="BC629" s="106">
        <v>0.17404135641032409</v>
      </c>
      <c r="BD629" s="106">
        <v>4.8697693999957749E-2</v>
      </c>
      <c r="BE629" s="106">
        <v>1548.9849844623079</v>
      </c>
      <c r="BF629" s="106">
        <v>60.006041450044421</v>
      </c>
      <c r="BG629" s="106">
        <v>5.6521605752752217E-2</v>
      </c>
      <c r="BH629" s="106">
        <v>535769.37596517394</v>
      </c>
      <c r="BI629" s="106">
        <v>26430.056949703601</v>
      </c>
      <c r="BJ629" s="106">
        <v>1.2497599609030869</v>
      </c>
      <c r="BK629" s="106">
        <v>15.215364647807631</v>
      </c>
      <c r="BL629" s="106">
        <v>0.90685657394733454</v>
      </c>
      <c r="BM629" s="106">
        <v>0.1038928612084823</v>
      </c>
      <c r="BN629" s="106">
        <v>2.1971200460538772E-3</v>
      </c>
      <c r="BO629" s="106">
        <v>2.143298377858639E-3</v>
      </c>
      <c r="BP629" s="106">
        <v>1.1771816457033599E-3</v>
      </c>
      <c r="BQ629" s="106">
        <v>2.0585425095647412</v>
      </c>
      <c r="BR629" s="106">
        <v>0.28252595341752151</v>
      </c>
      <c r="BS629" s="106">
        <v>5.0445620734413492E-2</v>
      </c>
      <c r="BT629" s="106" t="s">
        <v>2283</v>
      </c>
      <c r="BU629" s="106">
        <v>5.9240571201836422E-5</v>
      </c>
      <c r="BV629" s="106">
        <v>1.4899609662889109E-2</v>
      </c>
      <c r="BW629" s="106" t="s">
        <v>2283</v>
      </c>
      <c r="BX629" s="106">
        <v>3.2022866494342571E-2</v>
      </c>
      <c r="BY629" s="106">
        <v>2.970420022588003E-2</v>
      </c>
      <c r="BZ629" s="106">
        <v>0.59991151857123692</v>
      </c>
      <c r="CA629" s="106">
        <v>0.16903426135649369</v>
      </c>
      <c r="CB629" s="106">
        <v>3.3836526973197639E-2</v>
      </c>
      <c r="CC629" s="106">
        <v>0.61464829341250726</v>
      </c>
      <c r="CD629" s="106">
        <v>8.7957492720719913E-2</v>
      </c>
      <c r="CE629" s="106">
        <v>9.1715459956106145E-3</v>
      </c>
      <c r="CF629" s="106">
        <v>9.9167674598207203</v>
      </c>
      <c r="CG629" s="106">
        <v>0.95382314087911713</v>
      </c>
      <c r="CH629" s="106">
        <v>0.22878692619017491</v>
      </c>
      <c r="CI629" s="106">
        <v>5.8744313974644493</v>
      </c>
      <c r="CJ629" s="106">
        <v>0.37459195848882237</v>
      </c>
      <c r="CK629" s="106">
        <v>7.2730938362144254E-3</v>
      </c>
      <c r="CL629" s="106">
        <v>100.6383278484934</v>
      </c>
      <c r="CM629" s="106">
        <v>5.5874243466445268</v>
      </c>
      <c r="CN629" s="106">
        <v>4.5978942116997663E-2</v>
      </c>
      <c r="CO629" s="106">
        <v>48.037077171900002</v>
      </c>
      <c r="CP629" s="106">
        <v>2.6585185843005612</v>
      </c>
      <c r="CQ629" s="106">
        <v>1.140396422850695E-2</v>
      </c>
      <c r="CR629" s="106">
        <v>266.84557447066351</v>
      </c>
      <c r="CS629" s="106">
        <v>12.90845286177732</v>
      </c>
      <c r="CT629" s="106">
        <v>3.4171731265990241E-2</v>
      </c>
      <c r="CU629" s="106">
        <v>67.391845281242439</v>
      </c>
      <c r="CV629" s="106">
        <v>4.4788183536367194</v>
      </c>
      <c r="CW629" s="106">
        <v>1.0883007312549179E-2</v>
      </c>
      <c r="CX629" s="106">
        <v>668.74299069589426</v>
      </c>
      <c r="CY629" s="106">
        <v>39.128489021648193</v>
      </c>
      <c r="CZ629" s="106">
        <v>5.0849638582433111E-2</v>
      </c>
      <c r="DA629" s="106">
        <v>146.01076503399409</v>
      </c>
      <c r="DB629" s="106">
        <v>7.6118458362915931</v>
      </c>
      <c r="DC629" s="106">
        <v>4.2133469074104667E-2</v>
      </c>
      <c r="DD629" s="106">
        <v>13271.02954260262</v>
      </c>
      <c r="DE629" s="106">
        <v>895.11030128214395</v>
      </c>
      <c r="DF629" s="106">
        <v>0.1070239726499855</v>
      </c>
      <c r="DG629" s="106">
        <v>11.849916909810799</v>
      </c>
      <c r="DH629" s="106">
        <v>0.79593444006775049</v>
      </c>
      <c r="DI629" s="106">
        <v>2.9458716940117011E-2</v>
      </c>
      <c r="DJ629" s="106">
        <v>-1.107899116058894</v>
      </c>
      <c r="DK629" s="106">
        <v>4.7178609345090292</v>
      </c>
      <c r="DL629" s="106">
        <v>10.319546036263979</v>
      </c>
      <c r="DM629" s="106">
        <v>5556.7913517067063</v>
      </c>
      <c r="DN629" s="106">
        <v>235.03368473394329</v>
      </c>
      <c r="DO629" s="106">
        <v>0.66865715288172556</v>
      </c>
      <c r="DP629" s="106">
        <v>436.68713821380572</v>
      </c>
      <c r="DQ629" s="106">
        <v>18.665962431075481</v>
      </c>
      <c r="DR629" s="106">
        <v>0.41484534955348512</v>
      </c>
      <c r="DS629" s="106">
        <v>2.0410608612425869</v>
      </c>
      <c r="DT629" s="106">
        <v>0.19779552033495559</v>
      </c>
      <c r="DU629" s="106">
        <v>0.2802974018521372</v>
      </c>
      <c r="DV629" s="106">
        <v>20.947968851283431</v>
      </c>
      <c r="DW629" s="106">
        <v>0.86647584113030884</v>
      </c>
      <c r="DX629" s="106">
        <v>0.20470022937392751</v>
      </c>
      <c r="DY629" s="106">
        <v>8598.7047502133573</v>
      </c>
      <c r="DZ629" s="106">
        <v>389.35593729616062</v>
      </c>
      <c r="EA629" s="106">
        <v>0.19184429658071411</v>
      </c>
      <c r="EB629" s="106">
        <v>1430.2795035794729</v>
      </c>
      <c r="EC629" s="106">
        <v>60.549919054865462</v>
      </c>
      <c r="ED629" s="106">
        <v>0.2774822845492696</v>
      </c>
    </row>
    <row r="630" spans="1:134" x14ac:dyDescent="0.3">
      <c r="A630" s="106" t="s">
        <v>558</v>
      </c>
      <c r="B630" s="106" t="s">
        <v>2824</v>
      </c>
      <c r="C630" s="183">
        <v>-0.17621908209023851</v>
      </c>
      <c r="D630" s="184">
        <v>0.22660145366431489</v>
      </c>
      <c r="E630" s="185">
        <v>4254.6149272259017</v>
      </c>
      <c r="F630" s="186">
        <v>9.4710908649554195E-3</v>
      </c>
      <c r="G630" s="106">
        <v>-10057.11763180492</v>
      </c>
      <c r="H630" s="187">
        <v>115.0702005525612</v>
      </c>
      <c r="I630" s="188">
        <v>6.1071164438445704</v>
      </c>
      <c r="J630" s="188">
        <v>0.27494795912079378</v>
      </c>
      <c r="K630" s="188">
        <v>7.1964605963138861E-2</v>
      </c>
      <c r="L630" s="189">
        <v>2.988019705532341E-4</v>
      </c>
      <c r="M630" s="106">
        <v>2.292128246214606E-3</v>
      </c>
      <c r="N630" s="187">
        <v>1.9746928820534451</v>
      </c>
      <c r="O630" s="190">
        <v>1.6234585607395069</v>
      </c>
      <c r="P630" s="190">
        <v>8.3393801980484308E-2</v>
      </c>
      <c r="Q630" s="190">
        <v>0.1637499537025969</v>
      </c>
      <c r="R630" s="190">
        <v>7.3853630351362089E-3</v>
      </c>
      <c r="S630" s="191">
        <v>0.77873263124565961</v>
      </c>
      <c r="T630" s="106" t="e">
        <v>#N/A</v>
      </c>
      <c r="U630" s="187" t="e">
        <v>#N/A</v>
      </c>
      <c r="V630" s="184">
        <v>983.92552579306107</v>
      </c>
      <c r="W630" s="184">
        <v>4.0682091815436943</v>
      </c>
      <c r="X630" s="184">
        <v>8.4577631963975772</v>
      </c>
      <c r="Y630" s="184">
        <v>977.58009905055997</v>
      </c>
      <c r="Z630" s="184">
        <v>1.3353719920325771</v>
      </c>
      <c r="AA630" s="184">
        <v>40.904715213215738</v>
      </c>
      <c r="AB630" s="184">
        <v>979.29782524290454</v>
      </c>
      <c r="AC630" s="184">
        <v>1.8896482796928411</v>
      </c>
      <c r="AD630" s="192">
        <v>32.262849126074592</v>
      </c>
      <c r="AE630" s="106" t="e">
        <v>#N/A</v>
      </c>
      <c r="AF630" s="106" t="e">
        <v>#N/A</v>
      </c>
      <c r="AG630" s="187" t="e">
        <v>#N/A</v>
      </c>
      <c r="AH630" s="193">
        <v>99.355090748622814</v>
      </c>
      <c r="AI630" s="106"/>
      <c r="AJ630" s="106" t="s">
        <v>2830</v>
      </c>
      <c r="AK630" s="106" t="s">
        <v>2830</v>
      </c>
      <c r="AL630" s="106">
        <v>20.016999999999999</v>
      </c>
      <c r="AM630" s="106">
        <v>233.1777909958181</v>
      </c>
      <c r="AN630" s="106">
        <v>33.209413200876519</v>
      </c>
      <c r="AO630" s="106">
        <v>78.497940935584111</v>
      </c>
      <c r="AP630" s="106" t="s">
        <v>2283</v>
      </c>
      <c r="AQ630" s="106">
        <v>613.04446927250353</v>
      </c>
      <c r="AR630" s="106">
        <v>1724.5086746660811</v>
      </c>
      <c r="AS630" s="106">
        <v>347.42136516068848</v>
      </c>
      <c r="AT630" s="106">
        <v>22.3645397535409</v>
      </c>
      <c r="AU630" s="106">
        <v>1.9487444768732569</v>
      </c>
      <c r="AV630" s="106">
        <v>1.639518877899323</v>
      </c>
      <c r="AW630" s="106">
        <v>0.6661846816908128</v>
      </c>
      <c r="AX630" s="106">
        <v>1.417938826660204</v>
      </c>
      <c r="AY630" s="106">
        <v>87.946234613338845</v>
      </c>
      <c r="AZ630" s="106">
        <v>25.089205165948091</v>
      </c>
      <c r="BA630" s="106">
        <v>44.728962081478038</v>
      </c>
      <c r="BB630" s="106">
        <v>0.37762822734405388</v>
      </c>
      <c r="BC630" s="106">
        <v>0.1688400169806912</v>
      </c>
      <c r="BD630" s="106">
        <v>4.309413647305315E-2</v>
      </c>
      <c r="BE630" s="106">
        <v>921.59809938540684</v>
      </c>
      <c r="BF630" s="106">
        <v>50.968630350120343</v>
      </c>
      <c r="BG630" s="106">
        <v>7.9431738201280092E-2</v>
      </c>
      <c r="BH630" s="106">
        <v>512272.01501534629</v>
      </c>
      <c r="BI630" s="106">
        <v>38990.699821200244</v>
      </c>
      <c r="BJ630" s="106">
        <v>1.8265532603509129</v>
      </c>
      <c r="BK630" s="106">
        <v>9.5201605203797399</v>
      </c>
      <c r="BL630" s="106">
        <v>0.85690741644332469</v>
      </c>
      <c r="BM630" s="106">
        <v>7.4690234059815189E-2</v>
      </c>
      <c r="BN630" s="106" t="s">
        <v>2283</v>
      </c>
      <c r="BO630" s="106">
        <v>1.7684176688593199E-3</v>
      </c>
      <c r="BP630" s="106">
        <v>4.2924475829509397E-3</v>
      </c>
      <c r="BQ630" s="106">
        <v>2.5533150569208991</v>
      </c>
      <c r="BR630" s="106">
        <v>0.28718308087514388</v>
      </c>
      <c r="BS630" s="106">
        <v>1.470388989274833E-2</v>
      </c>
      <c r="BT630" s="106" t="s">
        <v>2283</v>
      </c>
      <c r="BU630" s="106">
        <v>6.32609745855879E-3</v>
      </c>
      <c r="BV630" s="106">
        <v>1.200418680385433E-2</v>
      </c>
      <c r="BW630" s="106">
        <v>9.8291232598648859E-2</v>
      </c>
      <c r="BX630" s="106">
        <v>5.9108129464334809E-2</v>
      </c>
      <c r="BY630" s="106">
        <v>2.6297747830741951E-2</v>
      </c>
      <c r="BZ630" s="106">
        <v>0.97531599661133028</v>
      </c>
      <c r="CA630" s="106">
        <v>0.22631986636969631</v>
      </c>
      <c r="CB630" s="106">
        <v>9.6036779532767985E-2</v>
      </c>
      <c r="CC630" s="106">
        <v>0.72052457511070878</v>
      </c>
      <c r="CD630" s="106">
        <v>0.10674969568621839</v>
      </c>
      <c r="CE630" s="106">
        <v>8.1176962876280054E-3</v>
      </c>
      <c r="CF630" s="106">
        <v>11.991641272462219</v>
      </c>
      <c r="CG630" s="106">
        <v>1.0746811911286041</v>
      </c>
      <c r="CH630" s="106">
        <v>0.14338539404416301</v>
      </c>
      <c r="CI630" s="106">
        <v>5.1339436391523856</v>
      </c>
      <c r="CJ630" s="106">
        <v>0.45518176464982751</v>
      </c>
      <c r="CK630" s="106">
        <v>6.439570410704182E-3</v>
      </c>
      <c r="CL630" s="106">
        <v>72.146096426954173</v>
      </c>
      <c r="CM630" s="106">
        <v>5.7281401131118983</v>
      </c>
      <c r="CN630" s="106">
        <v>4.0709366952481868E-2</v>
      </c>
      <c r="CO630" s="106">
        <v>29.26438753206244</v>
      </c>
      <c r="CP630" s="106">
        <v>2.3361089363826122</v>
      </c>
      <c r="CQ630" s="106">
        <v>1.0096978223357559E-2</v>
      </c>
      <c r="CR630" s="106">
        <v>140.20019564536429</v>
      </c>
      <c r="CS630" s="106">
        <v>9.4810176679771008</v>
      </c>
      <c r="CT630" s="106">
        <v>3.0255531835029249E-2</v>
      </c>
      <c r="CU630" s="106">
        <v>29.7329225905284</v>
      </c>
      <c r="CV630" s="106">
        <v>2.0134460778259728</v>
      </c>
      <c r="CW630" s="106">
        <v>9.6358059042140672E-3</v>
      </c>
      <c r="CX630" s="106">
        <v>265.40131434569429</v>
      </c>
      <c r="CY630" s="106">
        <v>18.91803280476066</v>
      </c>
      <c r="CZ630" s="106">
        <v>4.5022762927424999E-2</v>
      </c>
      <c r="DA630" s="106">
        <v>57.859283981022458</v>
      </c>
      <c r="DB630" s="106">
        <v>3.866963023640678</v>
      </c>
      <c r="DC630" s="106">
        <v>9.6162912781422912E-3</v>
      </c>
      <c r="DD630" s="106">
        <v>11318.89446477411</v>
      </c>
      <c r="DE630" s="106">
        <v>945.95711776674943</v>
      </c>
      <c r="DF630" s="106">
        <v>9.4751744942735611E-2</v>
      </c>
      <c r="DG630" s="106">
        <v>6.3154051105838773</v>
      </c>
      <c r="DH630" s="106">
        <v>0.43005733939252783</v>
      </c>
      <c r="DI630" s="106">
        <v>8.5898391042650759E-3</v>
      </c>
      <c r="DJ630" s="106">
        <v>-2.940576622018777</v>
      </c>
      <c r="DK630" s="106">
        <v>4.1599184004442167</v>
      </c>
      <c r="DL630" s="106">
        <v>8.4802949746498886</v>
      </c>
      <c r="DM630" s="106">
        <v>2775.5786120872481</v>
      </c>
      <c r="DN630" s="106">
        <v>170.35867787192149</v>
      </c>
      <c r="DO630" s="106">
        <v>0.61638830377960718</v>
      </c>
      <c r="DP630" s="106">
        <v>218.4201397671342</v>
      </c>
      <c r="DQ630" s="106">
        <v>13.406843197599351</v>
      </c>
      <c r="DR630" s="106">
        <v>0.38693439762665621</v>
      </c>
      <c r="DS630" s="106">
        <v>2.8893220171456648</v>
      </c>
      <c r="DT630" s="106">
        <v>0.2336937264246165</v>
      </c>
      <c r="DU630" s="106">
        <v>0.24636773978357329</v>
      </c>
      <c r="DV630" s="106">
        <v>29.466387479521291</v>
      </c>
      <c r="DW630" s="106">
        <v>2.1114774540667791</v>
      </c>
      <c r="DX630" s="106">
        <v>0.25668248585591907</v>
      </c>
      <c r="DY630" s="106">
        <v>4254.6149272259017</v>
      </c>
      <c r="DZ630" s="106">
        <v>253.69009216463289</v>
      </c>
      <c r="EA630" s="106">
        <v>0.16268206373430821</v>
      </c>
      <c r="EB630" s="106">
        <v>715.44540876736266</v>
      </c>
      <c r="EC630" s="106">
        <v>43.922405630251973</v>
      </c>
      <c r="ED630" s="106">
        <v>0.23603319526574801</v>
      </c>
    </row>
    <row r="631" spans="1:134" x14ac:dyDescent="0.3">
      <c r="A631" s="106" t="s">
        <v>557</v>
      </c>
      <c r="B631" s="106" t="s">
        <v>2824</v>
      </c>
      <c r="C631" s="183">
        <v>-6.4302399383290743E-2</v>
      </c>
      <c r="D631" s="184">
        <v>0.27063351685690429</v>
      </c>
      <c r="E631" s="185">
        <v>5432.2253415901032</v>
      </c>
      <c r="F631" s="186">
        <v>7.9406784533311119E-3</v>
      </c>
      <c r="G631" s="106">
        <v>-27566.014373411112</v>
      </c>
      <c r="H631" s="187">
        <v>64.275262524696501</v>
      </c>
      <c r="I631" s="188">
        <v>6.1373608385412268</v>
      </c>
      <c r="J631" s="188">
        <v>0.27109680597774932</v>
      </c>
      <c r="K631" s="188">
        <v>7.1902578212171567E-2</v>
      </c>
      <c r="L631" s="189">
        <v>3.2949052687702908E-4</v>
      </c>
      <c r="M631" s="106">
        <v>1.81682605884994E-3</v>
      </c>
      <c r="N631" s="187">
        <v>2.287306791593104</v>
      </c>
      <c r="O631" s="190">
        <v>1.6142531509181819</v>
      </c>
      <c r="P631" s="190">
        <v>8.2517786805201429E-2</v>
      </c>
      <c r="Q631" s="190">
        <v>0.1629452477415107</v>
      </c>
      <c r="R631" s="190">
        <v>7.2044848713756354E-3</v>
      </c>
      <c r="S631" s="191">
        <v>0.61320286347234465</v>
      </c>
      <c r="T631" s="106" t="e">
        <v>#N/A</v>
      </c>
      <c r="U631" s="187" t="e">
        <v>#N/A</v>
      </c>
      <c r="V631" s="184">
        <v>982.07485269863571</v>
      </c>
      <c r="W631" s="184">
        <v>5.6578834585083673</v>
      </c>
      <c r="X631" s="184">
        <v>9.314361349054316</v>
      </c>
      <c r="Y631" s="184">
        <v>973.12016493523367</v>
      </c>
      <c r="Z631" s="184">
        <v>1.530357247441928</v>
      </c>
      <c r="AA631" s="184">
        <v>39.932798557923931</v>
      </c>
      <c r="AB631" s="184">
        <v>975.71618888406294</v>
      </c>
      <c r="AC631" s="184">
        <v>2.208722845856061</v>
      </c>
      <c r="AD631" s="192">
        <v>32.043182987966873</v>
      </c>
      <c r="AE631" s="106" t="e">
        <v>#N/A</v>
      </c>
      <c r="AF631" s="106" t="e">
        <v>#N/A</v>
      </c>
      <c r="AG631" s="187" t="e">
        <v>#N/A</v>
      </c>
      <c r="AH631" s="193">
        <v>99.088186838427276</v>
      </c>
      <c r="AI631" s="106"/>
      <c r="AJ631" s="106" t="s">
        <v>2829</v>
      </c>
      <c r="AK631" s="106" t="s">
        <v>2829</v>
      </c>
      <c r="AL631" s="106">
        <v>20.018999999999998</v>
      </c>
      <c r="AM631" s="106">
        <v>177.21465015863049</v>
      </c>
      <c r="AN631" s="106">
        <v>36.60086669200917</v>
      </c>
      <c r="AO631" s="106">
        <v>84.026349551943014</v>
      </c>
      <c r="AP631" s="106" t="s">
        <v>2283</v>
      </c>
      <c r="AQ631" s="106">
        <v>662.53252365430114</v>
      </c>
      <c r="AR631" s="106">
        <v>1662.7620496693989</v>
      </c>
      <c r="AS631" s="106">
        <v>306.03352045531318</v>
      </c>
      <c r="AT631" s="106">
        <v>19.655725603866252</v>
      </c>
      <c r="AU631" s="106">
        <v>2.0933726107947219</v>
      </c>
      <c r="AV631" s="106">
        <v>2.4626790838828421</v>
      </c>
      <c r="AW631" s="106">
        <v>0.85491440895055326</v>
      </c>
      <c r="AX631" s="106">
        <v>1.4378407059827001</v>
      </c>
      <c r="AY631" s="106" t="s">
        <v>2283</v>
      </c>
      <c r="AZ631" s="106">
        <v>37.157523718185573</v>
      </c>
      <c r="BA631" s="106">
        <v>47.826229180263461</v>
      </c>
      <c r="BB631" s="106">
        <v>0.54657980058621292</v>
      </c>
      <c r="BC631" s="106">
        <v>0.22070555482178739</v>
      </c>
      <c r="BD631" s="106">
        <v>4.7216314270072453E-2</v>
      </c>
      <c r="BE631" s="106">
        <v>1628.9202757339131</v>
      </c>
      <c r="BF631" s="106">
        <v>104.2414126762654</v>
      </c>
      <c r="BG631" s="106">
        <v>1.8054907138700539E-2</v>
      </c>
      <c r="BH631" s="106">
        <v>521389.27064642141</v>
      </c>
      <c r="BI631" s="106">
        <v>34656.198745557798</v>
      </c>
      <c r="BJ631" s="106">
        <v>7.2812826005032898</v>
      </c>
      <c r="BK631" s="106">
        <v>5.8210847594531856</v>
      </c>
      <c r="BL631" s="106">
        <v>0.56850436951936145</v>
      </c>
      <c r="BM631" s="106">
        <v>6.0101431956563103E-2</v>
      </c>
      <c r="BN631" s="106" t="s">
        <v>2283</v>
      </c>
      <c r="BO631" s="106">
        <v>2.097660511956759E-3</v>
      </c>
      <c r="BP631" s="106">
        <v>4.4118764964524706E-3</v>
      </c>
      <c r="BQ631" s="106">
        <v>2.9149959978163</v>
      </c>
      <c r="BR631" s="106">
        <v>0.3865115649980399</v>
      </c>
      <c r="BS631" s="106">
        <v>1.6110631461927181E-2</v>
      </c>
      <c r="BT631" s="106" t="s">
        <v>2283</v>
      </c>
      <c r="BU631" s="106">
        <v>5.2559597323164264E-3</v>
      </c>
      <c r="BV631" s="106">
        <v>1.2339612028160359E-2</v>
      </c>
      <c r="BW631" s="106">
        <v>0.1575506934869321</v>
      </c>
      <c r="BX631" s="106">
        <v>7.1775253764522554E-2</v>
      </c>
      <c r="BY631" s="106">
        <v>2.8826092210719859E-2</v>
      </c>
      <c r="BZ631" s="106">
        <v>1.330420978281124</v>
      </c>
      <c r="CA631" s="106">
        <v>0.2596207468392937</v>
      </c>
      <c r="CB631" s="106">
        <v>0.12687044824374419</v>
      </c>
      <c r="CC631" s="106">
        <v>1.101431142812527</v>
      </c>
      <c r="CD631" s="106">
        <v>0.1518258634556878</v>
      </c>
      <c r="CE631" s="106">
        <v>8.8960118031571143E-3</v>
      </c>
      <c r="CF631" s="106">
        <v>18.96718590932516</v>
      </c>
      <c r="CG631" s="106">
        <v>1.641618060467517</v>
      </c>
      <c r="CH631" s="106">
        <v>4.8998220957141243E-2</v>
      </c>
      <c r="CI631" s="106">
        <v>8.9745026628608873</v>
      </c>
      <c r="CJ631" s="106">
        <v>0.6503685223969915</v>
      </c>
      <c r="CK631" s="106">
        <v>2.727645889113894E-2</v>
      </c>
      <c r="CL631" s="106">
        <v>124.30912680677891</v>
      </c>
      <c r="CM631" s="106">
        <v>7.809898520461779</v>
      </c>
      <c r="CN631" s="106">
        <v>4.4626096128719497E-2</v>
      </c>
      <c r="CO631" s="106">
        <v>49.701630035106888</v>
      </c>
      <c r="CP631" s="106">
        <v>3.0376814967949168</v>
      </c>
      <c r="CQ631" s="106">
        <v>1.1068433634341559E-2</v>
      </c>
      <c r="CR631" s="106">
        <v>249.2808218610738</v>
      </c>
      <c r="CS631" s="106">
        <v>14.409328982016801</v>
      </c>
      <c r="CT631" s="106">
        <v>0.1003310657523125</v>
      </c>
      <c r="CU631" s="106">
        <v>50.665380680613147</v>
      </c>
      <c r="CV631" s="106">
        <v>3.3072422173271039</v>
      </c>
      <c r="CW631" s="106">
        <v>1.056297671164289E-2</v>
      </c>
      <c r="CX631" s="106">
        <v>474.03039300442032</v>
      </c>
      <c r="CY631" s="106">
        <v>29.90392819529373</v>
      </c>
      <c r="CZ631" s="106">
        <v>4.9355499211880177E-2</v>
      </c>
      <c r="DA631" s="106">
        <v>95.434769475744375</v>
      </c>
      <c r="DB631" s="106">
        <v>5.4702513633727001</v>
      </c>
      <c r="DC631" s="106">
        <v>1.054150289654465E-2</v>
      </c>
      <c r="DD631" s="106">
        <v>12912.88469412722</v>
      </c>
      <c r="DE631" s="106">
        <v>1000.966554399841</v>
      </c>
      <c r="DF631" s="106">
        <v>0.1038631904794977</v>
      </c>
      <c r="DG631" s="106">
        <v>7.0420568068973282</v>
      </c>
      <c r="DH631" s="106">
        <v>0.42536751167134251</v>
      </c>
      <c r="DI631" s="106">
        <v>9.4150793194232394E-3</v>
      </c>
      <c r="DJ631" s="106">
        <v>-2.8253466856879168</v>
      </c>
      <c r="DK631" s="106">
        <v>4.0435041764230277</v>
      </c>
      <c r="DL631" s="106">
        <v>12.209018151711961</v>
      </c>
      <c r="DM631" s="106">
        <v>3526.9519686159688</v>
      </c>
      <c r="DN631" s="106">
        <v>193.6485706800776</v>
      </c>
      <c r="DO631" s="106">
        <v>0.73239781069141952</v>
      </c>
      <c r="DP631" s="106">
        <v>277.33955537673359</v>
      </c>
      <c r="DQ631" s="106">
        <v>15.12012422307467</v>
      </c>
      <c r="DR631" s="106">
        <v>0.41247390302897979</v>
      </c>
      <c r="DS631" s="106">
        <v>2.7727056809271469</v>
      </c>
      <c r="DT631" s="106">
        <v>0.19576957656910671</v>
      </c>
      <c r="DU631" s="106">
        <v>0.31382876344645633</v>
      </c>
      <c r="DV631" s="106">
        <v>30.306069489087239</v>
      </c>
      <c r="DW631" s="106">
        <v>1.6653571394818261</v>
      </c>
      <c r="DX631" s="106">
        <v>0.23739123724474179</v>
      </c>
      <c r="DY631" s="106">
        <v>5432.2253415901032</v>
      </c>
      <c r="DZ631" s="106">
        <v>312.28516342263191</v>
      </c>
      <c r="EA631" s="106">
        <v>0.21066693746778711</v>
      </c>
      <c r="EB631" s="106">
        <v>908.6279302956309</v>
      </c>
      <c r="EC631" s="106">
        <v>49.870337632764439</v>
      </c>
      <c r="ED631" s="106">
        <v>0.29131742517334241</v>
      </c>
    </row>
    <row r="632" spans="1:134" x14ac:dyDescent="0.3">
      <c r="A632" s="106" t="s">
        <v>554</v>
      </c>
      <c r="B632" s="106" t="s">
        <v>2824</v>
      </c>
      <c r="C632" s="183">
        <v>-20.738529490697982</v>
      </c>
      <c r="D632" s="184">
        <v>4.556483539370338E-2</v>
      </c>
      <c r="E632" s="185">
        <v>3389.6940598867809</v>
      </c>
      <c r="F632" s="186">
        <v>3.2652684363381618E-2</v>
      </c>
      <c r="G632" s="106">
        <v>-86.597435037170371</v>
      </c>
      <c r="H632" s="187">
        <v>624.93660026044199</v>
      </c>
      <c r="I632" s="188">
        <v>15.548168412076199</v>
      </c>
      <c r="J632" s="188">
        <v>0.99701137506001525</v>
      </c>
      <c r="K632" s="188">
        <v>6.7017720177415877E-2</v>
      </c>
      <c r="L632" s="189">
        <v>4.5788619673414499E-4</v>
      </c>
      <c r="M632" s="106">
        <v>2.3890054130062951E-2</v>
      </c>
      <c r="N632" s="187">
        <v>2.0744587508163228</v>
      </c>
      <c r="O632" s="190">
        <v>0.61281917113710949</v>
      </c>
      <c r="P632" s="190">
        <v>4.0033869798419219E-2</v>
      </c>
      <c r="Q632" s="190">
        <v>6.6241307065744742E-2</v>
      </c>
      <c r="R632" s="190">
        <v>3.8715106029283122E-3</v>
      </c>
      <c r="S632" s="191">
        <v>0.9911885923063396</v>
      </c>
      <c r="T632" s="106" t="e">
        <v>#N/A</v>
      </c>
      <c r="U632" s="187" t="e">
        <v>#N/A</v>
      </c>
      <c r="V632" s="184">
        <v>836.52051967742136</v>
      </c>
      <c r="W632" s="184">
        <v>12.029252812236169</v>
      </c>
      <c r="X632" s="184">
        <v>14.215329512970269</v>
      </c>
      <c r="Y632" s="184">
        <v>413.13729932575882</v>
      </c>
      <c r="Z632" s="184">
        <v>15.15472579184822</v>
      </c>
      <c r="AA632" s="184">
        <v>23.453402164119311</v>
      </c>
      <c r="AB632" s="184">
        <v>483.02170826895252</v>
      </c>
      <c r="AC632" s="184">
        <v>15.89521991463309</v>
      </c>
      <c r="AD632" s="192">
        <v>25.49317876953473</v>
      </c>
      <c r="AE632" s="106" t="e">
        <v>#N/A</v>
      </c>
      <c r="AF632" s="106" t="e">
        <v>#N/A</v>
      </c>
      <c r="AG632" s="187" t="e">
        <v>#N/A</v>
      </c>
      <c r="AH632" s="193">
        <v>49.387586987713412</v>
      </c>
      <c r="AI632" s="106"/>
      <c r="AJ632" s="106" t="s">
        <v>2826</v>
      </c>
      <c r="AK632" s="106" t="s">
        <v>2826</v>
      </c>
      <c r="AL632" s="106">
        <v>20.009</v>
      </c>
      <c r="AM632" s="106">
        <v>417.67110877945493</v>
      </c>
      <c r="AN632" s="106">
        <v>85.15656512086494</v>
      </c>
      <c r="AO632" s="106">
        <v>125.3666766993225</v>
      </c>
      <c r="AP632" s="106">
        <v>7180.7274422763403</v>
      </c>
      <c r="AQ632" s="106">
        <v>1548.556626655165</v>
      </c>
      <c r="AR632" s="106">
        <v>2423.8794355855548</v>
      </c>
      <c r="AS632" s="106">
        <v>271.45088453897159</v>
      </c>
      <c r="AT632" s="106">
        <v>20.56117342161598</v>
      </c>
      <c r="AU632" s="106">
        <v>3.0706474055613651</v>
      </c>
      <c r="AV632" s="106">
        <v>35.297920633228237</v>
      </c>
      <c r="AW632" s="106">
        <v>3.917394293434973</v>
      </c>
      <c r="AX632" s="106">
        <v>2.2259543202876282</v>
      </c>
      <c r="AY632" s="106">
        <v>10412.791011745199</v>
      </c>
      <c r="AZ632" s="106">
        <v>944.97586111303463</v>
      </c>
      <c r="BA632" s="106">
        <v>68.415661212193697</v>
      </c>
      <c r="BB632" s="106">
        <v>277.03222229578142</v>
      </c>
      <c r="BC632" s="106">
        <v>23.363793152129709</v>
      </c>
      <c r="BD632" s="106">
        <v>0.20988791597337181</v>
      </c>
      <c r="BE632" s="106">
        <v>1914.660512603097</v>
      </c>
      <c r="BF632" s="106">
        <v>179.8535329588299</v>
      </c>
      <c r="BG632" s="106">
        <v>8.0268882498659586E-2</v>
      </c>
      <c r="BH632" s="106">
        <v>494021.41426373489</v>
      </c>
      <c r="BI632" s="106">
        <v>29732.5753390961</v>
      </c>
      <c r="BJ632" s="106">
        <v>2.297923891507097</v>
      </c>
      <c r="BK632" s="106">
        <v>5.3940799679553386</v>
      </c>
      <c r="BL632" s="106">
        <v>0.69687496483411782</v>
      </c>
      <c r="BM632" s="106">
        <v>0.14596488170027971</v>
      </c>
      <c r="BN632" s="106">
        <v>41.279540767367983</v>
      </c>
      <c r="BO632" s="106">
        <v>5.5964645250130429</v>
      </c>
      <c r="BP632" s="106">
        <v>5.0767529877236064E-3</v>
      </c>
      <c r="BQ632" s="106">
        <v>179.2922864934331</v>
      </c>
      <c r="BR632" s="106">
        <v>20.865610218555531</v>
      </c>
      <c r="BS632" s="106">
        <v>2.4892486597806109E-2</v>
      </c>
      <c r="BT632" s="106">
        <v>30.013414726510359</v>
      </c>
      <c r="BU632" s="106">
        <v>3.7236780024333189</v>
      </c>
      <c r="BV632" s="106">
        <v>1.8038382773860329E-2</v>
      </c>
      <c r="BW632" s="106">
        <v>136.11397139987071</v>
      </c>
      <c r="BX632" s="106">
        <v>18.535085590876609</v>
      </c>
      <c r="BY632" s="106">
        <v>0.12819207180614969</v>
      </c>
      <c r="BZ632" s="106">
        <v>87.850413523646793</v>
      </c>
      <c r="CA632" s="106">
        <v>8.7731483487431969</v>
      </c>
      <c r="CB632" s="106">
        <v>5.0752852774853432E-2</v>
      </c>
      <c r="CC632" s="106">
        <v>32.616101648186657</v>
      </c>
      <c r="CD632" s="106">
        <v>3.9175071851939598</v>
      </c>
      <c r="CE632" s="106">
        <v>1.374760718544348E-2</v>
      </c>
      <c r="CF632" s="106">
        <v>152.48111496802159</v>
      </c>
      <c r="CG632" s="106">
        <v>18.279087745628171</v>
      </c>
      <c r="CH632" s="106">
        <v>0.21779241176896619</v>
      </c>
      <c r="CI632" s="106">
        <v>37.360022776685618</v>
      </c>
      <c r="CJ632" s="106">
        <v>4.0353986831845789</v>
      </c>
      <c r="CK632" s="106">
        <v>1.0912727841394359E-2</v>
      </c>
      <c r="CL632" s="106">
        <v>298.18116739361022</v>
      </c>
      <c r="CM632" s="106">
        <v>31.444032277218351</v>
      </c>
      <c r="CN632" s="106">
        <v>6.8981301688237878E-2</v>
      </c>
      <c r="CO632" s="106">
        <v>68.707579811018519</v>
      </c>
      <c r="CP632" s="106">
        <v>6.194098662262018</v>
      </c>
      <c r="CQ632" s="106">
        <v>1.7109165873120429E-2</v>
      </c>
      <c r="CR632" s="106">
        <v>246.79385415512081</v>
      </c>
      <c r="CS632" s="106">
        <v>22.79776952393701</v>
      </c>
      <c r="CT632" s="106">
        <v>0.147502267427356</v>
      </c>
      <c r="CU632" s="106">
        <v>39.128940169621437</v>
      </c>
      <c r="CV632" s="106">
        <v>3.7811465953783818</v>
      </c>
      <c r="CW632" s="106">
        <v>1.632797215131121E-2</v>
      </c>
      <c r="CX632" s="106">
        <v>327.64744100861321</v>
      </c>
      <c r="CY632" s="106">
        <v>26.431221658496298</v>
      </c>
      <c r="CZ632" s="106">
        <v>7.6293265601417956E-2</v>
      </c>
      <c r="DA632" s="106">
        <v>58.185263842567871</v>
      </c>
      <c r="DB632" s="106">
        <v>5.5421885137996787</v>
      </c>
      <c r="DC632" s="106">
        <v>1.6294662398892681E-2</v>
      </c>
      <c r="DD632" s="106">
        <v>9816.7146665354594</v>
      </c>
      <c r="DE632" s="106">
        <v>847.83405866317992</v>
      </c>
      <c r="DF632" s="106">
        <v>0.16054380564672779</v>
      </c>
      <c r="DG632" s="106">
        <v>4.1708145201612989</v>
      </c>
      <c r="DH632" s="106">
        <v>0.34219457989524649</v>
      </c>
      <c r="DI632" s="106">
        <v>1.4552020027719031E-2</v>
      </c>
      <c r="DJ632" s="106">
        <v>0.24853610985608449</v>
      </c>
      <c r="DK632" s="106">
        <v>6.0710138368236883</v>
      </c>
      <c r="DL632" s="106">
        <v>18.49101103463855</v>
      </c>
      <c r="DM632" s="106">
        <v>871.84949323681042</v>
      </c>
      <c r="DN632" s="106">
        <v>59.739916152385057</v>
      </c>
      <c r="DO632" s="106">
        <v>1.0102070071897371</v>
      </c>
      <c r="DP632" s="106">
        <v>63.888013500769539</v>
      </c>
      <c r="DQ632" s="106">
        <v>4.4541657968877173</v>
      </c>
      <c r="DR632" s="106">
        <v>0.62635416907014707</v>
      </c>
      <c r="DS632" s="106">
        <v>9.5677937797776629</v>
      </c>
      <c r="DT632" s="106">
        <v>0.50958003108005889</v>
      </c>
      <c r="DU632" s="106">
        <v>0.48533915116680942</v>
      </c>
      <c r="DV632" s="106">
        <v>76.122292826022175</v>
      </c>
      <c r="DW632" s="106">
        <v>6.1304532590558729</v>
      </c>
      <c r="DX632" s="106">
        <v>0.44110324748812102</v>
      </c>
      <c r="DY632" s="106">
        <v>3389.6940598867809</v>
      </c>
      <c r="DZ632" s="106">
        <v>167.01405963507781</v>
      </c>
      <c r="EA632" s="106">
        <v>0.2347048900497026</v>
      </c>
      <c r="EB632" s="106">
        <v>228.1624425751094</v>
      </c>
      <c r="EC632" s="106">
        <v>15.539994541951531</v>
      </c>
      <c r="ED632" s="106">
        <v>0.40499624638664589</v>
      </c>
    </row>
    <row r="633" spans="1:134" x14ac:dyDescent="0.3">
      <c r="A633" s="106" t="s">
        <v>560</v>
      </c>
      <c r="B633" s="106" t="s">
        <v>2824</v>
      </c>
      <c r="C633" s="183">
        <v>-2.54260128300447</v>
      </c>
      <c r="D633" s="184">
        <v>6.0436170591920711E-2</v>
      </c>
      <c r="E633" s="185">
        <v>857.46885628041173</v>
      </c>
      <c r="F633" s="186">
        <v>0.30938640936961948</v>
      </c>
      <c r="G633" s="106">
        <v>-650.09307440251882</v>
      </c>
      <c r="H633" s="187">
        <v>63.926929254970297</v>
      </c>
      <c r="I633" s="188">
        <v>3.6778151545530142</v>
      </c>
      <c r="J633" s="188">
        <v>0.16463825242041991</v>
      </c>
      <c r="K633" s="188">
        <v>0.1007409521236733</v>
      </c>
      <c r="L633" s="189">
        <v>4.896683350210419E-4</v>
      </c>
      <c r="M633" s="106">
        <v>7.0473591336982389E-2</v>
      </c>
      <c r="N633" s="187">
        <v>0.47168955776523119</v>
      </c>
      <c r="O633" s="190">
        <v>3.7747261764487279</v>
      </c>
      <c r="P633" s="190">
        <v>0.19417032214478269</v>
      </c>
      <c r="Q633" s="190">
        <v>0.27194212580957577</v>
      </c>
      <c r="R633" s="190">
        <v>1.215036297288921E-2</v>
      </c>
      <c r="S633" s="191">
        <v>0.77977107419428526</v>
      </c>
      <c r="T633" s="106" t="e">
        <v>#N/A</v>
      </c>
      <c r="U633" s="187" t="e">
        <v>#N/A</v>
      </c>
      <c r="V633" s="184">
        <v>1636.743825489006</v>
      </c>
      <c r="W633" s="184">
        <v>5.9789595517850103</v>
      </c>
      <c r="X633" s="184">
        <v>9.0235586045924965</v>
      </c>
      <c r="Y633" s="184">
        <v>1550.6299915045579</v>
      </c>
      <c r="Z633" s="184">
        <v>3.9322368979408249</v>
      </c>
      <c r="AA633" s="184">
        <v>61.591404722166743</v>
      </c>
      <c r="AB633" s="184">
        <v>1587.245582325025</v>
      </c>
      <c r="AC633" s="184">
        <v>3.8929695156814401</v>
      </c>
      <c r="AD633" s="192">
        <v>41.286985291699906</v>
      </c>
      <c r="AE633" s="106" t="e">
        <v>#N/A</v>
      </c>
      <c r="AF633" s="106" t="e">
        <v>#N/A</v>
      </c>
      <c r="AG633" s="187" t="e">
        <v>#N/A</v>
      </c>
      <c r="AH633" s="193">
        <v>94.738710319636027</v>
      </c>
      <c r="AI633" s="106"/>
      <c r="AJ633" s="106" t="s">
        <v>2832</v>
      </c>
      <c r="AK633" s="106" t="s">
        <v>2832</v>
      </c>
      <c r="AL633" s="106">
        <v>20.111000000000001</v>
      </c>
      <c r="AM633" s="106">
        <v>127.385203906946</v>
      </c>
      <c r="AN633" s="106">
        <v>46.930334618010058</v>
      </c>
      <c r="AO633" s="106">
        <v>95.085843670744936</v>
      </c>
      <c r="AP633" s="106" t="s">
        <v>2283</v>
      </c>
      <c r="AQ633" s="106">
        <v>527.60854949395616</v>
      </c>
      <c r="AR633" s="106">
        <v>1857.0485530063891</v>
      </c>
      <c r="AS633" s="106">
        <v>225.46964347565179</v>
      </c>
      <c r="AT633" s="106">
        <v>11.934608531650991</v>
      </c>
      <c r="AU633" s="106">
        <v>2.333527627146244</v>
      </c>
      <c r="AV633" s="106">
        <v>6.6546268179760428</v>
      </c>
      <c r="AW633" s="106">
        <v>1.295982267781189</v>
      </c>
      <c r="AX633" s="106">
        <v>1.660410046216505</v>
      </c>
      <c r="AY633" s="106" t="s">
        <v>2283</v>
      </c>
      <c r="AZ633" s="106">
        <v>460.84578030516269</v>
      </c>
      <c r="BA633" s="106">
        <v>50.884394077592411</v>
      </c>
      <c r="BB633" s="106">
        <v>0.59664425211240391</v>
      </c>
      <c r="BC633" s="106">
        <v>0.24257383481082209</v>
      </c>
      <c r="BD633" s="106">
        <v>5.7982652957827348E-2</v>
      </c>
      <c r="BE633" s="106">
        <v>526.33867808306036</v>
      </c>
      <c r="BF633" s="106">
        <v>46.426333678793377</v>
      </c>
      <c r="BG633" s="106">
        <v>0.1188270975310619</v>
      </c>
      <c r="BH633" s="106">
        <v>530531.19019513577</v>
      </c>
      <c r="BI633" s="106">
        <v>30704.049389018339</v>
      </c>
      <c r="BJ633" s="106">
        <v>1.9350367502004679</v>
      </c>
      <c r="BK633" s="106">
        <v>1.7952848663392551</v>
      </c>
      <c r="BL633" s="106">
        <v>0.19735400778826409</v>
      </c>
      <c r="BM633" s="106">
        <v>2.440735965523514E-2</v>
      </c>
      <c r="BN633" s="106">
        <v>1.828584863343703</v>
      </c>
      <c r="BO633" s="106">
        <v>0.32105257130404979</v>
      </c>
      <c r="BP633" s="106">
        <v>6.0239011970088649E-3</v>
      </c>
      <c r="BQ633" s="106">
        <v>16.413315832397</v>
      </c>
      <c r="BR633" s="106">
        <v>2.0351395887874451</v>
      </c>
      <c r="BS633" s="106">
        <v>5.2375160307460533E-2</v>
      </c>
      <c r="BT633" s="106">
        <v>1.577085570304839</v>
      </c>
      <c r="BU633" s="106">
        <v>0.32952936745040978</v>
      </c>
      <c r="BV633" s="106">
        <v>1.306546086460802E-2</v>
      </c>
      <c r="BW633" s="106">
        <v>8.6948566790364428</v>
      </c>
      <c r="BX633" s="106">
        <v>1.490425290597833</v>
      </c>
      <c r="BY633" s="106">
        <v>3.5428538356658011E-2</v>
      </c>
      <c r="BZ633" s="106">
        <v>7.1999268725450811</v>
      </c>
      <c r="CA633" s="106">
        <v>1.2906641110325039</v>
      </c>
      <c r="CB633" s="106">
        <v>0.13435959571364539</v>
      </c>
      <c r="CC633" s="106">
        <v>2.697394807494339</v>
      </c>
      <c r="CD633" s="106">
        <v>0.52216302772603207</v>
      </c>
      <c r="CE633" s="106">
        <v>4.2108829801746871E-2</v>
      </c>
      <c r="CF633" s="106">
        <v>19.904582960409009</v>
      </c>
      <c r="CG633" s="106">
        <v>3.1420889602877748</v>
      </c>
      <c r="CH633" s="106">
        <v>0.20030373075186239</v>
      </c>
      <c r="CI633" s="106">
        <v>5.3315182986232994</v>
      </c>
      <c r="CJ633" s="106">
        <v>0.69928761471206424</v>
      </c>
      <c r="CK633" s="106">
        <v>2.2971951929456891E-2</v>
      </c>
      <c r="CL633" s="106">
        <v>53.101784965532708</v>
      </c>
      <c r="CM633" s="106">
        <v>5.63804370653936</v>
      </c>
      <c r="CN633" s="106">
        <v>5.4851471642245651E-2</v>
      </c>
      <c r="CO633" s="106">
        <v>16.827874956989859</v>
      </c>
      <c r="CP633" s="106">
        <v>1.585517599870202</v>
      </c>
      <c r="CQ633" s="106">
        <v>1.360460432561863E-2</v>
      </c>
      <c r="CR633" s="106">
        <v>81.240700196477391</v>
      </c>
      <c r="CS633" s="106">
        <v>6.726220736873298</v>
      </c>
      <c r="CT633" s="106">
        <v>4.0766702581400638E-2</v>
      </c>
      <c r="CU633" s="106">
        <v>17.239581595081599</v>
      </c>
      <c r="CV633" s="106">
        <v>1.3221267641566801</v>
      </c>
      <c r="CW633" s="106">
        <v>1.2983522532711921E-2</v>
      </c>
      <c r="CX633" s="106">
        <v>170.51727437887129</v>
      </c>
      <c r="CY633" s="106">
        <v>9.6144321026110777</v>
      </c>
      <c r="CZ633" s="106">
        <v>6.0666807675596471E-2</v>
      </c>
      <c r="DA633" s="106">
        <v>38.092800309752953</v>
      </c>
      <c r="DB633" s="106">
        <v>2.8976211194191772</v>
      </c>
      <c r="DC633" s="106">
        <v>1.295694472607249E-2</v>
      </c>
      <c r="DD633" s="106">
        <v>11113.89992904342</v>
      </c>
      <c r="DE633" s="106">
        <v>849.36805139911087</v>
      </c>
      <c r="DF633" s="106">
        <v>0.12765782965619751</v>
      </c>
      <c r="DG633" s="106">
        <v>0.81816521763963079</v>
      </c>
      <c r="DH633" s="106">
        <v>0.12551043305392789</v>
      </c>
      <c r="DI633" s="106">
        <v>3.8522067178487412E-2</v>
      </c>
      <c r="DJ633" s="106">
        <v>-0.97963436012473215</v>
      </c>
      <c r="DK633" s="106">
        <v>5.5235773129074364</v>
      </c>
      <c r="DL633" s="106">
        <v>11.925777456281249</v>
      </c>
      <c r="DM633" s="106">
        <v>937.89077619474165</v>
      </c>
      <c r="DN633" s="106">
        <v>48.560468867847277</v>
      </c>
      <c r="DO633" s="106">
        <v>0.82505807102804418</v>
      </c>
      <c r="DP633" s="106">
        <v>103.427411623992</v>
      </c>
      <c r="DQ633" s="106">
        <v>5.2790216673589301</v>
      </c>
      <c r="DR633" s="106">
        <v>0.42312932422473631</v>
      </c>
      <c r="DS633" s="106">
        <v>30.140047186994391</v>
      </c>
      <c r="DT633" s="106">
        <v>1.5323870501537189</v>
      </c>
      <c r="DU633" s="106">
        <v>0.3783867682775191</v>
      </c>
      <c r="DV633" s="106">
        <v>177.6878696192565</v>
      </c>
      <c r="DW633" s="106">
        <v>9.1815714240925335</v>
      </c>
      <c r="DX633" s="106">
        <v>0.32391704626593598</v>
      </c>
      <c r="DY633" s="106">
        <v>857.46885628041173</v>
      </c>
      <c r="DZ633" s="106">
        <v>45.283974834754652</v>
      </c>
      <c r="EA633" s="106">
        <v>0.20357873629557011</v>
      </c>
      <c r="EB633" s="106">
        <v>263.60976546752647</v>
      </c>
      <c r="EC633" s="106">
        <v>13.5972973831744</v>
      </c>
      <c r="ED633" s="106">
        <v>0.31813798411561162</v>
      </c>
    </row>
    <row r="634" spans="1:134" x14ac:dyDescent="0.3">
      <c r="A634" s="106" t="s">
        <v>553</v>
      </c>
      <c r="B634" s="106" t="s">
        <v>2824</v>
      </c>
      <c r="C634" s="183">
        <v>0.98594436297796506</v>
      </c>
      <c r="D634" s="184">
        <v>7.181743453017457E-2</v>
      </c>
      <c r="E634" s="185">
        <v>6021.5010050559513</v>
      </c>
      <c r="F634" s="186">
        <v>0.1489085332329135</v>
      </c>
      <c r="G634" s="106">
        <v>1839.3013639909921</v>
      </c>
      <c r="H634" s="187">
        <v>81.528358675331674</v>
      </c>
      <c r="I634" s="188">
        <v>17.18627191879138</v>
      </c>
      <c r="J634" s="188">
        <v>0.92100247379952305</v>
      </c>
      <c r="K634" s="188">
        <v>6.3444364508119841E-2</v>
      </c>
      <c r="L634" s="189">
        <v>3.9932216664459067E-4</v>
      </c>
      <c r="M634" s="106">
        <v>2.1052999447617422E-2</v>
      </c>
      <c r="N634" s="187">
        <v>1.4172343888276919</v>
      </c>
      <c r="O634" s="190">
        <v>0.52014856397391507</v>
      </c>
      <c r="P634" s="190">
        <v>3.2732100776679172E-2</v>
      </c>
      <c r="Q634" s="190">
        <v>5.9404581663340089E-2</v>
      </c>
      <c r="R634" s="190">
        <v>3.3303701036442399E-3</v>
      </c>
      <c r="S634" s="191">
        <v>0.99280281271209314</v>
      </c>
      <c r="T634" s="106" t="e">
        <v>#N/A</v>
      </c>
      <c r="U634" s="187" t="e">
        <v>#N/A</v>
      </c>
      <c r="V634" s="184">
        <v>721.49765525978341</v>
      </c>
      <c r="W634" s="184">
        <v>10.92102203343679</v>
      </c>
      <c r="X634" s="184">
        <v>13.38740889204017</v>
      </c>
      <c r="Y634" s="184">
        <v>371.78476629027102</v>
      </c>
      <c r="Z634" s="184">
        <v>12.25453101810297</v>
      </c>
      <c r="AA634" s="184">
        <v>20.22543285622444</v>
      </c>
      <c r="AB634" s="184">
        <v>423.76501480447689</v>
      </c>
      <c r="AC634" s="184">
        <v>12.63986601458344</v>
      </c>
      <c r="AD634" s="192">
        <v>21.62874788992049</v>
      </c>
      <c r="AE634" s="106" t="e">
        <v>#N/A</v>
      </c>
      <c r="AF634" s="106" t="e">
        <v>#N/A</v>
      </c>
      <c r="AG634" s="187" t="e">
        <v>#N/A</v>
      </c>
      <c r="AH634" s="193">
        <v>51.529587598785149</v>
      </c>
      <c r="AI634" s="106"/>
      <c r="AJ634" s="106" t="s">
        <v>2825</v>
      </c>
      <c r="AK634" s="106" t="s">
        <v>2825</v>
      </c>
      <c r="AL634" s="106">
        <v>20.009</v>
      </c>
      <c r="AM634" s="106">
        <v>604.35245899892823</v>
      </c>
      <c r="AN634" s="106">
        <v>83.039333104146252</v>
      </c>
      <c r="AO634" s="106">
        <v>135.90418040191011</v>
      </c>
      <c r="AP634" s="106">
        <v>8509.3379585658768</v>
      </c>
      <c r="AQ634" s="106">
        <v>1936.7141098318959</v>
      </c>
      <c r="AR634" s="106">
        <v>2967.6182555160331</v>
      </c>
      <c r="AS634" s="106">
        <v>329.27326150465512</v>
      </c>
      <c r="AT634" s="106">
        <v>22.27310941279412</v>
      </c>
      <c r="AU634" s="106">
        <v>3.3388126976510311</v>
      </c>
      <c r="AV634" s="106">
        <v>68.112303569976049</v>
      </c>
      <c r="AW634" s="106">
        <v>5.7963761677429053</v>
      </c>
      <c r="AX634" s="106">
        <v>2.2864978273326582</v>
      </c>
      <c r="AY634" s="106">
        <v>43090.850447087352</v>
      </c>
      <c r="AZ634" s="106">
        <v>4067.2556974584909</v>
      </c>
      <c r="BA634" s="106">
        <v>77.203516153515366</v>
      </c>
      <c r="BB634" s="106">
        <v>281.56114387178633</v>
      </c>
      <c r="BC634" s="106">
        <v>16.033631386319438</v>
      </c>
      <c r="BD634" s="106">
        <v>0.30029060012454079</v>
      </c>
      <c r="BE634" s="106">
        <v>5101.9286461155516</v>
      </c>
      <c r="BF634" s="106">
        <v>406.51814058203507</v>
      </c>
      <c r="BG634" s="106">
        <v>3.021541067346362E-2</v>
      </c>
      <c r="BH634" s="106">
        <v>496891.06413576938</v>
      </c>
      <c r="BI634" s="106">
        <v>36050.802064123687</v>
      </c>
      <c r="BJ634" s="106">
        <v>3.637180602317692</v>
      </c>
      <c r="BK634" s="106">
        <v>19.531390629488349</v>
      </c>
      <c r="BL634" s="106">
        <v>1.1593188434464901</v>
      </c>
      <c r="BM634" s="106">
        <v>0.147372954158701</v>
      </c>
      <c r="BN634" s="106">
        <v>127.0574278666172</v>
      </c>
      <c r="BO634" s="106">
        <v>9.7116160318990072</v>
      </c>
      <c r="BP634" s="106">
        <v>1.193037418777133E-2</v>
      </c>
      <c r="BQ634" s="106">
        <v>545.65687436563587</v>
      </c>
      <c r="BR634" s="106">
        <v>49.881624285469698</v>
      </c>
      <c r="BS634" s="106">
        <v>2.6953135421427171E-2</v>
      </c>
      <c r="BT634" s="106">
        <v>81.303192759677813</v>
      </c>
      <c r="BU634" s="106">
        <v>6.6660184162985523</v>
      </c>
      <c r="BV634" s="106">
        <v>1.59423017681368E-2</v>
      </c>
      <c r="BW634" s="106">
        <v>362.42556061991411</v>
      </c>
      <c r="BX634" s="106">
        <v>31.55815666264262</v>
      </c>
      <c r="BY634" s="106">
        <v>0.14394054931720759</v>
      </c>
      <c r="BZ634" s="106">
        <v>214.17185852938729</v>
      </c>
      <c r="CA634" s="106">
        <v>16.629400382314</v>
      </c>
      <c r="CB634" s="106">
        <v>0.16396041374720971</v>
      </c>
      <c r="CC634" s="106">
        <v>75.948447294515844</v>
      </c>
      <c r="CD634" s="106">
        <v>5.9359556969224387</v>
      </c>
      <c r="CE634" s="106">
        <v>4.43945819866189E-2</v>
      </c>
      <c r="CF634" s="106">
        <v>354.20745484978698</v>
      </c>
      <c r="CG634" s="106">
        <v>29.48210422185787</v>
      </c>
      <c r="CH634" s="106">
        <v>8.1946259292357299E-2</v>
      </c>
      <c r="CI634" s="106">
        <v>85.514914018994943</v>
      </c>
      <c r="CJ634" s="106">
        <v>6.5326180261105371</v>
      </c>
      <c r="CK634" s="106">
        <v>1.182767283180502E-2</v>
      </c>
      <c r="CL634" s="106">
        <v>679.10560775311887</v>
      </c>
      <c r="CM634" s="106">
        <v>44.79057524103164</v>
      </c>
      <c r="CN634" s="106">
        <v>7.4751226145750263E-2</v>
      </c>
      <c r="CO634" s="106">
        <v>156.7796590611006</v>
      </c>
      <c r="CP634" s="106">
        <v>11.064524942479499</v>
      </c>
      <c r="CQ634" s="106">
        <v>1.8540273686515861E-2</v>
      </c>
      <c r="CR634" s="106">
        <v>635.85745833395572</v>
      </c>
      <c r="CS634" s="106">
        <v>51.195101053002929</v>
      </c>
      <c r="CT634" s="106">
        <v>5.5556890375099477E-2</v>
      </c>
      <c r="CU634" s="106">
        <v>111.6686868061109</v>
      </c>
      <c r="CV634" s="106">
        <v>7.4167292566841603</v>
      </c>
      <c r="CW634" s="106">
        <v>1.7694004167902708E-2</v>
      </c>
      <c r="CX634" s="106">
        <v>874.4530641644543</v>
      </c>
      <c r="CY634" s="106">
        <v>62.229756461939822</v>
      </c>
      <c r="CZ634" s="106">
        <v>8.2677933583224936E-2</v>
      </c>
      <c r="DA634" s="106">
        <v>168.2103036595675</v>
      </c>
      <c r="DB634" s="106">
        <v>11.1172697148144</v>
      </c>
      <c r="DC634" s="106">
        <v>1.7657653894047869E-2</v>
      </c>
      <c r="DD634" s="106">
        <v>11378.27041141844</v>
      </c>
      <c r="DE634" s="106">
        <v>847.17220835388559</v>
      </c>
      <c r="DF634" s="106">
        <v>0.1739731702355479</v>
      </c>
      <c r="DG634" s="106">
        <v>15.399501999284411</v>
      </c>
      <c r="DH634" s="106">
        <v>1.2906342919530089</v>
      </c>
      <c r="DI634" s="106">
        <v>4.7006090795322433E-2</v>
      </c>
      <c r="DJ634" s="106">
        <v>3.1576662084589229</v>
      </c>
      <c r="DK634" s="106">
        <v>8.5848967493341952</v>
      </c>
      <c r="DL634" s="106">
        <v>16.333061017887712</v>
      </c>
      <c r="DM634" s="106">
        <v>1440.416016771605</v>
      </c>
      <c r="DN634" s="106">
        <v>93.126453567071735</v>
      </c>
      <c r="DO634" s="106">
        <v>1.042813192760687</v>
      </c>
      <c r="DP634" s="106">
        <v>100.0587847675889</v>
      </c>
      <c r="DQ634" s="106">
        <v>6.7971015240254191</v>
      </c>
      <c r="DR634" s="106">
        <v>0.57916745541712078</v>
      </c>
      <c r="DS634" s="106">
        <v>13.770761945248079</v>
      </c>
      <c r="DT634" s="106">
        <v>0.96400725084066385</v>
      </c>
      <c r="DU634" s="106">
        <v>0.46919829541197111</v>
      </c>
      <c r="DV634" s="106">
        <v>613.44796412334256</v>
      </c>
      <c r="DW634" s="106">
        <v>50.227925715562932</v>
      </c>
      <c r="DX634" s="106">
        <v>0.42391398571287492</v>
      </c>
      <c r="DY634" s="106">
        <v>6021.5010050559513</v>
      </c>
      <c r="DZ634" s="106">
        <v>309.3884849745499</v>
      </c>
      <c r="EA634" s="106">
        <v>0.30493052710172092</v>
      </c>
      <c r="EB634" s="106">
        <v>374.85312149783942</v>
      </c>
      <c r="EC634" s="106">
        <v>24.277715074909999</v>
      </c>
      <c r="ED634" s="106">
        <v>0.4484960580498954</v>
      </c>
    </row>
    <row r="635" spans="1:134" x14ac:dyDescent="0.3">
      <c r="A635" s="106" t="s">
        <v>556</v>
      </c>
      <c r="B635" s="106" t="s">
        <v>2824</v>
      </c>
      <c r="C635" s="183">
        <v>-1.787268603187177</v>
      </c>
      <c r="D635" s="184">
        <v>0.1766123722860212</v>
      </c>
      <c r="E635" s="185">
        <v>4088.7635542487378</v>
      </c>
      <c r="F635" s="186">
        <v>1.2478668088504761E-2</v>
      </c>
      <c r="G635" s="106">
        <v>-991.86481360805976</v>
      </c>
      <c r="H635" s="187">
        <v>152.6023829706113</v>
      </c>
      <c r="I635" s="188">
        <v>6.4433293659852442</v>
      </c>
      <c r="J635" s="188">
        <v>0.30337652917121832</v>
      </c>
      <c r="K635" s="188">
        <v>7.1832082938978872E-2</v>
      </c>
      <c r="L635" s="189">
        <v>3.1484552069453958E-4</v>
      </c>
      <c r="M635" s="106">
        <v>3.3496145586327558E-3</v>
      </c>
      <c r="N635" s="187">
        <v>1.786708631164631</v>
      </c>
      <c r="O635" s="190">
        <v>1.539353025269887</v>
      </c>
      <c r="P635" s="190">
        <v>7.9377309800013562E-2</v>
      </c>
      <c r="Q635" s="190">
        <v>0.15545839343825429</v>
      </c>
      <c r="R635" s="190">
        <v>7.022469437103415E-3</v>
      </c>
      <c r="S635" s="191">
        <v>0.96286582731528292</v>
      </c>
      <c r="T635" s="106" t="e">
        <v>#N/A</v>
      </c>
      <c r="U635" s="187" t="e">
        <v>#N/A</v>
      </c>
      <c r="V635" s="184">
        <v>980.12148773270951</v>
      </c>
      <c r="W635" s="184">
        <v>4.969281897052678</v>
      </c>
      <c r="X635" s="184">
        <v>8.921081317513412</v>
      </c>
      <c r="Y635" s="184">
        <v>931.39473749677563</v>
      </c>
      <c r="Z635" s="184">
        <v>8.0335347381969857</v>
      </c>
      <c r="AA635" s="184">
        <v>39.282295751722891</v>
      </c>
      <c r="AB635" s="184">
        <v>945.91920603261462</v>
      </c>
      <c r="AC635" s="184">
        <v>5.9606452831520089</v>
      </c>
      <c r="AD635" s="192">
        <v>32.074800210601957</v>
      </c>
      <c r="AE635" s="106" t="e">
        <v>#N/A</v>
      </c>
      <c r="AF635" s="106" t="e">
        <v>#N/A</v>
      </c>
      <c r="AG635" s="187" t="e">
        <v>#N/A</v>
      </c>
      <c r="AH635" s="193">
        <v>95.02849893142816</v>
      </c>
      <c r="AI635" s="106"/>
      <c r="AJ635" s="106" t="s">
        <v>2828</v>
      </c>
      <c r="AK635" s="106" t="s">
        <v>2828</v>
      </c>
      <c r="AL635" s="106">
        <v>20.076000000000001</v>
      </c>
      <c r="AM635" s="106">
        <v>292.36397788468679</v>
      </c>
      <c r="AN635" s="106">
        <v>48.459542495670867</v>
      </c>
      <c r="AO635" s="106">
        <v>80.385446966013021</v>
      </c>
      <c r="AP635" s="106" t="s">
        <v>2283</v>
      </c>
      <c r="AQ635" s="106">
        <v>900.16987275087433</v>
      </c>
      <c r="AR635" s="106">
        <v>1498.5611379739951</v>
      </c>
      <c r="AS635" s="106">
        <v>363.46943999473672</v>
      </c>
      <c r="AT635" s="106">
        <v>23.121067844503941</v>
      </c>
      <c r="AU635" s="106">
        <v>1.842690687690167</v>
      </c>
      <c r="AV635" s="106">
        <v>5.1431703690136619</v>
      </c>
      <c r="AW635" s="106">
        <v>1.0149121888324379</v>
      </c>
      <c r="AX635" s="106">
        <v>1.3617069194483979</v>
      </c>
      <c r="AY635" s="106" t="s">
        <v>2283</v>
      </c>
      <c r="AZ635" s="106">
        <v>14680.135894101229</v>
      </c>
      <c r="BA635" s="106">
        <v>1661.228694649491</v>
      </c>
      <c r="BB635" s="106">
        <v>37.486930311528823</v>
      </c>
      <c r="BC635" s="106">
        <v>4.5248387575578146</v>
      </c>
      <c r="BD635" s="106">
        <v>1.1274976474448399</v>
      </c>
      <c r="BE635" s="106">
        <v>1111.229518545003</v>
      </c>
      <c r="BF635" s="106">
        <v>62.73569065127284</v>
      </c>
      <c r="BG635" s="106">
        <v>0.30983203487168659</v>
      </c>
      <c r="BH635" s="106">
        <v>527664.6152540145</v>
      </c>
      <c r="BI635" s="106">
        <v>29953.97799767277</v>
      </c>
      <c r="BJ635" s="106">
        <v>1.956271053743897</v>
      </c>
      <c r="BK635" s="106">
        <v>9.1769549082082804</v>
      </c>
      <c r="BL635" s="106">
        <v>0.70367760190967055</v>
      </c>
      <c r="BM635" s="106">
        <v>7.936658217393841E-2</v>
      </c>
      <c r="BN635" s="106">
        <v>16.389692435768389</v>
      </c>
      <c r="BO635" s="106">
        <v>3.246363403956579</v>
      </c>
      <c r="BP635" s="106">
        <v>1.4874913059857929E-2</v>
      </c>
      <c r="BQ635" s="106">
        <v>32.193106164877783</v>
      </c>
      <c r="BR635" s="106">
        <v>3.3425709100549281</v>
      </c>
      <c r="BS635" s="106">
        <v>9.2510737667296339E-2</v>
      </c>
      <c r="BT635" s="106">
        <v>7.7185855785621538</v>
      </c>
      <c r="BU635" s="106">
        <v>1.289017406645258</v>
      </c>
      <c r="BV635" s="106">
        <v>1.6547699124066881E-2</v>
      </c>
      <c r="BW635" s="106">
        <v>30.9471066422585</v>
      </c>
      <c r="BX635" s="106">
        <v>4.3491013859683401</v>
      </c>
      <c r="BY635" s="106">
        <v>0.1231283590480212</v>
      </c>
      <c r="BZ635" s="106">
        <v>14.562163680239671</v>
      </c>
      <c r="CA635" s="106">
        <v>1.7115529189808969</v>
      </c>
      <c r="CB635" s="106">
        <v>0.10377162753625151</v>
      </c>
      <c r="CC635" s="106">
        <v>5.4214762140058923</v>
      </c>
      <c r="CD635" s="106">
        <v>0.6493096942444212</v>
      </c>
      <c r="CE635" s="106">
        <v>3.1387035381102407E-2</v>
      </c>
      <c r="CF635" s="106">
        <v>31.205111802584611</v>
      </c>
      <c r="CG635" s="106">
        <v>2.8538378852295958</v>
      </c>
      <c r="CH635" s="106">
        <v>0.1181826228785138</v>
      </c>
      <c r="CI635" s="106">
        <v>9.8929599990746429</v>
      </c>
      <c r="CJ635" s="106">
        <v>0.69020759050210934</v>
      </c>
      <c r="CK635" s="106">
        <v>2.0811570254584331E-2</v>
      </c>
      <c r="CL635" s="106">
        <v>105.7826485928389</v>
      </c>
      <c r="CM635" s="106">
        <v>7.5682762387768969</v>
      </c>
      <c r="CN635" s="106">
        <v>0.1206935773455135</v>
      </c>
      <c r="CO635" s="106">
        <v>35.457988845474802</v>
      </c>
      <c r="CP635" s="106">
        <v>1.9363021017278981</v>
      </c>
      <c r="CQ635" s="106">
        <v>2.260337617446178E-2</v>
      </c>
      <c r="CR635" s="106">
        <v>160.77719342317451</v>
      </c>
      <c r="CS635" s="106">
        <v>8.2170641241437608</v>
      </c>
      <c r="CT635" s="106">
        <v>8.9702803771199324E-2</v>
      </c>
      <c r="CU635" s="106">
        <v>31.50371776623545</v>
      </c>
      <c r="CV635" s="106">
        <v>1.5755376855200141</v>
      </c>
      <c r="CW635" s="106">
        <v>2.1571809456566289E-2</v>
      </c>
      <c r="CX635" s="106">
        <v>288.11710988210729</v>
      </c>
      <c r="CY635" s="106">
        <v>18.516386026462481</v>
      </c>
      <c r="CZ635" s="106">
        <v>0.10079867454268571</v>
      </c>
      <c r="DA635" s="106">
        <v>57.760176193335923</v>
      </c>
      <c r="DB635" s="106">
        <v>3.1272597067814258</v>
      </c>
      <c r="DC635" s="106">
        <v>2.5478399270898719E-2</v>
      </c>
      <c r="DD635" s="106">
        <v>11460.960623056561</v>
      </c>
      <c r="DE635" s="106">
        <v>928.37323343288983</v>
      </c>
      <c r="DF635" s="106">
        <v>0.71261534416597216</v>
      </c>
      <c r="DG635" s="106">
        <v>5.9906352047533398</v>
      </c>
      <c r="DH635" s="106">
        <v>0.44916234714580489</v>
      </c>
      <c r="DI635" s="106">
        <v>1.9221303240598581E-2</v>
      </c>
      <c r="DJ635" s="106">
        <v>-0.51072114756966236</v>
      </c>
      <c r="DK635" s="106">
        <v>6.0862950101355224</v>
      </c>
      <c r="DL635" s="106">
        <v>11.319147837432419</v>
      </c>
      <c r="DM635" s="106">
        <v>2578.2362228182869</v>
      </c>
      <c r="DN635" s="106">
        <v>95.636508121828385</v>
      </c>
      <c r="DO635" s="106">
        <v>4.6800536475396637</v>
      </c>
      <c r="DP635" s="106">
        <v>202.641246334697</v>
      </c>
      <c r="DQ635" s="106">
        <v>7.5558597286100797</v>
      </c>
      <c r="DR635" s="106">
        <v>3.9783937089401271</v>
      </c>
      <c r="DS635" s="106" t="s">
        <v>2283</v>
      </c>
      <c r="DT635" s="106">
        <v>0.22711198401682589</v>
      </c>
      <c r="DU635" s="106">
        <v>4.1816934051108037</v>
      </c>
      <c r="DV635" s="106">
        <v>32.799837743744483</v>
      </c>
      <c r="DW635" s="106">
        <v>1.163402513943554</v>
      </c>
      <c r="DX635" s="106">
        <v>0.24506474293385899</v>
      </c>
      <c r="DY635" s="106">
        <v>4088.7635542487378</v>
      </c>
      <c r="DZ635" s="106">
        <v>160.4234492578764</v>
      </c>
      <c r="EA635" s="106">
        <v>0.15570577407853939</v>
      </c>
      <c r="EB635" s="106">
        <v>665.19386555807603</v>
      </c>
      <c r="EC635" s="106">
        <v>24.679432078298419</v>
      </c>
      <c r="ED635" s="106">
        <v>4.2437316631355726</v>
      </c>
    </row>
    <row r="636" spans="1:134" x14ac:dyDescent="0.3">
      <c r="A636" s="106" t="s">
        <v>559</v>
      </c>
      <c r="B636" s="106" t="s">
        <v>2824</v>
      </c>
      <c r="C636" s="183">
        <v>1.951292330668571</v>
      </c>
      <c r="D636" s="184">
        <v>4.8348178086293769E-2</v>
      </c>
      <c r="E636" s="185">
        <v>586.67296215221222</v>
      </c>
      <c r="F636" s="186">
        <v>0.27064522528016471</v>
      </c>
      <c r="G636" s="106">
        <v>856.57520660767341</v>
      </c>
      <c r="H636" s="187">
        <v>110.0303645243139</v>
      </c>
      <c r="I636" s="188">
        <v>4.0104563822744161</v>
      </c>
      <c r="J636" s="188">
        <v>0.18499710088199611</v>
      </c>
      <c r="K636" s="188">
        <v>9.5847908481691127E-2</v>
      </c>
      <c r="L636" s="189">
        <v>7.0032807661812044E-4</v>
      </c>
      <c r="M636" s="106">
        <v>6.9319214007827742E-2</v>
      </c>
      <c r="N636" s="187">
        <v>1.2724296658051979</v>
      </c>
      <c r="O636" s="190">
        <v>3.3095143620946721</v>
      </c>
      <c r="P636" s="190">
        <v>0.18105361413718871</v>
      </c>
      <c r="Q636" s="190">
        <v>0.25019967461412318</v>
      </c>
      <c r="R636" s="190">
        <v>1.1716745968796431E-2</v>
      </c>
      <c r="S636" s="191">
        <v>0.97799633984011858</v>
      </c>
      <c r="T636" s="106" t="e">
        <v>#N/A</v>
      </c>
      <c r="U636" s="187" t="e">
        <v>#N/A</v>
      </c>
      <c r="V636" s="184">
        <v>1543.0711443250259</v>
      </c>
      <c r="W636" s="184">
        <v>11.840476273860149</v>
      </c>
      <c r="X636" s="184">
        <v>13.656769781917189</v>
      </c>
      <c r="Y636" s="184">
        <v>1439.05981903619</v>
      </c>
      <c r="Z636" s="184">
        <v>17.493315967646019</v>
      </c>
      <c r="AA636" s="184">
        <v>60.300131910506799</v>
      </c>
      <c r="AB636" s="184">
        <v>1481.241444863891</v>
      </c>
      <c r="AC636" s="184">
        <v>14.8837055796496</v>
      </c>
      <c r="AD636" s="192">
        <v>42.318682232895263</v>
      </c>
      <c r="AE636" s="106" t="e">
        <v>#N/A</v>
      </c>
      <c r="AF636" s="106" t="e">
        <v>#N/A</v>
      </c>
      <c r="AG636" s="187" t="e">
        <v>#N/A</v>
      </c>
      <c r="AH636" s="193">
        <v>93.259460157014757</v>
      </c>
      <c r="AI636" s="106"/>
      <c r="AJ636" s="106" t="s">
        <v>2831</v>
      </c>
      <c r="AK636" s="106" t="s">
        <v>2831</v>
      </c>
      <c r="AL636" s="106">
        <v>20.010999999999999</v>
      </c>
      <c r="AM636" s="106">
        <v>183.9457618042841</v>
      </c>
      <c r="AN636" s="106">
        <v>42.493411897193383</v>
      </c>
      <c r="AO636" s="106">
        <v>75.499266323157187</v>
      </c>
      <c r="AP636" s="106" t="s">
        <v>2283</v>
      </c>
      <c r="AQ636" s="106">
        <v>753.79801100891279</v>
      </c>
      <c r="AR636" s="106">
        <v>1551.788403263351</v>
      </c>
      <c r="AS636" s="106">
        <v>227.32689382811421</v>
      </c>
      <c r="AT636" s="106">
        <v>24.159190806674019</v>
      </c>
      <c r="AU636" s="106">
        <v>1.8602388812660009</v>
      </c>
      <c r="AV636" s="106">
        <v>4.3521071323550533</v>
      </c>
      <c r="AW636" s="106">
        <v>0.96867318532372204</v>
      </c>
      <c r="AX636" s="106">
        <v>1.308354878346595</v>
      </c>
      <c r="AY636" s="106" t="s">
        <v>2283</v>
      </c>
      <c r="AZ636" s="106">
        <v>461.27305419632648</v>
      </c>
      <c r="BA636" s="106">
        <v>42.644933920896982</v>
      </c>
      <c r="BB636" s="106">
        <v>0.22792697748870949</v>
      </c>
      <c r="BC636" s="106">
        <v>0.13614758779259309</v>
      </c>
      <c r="BD636" s="106">
        <v>4.054148579959959E-2</v>
      </c>
      <c r="BE636" s="106">
        <v>597.65977056100303</v>
      </c>
      <c r="BF636" s="106">
        <v>65.483745697517136</v>
      </c>
      <c r="BG636" s="106">
        <v>5.3297656001981338E-2</v>
      </c>
      <c r="BH636" s="106">
        <v>481386.78990479442</v>
      </c>
      <c r="BI636" s="106">
        <v>60621.283598366397</v>
      </c>
      <c r="BJ636" s="106">
        <v>2.0036438301755992</v>
      </c>
      <c r="BK636" s="106">
        <v>2.134757864513841</v>
      </c>
      <c r="BL636" s="106">
        <v>0.28523335117993748</v>
      </c>
      <c r="BM636" s="106">
        <v>8.9095044195295223E-2</v>
      </c>
      <c r="BN636" s="106" t="s">
        <v>2283</v>
      </c>
      <c r="BO636" s="106">
        <v>2.7471973159670501E-3</v>
      </c>
      <c r="BP636" s="106">
        <v>5.1216296465957031E-3</v>
      </c>
      <c r="BQ636" s="106">
        <v>10.249116647554709</v>
      </c>
      <c r="BR636" s="106">
        <v>1.0632081628797709</v>
      </c>
      <c r="BS636" s="106">
        <v>1.384231315275738E-2</v>
      </c>
      <c r="BT636" s="106">
        <v>5.9644847374864952E-2</v>
      </c>
      <c r="BU636" s="106">
        <v>1.437753265701343E-2</v>
      </c>
      <c r="BV636" s="106">
        <v>2.7499798786090142E-3</v>
      </c>
      <c r="BW636" s="106">
        <v>1.071334784464852</v>
      </c>
      <c r="BX636" s="106">
        <v>0.32583443460653161</v>
      </c>
      <c r="BY636" s="106">
        <v>2.483759822127711E-2</v>
      </c>
      <c r="BZ636" s="106">
        <v>2.296092474475552</v>
      </c>
      <c r="CA636" s="106">
        <v>0.45665332601450848</v>
      </c>
      <c r="CB636" s="106">
        <v>2.829619288362048E-2</v>
      </c>
      <c r="CC636" s="106">
        <v>0.43724793904114451</v>
      </c>
      <c r="CD636" s="106">
        <v>7.8830825563237936E-2</v>
      </c>
      <c r="CE636" s="106">
        <v>7.6544697576251316E-3</v>
      </c>
      <c r="CF636" s="106">
        <v>13.977975751825889</v>
      </c>
      <c r="CG636" s="106">
        <v>2.1190761841787689</v>
      </c>
      <c r="CH636" s="106">
        <v>0.1443603349874461</v>
      </c>
      <c r="CI636" s="106">
        <v>4.480073342427529</v>
      </c>
      <c r="CJ636" s="106">
        <v>0.64262340503329229</v>
      </c>
      <c r="CK636" s="106">
        <v>6.0888955078866108E-3</v>
      </c>
      <c r="CL636" s="106">
        <v>53.20763411320641</v>
      </c>
      <c r="CM636" s="106">
        <v>6.737513598821363</v>
      </c>
      <c r="CN636" s="106">
        <v>0.13198775927849349</v>
      </c>
      <c r="CO636" s="106">
        <v>20.402259597357769</v>
      </c>
      <c r="CP636" s="106">
        <v>2.8195439389623389</v>
      </c>
      <c r="CQ636" s="106">
        <v>3.2736511216783448E-2</v>
      </c>
      <c r="CR636" s="106">
        <v>100.9796589134736</v>
      </c>
      <c r="CS636" s="106">
        <v>13.11637035577216</v>
      </c>
      <c r="CT636" s="106">
        <v>2.8578334192963031E-2</v>
      </c>
      <c r="CU636" s="106">
        <v>22.563434127469549</v>
      </c>
      <c r="CV636" s="106">
        <v>2.760202493934699</v>
      </c>
      <c r="CW636" s="106">
        <v>4.7452327204787287E-2</v>
      </c>
      <c r="CX636" s="106">
        <v>242.10170646790289</v>
      </c>
      <c r="CY636" s="106">
        <v>31.51613893791658</v>
      </c>
      <c r="CZ636" s="106">
        <v>4.2532254838391723E-2</v>
      </c>
      <c r="DA636" s="106">
        <v>48.413252993338332</v>
      </c>
      <c r="DB636" s="106">
        <v>5.9551851564780192</v>
      </c>
      <c r="DC636" s="106">
        <v>4.7353044460456122E-2</v>
      </c>
      <c r="DD636" s="106">
        <v>9809.479643976103</v>
      </c>
      <c r="DE636" s="106">
        <v>1224.7342820117681</v>
      </c>
      <c r="DF636" s="106">
        <v>8.951771175527054E-2</v>
      </c>
      <c r="DG636" s="106">
        <v>0.99245015542582193</v>
      </c>
      <c r="DH636" s="106">
        <v>0.204651849995339</v>
      </c>
      <c r="DI636" s="106">
        <v>8.1097194267007976E-3</v>
      </c>
      <c r="DJ636" s="106">
        <v>2.714752408568343</v>
      </c>
      <c r="DK636" s="106">
        <v>4.7120699374064294</v>
      </c>
      <c r="DL636" s="106">
        <v>10.067194796051609</v>
      </c>
      <c r="DM636" s="106">
        <v>601.73152359760707</v>
      </c>
      <c r="DN636" s="106">
        <v>70.975832582462417</v>
      </c>
      <c r="DO636" s="106">
        <v>0.66868126193199195</v>
      </c>
      <c r="DP636" s="106">
        <v>63.021884837016287</v>
      </c>
      <c r="DQ636" s="106">
        <v>7.3806778482863216</v>
      </c>
      <c r="DR636" s="106">
        <v>0.34314947769693482</v>
      </c>
      <c r="DS636" s="106">
        <v>18.764829555693069</v>
      </c>
      <c r="DT636" s="106">
        <v>2.1626428173298402</v>
      </c>
      <c r="DU636" s="106">
        <v>0.34254552096423052</v>
      </c>
      <c r="DV636" s="106">
        <v>95.52264455687893</v>
      </c>
      <c r="DW636" s="106">
        <v>11.066039298012191</v>
      </c>
      <c r="DX636" s="106">
        <v>0.205830450699658</v>
      </c>
      <c r="DY636" s="106">
        <v>586.67296215221222</v>
      </c>
      <c r="DZ636" s="106">
        <v>70.80515706911369</v>
      </c>
      <c r="EA636" s="106">
        <v>0.12973912302099039</v>
      </c>
      <c r="EB636" s="106">
        <v>168.13096018139049</v>
      </c>
      <c r="EC636" s="106">
        <v>19.721262218321751</v>
      </c>
      <c r="ED636" s="106">
        <v>0.238153691193665</v>
      </c>
    </row>
    <row r="637" spans="1:134" x14ac:dyDescent="0.3">
      <c r="A637" s="106"/>
      <c r="B637" s="106"/>
      <c r="C637" s="183"/>
      <c r="D637" s="184"/>
      <c r="E637" s="185"/>
      <c r="F637" s="186"/>
      <c r="G637" s="106"/>
      <c r="H637" s="187"/>
      <c r="I637" s="188"/>
      <c r="J637" s="188"/>
      <c r="K637" s="188"/>
      <c r="L637" s="189"/>
      <c r="M637" s="106"/>
      <c r="N637" s="187"/>
      <c r="O637" s="190"/>
      <c r="P637" s="190"/>
      <c r="Q637" s="190"/>
      <c r="R637" s="190"/>
      <c r="S637" s="191"/>
      <c r="T637" s="106"/>
      <c r="U637" s="187"/>
      <c r="V637" s="184"/>
      <c r="W637" s="184"/>
      <c r="X637" s="184"/>
      <c r="Y637" s="184"/>
      <c r="Z637" s="184"/>
      <c r="AA637" s="184"/>
      <c r="AB637" s="184"/>
      <c r="AC637" s="184"/>
      <c r="AD637" s="192"/>
      <c r="AE637" s="106"/>
      <c r="AF637" s="106"/>
      <c r="AG637" s="187"/>
      <c r="AH637" s="193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</row>
    <row r="638" spans="1:134" x14ac:dyDescent="0.3">
      <c r="A638" s="106"/>
      <c r="B638" s="106"/>
      <c r="C638" s="183"/>
      <c r="D638" s="184"/>
      <c r="E638" s="185"/>
      <c r="F638" s="186"/>
      <c r="G638" s="106"/>
      <c r="H638" s="187"/>
      <c r="I638" s="188"/>
      <c r="J638" s="188"/>
      <c r="K638" s="188"/>
      <c r="L638" s="189"/>
      <c r="M638" s="106"/>
      <c r="N638" s="187"/>
      <c r="O638" s="190"/>
      <c r="P638" s="190"/>
      <c r="Q638" s="190"/>
      <c r="R638" s="190"/>
      <c r="S638" s="191"/>
      <c r="T638" s="106"/>
      <c r="U638" s="187"/>
      <c r="V638" s="184"/>
      <c r="W638" s="184"/>
      <c r="X638" s="184"/>
      <c r="Y638" s="184"/>
      <c r="Z638" s="184"/>
      <c r="AA638" s="184"/>
      <c r="AB638" s="184"/>
      <c r="AC638" s="184"/>
      <c r="AD638" s="192"/>
      <c r="AE638" s="106"/>
      <c r="AF638" s="106"/>
      <c r="AG638" s="187"/>
      <c r="AH638" s="193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</row>
    <row r="639" spans="1:134" x14ac:dyDescent="0.3">
      <c r="A639" s="106" t="s">
        <v>584</v>
      </c>
      <c r="B639" s="106" t="s">
        <v>562</v>
      </c>
      <c r="C639" s="183">
        <v>8.2404710145070323E-2</v>
      </c>
      <c r="D639" s="184">
        <v>0.24805308923945951</v>
      </c>
      <c r="E639" s="185">
        <v>3072.4866686854639</v>
      </c>
      <c r="F639" s="186">
        <v>8.8605366101945485E-2</v>
      </c>
      <c r="G639" s="106">
        <v>20501.31899971627</v>
      </c>
      <c r="H639" s="187">
        <v>70.934523478908687</v>
      </c>
      <c r="I639" s="188">
        <v>3.885280811137557</v>
      </c>
      <c r="J639" s="188">
        <v>0.17095159747285221</v>
      </c>
      <c r="K639" s="188">
        <v>9.1200793906590791E-2</v>
      </c>
      <c r="L639" s="189">
        <v>3.9226804435927329E-4</v>
      </c>
      <c r="M639" s="106">
        <v>2.3033819829902571E-2</v>
      </c>
      <c r="N639" s="187">
        <v>0.25270325882749872</v>
      </c>
      <c r="O639" s="190">
        <v>3.2334487232757052</v>
      </c>
      <c r="P639" s="190">
        <v>0.16318204593531099</v>
      </c>
      <c r="Q639" s="190">
        <v>0.25746096430686782</v>
      </c>
      <c r="R639" s="190">
        <v>1.1299365307365359E-2</v>
      </c>
      <c r="S639" s="191">
        <v>0.89199712785862062</v>
      </c>
      <c r="T639" s="106" t="e">
        <v>#N/A</v>
      </c>
      <c r="U639" s="187" t="e">
        <v>#N/A</v>
      </c>
      <c r="V639" s="184">
        <v>1449.825826839091</v>
      </c>
      <c r="W639" s="184">
        <v>4.3719044336680044</v>
      </c>
      <c r="X639" s="184">
        <v>8.1974952920214523</v>
      </c>
      <c r="Y639" s="184">
        <v>1476.7970141657711</v>
      </c>
      <c r="Z639" s="184">
        <v>5.3806745262164961</v>
      </c>
      <c r="AA639" s="184">
        <v>57.939411137107257</v>
      </c>
      <c r="AB639" s="184">
        <v>1465.083970677231</v>
      </c>
      <c r="AC639" s="184">
        <v>3.7933931234564571</v>
      </c>
      <c r="AD639" s="192">
        <v>39.177551705986353</v>
      </c>
      <c r="AE639" s="106" t="e">
        <v>#N/A</v>
      </c>
      <c r="AF639" s="106" t="e">
        <v>#N/A</v>
      </c>
      <c r="AG639" s="187" t="e">
        <v>#N/A</v>
      </c>
      <c r="AH639" s="193">
        <v>101.8603053433999</v>
      </c>
      <c r="AI639" s="106"/>
      <c r="AJ639" s="106" t="s">
        <v>2855</v>
      </c>
      <c r="AK639" s="106" t="s">
        <v>2855</v>
      </c>
      <c r="AL639" s="106">
        <v>20.097999999999999</v>
      </c>
      <c r="AM639" s="106">
        <v>606.30396641752907</v>
      </c>
      <c r="AN639" s="106">
        <v>61.369115534372419</v>
      </c>
      <c r="AO639" s="106">
        <v>84.856646559321717</v>
      </c>
      <c r="AP639" s="106" t="s">
        <v>2283</v>
      </c>
      <c r="AQ639" s="106">
        <v>496.5595381743899</v>
      </c>
      <c r="AR639" s="106">
        <v>1534.5421375923429</v>
      </c>
      <c r="AS639" s="106">
        <v>289.84966811530342</v>
      </c>
      <c r="AT639" s="106">
        <v>17.64619655498127</v>
      </c>
      <c r="AU639" s="106">
        <v>1.93514099275173</v>
      </c>
      <c r="AV639" s="106">
        <v>2.6225229796543479</v>
      </c>
      <c r="AW639" s="106">
        <v>0.81582478302011585</v>
      </c>
      <c r="AX639" s="106">
        <v>1.4305944358982441</v>
      </c>
      <c r="AY639" s="106" t="s">
        <v>2283</v>
      </c>
      <c r="AZ639" s="106">
        <v>24.69054425535781</v>
      </c>
      <c r="BA639" s="106">
        <v>46.272041861220281</v>
      </c>
      <c r="BB639" s="106">
        <v>1.2520276170979789</v>
      </c>
      <c r="BC639" s="106">
        <v>0.35831950669009371</v>
      </c>
      <c r="BD639" s="106">
        <v>0.12508542997029151</v>
      </c>
      <c r="BE639" s="106">
        <v>1400.705613817313</v>
      </c>
      <c r="BF639" s="106">
        <v>81.057098144385762</v>
      </c>
      <c r="BG639" s="106">
        <v>4.921350817198139E-2</v>
      </c>
      <c r="BH639" s="106">
        <v>529464.13329185767</v>
      </c>
      <c r="BI639" s="106">
        <v>35660.331001557897</v>
      </c>
      <c r="BJ639" s="106">
        <v>1.3890742969758421</v>
      </c>
      <c r="BK639" s="106">
        <v>23.63301612559712</v>
      </c>
      <c r="BL639" s="106">
        <v>1.6814023194827159</v>
      </c>
      <c r="BM639" s="106">
        <v>0.1101885976501517</v>
      </c>
      <c r="BN639" s="106">
        <v>0.1135439923881288</v>
      </c>
      <c r="BO639" s="106">
        <v>4.8755990878603182E-2</v>
      </c>
      <c r="BP639" s="106">
        <v>6.3236117372076801E-3</v>
      </c>
      <c r="BQ639" s="106">
        <v>11.40690008815379</v>
      </c>
      <c r="BR639" s="106">
        <v>1.371073416674377</v>
      </c>
      <c r="BS639" s="106">
        <v>1.612850748336659E-2</v>
      </c>
      <c r="BT639" s="106">
        <v>0.15957978959756891</v>
      </c>
      <c r="BU639" s="106">
        <v>5.6852074116323488E-2</v>
      </c>
      <c r="BV639" s="106">
        <v>1.0958298305637149E-2</v>
      </c>
      <c r="BW639" s="106">
        <v>0.9430704182193862</v>
      </c>
      <c r="BX639" s="106">
        <v>0.41078739561641142</v>
      </c>
      <c r="BY639" s="106">
        <v>2.8802341911306019E-2</v>
      </c>
      <c r="BZ639" s="106">
        <v>1.7166448178520131</v>
      </c>
      <c r="CA639" s="106">
        <v>0.32124886712119288</v>
      </c>
      <c r="CB639" s="106">
        <v>0.1129756698553807</v>
      </c>
      <c r="CC639" s="106">
        <v>0.37073521074374249</v>
      </c>
      <c r="CD639" s="106">
        <v>8.7546783752321E-2</v>
      </c>
      <c r="CE639" s="106">
        <v>2.41243203878703E-2</v>
      </c>
      <c r="CF639" s="106">
        <v>11.525829725731571</v>
      </c>
      <c r="CG639" s="106">
        <v>1.1428630145167911</v>
      </c>
      <c r="CH639" s="106">
        <v>4.8423531024628853E-2</v>
      </c>
      <c r="CI639" s="106">
        <v>5.9340281134972388</v>
      </c>
      <c r="CJ639" s="106">
        <v>0.43003387816919569</v>
      </c>
      <c r="CK639" s="106">
        <v>7.149896971358898E-3</v>
      </c>
      <c r="CL639" s="106">
        <v>92.451583351923446</v>
      </c>
      <c r="CM639" s="106">
        <v>6.4369593634313951</v>
      </c>
      <c r="CN639" s="106">
        <v>4.4796970328415772E-2</v>
      </c>
      <c r="CO639" s="106">
        <v>41.844310336790038</v>
      </c>
      <c r="CP639" s="106">
        <v>2.980674145673806</v>
      </c>
      <c r="CQ639" s="106">
        <v>1.111007497898386E-2</v>
      </c>
      <c r="CR639" s="106">
        <v>251.07346382559501</v>
      </c>
      <c r="CS639" s="106">
        <v>17.835063476052959</v>
      </c>
      <c r="CT639" s="106">
        <v>9.0381579643841692E-2</v>
      </c>
      <c r="CU639" s="106">
        <v>58.505701929717603</v>
      </c>
      <c r="CV639" s="106">
        <v>3.843729734425513</v>
      </c>
      <c r="CW639" s="106">
        <v>1.0590142858768539E-2</v>
      </c>
      <c r="CX639" s="106">
        <v>619.09741047060561</v>
      </c>
      <c r="CY639" s="106">
        <v>40.373356502921503</v>
      </c>
      <c r="CZ639" s="106">
        <v>4.9397425587827969E-2</v>
      </c>
      <c r="DA639" s="106">
        <v>139.67422168979971</v>
      </c>
      <c r="DB639" s="106">
        <v>10.262058534550899</v>
      </c>
      <c r="DC639" s="106">
        <v>1.0580532687744899E-2</v>
      </c>
      <c r="DD639" s="106">
        <v>16833.616182419741</v>
      </c>
      <c r="DE639" s="106">
        <v>871.56299916822445</v>
      </c>
      <c r="DF639" s="106">
        <v>0.103028008468487</v>
      </c>
      <c r="DG639" s="106">
        <v>11.863988353683521</v>
      </c>
      <c r="DH639" s="106">
        <v>0.71451650600645078</v>
      </c>
      <c r="DI639" s="106">
        <v>9.4480532878418767E-3</v>
      </c>
      <c r="DJ639" s="106">
        <v>-0.70803789582411936</v>
      </c>
      <c r="DK639" s="106">
        <v>5.2093799042354494</v>
      </c>
      <c r="DL639" s="106">
        <v>11.31122707467242</v>
      </c>
      <c r="DM639" s="106">
        <v>3178.911147594843</v>
      </c>
      <c r="DN639" s="106">
        <v>190.16837997641821</v>
      </c>
      <c r="DO639" s="106">
        <v>0.74267325823365626</v>
      </c>
      <c r="DP639" s="106">
        <v>317.71798058646829</v>
      </c>
      <c r="DQ639" s="106">
        <v>19.097976466078642</v>
      </c>
      <c r="DR639" s="106">
        <v>0.33073740952186459</v>
      </c>
      <c r="DS639" s="106">
        <v>33.551330393463438</v>
      </c>
      <c r="DT639" s="106">
        <v>2.0983273713675281</v>
      </c>
      <c r="DU639" s="106">
        <v>0.32019085786238888</v>
      </c>
      <c r="DV639" s="106">
        <v>221.2486619498232</v>
      </c>
      <c r="DW639" s="106">
        <v>14.64597916753304</v>
      </c>
      <c r="DX639" s="106">
        <v>0.22597796576239171</v>
      </c>
      <c r="DY639" s="106">
        <v>3072.4866686854639</v>
      </c>
      <c r="DZ639" s="106">
        <v>171.43238293371331</v>
      </c>
      <c r="EA639" s="106">
        <v>0.15077864297072791</v>
      </c>
      <c r="EB639" s="106">
        <v>850.4849081981738</v>
      </c>
      <c r="EC639" s="106">
        <v>50.930601233407231</v>
      </c>
      <c r="ED639" s="106">
        <v>0.28230766545665242</v>
      </c>
    </row>
    <row r="640" spans="1:134" x14ac:dyDescent="0.3">
      <c r="A640" s="106" t="s">
        <v>579</v>
      </c>
      <c r="B640" s="106" t="s">
        <v>562</v>
      </c>
      <c r="C640" s="183">
        <v>0.21584537483287261</v>
      </c>
      <c r="D640" s="184">
        <v>0.15180757035557299</v>
      </c>
      <c r="E640" s="185">
        <v>2514.6740452676931</v>
      </c>
      <c r="F640" s="186">
        <v>0.1091833042427872</v>
      </c>
      <c r="G640" s="106">
        <v>7833.1290649476059</v>
      </c>
      <c r="H640" s="187">
        <v>83.500768492633426</v>
      </c>
      <c r="I640" s="188">
        <v>4.0815776511627408</v>
      </c>
      <c r="J640" s="188">
        <v>0.18955626549114279</v>
      </c>
      <c r="K640" s="188">
        <v>9.0868447370297215E-2</v>
      </c>
      <c r="L640" s="189">
        <v>4.3136826034167471E-4</v>
      </c>
      <c r="M640" s="106">
        <v>3.3756116709428227E-2</v>
      </c>
      <c r="N640" s="187">
        <v>0.41673018057893302</v>
      </c>
      <c r="O640" s="190">
        <v>3.0774932389814391</v>
      </c>
      <c r="P640" s="190">
        <v>0.16322136160936901</v>
      </c>
      <c r="Q640" s="190">
        <v>0.2459480396822486</v>
      </c>
      <c r="R640" s="190">
        <v>1.150023427207866E-2</v>
      </c>
      <c r="S640" s="191">
        <v>0.97855503571635105</v>
      </c>
      <c r="T640" s="106" t="e">
        <v>#N/A</v>
      </c>
      <c r="U640" s="187" t="e">
        <v>#N/A</v>
      </c>
      <c r="V640" s="184">
        <v>1442.7840282708501</v>
      </c>
      <c r="W640" s="184">
        <v>5.8080411557847462</v>
      </c>
      <c r="X640" s="184">
        <v>9.0485534339754476</v>
      </c>
      <c r="Y640" s="184">
        <v>1417.0595476535429</v>
      </c>
      <c r="Z640" s="184">
        <v>18.393391675515218</v>
      </c>
      <c r="AA640" s="184">
        <v>59.442024595736321</v>
      </c>
      <c r="AB640" s="184">
        <v>1425.932262529381</v>
      </c>
      <c r="AC640" s="184">
        <v>11.320996459244849</v>
      </c>
      <c r="AD640" s="192">
        <v>40.476611459653043</v>
      </c>
      <c r="AE640" s="106" t="e">
        <v>#N/A</v>
      </c>
      <c r="AF640" s="106" t="e">
        <v>#N/A</v>
      </c>
      <c r="AG640" s="187" t="e">
        <v>#N/A</v>
      </c>
      <c r="AH640" s="193">
        <v>98.2170248551935</v>
      </c>
      <c r="AI640" s="106"/>
      <c r="AJ640" s="106" t="s">
        <v>2850</v>
      </c>
      <c r="AK640" s="106" t="s">
        <v>2850</v>
      </c>
      <c r="AL640" s="106">
        <v>20.021000000000001</v>
      </c>
      <c r="AM640" s="106">
        <v>217.80737816109209</v>
      </c>
      <c r="AN640" s="106">
        <v>65.003025554388842</v>
      </c>
      <c r="AO640" s="106">
        <v>106.93768202480619</v>
      </c>
      <c r="AP640" s="106" t="s">
        <v>2283</v>
      </c>
      <c r="AQ640" s="106">
        <v>1127.117225394202</v>
      </c>
      <c r="AR640" s="106">
        <v>2156.410874968507</v>
      </c>
      <c r="AS640" s="106">
        <v>278.43124295838209</v>
      </c>
      <c r="AT640" s="106">
        <v>17.637121831927949</v>
      </c>
      <c r="AU640" s="106">
        <v>2.4187531607095401</v>
      </c>
      <c r="AV640" s="106">
        <v>9.2544488906384625</v>
      </c>
      <c r="AW640" s="106">
        <v>1.1756084738044761</v>
      </c>
      <c r="AX640" s="106">
        <v>1.6565307432708509</v>
      </c>
      <c r="AY640" s="106">
        <v>944.85692243842846</v>
      </c>
      <c r="AZ640" s="106">
        <v>121.0689076141926</v>
      </c>
      <c r="BA640" s="106">
        <v>57.463121455368501</v>
      </c>
      <c r="BB640" s="106">
        <v>65.409907348014386</v>
      </c>
      <c r="BC640" s="106">
        <v>8.616497514744351</v>
      </c>
      <c r="BD640" s="106">
        <v>6.2189083563558151E-2</v>
      </c>
      <c r="BE640" s="106">
        <v>1501.3829498201731</v>
      </c>
      <c r="BF640" s="106">
        <v>122.41679206623481</v>
      </c>
      <c r="BG640" s="106">
        <v>8.6969508273507329E-2</v>
      </c>
      <c r="BH640" s="106">
        <v>512898.77857609798</v>
      </c>
      <c r="BI640" s="106">
        <v>37713.866499425923</v>
      </c>
      <c r="BJ640" s="106">
        <v>1.671019970097948</v>
      </c>
      <c r="BK640" s="106">
        <v>17.012967793996641</v>
      </c>
      <c r="BL640" s="106">
        <v>1.613973578162273</v>
      </c>
      <c r="BM640" s="106">
        <v>0.11539469733056409</v>
      </c>
      <c r="BN640" s="106">
        <v>5.894662154228107</v>
      </c>
      <c r="BO640" s="106">
        <v>0.51950328495080544</v>
      </c>
      <c r="BP640" s="106">
        <v>6.6227969992268881E-3</v>
      </c>
      <c r="BQ640" s="106">
        <v>72.802654739867805</v>
      </c>
      <c r="BR640" s="106">
        <v>7.5714267407508524</v>
      </c>
      <c r="BS640" s="106">
        <v>2.1779305997354559E-2</v>
      </c>
      <c r="BT640" s="106">
        <v>6.5368659078152476</v>
      </c>
      <c r="BU640" s="106">
        <v>0.71117670258001042</v>
      </c>
      <c r="BV640" s="106">
        <v>1.3321966700107371E-2</v>
      </c>
      <c r="BW640" s="106">
        <v>35.714572343022951</v>
      </c>
      <c r="BX640" s="106">
        <v>4.0713176838719773</v>
      </c>
      <c r="BY640" s="106">
        <v>9.6245183319183955E-2</v>
      </c>
      <c r="BZ640" s="106">
        <v>28.707046430042041</v>
      </c>
      <c r="CA640" s="106">
        <v>3.141192906989883</v>
      </c>
      <c r="CB640" s="106">
        <v>4.4502503523994708E-2</v>
      </c>
      <c r="CC640" s="106">
        <v>7.3912395199143974</v>
      </c>
      <c r="CD640" s="106">
        <v>0.88296311896363677</v>
      </c>
      <c r="CE640" s="106">
        <v>2.968175311523762E-2</v>
      </c>
      <c r="CF640" s="106">
        <v>50.743962574278527</v>
      </c>
      <c r="CG640" s="106">
        <v>5.2471457147818956</v>
      </c>
      <c r="CH640" s="106">
        <v>6.5380638681311276E-2</v>
      </c>
      <c r="CI640" s="106">
        <v>15.126356378972879</v>
      </c>
      <c r="CJ640" s="106">
        <v>1.3309906850286219</v>
      </c>
      <c r="CK640" s="106">
        <v>9.6540214427508746E-3</v>
      </c>
      <c r="CL640" s="106">
        <v>148.0982693494108</v>
      </c>
      <c r="CM640" s="106">
        <v>11.360710017859249</v>
      </c>
      <c r="CN640" s="106">
        <v>6.0483992152579699E-2</v>
      </c>
      <c r="CO640" s="106">
        <v>48.210256532344182</v>
      </c>
      <c r="CP640" s="106">
        <v>3.5580184912881312</v>
      </c>
      <c r="CQ640" s="106">
        <v>1.50006121851074E-2</v>
      </c>
      <c r="CR640" s="106">
        <v>225.4176352645359</v>
      </c>
      <c r="CS640" s="106">
        <v>14.541289975391321</v>
      </c>
      <c r="CT640" s="106">
        <v>4.4916093643452233E-2</v>
      </c>
      <c r="CU640" s="106">
        <v>50.003404959173167</v>
      </c>
      <c r="CV640" s="106">
        <v>3.0656187757074118</v>
      </c>
      <c r="CW640" s="106">
        <v>1.4298720018376921E-2</v>
      </c>
      <c r="CX640" s="106">
        <v>480.44101638033038</v>
      </c>
      <c r="CY640" s="106">
        <v>30.167719798641901</v>
      </c>
      <c r="CZ640" s="106">
        <v>6.6696724653752135E-2</v>
      </c>
      <c r="DA640" s="106">
        <v>101.6193811075774</v>
      </c>
      <c r="DB640" s="106">
        <v>6.6341083095698492</v>
      </c>
      <c r="DC640" s="106">
        <v>1.4285639768447409E-2</v>
      </c>
      <c r="DD640" s="106">
        <v>16283.616178698911</v>
      </c>
      <c r="DE640" s="106">
        <v>1260.373032769772</v>
      </c>
      <c r="DF640" s="106">
        <v>0.34426139785309262</v>
      </c>
      <c r="DG640" s="106">
        <v>10.764476684121201</v>
      </c>
      <c r="DH640" s="106">
        <v>0.86317174737555358</v>
      </c>
      <c r="DI640" s="106">
        <v>1.275729224825055E-2</v>
      </c>
      <c r="DJ640" s="106">
        <v>-0.87227155441654447</v>
      </c>
      <c r="DK640" s="106">
        <v>7.3123632861351346</v>
      </c>
      <c r="DL640" s="106">
        <v>12.91778763233539</v>
      </c>
      <c r="DM640" s="106">
        <v>2476.795419664496</v>
      </c>
      <c r="DN640" s="106">
        <v>139.08093452656709</v>
      </c>
      <c r="DO640" s="106">
        <v>0.70184102670666815</v>
      </c>
      <c r="DP640" s="106">
        <v>246.7487144467791</v>
      </c>
      <c r="DQ640" s="106">
        <v>13.89774060224922</v>
      </c>
      <c r="DR640" s="106">
        <v>0.45332758504763138</v>
      </c>
      <c r="DS640" s="106">
        <v>38.186040104504727</v>
      </c>
      <c r="DT640" s="106">
        <v>2.247899456698971</v>
      </c>
      <c r="DU640" s="106">
        <v>0.38959325177348259</v>
      </c>
      <c r="DV640" s="106">
        <v>222.5693932364515</v>
      </c>
      <c r="DW640" s="106">
        <v>13.68811379332382</v>
      </c>
      <c r="DX640" s="106">
        <v>0.31317119556027029</v>
      </c>
      <c r="DY640" s="106">
        <v>2514.6740452676931</v>
      </c>
      <c r="DZ640" s="106">
        <v>151.90509658585279</v>
      </c>
      <c r="EA640" s="106">
        <v>0.1995590773802432</v>
      </c>
      <c r="EB640" s="106">
        <v>668.79010363374073</v>
      </c>
      <c r="EC640" s="106">
        <v>37.599311403084243</v>
      </c>
      <c r="ED640" s="106">
        <v>0.33850281957142492</v>
      </c>
    </row>
    <row r="641" spans="1:134" x14ac:dyDescent="0.3">
      <c r="A641" s="106" t="s">
        <v>567</v>
      </c>
      <c r="B641" s="106" t="s">
        <v>562</v>
      </c>
      <c r="C641" s="183">
        <v>0.1605349359923412</v>
      </c>
      <c r="D641" s="184">
        <v>0.20627188569705551</v>
      </c>
      <c r="E641" s="185">
        <v>2583.1125763417622</v>
      </c>
      <c r="F641" s="186">
        <v>6.1601252513360613E-2</v>
      </c>
      <c r="G641" s="106">
        <v>10565.428039136439</v>
      </c>
      <c r="H641" s="187">
        <v>99.098919503722342</v>
      </c>
      <c r="I641" s="188">
        <v>4.0056100637066727</v>
      </c>
      <c r="J641" s="188">
        <v>0.17858533501534271</v>
      </c>
      <c r="K641" s="188">
        <v>8.952145911028285E-2</v>
      </c>
      <c r="L641" s="189">
        <v>3.7401561976606931E-4</v>
      </c>
      <c r="M641" s="106">
        <v>1.6243498736447631E-2</v>
      </c>
      <c r="N641" s="187">
        <v>0.56592196508229498</v>
      </c>
      <c r="O641" s="190">
        <v>3.08007163433146</v>
      </c>
      <c r="P641" s="190">
        <v>0.15661042307194861</v>
      </c>
      <c r="Q641" s="190">
        <v>0.24980352033734829</v>
      </c>
      <c r="R641" s="190">
        <v>1.1091708875408619E-2</v>
      </c>
      <c r="S641" s="191">
        <v>0.94391505766264394</v>
      </c>
      <c r="T641" s="106" t="e">
        <v>#N/A</v>
      </c>
      <c r="U641" s="187" t="e">
        <v>#N/A</v>
      </c>
      <c r="V641" s="184">
        <v>1414.385093318971</v>
      </c>
      <c r="W641" s="184">
        <v>3.9301109184388938</v>
      </c>
      <c r="X641" s="184">
        <v>7.9961348838606456</v>
      </c>
      <c r="Y641" s="184">
        <v>1437.38346863673</v>
      </c>
      <c r="Z641" s="184">
        <v>7.3681848593708237</v>
      </c>
      <c r="AA641" s="184">
        <v>57.231989536769341</v>
      </c>
      <c r="AB641" s="184">
        <v>1427.5368529160171</v>
      </c>
      <c r="AC641" s="184">
        <v>4.7474867223378139</v>
      </c>
      <c r="AD641" s="192">
        <v>38.993339608952738</v>
      </c>
      <c r="AE641" s="106" t="e">
        <v>#N/A</v>
      </c>
      <c r="AF641" s="106" t="e">
        <v>#N/A</v>
      </c>
      <c r="AG641" s="187" t="e">
        <v>#N/A</v>
      </c>
      <c r="AH641" s="193">
        <v>101.6260334916138</v>
      </c>
      <c r="AI641" s="106"/>
      <c r="AJ641" s="106" t="s">
        <v>2838</v>
      </c>
      <c r="AK641" s="106" t="s">
        <v>2838</v>
      </c>
      <c r="AL641" s="106">
        <v>20.007000000000001</v>
      </c>
      <c r="AM641" s="106">
        <v>205.34865431248011</v>
      </c>
      <c r="AN641" s="106">
        <v>38.850184022812918</v>
      </c>
      <c r="AO641" s="106">
        <v>83.038640258693462</v>
      </c>
      <c r="AP641" s="106" t="s">
        <v>2283</v>
      </c>
      <c r="AQ641" s="106">
        <v>883.60598361305517</v>
      </c>
      <c r="AR641" s="106">
        <v>1555.360346499162</v>
      </c>
      <c r="AS641" s="106">
        <v>255.22025938127899</v>
      </c>
      <c r="AT641" s="106">
        <v>17.517001383129351</v>
      </c>
      <c r="AU641" s="106">
        <v>1.8891700215221801</v>
      </c>
      <c r="AV641" s="106">
        <v>5.9663544465516649</v>
      </c>
      <c r="AW641" s="106">
        <v>1.152487535067455</v>
      </c>
      <c r="AX641" s="106">
        <v>1.3198024754913209</v>
      </c>
      <c r="AY641" s="106">
        <v>132.4704669411696</v>
      </c>
      <c r="AZ641" s="106">
        <v>36.370105190071577</v>
      </c>
      <c r="BA641" s="106">
        <v>42.819547008758093</v>
      </c>
      <c r="BB641" s="106">
        <v>5.4345928724214341</v>
      </c>
      <c r="BC641" s="106">
        <v>1.4768737230790041</v>
      </c>
      <c r="BD641" s="106">
        <v>0.119725832892563</v>
      </c>
      <c r="BE641" s="106">
        <v>915.3776204334149</v>
      </c>
      <c r="BF641" s="106">
        <v>60.807845680557598</v>
      </c>
      <c r="BG641" s="106">
        <v>0.1207190093983467</v>
      </c>
      <c r="BH641" s="106">
        <v>525217.96972788149</v>
      </c>
      <c r="BI641" s="106">
        <v>34565.724970938238</v>
      </c>
      <c r="BJ641" s="106">
        <v>1.3024871946358181</v>
      </c>
      <c r="BK641" s="106">
        <v>18.677181049528539</v>
      </c>
      <c r="BL641" s="106">
        <v>1.6417665160539889</v>
      </c>
      <c r="BM641" s="106">
        <v>0.1136690125870735</v>
      </c>
      <c r="BN641" s="106">
        <v>0.41399072674001869</v>
      </c>
      <c r="BO641" s="106">
        <v>0.13122522725682809</v>
      </c>
      <c r="BP641" s="106">
        <v>6.2189496704661163E-3</v>
      </c>
      <c r="BQ641" s="106">
        <v>8.8328609846963086</v>
      </c>
      <c r="BR641" s="106">
        <v>1.698708815000294</v>
      </c>
      <c r="BS641" s="106">
        <v>1.6762864315427551E-2</v>
      </c>
      <c r="BT641" s="106">
        <v>0.37513140095248249</v>
      </c>
      <c r="BU641" s="106">
        <v>0.1134637856509426</v>
      </c>
      <c r="BV641" s="106">
        <v>1.3293481228414891E-2</v>
      </c>
      <c r="BW641" s="106">
        <v>1.854369821244334</v>
      </c>
      <c r="BX641" s="106">
        <v>0.623492632409268</v>
      </c>
      <c r="BY641" s="106">
        <v>2.992111807938231E-2</v>
      </c>
      <c r="BZ641" s="106">
        <v>2.0176720994012811</v>
      </c>
      <c r="CA641" s="106">
        <v>0.42101246831113159</v>
      </c>
      <c r="CB641" s="106">
        <v>0.10693993027509729</v>
      </c>
      <c r="CC641" s="106">
        <v>0.28897299652030661</v>
      </c>
      <c r="CD641" s="106">
        <v>7.0349937136541307E-2</v>
      </c>
      <c r="CE641" s="106">
        <v>2.8820372824820951E-2</v>
      </c>
      <c r="CF641" s="106">
        <v>8.035172355281901</v>
      </c>
      <c r="CG641" s="106">
        <v>1.2415369458238861</v>
      </c>
      <c r="CH641" s="106">
        <v>0.12581854258270839</v>
      </c>
      <c r="CI641" s="106">
        <v>3.748250043837166</v>
      </c>
      <c r="CJ641" s="106">
        <v>0.32506187537049358</v>
      </c>
      <c r="CK641" s="106">
        <v>2.3196855649379369E-2</v>
      </c>
      <c r="CL641" s="106">
        <v>61.415143444728642</v>
      </c>
      <c r="CM641" s="106">
        <v>5.293621652556709</v>
      </c>
      <c r="CN641" s="106">
        <v>4.65452486904432E-2</v>
      </c>
      <c r="CO641" s="106">
        <v>26.71172029664946</v>
      </c>
      <c r="CP641" s="106">
        <v>1.915521198758207</v>
      </c>
      <c r="CQ641" s="106">
        <v>1.1543674679744841E-2</v>
      </c>
      <c r="CR641" s="106">
        <v>163.4045065589649</v>
      </c>
      <c r="CS641" s="106">
        <v>11.60112131222772</v>
      </c>
      <c r="CT641" s="106">
        <v>3.4565209787934412E-2</v>
      </c>
      <c r="CU641" s="106">
        <v>41.349756060945417</v>
      </c>
      <c r="CV641" s="106">
        <v>3.5275797203321448</v>
      </c>
      <c r="CW641" s="106">
        <v>1.100362106897897E-2</v>
      </c>
      <c r="CX641" s="106">
        <v>431.33090466419821</v>
      </c>
      <c r="CY641" s="106">
        <v>31.788188955093041</v>
      </c>
      <c r="CZ641" s="106">
        <v>5.1327232031818763E-2</v>
      </c>
      <c r="DA641" s="106">
        <v>102.2979641247518</v>
      </c>
      <c r="DB641" s="106">
        <v>7.2390490211581566</v>
      </c>
      <c r="DC641" s="106">
        <v>1.099347414396664E-2</v>
      </c>
      <c r="DD641" s="106">
        <v>17508.419146450851</v>
      </c>
      <c r="DE641" s="106">
        <v>1316.732208571992</v>
      </c>
      <c r="DF641" s="106">
        <v>0.10702071033447701</v>
      </c>
      <c r="DG641" s="106">
        <v>14.56981174343783</v>
      </c>
      <c r="DH641" s="106">
        <v>1.1031864871682271</v>
      </c>
      <c r="DI641" s="106">
        <v>9.8181356244780634E-3</v>
      </c>
      <c r="DJ641" s="106">
        <v>-0.1064809122094038</v>
      </c>
      <c r="DK641" s="106">
        <v>4.2287702997190362</v>
      </c>
      <c r="DL641" s="106">
        <v>10.06733859885807</v>
      </c>
      <c r="DM641" s="106">
        <v>2600.5271064860381</v>
      </c>
      <c r="DN641" s="106">
        <v>180.36217355169441</v>
      </c>
      <c r="DO641" s="106">
        <v>0.62706220834729753</v>
      </c>
      <c r="DP641" s="106">
        <v>255.5859940910444</v>
      </c>
      <c r="DQ641" s="106">
        <v>17.719206961062579</v>
      </c>
      <c r="DR641" s="106">
        <v>0.35680324561086191</v>
      </c>
      <c r="DS641" s="106">
        <v>19.310293567299809</v>
      </c>
      <c r="DT641" s="106">
        <v>1.426035531177309</v>
      </c>
      <c r="DU641" s="106">
        <v>0.29021102719982478</v>
      </c>
      <c r="DV641" s="106">
        <v>130.9880783003992</v>
      </c>
      <c r="DW641" s="106">
        <v>9.6404586203946128</v>
      </c>
      <c r="DX641" s="106">
        <v>0.2443795616389221</v>
      </c>
      <c r="DY641" s="106">
        <v>2583.1125763417622</v>
      </c>
      <c r="DZ641" s="106">
        <v>176.20653179977921</v>
      </c>
      <c r="EA641" s="106">
        <v>0.14489242703784619</v>
      </c>
      <c r="EB641" s="106">
        <v>690.54126331292241</v>
      </c>
      <c r="EC641" s="106">
        <v>47.92351468580992</v>
      </c>
      <c r="ED641" s="106">
        <v>0.25311997976537171</v>
      </c>
    </row>
    <row r="642" spans="1:134" x14ac:dyDescent="0.3">
      <c r="A642" s="106" t="s">
        <v>564</v>
      </c>
      <c r="B642" s="106" t="s">
        <v>562</v>
      </c>
      <c r="C642" s="183">
        <v>7.4190032517487112E-2</v>
      </c>
      <c r="D642" s="184">
        <v>0.25544428775719391</v>
      </c>
      <c r="E642" s="185">
        <v>3236.9552570381052</v>
      </c>
      <c r="F642" s="186">
        <v>5.2025331029000248E-2</v>
      </c>
      <c r="G642" s="106">
        <v>22877.477179351019</v>
      </c>
      <c r="H642" s="187">
        <v>79.34347581803604</v>
      </c>
      <c r="I642" s="188">
        <v>4.0997548980689151</v>
      </c>
      <c r="J642" s="188">
        <v>0.17770979068850551</v>
      </c>
      <c r="K642" s="188">
        <v>8.9233053708881085E-2</v>
      </c>
      <c r="L642" s="189">
        <v>3.6590820426510062E-4</v>
      </c>
      <c r="M642" s="106">
        <v>1.360626494065658E-2</v>
      </c>
      <c r="N642" s="187">
        <v>0.25220199308439217</v>
      </c>
      <c r="O642" s="190">
        <v>2.9982602867849879</v>
      </c>
      <c r="P642" s="190">
        <v>0.15163342262064061</v>
      </c>
      <c r="Q642" s="190">
        <v>0.24396475777976279</v>
      </c>
      <c r="R642" s="190">
        <v>1.0690913023932861E-2</v>
      </c>
      <c r="S642" s="191">
        <v>0.89212279220039092</v>
      </c>
      <c r="T642" s="106" t="e">
        <v>#N/A</v>
      </c>
      <c r="U642" s="187" t="e">
        <v>#N/A</v>
      </c>
      <c r="V642" s="184">
        <v>1408.225149676887</v>
      </c>
      <c r="W642" s="184">
        <v>3.616076571264633</v>
      </c>
      <c r="X642" s="184">
        <v>7.8470889500045846</v>
      </c>
      <c r="Y642" s="184">
        <v>1407.251345926911</v>
      </c>
      <c r="Z642" s="184">
        <v>4.1021813893786438</v>
      </c>
      <c r="AA642" s="184">
        <v>55.34099604047293</v>
      </c>
      <c r="AB642" s="184">
        <v>1407.0841684855429</v>
      </c>
      <c r="AC642" s="184">
        <v>3.1863443634957611</v>
      </c>
      <c r="AD642" s="192">
        <v>38.398216004650642</v>
      </c>
      <c r="AE642" s="106" t="e">
        <v>#N/A</v>
      </c>
      <c r="AF642" s="106" t="e">
        <v>#N/A</v>
      </c>
      <c r="AG642" s="187" t="e">
        <v>#N/A</v>
      </c>
      <c r="AH642" s="193">
        <v>99.930848859630146</v>
      </c>
      <c r="AI642" s="106"/>
      <c r="AJ642" s="106" t="s">
        <v>2835</v>
      </c>
      <c r="AK642" s="106" t="s">
        <v>2835</v>
      </c>
      <c r="AL642" s="106">
        <v>20.013000000000002</v>
      </c>
      <c r="AM642" s="106">
        <v>304.29345463956088</v>
      </c>
      <c r="AN642" s="106">
        <v>43.540923203281721</v>
      </c>
      <c r="AO642" s="106">
        <v>90.283256699252163</v>
      </c>
      <c r="AP642" s="106" t="s">
        <v>2283</v>
      </c>
      <c r="AQ642" s="106">
        <v>741.86012824366628</v>
      </c>
      <c r="AR642" s="106">
        <v>1655.779566935978</v>
      </c>
      <c r="AS642" s="106">
        <v>269.08247560803431</v>
      </c>
      <c r="AT642" s="106">
        <v>17.142874316394352</v>
      </c>
      <c r="AU642" s="106">
        <v>2.1410412977225119</v>
      </c>
      <c r="AV642" s="106" t="s">
        <v>2283</v>
      </c>
      <c r="AW642" s="106">
        <v>0.51425862297316005</v>
      </c>
      <c r="AX642" s="106">
        <v>1.520913109830027</v>
      </c>
      <c r="AY642" s="106" t="s">
        <v>2283</v>
      </c>
      <c r="AZ642" s="106">
        <v>16.651533749206571</v>
      </c>
      <c r="BA642" s="106">
        <v>50.024471157831442</v>
      </c>
      <c r="BB642" s="106">
        <v>0.94825339258340635</v>
      </c>
      <c r="BC642" s="106">
        <v>0.2151372766812949</v>
      </c>
      <c r="BD642" s="106">
        <v>0.1445591136797485</v>
      </c>
      <c r="BE642" s="106">
        <v>1221.695749531513</v>
      </c>
      <c r="BF642" s="106">
        <v>56.648247304051793</v>
      </c>
      <c r="BG642" s="106">
        <v>7.2640304682644596E-2</v>
      </c>
      <c r="BH642" s="106">
        <v>551748.41422189341</v>
      </c>
      <c r="BI642" s="106">
        <v>46299.39194888674</v>
      </c>
      <c r="BJ642" s="106">
        <v>8.0105673333969332</v>
      </c>
      <c r="BK642" s="106">
        <v>31.124797851325241</v>
      </c>
      <c r="BL642" s="106">
        <v>2.4327379858029499</v>
      </c>
      <c r="BM642" s="106">
        <v>0.1041756121068069</v>
      </c>
      <c r="BN642" s="106">
        <v>2.653893477654616E-3</v>
      </c>
      <c r="BO642" s="106">
        <v>2.66994313619871E-3</v>
      </c>
      <c r="BP642" s="106">
        <v>1.1790134184891351E-3</v>
      </c>
      <c r="BQ642" s="106">
        <v>2.954789993841195</v>
      </c>
      <c r="BR642" s="106">
        <v>0.27645580651170792</v>
      </c>
      <c r="BS642" s="106">
        <v>1.6665524350185739E-2</v>
      </c>
      <c r="BT642" s="106" t="s">
        <v>2283</v>
      </c>
      <c r="BU642" s="106">
        <v>2.075473769310365E-3</v>
      </c>
      <c r="BV642" s="106">
        <v>3.303212764348867E-3</v>
      </c>
      <c r="BW642" s="106">
        <v>5.6565295389938368E-2</v>
      </c>
      <c r="BX642" s="106">
        <v>4.6163360734540533E-2</v>
      </c>
      <c r="BY642" s="106">
        <v>2.9740484007606361E-2</v>
      </c>
      <c r="BZ642" s="106">
        <v>0.45376387063844348</v>
      </c>
      <c r="CA642" s="106">
        <v>0.14995231639377449</v>
      </c>
      <c r="CB642" s="106">
        <v>0.17271869508104601</v>
      </c>
      <c r="CC642" s="106">
        <v>0.14017913388791711</v>
      </c>
      <c r="CD642" s="106">
        <v>4.1294096461102957E-2</v>
      </c>
      <c r="CE642" s="106">
        <v>9.1787443970294102E-3</v>
      </c>
      <c r="CF642" s="106">
        <v>6.5227940202896146</v>
      </c>
      <c r="CG642" s="106">
        <v>0.79798808841919922</v>
      </c>
      <c r="CH642" s="106">
        <v>0.19403978636930899</v>
      </c>
      <c r="CI642" s="106">
        <v>3.9681434348248779</v>
      </c>
      <c r="CJ642" s="106">
        <v>0.35283450944355282</v>
      </c>
      <c r="CK642" s="106">
        <v>7.3861986368628472E-3</v>
      </c>
      <c r="CL642" s="106">
        <v>71.460265510075104</v>
      </c>
      <c r="CM642" s="106">
        <v>4.9858227478240744</v>
      </c>
      <c r="CN642" s="106">
        <v>4.6266444750522231E-2</v>
      </c>
      <c r="CO642" s="106">
        <v>36.120155544547139</v>
      </c>
      <c r="CP642" s="106">
        <v>2.1946261410594059</v>
      </c>
      <c r="CQ642" s="106">
        <v>1.1474533588289461E-2</v>
      </c>
      <c r="CR642" s="106">
        <v>227.3869306978668</v>
      </c>
      <c r="CS642" s="106">
        <v>16.497891791593691</v>
      </c>
      <c r="CT642" s="106">
        <v>3.4358348702239049E-2</v>
      </c>
      <c r="CU642" s="106">
        <v>58.315978428622671</v>
      </c>
      <c r="CV642" s="106">
        <v>3.8533787018258812</v>
      </c>
      <c r="CW642" s="106">
        <v>1.0937799495631791E-2</v>
      </c>
      <c r="CX642" s="106">
        <v>617.21569665966922</v>
      </c>
      <c r="CY642" s="106">
        <v>42.282967331213179</v>
      </c>
      <c r="CZ642" s="106">
        <v>5.102077501755127E-2</v>
      </c>
      <c r="DA642" s="106">
        <v>147.2646216934568</v>
      </c>
      <c r="DB642" s="106">
        <v>9.4441063117129644</v>
      </c>
      <c r="DC642" s="106">
        <v>1.0927632741198351E-2</v>
      </c>
      <c r="DD642" s="106">
        <v>21416.729832883171</v>
      </c>
      <c r="DE642" s="106">
        <v>1190.709705644299</v>
      </c>
      <c r="DF642" s="106">
        <v>0.1063702630967449</v>
      </c>
      <c r="DG642" s="106">
        <v>27.59467784903622</v>
      </c>
      <c r="DH642" s="106">
        <v>1.9689490549402511</v>
      </c>
      <c r="DI642" s="106">
        <v>9.760369206169529E-3</v>
      </c>
      <c r="DJ642" s="106">
        <v>4.5078319069250634</v>
      </c>
      <c r="DK642" s="106">
        <v>4.3455850359406627</v>
      </c>
      <c r="DL642" s="106">
        <v>12.31412038091521</v>
      </c>
      <c r="DM642" s="106">
        <v>3183.4973250243729</v>
      </c>
      <c r="DN642" s="106">
        <v>181.51267251986371</v>
      </c>
      <c r="DO642" s="106">
        <v>0.65311528738100411</v>
      </c>
      <c r="DP642" s="106">
        <v>311.89377728801918</v>
      </c>
      <c r="DQ642" s="106">
        <v>17.666139895619459</v>
      </c>
      <c r="DR642" s="106">
        <v>0.43538395372947553</v>
      </c>
      <c r="DS642" s="106">
        <v>19.76782674002969</v>
      </c>
      <c r="DT642" s="106">
        <v>1.121289689480478</v>
      </c>
      <c r="DU642" s="106">
        <v>0.30286912422899381</v>
      </c>
      <c r="DV642" s="106">
        <v>138.70091237073561</v>
      </c>
      <c r="DW642" s="106">
        <v>7.5677143855063838</v>
      </c>
      <c r="DX642" s="106">
        <v>0.26603977182915162</v>
      </c>
      <c r="DY642" s="106">
        <v>3236.9552570381052</v>
      </c>
      <c r="DZ642" s="106">
        <v>196.31950307070119</v>
      </c>
      <c r="EA642" s="106">
        <v>0.15171686525071071</v>
      </c>
      <c r="EB642" s="106">
        <v>843.13077324257131</v>
      </c>
      <c r="EC642" s="106">
        <v>48.038035076004</v>
      </c>
      <c r="ED642" s="106">
        <v>0.27701141787208872</v>
      </c>
    </row>
    <row r="643" spans="1:134" x14ac:dyDescent="0.3">
      <c r="A643" s="106" t="s">
        <v>577</v>
      </c>
      <c r="B643" s="106" t="s">
        <v>562</v>
      </c>
      <c r="C643" s="183">
        <v>-4.9796165261169838</v>
      </c>
      <c r="D643" s="184">
        <v>0.21552580425623599</v>
      </c>
      <c r="E643" s="185">
        <v>3166.0093901475489</v>
      </c>
      <c r="F643" s="186">
        <v>0.1211380449227687</v>
      </c>
      <c r="G643" s="106">
        <v>-339.64135158107291</v>
      </c>
      <c r="H643" s="187">
        <v>1044.825659281091</v>
      </c>
      <c r="I643" s="188">
        <v>4.1809905490365624</v>
      </c>
      <c r="J643" s="188">
        <v>0.1873076665233338</v>
      </c>
      <c r="K643" s="188">
        <v>9.0726888828240218E-2</v>
      </c>
      <c r="L643" s="189">
        <v>3.6823617766794522E-4</v>
      </c>
      <c r="M643" s="106">
        <v>3.3863557466736943E-2</v>
      </c>
      <c r="N643" s="187">
        <v>0.14810912770453449</v>
      </c>
      <c r="O643" s="190">
        <v>2.991804453174896</v>
      </c>
      <c r="P643" s="190">
        <v>0.15336787618113659</v>
      </c>
      <c r="Q643" s="190">
        <v>0.23943629911251221</v>
      </c>
      <c r="R643" s="190">
        <v>1.074823433941852E-2</v>
      </c>
      <c r="S643" s="191">
        <v>0.96947468526088321</v>
      </c>
      <c r="T643" s="106" t="e">
        <v>#N/A</v>
      </c>
      <c r="U643" s="187" t="e">
        <v>#N/A</v>
      </c>
      <c r="V643" s="184">
        <v>1439.9464717846199</v>
      </c>
      <c r="W643" s="184">
        <v>3.4249943907804612</v>
      </c>
      <c r="X643" s="184">
        <v>7.7422579054930614</v>
      </c>
      <c r="Y643" s="184">
        <v>1383.6357241860981</v>
      </c>
      <c r="Z643" s="184">
        <v>9.4587032081534463</v>
      </c>
      <c r="AA643" s="184">
        <v>55.888009924524269</v>
      </c>
      <c r="AB643" s="184">
        <v>1405.2156497507469</v>
      </c>
      <c r="AC643" s="184">
        <v>5.9015702929810701</v>
      </c>
      <c r="AD643" s="192">
        <v>39.003148947386073</v>
      </c>
      <c r="AE643" s="106" t="e">
        <v>#N/A</v>
      </c>
      <c r="AF643" s="106" t="e">
        <v>#N/A</v>
      </c>
      <c r="AG643" s="187" t="e">
        <v>#N/A</v>
      </c>
      <c r="AH643" s="193">
        <v>96.089386049973598</v>
      </c>
      <c r="AI643" s="106"/>
      <c r="AJ643" s="106" t="s">
        <v>2848</v>
      </c>
      <c r="AK643" s="106" t="s">
        <v>2848</v>
      </c>
      <c r="AL643" s="106">
        <v>20.013000000000002</v>
      </c>
      <c r="AM643" s="106">
        <v>453.12396903906358</v>
      </c>
      <c r="AN643" s="106">
        <v>62.149447154679322</v>
      </c>
      <c r="AO643" s="106">
        <v>95.313923612871335</v>
      </c>
      <c r="AP643" s="106" t="s">
        <v>2283</v>
      </c>
      <c r="AQ643" s="106">
        <v>1058.162285953629</v>
      </c>
      <c r="AR643" s="106">
        <v>1817.298123433128</v>
      </c>
      <c r="AS643" s="106">
        <v>296.71248610635502</v>
      </c>
      <c r="AT643" s="106">
        <v>18.064711127061241</v>
      </c>
      <c r="AU643" s="106">
        <v>2.2669767206014781</v>
      </c>
      <c r="AV643" s="106">
        <v>3.2278640482238599</v>
      </c>
      <c r="AW643" s="106">
        <v>1.060984636690947</v>
      </c>
      <c r="AX643" s="106">
        <v>1.5570988700587121</v>
      </c>
      <c r="AY643" s="106">
        <v>822.93729831254495</v>
      </c>
      <c r="AZ643" s="106">
        <v>79.651626037881357</v>
      </c>
      <c r="BA643" s="106">
        <v>51.062150899408728</v>
      </c>
      <c r="BB643" s="106">
        <v>34.054496534587898</v>
      </c>
      <c r="BC643" s="106">
        <v>3.1585577322484739</v>
      </c>
      <c r="BD643" s="106">
        <v>0.14042072664201061</v>
      </c>
      <c r="BE643" s="106">
        <v>1938.1205158349769</v>
      </c>
      <c r="BF643" s="106">
        <v>147.09237192267989</v>
      </c>
      <c r="BG643" s="106">
        <v>2.1366369205482759E-2</v>
      </c>
      <c r="BH643" s="106">
        <v>546075.12176879193</v>
      </c>
      <c r="BI643" s="106">
        <v>39717.355935019928</v>
      </c>
      <c r="BJ643" s="106">
        <v>1.196080214424653</v>
      </c>
      <c r="BK643" s="106">
        <v>23.8745134930864</v>
      </c>
      <c r="BL643" s="106">
        <v>1.5582018202247649</v>
      </c>
      <c r="BM643" s="106">
        <v>0.1347980625130647</v>
      </c>
      <c r="BN643" s="106">
        <v>5.2598589233042583</v>
      </c>
      <c r="BO643" s="106">
        <v>0.41885708375445352</v>
      </c>
      <c r="BP643" s="106">
        <v>4.3589608525376883E-3</v>
      </c>
      <c r="BQ643" s="106">
        <v>44.003218263947772</v>
      </c>
      <c r="BR643" s="106">
        <v>4.2287468814738869</v>
      </c>
      <c r="BS643" s="106">
        <v>4.9135456440687217E-2</v>
      </c>
      <c r="BT643" s="106">
        <v>4.5017375772346391</v>
      </c>
      <c r="BU643" s="106">
        <v>0.47060467907764131</v>
      </c>
      <c r="BV643" s="106">
        <v>1.57097832553264E-2</v>
      </c>
      <c r="BW643" s="106">
        <v>19.227099843962041</v>
      </c>
      <c r="BX643" s="106">
        <v>2.5742111159709662</v>
      </c>
      <c r="BY643" s="106">
        <v>3.3924251748257181E-2</v>
      </c>
      <c r="BZ643" s="106">
        <v>14.32440567467882</v>
      </c>
      <c r="CA643" s="106">
        <v>1.99825651568008</v>
      </c>
      <c r="CB643" s="106">
        <v>0.16195314665572569</v>
      </c>
      <c r="CC643" s="106">
        <v>3.1263635868055299</v>
      </c>
      <c r="CD643" s="106">
        <v>0.33940493248377701</v>
      </c>
      <c r="CE643" s="106">
        <v>6.7950950301316204E-2</v>
      </c>
      <c r="CF643" s="106">
        <v>35.564558709246427</v>
      </c>
      <c r="CG643" s="106">
        <v>4.2914380648442378</v>
      </c>
      <c r="CH643" s="106">
        <v>0.1849086412820363</v>
      </c>
      <c r="CI643" s="106">
        <v>12.01546027729089</v>
      </c>
      <c r="CJ643" s="106">
        <v>1.138916935946986</v>
      </c>
      <c r="CK643" s="106">
        <v>2.1776000934887619E-2</v>
      </c>
      <c r="CL643" s="106">
        <v>152.72437864224361</v>
      </c>
      <c r="CM643" s="106">
        <v>13.016966542292479</v>
      </c>
      <c r="CN643" s="106">
        <v>0.13638438037526771</v>
      </c>
      <c r="CO643" s="106">
        <v>60.171093599402013</v>
      </c>
      <c r="CP643" s="106">
        <v>3.999677623210248</v>
      </c>
      <c r="CQ643" s="106">
        <v>1.3088983245619501E-2</v>
      </c>
      <c r="CR643" s="106">
        <v>297.722633358059</v>
      </c>
      <c r="CS643" s="106">
        <v>16.500600238732861</v>
      </c>
      <c r="CT643" s="106">
        <v>3.9192682449651968E-2</v>
      </c>
      <c r="CU643" s="106">
        <v>73.874549416363465</v>
      </c>
      <c r="CV643" s="106">
        <v>5.0952960653456438</v>
      </c>
      <c r="CW643" s="106">
        <v>1.247681514016463E-2</v>
      </c>
      <c r="CX643" s="106">
        <v>711.67300272701777</v>
      </c>
      <c r="CY643" s="106">
        <v>53.939117221158973</v>
      </c>
      <c r="CZ643" s="106">
        <v>5.8200276539513658E-2</v>
      </c>
      <c r="DA643" s="106">
        <v>149.44694543035109</v>
      </c>
      <c r="DB643" s="106">
        <v>9.2890674297000437</v>
      </c>
      <c r="DC643" s="106">
        <v>1.246513846108767E-2</v>
      </c>
      <c r="DD643" s="106">
        <v>16837.905739143851</v>
      </c>
      <c r="DE643" s="106">
        <v>1216.819769111609</v>
      </c>
      <c r="DF643" s="106">
        <v>0.1213298585324861</v>
      </c>
      <c r="DG643" s="106">
        <v>15.01813928646003</v>
      </c>
      <c r="DH643" s="106">
        <v>0.99223421569060333</v>
      </c>
      <c r="DI643" s="106">
        <v>1.1134880445227121E-2</v>
      </c>
      <c r="DJ643" s="106">
        <v>1.8278095787342601</v>
      </c>
      <c r="DK643" s="106">
        <v>6.1456152925843792</v>
      </c>
      <c r="DL643" s="106">
        <v>13.22035334860618</v>
      </c>
      <c r="DM643" s="106">
        <v>3069.271021905889</v>
      </c>
      <c r="DN643" s="106">
        <v>145.7279850734225</v>
      </c>
      <c r="DO643" s="106">
        <v>0.78666437656941646</v>
      </c>
      <c r="DP643" s="106">
        <v>305.73929139435029</v>
      </c>
      <c r="DQ643" s="106">
        <v>14.524158076556519</v>
      </c>
      <c r="DR643" s="106">
        <v>0.36951507874400807</v>
      </c>
      <c r="DS643" s="106">
        <v>47.468659710409653</v>
      </c>
      <c r="DT643" s="106">
        <v>2.2802561887279258</v>
      </c>
      <c r="DU643" s="106">
        <v>0.38621456848281049</v>
      </c>
      <c r="DV643" s="106">
        <v>319.77012249576018</v>
      </c>
      <c r="DW643" s="106">
        <v>15.71919928871486</v>
      </c>
      <c r="DX643" s="106">
        <v>0.31200412473104783</v>
      </c>
      <c r="DY643" s="106">
        <v>3166.0093901475489</v>
      </c>
      <c r="DZ643" s="106">
        <v>158.3316224706281</v>
      </c>
      <c r="EA643" s="106">
        <v>0.16784889303290709</v>
      </c>
      <c r="EB643" s="106">
        <v>828.88516333820542</v>
      </c>
      <c r="EC643" s="106">
        <v>39.377777402263227</v>
      </c>
      <c r="ED643" s="106">
        <v>0.36000446751973753</v>
      </c>
    </row>
    <row r="644" spans="1:134" x14ac:dyDescent="0.3">
      <c r="A644" s="106" t="s">
        <v>585</v>
      </c>
      <c r="B644" s="106" t="s">
        <v>562</v>
      </c>
      <c r="C644" s="183">
        <v>0.40991665280833273</v>
      </c>
      <c r="D644" s="184">
        <v>0.22361640105204081</v>
      </c>
      <c r="E644" s="185">
        <v>3532.6505279398921</v>
      </c>
      <c r="F644" s="186">
        <v>0.12449332527653149</v>
      </c>
      <c r="G644" s="106">
        <v>4121.6741184323882</v>
      </c>
      <c r="H644" s="187">
        <v>79.321737246214724</v>
      </c>
      <c r="I644" s="188">
        <v>3.7442978785460439</v>
      </c>
      <c r="J644" s="188">
        <v>0.177849283876614</v>
      </c>
      <c r="K644" s="188">
        <v>9.1208465971807789E-2</v>
      </c>
      <c r="L644" s="189">
        <v>3.9186105512728248E-4</v>
      </c>
      <c r="M644" s="106">
        <v>3.6057983734896583E-2</v>
      </c>
      <c r="N644" s="187">
        <v>0.38512509888505031</v>
      </c>
      <c r="O644" s="190">
        <v>3.3592958841965661</v>
      </c>
      <c r="P644" s="190">
        <v>0.1748955056342073</v>
      </c>
      <c r="Q644" s="190">
        <v>0.26755130909793368</v>
      </c>
      <c r="R644" s="190">
        <v>1.220821148426162E-2</v>
      </c>
      <c r="S644" s="191">
        <v>0.96836833608970418</v>
      </c>
      <c r="T644" s="106" t="e">
        <v>#N/A</v>
      </c>
      <c r="U644" s="187" t="e">
        <v>#N/A</v>
      </c>
      <c r="V644" s="184">
        <v>1449.985847834826</v>
      </c>
      <c r="W644" s="184">
        <v>4.3421711800253719</v>
      </c>
      <c r="X644" s="184">
        <v>8.1748716966634536</v>
      </c>
      <c r="Y644" s="184">
        <v>1528.112346808854</v>
      </c>
      <c r="Z644" s="184">
        <v>13.08246382712054</v>
      </c>
      <c r="AA644" s="184">
        <v>62.336199376492146</v>
      </c>
      <c r="AB644" s="184">
        <v>1494.3845236237551</v>
      </c>
      <c r="AC644" s="184">
        <v>7.925208816640092</v>
      </c>
      <c r="AD644" s="192">
        <v>41.293088933993488</v>
      </c>
      <c r="AE644" s="106" t="e">
        <v>#N/A</v>
      </c>
      <c r="AF644" s="106" t="e">
        <v>#N/A</v>
      </c>
      <c r="AG644" s="187" t="e">
        <v>#N/A</v>
      </c>
      <c r="AH644" s="193">
        <v>105.3880870003448</v>
      </c>
      <c r="AI644" s="106"/>
      <c r="AJ644" s="106" t="s">
        <v>2856</v>
      </c>
      <c r="AK644" s="106" t="s">
        <v>2856</v>
      </c>
      <c r="AL644" s="106">
        <v>20.209</v>
      </c>
      <c r="AM644" s="106">
        <v>338.19332842459329</v>
      </c>
      <c r="AN644" s="106">
        <v>54.406580280413223</v>
      </c>
      <c r="AO644" s="106">
        <v>109.0384393751841</v>
      </c>
      <c r="AP644" s="106" t="s">
        <v>2283</v>
      </c>
      <c r="AQ644" s="106">
        <v>1069.2708771392579</v>
      </c>
      <c r="AR644" s="106">
        <v>2050.4387668179529</v>
      </c>
      <c r="AS644" s="106">
        <v>275.948841310212</v>
      </c>
      <c r="AT644" s="106">
        <v>19.506667343528971</v>
      </c>
      <c r="AU644" s="106">
        <v>2.5660471001240901</v>
      </c>
      <c r="AV644" s="106">
        <v>8.4479430787995007</v>
      </c>
      <c r="AW644" s="106">
        <v>1.374799946760537</v>
      </c>
      <c r="AX644" s="106">
        <v>1.6517300661438941</v>
      </c>
      <c r="AY644" s="106">
        <v>2503.625151873327</v>
      </c>
      <c r="AZ644" s="106">
        <v>377.50196404804819</v>
      </c>
      <c r="BA644" s="106">
        <v>56.091996407920739</v>
      </c>
      <c r="BB644" s="106">
        <v>47.438251636720189</v>
      </c>
      <c r="BC644" s="106">
        <v>5.3466205377760119</v>
      </c>
      <c r="BD644" s="106">
        <v>6.2265192476088978E-2</v>
      </c>
      <c r="BE644" s="106">
        <v>1640.4341962711601</v>
      </c>
      <c r="BF644" s="106">
        <v>120.817381697938</v>
      </c>
      <c r="BG644" s="106">
        <v>6.1339868521286957E-2</v>
      </c>
      <c r="BH644" s="106">
        <v>510350.81013578112</v>
      </c>
      <c r="BI644" s="106">
        <v>35972.492397066999</v>
      </c>
      <c r="BJ644" s="106">
        <v>1.9819234586655681</v>
      </c>
      <c r="BK644" s="106">
        <v>24.168302008415331</v>
      </c>
      <c r="BL644" s="106">
        <v>1.7870156085408979</v>
      </c>
      <c r="BM644" s="106">
        <v>0.11721177331034351</v>
      </c>
      <c r="BN644" s="106">
        <v>10.17545278148992</v>
      </c>
      <c r="BO644" s="106">
        <v>0.87097281516527225</v>
      </c>
      <c r="BP644" s="106">
        <v>6.181757537730051E-3</v>
      </c>
      <c r="BQ644" s="106">
        <v>89.757345876262946</v>
      </c>
      <c r="BR644" s="106">
        <v>7.3230875647311429</v>
      </c>
      <c r="BS644" s="106">
        <v>5.4577014205059032E-2</v>
      </c>
      <c r="BT644" s="106">
        <v>9.2728797570899282</v>
      </c>
      <c r="BU644" s="106">
        <v>0.96717971174771999</v>
      </c>
      <c r="BV644" s="106">
        <v>1.557728950236411E-2</v>
      </c>
      <c r="BW644" s="106">
        <v>42.589216577646681</v>
      </c>
      <c r="BX644" s="106">
        <v>4.6773210495893158</v>
      </c>
      <c r="BY644" s="106">
        <v>3.8854152983145422E-2</v>
      </c>
      <c r="BZ644" s="106">
        <v>22.010310312051981</v>
      </c>
      <c r="CA644" s="106">
        <v>2.5561578614020748</v>
      </c>
      <c r="CB644" s="106">
        <v>0.1115245802157723</v>
      </c>
      <c r="CC644" s="106">
        <v>3.3893288416759622</v>
      </c>
      <c r="CD644" s="106">
        <v>0.42211615034111238</v>
      </c>
      <c r="CE644" s="106">
        <v>3.0067977694493511E-2</v>
      </c>
      <c r="CF644" s="106">
        <v>38.211043405787343</v>
      </c>
      <c r="CG644" s="106">
        <v>3.9221461502620749</v>
      </c>
      <c r="CH644" s="106">
        <v>6.5366688125493122E-2</v>
      </c>
      <c r="CI644" s="106">
        <v>10.583308748773669</v>
      </c>
      <c r="CJ644" s="106">
        <v>0.88795735924121555</v>
      </c>
      <c r="CK644" s="106">
        <v>2.4186751310735301E-2</v>
      </c>
      <c r="CL644" s="106">
        <v>124.85196287235981</v>
      </c>
      <c r="CM644" s="106">
        <v>9.0442375242827548</v>
      </c>
      <c r="CN644" s="106">
        <v>6.0445433826269511E-2</v>
      </c>
      <c r="CO644" s="106">
        <v>46.65877435740385</v>
      </c>
      <c r="CP644" s="106">
        <v>3.4978667193433881</v>
      </c>
      <c r="CQ644" s="106">
        <v>3.7562374201415429E-2</v>
      </c>
      <c r="CR644" s="106">
        <v>242.19638319877109</v>
      </c>
      <c r="CS644" s="106">
        <v>15.8936989320915</v>
      </c>
      <c r="CT644" s="106">
        <v>4.4888375471192073E-2</v>
      </c>
      <c r="CU644" s="106">
        <v>55.911611823778372</v>
      </c>
      <c r="CV644" s="106">
        <v>3.758816644737315</v>
      </c>
      <c r="CW644" s="106">
        <v>1.4290053164060641E-2</v>
      </c>
      <c r="CX644" s="106">
        <v>569.36830643365943</v>
      </c>
      <c r="CY644" s="106">
        <v>42.594808065422257</v>
      </c>
      <c r="CZ644" s="106">
        <v>6.6659164435973015E-2</v>
      </c>
      <c r="DA644" s="106">
        <v>127.2982165611339</v>
      </c>
      <c r="DB644" s="106">
        <v>9.0655279708419698</v>
      </c>
      <c r="DC644" s="106">
        <v>1.4276577824371681E-2</v>
      </c>
      <c r="DD644" s="106">
        <v>15651.021883869829</v>
      </c>
      <c r="DE644" s="106">
        <v>1318.845843484441</v>
      </c>
      <c r="DF644" s="106">
        <v>0.13895655780495611</v>
      </c>
      <c r="DG644" s="106">
        <v>13.979398837764791</v>
      </c>
      <c r="DH644" s="106">
        <v>0.90769804545780142</v>
      </c>
      <c r="DI644" s="106">
        <v>1.275485706051566E-2</v>
      </c>
      <c r="DJ644" s="106">
        <v>7.052818498158282</v>
      </c>
      <c r="DK644" s="106">
        <v>5.856719697203407</v>
      </c>
      <c r="DL644" s="106">
        <v>13.990224246990341</v>
      </c>
      <c r="DM644" s="106">
        <v>3838.676542990142</v>
      </c>
      <c r="DN644" s="106">
        <v>221.24328002344041</v>
      </c>
      <c r="DO644" s="106">
        <v>0.89517760055608031</v>
      </c>
      <c r="DP644" s="106">
        <v>383.95033168514891</v>
      </c>
      <c r="DQ644" s="106">
        <v>22.097095206656959</v>
      </c>
      <c r="DR644" s="106">
        <v>0.51565914425080217</v>
      </c>
      <c r="DS644" s="106">
        <v>63.468804468059233</v>
      </c>
      <c r="DT644" s="106">
        <v>3.9182363963522691</v>
      </c>
      <c r="DU644" s="106">
        <v>0.40712615407599539</v>
      </c>
      <c r="DV644" s="106">
        <v>378.97721466765307</v>
      </c>
      <c r="DW644" s="106">
        <v>28.39592686716999</v>
      </c>
      <c r="DX644" s="106">
        <v>0.34689678415010222</v>
      </c>
      <c r="DY644" s="106">
        <v>3532.6505279398921</v>
      </c>
      <c r="DZ644" s="106">
        <v>204.42042923257051</v>
      </c>
      <c r="EA644" s="106">
        <v>0.1929257235222348</v>
      </c>
      <c r="EB644" s="106">
        <v>1039.2294372406841</v>
      </c>
      <c r="EC644" s="106">
        <v>59.99758058791636</v>
      </c>
      <c r="ED644" s="106">
        <v>0.38806120448316961</v>
      </c>
    </row>
    <row r="645" spans="1:134" x14ac:dyDescent="0.3">
      <c r="A645" s="106" t="s">
        <v>578</v>
      </c>
      <c r="B645" s="106" t="s">
        <v>562</v>
      </c>
      <c r="C645" s="183">
        <v>1.0737865083229681</v>
      </c>
      <c r="D645" s="184">
        <v>8.3443007596896199E-2</v>
      </c>
      <c r="E645" s="185">
        <v>1094.0429061787181</v>
      </c>
      <c r="F645" s="186">
        <v>0.18545077001908949</v>
      </c>
      <c r="G645" s="106">
        <v>1574.782075183397</v>
      </c>
      <c r="H645" s="187">
        <v>316.27205677371791</v>
      </c>
      <c r="I645" s="188">
        <v>4.0688289122475512</v>
      </c>
      <c r="J645" s="188">
        <v>0.17791702389308781</v>
      </c>
      <c r="K645" s="188">
        <v>9.0763199924680293E-2</v>
      </c>
      <c r="L645" s="189">
        <v>4.052119447492768E-4</v>
      </c>
      <c r="M645" s="106">
        <v>2.6976884476242871E-2</v>
      </c>
      <c r="N645" s="187">
        <v>1.1202478691603059</v>
      </c>
      <c r="O645" s="190">
        <v>3.0777916700857459</v>
      </c>
      <c r="P645" s="190">
        <v>0.15884497316125601</v>
      </c>
      <c r="Q645" s="190">
        <v>0.24611765426102519</v>
      </c>
      <c r="R645" s="190">
        <v>1.1121394810146861E-2</v>
      </c>
      <c r="S645" s="191">
        <v>0.95660686785464577</v>
      </c>
      <c r="T645" s="106" t="e">
        <v>#N/A</v>
      </c>
      <c r="U645" s="187" t="e">
        <v>#N/A</v>
      </c>
      <c r="V645" s="184">
        <v>1440.6310293112101</v>
      </c>
      <c r="W645" s="184">
        <v>4.9367258457918233</v>
      </c>
      <c r="X645" s="184">
        <v>8.5242728320337449</v>
      </c>
      <c r="Y645" s="184">
        <v>1418.2405284965159</v>
      </c>
      <c r="Z645" s="184">
        <v>11.183394182862351</v>
      </c>
      <c r="AA645" s="184">
        <v>57.33673114259296</v>
      </c>
      <c r="AB645" s="184">
        <v>1426.7126506557599</v>
      </c>
      <c r="AC645" s="184">
        <v>7.0611463101993346</v>
      </c>
      <c r="AD645" s="192">
        <v>38.997520487217123</v>
      </c>
      <c r="AE645" s="106" t="e">
        <v>#N/A</v>
      </c>
      <c r="AF645" s="106" t="e">
        <v>#N/A</v>
      </c>
      <c r="AG645" s="187" t="e">
        <v>#N/A</v>
      </c>
      <c r="AH645" s="193">
        <v>98.445785190021979</v>
      </c>
      <c r="AI645" s="106"/>
      <c r="AJ645" s="106" t="s">
        <v>2849</v>
      </c>
      <c r="AK645" s="106" t="s">
        <v>2849</v>
      </c>
      <c r="AL645" s="106">
        <v>20.02</v>
      </c>
      <c r="AM645" s="106">
        <v>266.16897123696913</v>
      </c>
      <c r="AN645" s="106">
        <v>47.117365843455303</v>
      </c>
      <c r="AO645" s="106">
        <v>93.630972073035224</v>
      </c>
      <c r="AP645" s="106" t="s">
        <v>2283</v>
      </c>
      <c r="AQ645" s="106">
        <v>768.71469373837488</v>
      </c>
      <c r="AR645" s="106">
        <v>1752.9140269532311</v>
      </c>
      <c r="AS645" s="106">
        <v>257.9520558193509</v>
      </c>
      <c r="AT645" s="106">
        <v>15.27115868073834</v>
      </c>
      <c r="AU645" s="106">
        <v>2.295628739694362</v>
      </c>
      <c r="AV645" s="106">
        <v>3.4409486457186409</v>
      </c>
      <c r="AW645" s="106">
        <v>0.91980393086525047</v>
      </c>
      <c r="AX645" s="106">
        <v>1.598574941428035</v>
      </c>
      <c r="AY645" s="106">
        <v>989.50379953379115</v>
      </c>
      <c r="AZ645" s="106">
        <v>149.27407600602541</v>
      </c>
      <c r="BA645" s="106">
        <v>51.031150466605872</v>
      </c>
      <c r="BB645" s="106">
        <v>6.7488427822924564</v>
      </c>
      <c r="BC645" s="106">
        <v>1.0485916763565299</v>
      </c>
      <c r="BD645" s="106">
        <v>4.934876602508606E-2</v>
      </c>
      <c r="BE645" s="106">
        <v>1221.367049347997</v>
      </c>
      <c r="BF645" s="106">
        <v>121.82393622592561</v>
      </c>
      <c r="BG645" s="106">
        <v>7.495969596624602E-2</v>
      </c>
      <c r="BH645" s="106">
        <v>530849.46340805606</v>
      </c>
      <c r="BI645" s="106">
        <v>35497.838840043652</v>
      </c>
      <c r="BJ645" s="106">
        <v>1.8513061538310609</v>
      </c>
      <c r="BK645" s="106">
        <v>18.981648742258368</v>
      </c>
      <c r="BL645" s="106">
        <v>1.786495823257517</v>
      </c>
      <c r="BM645" s="106">
        <v>8.2170934375307189E-2</v>
      </c>
      <c r="BN645" s="106">
        <v>5.1770935586495508</v>
      </c>
      <c r="BO645" s="106">
        <v>0.75947506554171529</v>
      </c>
      <c r="BP645" s="106">
        <v>4.7182771440117243E-3</v>
      </c>
      <c r="BQ645" s="106">
        <v>48.078879935007947</v>
      </c>
      <c r="BR645" s="106">
        <v>5.9234867183146038</v>
      </c>
      <c r="BS645" s="106">
        <v>1.7258292375250461E-2</v>
      </c>
      <c r="BT645" s="106">
        <v>5.2185160963638673</v>
      </c>
      <c r="BU645" s="106">
        <v>0.73500019471342559</v>
      </c>
      <c r="BV645" s="106">
        <v>1.7277414171572129E-2</v>
      </c>
      <c r="BW645" s="106">
        <v>28.39943020406194</v>
      </c>
      <c r="BX645" s="106">
        <v>4.5784308634309481</v>
      </c>
      <c r="BY645" s="106">
        <v>3.0778564664718219E-2</v>
      </c>
      <c r="BZ645" s="106">
        <v>26.650696593080351</v>
      </c>
      <c r="CA645" s="106">
        <v>4.1048747204004767</v>
      </c>
      <c r="CB645" s="106">
        <v>3.5267338750936947E-2</v>
      </c>
      <c r="CC645" s="106">
        <v>3.9766471792690088</v>
      </c>
      <c r="CD645" s="106">
        <v>0.6538048279024663</v>
      </c>
      <c r="CE645" s="106">
        <v>9.5097879045136797E-3</v>
      </c>
      <c r="CF645" s="106">
        <v>54.86552700447541</v>
      </c>
      <c r="CG645" s="106">
        <v>6.4521726855316217</v>
      </c>
      <c r="CH645" s="106">
        <v>0.156668707555085</v>
      </c>
      <c r="CI645" s="106">
        <v>15.309435222180699</v>
      </c>
      <c r="CJ645" s="106">
        <v>1.696585659657063</v>
      </c>
      <c r="CK645" s="106">
        <v>7.6481382770954096E-3</v>
      </c>
      <c r="CL645" s="106">
        <v>134.45986942161181</v>
      </c>
      <c r="CM645" s="106">
        <v>15.3373081633172</v>
      </c>
      <c r="CN645" s="106">
        <v>0.18500590060580199</v>
      </c>
      <c r="CO645" s="106">
        <v>40.686752012537312</v>
      </c>
      <c r="CP645" s="106">
        <v>4.2924752934969614</v>
      </c>
      <c r="CQ645" s="106">
        <v>1.187497070221071E-2</v>
      </c>
      <c r="CR645" s="106">
        <v>183.129653620331</v>
      </c>
      <c r="CS645" s="106">
        <v>19.849305240550581</v>
      </c>
      <c r="CT645" s="106">
        <v>3.5557875282832968E-2</v>
      </c>
      <c r="CU645" s="106">
        <v>36.429068824326968</v>
      </c>
      <c r="CV645" s="106">
        <v>3.4041701519932182</v>
      </c>
      <c r="CW645" s="106">
        <v>1.131975443680028E-2</v>
      </c>
      <c r="CX645" s="106">
        <v>343.52603090253871</v>
      </c>
      <c r="CY645" s="106">
        <v>30.043306376636281</v>
      </c>
      <c r="CZ645" s="106">
        <v>5.2804131947614387E-2</v>
      </c>
      <c r="DA645" s="106">
        <v>74.947731805671566</v>
      </c>
      <c r="DB645" s="106">
        <v>6.245231743351785</v>
      </c>
      <c r="DC645" s="106">
        <v>1.130899662311342E-2</v>
      </c>
      <c r="DD645" s="106">
        <v>15368.112287274629</v>
      </c>
      <c r="DE645" s="106">
        <v>1121.6104111632339</v>
      </c>
      <c r="DF645" s="106">
        <v>0.11007139310383859</v>
      </c>
      <c r="DG645" s="106">
        <v>13.176219711002179</v>
      </c>
      <c r="DH645" s="106">
        <v>1.0029935984976619</v>
      </c>
      <c r="DI645" s="106">
        <v>1.010533078169204E-2</v>
      </c>
      <c r="DJ645" s="106">
        <v>-2.927621709111027</v>
      </c>
      <c r="DK645" s="106">
        <v>4.9387383196286709</v>
      </c>
      <c r="DL645" s="106">
        <v>11.32428273293683</v>
      </c>
      <c r="DM645" s="106">
        <v>1091.292005592936</v>
      </c>
      <c r="DN645" s="106">
        <v>77.782029430131203</v>
      </c>
      <c r="DO645" s="106">
        <v>0.71516858164650909</v>
      </c>
      <c r="DP645" s="106">
        <v>108.7870722932645</v>
      </c>
      <c r="DQ645" s="106">
        <v>7.6586857567936972</v>
      </c>
      <c r="DR645" s="106">
        <v>0.37627594244613649</v>
      </c>
      <c r="DS645" s="106">
        <v>13.340868235759549</v>
      </c>
      <c r="DT645" s="106">
        <v>0.85911762943352399</v>
      </c>
      <c r="DU645" s="106">
        <v>0.39396262945886767</v>
      </c>
      <c r="DV645" s="106">
        <v>176.73242464868969</v>
      </c>
      <c r="DW645" s="106">
        <v>16.312240631978639</v>
      </c>
      <c r="DX645" s="106">
        <v>0.29509004635270808</v>
      </c>
      <c r="DY645" s="106">
        <v>1094.0429061787181</v>
      </c>
      <c r="DZ645" s="106">
        <v>89.331905872649813</v>
      </c>
      <c r="EA645" s="106">
        <v>0.15532896089879031</v>
      </c>
      <c r="EB645" s="106">
        <v>292.81928228638611</v>
      </c>
      <c r="EC645" s="106">
        <v>20.742834560147031</v>
      </c>
      <c r="ED645" s="106">
        <v>0.26772702413200072</v>
      </c>
    </row>
    <row r="646" spans="1:134" x14ac:dyDescent="0.3">
      <c r="A646" s="106" t="s">
        <v>590</v>
      </c>
      <c r="B646" s="106" t="s">
        <v>562</v>
      </c>
      <c r="C646" s="183">
        <v>0.20798081967078749</v>
      </c>
      <c r="D646" s="184">
        <v>9.3975606050119773E-2</v>
      </c>
      <c r="E646" s="185">
        <v>2271.894455645539</v>
      </c>
      <c r="F646" s="186">
        <v>7.563261847997936E-2</v>
      </c>
      <c r="G646" s="106">
        <v>8089.0864695590053</v>
      </c>
      <c r="H646" s="187">
        <v>78.85918081642582</v>
      </c>
      <c r="I646" s="188">
        <v>5.4949618448734157</v>
      </c>
      <c r="J646" s="188">
        <v>0.26720040912591492</v>
      </c>
      <c r="K646" s="188">
        <v>9.2987744250608184E-2</v>
      </c>
      <c r="L646" s="189">
        <v>4.4506305672008072E-4</v>
      </c>
      <c r="M646" s="106">
        <v>5.0279730007307392E-2</v>
      </c>
      <c r="N646" s="187">
        <v>0.86139844383940445</v>
      </c>
      <c r="O646" s="190">
        <v>2.3449587407709478</v>
      </c>
      <c r="P646" s="190">
        <v>0.12699270952593439</v>
      </c>
      <c r="Q646" s="190">
        <v>0.18304421275972349</v>
      </c>
      <c r="R646" s="190">
        <v>8.7539809578445968E-3</v>
      </c>
      <c r="S646" s="191">
        <v>0.98592569034816635</v>
      </c>
      <c r="T646" s="106" t="e">
        <v>#N/A</v>
      </c>
      <c r="U646" s="187" t="e">
        <v>#N/A</v>
      </c>
      <c r="V646" s="184">
        <v>1486.568471188549</v>
      </c>
      <c r="W646" s="184">
        <v>5.8778844100411316</v>
      </c>
      <c r="X646" s="184">
        <v>9.0519381908213443</v>
      </c>
      <c r="Y646" s="184">
        <v>1083.142917481131</v>
      </c>
      <c r="Z646" s="184">
        <v>17.302827532482329</v>
      </c>
      <c r="AA646" s="184">
        <v>47.730234882452017</v>
      </c>
      <c r="AB646" s="184">
        <v>1224.4768254239129</v>
      </c>
      <c r="AC646" s="184">
        <v>12.87856171596302</v>
      </c>
      <c r="AD646" s="192">
        <v>38.527980720941272</v>
      </c>
      <c r="AE646" s="106" t="e">
        <v>#N/A</v>
      </c>
      <c r="AF646" s="106" t="e">
        <v>#N/A</v>
      </c>
      <c r="AG646" s="187" t="e">
        <v>#N/A</v>
      </c>
      <c r="AH646" s="193">
        <v>72.861959504302618</v>
      </c>
      <c r="AI646" s="106"/>
      <c r="AJ646" s="106" t="s">
        <v>2861</v>
      </c>
      <c r="AK646" s="106" t="s">
        <v>2861</v>
      </c>
      <c r="AL646" s="106">
        <v>20.164000000000001</v>
      </c>
      <c r="AM646" s="106">
        <v>324.5608394746709</v>
      </c>
      <c r="AN646" s="106">
        <v>74.058556280175807</v>
      </c>
      <c r="AO646" s="106">
        <v>122.8189382582636</v>
      </c>
      <c r="AP646" s="106">
        <v>8202.5285384754643</v>
      </c>
      <c r="AQ646" s="106">
        <v>1792.1451578304</v>
      </c>
      <c r="AR646" s="106">
        <v>2302.406507732283</v>
      </c>
      <c r="AS646" s="106">
        <v>298.99711114334838</v>
      </c>
      <c r="AT646" s="106">
        <v>21.111701384601609</v>
      </c>
      <c r="AU646" s="106">
        <v>3.0168114306727918</v>
      </c>
      <c r="AV646" s="106">
        <v>8.0078475232455855</v>
      </c>
      <c r="AW646" s="106">
        <v>1.7036843435659339</v>
      </c>
      <c r="AX646" s="106">
        <v>2.100636810326292</v>
      </c>
      <c r="AY646" s="106">
        <v>4629.2330366204906</v>
      </c>
      <c r="AZ646" s="106">
        <v>398.24160035961631</v>
      </c>
      <c r="BA646" s="106">
        <v>67.137920917852938</v>
      </c>
      <c r="BB646" s="106">
        <v>152.88374696530099</v>
      </c>
      <c r="BC646" s="106">
        <v>10.480606402103501</v>
      </c>
      <c r="BD646" s="106">
        <v>6.4864590487643356E-2</v>
      </c>
      <c r="BE646" s="106">
        <v>3828.5992590223891</v>
      </c>
      <c r="BF646" s="106">
        <v>314.74842400176931</v>
      </c>
      <c r="BG646" s="106">
        <v>9.8518823473115968E-2</v>
      </c>
      <c r="BH646" s="106">
        <v>518716.10372490459</v>
      </c>
      <c r="BI646" s="106">
        <v>36778.496015189499</v>
      </c>
      <c r="BJ646" s="106">
        <v>2.4321589626374509</v>
      </c>
      <c r="BK646" s="106">
        <v>19.945738355187729</v>
      </c>
      <c r="BL646" s="106">
        <v>1.5621823598420099</v>
      </c>
      <c r="BM646" s="106">
        <v>0.10797209758622189</v>
      </c>
      <c r="BN646" s="106">
        <v>48.676679258204103</v>
      </c>
      <c r="BO646" s="106">
        <v>3.5721853458371768</v>
      </c>
      <c r="BP646" s="106">
        <v>6.2005426927521723E-3</v>
      </c>
      <c r="BQ646" s="106">
        <v>347.62642072437552</v>
      </c>
      <c r="BR646" s="106">
        <v>26.510059469822199</v>
      </c>
      <c r="BS646" s="106">
        <v>2.267861499717639E-2</v>
      </c>
      <c r="BT646" s="106">
        <v>42.983064391615422</v>
      </c>
      <c r="BU646" s="106">
        <v>3.359810314317254</v>
      </c>
      <c r="BV646" s="106">
        <v>2.2705283245885211E-2</v>
      </c>
      <c r="BW646" s="106">
        <v>200.26005366864041</v>
      </c>
      <c r="BX646" s="106">
        <v>18.167978338758839</v>
      </c>
      <c r="BY646" s="106">
        <v>4.0436843081248418E-2</v>
      </c>
      <c r="BZ646" s="106">
        <v>142.3870690296088</v>
      </c>
      <c r="CA646" s="106">
        <v>12.06603733943169</v>
      </c>
      <c r="CB646" s="106">
        <v>4.6345440267418159E-2</v>
      </c>
      <c r="CC646" s="106">
        <v>19.750090740445401</v>
      </c>
      <c r="CD646" s="106">
        <v>1.8246503684314339</v>
      </c>
      <c r="CE646" s="106">
        <v>1.2498752880482279E-2</v>
      </c>
      <c r="CF646" s="106">
        <v>233.28676250194661</v>
      </c>
      <c r="CG646" s="106">
        <v>23.747440911249811</v>
      </c>
      <c r="CH646" s="106">
        <v>0.20586998260221731</v>
      </c>
      <c r="CI646" s="106">
        <v>56.29773559786652</v>
      </c>
      <c r="CJ646" s="106">
        <v>6.308320928513595</v>
      </c>
      <c r="CK646" s="106">
        <v>1.005009631068463E-2</v>
      </c>
      <c r="CL646" s="106">
        <v>426.06041965469961</v>
      </c>
      <c r="CM646" s="106">
        <v>42.212057600633692</v>
      </c>
      <c r="CN646" s="106">
        <v>0.24304924672746811</v>
      </c>
      <c r="CO646" s="106">
        <v>111.8804892498213</v>
      </c>
      <c r="CP646" s="106">
        <v>10.39845662555547</v>
      </c>
      <c r="CQ646" s="106">
        <v>1.560060434989888E-2</v>
      </c>
      <c r="CR646" s="106">
        <v>416.95117154057522</v>
      </c>
      <c r="CS646" s="106">
        <v>30.003845098887261</v>
      </c>
      <c r="CT646" s="106">
        <v>4.6713957396440402E-2</v>
      </c>
      <c r="CU646" s="106">
        <v>81.679930518301816</v>
      </c>
      <c r="CV646" s="106">
        <v>7.1333878903912229</v>
      </c>
      <c r="CW646" s="106">
        <v>1.487130314118573E-2</v>
      </c>
      <c r="CX646" s="106">
        <v>698.68330970470981</v>
      </c>
      <c r="CY646" s="106">
        <v>52.289999598448553</v>
      </c>
      <c r="CZ646" s="106">
        <v>6.9372042175166834E-2</v>
      </c>
      <c r="DA646" s="106">
        <v>149.1246154150966</v>
      </c>
      <c r="DB646" s="106">
        <v>10.274647233805069</v>
      </c>
      <c r="DC646" s="106">
        <v>1.4857067894298911E-2</v>
      </c>
      <c r="DD646" s="106">
        <v>15192.166536076949</v>
      </c>
      <c r="DE646" s="106">
        <v>998.74575149108659</v>
      </c>
      <c r="DF646" s="106">
        <v>0.14460714488164261</v>
      </c>
      <c r="DG646" s="106">
        <v>14.7508243311001</v>
      </c>
      <c r="DH646" s="106">
        <v>1.096201825902849</v>
      </c>
      <c r="DI646" s="106">
        <v>1.327816596431157E-2</v>
      </c>
      <c r="DJ646" s="106">
        <v>15.081453764081431</v>
      </c>
      <c r="DK646" s="106">
        <v>5.5708925477258644</v>
      </c>
      <c r="DL646" s="106">
        <v>14.876811630721731</v>
      </c>
      <c r="DM646" s="106">
        <v>1692.035245531147</v>
      </c>
      <c r="DN646" s="106">
        <v>102.45390455674</v>
      </c>
      <c r="DO646" s="106">
        <v>0.9395179801660134</v>
      </c>
      <c r="DP646" s="106">
        <v>172.8219027778872</v>
      </c>
      <c r="DQ646" s="106">
        <v>10.444463690138139</v>
      </c>
      <c r="DR646" s="106">
        <v>0.49431381185336881</v>
      </c>
      <c r="DS646" s="106">
        <v>38.528855647271911</v>
      </c>
      <c r="DT646" s="106">
        <v>2.036981444113235</v>
      </c>
      <c r="DU646" s="106">
        <v>0.51754882049979278</v>
      </c>
      <c r="DV646" s="106">
        <v>152.8734782916743</v>
      </c>
      <c r="DW646" s="106">
        <v>10.681094136851369</v>
      </c>
      <c r="DX646" s="106">
        <v>0.38763150458939011</v>
      </c>
      <c r="DY646" s="106">
        <v>2271.894455645539</v>
      </c>
      <c r="DZ646" s="106">
        <v>136.83402411089159</v>
      </c>
      <c r="EA646" s="106">
        <v>0.20404998770602731</v>
      </c>
      <c r="EB646" s="106">
        <v>464.54859941149562</v>
      </c>
      <c r="EC646" s="106">
        <v>27.888296436795169</v>
      </c>
      <c r="ED646" s="106">
        <v>0.35171316522694779</v>
      </c>
    </row>
    <row r="647" spans="1:134" x14ac:dyDescent="0.3">
      <c r="A647" s="106" t="s">
        <v>569</v>
      </c>
      <c r="B647" s="106" t="s">
        <v>562</v>
      </c>
      <c r="C647" s="183">
        <v>0.47131978056524859</v>
      </c>
      <c r="D647" s="184">
        <v>7.4099796011409924E-2</v>
      </c>
      <c r="E647" s="185">
        <v>997.54703839312378</v>
      </c>
      <c r="F647" s="186">
        <v>9.8747596432825893E-2</v>
      </c>
      <c r="G647" s="106">
        <v>3596.4238441371708</v>
      </c>
      <c r="H647" s="187">
        <v>99.464181095292005</v>
      </c>
      <c r="I647" s="188">
        <v>4.2675080724929586</v>
      </c>
      <c r="J647" s="188">
        <v>0.1922804891936914</v>
      </c>
      <c r="K647" s="188">
        <v>8.9785887590534658E-2</v>
      </c>
      <c r="L647" s="189">
        <v>3.9868993093562842E-4</v>
      </c>
      <c r="M647" s="106">
        <v>2.4766086720184849E-2</v>
      </c>
      <c r="N647" s="187">
        <v>0.93581989399340526</v>
      </c>
      <c r="O647" s="190">
        <v>2.9022955219935072</v>
      </c>
      <c r="P647" s="190">
        <v>0.15010957421963819</v>
      </c>
      <c r="Q647" s="190">
        <v>0.23472726956367829</v>
      </c>
      <c r="R647" s="190">
        <v>1.066957907524704E-2</v>
      </c>
      <c r="S647" s="191">
        <v>0.96126108239950936</v>
      </c>
      <c r="T647" s="106" t="e">
        <v>#N/A</v>
      </c>
      <c r="U647" s="187" t="e">
        <v>#N/A</v>
      </c>
      <c r="V647" s="184">
        <v>1419.974080797055</v>
      </c>
      <c r="W647" s="184">
        <v>4.8504798704029586</v>
      </c>
      <c r="X647" s="184">
        <v>8.4734334435769707</v>
      </c>
      <c r="Y647" s="184">
        <v>1359.0277173246041</v>
      </c>
      <c r="Z647" s="184">
        <v>11.70605068935526</v>
      </c>
      <c r="AA647" s="184">
        <v>55.643403001595637</v>
      </c>
      <c r="AB647" s="184">
        <v>1382.061868561007</v>
      </c>
      <c r="AC647" s="184">
        <v>6.9588741213879182</v>
      </c>
      <c r="AD647" s="192">
        <v>38.922090265461733</v>
      </c>
      <c r="AE647" s="106" t="e">
        <v>#N/A</v>
      </c>
      <c r="AF647" s="106" t="e">
        <v>#N/A</v>
      </c>
      <c r="AG647" s="187" t="e">
        <v>#N/A</v>
      </c>
      <c r="AH647" s="193">
        <v>95.707924229276045</v>
      </c>
      <c r="AI647" s="106"/>
      <c r="AJ647" s="106" t="s">
        <v>2840</v>
      </c>
      <c r="AK647" s="106" t="s">
        <v>2840</v>
      </c>
      <c r="AL647" s="106">
        <v>20.268000000000001</v>
      </c>
      <c r="AM647" s="106">
        <v>277.02422583617391</v>
      </c>
      <c r="AN647" s="106">
        <v>35.924156813285542</v>
      </c>
      <c r="AO647" s="106">
        <v>97.67750004395225</v>
      </c>
      <c r="AP647" s="106" t="s">
        <v>2283</v>
      </c>
      <c r="AQ647" s="106">
        <v>902.36840368011781</v>
      </c>
      <c r="AR647" s="106">
        <v>1830.951691894076</v>
      </c>
      <c r="AS647" s="106">
        <v>264.20076705339147</v>
      </c>
      <c r="AT647" s="106">
        <v>14.04303145373804</v>
      </c>
      <c r="AU647" s="106">
        <v>2.2743417822900911</v>
      </c>
      <c r="AV647" s="106">
        <v>4.5704170828214181</v>
      </c>
      <c r="AW647" s="106">
        <v>0.93145853872749085</v>
      </c>
      <c r="AX647" s="106">
        <v>1.6134936483625051</v>
      </c>
      <c r="AY647" s="106">
        <v>60.464088861702443</v>
      </c>
      <c r="AZ647" s="106">
        <v>23.594780927876378</v>
      </c>
      <c r="BA647" s="106">
        <v>53.480834339254109</v>
      </c>
      <c r="BB647" s="106">
        <v>5.2233225961211884</v>
      </c>
      <c r="BC647" s="106">
        <v>0.81430032347712622</v>
      </c>
      <c r="BD647" s="106">
        <v>4.6728179974919931E-2</v>
      </c>
      <c r="BE647" s="106">
        <v>980.10149948483445</v>
      </c>
      <c r="BF647" s="106">
        <v>68.046077349549122</v>
      </c>
      <c r="BG647" s="106">
        <v>1.8366645932008142E-2</v>
      </c>
      <c r="BH647" s="106">
        <v>480026.88863309432</v>
      </c>
      <c r="BI647" s="106">
        <v>27894.103603515141</v>
      </c>
      <c r="BJ647" s="106">
        <v>2.1028202869956201</v>
      </c>
      <c r="BK647" s="106">
        <v>19.667365975536619</v>
      </c>
      <c r="BL647" s="106">
        <v>1.488074514760779</v>
      </c>
      <c r="BM647" s="106">
        <v>9.1886374857850311E-2</v>
      </c>
      <c r="BN647" s="106">
        <v>2.5563076701502898</v>
      </c>
      <c r="BO647" s="106">
        <v>0.26652924812146639</v>
      </c>
      <c r="BP647" s="106">
        <v>4.0703081025545498E-3</v>
      </c>
      <c r="BQ647" s="106">
        <v>44.302864390292633</v>
      </c>
      <c r="BR647" s="106">
        <v>3.9918551850010959</v>
      </c>
      <c r="BS647" s="106">
        <v>1.6333056101722091E-2</v>
      </c>
      <c r="BT647" s="106">
        <v>3.5373374604161429</v>
      </c>
      <c r="BU647" s="106">
        <v>0.35058829384533441</v>
      </c>
      <c r="BV647" s="106">
        <v>1.478603025004371E-2</v>
      </c>
      <c r="BW647" s="106">
        <v>20.26075711260092</v>
      </c>
      <c r="BX647" s="106">
        <v>2.1637781678986561</v>
      </c>
      <c r="BY647" s="106">
        <v>0.1025338187599278</v>
      </c>
      <c r="BZ647" s="106">
        <v>19.155837381596381</v>
      </c>
      <c r="CA647" s="106">
        <v>1.9857184354397519</v>
      </c>
      <c r="CB647" s="106">
        <v>0.1175473953834934</v>
      </c>
      <c r="CC647" s="106">
        <v>3.1604402818696449</v>
      </c>
      <c r="CD647" s="106">
        <v>0.39019712050489358</v>
      </c>
      <c r="CE647" s="106">
        <v>9.0033798157491112E-3</v>
      </c>
      <c r="CF647" s="106">
        <v>39.844286642135813</v>
      </c>
      <c r="CG647" s="106">
        <v>3.9597665430092261</v>
      </c>
      <c r="CH647" s="106">
        <v>4.9012767208692139E-2</v>
      </c>
      <c r="CI647" s="106">
        <v>11.552906407770299</v>
      </c>
      <c r="CJ647" s="106">
        <v>1.3117510834970521</v>
      </c>
      <c r="CK647" s="106">
        <v>7.238055370899131E-3</v>
      </c>
      <c r="CL647" s="106">
        <v>110.226625284992</v>
      </c>
      <c r="CM647" s="106">
        <v>10.535506053574</v>
      </c>
      <c r="CN647" s="106">
        <v>4.5289171614610067E-2</v>
      </c>
      <c r="CO647" s="106">
        <v>34.345791449188091</v>
      </c>
      <c r="CP647" s="106">
        <v>2.688303016932895</v>
      </c>
      <c r="CQ647" s="106">
        <v>1.123218361051161E-2</v>
      </c>
      <c r="CR647" s="106">
        <v>166.5159104762584</v>
      </c>
      <c r="CS647" s="106">
        <v>13.66907436547403</v>
      </c>
      <c r="CT647" s="106">
        <v>3.3633462528701787E-2</v>
      </c>
      <c r="CU647" s="106">
        <v>32.322183449813778</v>
      </c>
      <c r="CV647" s="106">
        <v>2.1856336603520852</v>
      </c>
      <c r="CW647" s="106">
        <v>1.0707182526693801E-2</v>
      </c>
      <c r="CX647" s="106">
        <v>318.00573698903668</v>
      </c>
      <c r="CY647" s="106">
        <v>21.44672492191026</v>
      </c>
      <c r="CZ647" s="106">
        <v>4.9947711138346562E-2</v>
      </c>
      <c r="DA647" s="106">
        <v>66.381627113401819</v>
      </c>
      <c r="DB647" s="106">
        <v>4.3931408214931382</v>
      </c>
      <c r="DC647" s="106">
        <v>1.069685355902736E-2</v>
      </c>
      <c r="DD647" s="106">
        <v>13640.42813182654</v>
      </c>
      <c r="DE647" s="106">
        <v>853.6991159033372</v>
      </c>
      <c r="DF647" s="106">
        <v>0.1041191636757102</v>
      </c>
      <c r="DG647" s="106">
        <v>10.42579371494447</v>
      </c>
      <c r="DH647" s="106">
        <v>0.78211821303534179</v>
      </c>
      <c r="DI647" s="106">
        <v>9.5621422617918131E-3</v>
      </c>
      <c r="DJ647" s="106">
        <v>0.25657098392770361</v>
      </c>
      <c r="DK647" s="106">
        <v>3.3267628686665209</v>
      </c>
      <c r="DL647" s="106">
        <v>11.15582855730076</v>
      </c>
      <c r="DM647" s="106">
        <v>962.16583753940483</v>
      </c>
      <c r="DN647" s="106">
        <v>68.630124958210871</v>
      </c>
      <c r="DO647" s="106">
        <v>0.84362609152984225</v>
      </c>
      <c r="DP647" s="106">
        <v>94.784039105314321</v>
      </c>
      <c r="DQ647" s="106">
        <v>6.6703501750349083</v>
      </c>
      <c r="DR647" s="106">
        <v>0.44753693461324112</v>
      </c>
      <c r="DS647" s="106">
        <v>10.830238025969811</v>
      </c>
      <c r="DT647" s="106">
        <v>0.67412330946139232</v>
      </c>
      <c r="DU647" s="106">
        <v>0.36290864897239461</v>
      </c>
      <c r="DV647" s="106">
        <v>89.291352096613025</v>
      </c>
      <c r="DW647" s="106">
        <v>6.0855035958669346</v>
      </c>
      <c r="DX647" s="106">
        <v>0.26478053830007747</v>
      </c>
      <c r="DY647" s="106">
        <v>997.54703839312378</v>
      </c>
      <c r="DZ647" s="106">
        <v>64.162275466936478</v>
      </c>
      <c r="EA647" s="106">
        <v>0.18868248442762819</v>
      </c>
      <c r="EB647" s="106">
        <v>257.45461867714653</v>
      </c>
      <c r="EC647" s="106">
        <v>18.273490484484341</v>
      </c>
      <c r="ED647" s="106">
        <v>0.35599020196362352</v>
      </c>
    </row>
    <row r="648" spans="1:134" x14ac:dyDescent="0.3">
      <c r="A648" s="106" t="s">
        <v>588</v>
      </c>
      <c r="B648" s="106" t="s">
        <v>562</v>
      </c>
      <c r="C648" s="183">
        <v>2.0337165404632001</v>
      </c>
      <c r="D648" s="184">
        <v>0.1082312062765494</v>
      </c>
      <c r="E648" s="185">
        <v>2297.7513413767811</v>
      </c>
      <c r="F648" s="186">
        <v>0.14107216255555799</v>
      </c>
      <c r="G648" s="106">
        <v>829.86374771403916</v>
      </c>
      <c r="H648" s="187">
        <v>214.2117387794699</v>
      </c>
      <c r="I648" s="188">
        <v>5.3151370811728773</v>
      </c>
      <c r="J648" s="188">
        <v>0.23660969980810179</v>
      </c>
      <c r="K648" s="188">
        <v>9.1523747061426519E-2</v>
      </c>
      <c r="L648" s="189">
        <v>4.2692712772333409E-4</v>
      </c>
      <c r="M648" s="106">
        <v>8.3880658552847889E-2</v>
      </c>
      <c r="N648" s="187">
        <v>0.68653405462361039</v>
      </c>
      <c r="O648" s="190">
        <v>2.383512296939815</v>
      </c>
      <c r="P648" s="190">
        <v>0.12677668494158889</v>
      </c>
      <c r="Q648" s="190">
        <v>0.18875428932208899</v>
      </c>
      <c r="R648" s="190">
        <v>8.7776281126699784E-3</v>
      </c>
      <c r="S648" s="191">
        <v>0.98011304215435624</v>
      </c>
      <c r="T648" s="106" t="e">
        <v>#N/A</v>
      </c>
      <c r="U648" s="187" t="e">
        <v>#N/A</v>
      </c>
      <c r="V648" s="184">
        <v>1456.477008722097</v>
      </c>
      <c r="W648" s="184">
        <v>5.555928450991007</v>
      </c>
      <c r="X648" s="184">
        <v>8.8850405243158601</v>
      </c>
      <c r="Y648" s="184">
        <v>1114.3489701611791</v>
      </c>
      <c r="Z648" s="184">
        <v>13.71783501628004</v>
      </c>
      <c r="AA648" s="184">
        <v>47.421122250500297</v>
      </c>
      <c r="AB648" s="184">
        <v>1236.60242066878</v>
      </c>
      <c r="AC648" s="184">
        <v>10.662663943723951</v>
      </c>
      <c r="AD648" s="192">
        <v>37.356130953139029</v>
      </c>
      <c r="AE648" s="106" t="e">
        <v>#N/A</v>
      </c>
      <c r="AF648" s="106" t="e">
        <v>#N/A</v>
      </c>
      <c r="AG648" s="187" t="e">
        <v>#N/A</v>
      </c>
      <c r="AH648" s="193">
        <v>76.50989088656479</v>
      </c>
      <c r="AI648" s="106"/>
      <c r="AJ648" s="106" t="s">
        <v>2859</v>
      </c>
      <c r="AK648" s="106" t="s">
        <v>2859</v>
      </c>
      <c r="AL648" s="106">
        <v>20.09</v>
      </c>
      <c r="AM648" s="106">
        <v>384.04531083635021</v>
      </c>
      <c r="AN648" s="106">
        <v>64.463626982202229</v>
      </c>
      <c r="AO648" s="106">
        <v>110.5875049740327</v>
      </c>
      <c r="AP648" s="106" t="s">
        <v>2283</v>
      </c>
      <c r="AQ648" s="106">
        <v>1155.3595784571321</v>
      </c>
      <c r="AR648" s="106">
        <v>2185.007671964674</v>
      </c>
      <c r="AS648" s="106">
        <v>255.38165164703389</v>
      </c>
      <c r="AT648" s="106">
        <v>21.55700992444109</v>
      </c>
      <c r="AU648" s="106">
        <v>2.6463473214449582</v>
      </c>
      <c r="AV648" s="106">
        <v>11.788833618789109</v>
      </c>
      <c r="AW648" s="106">
        <v>2.1478085107555041</v>
      </c>
      <c r="AX648" s="106">
        <v>1.9534035753544341</v>
      </c>
      <c r="AY648" s="106">
        <v>1785.835528136115</v>
      </c>
      <c r="AZ648" s="106">
        <v>150.8771280271871</v>
      </c>
      <c r="BA648" s="106">
        <v>58.621795598316609</v>
      </c>
      <c r="BB648" s="106">
        <v>86.699765029902849</v>
      </c>
      <c r="BC648" s="106">
        <v>9.046050094286441</v>
      </c>
      <c r="BD648" s="106">
        <v>6.3614360439347595E-2</v>
      </c>
      <c r="BE648" s="106">
        <v>2550.5982262855928</v>
      </c>
      <c r="BF648" s="106">
        <v>228.77262252638519</v>
      </c>
      <c r="BG648" s="106">
        <v>8.2091305764918479E-2</v>
      </c>
      <c r="BH648" s="106">
        <v>471899.12581252173</v>
      </c>
      <c r="BI648" s="106">
        <v>35643.562092185501</v>
      </c>
      <c r="BJ648" s="106">
        <v>2.3970167656599171</v>
      </c>
      <c r="BK648" s="106">
        <v>18.064715763299809</v>
      </c>
      <c r="BL648" s="106">
        <v>1.5692617681693031</v>
      </c>
      <c r="BM648" s="106">
        <v>0.12620504533289509</v>
      </c>
      <c r="BN648" s="106">
        <v>21.97109678328038</v>
      </c>
      <c r="BO648" s="106">
        <v>1.5303929887123231</v>
      </c>
      <c r="BP648" s="106">
        <v>7.7937846239544053E-3</v>
      </c>
      <c r="BQ648" s="106">
        <v>161.91005233817771</v>
      </c>
      <c r="BR648" s="106">
        <v>11.177068243995549</v>
      </c>
      <c r="BS648" s="106">
        <v>5.8099530145433419E-2</v>
      </c>
      <c r="BT648" s="106">
        <v>17.585144384975571</v>
      </c>
      <c r="BU648" s="106">
        <v>1.164063545804757</v>
      </c>
      <c r="BV648" s="106">
        <v>1.446981814558799E-2</v>
      </c>
      <c r="BW648" s="106">
        <v>78.69073050967468</v>
      </c>
      <c r="BX648" s="106">
        <v>5.8273463482501668</v>
      </c>
      <c r="BY648" s="106">
        <v>3.9584494672876731E-2</v>
      </c>
      <c r="BZ648" s="106">
        <v>57.059944614202813</v>
      </c>
      <c r="CA648" s="106">
        <v>4.7315883220088653</v>
      </c>
      <c r="CB648" s="106">
        <v>0.14913329776574391</v>
      </c>
      <c r="CC648" s="106">
        <v>11.38483686444345</v>
      </c>
      <c r="CD648" s="106">
        <v>0.9973139943738909</v>
      </c>
      <c r="CE648" s="106">
        <v>1.2255324336790279E-2</v>
      </c>
      <c r="CF648" s="106">
        <v>100.92689219226421</v>
      </c>
      <c r="CG648" s="106">
        <v>7.0725196688110223</v>
      </c>
      <c r="CH648" s="106">
        <v>0.25318792510402088</v>
      </c>
      <c r="CI648" s="106">
        <v>28.76512415416094</v>
      </c>
      <c r="CJ648" s="106">
        <v>2.431704412541861</v>
      </c>
      <c r="CK648" s="106">
        <v>9.8470090735323958E-3</v>
      </c>
      <c r="CL648" s="106">
        <v>260.4457898134209</v>
      </c>
      <c r="CM648" s="106">
        <v>16.154542775853429</v>
      </c>
      <c r="CN648" s="106">
        <v>6.1552581057173733E-2</v>
      </c>
      <c r="CO648" s="106">
        <v>80.052106600567953</v>
      </c>
      <c r="CP648" s="106">
        <v>6.6204337751091584</v>
      </c>
      <c r="CQ648" s="106">
        <v>1.526569620019274E-2</v>
      </c>
      <c r="CR648" s="106">
        <v>343.13717696787802</v>
      </c>
      <c r="CS648" s="106">
        <v>25.933269387459621</v>
      </c>
      <c r="CT648" s="106">
        <v>4.5711970555797968E-2</v>
      </c>
      <c r="CU648" s="106">
        <v>70.903256626216873</v>
      </c>
      <c r="CV648" s="106">
        <v>6.0857460562805068</v>
      </c>
      <c r="CW648" s="106">
        <v>1.455248151302637E-2</v>
      </c>
      <c r="CX648" s="106">
        <v>626.95017610977823</v>
      </c>
      <c r="CY648" s="106">
        <v>37.467377590748193</v>
      </c>
      <c r="CZ648" s="106">
        <v>6.7887698678528813E-2</v>
      </c>
      <c r="DA648" s="106">
        <v>131.20063734951879</v>
      </c>
      <c r="DB648" s="106">
        <v>9.4377289738384036</v>
      </c>
      <c r="DC648" s="106">
        <v>1.453814326208208E-2</v>
      </c>
      <c r="DD648" s="106">
        <v>13557.541911098269</v>
      </c>
      <c r="DE648" s="106">
        <v>1018.5555599130749</v>
      </c>
      <c r="DF648" s="106">
        <v>0.14154416962213939</v>
      </c>
      <c r="DG648" s="106">
        <v>10.30918050531243</v>
      </c>
      <c r="DH648" s="106">
        <v>0.69070023742592968</v>
      </c>
      <c r="DI648" s="106">
        <v>1.3005136711098309E-2</v>
      </c>
      <c r="DJ648" s="106">
        <v>6.4891562238146081</v>
      </c>
      <c r="DK648" s="106">
        <v>6.0441370447513547</v>
      </c>
      <c r="DL648" s="106">
        <v>13.255061222469379</v>
      </c>
      <c r="DM648" s="106">
        <v>1758.285769751622</v>
      </c>
      <c r="DN648" s="106">
        <v>102.3060597002283</v>
      </c>
      <c r="DO648" s="106">
        <v>0.79731199090469673</v>
      </c>
      <c r="DP648" s="106">
        <v>176.91885802884309</v>
      </c>
      <c r="DQ648" s="106">
        <v>10.30538265049155</v>
      </c>
      <c r="DR648" s="106">
        <v>0.51642909525216085</v>
      </c>
      <c r="DS648" s="106">
        <v>67.172195499429705</v>
      </c>
      <c r="DT648" s="106">
        <v>3.7445180415322659</v>
      </c>
      <c r="DU648" s="106">
        <v>0.37967940459162242</v>
      </c>
      <c r="DV648" s="106">
        <v>319.28549209345942</v>
      </c>
      <c r="DW648" s="106">
        <v>24.547410811500288</v>
      </c>
      <c r="DX648" s="106">
        <v>0.37036668456627908</v>
      </c>
      <c r="DY648" s="106">
        <v>2297.7513413767811</v>
      </c>
      <c r="DZ648" s="106">
        <v>161.59571284707371</v>
      </c>
      <c r="EA648" s="106">
        <v>0.21237379637402931</v>
      </c>
      <c r="EB648" s="106">
        <v>496.30192076026799</v>
      </c>
      <c r="EC648" s="106">
        <v>28.669774178195951</v>
      </c>
      <c r="ED648" s="106">
        <v>0.34887445196353251</v>
      </c>
    </row>
    <row r="649" spans="1:134" x14ac:dyDescent="0.3">
      <c r="A649" s="106" t="s">
        <v>571</v>
      </c>
      <c r="B649" s="106" t="s">
        <v>562</v>
      </c>
      <c r="C649" s="183">
        <v>-1.308043749088655</v>
      </c>
      <c r="D649" s="184">
        <v>0.1191531322604934</v>
      </c>
      <c r="E649" s="185">
        <v>1806.1381789758279</v>
      </c>
      <c r="F649" s="186">
        <v>7.5358823792051333E-2</v>
      </c>
      <c r="G649" s="106">
        <v>-1294.956657870732</v>
      </c>
      <c r="H649" s="187">
        <v>54.785478079806673</v>
      </c>
      <c r="I649" s="188">
        <v>4.1368072010899022</v>
      </c>
      <c r="J649" s="188">
        <v>0.18730553221902771</v>
      </c>
      <c r="K649" s="188">
        <v>9.008675958477555E-2</v>
      </c>
      <c r="L649" s="189">
        <v>4.050485111423025E-4</v>
      </c>
      <c r="M649" s="106">
        <v>2.425434518254586E-2</v>
      </c>
      <c r="N649" s="187">
        <v>1.296332765963625</v>
      </c>
      <c r="O649" s="190">
        <v>3.0048283048122841</v>
      </c>
      <c r="P649" s="190">
        <v>0.15665793249375051</v>
      </c>
      <c r="Q649" s="190">
        <v>0.24212219452697811</v>
      </c>
      <c r="R649" s="190">
        <v>1.1041868346146811E-2</v>
      </c>
      <c r="S649" s="191">
        <v>0.96771156757762244</v>
      </c>
      <c r="T649" s="106" t="e">
        <v>#N/A</v>
      </c>
      <c r="U649" s="187" t="e">
        <v>#N/A</v>
      </c>
      <c r="V649" s="184">
        <v>1426.353366149574</v>
      </c>
      <c r="W649" s="184">
        <v>5.0460161342587506</v>
      </c>
      <c r="X649" s="184">
        <v>8.5975231756410615</v>
      </c>
      <c r="Y649" s="184">
        <v>1397.5217279963631</v>
      </c>
      <c r="Z649" s="184">
        <v>11.681857895048729</v>
      </c>
      <c r="AA649" s="184">
        <v>57.250589728098682</v>
      </c>
      <c r="AB649" s="184">
        <v>1408.2783890686981</v>
      </c>
      <c r="AC649" s="184">
        <v>7.8234452408411457</v>
      </c>
      <c r="AD649" s="192">
        <v>39.585214769878377</v>
      </c>
      <c r="AE649" s="106" t="e">
        <v>#N/A</v>
      </c>
      <c r="AF649" s="106" t="e">
        <v>#N/A</v>
      </c>
      <c r="AG649" s="187" t="e">
        <v>#N/A</v>
      </c>
      <c r="AH649" s="193">
        <v>97.97864688811012</v>
      </c>
      <c r="AI649" s="106"/>
      <c r="AJ649" s="106" t="s">
        <v>2842</v>
      </c>
      <c r="AK649" s="106" t="s">
        <v>2842</v>
      </c>
      <c r="AL649" s="106">
        <v>20.023</v>
      </c>
      <c r="AM649" s="106">
        <v>265.23899552769831</v>
      </c>
      <c r="AN649" s="106">
        <v>46.389768623194492</v>
      </c>
      <c r="AO649" s="106">
        <v>97.059229123752402</v>
      </c>
      <c r="AP649" s="106" t="s">
        <v>2283</v>
      </c>
      <c r="AQ649" s="106">
        <v>594.75856961162606</v>
      </c>
      <c r="AR649" s="106">
        <v>1892.316352377502</v>
      </c>
      <c r="AS649" s="106">
        <v>271.32179206871177</v>
      </c>
      <c r="AT649" s="106">
        <v>15.05240320164544</v>
      </c>
      <c r="AU649" s="106">
        <v>2.3782414974388582</v>
      </c>
      <c r="AV649" s="106">
        <v>9.1544557525034183</v>
      </c>
      <c r="AW649" s="106">
        <v>1.7820703249577059</v>
      </c>
      <c r="AX649" s="106">
        <v>1.6895810283643551</v>
      </c>
      <c r="AY649" s="106">
        <v>629.67753202493213</v>
      </c>
      <c r="AZ649" s="106">
        <v>115.64246500332661</v>
      </c>
      <c r="BA649" s="106">
        <v>50.975508878741742</v>
      </c>
      <c r="BB649" s="106">
        <v>25.133616909097011</v>
      </c>
      <c r="BC649" s="106">
        <v>4.0609633468751882</v>
      </c>
      <c r="BD649" s="106">
        <v>5.5845106452641777E-2</v>
      </c>
      <c r="BE649" s="106">
        <v>1198.0510751392819</v>
      </c>
      <c r="BF649" s="106">
        <v>94.190761751619974</v>
      </c>
      <c r="BG649" s="106">
        <v>0.1245795720610765</v>
      </c>
      <c r="BH649" s="106">
        <v>533763.55589221744</v>
      </c>
      <c r="BI649" s="106">
        <v>32661.48671267843</v>
      </c>
      <c r="BJ649" s="106">
        <v>2.1442841284772691</v>
      </c>
      <c r="BK649" s="106">
        <v>15.571497510934201</v>
      </c>
      <c r="BL649" s="106">
        <v>1.024103290526958</v>
      </c>
      <c r="BM649" s="106">
        <v>8.8879180516510295E-2</v>
      </c>
      <c r="BN649" s="106">
        <v>6.7018538004847414</v>
      </c>
      <c r="BO649" s="106">
        <v>1.5844678374531529</v>
      </c>
      <c r="BP649" s="106">
        <v>5.6844870274656931E-3</v>
      </c>
      <c r="BQ649" s="106">
        <v>60.930358227166991</v>
      </c>
      <c r="BR649" s="106">
        <v>11.959183333977469</v>
      </c>
      <c r="BS649" s="106">
        <v>1.9500202597503419E-2</v>
      </c>
      <c r="BT649" s="106">
        <v>6.2135632396762182</v>
      </c>
      <c r="BU649" s="106">
        <v>1.3168759775926351</v>
      </c>
      <c r="BV649" s="106">
        <v>3.867744946951468E-3</v>
      </c>
      <c r="BW649" s="106">
        <v>31.874773922422481</v>
      </c>
      <c r="BX649" s="106">
        <v>6.7542438499658664</v>
      </c>
      <c r="BY649" s="106">
        <v>3.4733681464017688E-2</v>
      </c>
      <c r="BZ649" s="106">
        <v>26.2522986392318</v>
      </c>
      <c r="CA649" s="106">
        <v>6.414768881210974</v>
      </c>
      <c r="CB649" s="106">
        <v>0.12774358001446831</v>
      </c>
      <c r="CC649" s="106">
        <v>3.3512870076414529</v>
      </c>
      <c r="CD649" s="106">
        <v>0.81935635409896135</v>
      </c>
      <c r="CE649" s="106">
        <v>1.075834155854174E-2</v>
      </c>
      <c r="CF649" s="106">
        <v>48.921764732644078</v>
      </c>
      <c r="CG649" s="106">
        <v>11.183802540872129</v>
      </c>
      <c r="CH649" s="106">
        <v>0.14976354030533859</v>
      </c>
      <c r="CI649" s="106">
        <v>12.69446902166786</v>
      </c>
      <c r="CJ649" s="106">
        <v>2.1304325339507568</v>
      </c>
      <c r="CK649" s="106">
        <v>8.6425299178064605E-3</v>
      </c>
      <c r="CL649" s="106">
        <v>130.81830506359529</v>
      </c>
      <c r="CM649" s="106">
        <v>20.980226540091959</v>
      </c>
      <c r="CN649" s="106">
        <v>5.4001156435103642E-2</v>
      </c>
      <c r="CO649" s="106">
        <v>37.889765542374263</v>
      </c>
      <c r="CP649" s="106">
        <v>3.3993463083957529</v>
      </c>
      <c r="CQ649" s="106">
        <v>1.339286828449107E-2</v>
      </c>
      <c r="CR649" s="106">
        <v>189.32103645158281</v>
      </c>
      <c r="CS649" s="106">
        <v>15.33928646493259</v>
      </c>
      <c r="CT649" s="106">
        <v>4.010412695996951E-2</v>
      </c>
      <c r="CU649" s="106">
        <v>41.510476624918383</v>
      </c>
      <c r="CV649" s="106">
        <v>2.6106342797577931</v>
      </c>
      <c r="CW649" s="106">
        <v>1.2767252144750069E-2</v>
      </c>
      <c r="CX649" s="106">
        <v>396.76799346757639</v>
      </c>
      <c r="CY649" s="106">
        <v>22.910600481540619</v>
      </c>
      <c r="CZ649" s="106">
        <v>0.1524133752761378</v>
      </c>
      <c r="DA649" s="106">
        <v>88.037208373994588</v>
      </c>
      <c r="DB649" s="106">
        <v>6.8662888407239597</v>
      </c>
      <c r="DC649" s="106">
        <v>1.275457808207351E-2</v>
      </c>
      <c r="DD649" s="106">
        <v>16583.742789151249</v>
      </c>
      <c r="DE649" s="106">
        <v>1416.2285766176581</v>
      </c>
      <c r="DF649" s="106">
        <v>0.1241962836786856</v>
      </c>
      <c r="DG649" s="106">
        <v>10.978532318480591</v>
      </c>
      <c r="DH649" s="106">
        <v>0.89974263065216364</v>
      </c>
      <c r="DI649" s="106">
        <v>1.141295935209005E-2</v>
      </c>
      <c r="DJ649" s="106">
        <v>0.45404711241469031</v>
      </c>
      <c r="DK649" s="106">
        <v>5.7023848555572094</v>
      </c>
      <c r="DL649" s="106">
        <v>12.86112868113017</v>
      </c>
      <c r="DM649" s="106">
        <v>1774.3918162489831</v>
      </c>
      <c r="DN649" s="106">
        <v>113.03550545591069</v>
      </c>
      <c r="DO649" s="106">
        <v>0.72999745270915051</v>
      </c>
      <c r="DP649" s="106">
        <v>175.53185464409879</v>
      </c>
      <c r="DQ649" s="106">
        <v>11.03783926595302</v>
      </c>
      <c r="DR649" s="106">
        <v>0.41468082471818152</v>
      </c>
      <c r="DS649" s="106">
        <v>19.381882090137481</v>
      </c>
      <c r="DT649" s="106">
        <v>1.060023300761185</v>
      </c>
      <c r="DU649" s="106">
        <v>0.38108105801527897</v>
      </c>
      <c r="DV649" s="106">
        <v>140.78661638921449</v>
      </c>
      <c r="DW649" s="106">
        <v>8.4435294012177771</v>
      </c>
      <c r="DX649" s="106">
        <v>0.28979131240740957</v>
      </c>
      <c r="DY649" s="106">
        <v>1806.1381789758279</v>
      </c>
      <c r="DZ649" s="106">
        <v>133.78808060119169</v>
      </c>
      <c r="EA649" s="106">
        <v>0.2084968682880555</v>
      </c>
      <c r="EB649" s="106">
        <v>474.66185075247648</v>
      </c>
      <c r="EC649" s="106">
        <v>29.991033536479971</v>
      </c>
      <c r="ED649" s="106">
        <v>0.35239271179743692</v>
      </c>
    </row>
    <row r="650" spans="1:134" x14ac:dyDescent="0.3">
      <c r="A650" s="106" t="s">
        <v>566</v>
      </c>
      <c r="B650" s="106" t="s">
        <v>562</v>
      </c>
      <c r="C650" s="183">
        <v>-0.4453331036841679</v>
      </c>
      <c r="D650" s="184">
        <v>0.1065941513168123</v>
      </c>
      <c r="E650" s="185">
        <v>4123.3965168116893</v>
      </c>
      <c r="F650" s="186">
        <v>0.36580916126652752</v>
      </c>
      <c r="G650" s="106">
        <v>-3809.8708485156772</v>
      </c>
      <c r="H650" s="187">
        <v>116.6102595836883</v>
      </c>
      <c r="I650" s="188">
        <v>7.9106959454410752</v>
      </c>
      <c r="J650" s="188">
        <v>0.36051950471919192</v>
      </c>
      <c r="K650" s="188">
        <v>8.9400880688019949E-2</v>
      </c>
      <c r="L650" s="189">
        <v>4.9477041548023405E-4</v>
      </c>
      <c r="M650" s="106">
        <v>8.9945551699956466E-2</v>
      </c>
      <c r="N650" s="187">
        <v>2.2965133215007412</v>
      </c>
      <c r="O650" s="190">
        <v>1.5668387951517531</v>
      </c>
      <c r="P650" s="190">
        <v>8.5259542236057376E-2</v>
      </c>
      <c r="Q650" s="190">
        <v>0.1273073151755979</v>
      </c>
      <c r="R650" s="190">
        <v>6.232920970425479E-3</v>
      </c>
      <c r="S650" s="191">
        <v>0.97888901342002665</v>
      </c>
      <c r="T650" s="106" t="e">
        <v>#N/A</v>
      </c>
      <c r="U650" s="187" t="e">
        <v>#N/A</v>
      </c>
      <c r="V650" s="184">
        <v>1411.5131086329641</v>
      </c>
      <c r="W650" s="184">
        <v>7.9901061842425616</v>
      </c>
      <c r="X650" s="184">
        <v>10.60687740838833</v>
      </c>
      <c r="Y650" s="184">
        <v>772.17593751629636</v>
      </c>
      <c r="Z650" s="184">
        <v>14.67546906075286</v>
      </c>
      <c r="AA650" s="184">
        <v>35.474649435511573</v>
      </c>
      <c r="AB650" s="184">
        <v>955.96516488329155</v>
      </c>
      <c r="AC650" s="184">
        <v>11.454835341047369</v>
      </c>
      <c r="AD650" s="192">
        <v>33.060248213977552</v>
      </c>
      <c r="AE650" s="106" t="e">
        <v>#N/A</v>
      </c>
      <c r="AF650" s="106" t="e">
        <v>#N/A</v>
      </c>
      <c r="AG650" s="187" t="e">
        <v>#N/A</v>
      </c>
      <c r="AH650" s="193">
        <v>54.705544907347061</v>
      </c>
      <c r="AI650" s="106"/>
      <c r="AJ650" s="106" t="s">
        <v>2837</v>
      </c>
      <c r="AK650" s="106" t="s">
        <v>2837</v>
      </c>
      <c r="AL650" s="106">
        <v>20.001999999999999</v>
      </c>
      <c r="AM650" s="106">
        <v>1010.736689552331</v>
      </c>
      <c r="AN650" s="106">
        <v>113.835645984333</v>
      </c>
      <c r="AO650" s="106">
        <v>142.0453541904711</v>
      </c>
      <c r="AP650" s="106">
        <v>9328.2197952239749</v>
      </c>
      <c r="AQ650" s="106">
        <v>2418.993117662817</v>
      </c>
      <c r="AR650" s="106">
        <v>2815.325736695188</v>
      </c>
      <c r="AS650" s="106">
        <v>330.26256365420011</v>
      </c>
      <c r="AT650" s="106">
        <v>25.516443667461228</v>
      </c>
      <c r="AU650" s="106">
        <v>3.33284984543665</v>
      </c>
      <c r="AV650" s="106">
        <v>62.994933584511479</v>
      </c>
      <c r="AW650" s="106">
        <v>12.298348000787779</v>
      </c>
      <c r="AX650" s="106">
        <v>2.421192545600527</v>
      </c>
      <c r="AY650" s="106">
        <v>10438.597819493531</v>
      </c>
      <c r="AZ650" s="106">
        <v>1283.755099320113</v>
      </c>
      <c r="BA650" s="106">
        <v>80.143169352576734</v>
      </c>
      <c r="BB650" s="106">
        <v>232.40147961392569</v>
      </c>
      <c r="BC650" s="106">
        <v>20.467324490631221</v>
      </c>
      <c r="BD650" s="106">
        <v>0.29941357145048791</v>
      </c>
      <c r="BE650" s="106">
        <v>4854.3729200991156</v>
      </c>
      <c r="BF650" s="106">
        <v>489.46936175241109</v>
      </c>
      <c r="BG650" s="106">
        <v>0.1176522088960149</v>
      </c>
      <c r="BH650" s="106">
        <v>512401.16823086602</v>
      </c>
      <c r="BI650" s="106">
        <v>40000.695406473991</v>
      </c>
      <c r="BJ650" s="106">
        <v>4.8472501959742402</v>
      </c>
      <c r="BK650" s="106">
        <v>31.19675751585056</v>
      </c>
      <c r="BL650" s="106">
        <v>2.6785520850699709</v>
      </c>
      <c r="BM650" s="106">
        <v>0.12874178148552959</v>
      </c>
      <c r="BN650" s="106">
        <v>207.74523569265889</v>
      </c>
      <c r="BO650" s="106">
        <v>24.62914540568821</v>
      </c>
      <c r="BP650" s="106">
        <v>8.6688161855681574E-3</v>
      </c>
      <c r="BQ650" s="106">
        <v>1041.965703178746</v>
      </c>
      <c r="BR650" s="106">
        <v>147.76586053992071</v>
      </c>
      <c r="BS650" s="106">
        <v>2.4779176750411351E-2</v>
      </c>
      <c r="BT650" s="106">
        <v>151.48067577730319</v>
      </c>
      <c r="BU650" s="106">
        <v>20.931826850947939</v>
      </c>
      <c r="BV650" s="106">
        <v>4.9153839578454546E-3</v>
      </c>
      <c r="BW650" s="106">
        <v>610.40141199864638</v>
      </c>
      <c r="BX650" s="106">
        <v>78.770403982417704</v>
      </c>
      <c r="BY650" s="106">
        <v>0.14454613374874251</v>
      </c>
      <c r="BZ650" s="106">
        <v>308.27072106833572</v>
      </c>
      <c r="CA650" s="106">
        <v>40.06171526812102</v>
      </c>
      <c r="CB650" s="106">
        <v>0.21367701469146549</v>
      </c>
      <c r="CC650" s="106">
        <v>41.629348762409087</v>
      </c>
      <c r="CD650" s="106">
        <v>5.8574926524621338</v>
      </c>
      <c r="CE650" s="106">
        <v>1.3674007295846939E-2</v>
      </c>
      <c r="CF650" s="106">
        <v>349.65774581039233</v>
      </c>
      <c r="CG650" s="106">
        <v>43.252978958491497</v>
      </c>
      <c r="CH650" s="106">
        <v>0.36751768086361769</v>
      </c>
      <c r="CI650" s="106">
        <v>72.145896421732033</v>
      </c>
      <c r="CJ650" s="106">
        <v>9.4430766980122254</v>
      </c>
      <c r="CK650" s="106">
        <v>1.098274145882513E-2</v>
      </c>
      <c r="CL650" s="106">
        <v>531.59040618393976</v>
      </c>
      <c r="CM650" s="106">
        <v>61.412062227953662</v>
      </c>
      <c r="CN650" s="106">
        <v>6.8594241720072086E-2</v>
      </c>
      <c r="CO650" s="106">
        <v>135.06079223962641</v>
      </c>
      <c r="CP650" s="106">
        <v>13.858834747600399</v>
      </c>
      <c r="CQ650" s="106">
        <v>1.7012117796559451E-2</v>
      </c>
      <c r="CR650" s="106">
        <v>548.1938418468294</v>
      </c>
      <c r="CS650" s="106">
        <v>50.576183460104183</v>
      </c>
      <c r="CT650" s="106">
        <v>5.0941991521307822E-2</v>
      </c>
      <c r="CU650" s="106">
        <v>115.4290808344721</v>
      </c>
      <c r="CV650" s="106">
        <v>7.2364451632640234</v>
      </c>
      <c r="CW650" s="106">
        <v>1.621755958702395E-2</v>
      </c>
      <c r="CX650" s="106">
        <v>1117.201285872731</v>
      </c>
      <c r="CY650" s="106">
        <v>91.261045866803173</v>
      </c>
      <c r="CZ650" s="106">
        <v>7.5657014691887972E-2</v>
      </c>
      <c r="DA650" s="106">
        <v>249.0456742647969</v>
      </c>
      <c r="DB650" s="106">
        <v>18.4612294688345</v>
      </c>
      <c r="DC650" s="106">
        <v>1.6201344059315989E-2</v>
      </c>
      <c r="DD650" s="106">
        <v>13620.63506268393</v>
      </c>
      <c r="DE650" s="106">
        <v>1112.3289781821049</v>
      </c>
      <c r="DF650" s="106">
        <v>0.1577832614957406</v>
      </c>
      <c r="DG650" s="106">
        <v>30.926059964256101</v>
      </c>
      <c r="DH650" s="106">
        <v>2.212525338822612</v>
      </c>
      <c r="DI650" s="106">
        <v>1.450148786924247E-2</v>
      </c>
      <c r="DJ650" s="106">
        <v>17.289299937360809</v>
      </c>
      <c r="DK650" s="106">
        <v>9.7055117893782636</v>
      </c>
      <c r="DL650" s="106">
        <v>19.158554369314039</v>
      </c>
      <c r="DM650" s="106">
        <v>2132.8823727966069</v>
      </c>
      <c r="DN650" s="106">
        <v>127.4544088616671</v>
      </c>
      <c r="DO650" s="106">
        <v>1.002483783517186</v>
      </c>
      <c r="DP650" s="106">
        <v>209.37557688885411</v>
      </c>
      <c r="DQ650" s="106">
        <v>12.657316678707639</v>
      </c>
      <c r="DR650" s="106">
        <v>0.54079890511415207</v>
      </c>
      <c r="DS650" s="106">
        <v>88.104772259392888</v>
      </c>
      <c r="DT650" s="106">
        <v>7.4518246303893259</v>
      </c>
      <c r="DU650" s="106">
        <v>0.42714625712754051</v>
      </c>
      <c r="DV650" s="106">
        <v>1723.2714426798441</v>
      </c>
      <c r="DW650" s="106">
        <v>210.6403124583382</v>
      </c>
      <c r="DX650" s="106">
        <v>0.41250282684993272</v>
      </c>
      <c r="DY650" s="106">
        <v>4123.3965168116893</v>
      </c>
      <c r="DZ650" s="106">
        <v>259.93140083196408</v>
      </c>
      <c r="EA650" s="106">
        <v>0.25153306688108151</v>
      </c>
      <c r="EB650" s="106">
        <v>603.66501232414385</v>
      </c>
      <c r="EC650" s="106">
        <v>35.492714684209957</v>
      </c>
      <c r="ED650" s="106">
        <v>0.49371808803808948</v>
      </c>
    </row>
    <row r="651" spans="1:134" x14ac:dyDescent="0.3">
      <c r="A651" s="106" t="s">
        <v>575</v>
      </c>
      <c r="B651" s="106" t="s">
        <v>562</v>
      </c>
      <c r="C651" s="183">
        <v>0.3398955678361254</v>
      </c>
      <c r="D651" s="184">
        <v>0.19936731392192031</v>
      </c>
      <c r="E651" s="185">
        <v>2315.8550434954132</v>
      </c>
      <c r="F651" s="186">
        <v>0.16147963273921631</v>
      </c>
      <c r="G651" s="106">
        <v>4977.9190952923582</v>
      </c>
      <c r="H651" s="187">
        <v>78.069486122663406</v>
      </c>
      <c r="I651" s="188">
        <v>4.4595182923073118</v>
      </c>
      <c r="J651" s="188">
        <v>0.20102390256617181</v>
      </c>
      <c r="K651" s="188">
        <v>9.0558310585961616E-2</v>
      </c>
      <c r="L651" s="189">
        <v>4.7785707428349531E-4</v>
      </c>
      <c r="M651" s="106">
        <v>3.9228750465881111E-2</v>
      </c>
      <c r="N651" s="187">
        <v>0.33441327713488161</v>
      </c>
      <c r="O651" s="190">
        <v>2.8063758399301619</v>
      </c>
      <c r="P651" s="190">
        <v>0.14578635166235041</v>
      </c>
      <c r="Q651" s="190">
        <v>0.22441029597498419</v>
      </c>
      <c r="R651" s="190">
        <v>1.0243398240017449E-2</v>
      </c>
      <c r="S651" s="191">
        <v>0.90154055545965506</v>
      </c>
      <c r="T651" s="106" t="e">
        <v>#N/A</v>
      </c>
      <c r="U651" s="187" t="e">
        <v>#N/A</v>
      </c>
      <c r="V651" s="184">
        <v>1436.31635011395</v>
      </c>
      <c r="W651" s="184">
        <v>7.2584501410736024</v>
      </c>
      <c r="X651" s="184">
        <v>10.02574330283389</v>
      </c>
      <c r="Y651" s="184">
        <v>1305.053392652613</v>
      </c>
      <c r="Z651" s="184">
        <v>10.922636636824009</v>
      </c>
      <c r="AA651" s="184">
        <v>53.865183637892301</v>
      </c>
      <c r="AB651" s="184">
        <v>1357.041686665113</v>
      </c>
      <c r="AC651" s="184">
        <v>6.6772103693078177</v>
      </c>
      <c r="AD651" s="192">
        <v>38.766549410142318</v>
      </c>
      <c r="AE651" s="106" t="e">
        <v>#N/A</v>
      </c>
      <c r="AF651" s="106" t="e">
        <v>#N/A</v>
      </c>
      <c r="AG651" s="187" t="e">
        <v>#N/A</v>
      </c>
      <c r="AH651" s="193">
        <v>90.861138811730243</v>
      </c>
      <c r="AI651" s="106"/>
      <c r="AJ651" s="106" t="s">
        <v>2846</v>
      </c>
      <c r="AK651" s="106" t="s">
        <v>2846</v>
      </c>
      <c r="AL651" s="106">
        <v>9.7439999999999998</v>
      </c>
      <c r="AM651" s="106">
        <v>281.55313500710781</v>
      </c>
      <c r="AN651" s="106">
        <v>45.672184892864017</v>
      </c>
      <c r="AO651" s="106">
        <v>75.831907401737936</v>
      </c>
      <c r="AP651" s="106">
        <v>2098.6730295824682</v>
      </c>
      <c r="AQ651" s="106">
        <v>1339.257390156394</v>
      </c>
      <c r="AR651" s="106">
        <v>1472.8122248593679</v>
      </c>
      <c r="AS651" s="106">
        <v>283.52998450492572</v>
      </c>
      <c r="AT651" s="106">
        <v>38.664302912045827</v>
      </c>
      <c r="AU651" s="106">
        <v>1.8419118557295471</v>
      </c>
      <c r="AV651" s="106">
        <v>6.1411895032042008</v>
      </c>
      <c r="AW651" s="106">
        <v>1.4910007231801561</v>
      </c>
      <c r="AX651" s="106">
        <v>1.3226198504936439</v>
      </c>
      <c r="AY651" s="106">
        <v>1032.358724250714</v>
      </c>
      <c r="AZ651" s="106">
        <v>133.85892051560811</v>
      </c>
      <c r="BA651" s="106">
        <v>40.864643707472602</v>
      </c>
      <c r="BB651" s="106">
        <v>51.214991067254992</v>
      </c>
      <c r="BC651" s="106">
        <v>7.0421727317929221</v>
      </c>
      <c r="BD651" s="106">
        <v>0.16610480079483531</v>
      </c>
      <c r="BE651" s="106">
        <v>1775.262785758677</v>
      </c>
      <c r="BF651" s="106">
        <v>325.3549792584032</v>
      </c>
      <c r="BG651" s="106">
        <v>8.0321984427272702E-2</v>
      </c>
      <c r="BH651" s="106">
        <v>497304.10473212751</v>
      </c>
      <c r="BI651" s="106">
        <v>76886.368724695305</v>
      </c>
      <c r="BJ651" s="106">
        <v>1.380993509128158</v>
      </c>
      <c r="BK651" s="106">
        <v>16.48799952804411</v>
      </c>
      <c r="BL651" s="106">
        <v>2.4179103453441071</v>
      </c>
      <c r="BM651" s="106">
        <v>8.033731162667293E-2</v>
      </c>
      <c r="BN651" s="106">
        <v>13.869284701032511</v>
      </c>
      <c r="BO651" s="106">
        <v>1.9765740770800211</v>
      </c>
      <c r="BP651" s="106">
        <v>4.104736981510715E-3</v>
      </c>
      <c r="BQ651" s="106">
        <v>78.782289486683652</v>
      </c>
      <c r="BR651" s="106">
        <v>12.80123729936235</v>
      </c>
      <c r="BS651" s="106">
        <v>2.5691523832929209E-2</v>
      </c>
      <c r="BT651" s="106">
        <v>10.887660367037009</v>
      </c>
      <c r="BU651" s="106">
        <v>1.9431171366578079</v>
      </c>
      <c r="BV651" s="106">
        <v>9.6256355470889197E-3</v>
      </c>
      <c r="BW651" s="106">
        <v>49.973671566759151</v>
      </c>
      <c r="BX651" s="106">
        <v>7.3273526145858847</v>
      </c>
      <c r="BY651" s="106">
        <v>4.5744068182307633E-2</v>
      </c>
      <c r="BZ651" s="106">
        <v>34.366030112131739</v>
      </c>
      <c r="CA651" s="106">
        <v>5.2460441127140376</v>
      </c>
      <c r="CB651" s="106">
        <v>5.2524126113351763E-2</v>
      </c>
      <c r="CC651" s="106">
        <v>4.3836033786684423</v>
      </c>
      <c r="CD651" s="106">
        <v>0.80459010221942229</v>
      </c>
      <c r="CE651" s="106">
        <v>3.1999176728812119E-2</v>
      </c>
      <c r="CF651" s="106">
        <v>58.135020962780963</v>
      </c>
      <c r="CG651" s="106">
        <v>10.64564552884381</v>
      </c>
      <c r="CH651" s="106">
        <v>7.7117327226771018E-2</v>
      </c>
      <c r="CI651" s="106">
        <v>16.619579117138059</v>
      </c>
      <c r="CJ651" s="106">
        <v>2.5940424208855948</v>
      </c>
      <c r="CK651" s="106">
        <v>1.1387721433993791E-2</v>
      </c>
      <c r="CL651" s="106">
        <v>163.20920614665789</v>
      </c>
      <c r="CM651" s="106">
        <v>24.324023625186289</v>
      </c>
      <c r="CN651" s="106">
        <v>7.1094617869397386E-2</v>
      </c>
      <c r="CO651" s="106">
        <v>49.082214701481007</v>
      </c>
      <c r="CP651" s="106">
        <v>6.3764354629683284</v>
      </c>
      <c r="CQ651" s="106">
        <v>1.763224504563625E-2</v>
      </c>
      <c r="CR651" s="106">
        <v>259.35863327637628</v>
      </c>
      <c r="CS651" s="106">
        <v>38.2893940838037</v>
      </c>
      <c r="CT651" s="106">
        <v>5.2799161327950081E-2</v>
      </c>
      <c r="CU651" s="106">
        <v>56.14929093188055</v>
      </c>
      <c r="CV651" s="106">
        <v>7.1192576842605382</v>
      </c>
      <c r="CW651" s="106">
        <v>1.6808838573340139E-2</v>
      </c>
      <c r="CX651" s="106">
        <v>521.49079058440077</v>
      </c>
      <c r="CY651" s="106">
        <v>63.75674842813774</v>
      </c>
      <c r="CZ651" s="106">
        <v>7.8416184463280525E-2</v>
      </c>
      <c r="DA651" s="106">
        <v>109.9401699942337</v>
      </c>
      <c r="DB651" s="106">
        <v>14.432885859621701</v>
      </c>
      <c r="DC651" s="106">
        <v>1.6791922673074548E-2</v>
      </c>
      <c r="DD651" s="106">
        <v>15532.172543261509</v>
      </c>
      <c r="DE651" s="106">
        <v>1917.5412217316671</v>
      </c>
      <c r="DF651" s="106">
        <v>0.16356089987840591</v>
      </c>
      <c r="DG651" s="106">
        <v>11.030949868602001</v>
      </c>
      <c r="DH651" s="106">
        <v>1.8356803379954729</v>
      </c>
      <c r="DI651" s="106">
        <v>1.503436224079817E-2</v>
      </c>
      <c r="DJ651" s="106">
        <v>0.93684102811389214</v>
      </c>
      <c r="DK651" s="106">
        <v>6.7437090533138582</v>
      </c>
      <c r="DL651" s="106">
        <v>10.030661092003429</v>
      </c>
      <c r="DM651" s="106">
        <v>2056.214921289145</v>
      </c>
      <c r="DN651" s="106">
        <v>265.10965587369742</v>
      </c>
      <c r="DO651" s="106">
        <v>0.69404428160693066</v>
      </c>
      <c r="DP651" s="106">
        <v>204.24133924369701</v>
      </c>
      <c r="DQ651" s="106">
        <v>25.923391240103768</v>
      </c>
      <c r="DR651" s="106">
        <v>0.36512693616359709</v>
      </c>
      <c r="DS651" s="106">
        <v>36.87968837566779</v>
      </c>
      <c r="DT651" s="106">
        <v>4.7994809917404906</v>
      </c>
      <c r="DU651" s="106">
        <v>0.25027631698775937</v>
      </c>
      <c r="DV651" s="106">
        <v>415.73829832748947</v>
      </c>
      <c r="DW651" s="106">
        <v>57.983601483657857</v>
      </c>
      <c r="DX651" s="106">
        <v>0.22181085383040611</v>
      </c>
      <c r="DY651" s="106">
        <v>2315.8550434954132</v>
      </c>
      <c r="DZ651" s="106">
        <v>300.15044814741981</v>
      </c>
      <c r="EA651" s="106">
        <v>0.15571296052722419</v>
      </c>
      <c r="EB651" s="106">
        <v>557.81216938904788</v>
      </c>
      <c r="EC651" s="106">
        <v>71.836913198794548</v>
      </c>
      <c r="ED651" s="106">
        <v>0.25076569563848389</v>
      </c>
    </row>
    <row r="652" spans="1:134" x14ac:dyDescent="0.3">
      <c r="A652" s="106" t="s">
        <v>570</v>
      </c>
      <c r="B652" s="106" t="s">
        <v>562</v>
      </c>
      <c r="C652" s="183">
        <v>-0.57702287053601409</v>
      </c>
      <c r="D652" s="184">
        <v>0.14487907769232711</v>
      </c>
      <c r="E652" s="185">
        <v>1940.329538946505</v>
      </c>
      <c r="F652" s="186">
        <v>4.3655495146839932E-2</v>
      </c>
      <c r="G652" s="106">
        <v>-2937.488415502226</v>
      </c>
      <c r="H652" s="187">
        <v>90.731989545387407</v>
      </c>
      <c r="I652" s="188">
        <v>3.9380144655342488</v>
      </c>
      <c r="J652" s="188">
        <v>0.18234779638065229</v>
      </c>
      <c r="K652" s="188">
        <v>8.976702589865683E-2</v>
      </c>
      <c r="L652" s="189">
        <v>3.7442041081196359E-4</v>
      </c>
      <c r="M652" s="106">
        <v>1.6992941501457162E-2</v>
      </c>
      <c r="N652" s="187">
        <v>0.60092869230641177</v>
      </c>
      <c r="O652" s="190">
        <v>3.1440190529671739</v>
      </c>
      <c r="P652" s="190">
        <v>0.16192362807520641</v>
      </c>
      <c r="Q652" s="190">
        <v>0.25410188295644381</v>
      </c>
      <c r="R652" s="190">
        <v>1.1445922447145389E-2</v>
      </c>
      <c r="S652" s="191">
        <v>0.93735314444109785</v>
      </c>
      <c r="T652" s="106" t="e">
        <v>#N/A</v>
      </c>
      <c r="U652" s="187" t="e">
        <v>#N/A</v>
      </c>
      <c r="V652" s="184">
        <v>1420.332561371657</v>
      </c>
      <c r="W652" s="184">
        <v>4.120807056937541</v>
      </c>
      <c r="X652" s="184">
        <v>8.4445646012227318</v>
      </c>
      <c r="Y652" s="184">
        <v>1459.510229379599</v>
      </c>
      <c r="Z652" s="184">
        <v>7.6446893192016896</v>
      </c>
      <c r="AA652" s="184">
        <v>58.990909593322691</v>
      </c>
      <c r="AB652" s="184">
        <v>1443.3220657298771</v>
      </c>
      <c r="AC652" s="184">
        <v>4.8199742844946281</v>
      </c>
      <c r="AD652" s="192">
        <v>39.92218606410465</v>
      </c>
      <c r="AE652" s="106" t="e">
        <v>#N/A</v>
      </c>
      <c r="AF652" s="106" t="e">
        <v>#N/A</v>
      </c>
      <c r="AG652" s="187" t="e">
        <v>#N/A</v>
      </c>
      <c r="AH652" s="193">
        <v>102.75834470556021</v>
      </c>
      <c r="AI652" s="106"/>
      <c r="AJ652" s="106" t="s">
        <v>2841</v>
      </c>
      <c r="AK652" s="106" t="s">
        <v>2841</v>
      </c>
      <c r="AL652" s="106">
        <v>20.024000000000001</v>
      </c>
      <c r="AM652" s="106">
        <v>169.49490398273511</v>
      </c>
      <c r="AN652" s="106">
        <v>51.168746792692701</v>
      </c>
      <c r="AO652" s="106">
        <v>85.594545468515093</v>
      </c>
      <c r="AP652" s="106" t="s">
        <v>2283</v>
      </c>
      <c r="AQ652" s="106">
        <v>774.35586784520899</v>
      </c>
      <c r="AR652" s="106">
        <v>1636.1868006804079</v>
      </c>
      <c r="AS652" s="106">
        <v>240.07497065381261</v>
      </c>
      <c r="AT652" s="106">
        <v>17.99916115689749</v>
      </c>
      <c r="AU652" s="106">
        <v>2.0690625859117771</v>
      </c>
      <c r="AV652" s="106">
        <v>6.2145673084917172</v>
      </c>
      <c r="AW652" s="106">
        <v>1.1524694682003429</v>
      </c>
      <c r="AX652" s="106">
        <v>1.4575761400455849</v>
      </c>
      <c r="AY652" s="106">
        <v>289.78057495784992</v>
      </c>
      <c r="AZ652" s="106">
        <v>45.595984782037611</v>
      </c>
      <c r="BA652" s="106">
        <v>45.316830291030492</v>
      </c>
      <c r="BB652" s="106">
        <v>9.4960679006939799</v>
      </c>
      <c r="BC652" s="106">
        <v>1.442619046888685</v>
      </c>
      <c r="BD652" s="106">
        <v>0.15543406377850469</v>
      </c>
      <c r="BE652" s="106">
        <v>815.01115705859252</v>
      </c>
      <c r="BF652" s="106">
        <v>60.280504778980323</v>
      </c>
      <c r="BG652" s="106">
        <v>7.8194639191980622E-2</v>
      </c>
      <c r="BH652" s="106">
        <v>481250.11675783718</v>
      </c>
      <c r="BI652" s="106">
        <v>36424.650282002767</v>
      </c>
      <c r="BJ652" s="106">
        <v>1.3434951661517001</v>
      </c>
      <c r="BK652" s="106">
        <v>14.998008250596969</v>
      </c>
      <c r="BL652" s="106">
        <v>1.211859287503428</v>
      </c>
      <c r="BM652" s="106">
        <v>7.695083883168051E-2</v>
      </c>
      <c r="BN652" s="106">
        <v>3.341631734093959</v>
      </c>
      <c r="BO652" s="106">
        <v>0.74481400771910933</v>
      </c>
      <c r="BP652" s="106">
        <v>3.840457179795764E-3</v>
      </c>
      <c r="BQ652" s="106">
        <v>18.359557912273239</v>
      </c>
      <c r="BR652" s="106">
        <v>2.633649523843844</v>
      </c>
      <c r="BS652" s="106">
        <v>1.752896786265281E-2</v>
      </c>
      <c r="BT652" s="106">
        <v>2.146850890517388</v>
      </c>
      <c r="BU652" s="106">
        <v>0.35446106900885899</v>
      </c>
      <c r="BV652" s="106">
        <v>8.628114427886158E-3</v>
      </c>
      <c r="BW652" s="106">
        <v>9.4640696424010518</v>
      </c>
      <c r="BX652" s="106">
        <v>1.8256607931118709</v>
      </c>
      <c r="BY652" s="106">
        <v>3.1203570298830158E-2</v>
      </c>
      <c r="BZ652" s="106">
        <v>6.9700761728927283</v>
      </c>
      <c r="CA652" s="106">
        <v>1.3962751963972</v>
      </c>
      <c r="CB652" s="106">
        <v>3.5839654039111359E-2</v>
      </c>
      <c r="CC652" s="106">
        <v>1.018446107762276</v>
      </c>
      <c r="CD652" s="106">
        <v>0.20445136634488639</v>
      </c>
      <c r="CE652" s="106">
        <v>2.9943983122403491E-2</v>
      </c>
      <c r="CF652" s="106">
        <v>15.63158439994355</v>
      </c>
      <c r="CG652" s="106">
        <v>2.640223661803597</v>
      </c>
      <c r="CH652" s="106">
        <v>5.2621603010059019E-2</v>
      </c>
      <c r="CI652" s="106">
        <v>5.1769903057390518</v>
      </c>
      <c r="CJ652" s="106">
        <v>0.54432341023608222</v>
      </c>
      <c r="CK652" s="106">
        <v>7.7702648304776847E-3</v>
      </c>
      <c r="CL652" s="106">
        <v>61.748039887649043</v>
      </c>
      <c r="CM652" s="106">
        <v>5.3488344459586576</v>
      </c>
      <c r="CN652" s="106">
        <v>4.8484591852181617E-2</v>
      </c>
      <c r="CO652" s="106">
        <v>26.591573201709441</v>
      </c>
      <c r="CP652" s="106">
        <v>2.2830197762976958</v>
      </c>
      <c r="CQ652" s="106">
        <v>1.202471633823296E-2</v>
      </c>
      <c r="CR652" s="106">
        <v>141.2851102579059</v>
      </c>
      <c r="CS652" s="106">
        <v>10.88356008490525</v>
      </c>
      <c r="CT652" s="106">
        <v>3.600779945112946E-2</v>
      </c>
      <c r="CU652" s="106">
        <v>36.290553444592469</v>
      </c>
      <c r="CV652" s="106">
        <v>2.769916540592348</v>
      </c>
      <c r="CW652" s="106">
        <v>1.146327286321013E-2</v>
      </c>
      <c r="CX652" s="106">
        <v>377.23270431999453</v>
      </c>
      <c r="CY652" s="106">
        <v>27.126906900298849</v>
      </c>
      <c r="CZ652" s="106">
        <v>5.3478840242303441E-2</v>
      </c>
      <c r="DA652" s="106">
        <v>87.672070084413562</v>
      </c>
      <c r="DB652" s="106">
        <v>7.1478574717103696</v>
      </c>
      <c r="DC652" s="106">
        <v>1.1451643993991571E-2</v>
      </c>
      <c r="DD652" s="106">
        <v>15808.661169668419</v>
      </c>
      <c r="DE652" s="106">
        <v>1207.283638676699</v>
      </c>
      <c r="DF652" s="106">
        <v>0.111569033706075</v>
      </c>
      <c r="DG652" s="106">
        <v>12.933569389522271</v>
      </c>
      <c r="DH652" s="106">
        <v>1.0400231551888159</v>
      </c>
      <c r="DI652" s="106">
        <v>1.025682907778783E-2</v>
      </c>
      <c r="DJ652" s="106">
        <v>-4.9270562180474116</v>
      </c>
      <c r="DK652" s="106">
        <v>4.6218259495763769</v>
      </c>
      <c r="DL652" s="106">
        <v>10.779799167920251</v>
      </c>
      <c r="DM652" s="106">
        <v>1988.602125211115</v>
      </c>
      <c r="DN652" s="106">
        <v>130.99091456645101</v>
      </c>
      <c r="DO652" s="106">
        <v>0.74587382420475601</v>
      </c>
      <c r="DP652" s="106">
        <v>196.00484207331229</v>
      </c>
      <c r="DQ652" s="106">
        <v>12.800749553997949</v>
      </c>
      <c r="DR652" s="106">
        <v>0.39239333100277951</v>
      </c>
      <c r="DS652" s="106">
        <v>15.387669296881301</v>
      </c>
      <c r="DT652" s="106">
        <v>1.035159338378812</v>
      </c>
      <c r="DU652" s="106">
        <v>0.26896607349040708</v>
      </c>
      <c r="DV652" s="106">
        <v>95.826981669610802</v>
      </c>
      <c r="DW652" s="106">
        <v>6.5049084728561182</v>
      </c>
      <c r="DX652" s="106">
        <v>0.2383544252413724</v>
      </c>
      <c r="DY652" s="106">
        <v>1940.329538946505</v>
      </c>
      <c r="DZ652" s="106">
        <v>136.74297666538669</v>
      </c>
      <c r="EA652" s="106">
        <v>0.16733555491210991</v>
      </c>
      <c r="EB652" s="106">
        <v>528.39340417778112</v>
      </c>
      <c r="EC652" s="106">
        <v>34.790617738559646</v>
      </c>
      <c r="ED652" s="106">
        <v>0.26949208365980309</v>
      </c>
    </row>
    <row r="653" spans="1:134" x14ac:dyDescent="0.3">
      <c r="A653" s="106" t="s">
        <v>582</v>
      </c>
      <c r="B653" s="106" t="s">
        <v>562</v>
      </c>
      <c r="C653" s="183">
        <v>0.54888937881893907</v>
      </c>
      <c r="D653" s="184">
        <v>0.20991696073651639</v>
      </c>
      <c r="E653" s="185">
        <v>2773.9749558318072</v>
      </c>
      <c r="F653" s="186">
        <v>6.7772078991531967E-2</v>
      </c>
      <c r="G653" s="106">
        <v>3080.0303420790019</v>
      </c>
      <c r="H653" s="187">
        <v>94.789146593984015</v>
      </c>
      <c r="I653" s="188">
        <v>3.9123800732919309</v>
      </c>
      <c r="J653" s="188">
        <v>0.175530512954607</v>
      </c>
      <c r="K653" s="188">
        <v>9.0900626636876244E-2</v>
      </c>
      <c r="L653" s="189">
        <v>3.8139300213566111E-4</v>
      </c>
      <c r="M653" s="106">
        <v>2.8363127534990939E-2</v>
      </c>
      <c r="N653" s="187">
        <v>0.22947972853582929</v>
      </c>
      <c r="O653" s="190">
        <v>3.2033483418008002</v>
      </c>
      <c r="P653" s="190">
        <v>0.16490377141069809</v>
      </c>
      <c r="Q653" s="190">
        <v>0.25575276756010612</v>
      </c>
      <c r="R653" s="190">
        <v>1.1506988430898221E-2</v>
      </c>
      <c r="S653" s="191">
        <v>0.94737031785821413</v>
      </c>
      <c r="T653" s="106" t="e">
        <v>#N/A</v>
      </c>
      <c r="U653" s="187" t="e">
        <v>#N/A</v>
      </c>
      <c r="V653" s="184">
        <v>1443.5666577341281</v>
      </c>
      <c r="W653" s="184">
        <v>3.979050279462343</v>
      </c>
      <c r="X653" s="184">
        <v>7.9991979317694737</v>
      </c>
      <c r="Y653" s="184">
        <v>1467.9948163968279</v>
      </c>
      <c r="Z653" s="184">
        <v>7.4462498800260812</v>
      </c>
      <c r="AA653" s="184">
        <v>59.049653836173512</v>
      </c>
      <c r="AB653" s="184">
        <v>1457.725792595679</v>
      </c>
      <c r="AC653" s="184">
        <v>5.1363120454804907</v>
      </c>
      <c r="AD653" s="192">
        <v>39.758915549965678</v>
      </c>
      <c r="AE653" s="106" t="e">
        <v>#N/A</v>
      </c>
      <c r="AF653" s="106" t="e">
        <v>#N/A</v>
      </c>
      <c r="AG653" s="187" t="e">
        <v>#N/A</v>
      </c>
      <c r="AH653" s="193">
        <v>101.6922085677043</v>
      </c>
      <c r="AI653" s="106"/>
      <c r="AJ653" s="106" t="s">
        <v>2853</v>
      </c>
      <c r="AK653" s="106" t="s">
        <v>2853</v>
      </c>
      <c r="AL653" s="106">
        <v>20.047000000000001</v>
      </c>
      <c r="AM653" s="106">
        <v>325.35091641790041</v>
      </c>
      <c r="AN653" s="106">
        <v>42.683768307914796</v>
      </c>
      <c r="AO653" s="106">
        <v>85.229457982710002</v>
      </c>
      <c r="AP653" s="106" t="s">
        <v>2283</v>
      </c>
      <c r="AQ653" s="106">
        <v>1071.108446402827</v>
      </c>
      <c r="AR653" s="106">
        <v>1584.2373005809361</v>
      </c>
      <c r="AS653" s="106">
        <v>284.08318784504422</v>
      </c>
      <c r="AT653" s="106">
        <v>16.573938518044489</v>
      </c>
      <c r="AU653" s="106">
        <v>2.0561648146758418</v>
      </c>
      <c r="AV653" s="106">
        <v>3.7925408069350812</v>
      </c>
      <c r="AW653" s="106">
        <v>0.89237709415091837</v>
      </c>
      <c r="AX653" s="106">
        <v>1.47327188775661</v>
      </c>
      <c r="AY653" s="106">
        <v>281.99980596105109</v>
      </c>
      <c r="AZ653" s="106">
        <v>56.150469439451172</v>
      </c>
      <c r="BA653" s="106">
        <v>49.112309741039233</v>
      </c>
      <c r="BB653" s="106">
        <v>15.01474390923121</v>
      </c>
      <c r="BC653" s="106">
        <v>3.8383043839857138</v>
      </c>
      <c r="BD653" s="106">
        <v>0.18058809794012751</v>
      </c>
      <c r="BE653" s="106">
        <v>1528.844471505806</v>
      </c>
      <c r="BF653" s="106">
        <v>86.259326621354617</v>
      </c>
      <c r="BG653" s="106">
        <v>7.095596281788917E-2</v>
      </c>
      <c r="BH653" s="106">
        <v>533944.54974086629</v>
      </c>
      <c r="BI653" s="106">
        <v>35444.318499600748</v>
      </c>
      <c r="BJ653" s="106">
        <v>2.6746039748393491</v>
      </c>
      <c r="BK653" s="106">
        <v>19.829515612514388</v>
      </c>
      <c r="BL653" s="106">
        <v>1.1290441664595201</v>
      </c>
      <c r="BM653" s="106">
        <v>0.1132385607631201</v>
      </c>
      <c r="BN653" s="106">
        <v>1.274983090581026</v>
      </c>
      <c r="BO653" s="106">
        <v>0.21691598758164021</v>
      </c>
      <c r="BP653" s="106">
        <v>4.962609959026038E-3</v>
      </c>
      <c r="BQ653" s="106">
        <v>28.290537689709961</v>
      </c>
      <c r="BR653" s="106">
        <v>3.7930023864415001</v>
      </c>
      <c r="BS653" s="106">
        <v>1.7245377868248139E-2</v>
      </c>
      <c r="BT653" s="106">
        <v>1.82753314811519</v>
      </c>
      <c r="BU653" s="106">
        <v>0.33152308396896413</v>
      </c>
      <c r="BV653" s="106">
        <v>1.08355175933171E-2</v>
      </c>
      <c r="BW653" s="106">
        <v>9.9935984353572191</v>
      </c>
      <c r="BX653" s="106">
        <v>1.945362702800048</v>
      </c>
      <c r="BY653" s="106">
        <v>3.069253950112542E-2</v>
      </c>
      <c r="BZ653" s="106">
        <v>9.3978088273041998</v>
      </c>
      <c r="CA653" s="106">
        <v>1.5485259875481461</v>
      </c>
      <c r="CB653" s="106">
        <v>8.9275221667409338E-2</v>
      </c>
      <c r="CC653" s="106">
        <v>1.5445233885616281</v>
      </c>
      <c r="CD653" s="106">
        <v>0.36808645185986882</v>
      </c>
      <c r="CE653" s="106">
        <v>3.0154231533384611E-2</v>
      </c>
      <c r="CF653" s="106">
        <v>25.871755933623611</v>
      </c>
      <c r="CG653" s="106">
        <v>3.072295296319739</v>
      </c>
      <c r="CH653" s="106">
        <v>5.1775916030952607E-2</v>
      </c>
      <c r="CI653" s="106">
        <v>9.3726948346309467</v>
      </c>
      <c r="CJ653" s="106">
        <v>0.93521894669044736</v>
      </c>
      <c r="CK653" s="106">
        <v>1.9355268858400009E-2</v>
      </c>
      <c r="CL653" s="106">
        <v>122.0629074092343</v>
      </c>
      <c r="CM653" s="106">
        <v>6.8930711283861319</v>
      </c>
      <c r="CN653" s="106">
        <v>4.7679312833390358E-2</v>
      </c>
      <c r="CO653" s="106">
        <v>46.367453352141823</v>
      </c>
      <c r="CP653" s="106">
        <v>3.039895571645022</v>
      </c>
      <c r="CQ653" s="106">
        <v>1.1825003389612079E-2</v>
      </c>
      <c r="CR653" s="106">
        <v>247.2295509242216</v>
      </c>
      <c r="CS653" s="106">
        <v>15.13434952460165</v>
      </c>
      <c r="CT653" s="106">
        <v>3.5409936544766728E-2</v>
      </c>
      <c r="CU653" s="106">
        <v>59.659440670680318</v>
      </c>
      <c r="CV653" s="106">
        <v>3.518286962131882</v>
      </c>
      <c r="CW653" s="106">
        <v>1.1272972550294681E-2</v>
      </c>
      <c r="CX653" s="106">
        <v>580.57471438848779</v>
      </c>
      <c r="CY653" s="106">
        <v>32.063058850959557</v>
      </c>
      <c r="CZ653" s="106">
        <v>5.2591638315132687E-2</v>
      </c>
      <c r="DA653" s="106">
        <v>128.93268403119609</v>
      </c>
      <c r="DB653" s="106">
        <v>6.1956965938468276</v>
      </c>
      <c r="DC653" s="106">
        <v>1.126145334003434E-2</v>
      </c>
      <c r="DD653" s="106">
        <v>17236.449023522251</v>
      </c>
      <c r="DE653" s="106">
        <v>816.73582149274398</v>
      </c>
      <c r="DF653" s="106">
        <v>0.10974101843157941</v>
      </c>
      <c r="DG653" s="106">
        <v>13.49301573025161</v>
      </c>
      <c r="DH653" s="106">
        <v>0.90734698285633175</v>
      </c>
      <c r="DI653" s="106">
        <v>1.009006404606428E-2</v>
      </c>
      <c r="DJ653" s="106">
        <v>0.29925660721270708</v>
      </c>
      <c r="DK653" s="106">
        <v>3.51989717324195</v>
      </c>
      <c r="DL653" s="106">
        <v>12.26740214888523</v>
      </c>
      <c r="DM653" s="106">
        <v>2867.4956103690938</v>
      </c>
      <c r="DN653" s="106">
        <v>114.3387915945344</v>
      </c>
      <c r="DO653" s="106">
        <v>0.71574757838116176</v>
      </c>
      <c r="DP653" s="106">
        <v>285.98847488237072</v>
      </c>
      <c r="DQ653" s="106">
        <v>11.4031963183548</v>
      </c>
      <c r="DR653" s="106">
        <v>0.36582223297001998</v>
      </c>
      <c r="DS653" s="106">
        <v>37.131479168222981</v>
      </c>
      <c r="DT653" s="106">
        <v>1.5335322489941139</v>
      </c>
      <c r="DU653" s="106">
        <v>0.32098742721412671</v>
      </c>
      <c r="DV653" s="106">
        <v>227.03786085209609</v>
      </c>
      <c r="DW653" s="106">
        <v>9.7813092027218591</v>
      </c>
      <c r="DX653" s="106">
        <v>0.2395747263477199</v>
      </c>
      <c r="DY653" s="106">
        <v>2773.9749558318072</v>
      </c>
      <c r="DZ653" s="106">
        <v>106.4179612275878</v>
      </c>
      <c r="EA653" s="106">
        <v>0.1373671730929365</v>
      </c>
      <c r="EB653" s="106">
        <v>770.6187264628187</v>
      </c>
      <c r="EC653" s="106">
        <v>30.74244970970858</v>
      </c>
      <c r="ED653" s="106">
        <v>0.28262508463347419</v>
      </c>
    </row>
    <row r="654" spans="1:134" x14ac:dyDescent="0.3">
      <c r="A654" s="106" t="s">
        <v>581</v>
      </c>
      <c r="B654" s="106" t="s">
        <v>562</v>
      </c>
      <c r="C654" s="183">
        <v>-1.9936864953601929</v>
      </c>
      <c r="D654" s="184">
        <v>8.2664318272912721E-2</v>
      </c>
      <c r="E654" s="185">
        <v>1344.188008225128</v>
      </c>
      <c r="F654" s="186">
        <v>6.3939312034910892E-2</v>
      </c>
      <c r="G654" s="106">
        <v>-847.99283084939782</v>
      </c>
      <c r="H654" s="187">
        <v>133.92728908468649</v>
      </c>
      <c r="I654" s="188">
        <v>4.2489687301470802</v>
      </c>
      <c r="J654" s="188">
        <v>0.21259768909480359</v>
      </c>
      <c r="K654" s="188">
        <v>9.090208816064578E-2</v>
      </c>
      <c r="L654" s="189">
        <v>4.7574984364440127E-4</v>
      </c>
      <c r="M654" s="106">
        <v>2.7768642099476069E-2</v>
      </c>
      <c r="N654" s="187">
        <v>0.83436709106417573</v>
      </c>
      <c r="O654" s="190">
        <v>2.9538360591806838</v>
      </c>
      <c r="P654" s="190">
        <v>0.15971313649958729</v>
      </c>
      <c r="Q654" s="190">
        <v>0.23571707002133521</v>
      </c>
      <c r="R654" s="190">
        <v>1.123508798374403E-2</v>
      </c>
      <c r="S654" s="191">
        <v>0.98434708791342629</v>
      </c>
      <c r="T654" s="106" t="e">
        <v>#N/A</v>
      </c>
      <c r="U654" s="187" t="e">
        <v>#N/A</v>
      </c>
      <c r="V654" s="184">
        <v>1443.3777016580309</v>
      </c>
      <c r="W654" s="184">
        <v>7.1597914969665144</v>
      </c>
      <c r="X654" s="184">
        <v>9.9657835333232399</v>
      </c>
      <c r="Y654" s="184">
        <v>1363.762970881764</v>
      </c>
      <c r="Z654" s="184">
        <v>20.902228516270039</v>
      </c>
      <c r="AA654" s="184">
        <v>59.360472509692627</v>
      </c>
      <c r="AB654" s="184">
        <v>1394.045096308852</v>
      </c>
      <c r="AC654" s="184">
        <v>14.165035894210829</v>
      </c>
      <c r="AD654" s="192">
        <v>43.196685724981997</v>
      </c>
      <c r="AE654" s="106" t="e">
        <v>#N/A</v>
      </c>
      <c r="AF654" s="106" t="e">
        <v>#N/A</v>
      </c>
      <c r="AG654" s="187" t="e">
        <v>#N/A</v>
      </c>
      <c r="AH654" s="193">
        <v>94.484137403202794</v>
      </c>
      <c r="AI654" s="106"/>
      <c r="AJ654" s="106" t="s">
        <v>2852</v>
      </c>
      <c r="AK654" s="106" t="s">
        <v>2852</v>
      </c>
      <c r="AL654" s="106">
        <v>20.02</v>
      </c>
      <c r="AM654" s="106">
        <v>273.33540692188149</v>
      </c>
      <c r="AN654" s="106">
        <v>69.354017242053203</v>
      </c>
      <c r="AO654" s="106">
        <v>102.1258704731481</v>
      </c>
      <c r="AP654" s="106" t="s">
        <v>2283</v>
      </c>
      <c r="AQ654" s="106">
        <v>933.15467903348065</v>
      </c>
      <c r="AR654" s="106">
        <v>1940.7019422678411</v>
      </c>
      <c r="AS654" s="106">
        <v>251.67714247244831</v>
      </c>
      <c r="AT654" s="106">
        <v>12.767344860863339</v>
      </c>
      <c r="AU654" s="106">
        <v>2.4251880347024231</v>
      </c>
      <c r="AV654" s="106">
        <v>4.5537358818488434</v>
      </c>
      <c r="AW654" s="106">
        <v>1.17204668383317</v>
      </c>
      <c r="AX654" s="106">
        <v>1.7758599862884961</v>
      </c>
      <c r="AY654" s="106">
        <v>1327.203679283869</v>
      </c>
      <c r="AZ654" s="106">
        <v>193.67257885006779</v>
      </c>
      <c r="BA654" s="106">
        <v>57.520363428022257</v>
      </c>
      <c r="BB654" s="106">
        <v>20.9442723000206</v>
      </c>
      <c r="BC654" s="106">
        <v>5.5081706453988648</v>
      </c>
      <c r="BD654" s="106">
        <v>0.15468671763446659</v>
      </c>
      <c r="BE654" s="106">
        <v>1853.151502297992</v>
      </c>
      <c r="BF654" s="106">
        <v>182.08332633937701</v>
      </c>
      <c r="BG654" s="106">
        <v>2.378804003491098E-2</v>
      </c>
      <c r="BH654" s="106">
        <v>472776.56953441189</v>
      </c>
      <c r="BI654" s="106">
        <v>29089.76297496368</v>
      </c>
      <c r="BJ654" s="106">
        <v>8.0268006558920053</v>
      </c>
      <c r="BK654" s="106">
        <v>12.182819758124779</v>
      </c>
      <c r="BL654" s="106">
        <v>1.1586771111262659</v>
      </c>
      <c r="BM654" s="106">
        <v>9.6025301516658806E-2</v>
      </c>
      <c r="BN654" s="106">
        <v>9.743964463397802</v>
      </c>
      <c r="BO654" s="106">
        <v>1.1459711323244619</v>
      </c>
      <c r="BP654" s="106">
        <v>5.523388967390068E-3</v>
      </c>
      <c r="BQ654" s="106">
        <v>94.639153910746032</v>
      </c>
      <c r="BR654" s="106">
        <v>8.3503473634666658</v>
      </c>
      <c r="BS654" s="106">
        <v>6.7549650829666394E-2</v>
      </c>
      <c r="BT654" s="106">
        <v>11.66703002448531</v>
      </c>
      <c r="BU654" s="106">
        <v>1.299547230542144</v>
      </c>
      <c r="BV654" s="106">
        <v>4.1908228871815334E-3</v>
      </c>
      <c r="BW654" s="106">
        <v>60.816766863899431</v>
      </c>
      <c r="BX654" s="106">
        <v>6.5750381730762228</v>
      </c>
      <c r="BY654" s="106">
        <v>3.7572267445292927E-2</v>
      </c>
      <c r="BZ654" s="106">
        <v>55.55126363892753</v>
      </c>
      <c r="CA654" s="106">
        <v>5.7552689753067554</v>
      </c>
      <c r="CB654" s="106">
        <v>0.1103235559947638</v>
      </c>
      <c r="CC654" s="106">
        <v>7.9702653343216694</v>
      </c>
      <c r="CD654" s="106">
        <v>0.77601826264800222</v>
      </c>
      <c r="CE654" s="106">
        <v>1.166414752338106E-2</v>
      </c>
      <c r="CF654" s="106">
        <v>97.264691229008832</v>
      </c>
      <c r="CG654" s="106">
        <v>9.2164632058207179</v>
      </c>
      <c r="CH654" s="106">
        <v>0.16199172099585221</v>
      </c>
      <c r="CI654" s="106">
        <v>26.29079364645095</v>
      </c>
      <c r="CJ654" s="106">
        <v>2.6862335228250651</v>
      </c>
      <c r="CK654" s="106">
        <v>2.391850732336108E-2</v>
      </c>
      <c r="CL654" s="106">
        <v>219.78411567457749</v>
      </c>
      <c r="CM654" s="106">
        <v>22.926470475876489</v>
      </c>
      <c r="CN654" s="106">
        <v>0.1490894752676965</v>
      </c>
      <c r="CO654" s="106">
        <v>58.830628591332527</v>
      </c>
      <c r="CP654" s="106">
        <v>5.2840955100978491</v>
      </c>
      <c r="CQ654" s="106">
        <v>1.447193150319776E-2</v>
      </c>
      <c r="CR654" s="106">
        <v>247.5159483779756</v>
      </c>
      <c r="CS654" s="106">
        <v>18.846020377394279</v>
      </c>
      <c r="CT654" s="106">
        <v>4.3336366656700383E-2</v>
      </c>
      <c r="CU654" s="106">
        <v>48.702515380115997</v>
      </c>
      <c r="CV654" s="106">
        <v>3.7489628443809009</v>
      </c>
      <c r="CW654" s="106">
        <v>1.3796440248019589E-2</v>
      </c>
      <c r="CX654" s="106">
        <v>450.37123546999618</v>
      </c>
      <c r="CY654" s="106">
        <v>36.46268773075635</v>
      </c>
      <c r="CZ654" s="106">
        <v>6.4365059224907803E-2</v>
      </c>
      <c r="DA654" s="106">
        <v>92.446926804179483</v>
      </c>
      <c r="DB654" s="106">
        <v>5.9719189230372223</v>
      </c>
      <c r="DC654" s="106">
        <v>1.3782240850438479E-2</v>
      </c>
      <c r="DD654" s="106">
        <v>14247.17724382742</v>
      </c>
      <c r="DE654" s="106">
        <v>1247.802110729152</v>
      </c>
      <c r="DF654" s="106">
        <v>0.1343389696535405</v>
      </c>
      <c r="DG654" s="106">
        <v>8.4708342560499919</v>
      </c>
      <c r="DH654" s="106">
        <v>0.73974780622656888</v>
      </c>
      <c r="DI654" s="106">
        <v>1.235319141749998E-2</v>
      </c>
      <c r="DJ654" s="106">
        <v>-1.21029372222128</v>
      </c>
      <c r="DK654" s="106">
        <v>6.0739150241944753</v>
      </c>
      <c r="DL654" s="106">
        <v>12.010930305802461</v>
      </c>
      <c r="DM654" s="106">
        <v>1253.292247419527</v>
      </c>
      <c r="DN654" s="106">
        <v>75.555810241081744</v>
      </c>
      <c r="DO654" s="106">
        <v>0.74784544528940355</v>
      </c>
      <c r="DP654" s="106">
        <v>124.8953532537009</v>
      </c>
      <c r="DQ654" s="106">
        <v>7.3942348715197408</v>
      </c>
      <c r="DR654" s="106">
        <v>0.48037072895718369</v>
      </c>
      <c r="DS654" s="106">
        <v>15.764225735616421</v>
      </c>
      <c r="DT654" s="106">
        <v>0.86430939668490059</v>
      </c>
      <c r="DU654" s="106">
        <v>0.38023002126704358</v>
      </c>
      <c r="DV654" s="106">
        <v>107.54046448285619</v>
      </c>
      <c r="DW654" s="106">
        <v>6.0088719694931862</v>
      </c>
      <c r="DX654" s="106">
        <v>0.34671813641678217</v>
      </c>
      <c r="DY654" s="106">
        <v>1344.188008225128</v>
      </c>
      <c r="DZ654" s="106">
        <v>99.04486156076095</v>
      </c>
      <c r="EA654" s="106">
        <v>0.22053279972780029</v>
      </c>
      <c r="EB654" s="106">
        <v>336.52466383051018</v>
      </c>
      <c r="EC654" s="106">
        <v>20.179784968980531</v>
      </c>
      <c r="ED654" s="106">
        <v>0.31492418290653362</v>
      </c>
    </row>
    <row r="655" spans="1:134" x14ac:dyDescent="0.3">
      <c r="A655" s="106" t="s">
        <v>591</v>
      </c>
      <c r="B655" s="106" t="s">
        <v>562</v>
      </c>
      <c r="C655" s="183">
        <v>-10.53189913629325</v>
      </c>
      <c r="D655" s="184">
        <v>0.15563811576069009</v>
      </c>
      <c r="E655" s="185">
        <v>3080.0329769291911</v>
      </c>
      <c r="F655" s="186">
        <v>9.3234341841036877E-2</v>
      </c>
      <c r="G655" s="106">
        <v>-158.6005130424555</v>
      </c>
      <c r="H655" s="187">
        <v>383.03259590942213</v>
      </c>
      <c r="I655" s="188">
        <v>4.8536269386183406</v>
      </c>
      <c r="J655" s="188">
        <v>0.25581533216351832</v>
      </c>
      <c r="K655" s="188">
        <v>9.6222499059572947E-2</v>
      </c>
      <c r="L655" s="189">
        <v>6.2936276598555782E-4</v>
      </c>
      <c r="M655" s="106">
        <v>6.372001762558252E-2</v>
      </c>
      <c r="N655" s="187">
        <v>1.62363042309313</v>
      </c>
      <c r="O655" s="190">
        <v>2.7693007109918089</v>
      </c>
      <c r="P655" s="190">
        <v>0.16247860080417831</v>
      </c>
      <c r="Q655" s="190">
        <v>0.2091286578844489</v>
      </c>
      <c r="R655" s="190">
        <v>1.1051492290346E-2</v>
      </c>
      <c r="S655" s="191">
        <v>0.9795727151801723</v>
      </c>
      <c r="T655" s="106" t="e">
        <v>#N/A</v>
      </c>
      <c r="U655" s="187" t="e">
        <v>#N/A</v>
      </c>
      <c r="V655" s="184">
        <v>1550.629167746891</v>
      </c>
      <c r="W655" s="184">
        <v>10.288302981585099</v>
      </c>
      <c r="X655" s="184">
        <v>12.381783390685101</v>
      </c>
      <c r="Y655" s="184">
        <v>1222.7339521895731</v>
      </c>
      <c r="Z655" s="184">
        <v>31.65759506497864</v>
      </c>
      <c r="AA655" s="184">
        <v>58.799840840229301</v>
      </c>
      <c r="AB655" s="184">
        <v>1343.0959421615139</v>
      </c>
      <c r="AC655" s="184">
        <v>21.40901139779611</v>
      </c>
      <c r="AD655" s="192">
        <v>43.27845156544538</v>
      </c>
      <c r="AE655" s="106" t="e">
        <v>#N/A</v>
      </c>
      <c r="AF655" s="106" t="e">
        <v>#N/A</v>
      </c>
      <c r="AG655" s="187" t="e">
        <v>#N/A</v>
      </c>
      <c r="AH655" s="193">
        <v>78.854053414088725</v>
      </c>
      <c r="AI655" s="106"/>
      <c r="AJ655" s="106" t="s">
        <v>2862</v>
      </c>
      <c r="AK655" s="106" t="s">
        <v>2862</v>
      </c>
      <c r="AL655" s="106">
        <v>20.018000000000001</v>
      </c>
      <c r="AM655" s="106">
        <v>311.19075688172637</v>
      </c>
      <c r="AN655" s="106">
        <v>59.824570187484667</v>
      </c>
      <c r="AO655" s="106">
        <v>109.3302398236864</v>
      </c>
      <c r="AP655" s="106">
        <v>4283.1920215916989</v>
      </c>
      <c r="AQ655" s="106">
        <v>1523.3747635910661</v>
      </c>
      <c r="AR655" s="106">
        <v>2107.5685965847279</v>
      </c>
      <c r="AS655" s="106">
        <v>274.94473724653199</v>
      </c>
      <c r="AT655" s="106">
        <v>19.401094689712568</v>
      </c>
      <c r="AU655" s="106">
        <v>2.5904563288809408</v>
      </c>
      <c r="AV655" s="106">
        <v>46.626473779190398</v>
      </c>
      <c r="AW655" s="106">
        <v>6.5856245620786291</v>
      </c>
      <c r="AX655" s="106">
        <v>1.8006018300787769</v>
      </c>
      <c r="AY655" s="106">
        <v>7838.2282949542823</v>
      </c>
      <c r="AZ655" s="106">
        <v>1169.766814852301</v>
      </c>
      <c r="BA655" s="106">
        <v>59.403345760544511</v>
      </c>
      <c r="BB655" s="106">
        <v>99.595239332364173</v>
      </c>
      <c r="BC655" s="106">
        <v>14.195772189176109</v>
      </c>
      <c r="BD655" s="106">
        <v>0.24557712245921851</v>
      </c>
      <c r="BE655" s="106">
        <v>1268.5543561824229</v>
      </c>
      <c r="BF655" s="106">
        <v>133.3769880597853</v>
      </c>
      <c r="BG655" s="106">
        <v>9.6490938822712743E-2</v>
      </c>
      <c r="BH655" s="106">
        <v>530481.23097893572</v>
      </c>
      <c r="BI655" s="106">
        <v>32926.692824688733</v>
      </c>
      <c r="BJ655" s="106">
        <v>10.231281499717831</v>
      </c>
      <c r="BK655" s="106">
        <v>63.132810345185781</v>
      </c>
      <c r="BL655" s="106">
        <v>7.8106257062498532</v>
      </c>
      <c r="BM655" s="106">
        <v>0.1054298706953669</v>
      </c>
      <c r="BN655" s="106">
        <v>20.787594755827289</v>
      </c>
      <c r="BO655" s="106">
        <v>3.1052101283472191</v>
      </c>
      <c r="BP655" s="106">
        <v>7.3792150009012727E-3</v>
      </c>
      <c r="BQ655" s="106">
        <v>54.066818766641603</v>
      </c>
      <c r="BR655" s="106">
        <v>7.9100809712703226</v>
      </c>
      <c r="BS655" s="106">
        <v>2.1890630072076849E-2</v>
      </c>
      <c r="BT655" s="106">
        <v>6.9110797224490366</v>
      </c>
      <c r="BU655" s="106">
        <v>1.05607973098702</v>
      </c>
      <c r="BV655" s="106">
        <v>1.1650215194983479E-2</v>
      </c>
      <c r="BW655" s="106">
        <v>34.786302983491233</v>
      </c>
      <c r="BX655" s="106">
        <v>5.6788600726432987</v>
      </c>
      <c r="BY655" s="106">
        <v>3.8944767800581558E-2</v>
      </c>
      <c r="BZ655" s="106">
        <v>9.8129982476385464</v>
      </c>
      <c r="CA655" s="106">
        <v>1.301437343408683</v>
      </c>
      <c r="CB655" s="106">
        <v>0.15120359264505909</v>
      </c>
      <c r="CC655" s="106">
        <v>3.511480078771934</v>
      </c>
      <c r="CD655" s="106">
        <v>0.76188179233326903</v>
      </c>
      <c r="CE655" s="106">
        <v>3.2429656773734133E-2</v>
      </c>
      <c r="CF655" s="106">
        <v>22.029558818080439</v>
      </c>
      <c r="CG655" s="106">
        <v>2.9021569239406522</v>
      </c>
      <c r="CH655" s="106">
        <v>0.222025717941885</v>
      </c>
      <c r="CI655" s="106">
        <v>6.6313742142547811</v>
      </c>
      <c r="CJ655" s="106">
        <v>0.8389773300535367</v>
      </c>
      <c r="CK655" s="106">
        <v>9.7060802026555752E-3</v>
      </c>
      <c r="CL655" s="106">
        <v>91.844926011354048</v>
      </c>
      <c r="CM655" s="106">
        <v>10.320090827624959</v>
      </c>
      <c r="CN655" s="106">
        <v>6.0467756488489892E-2</v>
      </c>
      <c r="CO655" s="106">
        <v>38.332424160654099</v>
      </c>
      <c r="CP655" s="106">
        <v>3.3609596957465602</v>
      </c>
      <c r="CQ655" s="106">
        <v>1.499669344248398E-2</v>
      </c>
      <c r="CR655" s="106">
        <v>200.08779860314479</v>
      </c>
      <c r="CS655" s="106">
        <v>19.188808608609079</v>
      </c>
      <c r="CT655" s="106">
        <v>4.4907984598143359E-2</v>
      </c>
      <c r="CU655" s="106">
        <v>45.440717171961431</v>
      </c>
      <c r="CV655" s="106">
        <v>3.596834326183401</v>
      </c>
      <c r="CW655" s="106">
        <v>1.429681563081304E-2</v>
      </c>
      <c r="CX655" s="106">
        <v>470.39585672302582</v>
      </c>
      <c r="CY655" s="106">
        <v>43.68080205310789</v>
      </c>
      <c r="CZ655" s="106">
        <v>0.1788285262737053</v>
      </c>
      <c r="DA655" s="106">
        <v>102.06870150235621</v>
      </c>
      <c r="DB655" s="106">
        <v>8.4654103188936674</v>
      </c>
      <c r="DC655" s="106">
        <v>1.428199951342061E-2</v>
      </c>
      <c r="DD655" s="106">
        <v>14458.195933745879</v>
      </c>
      <c r="DE655" s="106">
        <v>1234.9156299961251</v>
      </c>
      <c r="DF655" s="106">
        <v>0.13924636210627439</v>
      </c>
      <c r="DG655" s="106">
        <v>16.514418841351912</v>
      </c>
      <c r="DH655" s="106">
        <v>1.9089544278113391</v>
      </c>
      <c r="DI655" s="106">
        <v>1.2805853179108749E-2</v>
      </c>
      <c r="DJ655" s="106">
        <v>23.23196958185305</v>
      </c>
      <c r="DK655" s="106">
        <v>8.9175860352364911</v>
      </c>
      <c r="DL655" s="106">
        <v>13.550981256199099</v>
      </c>
      <c r="DM655" s="106">
        <v>2533.1469384844831</v>
      </c>
      <c r="DN655" s="106">
        <v>187.173601071202</v>
      </c>
      <c r="DO655" s="106">
        <v>0.73144049787915899</v>
      </c>
      <c r="DP655" s="106">
        <v>267.00411735950593</v>
      </c>
      <c r="DQ655" s="106">
        <v>19.467434390711531</v>
      </c>
      <c r="DR655" s="106">
        <v>0.43823844975507298</v>
      </c>
      <c r="DS655" s="106">
        <v>74.675458096232262</v>
      </c>
      <c r="DT655" s="106">
        <v>7.6824426575111833</v>
      </c>
      <c r="DU655" s="106">
        <v>0.40232721106273911</v>
      </c>
      <c r="DV655" s="106">
        <v>382.68000360226108</v>
      </c>
      <c r="DW655" s="106">
        <v>41.80316041092361</v>
      </c>
      <c r="DX655" s="106">
        <v>0.29948571882654101</v>
      </c>
      <c r="DY655" s="106">
        <v>3080.0329769291911</v>
      </c>
      <c r="DZ655" s="106">
        <v>288.94606436692783</v>
      </c>
      <c r="EA655" s="106">
        <v>0.20171848031705439</v>
      </c>
      <c r="EB655" s="106">
        <v>706.24772480263948</v>
      </c>
      <c r="EC655" s="106">
        <v>52.828201845855048</v>
      </c>
      <c r="ED655" s="106">
        <v>0.34315080218844829</v>
      </c>
    </row>
    <row r="656" spans="1:134" x14ac:dyDescent="0.3">
      <c r="A656" s="106" t="s">
        <v>565</v>
      </c>
      <c r="B656" s="106" t="s">
        <v>562</v>
      </c>
      <c r="C656" s="183">
        <v>1.473147900587324</v>
      </c>
      <c r="D656" s="184">
        <v>0.11864033752497501</v>
      </c>
      <c r="E656" s="185">
        <v>1829.1753786846571</v>
      </c>
      <c r="F656" s="186">
        <v>5.5347205143823401E-2</v>
      </c>
      <c r="G656" s="106">
        <v>1152.004213347625</v>
      </c>
      <c r="H656" s="187">
        <v>153.7981685372618</v>
      </c>
      <c r="I656" s="188">
        <v>4.4532246112397491</v>
      </c>
      <c r="J656" s="188">
        <v>0.20616710732953561</v>
      </c>
      <c r="K656" s="188">
        <v>8.929580526332187E-2</v>
      </c>
      <c r="L656" s="189">
        <v>4.6989480272371128E-4</v>
      </c>
      <c r="M656" s="106">
        <v>4.036250151854763E-2</v>
      </c>
      <c r="N656" s="187">
        <v>2.4821142113985628</v>
      </c>
      <c r="O656" s="190">
        <v>2.7691148004469528</v>
      </c>
      <c r="P656" s="190">
        <v>0.14472310201788491</v>
      </c>
      <c r="Q656" s="190">
        <v>0.22501915336302861</v>
      </c>
      <c r="R656" s="190">
        <v>1.02618047458009E-2</v>
      </c>
      <c r="S656" s="191">
        <v>0.949805546035145</v>
      </c>
      <c r="T656" s="106" t="e">
        <v>#N/A</v>
      </c>
      <c r="U656" s="187" t="e">
        <v>#N/A</v>
      </c>
      <c r="V656" s="184">
        <v>1409.33102325716</v>
      </c>
      <c r="W656" s="184">
        <v>7.2340647075533582</v>
      </c>
      <c r="X656" s="184">
        <v>10.01191560867289</v>
      </c>
      <c r="Y656" s="184">
        <v>1308.1206849180639</v>
      </c>
      <c r="Z656" s="184">
        <v>12.41093604552964</v>
      </c>
      <c r="AA656" s="184">
        <v>54.066221768199711</v>
      </c>
      <c r="AB656" s="184">
        <v>1346.483952593743</v>
      </c>
      <c r="AC656" s="184">
        <v>9.1904532459732682</v>
      </c>
      <c r="AD656" s="192">
        <v>39.164755875090357</v>
      </c>
      <c r="AE656" s="106" t="e">
        <v>#N/A</v>
      </c>
      <c r="AF656" s="106" t="e">
        <v>#N/A</v>
      </c>
      <c r="AG656" s="187" t="e">
        <v>#N/A</v>
      </c>
      <c r="AH656" s="193">
        <v>92.818554571715524</v>
      </c>
      <c r="AI656" s="106"/>
      <c r="AJ656" s="106" t="s">
        <v>2836</v>
      </c>
      <c r="AK656" s="106" t="s">
        <v>2836</v>
      </c>
      <c r="AL656" s="106">
        <v>20.013000000000002</v>
      </c>
      <c r="AM656" s="106">
        <v>434.666378190834</v>
      </c>
      <c r="AN656" s="106">
        <v>55.566201051275428</v>
      </c>
      <c r="AO656" s="106">
        <v>87.524320072117732</v>
      </c>
      <c r="AP656" s="106" t="s">
        <v>2283</v>
      </c>
      <c r="AQ656" s="106">
        <v>776.60294564357241</v>
      </c>
      <c r="AR656" s="106">
        <v>1681.417473389391</v>
      </c>
      <c r="AS656" s="106">
        <v>263.82042512979638</v>
      </c>
      <c r="AT656" s="106">
        <v>18.905797364770891</v>
      </c>
      <c r="AU656" s="106">
        <v>2.1251240564270559</v>
      </c>
      <c r="AV656" s="106">
        <v>14.93856234181786</v>
      </c>
      <c r="AW656" s="106">
        <v>3.0228346764609682</v>
      </c>
      <c r="AX656" s="106">
        <v>1.5426356576742981</v>
      </c>
      <c r="AY656" s="106">
        <v>875.64814895854443</v>
      </c>
      <c r="AZ656" s="106">
        <v>127.6386222029593</v>
      </c>
      <c r="BA656" s="106">
        <v>50.556399350464602</v>
      </c>
      <c r="BB656" s="106">
        <v>25.31575847257643</v>
      </c>
      <c r="BC656" s="106">
        <v>3.0757481519379848</v>
      </c>
      <c r="BD656" s="106">
        <v>5.1214817970222537E-2</v>
      </c>
      <c r="BE656" s="106">
        <v>1586.652823528972</v>
      </c>
      <c r="BF656" s="106">
        <v>140.97684006779431</v>
      </c>
      <c r="BG656" s="106">
        <v>2.0123295656965658E-2</v>
      </c>
      <c r="BH656" s="106">
        <v>481603.52690079529</v>
      </c>
      <c r="BI656" s="106">
        <v>33749.113716978842</v>
      </c>
      <c r="BJ656" s="106">
        <v>1.641077323689341</v>
      </c>
      <c r="BK656" s="106">
        <v>17.514770293784629</v>
      </c>
      <c r="BL656" s="106">
        <v>1.7130574093139259</v>
      </c>
      <c r="BM656" s="106">
        <v>0.1046079803464688</v>
      </c>
      <c r="BN656" s="106">
        <v>10.414050709366769</v>
      </c>
      <c r="BO656" s="106">
        <v>1.4880071942110049</v>
      </c>
      <c r="BP656" s="106">
        <v>6.0191835075487513E-3</v>
      </c>
      <c r="BQ656" s="106">
        <v>78.45964969263683</v>
      </c>
      <c r="BR656" s="106">
        <v>9.8829999389218912</v>
      </c>
      <c r="BS656" s="106">
        <v>4.7868773127764511E-2</v>
      </c>
      <c r="BT656" s="106">
        <v>9.4808689148491982</v>
      </c>
      <c r="BU656" s="106">
        <v>1.493236814839658</v>
      </c>
      <c r="BV656" s="106">
        <v>3.544620815876148E-3</v>
      </c>
      <c r="BW656" s="106">
        <v>42.080882132289688</v>
      </c>
      <c r="BX656" s="106">
        <v>6.8243427377854333</v>
      </c>
      <c r="BY656" s="106">
        <v>3.1758006183555967E-2</v>
      </c>
      <c r="BZ656" s="106">
        <v>34.856198943471313</v>
      </c>
      <c r="CA656" s="106">
        <v>4.9390736807580682</v>
      </c>
      <c r="CB656" s="106">
        <v>0.1233346431057869</v>
      </c>
      <c r="CC656" s="106">
        <v>6.4643626544189674</v>
      </c>
      <c r="CD656" s="106">
        <v>0.86993401844469109</v>
      </c>
      <c r="CE656" s="106">
        <v>9.868082383752752E-3</v>
      </c>
      <c r="CF656" s="106">
        <v>61.716484165671211</v>
      </c>
      <c r="CG656" s="106">
        <v>8.4166997440346254</v>
      </c>
      <c r="CH656" s="106">
        <v>0.18111144623055239</v>
      </c>
      <c r="CI656" s="106">
        <v>17.202977519300362</v>
      </c>
      <c r="CJ656" s="106">
        <v>2.1463619986862641</v>
      </c>
      <c r="CK656" s="106">
        <v>7.9171119598301087E-3</v>
      </c>
      <c r="CL656" s="106">
        <v>161.83488371020519</v>
      </c>
      <c r="CM656" s="106">
        <v>16.817266521241571</v>
      </c>
      <c r="CN656" s="106">
        <v>4.9295909659893021E-2</v>
      </c>
      <c r="CO656" s="106">
        <v>48.68785241326831</v>
      </c>
      <c r="CP656" s="106">
        <v>3.8972657541839011</v>
      </c>
      <c r="CQ656" s="106">
        <v>1.222595302311944E-2</v>
      </c>
      <c r="CR656" s="106">
        <v>229.17566466104489</v>
      </c>
      <c r="CS656" s="106">
        <v>19.60577390504994</v>
      </c>
      <c r="CT656" s="106">
        <v>3.6611100666415437E-2</v>
      </c>
      <c r="CU656" s="106">
        <v>51.095727637194109</v>
      </c>
      <c r="CV656" s="106">
        <v>4.4620839380421726</v>
      </c>
      <c r="CW656" s="106">
        <v>1.165546803246423E-2</v>
      </c>
      <c r="CX656" s="106">
        <v>478.25692824233312</v>
      </c>
      <c r="CY656" s="106">
        <v>39.466740553094148</v>
      </c>
      <c r="CZ656" s="106">
        <v>5.437786853963375E-2</v>
      </c>
      <c r="DA656" s="106">
        <v>103.2987827625753</v>
      </c>
      <c r="DB656" s="106">
        <v>8.8412682255571706</v>
      </c>
      <c r="DC656" s="106">
        <v>1.164330791563848E-2</v>
      </c>
      <c r="DD656" s="106">
        <v>15316.029547859371</v>
      </c>
      <c r="DE656" s="106">
        <v>1203.8686721369429</v>
      </c>
      <c r="DF656" s="106">
        <v>0.44418112868568621</v>
      </c>
      <c r="DG656" s="106">
        <v>11.792111031948419</v>
      </c>
      <c r="DH656" s="106">
        <v>1.1336238556947551</v>
      </c>
      <c r="DI656" s="106">
        <v>1.044378761413723E-2</v>
      </c>
      <c r="DJ656" s="106">
        <v>1.258920453583843</v>
      </c>
      <c r="DK656" s="106">
        <v>5.1027556812861317</v>
      </c>
      <c r="DL656" s="106">
        <v>13.36811442343083</v>
      </c>
      <c r="DM656" s="106">
        <v>1651.6726329324149</v>
      </c>
      <c r="DN656" s="106">
        <v>123.8918672677739</v>
      </c>
      <c r="DO656" s="106">
        <v>0.63960545302796523</v>
      </c>
      <c r="DP656" s="106">
        <v>161.3771981097114</v>
      </c>
      <c r="DQ656" s="106">
        <v>11.839999083216741</v>
      </c>
      <c r="DR656" s="106">
        <v>0.41533363325559619</v>
      </c>
      <c r="DS656" s="106">
        <v>29.07882255188823</v>
      </c>
      <c r="DT656" s="106">
        <v>2.0243498706789378</v>
      </c>
      <c r="DU656" s="106">
        <v>0.30133363309899242</v>
      </c>
      <c r="DV656" s="106">
        <v>140.2812444857241</v>
      </c>
      <c r="DW656" s="106">
        <v>12.75985488795158</v>
      </c>
      <c r="DX656" s="106">
        <v>0.2720344627861897</v>
      </c>
      <c r="DY656" s="106">
        <v>1829.1753786846571</v>
      </c>
      <c r="DZ656" s="106">
        <v>141.88487988986449</v>
      </c>
      <c r="EA656" s="106">
        <v>0.15679932941917621</v>
      </c>
      <c r="EB656" s="106">
        <v>447.52042669161892</v>
      </c>
      <c r="EC656" s="106">
        <v>33.190063453728513</v>
      </c>
      <c r="ED656" s="106">
        <v>0.29374327362587321</v>
      </c>
    </row>
    <row r="657" spans="1:134" x14ac:dyDescent="0.3">
      <c r="A657" s="106" t="s">
        <v>589</v>
      </c>
      <c r="B657" s="106" t="s">
        <v>562</v>
      </c>
      <c r="C657" s="183">
        <v>-0.75576164799557355</v>
      </c>
      <c r="D657" s="184">
        <v>8.24075324717089E-2</v>
      </c>
      <c r="E657" s="185">
        <v>1132.0233053139509</v>
      </c>
      <c r="F657" s="186">
        <v>4.9668464755803297E-2</v>
      </c>
      <c r="G657" s="106">
        <v>-2231.105904741074</v>
      </c>
      <c r="H657" s="187">
        <v>119.25187249992111</v>
      </c>
      <c r="I657" s="188">
        <v>3.8331804299780732</v>
      </c>
      <c r="J657" s="188">
        <v>0.18033447597881749</v>
      </c>
      <c r="K657" s="188">
        <v>9.2015679785844587E-2</v>
      </c>
      <c r="L657" s="189">
        <v>4.1229292010179302E-4</v>
      </c>
      <c r="M657" s="106">
        <v>3.3706413498867049E-2</v>
      </c>
      <c r="N657" s="187">
        <v>0.7175324167409467</v>
      </c>
      <c r="O657" s="190">
        <v>3.3164939744368049</v>
      </c>
      <c r="P657" s="190">
        <v>0.17133629604135359</v>
      </c>
      <c r="Q657" s="190">
        <v>0.26118250744622751</v>
      </c>
      <c r="R657" s="190">
        <v>1.1833898190159481E-2</v>
      </c>
      <c r="S657" s="191">
        <v>0.94590525184482521</v>
      </c>
      <c r="T657" s="106" t="e">
        <v>#N/A</v>
      </c>
      <c r="U657" s="187" t="e">
        <v>#N/A</v>
      </c>
      <c r="V657" s="184">
        <v>1466.7045748412841</v>
      </c>
      <c r="W657" s="184">
        <v>4.9660086764009659</v>
      </c>
      <c r="X657" s="184">
        <v>8.5150858070003537</v>
      </c>
      <c r="Y657" s="184">
        <v>1495.7339163624949</v>
      </c>
      <c r="Z657" s="184">
        <v>10.408409381762731</v>
      </c>
      <c r="AA657" s="184">
        <v>60.711071212516423</v>
      </c>
      <c r="AB657" s="184">
        <v>1484.618896679526</v>
      </c>
      <c r="AC657" s="184">
        <v>5.9573140687299961</v>
      </c>
      <c r="AD657" s="192">
        <v>40.641158363849847</v>
      </c>
      <c r="AE657" s="106" t="e">
        <v>#N/A</v>
      </c>
      <c r="AF657" s="106" t="e">
        <v>#N/A</v>
      </c>
      <c r="AG657" s="187" t="e">
        <v>#N/A</v>
      </c>
      <c r="AH657" s="193">
        <v>101.9792221296066</v>
      </c>
      <c r="AI657" s="106"/>
      <c r="AJ657" s="106" t="s">
        <v>2860</v>
      </c>
      <c r="AK657" s="106" t="s">
        <v>2860</v>
      </c>
      <c r="AL657" s="106">
        <v>20.013000000000002</v>
      </c>
      <c r="AM657" s="106">
        <v>276.31095137847689</v>
      </c>
      <c r="AN657" s="106">
        <v>66.718240506387588</v>
      </c>
      <c r="AO657" s="106">
        <v>82.855803918784375</v>
      </c>
      <c r="AP657" s="106" t="s">
        <v>2283</v>
      </c>
      <c r="AQ657" s="106">
        <v>845.30891287413772</v>
      </c>
      <c r="AR657" s="106">
        <v>1535.6437728585861</v>
      </c>
      <c r="AS657" s="106">
        <v>255.99974868087409</v>
      </c>
      <c r="AT657" s="106">
        <v>24.90826253537395</v>
      </c>
      <c r="AU657" s="106">
        <v>1.9734362448165581</v>
      </c>
      <c r="AV657" s="106">
        <v>13.00693327941647</v>
      </c>
      <c r="AW657" s="106">
        <v>1.710792776145077</v>
      </c>
      <c r="AX657" s="106">
        <v>1.4379949255327</v>
      </c>
      <c r="AY657" s="106">
        <v>57.330262765095007</v>
      </c>
      <c r="AZ657" s="106">
        <v>26.049052947220058</v>
      </c>
      <c r="BA657" s="106">
        <v>49.463057512098153</v>
      </c>
      <c r="BB657" s="106">
        <v>5.6969580239682029</v>
      </c>
      <c r="BC657" s="106">
        <v>0.95590375233020897</v>
      </c>
      <c r="BD657" s="106">
        <v>4.8645570798095672E-2</v>
      </c>
      <c r="BE657" s="106">
        <v>1400.0657108567791</v>
      </c>
      <c r="BF657" s="106">
        <v>136.38288634647441</v>
      </c>
      <c r="BG657" s="106">
        <v>7.1672248096963057E-2</v>
      </c>
      <c r="BH657" s="106">
        <v>502617.36564534612</v>
      </c>
      <c r="BI657" s="106">
        <v>39503.080697127771</v>
      </c>
      <c r="BJ657" s="106">
        <v>1.7970822577532379</v>
      </c>
      <c r="BK657" s="106">
        <v>16.570509904768151</v>
      </c>
      <c r="BL657" s="106">
        <v>1.4130149638460701</v>
      </c>
      <c r="BM657" s="106">
        <v>9.4966982145362991E-2</v>
      </c>
      <c r="BN657" s="106">
        <v>10.925293194975341</v>
      </c>
      <c r="BO657" s="106">
        <v>1.160655627372051</v>
      </c>
      <c r="BP657" s="106">
        <v>6.2466372551367036E-3</v>
      </c>
      <c r="BQ657" s="106">
        <v>62.789003512569217</v>
      </c>
      <c r="BR657" s="106">
        <v>6.4259827592742651</v>
      </c>
      <c r="BS657" s="106">
        <v>4.3872192216806577E-2</v>
      </c>
      <c r="BT657" s="106">
        <v>7.6554718025267237</v>
      </c>
      <c r="BU657" s="106">
        <v>0.77189257223125385</v>
      </c>
      <c r="BV657" s="106">
        <v>1.0924984942583239E-2</v>
      </c>
      <c r="BW657" s="106">
        <v>37.573154300561477</v>
      </c>
      <c r="BX657" s="106">
        <v>4.5397605909553462</v>
      </c>
      <c r="BY657" s="106">
        <v>3.0153184918214039E-2</v>
      </c>
      <c r="BZ657" s="106">
        <v>26.67051714699657</v>
      </c>
      <c r="CA657" s="106">
        <v>2.862820847181371</v>
      </c>
      <c r="CB657" s="106">
        <v>0.13004612992550779</v>
      </c>
      <c r="CC657" s="106">
        <v>4.2676811924851359</v>
      </c>
      <c r="CD657" s="106">
        <v>0.54705805723597545</v>
      </c>
      <c r="CE657" s="106">
        <v>9.373644331272829E-3</v>
      </c>
      <c r="CF657" s="106">
        <v>52.781344288035157</v>
      </c>
      <c r="CG657" s="106">
        <v>6.4469761736136277</v>
      </c>
      <c r="CH657" s="106">
        <v>0.16527765114910209</v>
      </c>
      <c r="CI657" s="106">
        <v>15.34160667048639</v>
      </c>
      <c r="CJ657" s="106">
        <v>1.865986040163282</v>
      </c>
      <c r="CK657" s="106">
        <v>1.945599513717438E-2</v>
      </c>
      <c r="CL657" s="106">
        <v>146.01914218350899</v>
      </c>
      <c r="CM657" s="106">
        <v>13.69448309275545</v>
      </c>
      <c r="CN657" s="106">
        <v>4.6791638246388198E-2</v>
      </c>
      <c r="CO657" s="106">
        <v>43.861012282126367</v>
      </c>
      <c r="CP657" s="106">
        <v>4.1573039788442356</v>
      </c>
      <c r="CQ657" s="106">
        <v>1.1604869653226759E-2</v>
      </c>
      <c r="CR657" s="106">
        <v>191.48363849662741</v>
      </c>
      <c r="CS657" s="106">
        <v>19.215609138540781</v>
      </c>
      <c r="CT657" s="106">
        <v>3.4751402110614178E-2</v>
      </c>
      <c r="CU657" s="106">
        <v>38.408334606938197</v>
      </c>
      <c r="CV657" s="106">
        <v>3.1651753961563771</v>
      </c>
      <c r="CW657" s="106">
        <v>3.5902266570625882E-2</v>
      </c>
      <c r="CX657" s="106">
        <v>365.45029191588571</v>
      </c>
      <c r="CY657" s="106">
        <v>32.386130555711681</v>
      </c>
      <c r="CZ657" s="106">
        <v>5.1616374834012449E-2</v>
      </c>
      <c r="DA657" s="106">
        <v>76.556704351153812</v>
      </c>
      <c r="DB657" s="106">
        <v>7.2091532611713047</v>
      </c>
      <c r="DC657" s="106">
        <v>1.105182720620085E-2</v>
      </c>
      <c r="DD657" s="106">
        <v>13796.68291175929</v>
      </c>
      <c r="DE657" s="106">
        <v>992.46155936264279</v>
      </c>
      <c r="DF657" s="106">
        <v>0.10781348262333</v>
      </c>
      <c r="DG657" s="106">
        <v>9.2692380768917175</v>
      </c>
      <c r="DH657" s="106">
        <v>0.84693084799854723</v>
      </c>
      <c r="DI657" s="106">
        <v>9.9170360657522497E-3</v>
      </c>
      <c r="DJ657" s="106">
        <v>1.1341532819582041</v>
      </c>
      <c r="DK657" s="106">
        <v>4.6833525922860728</v>
      </c>
      <c r="DL657" s="106">
        <v>11.43807055811936</v>
      </c>
      <c r="DM657" s="106">
        <v>1185.26199059484</v>
      </c>
      <c r="DN657" s="106">
        <v>97.97510098441262</v>
      </c>
      <c r="DO657" s="106">
        <v>0.59775266284309714</v>
      </c>
      <c r="DP657" s="106">
        <v>119.61989687089221</v>
      </c>
      <c r="DQ657" s="106">
        <v>9.8720488470946037</v>
      </c>
      <c r="DR657" s="106">
        <v>0.32543676899901047</v>
      </c>
      <c r="DS657" s="106">
        <v>18.385700505679651</v>
      </c>
      <c r="DT657" s="106">
        <v>1.6349003488872691</v>
      </c>
      <c r="DU657" s="106">
        <v>0.32051982261336798</v>
      </c>
      <c r="DV657" s="106">
        <v>81.432323013321039</v>
      </c>
      <c r="DW657" s="106">
        <v>7.4225458949618917</v>
      </c>
      <c r="DX657" s="106">
        <v>0.30147680926852871</v>
      </c>
      <c r="DY657" s="106">
        <v>1132.0233053139509</v>
      </c>
      <c r="DZ657" s="106">
        <v>89.362956150569133</v>
      </c>
      <c r="EA657" s="106">
        <v>0.1523537461751186</v>
      </c>
      <c r="EB657" s="106">
        <v>320.46323695867812</v>
      </c>
      <c r="EC657" s="106">
        <v>26.528980852966129</v>
      </c>
      <c r="ED657" s="106">
        <v>0.31917665893434682</v>
      </c>
    </row>
    <row r="658" spans="1:134" x14ac:dyDescent="0.3">
      <c r="A658" s="106" t="s">
        <v>573</v>
      </c>
      <c r="B658" s="106" t="s">
        <v>562</v>
      </c>
      <c r="C658" s="183">
        <v>0.58520911852786484</v>
      </c>
      <c r="D658" s="184">
        <v>8.3726917955522631E-2</v>
      </c>
      <c r="E658" s="185">
        <v>1076.142339733502</v>
      </c>
      <c r="F658" s="186">
        <v>4.1546631098866277E-2</v>
      </c>
      <c r="G658" s="106">
        <v>2892.6910703575559</v>
      </c>
      <c r="H658" s="187">
        <v>77.468166350567088</v>
      </c>
      <c r="I658" s="188">
        <v>4.0028314306292971</v>
      </c>
      <c r="J658" s="188">
        <v>0.18588874759619681</v>
      </c>
      <c r="K658" s="188">
        <v>9.0347951368357479E-2</v>
      </c>
      <c r="L658" s="189">
        <v>4.4169246833913601E-4</v>
      </c>
      <c r="M658" s="106">
        <v>2.280853114387589E-2</v>
      </c>
      <c r="N658" s="187">
        <v>1.050504156303709</v>
      </c>
      <c r="O658" s="190">
        <v>3.1132180511121001</v>
      </c>
      <c r="P658" s="190">
        <v>0.15977317676882921</v>
      </c>
      <c r="Q658" s="190">
        <v>0.24972057239129031</v>
      </c>
      <c r="R658" s="190">
        <v>1.1160355425116789E-2</v>
      </c>
      <c r="S658" s="191">
        <v>0.79284910660775376</v>
      </c>
      <c r="T658" s="106" t="e">
        <v>#N/A</v>
      </c>
      <c r="U658" s="187" t="e">
        <v>#N/A</v>
      </c>
      <c r="V658" s="184">
        <v>1431.798072220789</v>
      </c>
      <c r="W658" s="184">
        <v>6.2074396931483609</v>
      </c>
      <c r="X658" s="184">
        <v>9.298670415176165</v>
      </c>
      <c r="Y658" s="184">
        <v>1437.0013264891279</v>
      </c>
      <c r="Z658" s="184">
        <v>4.7768099982415917</v>
      </c>
      <c r="AA658" s="184">
        <v>57.455715259128127</v>
      </c>
      <c r="AB658" s="184">
        <v>1435.789529710202</v>
      </c>
      <c r="AC658" s="184">
        <v>4.2937410871673842</v>
      </c>
      <c r="AD658" s="192">
        <v>39.178818175377003</v>
      </c>
      <c r="AE658" s="106" t="e">
        <v>#N/A</v>
      </c>
      <c r="AF658" s="106" t="e">
        <v>#N/A</v>
      </c>
      <c r="AG658" s="187" t="e">
        <v>#N/A</v>
      </c>
      <c r="AH658" s="193">
        <v>100.3634069893856</v>
      </c>
      <c r="AI658" s="106"/>
      <c r="AJ658" s="106" t="s">
        <v>2844</v>
      </c>
      <c r="AK658" s="106" t="s">
        <v>2844</v>
      </c>
      <c r="AL658" s="106">
        <v>20.141999999999999</v>
      </c>
      <c r="AM658" s="106">
        <v>257.21361888469397</v>
      </c>
      <c r="AN658" s="106">
        <v>43.582673681230979</v>
      </c>
      <c r="AO658" s="106">
        <v>90.431391818735804</v>
      </c>
      <c r="AP658" s="106" t="s">
        <v>2283</v>
      </c>
      <c r="AQ658" s="106">
        <v>618.69119594350366</v>
      </c>
      <c r="AR658" s="106">
        <v>1740.135897048996</v>
      </c>
      <c r="AS658" s="106">
        <v>273.63749411560889</v>
      </c>
      <c r="AT658" s="106">
        <v>17.911950154515679</v>
      </c>
      <c r="AU658" s="106">
        <v>2.240697264578229</v>
      </c>
      <c r="AV658" s="106">
        <v>5.1719095082940543</v>
      </c>
      <c r="AW658" s="106">
        <v>1.102937734407581</v>
      </c>
      <c r="AX658" s="106">
        <v>1.514431292433791</v>
      </c>
      <c r="AY658" s="106">
        <v>53.802784121095797</v>
      </c>
      <c r="AZ658" s="106">
        <v>23.386640049242441</v>
      </c>
      <c r="BA658" s="106">
        <v>45.518729941527177</v>
      </c>
      <c r="BB658" s="106">
        <v>1.758230641873932</v>
      </c>
      <c r="BC658" s="106">
        <v>0.3870349861688373</v>
      </c>
      <c r="BD658" s="106">
        <v>0.15605250504841059</v>
      </c>
      <c r="BE658" s="106">
        <v>730.43309788825331</v>
      </c>
      <c r="BF658" s="106">
        <v>45.210849060551759</v>
      </c>
      <c r="BG658" s="106">
        <v>6.1324667838223212E-2</v>
      </c>
      <c r="BH658" s="106">
        <v>556547.97113936918</v>
      </c>
      <c r="BI658" s="106">
        <v>35012.711785166954</v>
      </c>
      <c r="BJ658" s="106">
        <v>2.2564495820997799</v>
      </c>
      <c r="BK658" s="106">
        <v>18.103398065623949</v>
      </c>
      <c r="BL658" s="106">
        <v>1.5472637397068749</v>
      </c>
      <c r="BM658" s="106">
        <v>0.15268868510418701</v>
      </c>
      <c r="BN658" s="106">
        <v>1.2836854184404669</v>
      </c>
      <c r="BO658" s="106">
        <v>0.26659673387728761</v>
      </c>
      <c r="BP658" s="106">
        <v>1.595129577889073E-2</v>
      </c>
      <c r="BQ658" s="106">
        <v>13.4440125126296</v>
      </c>
      <c r="BR658" s="106">
        <v>1.7985847034543641</v>
      </c>
      <c r="BS658" s="106">
        <v>1.621932845126425E-2</v>
      </c>
      <c r="BT658" s="106">
        <v>1.1510714397270769</v>
      </c>
      <c r="BU658" s="106">
        <v>0.24306783222132419</v>
      </c>
      <c r="BV658" s="106">
        <v>3.2222713820875249E-3</v>
      </c>
      <c r="BW658" s="106">
        <v>5.3573111650906853</v>
      </c>
      <c r="BX658" s="106">
        <v>1.226477113621627</v>
      </c>
      <c r="BY658" s="106">
        <v>2.8824367108079729E-2</v>
      </c>
      <c r="BZ658" s="106">
        <v>5.1163356117864867</v>
      </c>
      <c r="CA658" s="106">
        <v>0.98636647320990611</v>
      </c>
      <c r="CB658" s="106">
        <v>0.1112141166544329</v>
      </c>
      <c r="CC658" s="106">
        <v>0.73073641099690101</v>
      </c>
      <c r="CD658" s="106">
        <v>0.14768001383997381</v>
      </c>
      <c r="CE658" s="106">
        <v>3.0080227909889581E-2</v>
      </c>
      <c r="CF658" s="106">
        <v>13.161281373248091</v>
      </c>
      <c r="CG658" s="106">
        <v>1.982146338198483</v>
      </c>
      <c r="CH658" s="106">
        <v>4.8751408807299952E-2</v>
      </c>
      <c r="CI658" s="106">
        <v>5.0483325403058297</v>
      </c>
      <c r="CJ658" s="106">
        <v>0.58459901862345509</v>
      </c>
      <c r="CK658" s="106">
        <v>3.649592598135664E-2</v>
      </c>
      <c r="CL658" s="106">
        <v>56.947320857651313</v>
      </c>
      <c r="CM658" s="106">
        <v>5.5031931489749297</v>
      </c>
      <c r="CN658" s="106">
        <v>4.4674273738752802E-2</v>
      </c>
      <c r="CO658" s="106">
        <v>22.346970268124618</v>
      </c>
      <c r="CP658" s="106">
        <v>1.723870925767885</v>
      </c>
      <c r="CQ658" s="106">
        <v>1.107975660308768E-2</v>
      </c>
      <c r="CR658" s="106">
        <v>124.69205055311291</v>
      </c>
      <c r="CS658" s="106">
        <v>8.1044579678856135</v>
      </c>
      <c r="CT658" s="106">
        <v>3.3179525864337367E-2</v>
      </c>
      <c r="CU658" s="106">
        <v>28.293890013301102</v>
      </c>
      <c r="CV658" s="106">
        <v>1.9246640489073219</v>
      </c>
      <c r="CW658" s="106">
        <v>1.0563136998387261E-2</v>
      </c>
      <c r="CX658" s="106">
        <v>291.88171445933222</v>
      </c>
      <c r="CY658" s="106">
        <v>17.814005095202699</v>
      </c>
      <c r="CZ658" s="106">
        <v>4.9284243827008752E-2</v>
      </c>
      <c r="DA658" s="106">
        <v>62.708669111842333</v>
      </c>
      <c r="DB658" s="106">
        <v>4.4891213644463113</v>
      </c>
      <c r="DC658" s="106">
        <v>1.055175422920783E-2</v>
      </c>
      <c r="DD658" s="106">
        <v>16548.525367461309</v>
      </c>
      <c r="DE658" s="106">
        <v>1077.6045136324631</v>
      </c>
      <c r="DF658" s="106">
        <v>0.103069522446313</v>
      </c>
      <c r="DG658" s="106">
        <v>13.725304383016249</v>
      </c>
      <c r="DH658" s="106">
        <v>0.96473494757578226</v>
      </c>
      <c r="DI658" s="106">
        <v>9.483498244906758E-3</v>
      </c>
      <c r="DJ658" s="106">
        <v>1.1626461568718569</v>
      </c>
      <c r="DK658" s="106">
        <v>4.4015444726670383</v>
      </c>
      <c r="DL658" s="106">
        <v>10.02250409120769</v>
      </c>
      <c r="DM658" s="106">
        <v>1074.28234421517</v>
      </c>
      <c r="DN658" s="106">
        <v>83.165487768127562</v>
      </c>
      <c r="DO658" s="106">
        <v>0.64515208129569979</v>
      </c>
      <c r="DP658" s="106">
        <v>106.42928044816929</v>
      </c>
      <c r="DQ658" s="106">
        <v>8.2563979221519599</v>
      </c>
      <c r="DR658" s="106">
        <v>0.40177260550299709</v>
      </c>
      <c r="DS658" s="106">
        <v>11.06510301256734</v>
      </c>
      <c r="DT658" s="106">
        <v>0.75250923599428932</v>
      </c>
      <c r="DU658" s="106">
        <v>0.2873123569329491</v>
      </c>
      <c r="DV658" s="106">
        <v>71.745251022944331</v>
      </c>
      <c r="DW658" s="106">
        <v>4.9286385546445182</v>
      </c>
      <c r="DX658" s="106">
        <v>0.22301092590149171</v>
      </c>
      <c r="DY658" s="106">
        <v>1076.142339733502</v>
      </c>
      <c r="DZ658" s="106">
        <v>78.480320895795671</v>
      </c>
      <c r="EA658" s="106">
        <v>0.14783809351247629</v>
      </c>
      <c r="EB658" s="106">
        <v>287.05385820856083</v>
      </c>
      <c r="EC658" s="106">
        <v>22.15910278342686</v>
      </c>
      <c r="ED658" s="106">
        <v>0.25236449668980221</v>
      </c>
    </row>
    <row r="659" spans="1:134" x14ac:dyDescent="0.3">
      <c r="A659" s="106" t="s">
        <v>580</v>
      </c>
      <c r="B659" s="106" t="s">
        <v>562</v>
      </c>
      <c r="C659" s="183">
        <v>0.32830399064402871</v>
      </c>
      <c r="D659" s="184">
        <v>0.1250306977554754</v>
      </c>
      <c r="E659" s="185">
        <v>1695.5573828107231</v>
      </c>
      <c r="F659" s="186">
        <v>5.8612848905131118E-2</v>
      </c>
      <c r="G659" s="106">
        <v>5149.8613103656471</v>
      </c>
      <c r="H659" s="187">
        <v>72.1820855669053</v>
      </c>
      <c r="I659" s="188">
        <v>3.92702442619699</v>
      </c>
      <c r="J659" s="188">
        <v>0.20130419334944491</v>
      </c>
      <c r="K659" s="188">
        <v>9.0874144942848109E-2</v>
      </c>
      <c r="L659" s="189">
        <v>4.2590288932638822E-4</v>
      </c>
      <c r="M659" s="106">
        <v>3.4527854198386831E-2</v>
      </c>
      <c r="N659" s="187">
        <v>0.28915710307165071</v>
      </c>
      <c r="O659" s="190">
        <v>3.2132322739454291</v>
      </c>
      <c r="P659" s="190">
        <v>0.17516585899994741</v>
      </c>
      <c r="Q659" s="190">
        <v>0.25636215133917739</v>
      </c>
      <c r="R659" s="190">
        <v>1.2338160526471921E-2</v>
      </c>
      <c r="S659" s="191">
        <v>0.989481064212688</v>
      </c>
      <c r="T659" s="106" t="e">
        <v>#N/A</v>
      </c>
      <c r="U659" s="187" t="e">
        <v>#N/A</v>
      </c>
      <c r="V659" s="184">
        <v>1442.913794184343</v>
      </c>
      <c r="W659" s="184">
        <v>5.6235107935972044</v>
      </c>
      <c r="X659" s="184">
        <v>8.9351366984557803</v>
      </c>
      <c r="Y659" s="184">
        <v>1470.350532097513</v>
      </c>
      <c r="Z659" s="184">
        <v>24.256081976084051</v>
      </c>
      <c r="AA659" s="184">
        <v>63.66199537537711</v>
      </c>
      <c r="AB659" s="184">
        <v>1458.222398761435</v>
      </c>
      <c r="AC659" s="184">
        <v>15.312148392763611</v>
      </c>
      <c r="AD659" s="192">
        <v>43.177597249698898</v>
      </c>
      <c r="AE659" s="106" t="e">
        <v>#N/A</v>
      </c>
      <c r="AF659" s="106" t="e">
        <v>#N/A</v>
      </c>
      <c r="AG659" s="187" t="e">
        <v>#N/A</v>
      </c>
      <c r="AH659" s="193">
        <v>101.90148143456339</v>
      </c>
      <c r="AI659" s="106"/>
      <c r="AJ659" s="106" t="s">
        <v>2851</v>
      </c>
      <c r="AK659" s="106" t="s">
        <v>2851</v>
      </c>
      <c r="AL659" s="106">
        <v>20.035</v>
      </c>
      <c r="AM659" s="106">
        <v>237.61164131839641</v>
      </c>
      <c r="AN659" s="106">
        <v>48.977655711075492</v>
      </c>
      <c r="AO659" s="106">
        <v>88.496079350474858</v>
      </c>
      <c r="AP659" s="106" t="s">
        <v>2283</v>
      </c>
      <c r="AQ659" s="106">
        <v>680.15925272540778</v>
      </c>
      <c r="AR659" s="106">
        <v>1745.103791147616</v>
      </c>
      <c r="AS659" s="106">
        <v>273.82993512810123</v>
      </c>
      <c r="AT659" s="106">
        <v>23.355061705777349</v>
      </c>
      <c r="AU659" s="106">
        <v>2.2044478352974681</v>
      </c>
      <c r="AV659" s="106">
        <v>3.9568522382344531</v>
      </c>
      <c r="AW659" s="106">
        <v>1.0668191689691731</v>
      </c>
      <c r="AX659" s="106">
        <v>1.5178026914205649</v>
      </c>
      <c r="AY659" s="106">
        <v>308.13433634291943</v>
      </c>
      <c r="AZ659" s="106">
        <v>87.207373519687792</v>
      </c>
      <c r="BA659" s="106">
        <v>51.761398167881218</v>
      </c>
      <c r="BB659" s="106">
        <v>15.66490168841999</v>
      </c>
      <c r="BC659" s="106">
        <v>5.2108457770519268</v>
      </c>
      <c r="BD659" s="106">
        <v>0.20406895236716269</v>
      </c>
      <c r="BE659" s="106">
        <v>1219.258345175487</v>
      </c>
      <c r="BF659" s="106">
        <v>104.3145274423712</v>
      </c>
      <c r="BG659" s="106">
        <v>5.4697472994050422E-2</v>
      </c>
      <c r="BH659" s="106">
        <v>507815.41356363508</v>
      </c>
      <c r="BI659" s="106">
        <v>46527.501784586959</v>
      </c>
      <c r="BJ659" s="106">
        <v>1.5277883840320361</v>
      </c>
      <c r="BK659" s="106">
        <v>14.281347034266529</v>
      </c>
      <c r="BL659" s="106">
        <v>1.2557620882241991</v>
      </c>
      <c r="BM659" s="106">
        <v>9.7621447012441659E-2</v>
      </c>
      <c r="BN659" s="106">
        <v>2.5247659478485942</v>
      </c>
      <c r="BO659" s="106">
        <v>0.6656912410158552</v>
      </c>
      <c r="BP659" s="106">
        <v>5.0366173680421629E-3</v>
      </c>
      <c r="BQ659" s="106">
        <v>29.423776813334911</v>
      </c>
      <c r="BR659" s="106">
        <v>3.999650419091993</v>
      </c>
      <c r="BS659" s="106">
        <v>1.760048559877761E-2</v>
      </c>
      <c r="BT659" s="106">
        <v>2.8755245699016281</v>
      </c>
      <c r="BU659" s="106">
        <v>0.58812995042268723</v>
      </c>
      <c r="BV659" s="106">
        <v>3.4971653520391721E-3</v>
      </c>
      <c r="BW659" s="106">
        <v>14.03975469653458</v>
      </c>
      <c r="BX659" s="106">
        <v>2.8399054578697238</v>
      </c>
      <c r="BY659" s="106">
        <v>3.1273261579028259E-2</v>
      </c>
      <c r="BZ659" s="106">
        <v>14.3737318047969</v>
      </c>
      <c r="CA659" s="106">
        <v>2.5593609848079368</v>
      </c>
      <c r="CB659" s="106">
        <v>0.17725669427362131</v>
      </c>
      <c r="CC659" s="106">
        <v>2.0574347638320649</v>
      </c>
      <c r="CD659" s="106">
        <v>0.3294537415060047</v>
      </c>
      <c r="CE659" s="106">
        <v>2.6831169660930191E-2</v>
      </c>
      <c r="CF659" s="106">
        <v>30.076474394475589</v>
      </c>
      <c r="CG659" s="106">
        <v>4.7459970562151161</v>
      </c>
      <c r="CH659" s="106">
        <v>0.18413631571535369</v>
      </c>
      <c r="CI659" s="106">
        <v>8.7646604961615751</v>
      </c>
      <c r="CJ659" s="106">
        <v>0.84016397129796905</v>
      </c>
      <c r="CK659" s="106">
        <v>2.1503760110093018E-2</v>
      </c>
      <c r="CL659" s="106">
        <v>95.257475208494611</v>
      </c>
      <c r="CM659" s="106">
        <v>10.150019510362251</v>
      </c>
      <c r="CN659" s="106">
        <v>4.8452522882954312E-2</v>
      </c>
      <c r="CO659" s="106">
        <v>36.75235417851917</v>
      </c>
      <c r="CP659" s="106">
        <v>3.3585664755457638</v>
      </c>
      <c r="CQ659" s="106">
        <v>3.3089947973394207E-2</v>
      </c>
      <c r="CR659" s="106">
        <v>187.3305145537648</v>
      </c>
      <c r="CS659" s="106">
        <v>15.07337398932621</v>
      </c>
      <c r="CT659" s="106">
        <v>3.5985814215808612E-2</v>
      </c>
      <c r="CU659" s="106">
        <v>43.149458410768567</v>
      </c>
      <c r="CV659" s="106">
        <v>3.8653681578795709</v>
      </c>
      <c r="CW659" s="106">
        <v>3.1547291195235527E-2</v>
      </c>
      <c r="CX659" s="106">
        <v>444.47139250358993</v>
      </c>
      <c r="CY659" s="106">
        <v>41.875913925458498</v>
      </c>
      <c r="CZ659" s="106">
        <v>5.3453389447366613E-2</v>
      </c>
      <c r="DA659" s="106">
        <v>97.702868854844567</v>
      </c>
      <c r="DB659" s="106">
        <v>7.7906646013236474</v>
      </c>
      <c r="DC659" s="106">
        <v>1.1444159760468701E-2</v>
      </c>
      <c r="DD659" s="106">
        <v>13700.348137991259</v>
      </c>
      <c r="DE659" s="106">
        <v>1061.4434650225201</v>
      </c>
      <c r="DF659" s="106">
        <v>0.11182951801938459</v>
      </c>
      <c r="DG659" s="106">
        <v>8.7759920666485058</v>
      </c>
      <c r="DH659" s="106">
        <v>0.79982219581437974</v>
      </c>
      <c r="DI659" s="106">
        <v>1.0290123045083961E-2</v>
      </c>
      <c r="DJ659" s="106">
        <v>0.46270371914080283</v>
      </c>
      <c r="DK659" s="106">
        <v>5.3941299236007696</v>
      </c>
      <c r="DL659" s="106">
        <v>12.387559631264489</v>
      </c>
      <c r="DM659" s="106">
        <v>1744.4374985381239</v>
      </c>
      <c r="DN659" s="106">
        <v>153.9061079091195</v>
      </c>
      <c r="DO659" s="106">
        <v>0.78947410704943222</v>
      </c>
      <c r="DP659" s="106">
        <v>173.9712508494643</v>
      </c>
      <c r="DQ659" s="106">
        <v>15.509377962568291</v>
      </c>
      <c r="DR659" s="106">
        <v>0.34846213261327941</v>
      </c>
      <c r="DS659" s="106">
        <v>27.523840481109669</v>
      </c>
      <c r="DT659" s="106">
        <v>2.4500119279094008</v>
      </c>
      <c r="DU659" s="106">
        <v>0.33570555726919071</v>
      </c>
      <c r="DV659" s="106">
        <v>165.41415219744249</v>
      </c>
      <c r="DW659" s="106">
        <v>14.577090080580589</v>
      </c>
      <c r="DX659" s="106">
        <v>0.30337514730290133</v>
      </c>
      <c r="DY659" s="106">
        <v>1695.5573828107231</v>
      </c>
      <c r="DZ659" s="106">
        <v>129.82514505216969</v>
      </c>
      <c r="EA659" s="106">
        <v>0.1524576812297411</v>
      </c>
      <c r="EB659" s="106">
        <v>471.37537626938069</v>
      </c>
      <c r="EC659" s="106">
        <v>41.637151359054052</v>
      </c>
      <c r="ED659" s="106">
        <v>0.33259713974648197</v>
      </c>
    </row>
    <row r="660" spans="1:134" x14ac:dyDescent="0.3">
      <c r="A660" s="106" t="s">
        <v>587</v>
      </c>
      <c r="B660" s="106" t="s">
        <v>562</v>
      </c>
      <c r="C660" s="183">
        <v>-0.2359678720639739</v>
      </c>
      <c r="D660" s="184">
        <v>0.2291481757087713</v>
      </c>
      <c r="E660" s="185">
        <v>2909.2696397949539</v>
      </c>
      <c r="F660" s="186">
        <v>5.6001827436488662E-2</v>
      </c>
      <c r="G660" s="106">
        <v>-7157.6163854408751</v>
      </c>
      <c r="H660" s="187">
        <v>90.071853733363184</v>
      </c>
      <c r="I660" s="188">
        <v>3.9430840357200889</v>
      </c>
      <c r="J660" s="188">
        <v>0.1750154884980103</v>
      </c>
      <c r="K660" s="188">
        <v>9.1349627353154592E-2</v>
      </c>
      <c r="L660" s="189">
        <v>3.8475935737134468E-4</v>
      </c>
      <c r="M660" s="106">
        <v>3.0941035246800499E-2</v>
      </c>
      <c r="N660" s="187">
        <v>0.1471322438816535</v>
      </c>
      <c r="O660" s="190">
        <v>3.1944323699028971</v>
      </c>
      <c r="P660" s="190">
        <v>0.16319199248062</v>
      </c>
      <c r="Q660" s="190">
        <v>0.25362075595364381</v>
      </c>
      <c r="R660" s="190">
        <v>1.1285390971209701E-2</v>
      </c>
      <c r="S660" s="191">
        <v>0.77260430447837258</v>
      </c>
      <c r="T660" s="106" t="e">
        <v>#N/A</v>
      </c>
      <c r="U660" s="187" t="e">
        <v>#N/A</v>
      </c>
      <c r="V660" s="184">
        <v>1452.945321542581</v>
      </c>
      <c r="W660" s="184">
        <v>4.021245477040833</v>
      </c>
      <c r="X660" s="184">
        <v>7.9899550731996767</v>
      </c>
      <c r="Y660" s="184">
        <v>1457.11513632028</v>
      </c>
      <c r="Z660" s="184">
        <v>2.0877432677272978</v>
      </c>
      <c r="AA660" s="184">
        <v>58.016848007415497</v>
      </c>
      <c r="AB660" s="184">
        <v>1455.750914296691</v>
      </c>
      <c r="AC660" s="184">
        <v>2.603031566362934</v>
      </c>
      <c r="AD660" s="192">
        <v>39.39030713501279</v>
      </c>
      <c r="AE660" s="106" t="e">
        <v>#N/A</v>
      </c>
      <c r="AF660" s="106" t="e">
        <v>#N/A</v>
      </c>
      <c r="AG660" s="187" t="e">
        <v>#N/A</v>
      </c>
      <c r="AH660" s="193">
        <v>100.286990481739</v>
      </c>
      <c r="AI660" s="106"/>
      <c r="AJ660" s="106" t="s">
        <v>2858</v>
      </c>
      <c r="AK660" s="106" t="s">
        <v>2858</v>
      </c>
      <c r="AL660" s="106">
        <v>20.02</v>
      </c>
      <c r="AM660" s="106">
        <v>637.0820055249726</v>
      </c>
      <c r="AN660" s="106">
        <v>53.837516631814466</v>
      </c>
      <c r="AO660" s="106">
        <v>86.85441364745985</v>
      </c>
      <c r="AP660" s="106" t="s">
        <v>2283</v>
      </c>
      <c r="AQ660" s="106">
        <v>836.00504107988854</v>
      </c>
      <c r="AR660" s="106">
        <v>1738.466410414974</v>
      </c>
      <c r="AS660" s="106">
        <v>305.27675110200079</v>
      </c>
      <c r="AT660" s="106">
        <v>18.69608461144891</v>
      </c>
      <c r="AU660" s="106">
        <v>2.0902564673432198</v>
      </c>
      <c r="AV660" s="106">
        <v>3.7489238460725902</v>
      </c>
      <c r="AW660" s="106">
        <v>0.83598169300599556</v>
      </c>
      <c r="AX660" s="106">
        <v>1.51029922325562</v>
      </c>
      <c r="AY660" s="106" t="s">
        <v>2283</v>
      </c>
      <c r="AZ660" s="106">
        <v>23.710218461177789</v>
      </c>
      <c r="BA660" s="106">
        <v>47.937961762364743</v>
      </c>
      <c r="BB660" s="106">
        <v>0.6516710512959718</v>
      </c>
      <c r="BC660" s="106">
        <v>0.23872823261955009</v>
      </c>
      <c r="BD660" s="106">
        <v>0.20016515990529191</v>
      </c>
      <c r="BE660" s="106">
        <v>1440.611479777662</v>
      </c>
      <c r="BF660" s="106">
        <v>81.460330433119296</v>
      </c>
      <c r="BG660" s="106">
        <v>5.3519022494514623E-2</v>
      </c>
      <c r="BH660" s="106">
        <v>532400.13313840039</v>
      </c>
      <c r="BI660" s="106">
        <v>25393.00245233535</v>
      </c>
      <c r="BJ660" s="106">
        <v>1.341417507724264</v>
      </c>
      <c r="BK660" s="106">
        <v>16.62231797658378</v>
      </c>
      <c r="BL660" s="106">
        <v>1.243456010885297</v>
      </c>
      <c r="BM660" s="106">
        <v>7.3848332161150054E-2</v>
      </c>
      <c r="BN660" s="106" t="s">
        <v>2283</v>
      </c>
      <c r="BO660" s="106">
        <v>9.2552911835710246E-4</v>
      </c>
      <c r="BP660" s="106">
        <v>4.9398044591737666E-3</v>
      </c>
      <c r="BQ660" s="106">
        <v>8.5494348549654777</v>
      </c>
      <c r="BR660" s="106">
        <v>0.72038021122789686</v>
      </c>
      <c r="BS660" s="106">
        <v>1.6978092634018779E-2</v>
      </c>
      <c r="BT660" s="106" t="s">
        <v>2283</v>
      </c>
      <c r="BU660" s="106">
        <v>8.2165506910301216E-3</v>
      </c>
      <c r="BV660" s="106">
        <v>1.3848808366929069E-2</v>
      </c>
      <c r="BW660" s="106">
        <v>0.17502735321503779</v>
      </c>
      <c r="BX660" s="106">
        <v>9.4933627872388557E-2</v>
      </c>
      <c r="BY660" s="106">
        <v>3.0162183408145089E-2</v>
      </c>
      <c r="BZ660" s="106">
        <v>1.283115331603325</v>
      </c>
      <c r="CA660" s="106">
        <v>0.22519386780129191</v>
      </c>
      <c r="CB660" s="106">
        <v>9.7032901552033243E-2</v>
      </c>
      <c r="CC660" s="106">
        <v>0.27726839437362749</v>
      </c>
      <c r="CD660" s="106">
        <v>5.2507601160752662E-2</v>
      </c>
      <c r="CE660" s="106">
        <v>9.4020035165404848E-3</v>
      </c>
      <c r="CF660" s="106">
        <v>11.447235358385351</v>
      </c>
      <c r="CG660" s="106">
        <v>1.206925527968373</v>
      </c>
      <c r="CH660" s="106">
        <v>0.14255658083851369</v>
      </c>
      <c r="CI660" s="106">
        <v>6.0568379796562466</v>
      </c>
      <c r="CJ660" s="106">
        <v>0.43183834803123439</v>
      </c>
      <c r="CK660" s="106">
        <v>7.5338673834207497E-3</v>
      </c>
      <c r="CL660" s="106">
        <v>93.169421997766349</v>
      </c>
      <c r="CM660" s="106">
        <v>5.8242127562508728</v>
      </c>
      <c r="CN660" s="106">
        <v>4.6714657841292362E-2</v>
      </c>
      <c r="CO660" s="106">
        <v>42.66024326747025</v>
      </c>
      <c r="CP660" s="106">
        <v>2.5643898654896389</v>
      </c>
      <c r="CQ660" s="106">
        <v>1.1585806057413829E-2</v>
      </c>
      <c r="CR660" s="106">
        <v>252.076991521293</v>
      </c>
      <c r="CS660" s="106">
        <v>14.82843839129128</v>
      </c>
      <c r="CT660" s="106">
        <v>3.4695271011315268E-2</v>
      </c>
      <c r="CU660" s="106">
        <v>59.498795593640821</v>
      </c>
      <c r="CV660" s="106">
        <v>3.274357921104798</v>
      </c>
      <c r="CW660" s="106">
        <v>1.1045755140553389E-2</v>
      </c>
      <c r="CX660" s="106">
        <v>615.21456783558847</v>
      </c>
      <c r="CY660" s="106">
        <v>30.935513611399351</v>
      </c>
      <c r="CZ660" s="106">
        <v>5.1537097441683152E-2</v>
      </c>
      <c r="DA660" s="106">
        <v>142.7508653155345</v>
      </c>
      <c r="DB660" s="106">
        <v>7.8957379642442049</v>
      </c>
      <c r="DC660" s="106">
        <v>1.1033696287274391E-2</v>
      </c>
      <c r="DD660" s="106">
        <v>15375.37219513874</v>
      </c>
      <c r="DE660" s="106">
        <v>1141.942348090153</v>
      </c>
      <c r="DF660" s="106">
        <v>1.7373834061477169</v>
      </c>
      <c r="DG660" s="106">
        <v>7.5563655782277888</v>
      </c>
      <c r="DH660" s="106">
        <v>0.54764774672522842</v>
      </c>
      <c r="DI660" s="106">
        <v>9.9253489023010434E-3</v>
      </c>
      <c r="DJ660" s="106">
        <v>-1.014076518674609</v>
      </c>
      <c r="DK660" s="106">
        <v>4.2658600580984221</v>
      </c>
      <c r="DL660" s="106">
        <v>10.404699310639399</v>
      </c>
      <c r="DM660" s="106">
        <v>2938.1506079685551</v>
      </c>
      <c r="DN660" s="106">
        <v>121.4607122853738</v>
      </c>
      <c r="DO660" s="106">
        <v>0.69389221636690224</v>
      </c>
      <c r="DP660" s="106">
        <v>293.96912298501849</v>
      </c>
      <c r="DQ660" s="106">
        <v>11.962288453979321</v>
      </c>
      <c r="DR660" s="106">
        <v>0.3538839854325273</v>
      </c>
      <c r="DS660" s="106">
        <v>41.570601728293383</v>
      </c>
      <c r="DT660" s="106">
        <v>1.715981456015286</v>
      </c>
      <c r="DU660" s="106">
        <v>0.27652776323050199</v>
      </c>
      <c r="DV660" s="106">
        <v>276.26434422785508</v>
      </c>
      <c r="DW660" s="106">
        <v>13.57009051484973</v>
      </c>
      <c r="DX660" s="106">
        <v>0.26065966015796799</v>
      </c>
      <c r="DY660" s="106">
        <v>2909.2696397949539</v>
      </c>
      <c r="DZ660" s="106">
        <v>125.4607959087818</v>
      </c>
      <c r="EA660" s="106">
        <v>0.17374340392130649</v>
      </c>
      <c r="EB660" s="106">
        <v>791.59729416682694</v>
      </c>
      <c r="EC660" s="106">
        <v>32.666194398332493</v>
      </c>
      <c r="ED660" s="106">
        <v>0.29924522159044781</v>
      </c>
    </row>
    <row r="661" spans="1:134" x14ac:dyDescent="0.3">
      <c r="A661" s="106" t="s">
        <v>572</v>
      </c>
      <c r="B661" s="106" t="s">
        <v>562</v>
      </c>
      <c r="C661" s="183">
        <v>1.5819480568046571</v>
      </c>
      <c r="D661" s="184">
        <v>6.6683906894859382E-2</v>
      </c>
      <c r="E661" s="185">
        <v>924.97836789829148</v>
      </c>
      <c r="F661" s="186">
        <v>0.27671263984772487</v>
      </c>
      <c r="G661" s="106">
        <v>1070.0340986632859</v>
      </c>
      <c r="H661" s="187">
        <v>55.839923730887961</v>
      </c>
      <c r="I661" s="188">
        <v>4.1387088779159686</v>
      </c>
      <c r="J661" s="188">
        <v>0.19223305135308039</v>
      </c>
      <c r="K661" s="188">
        <v>9.0308129257425193E-2</v>
      </c>
      <c r="L661" s="189">
        <v>4.2174242376411968E-4</v>
      </c>
      <c r="M661" s="106">
        <v>6.1369744014257599E-2</v>
      </c>
      <c r="N661" s="187">
        <v>4.2871135324510803</v>
      </c>
      <c r="O661" s="190">
        <v>3.0164670755274492</v>
      </c>
      <c r="P661" s="190">
        <v>0.15638813337214469</v>
      </c>
      <c r="Q661" s="190">
        <v>0.24199247267863239</v>
      </c>
      <c r="R661" s="190">
        <v>1.098599088868875E-2</v>
      </c>
      <c r="S661" s="191">
        <v>0.93970680885063429</v>
      </c>
      <c r="T661" s="106" t="e">
        <v>#N/A</v>
      </c>
      <c r="U661" s="187" t="e">
        <v>#N/A</v>
      </c>
      <c r="V661" s="184">
        <v>1431.002681008117</v>
      </c>
      <c r="W661" s="184">
        <v>5.5898346419909348</v>
      </c>
      <c r="X661" s="184">
        <v>8.9242926073036575</v>
      </c>
      <c r="Y661" s="184">
        <v>1396.862953403675</v>
      </c>
      <c r="Z661" s="184">
        <v>11.258724953664361</v>
      </c>
      <c r="AA661" s="184">
        <v>57.139112315070783</v>
      </c>
      <c r="AB661" s="184">
        <v>1411.3047143031461</v>
      </c>
      <c r="AC661" s="184">
        <v>7.2738797955694974</v>
      </c>
      <c r="AD661" s="192">
        <v>39.763810522201723</v>
      </c>
      <c r="AE661" s="106" t="e">
        <v>#N/A</v>
      </c>
      <c r="AF661" s="106" t="e">
        <v>#N/A</v>
      </c>
      <c r="AG661" s="187" t="e">
        <v>#N/A</v>
      </c>
      <c r="AH661" s="193">
        <v>97.614279270225353</v>
      </c>
      <c r="AI661" s="106"/>
      <c r="AJ661" s="106" t="s">
        <v>2843</v>
      </c>
      <c r="AK661" s="106" t="s">
        <v>2843</v>
      </c>
      <c r="AL661" s="106">
        <v>20.088000000000001</v>
      </c>
      <c r="AM661" s="106">
        <v>277.96599786870729</v>
      </c>
      <c r="AN661" s="106">
        <v>55.159373743935063</v>
      </c>
      <c r="AO661" s="106">
        <v>81.248097834810991</v>
      </c>
      <c r="AP661" s="106" t="s">
        <v>2283</v>
      </c>
      <c r="AQ661" s="106">
        <v>640.60792034740462</v>
      </c>
      <c r="AR661" s="106">
        <v>1644.1707730452929</v>
      </c>
      <c r="AS661" s="106">
        <v>252.61652754964391</v>
      </c>
      <c r="AT661" s="106">
        <v>18.713884124429079</v>
      </c>
      <c r="AU661" s="106">
        <v>2.0328846114154899</v>
      </c>
      <c r="AV661" s="106">
        <v>17.96261659209171</v>
      </c>
      <c r="AW661" s="106">
        <v>3.456956228084767</v>
      </c>
      <c r="AX661" s="106">
        <v>1.4044989709899669</v>
      </c>
      <c r="AY661" s="106">
        <v>218.56534835136841</v>
      </c>
      <c r="AZ661" s="106">
        <v>53.451919864412197</v>
      </c>
      <c r="BA661" s="106">
        <v>40.57683240268458</v>
      </c>
      <c r="BB661" s="106">
        <v>20.842426381576221</v>
      </c>
      <c r="BC661" s="106">
        <v>5.8980793016650548</v>
      </c>
      <c r="BD661" s="106">
        <v>0.13105791625569249</v>
      </c>
      <c r="BE661" s="106">
        <v>2012.1136762135959</v>
      </c>
      <c r="BF661" s="106">
        <v>427.87119665969021</v>
      </c>
      <c r="BG661" s="106">
        <v>6.5101092454987089E-2</v>
      </c>
      <c r="BH661" s="106">
        <v>484093.31376928248</v>
      </c>
      <c r="BI661" s="106">
        <v>42087.575016109447</v>
      </c>
      <c r="BJ661" s="106">
        <v>1.899938150669831</v>
      </c>
      <c r="BK661" s="106">
        <v>13.63397078803947</v>
      </c>
      <c r="BL661" s="106">
        <v>1.5854201134250321</v>
      </c>
      <c r="BM661" s="106">
        <v>7.0941373132419022E-2</v>
      </c>
      <c r="BN661" s="106">
        <v>18.982719313812719</v>
      </c>
      <c r="BO661" s="106">
        <v>4.3166907404394044</v>
      </c>
      <c r="BP661" s="106">
        <v>3.2340291444701579E-3</v>
      </c>
      <c r="BQ661" s="106">
        <v>109.405599130537</v>
      </c>
      <c r="BR661" s="106">
        <v>23.69907230263588</v>
      </c>
      <c r="BS661" s="106">
        <v>1.6561083010725879E-2</v>
      </c>
      <c r="BT661" s="106">
        <v>17.16527742161183</v>
      </c>
      <c r="BU661" s="106">
        <v>4.0284568197473032</v>
      </c>
      <c r="BV661" s="106">
        <v>3.2915134655530161E-3</v>
      </c>
      <c r="BW661" s="106">
        <v>86.47959463692699</v>
      </c>
      <c r="BX661" s="106">
        <v>20.963954384209149</v>
      </c>
      <c r="BY661" s="106">
        <v>2.9416408976269941E-2</v>
      </c>
      <c r="BZ661" s="106">
        <v>72.947901500229477</v>
      </c>
      <c r="CA661" s="106">
        <v>17.677595700669581</v>
      </c>
      <c r="CB661" s="106">
        <v>3.3897899853893923E-2</v>
      </c>
      <c r="CC661" s="106">
        <v>9.9073119692137919</v>
      </c>
      <c r="CD661" s="106">
        <v>2.356765385555756</v>
      </c>
      <c r="CE661" s="106">
        <v>9.1736349543676179E-3</v>
      </c>
      <c r="CF661" s="106">
        <v>131.56687315514981</v>
      </c>
      <c r="CG661" s="106">
        <v>30.877665369678311</v>
      </c>
      <c r="CH661" s="106">
        <v>0.17340115718664029</v>
      </c>
      <c r="CI661" s="106">
        <v>33.307904236527399</v>
      </c>
      <c r="CJ661" s="106">
        <v>7.1403907113992773</v>
      </c>
      <c r="CK661" s="106">
        <v>7.3495906225101524E-3</v>
      </c>
      <c r="CL661" s="106">
        <v>265.74782111683362</v>
      </c>
      <c r="CM661" s="106">
        <v>56.069439190713332</v>
      </c>
      <c r="CN661" s="106">
        <v>4.5543420665590681E-2</v>
      </c>
      <c r="CO661" s="106">
        <v>65.862640990765328</v>
      </c>
      <c r="CP661" s="106">
        <v>12.038782602842151</v>
      </c>
      <c r="CQ661" s="106">
        <v>1.1295329478185061E-2</v>
      </c>
      <c r="CR661" s="106">
        <v>238.28108050354021</v>
      </c>
      <c r="CS661" s="106">
        <v>40.652405273432016</v>
      </c>
      <c r="CT661" s="106">
        <v>3.3825552495223232E-2</v>
      </c>
      <c r="CU661" s="106">
        <v>46.299911365324718</v>
      </c>
      <c r="CV661" s="106">
        <v>6.4756768558124644</v>
      </c>
      <c r="CW661" s="106">
        <v>1.076889592388817E-2</v>
      </c>
      <c r="CX661" s="106">
        <v>390.54972538756903</v>
      </c>
      <c r="CY661" s="106">
        <v>51.444639184253319</v>
      </c>
      <c r="CZ661" s="106">
        <v>5.0245854739396717E-2</v>
      </c>
      <c r="DA661" s="106">
        <v>73.260905862039962</v>
      </c>
      <c r="DB661" s="106">
        <v>7.5711665739261491</v>
      </c>
      <c r="DC661" s="106">
        <v>1.0757065945654379E-2</v>
      </c>
      <c r="DD661" s="106">
        <v>14694.50700287582</v>
      </c>
      <c r="DE661" s="106">
        <v>1516.131958554228</v>
      </c>
      <c r="DF661" s="106">
        <v>0.10519679028259631</v>
      </c>
      <c r="DG661" s="106">
        <v>8.8315409819643396</v>
      </c>
      <c r="DH661" s="106">
        <v>0.77572792109789157</v>
      </c>
      <c r="DI661" s="106">
        <v>9.6806898397370691E-3</v>
      </c>
      <c r="DJ661" s="106">
        <v>2.6529438389586648</v>
      </c>
      <c r="DK661" s="106">
        <v>4.9215056644606081</v>
      </c>
      <c r="DL661" s="106">
        <v>10.42473293073142</v>
      </c>
      <c r="DM661" s="106">
        <v>890.54320776966404</v>
      </c>
      <c r="DN661" s="106">
        <v>60.76629383116402</v>
      </c>
      <c r="DO661" s="106">
        <v>0.65930471521540657</v>
      </c>
      <c r="DP661" s="106">
        <v>88.095296487112307</v>
      </c>
      <c r="DQ661" s="106">
        <v>5.9004724966735553</v>
      </c>
      <c r="DR661" s="106">
        <v>0.32332583280232779</v>
      </c>
      <c r="DS661" s="106">
        <v>25.40214838495687</v>
      </c>
      <c r="DT661" s="106">
        <v>3.8387508366251089</v>
      </c>
      <c r="DU661" s="106">
        <v>0.33258188323924448</v>
      </c>
      <c r="DV661" s="106">
        <v>690.70883165377631</v>
      </c>
      <c r="DW661" s="106">
        <v>150.36964639345439</v>
      </c>
      <c r="DX661" s="106">
        <v>0.23013356899016291</v>
      </c>
      <c r="DY661" s="106">
        <v>924.97836789829148</v>
      </c>
      <c r="DZ661" s="106">
        <v>65.468660881208962</v>
      </c>
      <c r="EA661" s="106">
        <v>0.1554043609957064</v>
      </c>
      <c r="EB661" s="106">
        <v>246.47716975108631</v>
      </c>
      <c r="EC661" s="106">
        <v>17.01560076378226</v>
      </c>
      <c r="ED661" s="106">
        <v>0.2623996955122303</v>
      </c>
    </row>
    <row r="662" spans="1:134" x14ac:dyDescent="0.3">
      <c r="A662" s="106" t="s">
        <v>592</v>
      </c>
      <c r="B662" s="106" t="s">
        <v>562</v>
      </c>
      <c r="C662" s="183">
        <v>-33.986690352613422</v>
      </c>
      <c r="D662" s="184">
        <v>1.6232404204193279E-2</v>
      </c>
      <c r="E662" s="185">
        <v>182.8182463031203</v>
      </c>
      <c r="F662" s="186">
        <v>0.29974478604991128</v>
      </c>
      <c r="G662" s="106">
        <v>-48.162287776816022</v>
      </c>
      <c r="H662" s="187">
        <v>301.19137230128757</v>
      </c>
      <c r="I662" s="188">
        <v>3.3498738231654861</v>
      </c>
      <c r="J662" s="188">
        <v>0.1446260119671989</v>
      </c>
      <c r="K662" s="188">
        <v>0.1052200905102632</v>
      </c>
      <c r="L662" s="189">
        <v>8.3444094238786196E-4</v>
      </c>
      <c r="M662" s="106">
        <v>0.16862415701704411</v>
      </c>
      <c r="N662" s="187">
        <v>0.88036310976035559</v>
      </c>
      <c r="O662" s="190">
        <v>4.3293874747652934</v>
      </c>
      <c r="P662" s="190">
        <v>0.22452228074985359</v>
      </c>
      <c r="Q662" s="190">
        <v>0.29835615566687279</v>
      </c>
      <c r="R662" s="190">
        <v>1.3436396824419451E-2</v>
      </c>
      <c r="S662" s="191">
        <v>0.73836653907300465</v>
      </c>
      <c r="T662" s="106" t="e">
        <v>#N/A</v>
      </c>
      <c r="U662" s="187" t="e">
        <v>#N/A</v>
      </c>
      <c r="V662" s="184">
        <v>1716.2909044368701</v>
      </c>
      <c r="W662" s="184">
        <v>12.88694008617767</v>
      </c>
      <c r="X662" s="184">
        <v>14.50523628308366</v>
      </c>
      <c r="Y662" s="184">
        <v>1682.971695168193</v>
      </c>
      <c r="Z662" s="184">
        <v>11.15546632440314</v>
      </c>
      <c r="AA662" s="184">
        <v>67.01464173918481</v>
      </c>
      <c r="AB662" s="184">
        <v>1698.3667649973941</v>
      </c>
      <c r="AC662" s="184">
        <v>8.1338130544488401</v>
      </c>
      <c r="AD662" s="192">
        <v>42.947804002008773</v>
      </c>
      <c r="AE662" s="106" t="e">
        <v>#N/A</v>
      </c>
      <c r="AF662" s="106" t="e">
        <v>#N/A</v>
      </c>
      <c r="AG662" s="187" t="e">
        <v>#N/A</v>
      </c>
      <c r="AH662" s="193">
        <v>98.058650244982246</v>
      </c>
      <c r="AI662" s="106"/>
      <c r="AJ662" s="106" t="s">
        <v>2863</v>
      </c>
      <c r="AK662" s="106" t="s">
        <v>2863</v>
      </c>
      <c r="AL662" s="106">
        <v>20.045000000000002</v>
      </c>
      <c r="AM662" s="106">
        <v>354.70981404366989</v>
      </c>
      <c r="AN662" s="106">
        <v>62.445496567286568</v>
      </c>
      <c r="AO662" s="106">
        <v>79.065787087206687</v>
      </c>
      <c r="AP662" s="106" t="s">
        <v>2283</v>
      </c>
      <c r="AQ662" s="106">
        <v>802.35868564695068</v>
      </c>
      <c r="AR662" s="106">
        <v>1553.0721598631981</v>
      </c>
      <c r="AS662" s="106">
        <v>291.65559481321912</v>
      </c>
      <c r="AT662" s="106">
        <v>27.44096104457989</v>
      </c>
      <c r="AU662" s="106">
        <v>1.9421875727764439</v>
      </c>
      <c r="AV662" s="106">
        <v>4.3014517286261329</v>
      </c>
      <c r="AW662" s="106">
        <v>1.1330072201740149</v>
      </c>
      <c r="AX662" s="106">
        <v>1.513754917158141</v>
      </c>
      <c r="AY662" s="106">
        <v>272.92746491164831</v>
      </c>
      <c r="AZ662" s="106">
        <v>55.704743044013902</v>
      </c>
      <c r="BA662" s="106">
        <v>47.446772102223697</v>
      </c>
      <c r="BB662" s="106">
        <v>1.1620872356341949</v>
      </c>
      <c r="BC662" s="106">
        <v>0.31609703803687272</v>
      </c>
      <c r="BD662" s="106">
        <v>0.14751880714490639</v>
      </c>
      <c r="BE662" s="106">
        <v>1088.8068145998859</v>
      </c>
      <c r="BF662" s="106">
        <v>88.923842740289658</v>
      </c>
      <c r="BG662" s="106">
        <v>8.0283831938825434E-2</v>
      </c>
      <c r="BH662" s="106">
        <v>534864.47876703844</v>
      </c>
      <c r="BI662" s="106">
        <v>52434.786727549712</v>
      </c>
      <c r="BJ662" s="106">
        <v>1.6406725752788689</v>
      </c>
      <c r="BK662" s="106">
        <v>3.4724267175986538</v>
      </c>
      <c r="BL662" s="106">
        <v>0.48105365112487192</v>
      </c>
      <c r="BM662" s="106">
        <v>0.110042980749158</v>
      </c>
      <c r="BN662" s="106">
        <v>1.7638056766368611</v>
      </c>
      <c r="BO662" s="106">
        <v>0.29212493679496587</v>
      </c>
      <c r="BP662" s="106">
        <v>4.6377007193511904E-3</v>
      </c>
      <c r="BQ662" s="106">
        <v>32.414624304898538</v>
      </c>
      <c r="BR662" s="106">
        <v>3.220656469083182</v>
      </c>
      <c r="BS662" s="106">
        <v>1.7363351194512409E-2</v>
      </c>
      <c r="BT662" s="106">
        <v>1.2634696792161091</v>
      </c>
      <c r="BU662" s="106">
        <v>0.22765362154507171</v>
      </c>
      <c r="BV662" s="106">
        <v>8.2273988872709498E-3</v>
      </c>
      <c r="BW662" s="106">
        <v>7.7854342441371056</v>
      </c>
      <c r="BX662" s="106">
        <v>1.386817803087357</v>
      </c>
      <c r="BY662" s="106">
        <v>3.0836361862202032E-2</v>
      </c>
      <c r="BZ662" s="106">
        <v>8.5678961953644954</v>
      </c>
      <c r="CA662" s="106">
        <v>1.240028699351404</v>
      </c>
      <c r="CB662" s="106">
        <v>8.4727508389262962E-2</v>
      </c>
      <c r="CC662" s="106">
        <v>1.264254215808891</v>
      </c>
      <c r="CD662" s="106">
        <v>0.2476849159215942</v>
      </c>
      <c r="CE662" s="106">
        <v>9.6206705918090597E-3</v>
      </c>
      <c r="CF662" s="106">
        <v>28.072479279965851</v>
      </c>
      <c r="CG662" s="106">
        <v>3.0248906273163318</v>
      </c>
      <c r="CH662" s="106">
        <v>0.12450110636464259</v>
      </c>
      <c r="CI662" s="106">
        <v>9.7920829145049577</v>
      </c>
      <c r="CJ662" s="106">
        <v>1.1227197483029341</v>
      </c>
      <c r="CK662" s="106">
        <v>7.7064168909673344E-3</v>
      </c>
      <c r="CL662" s="106">
        <v>100.7640522504575</v>
      </c>
      <c r="CM662" s="106">
        <v>9.7893107048994654</v>
      </c>
      <c r="CN662" s="106">
        <v>4.7724746611969369E-2</v>
      </c>
      <c r="CO662" s="106">
        <v>36.186521136329588</v>
      </c>
      <c r="CP662" s="106">
        <v>3.2917238992310711</v>
      </c>
      <c r="CQ662" s="106">
        <v>1.183632988804089E-2</v>
      </c>
      <c r="CR662" s="106">
        <v>176.70676167223289</v>
      </c>
      <c r="CS662" s="106">
        <v>14.779321195890001</v>
      </c>
      <c r="CT662" s="106">
        <v>8.4495426316470515E-2</v>
      </c>
      <c r="CU662" s="106">
        <v>35.07309722342179</v>
      </c>
      <c r="CV662" s="106">
        <v>3.0265517464635212</v>
      </c>
      <c r="CW662" s="106">
        <v>1.128476208615729E-2</v>
      </c>
      <c r="CX662" s="106">
        <v>318.27391622936602</v>
      </c>
      <c r="CY662" s="106">
        <v>26.4183064526839</v>
      </c>
      <c r="CZ662" s="106">
        <v>5.2653338266182709E-2</v>
      </c>
      <c r="DA662" s="106">
        <v>59.353863434768122</v>
      </c>
      <c r="DB662" s="106">
        <v>4.105612990255417</v>
      </c>
      <c r="DC662" s="106">
        <v>1.127228971329613E-2</v>
      </c>
      <c r="DD662" s="106">
        <v>10665.29923175576</v>
      </c>
      <c r="DE662" s="106">
        <v>851.27878392426703</v>
      </c>
      <c r="DF662" s="106">
        <v>0.11027898303998269</v>
      </c>
      <c r="DG662" s="106">
        <v>1.349540635831338</v>
      </c>
      <c r="DH662" s="106">
        <v>0.1841708873764637</v>
      </c>
      <c r="DI662" s="106">
        <v>1.0148725254823771E-2</v>
      </c>
      <c r="DJ662" s="106">
        <v>2.2019065377815159</v>
      </c>
      <c r="DK662" s="106">
        <v>4.059388667694372</v>
      </c>
      <c r="DL662" s="106">
        <v>9.3277033399513858</v>
      </c>
      <c r="DM662" s="106">
        <v>222.82335148550399</v>
      </c>
      <c r="DN662" s="106">
        <v>19.048433710401831</v>
      </c>
      <c r="DO662" s="106">
        <v>0.63955969742961827</v>
      </c>
      <c r="DP662" s="106">
        <v>25.62936478016292</v>
      </c>
      <c r="DQ662" s="106">
        <v>2.251550615237718</v>
      </c>
      <c r="DR662" s="106">
        <v>0.39298007939714352</v>
      </c>
      <c r="DS662" s="106">
        <v>17.006326763733629</v>
      </c>
      <c r="DT662" s="106">
        <v>1.357819662907209</v>
      </c>
      <c r="DU662" s="106">
        <v>0.31531816612872787</v>
      </c>
      <c r="DV662" s="106">
        <v>92.905641076086582</v>
      </c>
      <c r="DW662" s="106">
        <v>7.1370423974324826</v>
      </c>
      <c r="DX662" s="106">
        <v>0.2778773373963162</v>
      </c>
      <c r="DY662" s="106">
        <v>182.8182463031203</v>
      </c>
      <c r="DZ662" s="106">
        <v>15.31909816637754</v>
      </c>
      <c r="EA662" s="106">
        <v>0.16282331666271849</v>
      </c>
      <c r="EB662" s="106">
        <v>68.080462596791506</v>
      </c>
      <c r="EC662" s="106">
        <v>5.751847363348265</v>
      </c>
      <c r="ED662" s="106">
        <v>0.27444962652023291</v>
      </c>
    </row>
    <row r="663" spans="1:134" x14ac:dyDescent="0.3">
      <c r="A663" s="106" t="s">
        <v>576</v>
      </c>
      <c r="B663" s="106" t="s">
        <v>562</v>
      </c>
      <c r="C663" s="183">
        <v>-4.2833135144721224</v>
      </c>
      <c r="D663" s="184">
        <v>0.13996589061232029</v>
      </c>
      <c r="E663" s="185">
        <v>2088.6481288658811</v>
      </c>
      <c r="F663" s="186">
        <v>5.1012269556021263E-2</v>
      </c>
      <c r="G663" s="106">
        <v>-394.99019693870503</v>
      </c>
      <c r="H663" s="187">
        <v>188.91869460639899</v>
      </c>
      <c r="I663" s="188">
        <v>3.817761200104985</v>
      </c>
      <c r="J663" s="188">
        <v>0.17612413926882059</v>
      </c>
      <c r="K663" s="188">
        <v>9.058575984716126E-2</v>
      </c>
      <c r="L663" s="189">
        <v>4.1761537461952792E-4</v>
      </c>
      <c r="M663" s="106">
        <v>2.9247743010730239E-2</v>
      </c>
      <c r="N663" s="187">
        <v>0.45067552600947869</v>
      </c>
      <c r="O663" s="190">
        <v>3.2799103001870531</v>
      </c>
      <c r="P663" s="190">
        <v>0.17059063416916639</v>
      </c>
      <c r="Q663" s="190">
        <v>0.26239237256875242</v>
      </c>
      <c r="R663" s="190">
        <v>1.1937345237817681E-2</v>
      </c>
      <c r="S663" s="191">
        <v>0.9674585443085032</v>
      </c>
      <c r="T663" s="106" t="e">
        <v>#N/A</v>
      </c>
      <c r="U663" s="187" t="e">
        <v>#N/A</v>
      </c>
      <c r="V663" s="184">
        <v>1436.873992965242</v>
      </c>
      <c r="W663" s="184">
        <v>5.3826102228815804</v>
      </c>
      <c r="X663" s="184">
        <v>8.7725956421615834</v>
      </c>
      <c r="Y663" s="184">
        <v>1501.829414452855</v>
      </c>
      <c r="Z663" s="184">
        <v>12.95732989584301</v>
      </c>
      <c r="AA663" s="184">
        <v>61.031076479723893</v>
      </c>
      <c r="AB663" s="184">
        <v>1475.6815513567431</v>
      </c>
      <c r="AC663" s="184">
        <v>8.2344768616854243</v>
      </c>
      <c r="AD663" s="192">
        <v>40.593333286399719</v>
      </c>
      <c r="AE663" s="106" t="e">
        <v>#N/A</v>
      </c>
      <c r="AF663" s="106" t="e">
        <v>#N/A</v>
      </c>
      <c r="AG663" s="187" t="e">
        <v>#N/A</v>
      </c>
      <c r="AH663" s="193">
        <v>104.5206066645806</v>
      </c>
      <c r="AI663" s="106"/>
      <c r="AJ663" s="106" t="s">
        <v>2847</v>
      </c>
      <c r="AK663" s="106" t="s">
        <v>2847</v>
      </c>
      <c r="AL663" s="106">
        <v>20.059000000000001</v>
      </c>
      <c r="AM663" s="106">
        <v>361.56129370975458</v>
      </c>
      <c r="AN663" s="106">
        <v>63.907887192269882</v>
      </c>
      <c r="AO663" s="106">
        <v>87.166097655839636</v>
      </c>
      <c r="AP663" s="106" t="s">
        <v>2283</v>
      </c>
      <c r="AQ663" s="106">
        <v>929.07863546452859</v>
      </c>
      <c r="AR663" s="106">
        <v>1789.146525690157</v>
      </c>
      <c r="AS663" s="106">
        <v>255.11815960193741</v>
      </c>
      <c r="AT663" s="106">
        <v>24.892753994384531</v>
      </c>
      <c r="AU663" s="106">
        <v>2.148177416462433</v>
      </c>
      <c r="AV663" s="106">
        <v>9.8291113245977808</v>
      </c>
      <c r="AW663" s="106">
        <v>1.8807213506036511</v>
      </c>
      <c r="AX663" s="106">
        <v>1.5351519037606181</v>
      </c>
      <c r="AY663" s="106">
        <v>372.7369592562668</v>
      </c>
      <c r="AZ663" s="106">
        <v>72.477893635999251</v>
      </c>
      <c r="BA663" s="106">
        <v>51.420345785544853</v>
      </c>
      <c r="BB663" s="106">
        <v>13.549224372377729</v>
      </c>
      <c r="BC663" s="106">
        <v>3.4935961974032792</v>
      </c>
      <c r="BD663" s="106">
        <v>0.1713522329240047</v>
      </c>
      <c r="BE663" s="106">
        <v>1176.373006844113</v>
      </c>
      <c r="BF663" s="106">
        <v>121.4961573570797</v>
      </c>
      <c r="BG663" s="106">
        <v>5.3715460964913628E-2</v>
      </c>
      <c r="BH663" s="106">
        <v>498153.48508683592</v>
      </c>
      <c r="BI663" s="106">
        <v>52779.167216970607</v>
      </c>
      <c r="BJ663" s="106">
        <v>1.8358827037256289</v>
      </c>
      <c r="BK663" s="106">
        <v>17.184204512670039</v>
      </c>
      <c r="BL663" s="106">
        <v>1.6947469867633671</v>
      </c>
      <c r="BM663" s="106">
        <v>0.1104800071152242</v>
      </c>
      <c r="BN663" s="106">
        <v>1.8457322467792729</v>
      </c>
      <c r="BO663" s="106">
        <v>0.34687772277150059</v>
      </c>
      <c r="BP663" s="106">
        <v>4.227518557783954E-3</v>
      </c>
      <c r="BQ663" s="106">
        <v>21.441446129358201</v>
      </c>
      <c r="BR663" s="106">
        <v>3.3103252702181769</v>
      </c>
      <c r="BS663" s="106">
        <v>1.8401374235948471E-2</v>
      </c>
      <c r="BT663" s="106">
        <v>1.572462280766233</v>
      </c>
      <c r="BU663" s="106">
        <v>0.30924453100744709</v>
      </c>
      <c r="BV663" s="106">
        <v>9.4535942521681814E-3</v>
      </c>
      <c r="BW663" s="106">
        <v>8.6986457921073352</v>
      </c>
      <c r="BX663" s="106">
        <v>1.534458224929909</v>
      </c>
      <c r="BY663" s="106">
        <v>3.2673925570257667E-2</v>
      </c>
      <c r="BZ663" s="106">
        <v>7.2259604722896524</v>
      </c>
      <c r="CA663" s="106">
        <v>1.3326748866100071</v>
      </c>
      <c r="CB663" s="106">
        <v>3.7671712347636423E-2</v>
      </c>
      <c r="CC663" s="106">
        <v>1.086707257451248</v>
      </c>
      <c r="CD663" s="106">
        <v>0.235689148214167</v>
      </c>
      <c r="CE663" s="106">
        <v>1.019889905959246E-2</v>
      </c>
      <c r="CF663" s="106">
        <v>19.465150831971631</v>
      </c>
      <c r="CG663" s="106">
        <v>2.986173819043263</v>
      </c>
      <c r="CH663" s="106">
        <v>5.5362114896931491E-2</v>
      </c>
      <c r="CI663" s="106">
        <v>6.4366123940407691</v>
      </c>
      <c r="CJ663" s="106">
        <v>0.80976128863574692</v>
      </c>
      <c r="CK663" s="106">
        <v>2.110793638319362E-2</v>
      </c>
      <c r="CL663" s="106">
        <v>87.572637588346907</v>
      </c>
      <c r="CM663" s="106">
        <v>9.5364351908403702</v>
      </c>
      <c r="CN663" s="106">
        <v>5.054822112184533E-2</v>
      </c>
      <c r="CO663" s="106">
        <v>36.135688574488022</v>
      </c>
      <c r="CP663" s="106">
        <v>3.1649775597257142</v>
      </c>
      <c r="CQ663" s="106">
        <v>1.2536592146701751E-2</v>
      </c>
      <c r="CR663" s="106">
        <v>197.86459723210569</v>
      </c>
      <c r="CS663" s="106">
        <v>19.89800131880985</v>
      </c>
      <c r="CT663" s="106">
        <v>0.170536667507215</v>
      </c>
      <c r="CU663" s="106">
        <v>46.463928281456958</v>
      </c>
      <c r="CV663" s="106">
        <v>4.3090621630000507</v>
      </c>
      <c r="CW663" s="106">
        <v>3.0887733782315411E-2</v>
      </c>
      <c r="CX663" s="106">
        <v>470.17466821353918</v>
      </c>
      <c r="CY663" s="106">
        <v>46.670066362542748</v>
      </c>
      <c r="CZ663" s="106">
        <v>5.5769490120653548E-2</v>
      </c>
      <c r="DA663" s="106">
        <v>101.3324351768288</v>
      </c>
      <c r="DB663" s="106">
        <v>9.5656978936467887</v>
      </c>
      <c r="DC663" s="106">
        <v>1.193918685273096E-2</v>
      </c>
      <c r="DD663" s="106">
        <v>15187.34844500442</v>
      </c>
      <c r="DE663" s="106">
        <v>1424.0004951895471</v>
      </c>
      <c r="DF663" s="106">
        <v>0.30198096465341068</v>
      </c>
      <c r="DG663" s="106">
        <v>11.75545907105761</v>
      </c>
      <c r="DH663" s="106">
        <v>1.107209896423671</v>
      </c>
      <c r="DI663" s="106">
        <v>1.075432458847546E-2</v>
      </c>
      <c r="DJ663" s="106">
        <v>-0.52593530840423475</v>
      </c>
      <c r="DK663" s="106">
        <v>7.4879125084532916</v>
      </c>
      <c r="DL663" s="106">
        <v>10.78458537945038</v>
      </c>
      <c r="DM663" s="106">
        <v>2192.3079779740938</v>
      </c>
      <c r="DN663" s="106">
        <v>201.28356607316559</v>
      </c>
      <c r="DO663" s="106">
        <v>0.65589951580108463</v>
      </c>
      <c r="DP663" s="106">
        <v>217.47919692027449</v>
      </c>
      <c r="DQ663" s="106">
        <v>19.993269491232901</v>
      </c>
      <c r="DR663" s="106">
        <v>0.36757092959305299</v>
      </c>
      <c r="DS663" s="106">
        <v>29.25408897129763</v>
      </c>
      <c r="DT663" s="106">
        <v>2.6829312194518198</v>
      </c>
      <c r="DU663" s="106">
        <v>0.30343461187414111</v>
      </c>
      <c r="DV663" s="106">
        <v>182.48773011174109</v>
      </c>
      <c r="DW663" s="106">
        <v>17.54451358249127</v>
      </c>
      <c r="DX663" s="106">
        <v>0.27179789195945142</v>
      </c>
      <c r="DY663" s="106">
        <v>2088.6481288658811</v>
      </c>
      <c r="DZ663" s="106">
        <v>187.75409949019249</v>
      </c>
      <c r="EA663" s="106">
        <v>0.17780507620532149</v>
      </c>
      <c r="EB663" s="106">
        <v>589.31036205182988</v>
      </c>
      <c r="EC663" s="106">
        <v>54.079822483971157</v>
      </c>
      <c r="ED663" s="106">
        <v>0.24502214369721551</v>
      </c>
    </row>
    <row r="664" spans="1:134" x14ac:dyDescent="0.3">
      <c r="A664" s="106" t="s">
        <v>568</v>
      </c>
      <c r="B664" s="106" t="s">
        <v>562</v>
      </c>
      <c r="C664" s="183">
        <v>0.77188125151996867</v>
      </c>
      <c r="D664" s="184">
        <v>0.12340565999155539</v>
      </c>
      <c r="E664" s="185">
        <v>1817.8573930570151</v>
      </c>
      <c r="F664" s="186">
        <v>3.0853080737093721E-2</v>
      </c>
      <c r="G664" s="106">
        <v>2197.265315519136</v>
      </c>
      <c r="H664" s="187">
        <v>55.879687026935343</v>
      </c>
      <c r="I664" s="188">
        <v>3.9553206248540258</v>
      </c>
      <c r="J664" s="188">
        <v>0.18042795633965519</v>
      </c>
      <c r="K664" s="188">
        <v>8.9548351612394425E-2</v>
      </c>
      <c r="L664" s="189">
        <v>4.1250401658921959E-4</v>
      </c>
      <c r="M664" s="106">
        <v>1.7685983468540129E-2</v>
      </c>
      <c r="N664" s="187">
        <v>1.0410818198808089</v>
      </c>
      <c r="O664" s="190">
        <v>3.1289880040573008</v>
      </c>
      <c r="P664" s="190">
        <v>0.16236801635670381</v>
      </c>
      <c r="Q664" s="190">
        <v>0.25321163534850899</v>
      </c>
      <c r="R664" s="190">
        <v>1.1500981520623659E-2</v>
      </c>
      <c r="S664" s="191">
        <v>0.95580266834830629</v>
      </c>
      <c r="T664" s="106" t="e">
        <v>#N/A</v>
      </c>
      <c r="U664" s="187" t="e">
        <v>#N/A</v>
      </c>
      <c r="V664" s="184">
        <v>1414.8751823979781</v>
      </c>
      <c r="W664" s="184">
        <v>5.3889428406691406</v>
      </c>
      <c r="X664" s="184">
        <v>8.7924343466796913</v>
      </c>
      <c r="Y664" s="184">
        <v>1454.816582037246</v>
      </c>
      <c r="Z664" s="184">
        <v>11.750477540807591</v>
      </c>
      <c r="AA664" s="184">
        <v>59.179532520216618</v>
      </c>
      <c r="AB664" s="184">
        <v>1439.3348676228879</v>
      </c>
      <c r="AC664" s="184">
        <v>7.4477099486343494</v>
      </c>
      <c r="AD664" s="192">
        <v>40.043261709059429</v>
      </c>
      <c r="AE664" s="106" t="e">
        <v>#N/A</v>
      </c>
      <c r="AF664" s="106" t="e">
        <v>#N/A</v>
      </c>
      <c r="AG664" s="187" t="e">
        <v>#N/A</v>
      </c>
      <c r="AH664" s="193">
        <v>102.822962769873</v>
      </c>
      <c r="AI664" s="106"/>
      <c r="AJ664" s="106" t="s">
        <v>2839</v>
      </c>
      <c r="AK664" s="106" t="s">
        <v>2839</v>
      </c>
      <c r="AL664" s="106">
        <v>20.059000000000001</v>
      </c>
      <c r="AM664" s="106">
        <v>233.50273136916269</v>
      </c>
      <c r="AN664" s="106">
        <v>47.963587005196871</v>
      </c>
      <c r="AO664" s="106">
        <v>94.350722918692696</v>
      </c>
      <c r="AP664" s="106" t="s">
        <v>2283</v>
      </c>
      <c r="AQ664" s="106">
        <v>862.86660303255474</v>
      </c>
      <c r="AR664" s="106">
        <v>1822.859005107093</v>
      </c>
      <c r="AS664" s="106">
        <v>266.09248499433983</v>
      </c>
      <c r="AT664" s="106">
        <v>21.643540856919198</v>
      </c>
      <c r="AU664" s="106">
        <v>2.3199842747142791</v>
      </c>
      <c r="AV664" s="106">
        <v>4.936305590361326</v>
      </c>
      <c r="AW664" s="106">
        <v>1.3367700697440841</v>
      </c>
      <c r="AX664" s="106">
        <v>1.598079582942298</v>
      </c>
      <c r="AY664" s="106">
        <v>413.74930787298291</v>
      </c>
      <c r="AZ664" s="106">
        <v>94.5115444235647</v>
      </c>
      <c r="BA664" s="106">
        <v>52.628304921326553</v>
      </c>
      <c r="BB664" s="106">
        <v>10.428409704382259</v>
      </c>
      <c r="BC664" s="106">
        <v>2.4270435503181882</v>
      </c>
      <c r="BD664" s="106">
        <v>0.14671156853013489</v>
      </c>
      <c r="BE664" s="106">
        <v>1083.2820116258711</v>
      </c>
      <c r="BF664" s="106">
        <v>138.50455083650269</v>
      </c>
      <c r="BG664" s="106">
        <v>0.26213206922340487</v>
      </c>
      <c r="BH664" s="106">
        <v>508593.59485231322</v>
      </c>
      <c r="BI664" s="106">
        <v>39994.009800750733</v>
      </c>
      <c r="BJ664" s="106">
        <v>1.723365179994977</v>
      </c>
      <c r="BK664" s="106">
        <v>15.88815650124946</v>
      </c>
      <c r="BL664" s="106">
        <v>1.3318903253372389</v>
      </c>
      <c r="BM664" s="106">
        <v>9.0968073375499392E-2</v>
      </c>
      <c r="BN664" s="106">
        <v>3.9036382369968159</v>
      </c>
      <c r="BO664" s="106">
        <v>0.85384258910723054</v>
      </c>
      <c r="BP664" s="106">
        <v>8.0566599504401856E-3</v>
      </c>
      <c r="BQ664" s="106">
        <v>51.658407322808507</v>
      </c>
      <c r="BR664" s="106">
        <v>17.457133539761831</v>
      </c>
      <c r="BS664" s="106">
        <v>1.9752794382577411E-2</v>
      </c>
      <c r="BT664" s="106">
        <v>4.2035207918793462</v>
      </c>
      <c r="BU664" s="106">
        <v>1.1489954343575199</v>
      </c>
      <c r="BV664" s="106">
        <v>3.9273714868082784E-3</v>
      </c>
      <c r="BW664" s="106">
        <v>26.24300824110264</v>
      </c>
      <c r="BX664" s="106">
        <v>7.8784064360763759</v>
      </c>
      <c r="BY664" s="106">
        <v>3.5067417644451038E-2</v>
      </c>
      <c r="BZ664" s="106">
        <v>21.291437129516918</v>
      </c>
      <c r="CA664" s="106">
        <v>6.4781288638729597</v>
      </c>
      <c r="CB664" s="106">
        <v>0.15141238619626651</v>
      </c>
      <c r="CC664" s="106">
        <v>3.3178403817055431</v>
      </c>
      <c r="CD664" s="106">
        <v>1.044024356895527</v>
      </c>
      <c r="CE664" s="106">
        <v>1.0951105326226229E-2</v>
      </c>
      <c r="CF664" s="106">
        <v>40.21569062633138</v>
      </c>
      <c r="CG664" s="106">
        <v>10.446193923556271</v>
      </c>
      <c r="CH664" s="106">
        <v>5.9440293308875299E-2</v>
      </c>
      <c r="CI664" s="106">
        <v>11.47781122748912</v>
      </c>
      <c r="CJ664" s="106">
        <v>2.4886683286619209</v>
      </c>
      <c r="CK664" s="106">
        <v>2.2660574979971121E-2</v>
      </c>
      <c r="CL664" s="106">
        <v>106.7432912462467</v>
      </c>
      <c r="CM664" s="106">
        <v>20.430725246562201</v>
      </c>
      <c r="CN664" s="106">
        <v>5.4229320703752103E-2</v>
      </c>
      <c r="CO664" s="106">
        <v>36.45819856432594</v>
      </c>
      <c r="CP664" s="106">
        <v>5.2624351996316623</v>
      </c>
      <c r="CQ664" s="106">
        <v>1.344955670772718E-2</v>
      </c>
      <c r="CR664" s="106">
        <v>179.55776902937919</v>
      </c>
      <c r="CS664" s="106">
        <v>21.10874570792928</v>
      </c>
      <c r="CT664" s="106">
        <v>4.027727931538376E-2</v>
      </c>
      <c r="CU664" s="106">
        <v>44.26498088388216</v>
      </c>
      <c r="CV664" s="106">
        <v>4.738087653202733</v>
      </c>
      <c r="CW664" s="106">
        <v>1.282301123634173E-2</v>
      </c>
      <c r="CX664" s="106">
        <v>431.08009288432038</v>
      </c>
      <c r="CY664" s="106">
        <v>50.965765565062483</v>
      </c>
      <c r="CZ664" s="106">
        <v>0.3742091370549035</v>
      </c>
      <c r="DA664" s="106">
        <v>99.877399165719282</v>
      </c>
      <c r="DB664" s="106">
        <v>10.727991645740451</v>
      </c>
      <c r="DC664" s="106">
        <v>1.2808650866251081E-2</v>
      </c>
      <c r="DD664" s="106">
        <v>16061.80123228666</v>
      </c>
      <c r="DE664" s="106">
        <v>1331.177199827612</v>
      </c>
      <c r="DF664" s="106">
        <v>0.12542238852939411</v>
      </c>
      <c r="DG664" s="106">
        <v>13.46978322760428</v>
      </c>
      <c r="DH664" s="106">
        <v>1.2525859186289561</v>
      </c>
      <c r="DI664" s="106">
        <v>1.154293885020467E-2</v>
      </c>
      <c r="DJ664" s="106">
        <v>-3.3232095499774532</v>
      </c>
      <c r="DK664" s="106">
        <v>6.4095585956430208</v>
      </c>
      <c r="DL664" s="106">
        <v>12.29484442115019</v>
      </c>
      <c r="DM664" s="106">
        <v>1850.031881115139</v>
      </c>
      <c r="DN664" s="106">
        <v>127.7535973163028</v>
      </c>
      <c r="DO664" s="106">
        <v>0.77748224490624351</v>
      </c>
      <c r="DP664" s="106">
        <v>181.56294157952721</v>
      </c>
      <c r="DQ664" s="106">
        <v>12.746217538781851</v>
      </c>
      <c r="DR664" s="106">
        <v>0.36790256270302463</v>
      </c>
      <c r="DS664" s="106">
        <v>15.39470293047955</v>
      </c>
      <c r="DT664" s="106">
        <v>1.378630199143948</v>
      </c>
      <c r="DU664" s="106">
        <v>0.32541497648504519</v>
      </c>
      <c r="DV664" s="106">
        <v>99.213522765115627</v>
      </c>
      <c r="DW664" s="106">
        <v>8.8370145555058741</v>
      </c>
      <c r="DX664" s="106">
        <v>0.28063478597327451</v>
      </c>
      <c r="DY664" s="106">
        <v>1817.8573930570151</v>
      </c>
      <c r="DZ664" s="106">
        <v>123.0761356561239</v>
      </c>
      <c r="EA664" s="106">
        <v>0.184281029840031</v>
      </c>
      <c r="EB664" s="106">
        <v>491.76071131051827</v>
      </c>
      <c r="EC664" s="106">
        <v>34.045785275634913</v>
      </c>
      <c r="ED664" s="106">
        <v>0.2857001954927359</v>
      </c>
    </row>
    <row r="665" spans="1:134" x14ac:dyDescent="0.3">
      <c r="A665" s="106" t="s">
        <v>574</v>
      </c>
      <c r="B665" s="106" t="s">
        <v>562</v>
      </c>
      <c r="C665" s="183">
        <v>-0.80407083647271627</v>
      </c>
      <c r="D665" s="184">
        <v>8.8178001444472923E-2</v>
      </c>
      <c r="E665" s="185">
        <v>1109.1332651672169</v>
      </c>
      <c r="F665" s="186">
        <v>7.599383932448274E-2</v>
      </c>
      <c r="G665" s="106">
        <v>-2105.1789164293359</v>
      </c>
      <c r="H665" s="187">
        <v>117.15347721903321</v>
      </c>
      <c r="I665" s="188">
        <v>4.141998002367612</v>
      </c>
      <c r="J665" s="188">
        <v>0.19792645682519081</v>
      </c>
      <c r="K665" s="188">
        <v>9.0375270195796831E-2</v>
      </c>
      <c r="L665" s="189">
        <v>4.2606023370239481E-4</v>
      </c>
      <c r="M665" s="106">
        <v>3.7213687476510542E-2</v>
      </c>
      <c r="N665" s="187">
        <v>2.9756403912843301</v>
      </c>
      <c r="O665" s="190">
        <v>3.0169820986783442</v>
      </c>
      <c r="P665" s="190">
        <v>0.15748423560605551</v>
      </c>
      <c r="Q665" s="190">
        <v>0.2418706293747129</v>
      </c>
      <c r="R665" s="190">
        <v>1.1036988270986391E-2</v>
      </c>
      <c r="S665" s="191">
        <v>0.96603128042206332</v>
      </c>
      <c r="T665" s="106" t="e">
        <v>#N/A</v>
      </c>
      <c r="U665" s="187" t="e">
        <v>#N/A</v>
      </c>
      <c r="V665" s="184">
        <v>1432.4114511290711</v>
      </c>
      <c r="W665" s="184">
        <v>5.722376211140519</v>
      </c>
      <c r="X665" s="184">
        <v>9.0049158141674095</v>
      </c>
      <c r="Y665" s="184">
        <v>1396.2002477545559</v>
      </c>
      <c r="Z665" s="184">
        <v>12.15781945386798</v>
      </c>
      <c r="AA665" s="184">
        <v>57.536537227876067</v>
      </c>
      <c r="AB665" s="184">
        <v>1411.270021170269</v>
      </c>
      <c r="AC665" s="184">
        <v>8.4485147155535767</v>
      </c>
      <c r="AD665" s="192">
        <v>40.496299901672757</v>
      </c>
      <c r="AE665" s="106" t="e">
        <v>#N/A</v>
      </c>
      <c r="AF665" s="106" t="e">
        <v>#N/A</v>
      </c>
      <c r="AG665" s="187" t="e">
        <v>#N/A</v>
      </c>
      <c r="AH665" s="193">
        <v>97.47201103803161</v>
      </c>
      <c r="AI665" s="106"/>
      <c r="AJ665" s="106" t="s">
        <v>2845</v>
      </c>
      <c r="AK665" s="106" t="s">
        <v>2845</v>
      </c>
      <c r="AL665" s="106">
        <v>20.016999999999999</v>
      </c>
      <c r="AM665" s="106">
        <v>262.81794177477099</v>
      </c>
      <c r="AN665" s="106">
        <v>48.226370307015728</v>
      </c>
      <c r="AO665" s="106">
        <v>66.587508983931571</v>
      </c>
      <c r="AP665" s="106" t="s">
        <v>2283</v>
      </c>
      <c r="AQ665" s="106">
        <v>561.18863871431938</v>
      </c>
      <c r="AR665" s="106">
        <v>1301.2640828230319</v>
      </c>
      <c r="AS665" s="106">
        <v>236.02093898561429</v>
      </c>
      <c r="AT665" s="106">
        <v>23.37714781300042</v>
      </c>
      <c r="AU665" s="106">
        <v>1.629550983709245</v>
      </c>
      <c r="AV665" s="106">
        <v>4.5398052651915739</v>
      </c>
      <c r="AW665" s="106">
        <v>1.0261597344683631</v>
      </c>
      <c r="AX665" s="106">
        <v>1.104983455441072</v>
      </c>
      <c r="AY665" s="106">
        <v>126.6118370757376</v>
      </c>
      <c r="AZ665" s="106">
        <v>44.307271867033329</v>
      </c>
      <c r="BA665" s="106">
        <v>37.766673571974692</v>
      </c>
      <c r="BB665" s="106">
        <v>8.9015389972611967</v>
      </c>
      <c r="BC665" s="106">
        <v>2.759248016749444</v>
      </c>
      <c r="BD665" s="106">
        <v>0.12940444383128491</v>
      </c>
      <c r="BE665" s="106">
        <v>963.26209912771765</v>
      </c>
      <c r="BF665" s="106">
        <v>126.4664324642211</v>
      </c>
      <c r="BG665" s="106">
        <v>0.15143086974937869</v>
      </c>
      <c r="BH665" s="106">
        <v>495237.3166947079</v>
      </c>
      <c r="BI665" s="106">
        <v>64915.434803861608</v>
      </c>
      <c r="BJ665" s="106">
        <v>1.110409043073596</v>
      </c>
      <c r="BK665" s="106">
        <v>19.374538236111871</v>
      </c>
      <c r="BL665" s="106">
        <v>2.0720541841757192</v>
      </c>
      <c r="BM665" s="106">
        <v>7.1147921999540328E-2</v>
      </c>
      <c r="BN665" s="106">
        <v>5.5380936402046554</v>
      </c>
      <c r="BO665" s="106">
        <v>1.113786083874386</v>
      </c>
      <c r="BP665" s="106">
        <v>5.3879000680052162E-3</v>
      </c>
      <c r="BQ665" s="106">
        <v>35.359997935265874</v>
      </c>
      <c r="BR665" s="106">
        <v>6.3468380729829361</v>
      </c>
      <c r="BS665" s="106">
        <v>1.404701027930126E-2</v>
      </c>
      <c r="BT665" s="106">
        <v>4.9023853224473264</v>
      </c>
      <c r="BU665" s="106">
        <v>0.94807100518907739</v>
      </c>
      <c r="BV665" s="106">
        <v>7.1478421591146986E-3</v>
      </c>
      <c r="BW665" s="106">
        <v>23.191711197786748</v>
      </c>
      <c r="BX665" s="106">
        <v>4.0465135497122313</v>
      </c>
      <c r="BY665" s="106">
        <v>2.493354721785818E-2</v>
      </c>
      <c r="BZ665" s="106">
        <v>20.435443016153801</v>
      </c>
      <c r="CA665" s="106">
        <v>3.909532935307118</v>
      </c>
      <c r="CB665" s="106">
        <v>7.360257135987773E-2</v>
      </c>
      <c r="CC665" s="106">
        <v>2.378074026951142</v>
      </c>
      <c r="CD665" s="106">
        <v>0.51698801653120252</v>
      </c>
      <c r="CE665" s="106">
        <v>7.7900031181693617E-3</v>
      </c>
      <c r="CF665" s="106">
        <v>37.97456218674489</v>
      </c>
      <c r="CG665" s="106">
        <v>6.521119835588749</v>
      </c>
      <c r="CH665" s="106">
        <v>0.1354936464598924</v>
      </c>
      <c r="CI665" s="106">
        <v>10.17475395946202</v>
      </c>
      <c r="CJ665" s="106">
        <v>1.691487234784425</v>
      </c>
      <c r="CK665" s="106">
        <v>1.595919147705133E-2</v>
      </c>
      <c r="CL665" s="106">
        <v>92.483247779816864</v>
      </c>
      <c r="CM665" s="106">
        <v>13.4285349198665</v>
      </c>
      <c r="CN665" s="106">
        <v>3.8542353052445667E-2</v>
      </c>
      <c r="CO665" s="106">
        <v>29.17093194284773</v>
      </c>
      <c r="CP665" s="106">
        <v>3.6377791098920849</v>
      </c>
      <c r="CQ665" s="106">
        <v>9.5589945936419632E-3</v>
      </c>
      <c r="CR665" s="106">
        <v>147.45104046721551</v>
      </c>
      <c r="CS665" s="106">
        <v>21.36285151967969</v>
      </c>
      <c r="CT665" s="106">
        <v>2.86263808499711E-2</v>
      </c>
      <c r="CU665" s="106">
        <v>31.21993834143974</v>
      </c>
      <c r="CV665" s="106">
        <v>3.497985419967196</v>
      </c>
      <c r="CW665" s="106">
        <v>9.113759357306718E-3</v>
      </c>
      <c r="CX665" s="106">
        <v>308.97966294036593</v>
      </c>
      <c r="CY665" s="106">
        <v>36.744899484662007</v>
      </c>
      <c r="CZ665" s="106">
        <v>4.2525118261921818E-2</v>
      </c>
      <c r="DA665" s="106">
        <v>67.319610421922036</v>
      </c>
      <c r="DB665" s="106">
        <v>8.5372213674479323</v>
      </c>
      <c r="DC665" s="106">
        <v>9.1034874621351101E-3</v>
      </c>
      <c r="DD665" s="106">
        <v>13800.90896344845</v>
      </c>
      <c r="DE665" s="106">
        <v>1524.6228739031931</v>
      </c>
      <c r="DF665" s="106">
        <v>8.918219317824734E-2</v>
      </c>
      <c r="DG665" s="106">
        <v>11.828569428063441</v>
      </c>
      <c r="DH665" s="106">
        <v>1.1860659600179491</v>
      </c>
      <c r="DI665" s="106">
        <v>8.207778023196317E-3</v>
      </c>
      <c r="DJ665" s="106">
        <v>-3.3240923669466031</v>
      </c>
      <c r="DK665" s="106">
        <v>4.582643813975297</v>
      </c>
      <c r="DL665" s="106">
        <v>8.1435355201156838</v>
      </c>
      <c r="DM665" s="106">
        <v>1043.626301678315</v>
      </c>
      <c r="DN665" s="106">
        <v>100.06250183358139</v>
      </c>
      <c r="DO665" s="106">
        <v>0.53887110590717324</v>
      </c>
      <c r="DP665" s="106">
        <v>103.5237954969372</v>
      </c>
      <c r="DQ665" s="106">
        <v>9.9702579193817069</v>
      </c>
      <c r="DR665" s="106">
        <v>0.29493670042019438</v>
      </c>
      <c r="DS665" s="106">
        <v>18.539312969662639</v>
      </c>
      <c r="DT665" s="106">
        <v>2.5984039008966482</v>
      </c>
      <c r="DU665" s="106">
        <v>0.24091494086569801</v>
      </c>
      <c r="DV665" s="106">
        <v>168.13697685243639</v>
      </c>
      <c r="DW665" s="106">
        <v>27.782093442822031</v>
      </c>
      <c r="DX665" s="106">
        <v>0.21344647311330439</v>
      </c>
      <c r="DY665" s="106">
        <v>1109.1332651672169</v>
      </c>
      <c r="DZ665" s="106">
        <v>120.6341054405558</v>
      </c>
      <c r="EA665" s="106">
        <v>0.1316539158856754</v>
      </c>
      <c r="EB665" s="106">
        <v>290.84350943641277</v>
      </c>
      <c r="EC665" s="106">
        <v>31.339871008754759</v>
      </c>
      <c r="ED665" s="106">
        <v>0.21455242966916269</v>
      </c>
    </row>
    <row r="666" spans="1:134" x14ac:dyDescent="0.3">
      <c r="A666" s="106" t="s">
        <v>583</v>
      </c>
      <c r="B666" s="106" t="s">
        <v>562</v>
      </c>
      <c r="C666" s="183">
        <v>0.48659806853331611</v>
      </c>
      <c r="D666" s="184">
        <v>0.23825567260547911</v>
      </c>
      <c r="E666" s="185">
        <v>3201.6308204264592</v>
      </c>
      <c r="F666" s="186">
        <v>5.5652876584276603E-2</v>
      </c>
      <c r="G666" s="106">
        <v>3472.2683322269449</v>
      </c>
      <c r="H666" s="187">
        <v>188.34296009386449</v>
      </c>
      <c r="I666" s="188">
        <v>3.9771858128892972</v>
      </c>
      <c r="J666" s="188">
        <v>0.1755833878391469</v>
      </c>
      <c r="K666" s="188">
        <v>9.1105227933822808E-2</v>
      </c>
      <c r="L666" s="189">
        <v>4.0322090924382859E-4</v>
      </c>
      <c r="M666" s="106">
        <v>3.1111766783464181E-2</v>
      </c>
      <c r="N666" s="187">
        <v>0.1113633793905921</v>
      </c>
      <c r="O666" s="190">
        <v>3.1609895985359282</v>
      </c>
      <c r="P666" s="190">
        <v>0.16124945064723731</v>
      </c>
      <c r="Q666" s="190">
        <v>0.25144611089815272</v>
      </c>
      <c r="R666" s="190">
        <v>1.115560793236698E-2</v>
      </c>
      <c r="S666" s="191">
        <v>0.74136474899044735</v>
      </c>
      <c r="T666" s="106" t="e">
        <v>#N/A</v>
      </c>
      <c r="U666" s="187" t="e">
        <v>#N/A</v>
      </c>
      <c r="V666" s="184">
        <v>1447.8057359839829</v>
      </c>
      <c r="W666" s="184">
        <v>4.8068740618413006</v>
      </c>
      <c r="X666" s="184">
        <v>8.45083812566142</v>
      </c>
      <c r="Y666" s="184">
        <v>1445.9229670369559</v>
      </c>
      <c r="Z666" s="184">
        <v>2.0883540604002819</v>
      </c>
      <c r="AA666" s="184">
        <v>57.435391774967208</v>
      </c>
      <c r="AB666" s="184">
        <v>1447.62225556203</v>
      </c>
      <c r="AC666" s="184">
        <v>2.6323209218115302</v>
      </c>
      <c r="AD666" s="192">
        <v>39.35123017443437</v>
      </c>
      <c r="AE666" s="106" t="e">
        <v>#N/A</v>
      </c>
      <c r="AF666" s="106" t="e">
        <v>#N/A</v>
      </c>
      <c r="AG666" s="187" t="e">
        <v>#N/A</v>
      </c>
      <c r="AH666" s="193">
        <v>99.869957073643761</v>
      </c>
      <c r="AI666" s="106"/>
      <c r="AJ666" s="106" t="s">
        <v>2854</v>
      </c>
      <c r="AK666" s="106" t="s">
        <v>2854</v>
      </c>
      <c r="AL666" s="106">
        <v>20.026</v>
      </c>
      <c r="AM666" s="106">
        <v>422.23162761498241</v>
      </c>
      <c r="AN666" s="106">
        <v>46.814363440219942</v>
      </c>
      <c r="AO666" s="106">
        <v>87.958376256029993</v>
      </c>
      <c r="AP666" s="106" t="s">
        <v>2283</v>
      </c>
      <c r="AQ666" s="106">
        <v>770.92077282869275</v>
      </c>
      <c r="AR666" s="106">
        <v>1757.7694317323619</v>
      </c>
      <c r="AS666" s="106">
        <v>294.51091987569242</v>
      </c>
      <c r="AT666" s="106">
        <v>18.113685923086901</v>
      </c>
      <c r="AU666" s="106">
        <v>2.1802277381200672</v>
      </c>
      <c r="AV666" s="106">
        <v>7.0312379712719224</v>
      </c>
      <c r="AW666" s="106">
        <v>1.177299086226276</v>
      </c>
      <c r="AX666" s="106">
        <v>1.5702157259153979</v>
      </c>
      <c r="AY666" s="106" t="s">
        <v>2283</v>
      </c>
      <c r="AZ666" s="106">
        <v>24.161486881837192</v>
      </c>
      <c r="BA666" s="106">
        <v>51.665281641343071</v>
      </c>
      <c r="BB666" s="106">
        <v>0.84120428962920424</v>
      </c>
      <c r="BC666" s="106">
        <v>0.27917569115033952</v>
      </c>
      <c r="BD666" s="106">
        <v>0.13946296552342091</v>
      </c>
      <c r="BE666" s="106">
        <v>1700.803604984859</v>
      </c>
      <c r="BF666" s="106">
        <v>110.69386189958431</v>
      </c>
      <c r="BG666" s="106">
        <v>8.0393273166287124E-2</v>
      </c>
      <c r="BH666" s="106">
        <v>537413.97039948648</v>
      </c>
      <c r="BI666" s="106">
        <v>31072.234966870728</v>
      </c>
      <c r="BJ666" s="106">
        <v>1.523337854664361</v>
      </c>
      <c r="BK666" s="106">
        <v>24.236422344056859</v>
      </c>
      <c r="BL666" s="106">
        <v>1.7553708192992401</v>
      </c>
      <c r="BM666" s="106">
        <v>0.1066228385209088</v>
      </c>
      <c r="BN666" s="106">
        <v>1.9969661838387519E-2</v>
      </c>
      <c r="BO666" s="106">
        <v>6.5542949153178758E-3</v>
      </c>
      <c r="BP666" s="106">
        <v>6.1473905556783601E-3</v>
      </c>
      <c r="BQ666" s="106">
        <v>11.86523971484732</v>
      </c>
      <c r="BR666" s="106">
        <v>0.92398041398050379</v>
      </c>
      <c r="BS666" s="106">
        <v>1.761629032106423E-2</v>
      </c>
      <c r="BT666" s="106">
        <v>2.1397277697734009E-2</v>
      </c>
      <c r="BU666" s="106">
        <v>9.2390324232984669E-3</v>
      </c>
      <c r="BV666" s="106">
        <v>3.5033852901468609E-3</v>
      </c>
      <c r="BW666" s="106">
        <v>0.34403733553978377</v>
      </c>
      <c r="BX666" s="106">
        <v>0.14315995455446739</v>
      </c>
      <c r="BY666" s="106">
        <v>3.1263635779542082E-2</v>
      </c>
      <c r="BZ666" s="106">
        <v>1.4561088003553611</v>
      </c>
      <c r="CA666" s="106">
        <v>0.2927258353873321</v>
      </c>
      <c r="CB666" s="106">
        <v>9.9334466050981243E-2</v>
      </c>
      <c r="CC666" s="106">
        <v>0.40813476828127798</v>
      </c>
      <c r="CD666" s="106">
        <v>8.8854944727343191E-2</v>
      </c>
      <c r="CE666" s="106">
        <v>9.7721763381185024E-3</v>
      </c>
      <c r="CF666" s="106">
        <v>14.404767926005841</v>
      </c>
      <c r="CG666" s="106">
        <v>1.4467428953307291</v>
      </c>
      <c r="CH666" s="106">
        <v>5.3033576055679918E-2</v>
      </c>
      <c r="CI666" s="106">
        <v>7.8371492705809027</v>
      </c>
      <c r="CJ666" s="106">
        <v>0.47951323816066188</v>
      </c>
      <c r="CK666" s="106">
        <v>7.822032985443669E-3</v>
      </c>
      <c r="CL666" s="106">
        <v>115.23252542220131</v>
      </c>
      <c r="CM666" s="106">
        <v>7.2006763853648552</v>
      </c>
      <c r="CN666" s="106">
        <v>4.8307436050755118E-2</v>
      </c>
      <c r="CO666" s="106">
        <v>52.740806525455547</v>
      </c>
      <c r="CP666" s="106">
        <v>3.250024415451525</v>
      </c>
      <c r="CQ666" s="106">
        <v>1.1980864707436581E-2</v>
      </c>
      <c r="CR666" s="106">
        <v>285.79785713184828</v>
      </c>
      <c r="CS666" s="106">
        <v>17.03293819898866</v>
      </c>
      <c r="CT666" s="106">
        <v>3.5879342561973247E-2</v>
      </c>
      <c r="CU666" s="106">
        <v>70.578186501459072</v>
      </c>
      <c r="CV666" s="106">
        <v>4.3422222125268837</v>
      </c>
      <c r="CW666" s="106">
        <v>1.1422911487684531E-2</v>
      </c>
      <c r="CX666" s="106">
        <v>654.98999766307736</v>
      </c>
      <c r="CY666" s="106">
        <v>34.536581251267343</v>
      </c>
      <c r="CZ666" s="106">
        <v>5.3300289943285922E-2</v>
      </c>
      <c r="DA666" s="106">
        <v>153.9341384933951</v>
      </c>
      <c r="DB666" s="106">
        <v>8.3699837042041896</v>
      </c>
      <c r="DC666" s="106">
        <v>1.1409954489101721E-2</v>
      </c>
      <c r="DD666" s="106">
        <v>17367.853137255999</v>
      </c>
      <c r="DE666" s="106">
        <v>1290.491903616534</v>
      </c>
      <c r="DF666" s="106">
        <v>0.11182990490442241</v>
      </c>
      <c r="DG666" s="106">
        <v>14.54359383920297</v>
      </c>
      <c r="DH666" s="106">
        <v>0.69154650044978228</v>
      </c>
      <c r="DI666" s="106">
        <v>1.0292202806157251E-2</v>
      </c>
      <c r="DJ666" s="106">
        <v>3.1942851179864689</v>
      </c>
      <c r="DK666" s="106">
        <v>5.269076855186646</v>
      </c>
      <c r="DL666" s="106">
        <v>10.95052142095998</v>
      </c>
      <c r="DM666" s="106">
        <v>3232.3733467304728</v>
      </c>
      <c r="DN666" s="106">
        <v>134.02064700268321</v>
      </c>
      <c r="DO666" s="106">
        <v>0.71940539340188403</v>
      </c>
      <c r="DP666" s="106">
        <v>322.89600726997492</v>
      </c>
      <c r="DQ666" s="106">
        <v>13.18516878562156</v>
      </c>
      <c r="DR666" s="106">
        <v>0.40793778370918371</v>
      </c>
      <c r="DS666" s="106">
        <v>45.981723937032157</v>
      </c>
      <c r="DT666" s="106">
        <v>1.895964755399115</v>
      </c>
      <c r="DU666" s="106">
        <v>0.27924365728858669</v>
      </c>
      <c r="DV666" s="106">
        <v>304.37506778335779</v>
      </c>
      <c r="DW666" s="106">
        <v>9.2469389858908269</v>
      </c>
      <c r="DX666" s="106">
        <v>0.29889152221101961</v>
      </c>
      <c r="DY666" s="106">
        <v>3201.6308204264592</v>
      </c>
      <c r="DZ666" s="106">
        <v>136.68430574560469</v>
      </c>
      <c r="EA666" s="106">
        <v>0.16052525694988681</v>
      </c>
      <c r="EB666" s="106">
        <v>870.92599740711591</v>
      </c>
      <c r="EC666" s="106">
        <v>36.064571540070673</v>
      </c>
      <c r="ED666" s="106">
        <v>0.28774825149898059</v>
      </c>
    </row>
    <row r="667" spans="1:134" x14ac:dyDescent="0.3">
      <c r="A667" s="106" t="s">
        <v>563</v>
      </c>
      <c r="B667" s="106" t="s">
        <v>562</v>
      </c>
      <c r="C667" s="183">
        <v>1.2248208804975229</v>
      </c>
      <c r="D667" s="184">
        <v>0.1499715657556506</v>
      </c>
      <c r="E667" s="185">
        <v>2600.232199023817</v>
      </c>
      <c r="F667" s="186">
        <v>4.25817996097912E-2</v>
      </c>
      <c r="G667" s="106">
        <v>1388.0982564504429</v>
      </c>
      <c r="H667" s="187">
        <v>184.0926996809323</v>
      </c>
      <c r="I667" s="188">
        <v>4.3982455826131703</v>
      </c>
      <c r="J667" s="188">
        <v>0.2395850247358246</v>
      </c>
      <c r="K667" s="188">
        <v>8.8549564834373137E-2</v>
      </c>
      <c r="L667" s="189">
        <v>5.9813727227721162E-4</v>
      </c>
      <c r="M667" s="106">
        <v>2.6735520610332329E-2</v>
      </c>
      <c r="N667" s="187">
        <v>2.1419463690775422</v>
      </c>
      <c r="O667" s="190">
        <v>2.8147326717580379</v>
      </c>
      <c r="P667" s="190">
        <v>0.16412716683191739</v>
      </c>
      <c r="Q667" s="190">
        <v>0.23000802525864381</v>
      </c>
      <c r="R667" s="190">
        <v>1.1621801901400851E-2</v>
      </c>
      <c r="S667" s="191">
        <v>0.98847598557900329</v>
      </c>
      <c r="T667" s="106" t="e">
        <v>#N/A</v>
      </c>
      <c r="U667" s="187" t="e">
        <v>#N/A</v>
      </c>
      <c r="V667" s="184">
        <v>1392.833301791622</v>
      </c>
      <c r="W667" s="184">
        <v>10.946816501139679</v>
      </c>
      <c r="X667" s="184">
        <v>12.999402411207599</v>
      </c>
      <c r="Y667" s="184">
        <v>1333.3225320643389</v>
      </c>
      <c r="Z667" s="184">
        <v>28.999765588588762</v>
      </c>
      <c r="AA667" s="184">
        <v>61.240235975751389</v>
      </c>
      <c r="AB667" s="184">
        <v>1355.1792481661739</v>
      </c>
      <c r="AC667" s="184">
        <v>21.727751477750122</v>
      </c>
      <c r="AD667" s="192">
        <v>44.758878319718526</v>
      </c>
      <c r="AE667" s="106" t="e">
        <v>#N/A</v>
      </c>
      <c r="AF667" s="106" t="e">
        <v>#N/A</v>
      </c>
      <c r="AG667" s="187" t="e">
        <v>#N/A</v>
      </c>
      <c r="AH667" s="193">
        <v>95.727358783658232</v>
      </c>
      <c r="AI667" s="106"/>
      <c r="AJ667" s="106" t="s">
        <v>2834</v>
      </c>
      <c r="AK667" s="106" t="s">
        <v>2834</v>
      </c>
      <c r="AL667" s="106">
        <v>20.087</v>
      </c>
      <c r="AM667" s="106">
        <v>405.64909723814981</v>
      </c>
      <c r="AN667" s="106">
        <v>63.774988019227422</v>
      </c>
      <c r="AO667" s="106">
        <v>94.448604641293855</v>
      </c>
      <c r="AP667" s="106">
        <v>2889.8401265695938</v>
      </c>
      <c r="AQ667" s="106">
        <v>1172.0595183746741</v>
      </c>
      <c r="AR667" s="106">
        <v>1796.0706678384779</v>
      </c>
      <c r="AS667" s="106">
        <v>310.99547644764152</v>
      </c>
      <c r="AT667" s="106">
        <v>26.302356356655679</v>
      </c>
      <c r="AU667" s="106">
        <v>2.2993948341257169</v>
      </c>
      <c r="AV667" s="106">
        <v>14.404286718376349</v>
      </c>
      <c r="AW667" s="106">
        <v>2.4274392553076689</v>
      </c>
      <c r="AX667" s="106">
        <v>1.742024153687741</v>
      </c>
      <c r="AY667" s="106">
        <v>1131.115236431978</v>
      </c>
      <c r="AZ667" s="106">
        <v>221.69610854500081</v>
      </c>
      <c r="BA667" s="106">
        <v>56.721154020513893</v>
      </c>
      <c r="BB667" s="106">
        <v>49.481450188315243</v>
      </c>
      <c r="BC667" s="106">
        <v>7.7225576295234148</v>
      </c>
      <c r="BD667" s="106">
        <v>5.9939297381903657E-2</v>
      </c>
      <c r="BE667" s="106">
        <v>1406.9924618070311</v>
      </c>
      <c r="BF667" s="106">
        <v>137.96302380012739</v>
      </c>
      <c r="BG667" s="106">
        <v>5.7788240619634508E-2</v>
      </c>
      <c r="BH667" s="106">
        <v>466447.82669887412</v>
      </c>
      <c r="BI667" s="106">
        <v>39707.918132050392</v>
      </c>
      <c r="BJ667" s="106">
        <v>1.548223151642083</v>
      </c>
      <c r="BK667" s="106">
        <v>39.239077829628457</v>
      </c>
      <c r="BL667" s="106">
        <v>4.5325022149385719</v>
      </c>
      <c r="BM667" s="106">
        <v>0.1085838903407312</v>
      </c>
      <c r="BN667" s="106">
        <v>6.5149533642587913</v>
      </c>
      <c r="BO667" s="106">
        <v>0.746900845957298</v>
      </c>
      <c r="BP667" s="106">
        <v>5.7597739410276527E-3</v>
      </c>
      <c r="BQ667" s="106">
        <v>84.538778539087602</v>
      </c>
      <c r="BR667" s="106">
        <v>11.77770010438365</v>
      </c>
      <c r="BS667" s="106">
        <v>2.082227616472879E-2</v>
      </c>
      <c r="BT667" s="106">
        <v>8.1378437668833019</v>
      </c>
      <c r="BU667" s="106">
        <v>1.2083397741277619</v>
      </c>
      <c r="BV667" s="106">
        <v>3.2339481952882582E-2</v>
      </c>
      <c r="BW667" s="106">
        <v>42.955528304698468</v>
      </c>
      <c r="BX667" s="106">
        <v>5.5484883963844362</v>
      </c>
      <c r="BY667" s="106">
        <v>9.0388256063345732E-2</v>
      </c>
      <c r="BZ667" s="106">
        <v>32.71614281332878</v>
      </c>
      <c r="CA667" s="106">
        <v>4.9727589635615033</v>
      </c>
      <c r="CB667" s="106">
        <v>4.2658363385666323E-2</v>
      </c>
      <c r="CC667" s="106">
        <v>3.9786236146458491</v>
      </c>
      <c r="CD667" s="106">
        <v>0.69305288301879331</v>
      </c>
      <c r="CE667" s="106">
        <v>1.158116157922507E-2</v>
      </c>
      <c r="CF667" s="106">
        <v>55.674209706261642</v>
      </c>
      <c r="CG667" s="106">
        <v>7.4340723886870146</v>
      </c>
      <c r="CH667" s="106">
        <v>0.1540189763902779</v>
      </c>
      <c r="CI667" s="106">
        <v>13.777447586915081</v>
      </c>
      <c r="CJ667" s="106">
        <v>1.6756083794139549</v>
      </c>
      <c r="CK667" s="106">
        <v>2.2676917261155081E-2</v>
      </c>
      <c r="CL667" s="106">
        <v>138.48314239474249</v>
      </c>
      <c r="CM667" s="106">
        <v>16.158514337269981</v>
      </c>
      <c r="CN667" s="106">
        <v>5.6708882407307308E-2</v>
      </c>
      <c r="CO667" s="106">
        <v>42.332960021512569</v>
      </c>
      <c r="CP667" s="106">
        <v>5.1566101547503997</v>
      </c>
      <c r="CQ667" s="106">
        <v>1.406460041771406E-2</v>
      </c>
      <c r="CR667" s="106">
        <v>213.36628305740399</v>
      </c>
      <c r="CS667" s="106">
        <v>21.00277001240682</v>
      </c>
      <c r="CT667" s="106">
        <v>4.2121871305295773E-2</v>
      </c>
      <c r="CU667" s="106">
        <v>47.876690625025368</v>
      </c>
      <c r="CV667" s="106">
        <v>4.1253829789676333</v>
      </c>
      <c r="CW667" s="106">
        <v>1.3410780195528851E-2</v>
      </c>
      <c r="CX667" s="106">
        <v>495.15699022992652</v>
      </c>
      <c r="CY667" s="106">
        <v>51.070178774616011</v>
      </c>
      <c r="CZ667" s="106">
        <v>6.2583784803900464E-2</v>
      </c>
      <c r="DA667" s="106">
        <v>116.6589100049067</v>
      </c>
      <c r="DB667" s="106">
        <v>10.97199460341176</v>
      </c>
      <c r="DC667" s="106">
        <v>1.339445510875408E-2</v>
      </c>
      <c r="DD667" s="106">
        <v>21538.581330048059</v>
      </c>
      <c r="DE667" s="106">
        <v>2291.782800390562</v>
      </c>
      <c r="DF667" s="106">
        <v>0.13203133186842131</v>
      </c>
      <c r="DG667" s="106">
        <v>26.347850498415401</v>
      </c>
      <c r="DH667" s="106">
        <v>3.3055292720527412</v>
      </c>
      <c r="DI667" s="106">
        <v>1.214618173492343E-2</v>
      </c>
      <c r="DJ667" s="106">
        <v>2.2807743468018149</v>
      </c>
      <c r="DK667" s="106">
        <v>6.7887590926111896</v>
      </c>
      <c r="DL667" s="106">
        <v>13.496887100295019</v>
      </c>
      <c r="DM667" s="106">
        <v>2377.5228662051841</v>
      </c>
      <c r="DN667" s="106">
        <v>183.31799729745791</v>
      </c>
      <c r="DO667" s="106">
        <v>0.82197918497414046</v>
      </c>
      <c r="DP667" s="106">
        <v>230.71368405769161</v>
      </c>
      <c r="DQ667" s="106">
        <v>17.436253459987778</v>
      </c>
      <c r="DR667" s="106">
        <v>0.39991319304283912</v>
      </c>
      <c r="DS667" s="106">
        <v>29.53872667193874</v>
      </c>
      <c r="DT667" s="106">
        <v>3.522357652791793</v>
      </c>
      <c r="DU667" s="106">
        <v>0.36823803532535931</v>
      </c>
      <c r="DV667" s="106">
        <v>139.92494829659029</v>
      </c>
      <c r="DW667" s="106">
        <v>15.96163574096914</v>
      </c>
      <c r="DX667" s="106">
        <v>0.26266530257420762</v>
      </c>
      <c r="DY667" s="106">
        <v>2600.232199023817</v>
      </c>
      <c r="DZ667" s="106">
        <v>233.2575320463186</v>
      </c>
      <c r="EA667" s="106">
        <v>0.1618465149363324</v>
      </c>
      <c r="EB667" s="106">
        <v>636.78459502637327</v>
      </c>
      <c r="EC667" s="106">
        <v>49.387426410955072</v>
      </c>
      <c r="ED667" s="106">
        <v>0.32569489623047221</v>
      </c>
    </row>
    <row r="668" spans="1:134" x14ac:dyDescent="0.3">
      <c r="A668" s="106" t="s">
        <v>586</v>
      </c>
      <c r="B668" s="106" t="s">
        <v>562</v>
      </c>
      <c r="C668" s="183">
        <v>-0.13527171618653969</v>
      </c>
      <c r="D668" s="184">
        <v>0.16691533984018569</v>
      </c>
      <c r="E668" s="185">
        <v>2119.535629827637</v>
      </c>
      <c r="F668" s="186">
        <v>7.1819487264330392E-2</v>
      </c>
      <c r="G668" s="106">
        <v>-12486.667784417519</v>
      </c>
      <c r="H668" s="187">
        <v>82.739264178332121</v>
      </c>
      <c r="I668" s="188">
        <v>3.8069758943765342</v>
      </c>
      <c r="J668" s="188">
        <v>0.1776215563367162</v>
      </c>
      <c r="K668" s="188">
        <v>9.1282529102744092E-2</v>
      </c>
      <c r="L668" s="189">
        <v>4.2278016412405201E-4</v>
      </c>
      <c r="M668" s="106">
        <v>3.2695091262244083E-2</v>
      </c>
      <c r="N668" s="187">
        <v>1.1550959419961251</v>
      </c>
      <c r="O668" s="190">
        <v>3.312593136338875</v>
      </c>
      <c r="P668" s="190">
        <v>0.17254033497955171</v>
      </c>
      <c r="Q668" s="190">
        <v>0.26319558259199421</v>
      </c>
      <c r="R668" s="190">
        <v>1.2021734984190921E-2</v>
      </c>
      <c r="S668" s="191">
        <v>0.96418996670465973</v>
      </c>
      <c r="T668" s="106" t="e">
        <v>#N/A</v>
      </c>
      <c r="U668" s="187" t="e">
        <v>#N/A</v>
      </c>
      <c r="V668" s="184">
        <v>1451.4655840689511</v>
      </c>
      <c r="W668" s="184">
        <v>5.4541992928286547</v>
      </c>
      <c r="X668" s="184">
        <v>8.809848767369866</v>
      </c>
      <c r="Y668" s="184">
        <v>1505.898812310508</v>
      </c>
      <c r="Z668" s="184">
        <v>13.76692352970605</v>
      </c>
      <c r="AA668" s="184">
        <v>61.465953193394228</v>
      </c>
      <c r="AB668" s="184">
        <v>1483.369173115047</v>
      </c>
      <c r="AC668" s="184">
        <v>8.4821979012111335</v>
      </c>
      <c r="AD668" s="192">
        <v>40.829839358812478</v>
      </c>
      <c r="AE668" s="106" t="e">
        <v>#N/A</v>
      </c>
      <c r="AF668" s="106" t="e">
        <v>#N/A</v>
      </c>
      <c r="AG668" s="187" t="e">
        <v>#N/A</v>
      </c>
      <c r="AH668" s="193">
        <v>103.7502252095404</v>
      </c>
      <c r="AI668" s="106"/>
      <c r="AJ668" s="106" t="s">
        <v>2857</v>
      </c>
      <c r="AK668" s="106" t="s">
        <v>2857</v>
      </c>
      <c r="AL668" s="106">
        <v>20.001999999999999</v>
      </c>
      <c r="AM668" s="106">
        <v>185.12351872461969</v>
      </c>
      <c r="AN668" s="106">
        <v>49.547427338692053</v>
      </c>
      <c r="AO668" s="106">
        <v>94.52129117505514</v>
      </c>
      <c r="AP668" s="106" t="s">
        <v>2283</v>
      </c>
      <c r="AQ668" s="106">
        <v>902.29904038937366</v>
      </c>
      <c r="AR668" s="106">
        <v>1965.9087185710141</v>
      </c>
      <c r="AS668" s="106">
        <v>258.70046163747531</v>
      </c>
      <c r="AT668" s="106">
        <v>17.301635530531019</v>
      </c>
      <c r="AU668" s="106">
        <v>2.3373572606391431</v>
      </c>
      <c r="AV668" s="106">
        <v>3.8378595693763442</v>
      </c>
      <c r="AW668" s="106">
        <v>1.1310344081806161</v>
      </c>
      <c r="AX668" s="106">
        <v>1.6904067919708601</v>
      </c>
      <c r="AY668" s="106">
        <v>1163.1751887319531</v>
      </c>
      <c r="AZ668" s="106">
        <v>165.25685733801589</v>
      </c>
      <c r="BA668" s="106">
        <v>56.981694052385869</v>
      </c>
      <c r="BB668" s="106">
        <v>14.272501594448981</v>
      </c>
      <c r="BC668" s="106">
        <v>2.54489425636126</v>
      </c>
      <c r="BD668" s="106">
        <v>0.21766599247352511</v>
      </c>
      <c r="BE668" s="106">
        <v>1218.9100102742</v>
      </c>
      <c r="BF668" s="106">
        <v>80.355697890597028</v>
      </c>
      <c r="BG668" s="106">
        <v>6.634555428927634E-2</v>
      </c>
      <c r="BH668" s="106">
        <v>464783.32552226138</v>
      </c>
      <c r="BI668" s="106">
        <v>28490.561394937671</v>
      </c>
      <c r="BJ668" s="106">
        <v>2.4040554580038411</v>
      </c>
      <c r="BK668" s="106">
        <v>15.52437020206092</v>
      </c>
      <c r="BL668" s="106">
        <v>1.376259057291884</v>
      </c>
      <c r="BM668" s="106">
        <v>9.2891682817781152E-2</v>
      </c>
      <c r="BN668" s="106">
        <v>5.8725978034562729</v>
      </c>
      <c r="BO668" s="106">
        <v>0.88727180259395955</v>
      </c>
      <c r="BP668" s="106">
        <v>4.1530271165792281E-3</v>
      </c>
      <c r="BQ668" s="106">
        <v>77.371412154882265</v>
      </c>
      <c r="BR668" s="106">
        <v>11.41137267562082</v>
      </c>
      <c r="BS668" s="106">
        <v>5.8584188368247039E-2</v>
      </c>
      <c r="BT668" s="106">
        <v>7.8881531593529512</v>
      </c>
      <c r="BU668" s="106">
        <v>1.144594657912688</v>
      </c>
      <c r="BV668" s="106">
        <v>3.4787450467784449E-3</v>
      </c>
      <c r="BW668" s="106">
        <v>40.891057436039901</v>
      </c>
      <c r="BX668" s="106">
        <v>6.3372682636757318</v>
      </c>
      <c r="BY668" s="106">
        <v>3.096003670890507E-2</v>
      </c>
      <c r="BZ668" s="106">
        <v>23.65134202142761</v>
      </c>
      <c r="CA668" s="106">
        <v>3.2412371924563681</v>
      </c>
      <c r="CB668" s="106">
        <v>0.12001776558681181</v>
      </c>
      <c r="CC668" s="106">
        <v>3.5340943596781629</v>
      </c>
      <c r="CD668" s="106">
        <v>0.55514860497360097</v>
      </c>
      <c r="CE668" s="106">
        <v>9.7253212219744149E-3</v>
      </c>
      <c r="CF668" s="106">
        <v>37.426728011613463</v>
      </c>
      <c r="CG668" s="106">
        <v>4.5914984126130598</v>
      </c>
      <c r="CH668" s="106">
        <v>0.1768497336356134</v>
      </c>
      <c r="CI668" s="106">
        <v>10.19216197630627</v>
      </c>
      <c r="CJ668" s="106">
        <v>1.1686881719233799</v>
      </c>
      <c r="CK668" s="106">
        <v>7.7688648422488734E-3</v>
      </c>
      <c r="CL668" s="106">
        <v>99.793886836290696</v>
      </c>
      <c r="CM668" s="106">
        <v>8.3717713447535616</v>
      </c>
      <c r="CN668" s="106">
        <v>4.7585155621986293E-2</v>
      </c>
      <c r="CO668" s="106">
        <v>36.032845725321572</v>
      </c>
      <c r="CP668" s="106">
        <v>2.965439875642466</v>
      </c>
      <c r="CQ668" s="106">
        <v>1.1801793099950461E-2</v>
      </c>
      <c r="CR668" s="106">
        <v>182.46369771623691</v>
      </c>
      <c r="CS668" s="106">
        <v>14.593435912604701</v>
      </c>
      <c r="CT668" s="106">
        <v>3.534519826688097E-2</v>
      </c>
      <c r="CU668" s="106">
        <v>42.101877692268367</v>
      </c>
      <c r="CV668" s="106">
        <v>3.1351539350260111</v>
      </c>
      <c r="CW668" s="106">
        <v>1.12532529566457E-2</v>
      </c>
      <c r="CX668" s="106">
        <v>418.02693200533878</v>
      </c>
      <c r="CY668" s="106">
        <v>36.059086317874169</v>
      </c>
      <c r="CZ668" s="106">
        <v>5.2515903288625938E-2</v>
      </c>
      <c r="DA668" s="106">
        <v>91.17239338505091</v>
      </c>
      <c r="DB668" s="106">
        <v>6.3328330439084839</v>
      </c>
      <c r="DC668" s="106">
        <v>1.1239469726570301E-2</v>
      </c>
      <c r="DD668" s="106">
        <v>15724.22174653959</v>
      </c>
      <c r="DE668" s="106">
        <v>1330.6055957059079</v>
      </c>
      <c r="DF668" s="106">
        <v>0.1108462432895035</v>
      </c>
      <c r="DG668" s="106">
        <v>10.306374100285741</v>
      </c>
      <c r="DH668" s="106">
        <v>0.89560725991306311</v>
      </c>
      <c r="DI668" s="106">
        <v>1.019642086367786E-2</v>
      </c>
      <c r="DJ668" s="106">
        <v>-0.92599345004515221</v>
      </c>
      <c r="DK668" s="106">
        <v>5.3879072916805173</v>
      </c>
      <c r="DL668" s="106">
        <v>12.9885016379236</v>
      </c>
      <c r="DM668" s="106">
        <v>2249.0074775406079</v>
      </c>
      <c r="DN668" s="106">
        <v>147.20216180851469</v>
      </c>
      <c r="DO668" s="106">
        <v>0.6239793767610825</v>
      </c>
      <c r="DP668" s="106">
        <v>225.1507430162662</v>
      </c>
      <c r="DQ668" s="106">
        <v>14.87346499386989</v>
      </c>
      <c r="DR668" s="106">
        <v>0.41932855466108809</v>
      </c>
      <c r="DS668" s="106">
        <v>33.677779826882343</v>
      </c>
      <c r="DT668" s="106">
        <v>2.5989221484403302</v>
      </c>
      <c r="DU668" s="106">
        <v>0.32237162970221012</v>
      </c>
      <c r="DV668" s="106">
        <v>180.36302226624829</v>
      </c>
      <c r="DW668" s="106">
        <v>12.66558514485793</v>
      </c>
      <c r="DX668" s="106">
        <v>0.24021655116405161</v>
      </c>
      <c r="DY668" s="106">
        <v>2119.535629827637</v>
      </c>
      <c r="DZ668" s="106">
        <v>137.99249676585481</v>
      </c>
      <c r="EA668" s="106">
        <v>0.18076116011983981</v>
      </c>
      <c r="EB668" s="106">
        <v>606.88426618382096</v>
      </c>
      <c r="EC668" s="106">
        <v>39.830324793294388</v>
      </c>
      <c r="ED668" s="106">
        <v>0.28167931548647068</v>
      </c>
    </row>
    <row r="669" spans="1:134" x14ac:dyDescent="0.3">
      <c r="A669" s="106" t="s">
        <v>561</v>
      </c>
      <c r="B669" s="106" t="s">
        <v>562</v>
      </c>
      <c r="C669" s="183">
        <v>-0.15811870398363559</v>
      </c>
      <c r="D669" s="184">
        <v>0.1336258807673992</v>
      </c>
      <c r="E669" s="185">
        <v>8337.4633236403588</v>
      </c>
      <c r="F669" s="186">
        <v>0.12686158438809261</v>
      </c>
      <c r="G669" s="106">
        <v>-10827.545265435259</v>
      </c>
      <c r="H669" s="187">
        <v>131.1256948827631</v>
      </c>
      <c r="I669" s="188">
        <v>10.34786388543351</v>
      </c>
      <c r="J669" s="188">
        <v>0.6150975069948037</v>
      </c>
      <c r="K669" s="188">
        <v>8.5650555833121339E-2</v>
      </c>
      <c r="L669" s="189">
        <v>5.5592658475882805E-4</v>
      </c>
      <c r="M669" s="106">
        <v>8.8055743226889208E-2</v>
      </c>
      <c r="N669" s="187">
        <v>1.666303723992508</v>
      </c>
      <c r="O669" s="190">
        <v>1.149839216634053</v>
      </c>
      <c r="P669" s="190">
        <v>7.1399961408803739E-2</v>
      </c>
      <c r="Q669" s="190">
        <v>9.7638654222015689E-2</v>
      </c>
      <c r="R669" s="190">
        <v>5.5391846337915964E-3</v>
      </c>
      <c r="S669" s="191">
        <v>0.9891826808209212</v>
      </c>
      <c r="T669" s="106" t="e">
        <v>#N/A</v>
      </c>
      <c r="U669" s="187" t="e">
        <v>#N/A</v>
      </c>
      <c r="V669" s="184">
        <v>1328.9467068835579</v>
      </c>
      <c r="W669" s="184">
        <v>10.44421228208533</v>
      </c>
      <c r="X669" s="184">
        <v>12.614412837585631</v>
      </c>
      <c r="Y669" s="184">
        <v>600.11896051787039</v>
      </c>
      <c r="Z669" s="184">
        <v>20.26421908600793</v>
      </c>
      <c r="AA669" s="184">
        <v>32.671278553084598</v>
      </c>
      <c r="AB669" s="184">
        <v>774.56138168138102</v>
      </c>
      <c r="AC669" s="184">
        <v>19.804698031287501</v>
      </c>
      <c r="AD669" s="192">
        <v>34.667748933073767</v>
      </c>
      <c r="AE669" s="106" t="e">
        <v>#N/A</v>
      </c>
      <c r="AF669" s="106" t="e">
        <v>#N/A</v>
      </c>
      <c r="AG669" s="187" t="e">
        <v>#N/A</v>
      </c>
      <c r="AH669" s="193">
        <v>45.157488814971167</v>
      </c>
      <c r="AI669" s="106"/>
      <c r="AJ669" s="106" t="s">
        <v>2833</v>
      </c>
      <c r="AK669" s="106" t="s">
        <v>2833</v>
      </c>
      <c r="AL669" s="106">
        <v>14.816000000000001</v>
      </c>
      <c r="AM669" s="106">
        <v>672.07730338058059</v>
      </c>
      <c r="AN669" s="106">
        <v>103.7352155582652</v>
      </c>
      <c r="AO669" s="106">
        <v>173.92104400662501</v>
      </c>
      <c r="AP669" s="106">
        <v>9410.933674134707</v>
      </c>
      <c r="AQ669" s="106">
        <v>2427.1924712631039</v>
      </c>
      <c r="AR669" s="106">
        <v>3410.504754837033</v>
      </c>
      <c r="AS669" s="106">
        <v>426.70695470666192</v>
      </c>
      <c r="AT669" s="106">
        <v>42.837048226602377</v>
      </c>
      <c r="AU669" s="106">
        <v>4.3890059238591412</v>
      </c>
      <c r="AV669" s="106">
        <v>7.1188796023622496</v>
      </c>
      <c r="AW669" s="106">
        <v>2.171813172444784</v>
      </c>
      <c r="AX669" s="106">
        <v>3.1367340034222559</v>
      </c>
      <c r="AY669" s="106">
        <v>8775.101146750003</v>
      </c>
      <c r="AZ669" s="106">
        <v>620.13742794411667</v>
      </c>
      <c r="BA669" s="106">
        <v>109.2620927774143</v>
      </c>
      <c r="BB669" s="106">
        <v>411.96587323534618</v>
      </c>
      <c r="BC669" s="106">
        <v>38.330992944275422</v>
      </c>
      <c r="BD669" s="106">
        <v>0.3200190490124627</v>
      </c>
      <c r="BE669" s="106">
        <v>9162.5394319940515</v>
      </c>
      <c r="BF669" s="106">
        <v>784.84977021584677</v>
      </c>
      <c r="BG669" s="106">
        <v>0.15778748987892921</v>
      </c>
      <c r="BH669" s="106">
        <v>623287.15586689836</v>
      </c>
      <c r="BI669" s="106">
        <v>65443.404981134947</v>
      </c>
      <c r="BJ669" s="106">
        <v>2.106450518271302</v>
      </c>
      <c r="BK669" s="106">
        <v>60.529299725950573</v>
      </c>
      <c r="BL669" s="106">
        <v>6.3832806406078157</v>
      </c>
      <c r="BM669" s="106">
        <v>0.1364274993856702</v>
      </c>
      <c r="BN669" s="106">
        <v>1045.996235257084</v>
      </c>
      <c r="BO669" s="106">
        <v>120.2669765938261</v>
      </c>
      <c r="BP669" s="106">
        <v>1.3826235715506291E-2</v>
      </c>
      <c r="BQ669" s="106">
        <v>5904.8648408539684</v>
      </c>
      <c r="BR669" s="106">
        <v>797.3577529966667</v>
      </c>
      <c r="BS669" s="106">
        <v>4.3019658760648623E-2</v>
      </c>
      <c r="BT669" s="106">
        <v>810.77597939891461</v>
      </c>
      <c r="BU669" s="106">
        <v>94.887105775688738</v>
      </c>
      <c r="BV669" s="106">
        <v>2.208838293759632E-2</v>
      </c>
      <c r="BW669" s="106">
        <v>3394.9668404096892</v>
      </c>
      <c r="BX669" s="106">
        <v>418.3988548060866</v>
      </c>
      <c r="BY669" s="106">
        <v>7.60629690558869E-2</v>
      </c>
      <c r="BZ669" s="106">
        <v>1551.7461962539189</v>
      </c>
      <c r="CA669" s="106">
        <v>173.33823575095059</v>
      </c>
      <c r="CB669" s="106">
        <v>0.22746577633435561</v>
      </c>
      <c r="CC669" s="106">
        <v>228.8410523399462</v>
      </c>
      <c r="CD669" s="106">
        <v>28.203952871291861</v>
      </c>
      <c r="CE669" s="106">
        <v>2.3942737653837119E-2</v>
      </c>
      <c r="CF669" s="106">
        <v>1307.8328477161931</v>
      </c>
      <c r="CG669" s="106">
        <v>131.97958446630761</v>
      </c>
      <c r="CH669" s="106">
        <v>0.13007636276619039</v>
      </c>
      <c r="CI669" s="106">
        <v>221.50257557419789</v>
      </c>
      <c r="CJ669" s="106">
        <v>25.325726250848639</v>
      </c>
      <c r="CK669" s="106">
        <v>1.910800737765693E-2</v>
      </c>
      <c r="CL669" s="106">
        <v>1299.0589303269851</v>
      </c>
      <c r="CM669" s="106">
        <v>143.03879095120359</v>
      </c>
      <c r="CN669" s="106">
        <v>0.1165296699144403</v>
      </c>
      <c r="CO669" s="106">
        <v>272.58461908168181</v>
      </c>
      <c r="CP669" s="106">
        <v>27.349672315916219</v>
      </c>
      <c r="CQ669" s="106">
        <v>2.8901117962274309E-2</v>
      </c>
      <c r="CR669" s="106">
        <v>979.64468893247545</v>
      </c>
      <c r="CS669" s="106">
        <v>112.3488579807498</v>
      </c>
      <c r="CT669" s="106">
        <v>0.22358870457188809</v>
      </c>
      <c r="CU669" s="106">
        <v>185.60750639844611</v>
      </c>
      <c r="CV669" s="106">
        <v>15.743236024401501</v>
      </c>
      <c r="CW669" s="106">
        <v>2.755964698225366E-2</v>
      </c>
      <c r="CX669" s="106">
        <v>1705.9324423984631</v>
      </c>
      <c r="CY669" s="106">
        <v>175.14181378753369</v>
      </c>
      <c r="CZ669" s="106">
        <v>0.1286258614287622</v>
      </c>
      <c r="DA669" s="106">
        <v>349.92747505085612</v>
      </c>
      <c r="DB669" s="106">
        <v>32.015495621006878</v>
      </c>
      <c r="DC669" s="106">
        <v>2.752415009708941E-2</v>
      </c>
      <c r="DD669" s="106">
        <v>18343.504700415579</v>
      </c>
      <c r="DE669" s="106">
        <v>1333.1569183994491</v>
      </c>
      <c r="DF669" s="106">
        <v>0.27253908245150582</v>
      </c>
      <c r="DG669" s="106">
        <v>35.278069102800302</v>
      </c>
      <c r="DH669" s="106">
        <v>4.1605356299516973</v>
      </c>
      <c r="DI669" s="106">
        <v>2.504609060600993E-2</v>
      </c>
      <c r="DJ669" s="106">
        <v>20.110899201362258</v>
      </c>
      <c r="DK669" s="106">
        <v>12.02785070845678</v>
      </c>
      <c r="DL669" s="106">
        <v>24.351277459446241</v>
      </c>
      <c r="DM669" s="106">
        <v>3188.6751502003622</v>
      </c>
      <c r="DN669" s="106">
        <v>235.73859446076969</v>
      </c>
      <c r="DO669" s="106">
        <v>1.3973750057286209</v>
      </c>
      <c r="DP669" s="106">
        <v>300.14419910186189</v>
      </c>
      <c r="DQ669" s="106">
        <v>23.26154006870339</v>
      </c>
      <c r="DR669" s="106">
        <v>0.79426029343213</v>
      </c>
      <c r="DS669" s="106">
        <v>124.66106712410379</v>
      </c>
      <c r="DT669" s="106">
        <v>8.0961592245126592</v>
      </c>
      <c r="DU669" s="106">
        <v>0.69882811569220316</v>
      </c>
      <c r="DV669" s="106">
        <v>815.71661316476684</v>
      </c>
      <c r="DW669" s="106">
        <v>72.306271708625715</v>
      </c>
      <c r="DX669" s="106">
        <v>0.45914951337026838</v>
      </c>
      <c r="DY669" s="106">
        <v>8337.4633236403588</v>
      </c>
      <c r="DZ669" s="106">
        <v>705.16355010933819</v>
      </c>
      <c r="EA669" s="106">
        <v>0.38871838191225899</v>
      </c>
      <c r="EB669" s="106">
        <v>898.5567706211732</v>
      </c>
      <c r="EC669" s="106">
        <v>65.914786142736048</v>
      </c>
      <c r="ED669" s="106">
        <v>0.65124007389818483</v>
      </c>
    </row>
    <row r="670" spans="1:134" x14ac:dyDescent="0.3">
      <c r="A670" s="106"/>
      <c r="B670" s="106"/>
      <c r="C670" s="106"/>
      <c r="D670" s="106"/>
      <c r="E670" s="106"/>
      <c r="F670" s="106"/>
      <c r="G670" s="106"/>
      <c r="H670" s="106"/>
      <c r="I670" s="188"/>
      <c r="J670" s="188"/>
      <c r="K670" s="188"/>
      <c r="L670" s="188"/>
      <c r="M670" s="106"/>
      <c r="N670" s="106"/>
      <c r="O670" s="190"/>
      <c r="P670" s="190"/>
      <c r="Q670" s="190"/>
      <c r="R670" s="190"/>
      <c r="S670" s="106"/>
      <c r="T670" s="106"/>
      <c r="U670" s="106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</row>
    <row r="671" spans="1:134" x14ac:dyDescent="0.3">
      <c r="A671" s="106" t="s">
        <v>597</v>
      </c>
      <c r="B671" s="106" t="s">
        <v>562</v>
      </c>
      <c r="C671" s="183">
        <v>-16.430411406443181</v>
      </c>
      <c r="D671" s="184">
        <v>1.6515137827640969E-2</v>
      </c>
      <c r="E671" s="185">
        <v>404.79739983616349</v>
      </c>
      <c r="F671" s="186">
        <v>0.35669289159442119</v>
      </c>
      <c r="G671" s="106">
        <v>-103.55640635106769</v>
      </c>
      <c r="H671" s="187">
        <v>152.41514441456661</v>
      </c>
      <c r="I671" s="188">
        <v>6.2818282026794527</v>
      </c>
      <c r="J671" s="188">
        <v>0.26904748659076189</v>
      </c>
      <c r="K671" s="188">
        <v>8.8280326610754245E-2</v>
      </c>
      <c r="L671" s="189">
        <v>8.5304000830007808E-4</v>
      </c>
      <c r="M671" s="106">
        <v>0.3333624386791012</v>
      </c>
      <c r="N671" s="187">
        <v>1.2700228735607679</v>
      </c>
      <c r="O671" s="190">
        <v>1.9411053517465779</v>
      </c>
      <c r="P671" s="190">
        <v>0.1035052017459481</v>
      </c>
      <c r="Q671" s="190">
        <v>0.15923025472741081</v>
      </c>
      <c r="R671" s="190">
        <v>7.3018387075207527E-3</v>
      </c>
      <c r="S671" s="191">
        <v>0.82334502123326125</v>
      </c>
      <c r="T671" s="106" t="e">
        <v>#N/A</v>
      </c>
      <c r="U671" s="187" t="e">
        <v>#N/A</v>
      </c>
      <c r="V671" s="184">
        <v>1385.8761579977649</v>
      </c>
      <c r="W671" s="184">
        <v>17.399412696250479</v>
      </c>
      <c r="X671" s="184">
        <v>18.7832140436734</v>
      </c>
      <c r="Y671" s="184">
        <v>952.35919441995566</v>
      </c>
      <c r="Z671" s="184">
        <v>9.757832482094269</v>
      </c>
      <c r="AA671" s="184">
        <v>40.573676985385553</v>
      </c>
      <c r="AB671" s="184">
        <v>1094.3670450849211</v>
      </c>
      <c r="AC671" s="184">
        <v>10.47279956217109</v>
      </c>
      <c r="AD671" s="192">
        <v>35.68223655781452</v>
      </c>
      <c r="AE671" s="106" t="e">
        <v>#N/A</v>
      </c>
      <c r="AF671" s="106" t="e">
        <v>#N/A</v>
      </c>
      <c r="AG671" s="187" t="e">
        <v>#N/A</v>
      </c>
      <c r="AH671" s="193">
        <v>68.71892477000759</v>
      </c>
      <c r="AI671" s="106"/>
      <c r="AJ671" s="106" t="s">
        <v>2868</v>
      </c>
      <c r="AK671" s="106" t="s">
        <v>2868</v>
      </c>
      <c r="AL671" s="106">
        <v>20.052</v>
      </c>
      <c r="AM671" s="106">
        <v>492.60178393341721</v>
      </c>
      <c r="AN671" s="106">
        <v>67.763939926076048</v>
      </c>
      <c r="AO671" s="106">
        <v>113.8346950710291</v>
      </c>
      <c r="AP671" s="106" t="s">
        <v>2283</v>
      </c>
      <c r="AQ671" s="106">
        <v>1141.5450778306069</v>
      </c>
      <c r="AR671" s="106">
        <v>2228.7478952101719</v>
      </c>
      <c r="AS671" s="106">
        <v>335.64146500758528</v>
      </c>
      <c r="AT671" s="106">
        <v>28.237180471387649</v>
      </c>
      <c r="AU671" s="106">
        <v>2.8794396640445972</v>
      </c>
      <c r="AV671" s="106">
        <v>80.724060157476515</v>
      </c>
      <c r="AW671" s="106">
        <v>30.372404699252399</v>
      </c>
      <c r="AX671" s="106">
        <v>1.9592660983641039</v>
      </c>
      <c r="AY671" s="106">
        <v>2928.2844036853749</v>
      </c>
      <c r="AZ671" s="106">
        <v>335.83796477537288</v>
      </c>
      <c r="BA671" s="106">
        <v>59.443590574248233</v>
      </c>
      <c r="BB671" s="106">
        <v>22.184624248661869</v>
      </c>
      <c r="BC671" s="106">
        <v>2.9953179050072078</v>
      </c>
      <c r="BD671" s="106">
        <v>5.7583321427561542E-2</v>
      </c>
      <c r="BE671" s="106">
        <v>3931.9229904188269</v>
      </c>
      <c r="BF671" s="106">
        <v>395.98767676991292</v>
      </c>
      <c r="BG671" s="106">
        <v>2.2640822095854669E-2</v>
      </c>
      <c r="BH671" s="106">
        <v>493986.48633875401</v>
      </c>
      <c r="BI671" s="106">
        <v>47682.081134431573</v>
      </c>
      <c r="BJ671" s="106">
        <v>2.155307966654147</v>
      </c>
      <c r="BK671" s="106">
        <v>10.115556047766789</v>
      </c>
      <c r="BL671" s="106">
        <v>1.2684780429375311</v>
      </c>
      <c r="BM671" s="106">
        <v>9.021768881206664E-2</v>
      </c>
      <c r="BN671" s="106">
        <v>24.61880997992268</v>
      </c>
      <c r="BO671" s="106">
        <v>2.0454629594285541</v>
      </c>
      <c r="BP671" s="106">
        <v>1.4200910736507841E-3</v>
      </c>
      <c r="BQ671" s="106">
        <v>152.1658834463079</v>
      </c>
      <c r="BR671" s="106">
        <v>15.098596724582061</v>
      </c>
      <c r="BS671" s="106">
        <v>2.002626259208027E-2</v>
      </c>
      <c r="BT671" s="106">
        <v>15.77632114191435</v>
      </c>
      <c r="BU671" s="106">
        <v>1.445024550822557</v>
      </c>
      <c r="BV671" s="106">
        <v>3.983068267449495E-3</v>
      </c>
      <c r="BW671" s="106">
        <v>87.418829171985166</v>
      </c>
      <c r="BX671" s="106">
        <v>10.082802760709169</v>
      </c>
      <c r="BY671" s="106">
        <v>3.5534638690290922E-2</v>
      </c>
      <c r="BZ671" s="106">
        <v>80.355309159888833</v>
      </c>
      <c r="CA671" s="106">
        <v>6.4392649898823846</v>
      </c>
      <c r="CB671" s="106">
        <v>4.101213598231479E-2</v>
      </c>
      <c r="CC671" s="106">
        <v>16.29433453710093</v>
      </c>
      <c r="CD671" s="106">
        <v>1.624445142942595</v>
      </c>
      <c r="CE671" s="106">
        <v>1.1112060848023421E-2</v>
      </c>
      <c r="CF671" s="106">
        <v>193.59947515997581</v>
      </c>
      <c r="CG671" s="106">
        <v>19.862088096136681</v>
      </c>
      <c r="CH671" s="106">
        <v>6.0301496972614152E-2</v>
      </c>
      <c r="CI671" s="106">
        <v>47.499303252704571</v>
      </c>
      <c r="CJ671" s="106">
        <v>4.7532010498213459</v>
      </c>
      <c r="CK671" s="106">
        <v>8.892978780664881E-3</v>
      </c>
      <c r="CL671" s="106">
        <v>421.71801727092219</v>
      </c>
      <c r="CM671" s="106">
        <v>40.262810299410987</v>
      </c>
      <c r="CN671" s="106">
        <v>5.4884429012000878E-2</v>
      </c>
      <c r="CO671" s="106">
        <v>119.9099901704962</v>
      </c>
      <c r="CP671" s="106">
        <v>11.9454601396687</v>
      </c>
      <c r="CQ671" s="106">
        <v>1.3612049126441679E-2</v>
      </c>
      <c r="CR671" s="106">
        <v>442.83349109996158</v>
      </c>
      <c r="CS671" s="106">
        <v>42.934436160232707</v>
      </c>
      <c r="CT671" s="106">
        <v>4.0764474943884917E-2</v>
      </c>
      <c r="CU671" s="106">
        <v>80.991435866243819</v>
      </c>
      <c r="CV671" s="106">
        <v>8.0735081415018843</v>
      </c>
      <c r="CW671" s="106">
        <v>1.2978227432403859E-2</v>
      </c>
      <c r="CX671" s="106">
        <v>651.0076208908107</v>
      </c>
      <c r="CY671" s="106">
        <v>59.477799696670118</v>
      </c>
      <c r="CZ671" s="106">
        <v>6.0558179328158913E-2</v>
      </c>
      <c r="DA671" s="106">
        <v>116.1626511911585</v>
      </c>
      <c r="DB671" s="106">
        <v>11.06761664542447</v>
      </c>
      <c r="DC671" s="106">
        <v>1.296341479885401E-2</v>
      </c>
      <c r="DD671" s="106">
        <v>7731.4648241417317</v>
      </c>
      <c r="DE671" s="106">
        <v>747.69227923187998</v>
      </c>
      <c r="DF671" s="106">
        <v>0.1271146256608098</v>
      </c>
      <c r="DG671" s="106">
        <v>3.2881651501407752</v>
      </c>
      <c r="DH671" s="106">
        <v>0.43838234930488179</v>
      </c>
      <c r="DI671" s="106">
        <v>1.169891718093854E-2</v>
      </c>
      <c r="DJ671" s="106">
        <v>-3.1789137410191248</v>
      </c>
      <c r="DK671" s="106">
        <v>5.9636864152423232</v>
      </c>
      <c r="DL671" s="106">
        <v>14.41819162312005</v>
      </c>
      <c r="DM671" s="106">
        <v>259.39826860135503</v>
      </c>
      <c r="DN671" s="106">
        <v>20.925566211798639</v>
      </c>
      <c r="DO671" s="106">
        <v>0.9880020621443445</v>
      </c>
      <c r="DP671" s="106">
        <v>25.052229738131022</v>
      </c>
      <c r="DQ671" s="106">
        <v>2.0130749449723702</v>
      </c>
      <c r="DR671" s="106">
        <v>0.48951821788360622</v>
      </c>
      <c r="DS671" s="106">
        <v>39.664853236934952</v>
      </c>
      <c r="DT671" s="106">
        <v>3.4464180316515192</v>
      </c>
      <c r="DU671" s="106">
        <v>0.41010213258709183</v>
      </c>
      <c r="DV671" s="106">
        <v>246.56647458237899</v>
      </c>
      <c r="DW671" s="106">
        <v>23.507368178312511</v>
      </c>
      <c r="DX671" s="106">
        <v>0.31282232430722129</v>
      </c>
      <c r="DY671" s="106">
        <v>404.79739983616349</v>
      </c>
      <c r="DZ671" s="106">
        <v>33.0330927814367</v>
      </c>
      <c r="EA671" s="106">
        <v>0.22138739094493681</v>
      </c>
      <c r="EB671" s="106">
        <v>88.559312002875444</v>
      </c>
      <c r="EC671" s="106">
        <v>7.1670453314500664</v>
      </c>
      <c r="ED671" s="106">
        <v>0.42314732542092581</v>
      </c>
    </row>
    <row r="672" spans="1:134" x14ac:dyDescent="0.3">
      <c r="A672" s="106" t="s">
        <v>598</v>
      </c>
      <c r="B672" s="106" t="s">
        <v>562</v>
      </c>
      <c r="C672" s="183">
        <v>40.879019065817403</v>
      </c>
      <c r="D672" s="184">
        <v>1.3492328211009E-2</v>
      </c>
      <c r="E672" s="185">
        <v>269.40968543453482</v>
      </c>
      <c r="F672" s="186">
        <v>0.50090173691392181</v>
      </c>
      <c r="G672" s="106">
        <v>41.596335813777593</v>
      </c>
      <c r="H672" s="187">
        <v>410.42052646278393</v>
      </c>
      <c r="I672" s="188">
        <v>5.141287672677632</v>
      </c>
      <c r="J672" s="188">
        <v>0.23112315564980679</v>
      </c>
      <c r="K672" s="188">
        <v>8.8555519329850965E-2</v>
      </c>
      <c r="L672" s="189">
        <v>9.2663591033744787E-4</v>
      </c>
      <c r="M672" s="106">
        <v>0.37398477640318578</v>
      </c>
      <c r="N672" s="187">
        <v>1.3910273285502739</v>
      </c>
      <c r="O672" s="190">
        <v>2.3710455229298288</v>
      </c>
      <c r="P672" s="190">
        <v>0.13026360336362611</v>
      </c>
      <c r="Q672" s="190">
        <v>0.19457864962882651</v>
      </c>
      <c r="R672" s="190">
        <v>9.1665625127564584E-3</v>
      </c>
      <c r="S672" s="191">
        <v>0.89866187396501163</v>
      </c>
      <c r="T672" s="106" t="e">
        <v>#N/A</v>
      </c>
      <c r="U672" s="187" t="e">
        <v>#N/A</v>
      </c>
      <c r="V672" s="184">
        <v>1391.522225502121</v>
      </c>
      <c r="W672" s="184">
        <v>18.763338608006709</v>
      </c>
      <c r="X672" s="184">
        <v>20.013588637172759</v>
      </c>
      <c r="Y672" s="184">
        <v>1145.744523362662</v>
      </c>
      <c r="Z672" s="184">
        <v>16.335196085849169</v>
      </c>
      <c r="AA672" s="184">
        <v>49.795510702858813</v>
      </c>
      <c r="AB672" s="184">
        <v>1231.884050808771</v>
      </c>
      <c r="AC672" s="184">
        <v>14.94340440304361</v>
      </c>
      <c r="AD672" s="192">
        <v>40.02807683619497</v>
      </c>
      <c r="AE672" s="106" t="e">
        <v>#N/A</v>
      </c>
      <c r="AF672" s="106" t="e">
        <v>#N/A</v>
      </c>
      <c r="AG672" s="187" t="e">
        <v>#N/A</v>
      </c>
      <c r="AH672" s="193">
        <v>82.337493599804176</v>
      </c>
      <c r="AI672" s="106"/>
      <c r="AJ672" s="106" t="s">
        <v>2869</v>
      </c>
      <c r="AK672" s="106" t="s">
        <v>2869</v>
      </c>
      <c r="AL672" s="106">
        <v>20.004999999999999</v>
      </c>
      <c r="AM672" s="106">
        <v>502.54070427266169</v>
      </c>
      <c r="AN672" s="106">
        <v>44.414675771616878</v>
      </c>
      <c r="AO672" s="106">
        <v>97.022905488805364</v>
      </c>
      <c r="AP672" s="106" t="s">
        <v>2283</v>
      </c>
      <c r="AQ672" s="106">
        <v>871.94930282320036</v>
      </c>
      <c r="AR672" s="106">
        <v>1828.94415949669</v>
      </c>
      <c r="AS672" s="106">
        <v>341.4181763756938</v>
      </c>
      <c r="AT672" s="106">
        <v>23.499207806235809</v>
      </c>
      <c r="AU672" s="106">
        <v>2.4492175032139691</v>
      </c>
      <c r="AV672" s="106">
        <v>14.88718510426879</v>
      </c>
      <c r="AW672" s="106">
        <v>2.0808116874513489</v>
      </c>
      <c r="AX672" s="106">
        <v>1.6377179680052081</v>
      </c>
      <c r="AY672" s="106">
        <v>1601.606514989041</v>
      </c>
      <c r="AZ672" s="106">
        <v>183.01646632885439</v>
      </c>
      <c r="BA672" s="106">
        <v>57.077781610127971</v>
      </c>
      <c r="BB672" s="106">
        <v>10.018008706422281</v>
      </c>
      <c r="BC672" s="106">
        <v>1.6684282333732749</v>
      </c>
      <c r="BD672" s="106">
        <v>0.26705603510288539</v>
      </c>
      <c r="BE672" s="106">
        <v>3123.71916078612</v>
      </c>
      <c r="BF672" s="106">
        <v>183.07739071136771</v>
      </c>
      <c r="BG672" s="106">
        <v>5.9935666224278018E-2</v>
      </c>
      <c r="BH672" s="106">
        <v>518056.23618266138</v>
      </c>
      <c r="BI672" s="106">
        <v>34656.775992787851</v>
      </c>
      <c r="BJ672" s="106">
        <v>3.2244350574321019</v>
      </c>
      <c r="BK672" s="106">
        <v>7.6589426552513453</v>
      </c>
      <c r="BL672" s="106">
        <v>0.70959709375016455</v>
      </c>
      <c r="BM672" s="106">
        <v>0.1376146208364869</v>
      </c>
      <c r="BN672" s="106">
        <v>12.31955911725051</v>
      </c>
      <c r="BO672" s="106">
        <v>1.363195988197744</v>
      </c>
      <c r="BP672" s="106">
        <v>4.7041887049965609E-3</v>
      </c>
      <c r="BQ672" s="106">
        <v>99.519170656407411</v>
      </c>
      <c r="BR672" s="106">
        <v>8.488667095859034</v>
      </c>
      <c r="BS672" s="106">
        <v>2.07355365782106E-2</v>
      </c>
      <c r="BT672" s="106">
        <v>8.9321142296464995</v>
      </c>
      <c r="BU672" s="106">
        <v>0.88802971032159073</v>
      </c>
      <c r="BV672" s="106">
        <v>4.1253566418247871E-3</v>
      </c>
      <c r="BW672" s="106">
        <v>57.039627548485242</v>
      </c>
      <c r="BX672" s="106">
        <v>5.0141422126435504</v>
      </c>
      <c r="BY672" s="106">
        <v>3.6771387997208561E-2</v>
      </c>
      <c r="BZ672" s="106">
        <v>54.854424513447881</v>
      </c>
      <c r="CA672" s="106">
        <v>4.5964655705037556</v>
      </c>
      <c r="CB672" s="106">
        <v>0.1085220416922168</v>
      </c>
      <c r="CC672" s="106">
        <v>13.53690809358331</v>
      </c>
      <c r="CD672" s="106">
        <v>1.157467680784686</v>
      </c>
      <c r="CE672" s="106">
        <v>2.9423603811692161E-2</v>
      </c>
      <c r="CF672" s="106">
        <v>144.35026514007549</v>
      </c>
      <c r="CG672" s="106">
        <v>11.248120508731329</v>
      </c>
      <c r="CH672" s="106">
        <v>0.15964880204232551</v>
      </c>
      <c r="CI672" s="106">
        <v>37.471064314185242</v>
      </c>
      <c r="CJ672" s="106">
        <v>2.6687699847792929</v>
      </c>
      <c r="CK672" s="106">
        <v>2.3533594384189279E-2</v>
      </c>
      <c r="CL672" s="106">
        <v>364.02773045313472</v>
      </c>
      <c r="CM672" s="106">
        <v>26.469279143156339</v>
      </c>
      <c r="CN672" s="106">
        <v>5.6711186374535767E-2</v>
      </c>
      <c r="CO672" s="106">
        <v>101.1315308829616</v>
      </c>
      <c r="CP672" s="106">
        <v>7.4881999398194408</v>
      </c>
      <c r="CQ672" s="106">
        <v>1.4065129374992571E-2</v>
      </c>
      <c r="CR672" s="106">
        <v>388.68048218510859</v>
      </c>
      <c r="CS672" s="106">
        <v>26.968709967435071</v>
      </c>
      <c r="CT672" s="106">
        <v>4.2122028136060377E-2</v>
      </c>
      <c r="CU672" s="106">
        <v>71.928968092302185</v>
      </c>
      <c r="CV672" s="106">
        <v>5.261222267480675</v>
      </c>
      <c r="CW672" s="106">
        <v>1.3410563448816691E-2</v>
      </c>
      <c r="CX672" s="106">
        <v>580.99308797753008</v>
      </c>
      <c r="CY672" s="106">
        <v>49.100530320057672</v>
      </c>
      <c r="CZ672" s="106">
        <v>6.257790083230487E-2</v>
      </c>
      <c r="DA672" s="106">
        <v>106.9011348412205</v>
      </c>
      <c r="DB672" s="106">
        <v>6.9510387216751051</v>
      </c>
      <c r="DC672" s="106">
        <v>1.339492275961326E-2</v>
      </c>
      <c r="DD672" s="106">
        <v>7945.3823852050073</v>
      </c>
      <c r="DE672" s="106">
        <v>639.54062327051417</v>
      </c>
      <c r="DF672" s="106">
        <v>0.13156865556255121</v>
      </c>
      <c r="DG672" s="106">
        <v>2.1613818755058452</v>
      </c>
      <c r="DH672" s="106">
        <v>0.29991459264359971</v>
      </c>
      <c r="DI672" s="106">
        <v>1.2108147305751609E-2</v>
      </c>
      <c r="DJ672" s="106">
        <v>1.7111467617707661</v>
      </c>
      <c r="DK672" s="106">
        <v>7.074189575904323</v>
      </c>
      <c r="DL672" s="106">
        <v>14.67603044272601</v>
      </c>
      <c r="DM672" s="106">
        <v>212.15875372387691</v>
      </c>
      <c r="DN672" s="106">
        <v>14.04301255124745</v>
      </c>
      <c r="DO672" s="106">
        <v>0.86856200409845497</v>
      </c>
      <c r="DP672" s="106">
        <v>20.590897735117441</v>
      </c>
      <c r="DQ672" s="106">
        <v>1.281332789472567</v>
      </c>
      <c r="DR672" s="106">
        <v>0.49578001381850478</v>
      </c>
      <c r="DS672" s="106">
        <v>35.796562273614072</v>
      </c>
      <c r="DT672" s="106">
        <v>1.8908900397950661</v>
      </c>
      <c r="DU672" s="106">
        <v>0.35362404284954257</v>
      </c>
      <c r="DV672" s="106">
        <v>212.62264410586999</v>
      </c>
      <c r="DW672" s="106">
        <v>12.17865570489171</v>
      </c>
      <c r="DX672" s="106">
        <v>0.27447766003717289</v>
      </c>
      <c r="DY672" s="106">
        <v>269.40968543453482</v>
      </c>
      <c r="DZ672" s="106">
        <v>21.483181403404728</v>
      </c>
      <c r="EA672" s="106">
        <v>0.1832766339436</v>
      </c>
      <c r="EB672" s="106">
        <v>74.278104708760949</v>
      </c>
      <c r="EC672" s="106">
        <v>4.4462280175370026</v>
      </c>
      <c r="ED672" s="106">
        <v>0.32043068672529362</v>
      </c>
    </row>
    <row r="673" spans="1:134" x14ac:dyDescent="0.3">
      <c r="A673" s="85" t="s">
        <v>599</v>
      </c>
      <c r="B673" s="85" t="s">
        <v>562</v>
      </c>
      <c r="C673" s="169">
        <v>-0.4718949130644019</v>
      </c>
      <c r="D673" s="170">
        <v>6.5232663014617748E-2</v>
      </c>
      <c r="E673" s="88">
        <v>1503.203767559929</v>
      </c>
      <c r="F673" s="171">
        <v>0.30660579671620508</v>
      </c>
      <c r="G673" s="85">
        <v>-3618.5786067519698</v>
      </c>
      <c r="H673" s="172">
        <v>74.591989266216132</v>
      </c>
      <c r="I673" s="173">
        <v>5.871863020912234</v>
      </c>
      <c r="J673" s="173">
        <v>0.28088965191190401</v>
      </c>
      <c r="K673" s="173">
        <v>8.671093632652456E-2</v>
      </c>
      <c r="L673" s="174">
        <v>3.9651706298060542E-4</v>
      </c>
      <c r="M673" s="85">
        <v>9.4136949853883656E-2</v>
      </c>
      <c r="N673" s="172">
        <v>4.0723811445398503</v>
      </c>
      <c r="O673" s="175">
        <v>2.0438119720061669</v>
      </c>
      <c r="P673" s="175">
        <v>0.1071993971829456</v>
      </c>
      <c r="Q673" s="175">
        <v>0.17074376038116029</v>
      </c>
      <c r="R673" s="175">
        <v>7.8438636766921602E-3</v>
      </c>
      <c r="S673" s="176">
        <v>0.98097104385951628</v>
      </c>
      <c r="T673" s="85" t="e">
        <v>#N/A</v>
      </c>
      <c r="U673" s="172" t="e">
        <v>#N/A</v>
      </c>
      <c r="V673" s="170">
        <v>1353.0354638977419</v>
      </c>
      <c r="W673" s="170">
        <v>5.3361390530488269</v>
      </c>
      <c r="X673" s="170">
        <v>8.8075948206738151</v>
      </c>
      <c r="Y673" s="170">
        <v>1016.0374050398721</v>
      </c>
      <c r="Z673" s="170">
        <v>10.835367852580889</v>
      </c>
      <c r="AA673" s="170">
        <v>43.311275723555418</v>
      </c>
      <c r="AB673" s="170">
        <v>1129.5444885402719</v>
      </c>
      <c r="AC673" s="170">
        <v>8.6753565201109577</v>
      </c>
      <c r="AD673" s="177">
        <v>36.202881445234517</v>
      </c>
      <c r="AE673" s="85" t="e">
        <v>#N/A</v>
      </c>
      <c r="AF673" s="85" t="e">
        <v>#N/A</v>
      </c>
      <c r="AG673" s="172" t="e">
        <v>#N/A</v>
      </c>
      <c r="AH673" s="178">
        <v>75.093183597193658</v>
      </c>
      <c r="AI673" s="85"/>
      <c r="AJ673" s="85" t="s">
        <v>2870</v>
      </c>
      <c r="AK673" s="85" t="s">
        <v>2870</v>
      </c>
      <c r="AL673" s="85">
        <v>20.003</v>
      </c>
      <c r="AM673" s="85">
        <v>2325.3207668478949</v>
      </c>
      <c r="AN673" s="85">
        <v>114.2545732908672</v>
      </c>
      <c r="AO673" s="85">
        <v>90.507416777275168</v>
      </c>
      <c r="AP673" s="85" t="s">
        <v>2283</v>
      </c>
      <c r="AQ673" s="85">
        <v>801.80373417194312</v>
      </c>
      <c r="AR673" s="85">
        <v>1808.0753244694549</v>
      </c>
      <c r="AS673" s="85">
        <v>311.8013349921323</v>
      </c>
      <c r="AT673" s="85">
        <v>17.415381998256169</v>
      </c>
      <c r="AU673" s="85">
        <v>2.3045146472436708</v>
      </c>
      <c r="AV673" s="85">
        <v>30.923964348788431</v>
      </c>
      <c r="AW673" s="85">
        <v>2.4515351649805939</v>
      </c>
      <c r="AX673" s="85">
        <v>1.600438634262761</v>
      </c>
      <c r="AY673" s="85">
        <v>2275.4428253259189</v>
      </c>
      <c r="AZ673" s="85">
        <v>224.59077421333171</v>
      </c>
      <c r="BA673" s="85">
        <v>53.230132080535768</v>
      </c>
      <c r="BB673" s="85">
        <v>58.536776224504457</v>
      </c>
      <c r="BC673" s="85">
        <v>7.3472319360037188</v>
      </c>
      <c r="BD673" s="85">
        <v>0.43181506330612429</v>
      </c>
      <c r="BE673" s="85">
        <v>2485.0362111421941</v>
      </c>
      <c r="BF673" s="85">
        <v>196.4048095228483</v>
      </c>
      <c r="BG673" s="85">
        <v>6.3767858060018209E-2</v>
      </c>
      <c r="BH673" s="85">
        <v>525425.42117179744</v>
      </c>
      <c r="BI673" s="85">
        <v>13717.08408396027</v>
      </c>
      <c r="BJ673" s="85">
        <v>1.362770142882114</v>
      </c>
      <c r="BK673" s="85">
        <v>19.489031555943221</v>
      </c>
      <c r="BL673" s="85">
        <v>1.0121047916824051</v>
      </c>
      <c r="BM673" s="85">
        <v>9.4978454328471809E-2</v>
      </c>
      <c r="BN673" s="85">
        <v>53.356093782899727</v>
      </c>
      <c r="BO673" s="85">
        <v>4.778570150073155</v>
      </c>
      <c r="BP673" s="85">
        <v>7.1496220576488852E-3</v>
      </c>
      <c r="BQ673" s="85">
        <v>201.83290343714171</v>
      </c>
      <c r="BR673" s="85">
        <v>17.281494085320091</v>
      </c>
      <c r="BS673" s="85">
        <v>4.58218721638761E-2</v>
      </c>
      <c r="BT673" s="85">
        <v>32.234197053878589</v>
      </c>
      <c r="BU673" s="85">
        <v>2.2750474563653</v>
      </c>
      <c r="BV673" s="85">
        <v>9.1168670759769043E-3</v>
      </c>
      <c r="BW673" s="85">
        <v>158.10430799167719</v>
      </c>
      <c r="BX673" s="85">
        <v>12.97201627061532</v>
      </c>
      <c r="BY673" s="85">
        <v>3.6146880689039512E-2</v>
      </c>
      <c r="BZ673" s="85">
        <v>113.18183103167451</v>
      </c>
      <c r="CA673" s="85">
        <v>8.2707399404339288</v>
      </c>
      <c r="CB673" s="85">
        <v>4.1761958288633043E-2</v>
      </c>
      <c r="CC673" s="85">
        <v>14.43662212987898</v>
      </c>
      <c r="CD673" s="85">
        <v>1.186750993409234</v>
      </c>
      <c r="CE673" s="85">
        <v>2.5454514936410891E-2</v>
      </c>
      <c r="CF673" s="85">
        <v>175.40901534464189</v>
      </c>
      <c r="CG673" s="85">
        <v>13.258009907385761</v>
      </c>
      <c r="CH673" s="85">
        <v>0.1698649478715453</v>
      </c>
      <c r="CI673" s="85">
        <v>43.406843560182097</v>
      </c>
      <c r="CJ673" s="85">
        <v>3.2947440445036329</v>
      </c>
      <c r="CK673" s="85">
        <v>9.0565387156881262E-3</v>
      </c>
      <c r="CL673" s="85">
        <v>328.18994992303038</v>
      </c>
      <c r="CM673" s="85">
        <v>28.00299192639827</v>
      </c>
      <c r="CN673" s="85">
        <v>5.5724652936979681E-2</v>
      </c>
      <c r="CO673" s="85">
        <v>77.254983456251978</v>
      </c>
      <c r="CP673" s="85">
        <v>5.364107023644678</v>
      </c>
      <c r="CQ673" s="85">
        <v>1.382046171754997E-2</v>
      </c>
      <c r="CR673" s="85">
        <v>284.84411696074727</v>
      </c>
      <c r="CS673" s="85">
        <v>18.314190937302051</v>
      </c>
      <c r="CT673" s="85">
        <v>4.1389495300600973E-2</v>
      </c>
      <c r="CU673" s="85">
        <v>54.041435546400557</v>
      </c>
      <c r="CV673" s="85">
        <v>3.634023002831734</v>
      </c>
      <c r="CW673" s="85">
        <v>1.3177380203971859E-2</v>
      </c>
      <c r="CX673" s="85">
        <v>470.03815115849261</v>
      </c>
      <c r="CY673" s="85">
        <v>28.56048513002662</v>
      </c>
      <c r="CZ673" s="85">
        <v>6.1490456834477999E-2</v>
      </c>
      <c r="DA673" s="85">
        <v>95.403332436313121</v>
      </c>
      <c r="DB673" s="85">
        <v>5.9844573072634466</v>
      </c>
      <c r="DC673" s="85">
        <v>1.3161918479250341E-2</v>
      </c>
      <c r="DD673" s="85">
        <v>15366.81534601237</v>
      </c>
      <c r="DE673" s="85">
        <v>854.33470643998169</v>
      </c>
      <c r="DF673" s="85">
        <v>0.40885056727362029</v>
      </c>
      <c r="DG673" s="85">
        <v>15.34446308700003</v>
      </c>
      <c r="DH673" s="85">
        <v>0.72602272605038953</v>
      </c>
      <c r="DI673" s="85">
        <v>1.190296651720274E-2</v>
      </c>
      <c r="DJ673" s="85">
        <v>-0.72660918335703073</v>
      </c>
      <c r="DK673" s="85">
        <v>4.7770063349366323</v>
      </c>
      <c r="DL673" s="85">
        <v>12.389531029212209</v>
      </c>
      <c r="DM673" s="85">
        <v>1027.3993422458409</v>
      </c>
      <c r="DN673" s="85">
        <v>33.483953696173863</v>
      </c>
      <c r="DO673" s="85">
        <v>0.64919450188481131</v>
      </c>
      <c r="DP673" s="85">
        <v>97.544375168604375</v>
      </c>
      <c r="DQ673" s="85">
        <v>3.0908867948622469</v>
      </c>
      <c r="DR673" s="85">
        <v>0.45122240702192479</v>
      </c>
      <c r="DS673" s="85">
        <v>43.22640011981116</v>
      </c>
      <c r="DT673" s="85">
        <v>4.7508666260439432</v>
      </c>
      <c r="DU673" s="85">
        <v>0.36098144849787278</v>
      </c>
      <c r="DV673" s="85">
        <v>712.13796644182219</v>
      </c>
      <c r="DW673" s="85">
        <v>59.904756562060427</v>
      </c>
      <c r="DX673" s="85">
        <v>0.26796618081617718</v>
      </c>
      <c r="DY673" s="85">
        <v>1503.203767559929</v>
      </c>
      <c r="DZ673" s="85">
        <v>72.592051952560325</v>
      </c>
      <c r="EA673" s="85">
        <v>0.19617718086366609</v>
      </c>
      <c r="EB673" s="85">
        <v>290.7034001704447</v>
      </c>
      <c r="EC673" s="85">
        <v>8.2438682179556064</v>
      </c>
      <c r="ED673" s="85">
        <v>0.3204538541405127</v>
      </c>
    </row>
    <row r="674" spans="1:134" x14ac:dyDescent="0.3">
      <c r="A674" s="85" t="s">
        <v>600</v>
      </c>
      <c r="B674" s="85" t="s">
        <v>562</v>
      </c>
      <c r="C674" s="169">
        <v>-0.57207103025546324</v>
      </c>
      <c r="D674" s="170">
        <v>0.1012593182232466</v>
      </c>
      <c r="E674" s="88">
        <v>1403.3407508646701</v>
      </c>
      <c r="F674" s="171">
        <v>6.510894626614E-2</v>
      </c>
      <c r="G674" s="85">
        <v>-2959.6515285770238</v>
      </c>
      <c r="H674" s="172">
        <v>114.64999030548771</v>
      </c>
      <c r="I674" s="173">
        <v>4.3198275076067914</v>
      </c>
      <c r="J674" s="173">
        <v>0.19356978618384829</v>
      </c>
      <c r="K674" s="173">
        <v>9.0214919879501962E-2</v>
      </c>
      <c r="L674" s="174">
        <v>4.3423159909092052E-4</v>
      </c>
      <c r="M674" s="85">
        <v>3.1482484891519773E-2</v>
      </c>
      <c r="N674" s="172">
        <v>0.96350198074685312</v>
      </c>
      <c r="O674" s="175">
        <v>2.8854068538496591</v>
      </c>
      <c r="P674" s="175">
        <v>0.14812603169860139</v>
      </c>
      <c r="Q674" s="175">
        <v>0.23156889272197501</v>
      </c>
      <c r="R674" s="175">
        <v>1.035421724416417E-2</v>
      </c>
      <c r="S674" s="176">
        <v>0.83794498762719594</v>
      </c>
      <c r="T674" s="85" t="e">
        <v>#N/A</v>
      </c>
      <c r="U674" s="172" t="e">
        <v>#N/A</v>
      </c>
      <c r="V674" s="170">
        <v>1429.0014024629361</v>
      </c>
      <c r="W674" s="170">
        <v>6.0095710208867414</v>
      </c>
      <c r="X674" s="170">
        <v>9.184195597316398</v>
      </c>
      <c r="Y674" s="170">
        <v>1342.677983704896</v>
      </c>
      <c r="Z674" s="170">
        <v>5.1388272657075333</v>
      </c>
      <c r="AA674" s="170">
        <v>54.204882389985208</v>
      </c>
      <c r="AB674" s="170">
        <v>1377.90998871076</v>
      </c>
      <c r="AC674" s="170">
        <v>4.6045681731938179</v>
      </c>
      <c r="AD674" s="177">
        <v>38.629539345248638</v>
      </c>
      <c r="AE674" s="85" t="e">
        <v>#N/A</v>
      </c>
      <c r="AF674" s="85" t="e">
        <v>#N/A</v>
      </c>
      <c r="AG674" s="172" t="e">
        <v>#N/A</v>
      </c>
      <c r="AH674" s="178">
        <v>93.959178863697474</v>
      </c>
      <c r="AI674" s="85"/>
      <c r="AJ674" s="85" t="s">
        <v>2871</v>
      </c>
      <c r="AK674" s="85" t="s">
        <v>2871</v>
      </c>
      <c r="AL674" s="85">
        <v>20.076000000000001</v>
      </c>
      <c r="AM674" s="85">
        <v>592.72296685605772</v>
      </c>
      <c r="AN674" s="85">
        <v>83.387775434854646</v>
      </c>
      <c r="AO674" s="85">
        <v>86.997462742226176</v>
      </c>
      <c r="AP674" s="85" t="s">
        <v>2283</v>
      </c>
      <c r="AQ674" s="85">
        <v>629.45196153122754</v>
      </c>
      <c r="AR674" s="85">
        <v>1672.778976438105</v>
      </c>
      <c r="AS674" s="85">
        <v>250.63426409590869</v>
      </c>
      <c r="AT674" s="85">
        <v>27.245077161521841</v>
      </c>
      <c r="AU674" s="85">
        <v>2.17162485329021</v>
      </c>
      <c r="AV674" s="85">
        <v>10.20402058419142</v>
      </c>
      <c r="AW674" s="85">
        <v>2.1876279160775871</v>
      </c>
      <c r="AX674" s="85">
        <v>1.3334158092388171</v>
      </c>
      <c r="AY674" s="85">
        <v>611.9375293737121</v>
      </c>
      <c r="AZ674" s="85">
        <v>91.493397363092029</v>
      </c>
      <c r="BA674" s="85">
        <v>54.986148345261853</v>
      </c>
      <c r="BB674" s="85">
        <v>22.117383855943711</v>
      </c>
      <c r="BC674" s="85">
        <v>3.6190604035638332</v>
      </c>
      <c r="BD674" s="85">
        <v>4.4039927539596131E-2</v>
      </c>
      <c r="BE674" s="85">
        <v>1591.877130763475</v>
      </c>
      <c r="BF674" s="85">
        <v>242.0019362211755</v>
      </c>
      <c r="BG674" s="85">
        <v>6.3453128900370956E-2</v>
      </c>
      <c r="BH674" s="85">
        <v>463141.46381653758</v>
      </c>
      <c r="BI674" s="85">
        <v>52256.748463022857</v>
      </c>
      <c r="BJ674" s="85">
        <v>1.39427706090016</v>
      </c>
      <c r="BK674" s="85">
        <v>12.569273197022151</v>
      </c>
      <c r="BL674" s="85">
        <v>1.467530311721815</v>
      </c>
      <c r="BM674" s="85">
        <v>8.9674244844202555E-2</v>
      </c>
      <c r="BN674" s="85">
        <v>13.33261786104107</v>
      </c>
      <c r="BO674" s="85">
        <v>2.2596269495041552</v>
      </c>
      <c r="BP674" s="85">
        <v>5.1734155809432776E-3</v>
      </c>
      <c r="BQ674" s="85">
        <v>108.6313100114313</v>
      </c>
      <c r="BR674" s="85">
        <v>20.42457276041193</v>
      </c>
      <c r="BS674" s="85">
        <v>1.5305777690974491E-2</v>
      </c>
      <c r="BT674" s="85">
        <v>11.35902492699296</v>
      </c>
      <c r="BU674" s="85">
        <v>2.1943619006182131</v>
      </c>
      <c r="BV674" s="85">
        <v>3.045469215147343E-3</v>
      </c>
      <c r="BW674" s="85">
        <v>56.523543172113563</v>
      </c>
      <c r="BX674" s="85">
        <v>11.11357836205231</v>
      </c>
      <c r="BY674" s="85">
        <v>2.713265124504953E-2</v>
      </c>
      <c r="BZ674" s="85">
        <v>43.387463841520628</v>
      </c>
      <c r="CA674" s="85">
        <v>8.4512536579871078</v>
      </c>
      <c r="CB674" s="85">
        <v>0.11486159788027669</v>
      </c>
      <c r="CC674" s="85">
        <v>6.3380292863786707</v>
      </c>
      <c r="CD674" s="85">
        <v>1.2729129885642061</v>
      </c>
      <c r="CE674" s="85">
        <v>3.1155190589350078E-2</v>
      </c>
      <c r="CF674" s="85">
        <v>78.787821592279286</v>
      </c>
      <c r="CG674" s="85">
        <v>15.5418852778418</v>
      </c>
      <c r="CH674" s="85">
        <v>4.6144366320683479E-2</v>
      </c>
      <c r="CI674" s="85">
        <v>20.96863768765871</v>
      </c>
      <c r="CJ674" s="85">
        <v>4.1297732085432877</v>
      </c>
      <c r="CK674" s="85">
        <v>6.7999117182545284E-3</v>
      </c>
      <c r="CL674" s="85">
        <v>167.42428643182259</v>
      </c>
      <c r="CM674" s="85">
        <v>30.75039778408183</v>
      </c>
      <c r="CN674" s="85">
        <v>4.180755473959212E-2</v>
      </c>
      <c r="CO674" s="85">
        <v>47.084588839692003</v>
      </c>
      <c r="CP674" s="85">
        <v>6.9982456221087643</v>
      </c>
      <c r="CQ674" s="85">
        <v>1.036883969309863E-2</v>
      </c>
      <c r="CR674" s="85">
        <v>201.39517960974209</v>
      </c>
      <c r="CS674" s="85">
        <v>28.349597524884381</v>
      </c>
      <c r="CT674" s="85">
        <v>3.1052754525955791E-2</v>
      </c>
      <c r="CU674" s="85">
        <v>42.913752490454151</v>
      </c>
      <c r="CV674" s="85">
        <v>6.2966678639041724</v>
      </c>
      <c r="CW674" s="85">
        <v>9.8864524007359553E-3</v>
      </c>
      <c r="CX674" s="85">
        <v>408.90710456323768</v>
      </c>
      <c r="CY674" s="85">
        <v>49.400443934369598</v>
      </c>
      <c r="CZ674" s="85">
        <v>4.6134372492624698E-2</v>
      </c>
      <c r="DA674" s="85">
        <v>83.117226006943227</v>
      </c>
      <c r="DB674" s="85">
        <v>11.1895010403707</v>
      </c>
      <c r="DC674" s="85">
        <v>9.8747701295864507E-3</v>
      </c>
      <c r="DD674" s="85">
        <v>14368.605360250711</v>
      </c>
      <c r="DE674" s="85">
        <v>1638.522618600055</v>
      </c>
      <c r="DF674" s="85">
        <v>9.7096153257248421E-2</v>
      </c>
      <c r="DG674" s="85">
        <v>11.94749959304958</v>
      </c>
      <c r="DH674" s="85">
        <v>1.4517132978772149</v>
      </c>
      <c r="DI674" s="85">
        <v>8.9349846605438731E-3</v>
      </c>
      <c r="DJ674" s="85">
        <v>0.39261659861639359</v>
      </c>
      <c r="DK674" s="85">
        <v>4.8163420516866866</v>
      </c>
      <c r="DL674" s="85">
        <v>12.85497378803241</v>
      </c>
      <c r="DM674" s="85">
        <v>1307.351611285754</v>
      </c>
      <c r="DN674" s="85">
        <v>125.0538618206527</v>
      </c>
      <c r="DO674" s="85">
        <v>0.5792303823840752</v>
      </c>
      <c r="DP674" s="85">
        <v>129.3184874405616</v>
      </c>
      <c r="DQ674" s="85">
        <v>12.405417091258309</v>
      </c>
      <c r="DR674" s="85">
        <v>0.37395434915224851</v>
      </c>
      <c r="DS674" s="85">
        <v>19.06545103823985</v>
      </c>
      <c r="DT674" s="85">
        <v>1.9988077365965511</v>
      </c>
      <c r="DU674" s="85">
        <v>0.30678938985531851</v>
      </c>
      <c r="DV674" s="85">
        <v>140.59458671974781</v>
      </c>
      <c r="DW674" s="85">
        <v>17.828735696251861</v>
      </c>
      <c r="DX674" s="85">
        <v>0.21869339293257059</v>
      </c>
      <c r="DY674" s="85">
        <v>1403.3407508646701</v>
      </c>
      <c r="DZ674" s="85">
        <v>136.522706730903</v>
      </c>
      <c r="EA674" s="85">
        <v>0.17493012217355419</v>
      </c>
      <c r="EB674" s="85">
        <v>352.19206562941957</v>
      </c>
      <c r="EC674" s="85">
        <v>33.766052577839417</v>
      </c>
      <c r="ED674" s="85">
        <v>0.2161810769796273</v>
      </c>
    </row>
    <row r="675" spans="1:134" x14ac:dyDescent="0.3">
      <c r="A675" s="106" t="s">
        <v>601</v>
      </c>
      <c r="B675" s="106" t="s">
        <v>562</v>
      </c>
      <c r="C675" s="183">
        <v>-4.2849363505671816</v>
      </c>
      <c r="D675" s="184">
        <v>6.8262906241512693E-3</v>
      </c>
      <c r="E675" s="185">
        <v>104.5878747761753</v>
      </c>
      <c r="F675" s="186">
        <v>0.36746406731646603</v>
      </c>
      <c r="G675" s="106">
        <v>-392.38891200968271</v>
      </c>
      <c r="H675" s="187">
        <v>156.07550514803901</v>
      </c>
      <c r="I675" s="188">
        <v>4.3380713957157058</v>
      </c>
      <c r="J675" s="188">
        <v>0.1993543446100812</v>
      </c>
      <c r="K675" s="188">
        <v>9.3604140596807259E-2</v>
      </c>
      <c r="L675" s="189">
        <v>2.464979126324486E-3</v>
      </c>
      <c r="M675" s="106">
        <v>0.21373931765167639</v>
      </c>
      <c r="N675" s="187">
        <v>1.642844452338676</v>
      </c>
      <c r="O675" s="190">
        <v>2.9773078866730689</v>
      </c>
      <c r="P675" s="190">
        <v>0.17222145024771879</v>
      </c>
      <c r="Q675" s="190">
        <v>0.23099589530460679</v>
      </c>
      <c r="R675" s="190">
        <v>1.086192592066669E-2</v>
      </c>
      <c r="S675" s="191">
        <v>0.39046401790220392</v>
      </c>
      <c r="T675" s="106" t="e">
        <v>#N/A</v>
      </c>
      <c r="U675" s="187" t="e">
        <v>#N/A</v>
      </c>
      <c r="V675" s="184">
        <v>1491.834603471938</v>
      </c>
      <c r="W675" s="184">
        <v>49.38021831403227</v>
      </c>
      <c r="X675" s="184">
        <v>49.858811487306021</v>
      </c>
      <c r="Y675" s="184">
        <v>1339.4763064237429</v>
      </c>
      <c r="Z675" s="184">
        <v>18.280347522987419</v>
      </c>
      <c r="AA675" s="184">
        <v>56.745373125241301</v>
      </c>
      <c r="AB675" s="184">
        <v>1399.8500245362211</v>
      </c>
      <c r="AC675" s="184">
        <v>20.994073597494332</v>
      </c>
      <c r="AD675" s="192">
        <v>44.401924476584213</v>
      </c>
      <c r="AE675" s="106" t="e">
        <v>#N/A</v>
      </c>
      <c r="AF675" s="106" t="e">
        <v>#N/A</v>
      </c>
      <c r="AG675" s="187" t="e">
        <v>#N/A</v>
      </c>
      <c r="AH675" s="193">
        <v>89.78718574474594</v>
      </c>
      <c r="AI675" s="106"/>
      <c r="AJ675" s="106" t="s">
        <v>2872</v>
      </c>
      <c r="AK675" s="106" t="s">
        <v>2872</v>
      </c>
      <c r="AL675" s="106">
        <v>10.119999999999999</v>
      </c>
      <c r="AM675" s="106">
        <v>260.973632055574</v>
      </c>
      <c r="AN675" s="106">
        <v>94.529913589454637</v>
      </c>
      <c r="AO675" s="106">
        <v>112.55928182472761</v>
      </c>
      <c r="AP675" s="106" t="s">
        <v>2283</v>
      </c>
      <c r="AQ675" s="106">
        <v>1297.300659511119</v>
      </c>
      <c r="AR675" s="106">
        <v>2262.8973130018621</v>
      </c>
      <c r="AS675" s="106">
        <v>302.61138802158757</v>
      </c>
      <c r="AT675" s="106">
        <v>38.335865791523723</v>
      </c>
      <c r="AU675" s="106">
        <v>2.7501014138898521</v>
      </c>
      <c r="AV675" s="106">
        <v>4.4450212917917709</v>
      </c>
      <c r="AW675" s="106">
        <v>1.260220037626169</v>
      </c>
      <c r="AX675" s="106">
        <v>2.2032234434772469</v>
      </c>
      <c r="AY675" s="106" t="s">
        <v>2283</v>
      </c>
      <c r="AZ675" s="106">
        <v>30.926659150454601</v>
      </c>
      <c r="BA675" s="106">
        <v>67.436863607182772</v>
      </c>
      <c r="BB675" s="106">
        <v>1.3345757582516899</v>
      </c>
      <c r="BC675" s="106">
        <v>0.60783682871767053</v>
      </c>
      <c r="BD675" s="106">
        <v>0.26060511012516602</v>
      </c>
      <c r="BE675" s="106">
        <v>910.72515995011327</v>
      </c>
      <c r="BF675" s="106">
        <v>116.6250163551574</v>
      </c>
      <c r="BG675" s="106">
        <v>4.5425125245524653E-2</v>
      </c>
      <c r="BH675" s="106">
        <v>574244.23206241801</v>
      </c>
      <c r="BI675" s="106">
        <v>58297.691564707777</v>
      </c>
      <c r="BJ675" s="106">
        <v>4.9657547460562794</v>
      </c>
      <c r="BK675" s="106">
        <v>3.2652092361926228</v>
      </c>
      <c r="BL675" s="106">
        <v>0.63703887825400074</v>
      </c>
      <c r="BM675" s="106">
        <v>0.17329317651368289</v>
      </c>
      <c r="BN675" s="106">
        <v>0.65098847674703553</v>
      </c>
      <c r="BO675" s="106">
        <v>8.9733689805996109E-2</v>
      </c>
      <c r="BP675" s="106">
        <v>9.9980352355364989E-3</v>
      </c>
      <c r="BQ675" s="106">
        <v>24.968309031078999</v>
      </c>
      <c r="BR675" s="106">
        <v>2.4937174622370262</v>
      </c>
      <c r="BS675" s="106">
        <v>7.579229529378631E-2</v>
      </c>
      <c r="BT675" s="106">
        <v>0.86003519832553033</v>
      </c>
      <c r="BU675" s="106">
        <v>0.15787185534638251</v>
      </c>
      <c r="BV675" s="106">
        <v>1.508132526982113E-2</v>
      </c>
      <c r="BW675" s="106">
        <v>8.2828778507591636</v>
      </c>
      <c r="BX675" s="106">
        <v>1.165662943192596</v>
      </c>
      <c r="BY675" s="106">
        <v>7.1133074237402838E-2</v>
      </c>
      <c r="BZ675" s="106">
        <v>9.6275540593799072</v>
      </c>
      <c r="CA675" s="106">
        <v>1.629213206778346</v>
      </c>
      <c r="CB675" s="106">
        <v>0.24556865575131681</v>
      </c>
      <c r="CC675" s="106">
        <v>3.0386359839471502</v>
      </c>
      <c r="CD675" s="106">
        <v>0.57731507824256834</v>
      </c>
      <c r="CE675" s="106">
        <v>5.0332409021786373E-2</v>
      </c>
      <c r="CF675" s="106">
        <v>32.969712151666378</v>
      </c>
      <c r="CG675" s="106">
        <v>4.2973013188622247</v>
      </c>
      <c r="CH675" s="106">
        <v>0.228548657177779</v>
      </c>
      <c r="CI675" s="106">
        <v>9.2345195983884114</v>
      </c>
      <c r="CJ675" s="106">
        <v>1.2790279968205089</v>
      </c>
      <c r="CK675" s="106">
        <v>1.7831080200103908E-2</v>
      </c>
      <c r="CL675" s="106">
        <v>103.30404623125339</v>
      </c>
      <c r="CM675" s="106">
        <v>14.04157516432509</v>
      </c>
      <c r="CN675" s="106">
        <v>0.1095616910905568</v>
      </c>
      <c r="CO675" s="106">
        <v>32.922391992202591</v>
      </c>
      <c r="CP675" s="106">
        <v>4.2648436370953959</v>
      </c>
      <c r="CQ675" s="106">
        <v>2.717279391821124E-2</v>
      </c>
      <c r="CR675" s="106">
        <v>135.68579342824259</v>
      </c>
      <c r="CS675" s="106">
        <v>17.711686105316979</v>
      </c>
      <c r="CT675" s="106">
        <v>8.1377853322875365E-2</v>
      </c>
      <c r="CU675" s="106">
        <v>27.435843584031971</v>
      </c>
      <c r="CV675" s="106">
        <v>3.5496261544840149</v>
      </c>
      <c r="CW675" s="106">
        <v>2.590882583703814E-2</v>
      </c>
      <c r="CX675" s="106">
        <v>245.10100572729471</v>
      </c>
      <c r="CY675" s="106">
        <v>34.155983712240129</v>
      </c>
      <c r="CZ675" s="106">
        <v>0.1209028067168539</v>
      </c>
      <c r="DA675" s="106">
        <v>45.416406889692901</v>
      </c>
      <c r="DB675" s="106">
        <v>4.6633923192171061</v>
      </c>
      <c r="DC675" s="106">
        <v>2.5878034398633631E-2</v>
      </c>
      <c r="DD675" s="106">
        <v>9939.0574181713637</v>
      </c>
      <c r="DE675" s="106">
        <v>1249.767837388642</v>
      </c>
      <c r="DF675" s="106">
        <v>0.25457317669954288</v>
      </c>
      <c r="DG675" s="106">
        <v>1.04284939295446</v>
      </c>
      <c r="DH675" s="106">
        <v>0.22529136152662591</v>
      </c>
      <c r="DI675" s="106">
        <v>2.3425305973756499E-2</v>
      </c>
      <c r="DJ675" s="106">
        <v>-0.63599845132763044</v>
      </c>
      <c r="DK675" s="106">
        <v>6.7015801770012304</v>
      </c>
      <c r="DL675" s="106">
        <v>15.72038249025246</v>
      </c>
      <c r="DM675" s="106">
        <v>96.989911480303547</v>
      </c>
      <c r="DN675" s="106">
        <v>9.3647277904454178</v>
      </c>
      <c r="DO675" s="106">
        <v>0.9873630141302665</v>
      </c>
      <c r="DP675" s="106">
        <v>9.9611531770084234</v>
      </c>
      <c r="DQ675" s="106">
        <v>0.99610477174471079</v>
      </c>
      <c r="DR675" s="106">
        <v>0.54526476489597908</v>
      </c>
      <c r="DS675" s="106">
        <v>9.556069263058335</v>
      </c>
      <c r="DT675" s="106">
        <v>0.87817966423182503</v>
      </c>
      <c r="DU675" s="106">
        <v>0.48081530314526028</v>
      </c>
      <c r="DV675" s="106">
        <v>55.407453291564302</v>
      </c>
      <c r="DW675" s="106">
        <v>5.2647761314957249</v>
      </c>
      <c r="DX675" s="106">
        <v>0.4065887439145297</v>
      </c>
      <c r="DY675" s="106">
        <v>104.5878747761753</v>
      </c>
      <c r="DZ675" s="106">
        <v>9.6606134006409761</v>
      </c>
      <c r="EA675" s="106">
        <v>0.2443668777143535</v>
      </c>
      <c r="EB675" s="106">
        <v>30.483342437016159</v>
      </c>
      <c r="EC675" s="106">
        <v>2.8899652460339298</v>
      </c>
      <c r="ED675" s="106">
        <v>0.42059448933813948</v>
      </c>
    </row>
    <row r="676" spans="1:134" x14ac:dyDescent="0.3">
      <c r="A676" s="106" t="s">
        <v>602</v>
      </c>
      <c r="B676" s="106" t="s">
        <v>562</v>
      </c>
      <c r="C676" s="183">
        <v>0.40128404152701458</v>
      </c>
      <c r="D676" s="184">
        <v>2.607214687240695E-2</v>
      </c>
      <c r="E676" s="185">
        <v>336.5849934033651</v>
      </c>
      <c r="F676" s="186">
        <v>0.16773968393501701</v>
      </c>
      <c r="G676" s="106">
        <v>4185.5642228160887</v>
      </c>
      <c r="H676" s="187">
        <v>72.193632309817275</v>
      </c>
      <c r="I676" s="188">
        <v>4.0785114217825198</v>
      </c>
      <c r="J676" s="188">
        <v>0.21765316071664789</v>
      </c>
      <c r="K676" s="188">
        <v>9.3737249960083646E-2</v>
      </c>
      <c r="L676" s="189">
        <v>1.0314243775111471E-3</v>
      </c>
      <c r="M676" s="106">
        <v>0.1080287175765875</v>
      </c>
      <c r="N676" s="187">
        <v>5.0527188914043428</v>
      </c>
      <c r="O676" s="190">
        <v>3.2045161587799909</v>
      </c>
      <c r="P676" s="190">
        <v>0.18745437916861479</v>
      </c>
      <c r="Q676" s="190">
        <v>0.24648303229710131</v>
      </c>
      <c r="R676" s="190">
        <v>1.259784542355665E-2</v>
      </c>
      <c r="S676" s="191">
        <v>0.93303686252999374</v>
      </c>
      <c r="T676" s="106" t="e">
        <v>#N/A</v>
      </c>
      <c r="U676" s="187" t="e">
        <v>#N/A</v>
      </c>
      <c r="V676" s="184">
        <v>1500.9708434655549</v>
      </c>
      <c r="W676" s="184">
        <v>19.388131658783319</v>
      </c>
      <c r="X676" s="184">
        <v>20.545045576970772</v>
      </c>
      <c r="Y676" s="184">
        <v>1419.6732761245689</v>
      </c>
      <c r="Z676" s="184">
        <v>32.139011619798652</v>
      </c>
      <c r="AA676" s="184">
        <v>65.376054854310567</v>
      </c>
      <c r="AB676" s="184">
        <v>1456.2495376613219</v>
      </c>
      <c r="AC676" s="184">
        <v>22.719549466032099</v>
      </c>
      <c r="AD676" s="192">
        <v>46.303865373126058</v>
      </c>
      <c r="AE676" s="106" t="e">
        <v>#N/A</v>
      </c>
      <c r="AF676" s="106" t="e">
        <v>#N/A</v>
      </c>
      <c r="AG676" s="187" t="e">
        <v>#N/A</v>
      </c>
      <c r="AH676" s="193">
        <v>94.58366778442678</v>
      </c>
      <c r="AI676" s="106"/>
      <c r="AJ676" s="106" t="s">
        <v>2873</v>
      </c>
      <c r="AK676" s="106" t="s">
        <v>2873</v>
      </c>
      <c r="AL676" s="106">
        <v>8.859</v>
      </c>
      <c r="AM676" s="106">
        <v>249.5938335466335</v>
      </c>
      <c r="AN676" s="106">
        <v>95.746270275735043</v>
      </c>
      <c r="AO676" s="106">
        <v>79.106645236634108</v>
      </c>
      <c r="AP676" s="106" t="s">
        <v>2283</v>
      </c>
      <c r="AQ676" s="106">
        <v>1088.922050621261</v>
      </c>
      <c r="AR676" s="106">
        <v>1590.610411561436</v>
      </c>
      <c r="AS676" s="106">
        <v>269.22001378794391</v>
      </c>
      <c r="AT676" s="106">
        <v>62.279943915619768</v>
      </c>
      <c r="AU676" s="106">
        <v>1.976580329263689</v>
      </c>
      <c r="AV676" s="106">
        <v>4.2468726377786998</v>
      </c>
      <c r="AW676" s="106">
        <v>1.60960307784461</v>
      </c>
      <c r="AX676" s="106">
        <v>1.429393970346426</v>
      </c>
      <c r="AY676" s="106">
        <v>990.15724034413211</v>
      </c>
      <c r="AZ676" s="106">
        <v>278.97354225845612</v>
      </c>
      <c r="BA676" s="106">
        <v>47.703795722943852</v>
      </c>
      <c r="BB676" s="106">
        <v>4.3574597047457733</v>
      </c>
      <c r="BC676" s="106">
        <v>1.9666895227416159</v>
      </c>
      <c r="BD676" s="106">
        <v>9.0166679926749246E-2</v>
      </c>
      <c r="BE676" s="106">
        <v>1111.307290805483</v>
      </c>
      <c r="BF676" s="106">
        <v>258.93444368230479</v>
      </c>
      <c r="BG676" s="106">
        <v>9.2826583131733933E-2</v>
      </c>
      <c r="BH676" s="106">
        <v>470194.88410490012</v>
      </c>
      <c r="BI676" s="106">
        <v>106103.6998674858</v>
      </c>
      <c r="BJ676" s="106">
        <v>1.966278333929786</v>
      </c>
      <c r="BK676" s="106">
        <v>3.0321131715243812</v>
      </c>
      <c r="BL676" s="106">
        <v>0.95073697792536094</v>
      </c>
      <c r="BM676" s="106">
        <v>0.11219232841876189</v>
      </c>
      <c r="BN676" s="106">
        <v>2.020722250369968</v>
      </c>
      <c r="BO676" s="106">
        <v>0.79994492554464869</v>
      </c>
      <c r="BP676" s="106">
        <v>4.4941766624244156E-3</v>
      </c>
      <c r="BQ676" s="106">
        <v>52.613540387755933</v>
      </c>
      <c r="BR676" s="106">
        <v>13.153146469181801</v>
      </c>
      <c r="BS676" s="106">
        <v>5.3992297728316083E-2</v>
      </c>
      <c r="BT676" s="106">
        <v>2.5642176582346958</v>
      </c>
      <c r="BU676" s="106">
        <v>0.77010569915572769</v>
      </c>
      <c r="BV676" s="106">
        <v>6.2345061232687952E-3</v>
      </c>
      <c r="BW676" s="106">
        <v>17.716825334828499</v>
      </c>
      <c r="BX676" s="106">
        <v>6.4566674394929207</v>
      </c>
      <c r="BY676" s="106">
        <v>5.552382934738273E-2</v>
      </c>
      <c r="BZ676" s="106">
        <v>18.324731373931851</v>
      </c>
      <c r="CA676" s="106">
        <v>5.3085570943132208</v>
      </c>
      <c r="CB676" s="106">
        <v>0.16799767851302291</v>
      </c>
      <c r="CC676" s="106">
        <v>3.9599859388130629</v>
      </c>
      <c r="CD676" s="106">
        <v>1.032998634797996</v>
      </c>
      <c r="CE676" s="106">
        <v>1.741622311399443E-2</v>
      </c>
      <c r="CF676" s="106">
        <v>43.770586997586037</v>
      </c>
      <c r="CG676" s="106">
        <v>11.988313353160629</v>
      </c>
      <c r="CH676" s="106">
        <v>0.162842521018637</v>
      </c>
      <c r="CI676" s="106">
        <v>12.025500566959749</v>
      </c>
      <c r="CJ676" s="106">
        <v>2.858300974167149</v>
      </c>
      <c r="CK676" s="106">
        <v>1.3920977302777381E-2</v>
      </c>
      <c r="CL676" s="106">
        <v>132.1037599345444</v>
      </c>
      <c r="CM676" s="106">
        <v>35.44810524965397</v>
      </c>
      <c r="CN676" s="106">
        <v>8.5488292878366193E-2</v>
      </c>
      <c r="CO676" s="106">
        <v>39.042624811850487</v>
      </c>
      <c r="CP676" s="106">
        <v>11.42001988242005</v>
      </c>
      <c r="CQ676" s="106">
        <v>2.1202270595673062E-2</v>
      </c>
      <c r="CR676" s="106">
        <v>144.30731726509481</v>
      </c>
      <c r="CS676" s="106">
        <v>41.206434131000726</v>
      </c>
      <c r="CT676" s="106">
        <v>6.3497423703981412E-2</v>
      </c>
      <c r="CU676" s="106">
        <v>30.906671792889199</v>
      </c>
      <c r="CV676" s="106">
        <v>8.4893118516468622</v>
      </c>
      <c r="CW676" s="106">
        <v>3.4838017347123343E-2</v>
      </c>
      <c r="CX676" s="106">
        <v>257.4581566594307</v>
      </c>
      <c r="CY676" s="106">
        <v>64.104496641188831</v>
      </c>
      <c r="CZ676" s="106">
        <v>0.16257217387997211</v>
      </c>
      <c r="DA676" s="106">
        <v>45.388256719765756</v>
      </c>
      <c r="DB676" s="106">
        <v>11.973325705693471</v>
      </c>
      <c r="DC676" s="106">
        <v>2.0192007862874409E-2</v>
      </c>
      <c r="DD676" s="106">
        <v>7676.8044138694877</v>
      </c>
      <c r="DE676" s="106">
        <v>2119.8733295711531</v>
      </c>
      <c r="DF676" s="106">
        <v>0.88809526677400485</v>
      </c>
      <c r="DG676" s="106">
        <v>1.3543740458344851</v>
      </c>
      <c r="DH676" s="106">
        <v>0.50445440088420068</v>
      </c>
      <c r="DI676" s="106">
        <v>1.828532004728306E-2</v>
      </c>
      <c r="DJ676" s="106">
        <v>6.1057045465638016</v>
      </c>
      <c r="DK676" s="106">
        <v>5.4030826824202416</v>
      </c>
      <c r="DL676" s="106">
        <v>10.603866184457161</v>
      </c>
      <c r="DM676" s="106">
        <v>320.99895147872559</v>
      </c>
      <c r="DN676" s="106">
        <v>133.14357888909751</v>
      </c>
      <c r="DO676" s="106">
        <v>0.7104926686197206</v>
      </c>
      <c r="DP676" s="106">
        <v>32.981229979499624</v>
      </c>
      <c r="DQ676" s="106">
        <v>13.712810456979881</v>
      </c>
      <c r="DR676" s="106">
        <v>0.3958297180534327</v>
      </c>
      <c r="DS676" s="106">
        <v>13.07121893315348</v>
      </c>
      <c r="DT676" s="106">
        <v>3.8574128789710578</v>
      </c>
      <c r="DU676" s="106">
        <v>0.30329289624947942</v>
      </c>
      <c r="DV676" s="106">
        <v>69.232647762924955</v>
      </c>
      <c r="DW676" s="106">
        <v>19.778165877878539</v>
      </c>
      <c r="DX676" s="106">
        <v>0.28158452307743143</v>
      </c>
      <c r="DY676" s="106">
        <v>336.5849934033651</v>
      </c>
      <c r="DZ676" s="106">
        <v>145.12348247002799</v>
      </c>
      <c r="EA676" s="106">
        <v>0.1602554160503771</v>
      </c>
      <c r="EB676" s="106">
        <v>91.241549695582151</v>
      </c>
      <c r="EC676" s="106">
        <v>36.952761107082843</v>
      </c>
      <c r="ED676" s="106">
        <v>0.2987490637478849</v>
      </c>
    </row>
    <row r="677" spans="1:134" x14ac:dyDescent="0.3">
      <c r="A677" s="85" t="s">
        <v>603</v>
      </c>
      <c r="B677" s="85" t="s">
        <v>562</v>
      </c>
      <c r="C677" s="169">
        <v>-0.29242151242904829</v>
      </c>
      <c r="D677" s="170">
        <v>0.19624957254192821</v>
      </c>
      <c r="E677" s="88">
        <v>2440.013114326493</v>
      </c>
      <c r="F677" s="171">
        <v>6.7452424662545363E-2</v>
      </c>
      <c r="G677" s="85">
        <v>-5776.6088986819259</v>
      </c>
      <c r="H677" s="172">
        <v>156.15631132452921</v>
      </c>
      <c r="I677" s="173">
        <v>3.943715087557313</v>
      </c>
      <c r="J677" s="173">
        <v>0.17137874931241789</v>
      </c>
      <c r="K677" s="173">
        <v>9.1288026475763048E-2</v>
      </c>
      <c r="L677" s="174">
        <v>3.8282706070164621E-4</v>
      </c>
      <c r="M677" s="85">
        <v>3.020428930554539E-2</v>
      </c>
      <c r="N677" s="172">
        <v>0.17613732765674309</v>
      </c>
      <c r="O677" s="175">
        <v>3.1941151295309811</v>
      </c>
      <c r="P677" s="175">
        <v>0.16393689351033289</v>
      </c>
      <c r="Q677" s="175">
        <v>0.25371876424839401</v>
      </c>
      <c r="R677" s="175">
        <v>1.138512053821842E-2</v>
      </c>
      <c r="S677" s="176">
        <v>0.93839885052373828</v>
      </c>
      <c r="T677" s="85" t="e">
        <v>#N/A</v>
      </c>
      <c r="U677" s="172" t="e">
        <v>#N/A</v>
      </c>
      <c r="V677" s="170">
        <v>1451.6648572813369</v>
      </c>
      <c r="W677" s="170">
        <v>3.9626591872608392</v>
      </c>
      <c r="X677" s="170">
        <v>7.9814981692023892</v>
      </c>
      <c r="Y677" s="170">
        <v>1457.544784789508</v>
      </c>
      <c r="Z677" s="170">
        <v>7.4387115406511164</v>
      </c>
      <c r="AA677" s="170">
        <v>58.343442935800297</v>
      </c>
      <c r="AB677" s="170">
        <v>1455.5090779764071</v>
      </c>
      <c r="AC677" s="170">
        <v>4.9505605896451481</v>
      </c>
      <c r="AD677" s="177">
        <v>39.310423229351223</v>
      </c>
      <c r="AE677" s="85" t="e">
        <v>#N/A</v>
      </c>
      <c r="AF677" s="85" t="e">
        <v>#N/A</v>
      </c>
      <c r="AG677" s="172" t="e">
        <v>#N/A</v>
      </c>
      <c r="AH677" s="178">
        <v>100.4050471759152</v>
      </c>
      <c r="AI677" s="85"/>
      <c r="AJ677" s="85" t="s">
        <v>2874</v>
      </c>
      <c r="AK677" s="85" t="s">
        <v>2874</v>
      </c>
      <c r="AL677" s="85">
        <v>20.018999999999998</v>
      </c>
      <c r="AM677" s="85">
        <v>362.14548003128908</v>
      </c>
      <c r="AN677" s="85">
        <v>49.931957725485837</v>
      </c>
      <c r="AO677" s="85">
        <v>78.761868055458748</v>
      </c>
      <c r="AP677" s="85" t="s">
        <v>2283</v>
      </c>
      <c r="AQ677" s="85">
        <v>669.95497778342803</v>
      </c>
      <c r="AR677" s="85">
        <v>1623.275068347657</v>
      </c>
      <c r="AS677" s="85">
        <v>261.03692839144458</v>
      </c>
      <c r="AT677" s="85">
        <v>21.90423988860022</v>
      </c>
      <c r="AU677" s="85">
        <v>2.0040901820337851</v>
      </c>
      <c r="AV677" s="85">
        <v>1.5838557751656051</v>
      </c>
      <c r="AW677" s="85">
        <v>0.7022303494873019</v>
      </c>
      <c r="AX677" s="85">
        <v>1.5133515408565319</v>
      </c>
      <c r="AY677" s="85">
        <v>334.42313476106659</v>
      </c>
      <c r="AZ677" s="85">
        <v>46.874319514106077</v>
      </c>
      <c r="BA677" s="85">
        <v>45.496836040196847</v>
      </c>
      <c r="BB677" s="85">
        <v>1.2342823191755741</v>
      </c>
      <c r="BC677" s="85">
        <v>0.36519483808371273</v>
      </c>
      <c r="BD677" s="85">
        <v>0.1284425391960127</v>
      </c>
      <c r="BE677" s="85">
        <v>1404.327562887627</v>
      </c>
      <c r="BF677" s="85">
        <v>129.03620262394</v>
      </c>
      <c r="BG677" s="85">
        <v>7.4265736018751485E-2</v>
      </c>
      <c r="BH677" s="85">
        <v>526501.55636635015</v>
      </c>
      <c r="BI677" s="85">
        <v>51427.814733804349</v>
      </c>
      <c r="BJ677" s="85">
        <v>1.850580716808397</v>
      </c>
      <c r="BK677" s="85">
        <v>14.239972437923679</v>
      </c>
      <c r="BL677" s="85">
        <v>1.187362662971988</v>
      </c>
      <c r="BM677" s="85">
        <v>5.4840316458969661E-2</v>
      </c>
      <c r="BN677" s="85">
        <v>0.95360108297524626</v>
      </c>
      <c r="BO677" s="85">
        <v>0.1169767399618204</v>
      </c>
      <c r="BP677" s="85">
        <v>4.0055519892978047E-3</v>
      </c>
      <c r="BQ677" s="85">
        <v>11.83440384776109</v>
      </c>
      <c r="BR677" s="85">
        <v>1.184343405655029</v>
      </c>
      <c r="BS677" s="85">
        <v>5.6491517028239548E-2</v>
      </c>
      <c r="BT677" s="85">
        <v>0.48670898410057301</v>
      </c>
      <c r="BU677" s="85">
        <v>8.5843763227455239E-2</v>
      </c>
      <c r="BV677" s="85">
        <v>8.8801889847847405E-3</v>
      </c>
      <c r="BW677" s="85">
        <v>3.4198607741930132</v>
      </c>
      <c r="BX677" s="85">
        <v>0.50262761059079986</v>
      </c>
      <c r="BY677" s="85">
        <v>2.8314763499483319E-2</v>
      </c>
      <c r="BZ677" s="85">
        <v>5.2064072561786654</v>
      </c>
      <c r="CA677" s="85">
        <v>0.73115534538639204</v>
      </c>
      <c r="CB677" s="85">
        <v>0.1343871805982034</v>
      </c>
      <c r="CC677" s="85">
        <v>1.33468537839799</v>
      </c>
      <c r="CD677" s="85">
        <v>0.1828074410898459</v>
      </c>
      <c r="CE677" s="85">
        <v>2.4812645818010421E-2</v>
      </c>
      <c r="CF677" s="85">
        <v>27.033530819554311</v>
      </c>
      <c r="CG677" s="85">
        <v>3.6561799298504152</v>
      </c>
      <c r="CH677" s="85">
        <v>4.8212359283898568E-2</v>
      </c>
      <c r="CI677" s="85">
        <v>8.6979217547550878</v>
      </c>
      <c r="CJ677" s="85">
        <v>0.86910578852821274</v>
      </c>
      <c r="CK677" s="85">
        <v>7.101013028373359E-3</v>
      </c>
      <c r="CL677" s="85">
        <v>102.921439149834</v>
      </c>
      <c r="CM677" s="85">
        <v>10.576982141189371</v>
      </c>
      <c r="CN677" s="85">
        <v>4.3572262623471442E-2</v>
      </c>
      <c r="CO677" s="85">
        <v>40.062611277103009</v>
      </c>
      <c r="CP677" s="85">
        <v>3.7637163070094179</v>
      </c>
      <c r="CQ677" s="85">
        <v>1.080652525492069E-2</v>
      </c>
      <c r="CR677" s="85">
        <v>205.73259332457181</v>
      </c>
      <c r="CS677" s="85">
        <v>21.334284623112449</v>
      </c>
      <c r="CT677" s="85">
        <v>3.2364016078671787E-2</v>
      </c>
      <c r="CU677" s="85">
        <v>46.652572066802023</v>
      </c>
      <c r="CV677" s="85">
        <v>3.8596829931697552</v>
      </c>
      <c r="CW677" s="85">
        <v>1.0304015264654709E-2</v>
      </c>
      <c r="CX677" s="85">
        <v>477.80324072101291</v>
      </c>
      <c r="CY677" s="85">
        <v>45.197620298534211</v>
      </c>
      <c r="CZ677" s="85">
        <v>4.8084516973375888E-2</v>
      </c>
      <c r="DA677" s="85">
        <v>106.4122735567616</v>
      </c>
      <c r="DB677" s="85">
        <v>10.29035467245015</v>
      </c>
      <c r="DC677" s="85">
        <v>1.029161221108673E-2</v>
      </c>
      <c r="DD677" s="85">
        <v>16540.071293580091</v>
      </c>
      <c r="DE677" s="85">
        <v>1684.34226029311</v>
      </c>
      <c r="DF677" s="85">
        <v>0.1013507012393329</v>
      </c>
      <c r="DG677" s="85">
        <v>11.05241310085672</v>
      </c>
      <c r="DH677" s="85">
        <v>1.05665611527121</v>
      </c>
      <c r="DI677" s="85">
        <v>9.3249603334832568E-3</v>
      </c>
      <c r="DJ677" s="85">
        <v>-0.83382120822078643</v>
      </c>
      <c r="DK677" s="85">
        <v>6.2807577133976791</v>
      </c>
      <c r="DL677" s="85">
        <v>9.9692428418979482</v>
      </c>
      <c r="DM677" s="85">
        <v>2555.0066086499269</v>
      </c>
      <c r="DN677" s="85">
        <v>222.6936816206036</v>
      </c>
      <c r="DO677" s="85">
        <v>0.62145162373192064</v>
      </c>
      <c r="DP677" s="85">
        <v>255.70526462110331</v>
      </c>
      <c r="DQ677" s="85">
        <v>22.1705092479542</v>
      </c>
      <c r="DR677" s="85">
        <v>0.37107487324579319</v>
      </c>
      <c r="DS677" s="85">
        <v>35.218212792994933</v>
      </c>
      <c r="DT677" s="85">
        <v>3.0757150471820851</v>
      </c>
      <c r="DU677" s="85">
        <v>0.22826133399489809</v>
      </c>
      <c r="DV677" s="85">
        <v>224.74291012506399</v>
      </c>
      <c r="DW677" s="85">
        <v>19.30714731730944</v>
      </c>
      <c r="DX677" s="85">
        <v>0.22490000966400631</v>
      </c>
      <c r="DY677" s="85">
        <v>2440.013114326493</v>
      </c>
      <c r="DZ677" s="85">
        <v>193.84261692344381</v>
      </c>
      <c r="EA677" s="85">
        <v>0.131984551717825</v>
      </c>
      <c r="EB677" s="85">
        <v>687.84979932734939</v>
      </c>
      <c r="EC677" s="85">
        <v>59.952323975956212</v>
      </c>
      <c r="ED677" s="85">
        <v>0.25084766386124852</v>
      </c>
    </row>
    <row r="678" spans="1:134" x14ac:dyDescent="0.3">
      <c r="A678" s="85" t="s">
        <v>604</v>
      </c>
      <c r="B678" s="85" t="s">
        <v>562</v>
      </c>
      <c r="C678" s="169">
        <v>-7.988701979934544</v>
      </c>
      <c r="D678" s="170">
        <v>7.1258909237312693E-2</v>
      </c>
      <c r="E678" s="88">
        <v>915.85411872541874</v>
      </c>
      <c r="F678" s="171">
        <v>5.0741326031778528E-2</v>
      </c>
      <c r="G678" s="85">
        <v>-211.69575393450421</v>
      </c>
      <c r="H678" s="172">
        <v>555.47559657711815</v>
      </c>
      <c r="I678" s="173">
        <v>3.9799094446226499</v>
      </c>
      <c r="J678" s="173">
        <v>0.17603535795591779</v>
      </c>
      <c r="K678" s="173">
        <v>9.0757969600196928E-2</v>
      </c>
      <c r="L678" s="174">
        <v>4.0487803579635889E-4</v>
      </c>
      <c r="M678" s="85">
        <v>2.1896093737136451E-2</v>
      </c>
      <c r="N678" s="172">
        <v>0.65488978207167448</v>
      </c>
      <c r="O678" s="175">
        <v>3.146740382767879</v>
      </c>
      <c r="P678" s="175">
        <v>0.160987394524578</v>
      </c>
      <c r="Q678" s="175">
        <v>0.25133806719652552</v>
      </c>
      <c r="R678" s="175">
        <v>1.123603826425597E-2</v>
      </c>
      <c r="S678" s="176">
        <v>0.8676777544987534</v>
      </c>
      <c r="T678" s="85" t="e">
        <v>#N/A</v>
      </c>
      <c r="U678" s="172" t="e">
        <v>#N/A</v>
      </c>
      <c r="V678" s="170">
        <v>1440.522568653548</v>
      </c>
      <c r="W678" s="170">
        <v>4.9062280227999464</v>
      </c>
      <c r="X678" s="170">
        <v>8.4809371133064015</v>
      </c>
      <c r="Y678" s="170">
        <v>1445.3329280644641</v>
      </c>
      <c r="Z678" s="170">
        <v>5.2244032848978614</v>
      </c>
      <c r="AA678" s="170">
        <v>57.81999694133011</v>
      </c>
      <c r="AB678" s="170">
        <v>1444.0607386742799</v>
      </c>
      <c r="AC678" s="170">
        <v>3.909557078528819</v>
      </c>
      <c r="AD678" s="177">
        <v>39.260606118158613</v>
      </c>
      <c r="AE678" s="85" t="e">
        <v>#N/A</v>
      </c>
      <c r="AF678" s="85" t="e">
        <v>#N/A</v>
      </c>
      <c r="AG678" s="172" t="e">
        <v>#N/A</v>
      </c>
      <c r="AH678" s="178">
        <v>100.3339315548115</v>
      </c>
      <c r="AI678" s="85"/>
      <c r="AJ678" s="85" t="s">
        <v>2875</v>
      </c>
      <c r="AK678" s="85" t="s">
        <v>2875</v>
      </c>
      <c r="AL678" s="85">
        <v>20.013999999999999</v>
      </c>
      <c r="AM678" s="85">
        <v>172.2495951665598</v>
      </c>
      <c r="AN678" s="85">
        <v>47.403996544375453</v>
      </c>
      <c r="AO678" s="85">
        <v>78.671634392604076</v>
      </c>
      <c r="AP678" s="85" t="s">
        <v>2283</v>
      </c>
      <c r="AQ678" s="85">
        <v>708.24928441242264</v>
      </c>
      <c r="AR678" s="85">
        <v>1479.633813245289</v>
      </c>
      <c r="AS678" s="85">
        <v>257.71396288329697</v>
      </c>
      <c r="AT678" s="85">
        <v>20.761972142867691</v>
      </c>
      <c r="AU678" s="85">
        <v>1.9476593187075359</v>
      </c>
      <c r="AV678" s="85">
        <v>2.545572339623265</v>
      </c>
      <c r="AW678" s="85">
        <v>1.0889184500836731</v>
      </c>
      <c r="AX678" s="85">
        <v>1.360160263911619</v>
      </c>
      <c r="AY678" s="85">
        <v>121.44813222198241</v>
      </c>
      <c r="AZ678" s="85">
        <v>31.60645336815799</v>
      </c>
      <c r="BA678" s="85">
        <v>47.015597890133407</v>
      </c>
      <c r="BB678" s="85">
        <v>0.43013618182430469</v>
      </c>
      <c r="BC678" s="85">
        <v>0.20901164722600221</v>
      </c>
      <c r="BD678" s="85">
        <v>0.1272452678754952</v>
      </c>
      <c r="BE678" s="85">
        <v>515.95792067854688</v>
      </c>
      <c r="BF678" s="85">
        <v>36.132391963380073</v>
      </c>
      <c r="BG678" s="85">
        <v>1.7924951160925649E-2</v>
      </c>
      <c r="BH678" s="85">
        <v>524845.15990608325</v>
      </c>
      <c r="BI678" s="85">
        <v>39565.318219650508</v>
      </c>
      <c r="BJ678" s="85">
        <v>1.5116783742257689</v>
      </c>
      <c r="BK678" s="85">
        <v>6.7587942772062846</v>
      </c>
      <c r="BL678" s="85">
        <v>0.72138305466541597</v>
      </c>
      <c r="BM678" s="85">
        <v>9.7419764262396707E-2</v>
      </c>
      <c r="BN678" s="85">
        <v>0.107847674265326</v>
      </c>
      <c r="BO678" s="85">
        <v>2.323696047520403E-2</v>
      </c>
      <c r="BP678" s="85">
        <v>4.6071246617164193E-3</v>
      </c>
      <c r="BQ678" s="85">
        <v>8.286380185636661</v>
      </c>
      <c r="BR678" s="85">
        <v>0.73901083384161426</v>
      </c>
      <c r="BS678" s="85">
        <v>4.4206809975183399E-2</v>
      </c>
      <c r="BT678" s="85">
        <v>0.176771407502127</v>
      </c>
      <c r="BU678" s="85">
        <v>3.9436514186916113E-2</v>
      </c>
      <c r="BV678" s="85">
        <v>1.113557688012053E-2</v>
      </c>
      <c r="BW678" s="85">
        <v>1.089102320856395</v>
      </c>
      <c r="BX678" s="85">
        <v>0.27183869222165119</v>
      </c>
      <c r="BY678" s="85">
        <v>2.8044055276034052E-2</v>
      </c>
      <c r="BZ678" s="85">
        <v>1.2430749694622301</v>
      </c>
      <c r="CA678" s="85">
        <v>0.27284773776320248</v>
      </c>
      <c r="CB678" s="85">
        <v>3.243270281237947E-2</v>
      </c>
      <c r="CC678" s="85">
        <v>0.248457748179163</v>
      </c>
      <c r="CD678" s="85">
        <v>6.446444496632335E-2</v>
      </c>
      <c r="CE678" s="85">
        <v>8.8035768541197545E-3</v>
      </c>
      <c r="CF678" s="85">
        <v>4.8642633589482909</v>
      </c>
      <c r="CG678" s="85">
        <v>0.67229510894200362</v>
      </c>
      <c r="CH678" s="85">
        <v>4.7768915746496228E-2</v>
      </c>
      <c r="CI678" s="85">
        <v>2.3718070649738929</v>
      </c>
      <c r="CJ678" s="85">
        <v>0.25319208948136163</v>
      </c>
      <c r="CK678" s="85">
        <v>7.0344882096916141E-3</v>
      </c>
      <c r="CL678" s="85">
        <v>34.226252383693073</v>
      </c>
      <c r="CM678" s="85">
        <v>3.3910109897547538</v>
      </c>
      <c r="CN678" s="85">
        <v>4.313857780876116E-2</v>
      </c>
      <c r="CO678" s="85">
        <v>15.795025906955861</v>
      </c>
      <c r="CP678" s="85">
        <v>1.300497943469124</v>
      </c>
      <c r="CQ678" s="85">
        <v>2.987641634926819E-2</v>
      </c>
      <c r="CR678" s="85">
        <v>87.959805049746336</v>
      </c>
      <c r="CS678" s="85">
        <v>6.7554392469455324</v>
      </c>
      <c r="CT678" s="85">
        <v>3.2042047546000312E-2</v>
      </c>
      <c r="CU678" s="85">
        <v>22.722413316201859</v>
      </c>
      <c r="CV678" s="85">
        <v>1.670493249845838</v>
      </c>
      <c r="CW678" s="85">
        <v>3.6061582135011032E-2</v>
      </c>
      <c r="CX678" s="85">
        <v>263.80494582367118</v>
      </c>
      <c r="CY678" s="85">
        <v>25.729848453794801</v>
      </c>
      <c r="CZ678" s="85">
        <v>4.760677723918956E-2</v>
      </c>
      <c r="DA678" s="85">
        <v>61.192533471215889</v>
      </c>
      <c r="DB678" s="85">
        <v>4.7570004801392614</v>
      </c>
      <c r="DC678" s="85">
        <v>1.018918519255213E-2</v>
      </c>
      <c r="DD678" s="85">
        <v>16011.15504933539</v>
      </c>
      <c r="DE678" s="85">
        <v>1285.1503849184151</v>
      </c>
      <c r="DF678" s="85">
        <v>0.1003894776908842</v>
      </c>
      <c r="DG678" s="85">
        <v>5.2419908791341774</v>
      </c>
      <c r="DH678" s="85">
        <v>0.46445374329837058</v>
      </c>
      <c r="DI678" s="85">
        <v>9.2359352301520665E-3</v>
      </c>
      <c r="DJ678" s="85">
        <v>-1.376868940819546</v>
      </c>
      <c r="DK678" s="85">
        <v>4.6142461638726937</v>
      </c>
      <c r="DL678" s="85">
        <v>9.5382909321771034</v>
      </c>
      <c r="DM678" s="85">
        <v>929.63127291845058</v>
      </c>
      <c r="DN678" s="85">
        <v>66.056542026541692</v>
      </c>
      <c r="DO678" s="85">
        <v>0.61050353262697976</v>
      </c>
      <c r="DP678" s="85">
        <v>92.585871410611418</v>
      </c>
      <c r="DQ678" s="85">
        <v>6.5565525687427213</v>
      </c>
      <c r="DR678" s="85">
        <v>0.39023919992614259</v>
      </c>
      <c r="DS678" s="85">
        <v>9.3262970981089417</v>
      </c>
      <c r="DT678" s="85">
        <v>0.6915902980644435</v>
      </c>
      <c r="DU678" s="85">
        <v>0.31292189006932081</v>
      </c>
      <c r="DV678" s="85">
        <v>60.172301034611607</v>
      </c>
      <c r="DW678" s="85">
        <v>4.432211220955927</v>
      </c>
      <c r="DX678" s="85">
        <v>0.24105234640827231</v>
      </c>
      <c r="DY678" s="85">
        <v>915.85411872541874</v>
      </c>
      <c r="DZ678" s="85">
        <v>64.18173071380437</v>
      </c>
      <c r="EA678" s="85">
        <v>0.1589750041102829</v>
      </c>
      <c r="EB678" s="85">
        <v>248.32801299487079</v>
      </c>
      <c r="EC678" s="85">
        <v>17.63649772716586</v>
      </c>
      <c r="ED678" s="85">
        <v>0.26914333262823942</v>
      </c>
    </row>
    <row r="679" spans="1:134" x14ac:dyDescent="0.3">
      <c r="A679" s="106" t="s">
        <v>595</v>
      </c>
      <c r="B679" s="106" t="s">
        <v>562</v>
      </c>
      <c r="C679" s="183">
        <v>-0.29275435249420301</v>
      </c>
      <c r="D679" s="184">
        <v>0.15475109291181671</v>
      </c>
      <c r="E679" s="185">
        <v>1926.074324496881</v>
      </c>
      <c r="F679" s="186">
        <v>5.4160725136164288E-2</v>
      </c>
      <c r="G679" s="106">
        <v>-5791.4663657754763</v>
      </c>
      <c r="H679" s="187">
        <v>143.69809193602299</v>
      </c>
      <c r="I679" s="188">
        <v>4.0828170759568776</v>
      </c>
      <c r="J679" s="188">
        <v>0.1816568867155417</v>
      </c>
      <c r="K679" s="188">
        <v>8.9684259597449661E-2</v>
      </c>
      <c r="L679" s="189">
        <v>4.0875831931279192E-4</v>
      </c>
      <c r="M679" s="106">
        <v>1.5934456183195899E-2</v>
      </c>
      <c r="N679" s="187">
        <v>0.5559041178634232</v>
      </c>
      <c r="O679" s="190">
        <v>3.0243282988852842</v>
      </c>
      <c r="P679" s="190">
        <v>0.15454933906528609</v>
      </c>
      <c r="Q679" s="190">
        <v>0.24494004003661099</v>
      </c>
      <c r="R679" s="190">
        <v>1.0894634390044801E-2</v>
      </c>
      <c r="S679" s="191">
        <v>0.70840631450572167</v>
      </c>
      <c r="T679" s="106" t="e">
        <v>#N/A</v>
      </c>
      <c r="U679" s="187" t="e">
        <v>#N/A</v>
      </c>
      <c r="V679" s="184">
        <v>1417.795466409576</v>
      </c>
      <c r="W679" s="184">
        <v>5.2623306858486814</v>
      </c>
      <c r="X679" s="184">
        <v>8.7426271832327789</v>
      </c>
      <c r="Y679" s="184">
        <v>1412.3222570235921</v>
      </c>
      <c r="Z679" s="184">
        <v>2.042070738046966</v>
      </c>
      <c r="AA679" s="184">
        <v>56.414837711241127</v>
      </c>
      <c r="AB679" s="184">
        <v>1413.7100534215019</v>
      </c>
      <c r="AC679" s="184">
        <v>2.7829367299782439</v>
      </c>
      <c r="AD679" s="192">
        <v>39.047011774519689</v>
      </c>
      <c r="AE679" s="106" t="e">
        <v>#N/A</v>
      </c>
      <c r="AF679" s="106" t="e">
        <v>#N/A</v>
      </c>
      <c r="AG679" s="187" t="e">
        <v>#N/A</v>
      </c>
      <c r="AH679" s="193">
        <v>99.613963401939486</v>
      </c>
      <c r="AI679" s="106"/>
      <c r="AJ679" s="106" t="s">
        <v>2866</v>
      </c>
      <c r="AK679" s="106" t="s">
        <v>2866</v>
      </c>
      <c r="AL679" s="106">
        <v>18.815999999999999</v>
      </c>
      <c r="AM679" s="106">
        <v>224.9694555521437</v>
      </c>
      <c r="AN679" s="106">
        <v>42.362915113072518</v>
      </c>
      <c r="AO679" s="106">
        <v>80.93823133475918</v>
      </c>
      <c r="AP679" s="106" t="s">
        <v>2283</v>
      </c>
      <c r="AQ679" s="106">
        <v>567.98233568453747</v>
      </c>
      <c r="AR679" s="106">
        <v>1552.491564090775</v>
      </c>
      <c r="AS679" s="106">
        <v>269.23376088425891</v>
      </c>
      <c r="AT679" s="106">
        <v>22.285150411949282</v>
      </c>
      <c r="AU679" s="106">
        <v>2.147039876476565</v>
      </c>
      <c r="AV679" s="106">
        <v>2.7821277108530862</v>
      </c>
      <c r="AW679" s="106">
        <v>0.90704906883751224</v>
      </c>
      <c r="AX679" s="106">
        <v>1.4099327101381529</v>
      </c>
      <c r="AY679" s="106" t="s">
        <v>2283</v>
      </c>
      <c r="AZ679" s="106">
        <v>18.512933724742101</v>
      </c>
      <c r="BA679" s="106">
        <v>44.342138984814412</v>
      </c>
      <c r="BB679" s="106">
        <v>0.7772609412077871</v>
      </c>
      <c r="BC679" s="106">
        <v>0.25142335288222473</v>
      </c>
      <c r="BD679" s="106">
        <v>5.0032387067120272E-2</v>
      </c>
      <c r="BE679" s="106">
        <v>765.78393615129812</v>
      </c>
      <c r="BF679" s="106">
        <v>66.541564307700497</v>
      </c>
      <c r="BG679" s="106">
        <v>0.1234063282777854</v>
      </c>
      <c r="BH679" s="106">
        <v>529378.4760415568</v>
      </c>
      <c r="BI679" s="106">
        <v>48831.649973833199</v>
      </c>
      <c r="BJ679" s="106">
        <v>4.7805286996620016</v>
      </c>
      <c r="BK679" s="106">
        <v>24.636782105474101</v>
      </c>
      <c r="BL679" s="106">
        <v>2.0167569269943311</v>
      </c>
      <c r="BM679" s="106">
        <v>2.1334081932434398E-2</v>
      </c>
      <c r="BN679" s="106" t="s">
        <v>2283</v>
      </c>
      <c r="BO679" s="106">
        <v>1.8596100700693471E-3</v>
      </c>
      <c r="BP679" s="106">
        <v>6.0651540247525669E-3</v>
      </c>
      <c r="BQ679" s="106">
        <v>5.6417649435442812</v>
      </c>
      <c r="BR679" s="106">
        <v>0.59809137547713609</v>
      </c>
      <c r="BS679" s="106">
        <v>1.7374031355601019E-2</v>
      </c>
      <c r="BT679" s="106" t="s">
        <v>2283</v>
      </c>
      <c r="BU679" s="106">
        <v>2.624210549631207E-3</v>
      </c>
      <c r="BV679" s="106">
        <v>9.5253200752767574E-3</v>
      </c>
      <c r="BW679" s="106">
        <v>8.7657718942432739E-2</v>
      </c>
      <c r="BX679" s="106">
        <v>6.6966437761301498E-2</v>
      </c>
      <c r="BY679" s="106">
        <v>3.0731377163156721E-2</v>
      </c>
      <c r="BZ679" s="106">
        <v>0.34326017146807902</v>
      </c>
      <c r="CA679" s="106">
        <v>0.11553775994453561</v>
      </c>
      <c r="CB679" s="106">
        <v>3.5575331497907439E-2</v>
      </c>
      <c r="CC679" s="106">
        <v>0.1098698743455668</v>
      </c>
      <c r="CD679" s="106">
        <v>4.2045314387845138E-2</v>
      </c>
      <c r="CE679" s="106">
        <v>9.6697165466737914E-3</v>
      </c>
      <c r="CF679" s="106">
        <v>5.3367516158608836</v>
      </c>
      <c r="CG679" s="106">
        <v>0.80334004679764492</v>
      </c>
      <c r="CH679" s="106">
        <v>5.2513351300252101E-2</v>
      </c>
      <c r="CI679" s="106">
        <v>2.9253684391208581</v>
      </c>
      <c r="CJ679" s="106">
        <v>0.31630370900730082</v>
      </c>
      <c r="CK679" s="106">
        <v>7.7186656767298583E-3</v>
      </c>
      <c r="CL679" s="106">
        <v>48.246346245883252</v>
      </c>
      <c r="CM679" s="106">
        <v>4.3819250555175611</v>
      </c>
      <c r="CN679" s="106">
        <v>4.7116083419999913E-2</v>
      </c>
      <c r="CO679" s="106">
        <v>23.747152429230329</v>
      </c>
      <c r="CP679" s="106">
        <v>2.27080469299931</v>
      </c>
      <c r="CQ679" s="106">
        <v>1.168548923422158E-2</v>
      </c>
      <c r="CR679" s="106">
        <v>140.92820645664551</v>
      </c>
      <c r="CS679" s="106">
        <v>11.82175580093346</v>
      </c>
      <c r="CT679" s="106">
        <v>3.4997978739726807E-2</v>
      </c>
      <c r="CU679" s="106">
        <v>35.894295576603497</v>
      </c>
      <c r="CV679" s="106">
        <v>3.2408969598734481</v>
      </c>
      <c r="CW679" s="106">
        <v>1.114291008181951E-2</v>
      </c>
      <c r="CX679" s="106">
        <v>393.61911562563648</v>
      </c>
      <c r="CY679" s="106">
        <v>28.16696940864075</v>
      </c>
      <c r="CZ679" s="106">
        <v>5.2004715666458437E-2</v>
      </c>
      <c r="DA679" s="106">
        <v>89.915852036553559</v>
      </c>
      <c r="DB679" s="106">
        <v>6.930813193966717</v>
      </c>
      <c r="DC679" s="106">
        <v>1.1128735220062559E-2</v>
      </c>
      <c r="DD679" s="106">
        <v>16396.078393072941</v>
      </c>
      <c r="DE679" s="106">
        <v>1543.762398138439</v>
      </c>
      <c r="DF679" s="106">
        <v>0.11009075744991249</v>
      </c>
      <c r="DG679" s="106">
        <v>15.595712369060189</v>
      </c>
      <c r="DH679" s="106">
        <v>1.4959408237270799</v>
      </c>
      <c r="DI679" s="106">
        <v>1.012009505654589E-2</v>
      </c>
      <c r="DJ679" s="106">
        <v>-0.2338095500885346</v>
      </c>
      <c r="DK679" s="106">
        <v>4.7991503705511924</v>
      </c>
      <c r="DL679" s="106">
        <v>10.18989367325319</v>
      </c>
      <c r="DM679" s="106">
        <v>1898.652411924164</v>
      </c>
      <c r="DN679" s="106">
        <v>129.34586368919761</v>
      </c>
      <c r="DO679" s="106">
        <v>0.65178551802241635</v>
      </c>
      <c r="DP679" s="106">
        <v>191.1434611488433</v>
      </c>
      <c r="DQ679" s="106">
        <v>14.812759064147629</v>
      </c>
      <c r="DR679" s="106">
        <v>0.39908165970769582</v>
      </c>
      <c r="DS679" s="106">
        <v>14.135700894284181</v>
      </c>
      <c r="DT679" s="106">
        <v>1.0728022016290231</v>
      </c>
      <c r="DU679" s="106">
        <v>0.31722032872529482</v>
      </c>
      <c r="DV679" s="106">
        <v>91.009573391565411</v>
      </c>
      <c r="DW679" s="106">
        <v>6.8501447601139338</v>
      </c>
      <c r="DX679" s="106">
        <v>0.25224032202710017</v>
      </c>
      <c r="DY679" s="106">
        <v>1926.074324496881</v>
      </c>
      <c r="DZ679" s="106">
        <v>133.27376207910601</v>
      </c>
      <c r="EA679" s="106">
        <v>0.14467655745828459</v>
      </c>
      <c r="EB679" s="106">
        <v>504.04268841472668</v>
      </c>
      <c r="EC679" s="106">
        <v>34.318810103808993</v>
      </c>
      <c r="ED679" s="106">
        <v>0.26826694516954641</v>
      </c>
    </row>
    <row r="680" spans="1:134" x14ac:dyDescent="0.3">
      <c r="A680" s="106" t="s">
        <v>596</v>
      </c>
      <c r="B680" s="106" t="s">
        <v>562</v>
      </c>
      <c r="C680" s="183">
        <v>-0.40107699240316769</v>
      </c>
      <c r="D680" s="184">
        <v>0.17492714677257329</v>
      </c>
      <c r="E680" s="185">
        <v>2184.1497029243101</v>
      </c>
      <c r="F680" s="186">
        <v>5.5099570625991787E-2</v>
      </c>
      <c r="G680" s="106">
        <v>-4226.5597691708153</v>
      </c>
      <c r="H680" s="187">
        <v>84.188313081360008</v>
      </c>
      <c r="I680" s="188">
        <v>4.0509557677592012</v>
      </c>
      <c r="J680" s="188">
        <v>0.17813361718685791</v>
      </c>
      <c r="K680" s="188">
        <v>8.9757266050719445E-2</v>
      </c>
      <c r="L680" s="189">
        <v>3.8651143310587552E-4</v>
      </c>
      <c r="M680" s="106">
        <v>1.6203940151756871E-2</v>
      </c>
      <c r="N680" s="187">
        <v>0.96414869154935412</v>
      </c>
      <c r="O680" s="190">
        <v>3.052414813431787</v>
      </c>
      <c r="P680" s="190">
        <v>0.15615355193612471</v>
      </c>
      <c r="Q680" s="190">
        <v>0.24689192079556371</v>
      </c>
      <c r="R680" s="190">
        <v>1.1021363070336781E-2</v>
      </c>
      <c r="S680" s="191">
        <v>0.86475300310828662</v>
      </c>
      <c r="T680" s="106" t="e">
        <v>#N/A</v>
      </c>
      <c r="U680" s="187" t="e">
        <v>#N/A</v>
      </c>
      <c r="V680" s="184">
        <v>1419.390563463262</v>
      </c>
      <c r="W680" s="184">
        <v>4.4020910972886949</v>
      </c>
      <c r="X680" s="184">
        <v>8.2328352730715686</v>
      </c>
      <c r="Y680" s="184">
        <v>1422.408041117297</v>
      </c>
      <c r="Z680" s="184">
        <v>3.6110414267484301</v>
      </c>
      <c r="AA680" s="184">
        <v>56.893107635763407</v>
      </c>
      <c r="AB680" s="184">
        <v>1420.7368455064429</v>
      </c>
      <c r="AC680" s="184">
        <v>3.3175304879219478</v>
      </c>
      <c r="AD680" s="192">
        <v>39.012298206770808</v>
      </c>
      <c r="AE680" s="106" t="e">
        <v>#N/A</v>
      </c>
      <c r="AF680" s="106" t="e">
        <v>#N/A</v>
      </c>
      <c r="AG680" s="187" t="e">
        <v>#N/A</v>
      </c>
      <c r="AH680" s="193">
        <v>100.21258966571349</v>
      </c>
      <c r="AI680" s="106"/>
      <c r="AJ680" s="106" t="s">
        <v>2867</v>
      </c>
      <c r="AK680" s="106" t="s">
        <v>2867</v>
      </c>
      <c r="AL680" s="106">
        <v>20.010999999999999</v>
      </c>
      <c r="AM680" s="106">
        <v>220.4170790177005</v>
      </c>
      <c r="AN680" s="106">
        <v>32.093036068958391</v>
      </c>
      <c r="AO680" s="106">
        <v>78.296417533800394</v>
      </c>
      <c r="AP680" s="106" t="s">
        <v>2283</v>
      </c>
      <c r="AQ680" s="106">
        <v>760.97058420924657</v>
      </c>
      <c r="AR680" s="106">
        <v>1498.4868673362771</v>
      </c>
      <c r="AS680" s="106">
        <v>260.54362669409272</v>
      </c>
      <c r="AT680" s="106">
        <v>24.389745431604371</v>
      </c>
      <c r="AU680" s="106">
        <v>2.0743898317716218</v>
      </c>
      <c r="AV680" s="106">
        <v>2.244683202279214</v>
      </c>
      <c r="AW680" s="106">
        <v>0.83825513876466407</v>
      </c>
      <c r="AX680" s="106">
        <v>1.360601127168054</v>
      </c>
      <c r="AY680" s="106">
        <v>160.24761538494491</v>
      </c>
      <c r="AZ680" s="106">
        <v>52.649466481938411</v>
      </c>
      <c r="BA680" s="106">
        <v>42.712260706213733</v>
      </c>
      <c r="BB680" s="106">
        <v>8.6429905216803622</v>
      </c>
      <c r="BC680" s="106">
        <v>3.620632240191449</v>
      </c>
      <c r="BD680" s="106">
        <v>4.6285815364554748E-2</v>
      </c>
      <c r="BE680" s="106">
        <v>831.55798589267863</v>
      </c>
      <c r="BF680" s="106">
        <v>62.378733330599843</v>
      </c>
      <c r="BG680" s="106">
        <v>0.1185279032601137</v>
      </c>
      <c r="BH680" s="106">
        <v>511368.10964862851</v>
      </c>
      <c r="BI680" s="106">
        <v>43183.185027417683</v>
      </c>
      <c r="BJ680" s="106">
        <v>4.6071194529465638</v>
      </c>
      <c r="BK680" s="106">
        <v>28.345227150262609</v>
      </c>
      <c r="BL680" s="106">
        <v>2.074909170780769</v>
      </c>
      <c r="BM680" s="106">
        <v>1.9733978183914151E-2</v>
      </c>
      <c r="BN680" s="106">
        <v>0.62259603067374958</v>
      </c>
      <c r="BO680" s="106">
        <v>0.27661605245479592</v>
      </c>
      <c r="BP680" s="106">
        <v>5.8132531080443356E-3</v>
      </c>
      <c r="BQ680" s="106">
        <v>11.338650739016931</v>
      </c>
      <c r="BR680" s="106">
        <v>2.491125702010017</v>
      </c>
      <c r="BS680" s="106">
        <v>1.607249108970641E-2</v>
      </c>
      <c r="BT680" s="106">
        <v>0.68678245444220154</v>
      </c>
      <c r="BU680" s="106">
        <v>0.32053548368822821</v>
      </c>
      <c r="BV680" s="106">
        <v>9.0658210551194593E-3</v>
      </c>
      <c r="BW680" s="106">
        <v>4.1977305795483613</v>
      </c>
      <c r="BX680" s="106">
        <v>1.9377415718526561</v>
      </c>
      <c r="BY680" s="106">
        <v>2.842270516472712E-2</v>
      </c>
      <c r="BZ680" s="106">
        <v>3.275128787451592</v>
      </c>
      <c r="CA680" s="106">
        <v>1.264216505723458</v>
      </c>
      <c r="CB680" s="106">
        <v>3.2904800097724347E-2</v>
      </c>
      <c r="CC680" s="106">
        <v>0.65591194894848681</v>
      </c>
      <c r="CD680" s="106">
        <v>0.26010841689433561</v>
      </c>
      <c r="CE680" s="106">
        <v>8.9453498691013603E-3</v>
      </c>
      <c r="CF680" s="106">
        <v>9.4938144546609795</v>
      </c>
      <c r="CG680" s="106">
        <v>2.197565588228604</v>
      </c>
      <c r="CH680" s="106">
        <v>4.8589841123570718E-2</v>
      </c>
      <c r="CI680" s="106">
        <v>3.9290837389688749</v>
      </c>
      <c r="CJ680" s="106">
        <v>0.54672758903007579</v>
      </c>
      <c r="CK680" s="106">
        <v>7.1396278137459456E-3</v>
      </c>
      <c r="CL680" s="106">
        <v>60.482925575744623</v>
      </c>
      <c r="CM680" s="106">
        <v>6.2028331535367043</v>
      </c>
      <c r="CN680" s="106">
        <v>4.3557818635865199E-2</v>
      </c>
      <c r="CO680" s="106">
        <v>25.854871461311561</v>
      </c>
      <c r="CP680" s="106">
        <v>2.0361855286114552</v>
      </c>
      <c r="CQ680" s="106">
        <v>1.0802992430703909E-2</v>
      </c>
      <c r="CR680" s="106">
        <v>154.85297778207439</v>
      </c>
      <c r="CS680" s="106">
        <v>14.13098295998676</v>
      </c>
      <c r="CT680" s="106">
        <v>3.2355099419216743E-2</v>
      </c>
      <c r="CU680" s="106">
        <v>37.827971430993458</v>
      </c>
      <c r="CV680" s="106">
        <v>2.8834503119308961</v>
      </c>
      <c r="CW680" s="106">
        <v>1.030148725632455E-2</v>
      </c>
      <c r="CX680" s="106">
        <v>395.98725650280142</v>
      </c>
      <c r="CY680" s="106">
        <v>33.445262249292369</v>
      </c>
      <c r="CZ680" s="106">
        <v>4.8078400795965308E-2</v>
      </c>
      <c r="DA680" s="106">
        <v>91.24807878253506</v>
      </c>
      <c r="DB680" s="106">
        <v>6.9308383333472046</v>
      </c>
      <c r="DC680" s="106">
        <v>1.0288289797630161E-2</v>
      </c>
      <c r="DD680" s="106">
        <v>15512.748175057341</v>
      </c>
      <c r="DE680" s="106">
        <v>1625.987320278786</v>
      </c>
      <c r="DF680" s="106">
        <v>0.10183175016494531</v>
      </c>
      <c r="DG680" s="106">
        <v>14.936744941467801</v>
      </c>
      <c r="DH680" s="106">
        <v>1.1565095768204849</v>
      </c>
      <c r="DI680" s="106">
        <v>9.3594159455437156E-3</v>
      </c>
      <c r="DJ680" s="106">
        <v>3.545674407982836</v>
      </c>
      <c r="DK680" s="106">
        <v>5.4138778237144773</v>
      </c>
      <c r="DL680" s="106">
        <v>9.7950615196880157</v>
      </c>
      <c r="DM680" s="106">
        <v>2167.4016152860199</v>
      </c>
      <c r="DN680" s="106">
        <v>166.75250546596351</v>
      </c>
      <c r="DO680" s="106">
        <v>0.62652579790815688</v>
      </c>
      <c r="DP680" s="106">
        <v>213.88100876290929</v>
      </c>
      <c r="DQ680" s="106">
        <v>16.47061866636281</v>
      </c>
      <c r="DR680" s="106">
        <v>0.38361495485819469</v>
      </c>
      <c r="DS680" s="106">
        <v>15.98580104940738</v>
      </c>
      <c r="DT680" s="106">
        <v>1.176186682673751</v>
      </c>
      <c r="DU680" s="106">
        <v>0.30492622255133639</v>
      </c>
      <c r="DV680" s="106">
        <v>96.416297689470881</v>
      </c>
      <c r="DW680" s="106">
        <v>6.8170092333863854</v>
      </c>
      <c r="DX680" s="106">
        <v>0.24244139992869351</v>
      </c>
      <c r="DY680" s="106">
        <v>2184.1497029243101</v>
      </c>
      <c r="DZ680" s="106">
        <v>174.67834825956589</v>
      </c>
      <c r="EA680" s="106">
        <v>0.13906441861936991</v>
      </c>
      <c r="EB680" s="106">
        <v>575.57313381159486</v>
      </c>
      <c r="EC680" s="106">
        <v>44.21766011178493</v>
      </c>
      <c r="ED680" s="106">
        <v>0.25787015544382308</v>
      </c>
    </row>
    <row r="681" spans="1:134" x14ac:dyDescent="0.3">
      <c r="A681" s="85" t="s">
        <v>593</v>
      </c>
      <c r="B681" s="85" t="s">
        <v>562</v>
      </c>
      <c r="C681" s="169">
        <v>29.367388867397249</v>
      </c>
      <c r="D681" s="170">
        <v>6.3800357067711148E-3</v>
      </c>
      <c r="E681" s="88">
        <v>373.49668756608668</v>
      </c>
      <c r="F681" s="171">
        <v>2.0841907125524809E-2</v>
      </c>
      <c r="G681" s="85">
        <v>59.374937896300651</v>
      </c>
      <c r="H681" s="172">
        <v>61.413354915671547</v>
      </c>
      <c r="I681" s="173">
        <v>11.56795161434704</v>
      </c>
      <c r="J681" s="173">
        <v>0.72618834821408018</v>
      </c>
      <c r="K681" s="173">
        <v>7.8574210892621579E-2</v>
      </c>
      <c r="L681" s="174">
        <v>2.0189177670129729E-3</v>
      </c>
      <c r="M681" s="85">
        <v>0.1770435351491374</v>
      </c>
      <c r="N681" s="172">
        <v>2.188780316965683</v>
      </c>
      <c r="O681" s="175">
        <v>0.94758032016009563</v>
      </c>
      <c r="P681" s="175">
        <v>6.2871313474267734E-2</v>
      </c>
      <c r="Q681" s="175">
        <v>8.7732338396217219E-2</v>
      </c>
      <c r="R681" s="175">
        <v>5.1400480770023233E-3</v>
      </c>
      <c r="S681" s="176">
        <v>0.79020933684121208</v>
      </c>
      <c r="T681" s="85" t="e">
        <v>#N/A</v>
      </c>
      <c r="U681" s="172" t="e">
        <v>#N/A</v>
      </c>
      <c r="V681" s="170">
        <v>1152.3714635980571</v>
      </c>
      <c r="W681" s="170">
        <v>52.071779173220122</v>
      </c>
      <c r="X681" s="170">
        <v>52.602334051482238</v>
      </c>
      <c r="Y681" s="170">
        <v>541.8219624103084</v>
      </c>
      <c r="Z681" s="170">
        <v>19.84837187576727</v>
      </c>
      <c r="AA681" s="170">
        <v>30.519808340142529</v>
      </c>
      <c r="AB681" s="170">
        <v>674.77581316083968</v>
      </c>
      <c r="AC681" s="170">
        <v>21.03580618832218</v>
      </c>
      <c r="AD681" s="177">
        <v>32.858429862989688</v>
      </c>
      <c r="AE681" s="85" t="e">
        <v>#N/A</v>
      </c>
      <c r="AF681" s="85" t="e">
        <v>#N/A</v>
      </c>
      <c r="AG681" s="172" t="e">
        <v>#N/A</v>
      </c>
      <c r="AH681" s="178">
        <v>47.017995457695051</v>
      </c>
      <c r="AI681" s="85"/>
      <c r="AJ681" s="85" t="s">
        <v>2864</v>
      </c>
      <c r="AK681" s="85" t="s">
        <v>2864</v>
      </c>
      <c r="AL681" s="85">
        <v>10.413</v>
      </c>
      <c r="AM681" s="85">
        <v>3893.8941976713882</v>
      </c>
      <c r="AN681" s="85">
        <v>447.79129128639312</v>
      </c>
      <c r="AO681" s="85">
        <v>144.361785441167</v>
      </c>
      <c r="AP681" s="85" t="s">
        <v>2283</v>
      </c>
      <c r="AQ681" s="85">
        <v>1323.550822067253</v>
      </c>
      <c r="AR681" s="85">
        <v>2833.297227388065</v>
      </c>
      <c r="AS681" s="85">
        <v>210.7627446205928</v>
      </c>
      <c r="AT681" s="85">
        <v>17.301301926505939</v>
      </c>
      <c r="AU681" s="85">
        <v>3.6128636727333401</v>
      </c>
      <c r="AV681" s="85">
        <v>9.100223424378747</v>
      </c>
      <c r="AW681" s="85">
        <v>2.0615165345753632</v>
      </c>
      <c r="AX681" s="85">
        <v>2.574759972233033</v>
      </c>
      <c r="AY681" s="85">
        <v>2314.888013027246</v>
      </c>
      <c r="AZ681" s="85">
        <v>279.88258245972452</v>
      </c>
      <c r="BA681" s="85">
        <v>84.525008111759945</v>
      </c>
      <c r="BB681" s="85">
        <v>16.073129741364198</v>
      </c>
      <c r="BC681" s="85">
        <v>4.1011059080342109</v>
      </c>
      <c r="BD681" s="85">
        <v>0.40052947686058371</v>
      </c>
      <c r="BE681" s="85">
        <v>1063.066758210726</v>
      </c>
      <c r="BF681" s="85">
        <v>78.922757784358467</v>
      </c>
      <c r="BG681" s="85">
        <v>0.18352244479786359</v>
      </c>
      <c r="BH681" s="85">
        <v>471923.75998410617</v>
      </c>
      <c r="BI681" s="85">
        <v>36745.857128385629</v>
      </c>
      <c r="BJ681" s="85">
        <v>2.949964996049625</v>
      </c>
      <c r="BK681" s="85">
        <v>6.7210732333696699</v>
      </c>
      <c r="BL681" s="85">
        <v>0.85230034350684658</v>
      </c>
      <c r="BM681" s="85">
        <v>0.17090729179632519</v>
      </c>
      <c r="BN681" s="85">
        <v>8.3974113375880961</v>
      </c>
      <c r="BO681" s="85">
        <v>0.62305355059925815</v>
      </c>
      <c r="BP681" s="85">
        <v>1.1486118028435809E-2</v>
      </c>
      <c r="BQ681" s="85">
        <v>56.015763331186008</v>
      </c>
      <c r="BR681" s="85">
        <v>3.8288725532462138</v>
      </c>
      <c r="BS681" s="85">
        <v>0.1073171939748917</v>
      </c>
      <c r="BT681" s="85">
        <v>8.4519563280956529</v>
      </c>
      <c r="BU681" s="85">
        <v>0.57101386805183318</v>
      </c>
      <c r="BV681" s="85">
        <v>2.1352977993588419E-2</v>
      </c>
      <c r="BW681" s="85">
        <v>44.36825585842454</v>
      </c>
      <c r="BX681" s="85">
        <v>4.2764564060766439</v>
      </c>
      <c r="BY681" s="85">
        <v>9.3116952075080819E-2</v>
      </c>
      <c r="BZ681" s="85">
        <v>39.719989605269788</v>
      </c>
      <c r="CA681" s="85">
        <v>3.1813279467706428</v>
      </c>
      <c r="CB681" s="85">
        <v>0.1870100983912886</v>
      </c>
      <c r="CC681" s="85">
        <v>6.5178053716533197</v>
      </c>
      <c r="CD681" s="85">
        <v>0.81540796173776942</v>
      </c>
      <c r="CE681" s="85">
        <v>5.9705546108054161E-2</v>
      </c>
      <c r="CF681" s="85">
        <v>68.360359933983091</v>
      </c>
      <c r="CG681" s="85">
        <v>5.8271568246848409</v>
      </c>
      <c r="CH681" s="85">
        <v>0.27562852487082312</v>
      </c>
      <c r="CI681" s="85">
        <v>19.22333689336924</v>
      </c>
      <c r="CJ681" s="85">
        <v>1.956219272391222</v>
      </c>
      <c r="CK681" s="85">
        <v>2.336994926122556E-2</v>
      </c>
      <c r="CL681" s="85">
        <v>158.39570853123541</v>
      </c>
      <c r="CM681" s="85">
        <v>14.432561714602031</v>
      </c>
      <c r="CN681" s="85">
        <v>0.248332346243615</v>
      </c>
      <c r="CO681" s="85">
        <v>39.183879426172098</v>
      </c>
      <c r="CP681" s="85">
        <v>2.3452443483917151</v>
      </c>
      <c r="CQ681" s="85">
        <v>3.5481975095321999E-2</v>
      </c>
      <c r="CR681" s="85">
        <v>139.45251929031329</v>
      </c>
      <c r="CS681" s="85">
        <v>9.5502559101221625</v>
      </c>
      <c r="CT681" s="85">
        <v>0.1062654784266012</v>
      </c>
      <c r="CU681" s="85">
        <v>24.707533389001981</v>
      </c>
      <c r="CV681" s="85">
        <v>1.9812819528834491</v>
      </c>
      <c r="CW681" s="85">
        <v>3.3833040499069607E-2</v>
      </c>
      <c r="CX681" s="85">
        <v>223.39871434966761</v>
      </c>
      <c r="CY681" s="85">
        <v>16.310221290955869</v>
      </c>
      <c r="CZ681" s="85">
        <v>0.15789135772781029</v>
      </c>
      <c r="DA681" s="85">
        <v>50.326443274385788</v>
      </c>
      <c r="DB681" s="85">
        <v>4.434256429664682</v>
      </c>
      <c r="DC681" s="85">
        <v>3.3791367706802473E-2</v>
      </c>
      <c r="DD681" s="85">
        <v>13376.996707976519</v>
      </c>
      <c r="DE681" s="85">
        <v>946.96777265109347</v>
      </c>
      <c r="DF681" s="85">
        <v>1.654665542783669</v>
      </c>
      <c r="DG681" s="85">
        <v>3.689018421888171</v>
      </c>
      <c r="DH681" s="85">
        <v>0.57136314313188674</v>
      </c>
      <c r="DI681" s="85">
        <v>5.3232526348940101E-2</v>
      </c>
      <c r="DJ681" s="85">
        <v>-0.40987084691617059</v>
      </c>
      <c r="DK681" s="85">
        <v>10.84855575179305</v>
      </c>
      <c r="DL681" s="85">
        <v>22.065953706013289</v>
      </c>
      <c r="DM681" s="85">
        <v>130.94832994263041</v>
      </c>
      <c r="DN681" s="85">
        <v>10.530651943112829</v>
      </c>
      <c r="DO681" s="85">
        <v>1.236292880340903</v>
      </c>
      <c r="DP681" s="85">
        <v>11.214884594565349</v>
      </c>
      <c r="DQ681" s="85">
        <v>0.79211552790278339</v>
      </c>
      <c r="DR681" s="85">
        <v>0.73548302399534948</v>
      </c>
      <c r="DS681" s="85">
        <v>10.491389116573821</v>
      </c>
      <c r="DT681" s="85">
        <v>0.82310190922109205</v>
      </c>
      <c r="DU681" s="85">
        <v>0.57798962714425828</v>
      </c>
      <c r="DV681" s="85">
        <v>8.7528309333050487</v>
      </c>
      <c r="DW681" s="85">
        <v>0.65357022100980278</v>
      </c>
      <c r="DX681" s="85">
        <v>0.50500992460545446</v>
      </c>
      <c r="DY681" s="85">
        <v>373.49668756608668</v>
      </c>
      <c r="DZ681" s="85">
        <v>28.860077195709781</v>
      </c>
      <c r="EA681" s="85">
        <v>0.32444521908525908</v>
      </c>
      <c r="EB681" s="85">
        <v>39.407057787603513</v>
      </c>
      <c r="EC681" s="85">
        <v>2.9369273584911668</v>
      </c>
      <c r="ED681" s="85">
        <v>0.57165095240291952</v>
      </c>
    </row>
    <row r="682" spans="1:134" x14ac:dyDescent="0.3">
      <c r="A682" s="85" t="s">
        <v>594</v>
      </c>
      <c r="B682" s="85" t="s">
        <v>562</v>
      </c>
      <c r="C682" s="169">
        <v>5.9162590862835014</v>
      </c>
      <c r="D682" s="170">
        <v>3.4125948182956341E-2</v>
      </c>
      <c r="E682" s="88">
        <v>1368.585717873864</v>
      </c>
      <c r="F682" s="171">
        <v>2.1465491851486291E-2</v>
      </c>
      <c r="G682" s="85">
        <v>298.15399579251562</v>
      </c>
      <c r="H682" s="172">
        <v>111.72901745973989</v>
      </c>
      <c r="I682" s="173">
        <v>11.02016057976021</v>
      </c>
      <c r="J682" s="173">
        <v>0.90401747666229082</v>
      </c>
      <c r="K682" s="173">
        <v>7.3782329763042623E-2</v>
      </c>
      <c r="L682" s="174">
        <v>5.7676513170369496E-4</v>
      </c>
      <c r="M682" s="85">
        <v>6.3699076424356724E-2</v>
      </c>
      <c r="N682" s="172">
        <v>3.450553835201744</v>
      </c>
      <c r="O682" s="175">
        <v>0.98332687804744923</v>
      </c>
      <c r="P682" s="175">
        <v>8.9317303947052562E-2</v>
      </c>
      <c r="Q682" s="175">
        <v>9.6562809194749355E-2</v>
      </c>
      <c r="R682" s="175">
        <v>8.2191284199189564E-3</v>
      </c>
      <c r="S682" s="176">
        <v>0.99530125303308958</v>
      </c>
      <c r="T682" s="85" t="e">
        <v>#N/A</v>
      </c>
      <c r="U682" s="172" t="e">
        <v>#N/A</v>
      </c>
      <c r="V682" s="170">
        <v>1033.8597141735549</v>
      </c>
      <c r="W682" s="170">
        <v>13.896177850239869</v>
      </c>
      <c r="X682" s="170">
        <v>15.702895205114601</v>
      </c>
      <c r="Y682" s="170">
        <v>592.66100427704373</v>
      </c>
      <c r="Z682" s="170">
        <v>41.073560960879213</v>
      </c>
      <c r="AA682" s="170">
        <v>48.18478813339744</v>
      </c>
      <c r="AB682" s="170">
        <v>686.9602136593362</v>
      </c>
      <c r="AC682" s="170">
        <v>37.452065386715176</v>
      </c>
      <c r="AD682" s="177">
        <v>45.247541511926691</v>
      </c>
      <c r="AE682" s="85" t="e">
        <v>#N/A</v>
      </c>
      <c r="AF682" s="85" t="e">
        <v>#N/A</v>
      </c>
      <c r="AG682" s="172" t="e">
        <v>#N/A</v>
      </c>
      <c r="AH682" s="178">
        <v>57.325089289392047</v>
      </c>
      <c r="AI682" s="85"/>
      <c r="AJ682" s="85" t="s">
        <v>2865</v>
      </c>
      <c r="AK682" s="85" t="s">
        <v>2865</v>
      </c>
      <c r="AL682" s="85">
        <v>12.816000000000001</v>
      </c>
      <c r="AM682" s="85">
        <v>423.87040900746598</v>
      </c>
      <c r="AN682" s="85">
        <v>80.097190695595785</v>
      </c>
      <c r="AO682" s="85">
        <v>80.243725591204736</v>
      </c>
      <c r="AP682" s="85">
        <v>4076.1706881713221</v>
      </c>
      <c r="AQ682" s="85">
        <v>1653.194927740358</v>
      </c>
      <c r="AR682" s="85">
        <v>1648.588932905888</v>
      </c>
      <c r="AS682" s="85">
        <v>243.06908030554621</v>
      </c>
      <c r="AT682" s="85">
        <v>26.173040632701369</v>
      </c>
      <c r="AU682" s="85">
        <v>2.0532600626328841</v>
      </c>
      <c r="AV682" s="85">
        <v>15.56145210026456</v>
      </c>
      <c r="AW682" s="85">
        <v>5.058096740944567</v>
      </c>
      <c r="AX682" s="85">
        <v>1.4801103643124089</v>
      </c>
      <c r="AY682" s="85">
        <v>3425.3602004710069</v>
      </c>
      <c r="AZ682" s="85">
        <v>631.51340171741526</v>
      </c>
      <c r="BA682" s="85">
        <v>48.239457828402827</v>
      </c>
      <c r="BB682" s="85">
        <v>99.338366057798552</v>
      </c>
      <c r="BC682" s="85">
        <v>46.420003153984439</v>
      </c>
      <c r="BD682" s="85">
        <v>0.162335665869171</v>
      </c>
      <c r="BE682" s="85">
        <v>2623.6679662449542</v>
      </c>
      <c r="BF682" s="85">
        <v>694.48541024324504</v>
      </c>
      <c r="BG682" s="85">
        <v>9.8394296916457749E-2</v>
      </c>
      <c r="BH682" s="85">
        <v>460925.111719471</v>
      </c>
      <c r="BI682" s="85">
        <v>53792.750512949679</v>
      </c>
      <c r="BJ682" s="85">
        <v>1.786407196841278</v>
      </c>
      <c r="BK682" s="85">
        <v>16.537836801367291</v>
      </c>
      <c r="BL682" s="85">
        <v>6.1914164361907122</v>
      </c>
      <c r="BM682" s="85">
        <v>8.4743252415130935E-2</v>
      </c>
      <c r="BN682" s="85">
        <v>34.312094593740987</v>
      </c>
      <c r="BO682" s="85">
        <v>11.834457940001171</v>
      </c>
      <c r="BP682" s="85">
        <v>5.874949972489928E-3</v>
      </c>
      <c r="BQ682" s="85">
        <v>205.56712831483989</v>
      </c>
      <c r="BR682" s="85">
        <v>61.891613070350893</v>
      </c>
      <c r="BS682" s="85">
        <v>2.5877706797103061E-2</v>
      </c>
      <c r="BT682" s="85">
        <v>30.084467501191561</v>
      </c>
      <c r="BU682" s="85">
        <v>8.8816552842144407</v>
      </c>
      <c r="BV682" s="85">
        <v>1.2575378624012741E-2</v>
      </c>
      <c r="BW682" s="85">
        <v>143.97687579625179</v>
      </c>
      <c r="BX682" s="85">
        <v>44.109046664991027</v>
      </c>
      <c r="BY682" s="85">
        <v>4.5783454933180742E-2</v>
      </c>
      <c r="BZ682" s="85">
        <v>95.358498882035803</v>
      </c>
      <c r="CA682" s="85">
        <v>24.72582415084884</v>
      </c>
      <c r="CB682" s="85">
        <v>0.1294857764774465</v>
      </c>
      <c r="CC682" s="85">
        <v>15.869699658678879</v>
      </c>
      <c r="CD682" s="85">
        <v>4.5852073951556394</v>
      </c>
      <c r="CE682" s="85">
        <v>1.4402061883679091E-2</v>
      </c>
      <c r="CF682" s="85">
        <v>160.51940113970659</v>
      </c>
      <c r="CG682" s="85">
        <v>37.99919774355547</v>
      </c>
      <c r="CH682" s="85">
        <v>0.1703529113039807</v>
      </c>
      <c r="CI682" s="85">
        <v>39.867149915000702</v>
      </c>
      <c r="CJ682" s="85">
        <v>8.5714036898222918</v>
      </c>
      <c r="CK682" s="85">
        <v>2.107872513321369E-2</v>
      </c>
      <c r="CL682" s="85">
        <v>347.71959913262589</v>
      </c>
      <c r="CM682" s="85">
        <v>76.696953589278394</v>
      </c>
      <c r="CN682" s="85">
        <v>7.0225444027426406E-2</v>
      </c>
      <c r="CO682" s="85">
        <v>80.558322844791334</v>
      </c>
      <c r="CP682" s="85">
        <v>17.905146803276359</v>
      </c>
      <c r="CQ682" s="85">
        <v>1.741694470759263E-2</v>
      </c>
      <c r="CR682" s="85">
        <v>306.51398456858232</v>
      </c>
      <c r="CS682" s="85">
        <v>74.36449192881588</v>
      </c>
      <c r="CT682" s="85">
        <v>0.17511209806162939</v>
      </c>
      <c r="CU682" s="85">
        <v>62.238731236739383</v>
      </c>
      <c r="CV682" s="85">
        <v>13.21218999745339</v>
      </c>
      <c r="CW682" s="85">
        <v>1.6608080966205838E-2</v>
      </c>
      <c r="CX682" s="85">
        <v>582.25243481399241</v>
      </c>
      <c r="CY682" s="85">
        <v>140.7867112070895</v>
      </c>
      <c r="CZ682" s="85">
        <v>7.7509940624629264E-2</v>
      </c>
      <c r="DA682" s="85">
        <v>113.8116825391461</v>
      </c>
      <c r="DB682" s="85">
        <v>23.63701236860031</v>
      </c>
      <c r="DC682" s="85">
        <v>1.6587107918749011E-2</v>
      </c>
      <c r="DD682" s="85">
        <v>19455.471098193339</v>
      </c>
      <c r="DE682" s="85">
        <v>1914.6917015227889</v>
      </c>
      <c r="DF682" s="85">
        <v>0.1639938619426945</v>
      </c>
      <c r="DG682" s="85">
        <v>8.8175768156467473</v>
      </c>
      <c r="DH682" s="85">
        <v>1.957664982858075</v>
      </c>
      <c r="DI682" s="85">
        <v>1.507743733064601E-2</v>
      </c>
      <c r="DJ682" s="85">
        <v>-2.936149773952728</v>
      </c>
      <c r="DK682" s="85">
        <v>7.3017372924934971</v>
      </c>
      <c r="DL682" s="85">
        <v>11.16420954224783</v>
      </c>
      <c r="DM682" s="85">
        <v>457.56365008500302</v>
      </c>
      <c r="DN682" s="85">
        <v>91.418430384098059</v>
      </c>
      <c r="DO682" s="85">
        <v>0.62341236658273269</v>
      </c>
      <c r="DP682" s="85">
        <v>37.011890180722773</v>
      </c>
      <c r="DQ682" s="85">
        <v>7.4572608943306289</v>
      </c>
      <c r="DR682" s="85">
        <v>0.40194150058706252</v>
      </c>
      <c r="DS682" s="85">
        <v>14.34538340690011</v>
      </c>
      <c r="DT682" s="85">
        <v>3.806423470701632</v>
      </c>
      <c r="DU682" s="85">
        <v>0.32939031020138598</v>
      </c>
      <c r="DV682" s="85">
        <v>45.986272054949659</v>
      </c>
      <c r="DW682" s="85">
        <v>19.27092637830706</v>
      </c>
      <c r="DX682" s="85">
        <v>0.27995550229605448</v>
      </c>
      <c r="DY682" s="85">
        <v>1368.585717873864</v>
      </c>
      <c r="DZ682" s="85">
        <v>378.92248490228491</v>
      </c>
      <c r="EA682" s="85">
        <v>0.18205078896119431</v>
      </c>
      <c r="EB682" s="85">
        <v>125.4352545113002</v>
      </c>
      <c r="EC682" s="85">
        <v>25.533950247203069</v>
      </c>
      <c r="ED682" s="85">
        <v>0.29896101003105391</v>
      </c>
    </row>
    <row r="683" spans="1:134" x14ac:dyDescent="0.3">
      <c r="A683" s="106"/>
      <c r="B683" s="106"/>
      <c r="C683" s="183"/>
      <c r="D683" s="184"/>
      <c r="E683" s="185"/>
      <c r="F683" s="186"/>
      <c r="G683" s="106"/>
      <c r="H683" s="187"/>
      <c r="I683" s="188"/>
      <c r="J683" s="188"/>
      <c r="K683" s="188"/>
      <c r="L683" s="189"/>
      <c r="M683" s="106"/>
      <c r="N683" s="187"/>
      <c r="O683" s="190"/>
      <c r="P683" s="190"/>
      <c r="Q683" s="190"/>
      <c r="R683" s="190"/>
      <c r="S683" s="191"/>
      <c r="T683" s="106"/>
      <c r="U683" s="187"/>
      <c r="V683" s="184"/>
      <c r="W683" s="184"/>
      <c r="X683" s="184"/>
      <c r="Y683" s="184"/>
      <c r="Z683" s="184"/>
      <c r="AA683" s="184"/>
      <c r="AB683" s="184"/>
      <c r="AC683" s="184"/>
      <c r="AD683" s="192"/>
      <c r="AE683" s="106"/>
      <c r="AF683" s="106"/>
      <c r="AG683" s="187"/>
      <c r="AH683" s="193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</row>
    <row r="684" spans="1:134" x14ac:dyDescent="0.3">
      <c r="A684" s="106"/>
      <c r="B684" s="106"/>
      <c r="C684" s="183"/>
      <c r="D684" s="184"/>
      <c r="E684" s="185"/>
      <c r="F684" s="186"/>
      <c r="G684" s="106"/>
      <c r="H684" s="187"/>
      <c r="I684" s="188"/>
      <c r="J684" s="188"/>
      <c r="K684" s="188"/>
      <c r="L684" s="189"/>
      <c r="M684" s="106"/>
      <c r="N684" s="187"/>
      <c r="O684" s="190"/>
      <c r="P684" s="190"/>
      <c r="Q684" s="190"/>
      <c r="R684" s="190"/>
      <c r="S684" s="191"/>
      <c r="T684" s="106"/>
      <c r="U684" s="187"/>
      <c r="V684" s="184"/>
      <c r="W684" s="184"/>
      <c r="X684" s="184"/>
      <c r="Y684" s="184"/>
      <c r="Z684" s="184"/>
      <c r="AA684" s="184"/>
      <c r="AB684" s="184"/>
      <c r="AC684" s="184"/>
      <c r="AD684" s="192"/>
      <c r="AE684" s="106"/>
      <c r="AF684" s="106"/>
      <c r="AG684" s="187"/>
      <c r="AH684" s="193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</row>
    <row r="685" spans="1:134" x14ac:dyDescent="0.3">
      <c r="A685" s="106" t="s">
        <v>619</v>
      </c>
      <c r="B685" s="106" t="s">
        <v>1211</v>
      </c>
      <c r="C685" s="183">
        <v>-1.754267732526023</v>
      </c>
      <c r="D685" s="184">
        <v>0.12043112971228211</v>
      </c>
      <c r="E685" s="185">
        <v>2757.2729019267749</v>
      </c>
      <c r="F685" s="186">
        <v>2.0035242291486309E-2</v>
      </c>
      <c r="G685" s="106">
        <v>-1010.706021857055</v>
      </c>
      <c r="H685" s="187">
        <v>130.07639534885149</v>
      </c>
      <c r="I685" s="188">
        <v>5.758079051993203</v>
      </c>
      <c r="J685" s="188">
        <v>0.26078819939871489</v>
      </c>
      <c r="K685" s="188">
        <v>7.1797726121945002E-2</v>
      </c>
      <c r="L685" s="189">
        <v>3.2725985686996088E-4</v>
      </c>
      <c r="M685" s="106">
        <v>5.4293354960256966E-3</v>
      </c>
      <c r="N685" s="187">
        <v>1.5812456763919771</v>
      </c>
      <c r="O685" s="190">
        <v>1.718480667978427</v>
      </c>
      <c r="P685" s="190">
        <v>8.7872793893014167E-2</v>
      </c>
      <c r="Q685" s="190">
        <v>0.17368616982937671</v>
      </c>
      <c r="R685" s="190">
        <v>7.7517926645932281E-3</v>
      </c>
      <c r="S685" s="191">
        <v>0.72265101442091051</v>
      </c>
      <c r="T685" s="106" t="e">
        <v>#N/A</v>
      </c>
      <c r="U685" s="187" t="e">
        <v>#N/A</v>
      </c>
      <c r="V685" s="184">
        <v>979.10899959592143</v>
      </c>
      <c r="W685" s="184">
        <v>5.6123469093887532</v>
      </c>
      <c r="X685" s="184">
        <v>9.324770383708012</v>
      </c>
      <c r="Y685" s="184">
        <v>1032.382286558387</v>
      </c>
      <c r="Z685" s="184">
        <v>2.1900417126257099</v>
      </c>
      <c r="AA685" s="184">
        <v>42.621313010733047</v>
      </c>
      <c r="AB685" s="184">
        <v>1015.3971491147159</v>
      </c>
      <c r="AC685" s="184">
        <v>2.572502782322045</v>
      </c>
      <c r="AD685" s="192">
        <v>32.911868603999118</v>
      </c>
      <c r="AE685" s="106" t="e">
        <v>#N/A</v>
      </c>
      <c r="AF685" s="106" t="e">
        <v>#N/A</v>
      </c>
      <c r="AG685" s="187" t="e">
        <v>#N/A</v>
      </c>
      <c r="AH685" s="193">
        <v>105.44099655752851</v>
      </c>
      <c r="AI685" s="106"/>
      <c r="AJ685" s="106" t="s">
        <v>2890</v>
      </c>
      <c r="AK685" s="106" t="s">
        <v>2890</v>
      </c>
      <c r="AL685" s="106">
        <v>20.033999999999999</v>
      </c>
      <c r="AM685" s="106">
        <v>432.86915691961838</v>
      </c>
      <c r="AN685" s="106">
        <v>52.770416201757577</v>
      </c>
      <c r="AO685" s="106">
        <v>103.0918879484108</v>
      </c>
      <c r="AP685" s="106" t="s">
        <v>2283</v>
      </c>
      <c r="AQ685" s="106">
        <v>999.16068454868253</v>
      </c>
      <c r="AR685" s="106">
        <v>1845.358526755331</v>
      </c>
      <c r="AS685" s="106">
        <v>386.84945525223247</v>
      </c>
      <c r="AT685" s="106">
        <v>15.22762975043954</v>
      </c>
      <c r="AU685" s="106">
        <v>2.257908769700073</v>
      </c>
      <c r="AV685" s="106" t="s">
        <v>2283</v>
      </c>
      <c r="AW685" s="106">
        <v>0.87115335685736606</v>
      </c>
      <c r="AX685" s="106">
        <v>1.5423626667613319</v>
      </c>
      <c r="AY685" s="106" t="s">
        <v>2283</v>
      </c>
      <c r="AZ685" s="106">
        <v>19.65373836970566</v>
      </c>
      <c r="BA685" s="106">
        <v>48.34636811067746</v>
      </c>
      <c r="BB685" s="106">
        <v>0.37522663416307112</v>
      </c>
      <c r="BC685" s="106">
        <v>0.15272465692809509</v>
      </c>
      <c r="BD685" s="106">
        <v>0.1328915223366694</v>
      </c>
      <c r="BE685" s="106">
        <v>1017.504189104809</v>
      </c>
      <c r="BF685" s="106">
        <v>33.8752606337654</v>
      </c>
      <c r="BG685" s="106">
        <v>7.4369355088716727E-2</v>
      </c>
      <c r="BH685" s="106">
        <v>576332.33805966727</v>
      </c>
      <c r="BI685" s="106">
        <v>23895.470379754759</v>
      </c>
      <c r="BJ685" s="106">
        <v>2.4064759954579031</v>
      </c>
      <c r="BK685" s="106">
        <v>5.0273110540894761</v>
      </c>
      <c r="BL685" s="106">
        <v>0.41891081048577672</v>
      </c>
      <c r="BM685" s="106">
        <v>7.0647622100026966E-2</v>
      </c>
      <c r="BN685" s="106" t="s">
        <v>2283</v>
      </c>
      <c r="BO685" s="106">
        <v>3.634674769571411E-3</v>
      </c>
      <c r="BP685" s="106">
        <v>5.2095500838512457E-3</v>
      </c>
      <c r="BQ685" s="106">
        <v>2.75151677788616</v>
      </c>
      <c r="BR685" s="106">
        <v>0.36108618206590698</v>
      </c>
      <c r="BS685" s="106">
        <v>1.9574205087636361E-2</v>
      </c>
      <c r="BT685" s="106" t="s">
        <v>2283</v>
      </c>
      <c r="BU685" s="106">
        <v>2.9858103897211379E-3</v>
      </c>
      <c r="BV685" s="106">
        <v>1.147822592479613E-2</v>
      </c>
      <c r="BW685" s="106">
        <v>0.10926174160782311</v>
      </c>
      <c r="BX685" s="106">
        <v>8.136109217709199E-2</v>
      </c>
      <c r="BY685" s="106">
        <v>8.3783942732348141E-2</v>
      </c>
      <c r="BZ685" s="106">
        <v>0.85253265447087812</v>
      </c>
      <c r="CA685" s="106">
        <v>0.1963925389539867</v>
      </c>
      <c r="CB685" s="106">
        <v>9.5113281481236489E-2</v>
      </c>
      <c r="CC685" s="106">
        <v>0.25639785556155448</v>
      </c>
      <c r="CD685" s="106">
        <v>6.0336789928678532E-2</v>
      </c>
      <c r="CE685" s="106">
        <v>1.084074863735556E-2</v>
      </c>
      <c r="CF685" s="106">
        <v>8.7197765127040032</v>
      </c>
      <c r="CG685" s="106">
        <v>1.2522990645616521</v>
      </c>
      <c r="CH685" s="106">
        <v>0.14026303856218031</v>
      </c>
      <c r="CI685" s="106">
        <v>4.6645514182705394</v>
      </c>
      <c r="CJ685" s="106">
        <v>0.28677799692962092</v>
      </c>
      <c r="CK685" s="106">
        <v>8.6725191480216384E-3</v>
      </c>
      <c r="CL685" s="106">
        <v>72.262189617501974</v>
      </c>
      <c r="CM685" s="106">
        <v>4.281815443510121</v>
      </c>
      <c r="CN685" s="106">
        <v>5.3155393881086879E-2</v>
      </c>
      <c r="CO685" s="106">
        <v>30.405361395833751</v>
      </c>
      <c r="CP685" s="106">
        <v>1.9586883333843601</v>
      </c>
      <c r="CQ685" s="106">
        <v>1.3182412574805111E-2</v>
      </c>
      <c r="CR685" s="106">
        <v>172.08993553753649</v>
      </c>
      <c r="CS685" s="106">
        <v>10.064813742893589</v>
      </c>
      <c r="CT685" s="106">
        <v>3.9450504416138593E-2</v>
      </c>
      <c r="CU685" s="106">
        <v>39.174612736284132</v>
      </c>
      <c r="CV685" s="106">
        <v>2.2305892991765859</v>
      </c>
      <c r="CW685" s="106">
        <v>1.2554798237095981E-2</v>
      </c>
      <c r="CX685" s="106">
        <v>370.6347799383214</v>
      </c>
      <c r="CY685" s="106">
        <v>19.72273688283806</v>
      </c>
      <c r="CZ685" s="106">
        <v>5.8489436855354578E-2</v>
      </c>
      <c r="DA685" s="106">
        <v>79.85286941744306</v>
      </c>
      <c r="DB685" s="106">
        <v>4.221014204921496</v>
      </c>
      <c r="DC685" s="106">
        <v>1.2553559476821951E-2</v>
      </c>
      <c r="DD685" s="106">
        <v>15666.73450631549</v>
      </c>
      <c r="DE685" s="106">
        <v>1010.703448137477</v>
      </c>
      <c r="DF685" s="106">
        <v>0.1272637165191258</v>
      </c>
      <c r="DG685" s="106">
        <v>4.2248607084126881</v>
      </c>
      <c r="DH685" s="106">
        <v>0.34344807708163122</v>
      </c>
      <c r="DI685" s="106">
        <v>1.156956974483099E-2</v>
      </c>
      <c r="DJ685" s="106">
        <v>1.2966837210571289</v>
      </c>
      <c r="DK685" s="106">
        <v>5.3647949092629039</v>
      </c>
      <c r="DL685" s="106">
        <v>13.31071105896728</v>
      </c>
      <c r="DM685" s="106">
        <v>1876.285467933566</v>
      </c>
      <c r="DN685" s="106">
        <v>72.913599907513003</v>
      </c>
      <c r="DO685" s="106">
        <v>0.70110731879575239</v>
      </c>
      <c r="DP685" s="106">
        <v>147.75446596102839</v>
      </c>
      <c r="DQ685" s="106">
        <v>5.7552521465912969</v>
      </c>
      <c r="DR685" s="106">
        <v>0.40749213732865269</v>
      </c>
      <c r="DS685" s="106">
        <v>4.6476808803793732</v>
      </c>
      <c r="DT685" s="106">
        <v>0.30004194986683191</v>
      </c>
      <c r="DU685" s="106">
        <v>0.32936947264814831</v>
      </c>
      <c r="DV685" s="106">
        <v>50.45189609820563</v>
      </c>
      <c r="DW685" s="106">
        <v>2.021877139145869</v>
      </c>
      <c r="DX685" s="106">
        <v>0.29037128041478499</v>
      </c>
      <c r="DY685" s="106">
        <v>2757.2729019267749</v>
      </c>
      <c r="DZ685" s="106">
        <v>120.7996895874644</v>
      </c>
      <c r="EA685" s="106">
        <v>0.16284978256259139</v>
      </c>
      <c r="EB685" s="106">
        <v>485.57341338998879</v>
      </c>
      <c r="EC685" s="106">
        <v>18.8985919274403</v>
      </c>
      <c r="ED685" s="106">
        <v>0.32235407795669951</v>
      </c>
    </row>
    <row r="686" spans="1:134" x14ac:dyDescent="0.3">
      <c r="A686" s="106" t="s">
        <v>618</v>
      </c>
      <c r="B686" s="106" t="s">
        <v>1211</v>
      </c>
      <c r="C686" s="183">
        <v>-5.0434534140048122</v>
      </c>
      <c r="D686" s="184">
        <v>0.1010548095951035</v>
      </c>
      <c r="E686" s="185">
        <v>2367.8597841132801</v>
      </c>
      <c r="F686" s="186">
        <v>3.547714040341178E-2</v>
      </c>
      <c r="G686" s="106">
        <v>-351.56070962478771</v>
      </c>
      <c r="H686" s="187">
        <v>145.23908279233919</v>
      </c>
      <c r="I686" s="188">
        <v>5.7675950551323716</v>
      </c>
      <c r="J686" s="188">
        <v>0.26134316179026779</v>
      </c>
      <c r="K686" s="188">
        <v>7.1795114263647125E-2</v>
      </c>
      <c r="L686" s="189">
        <v>3.6071189359941782E-4</v>
      </c>
      <c r="M686" s="106">
        <v>9.7390941653834016E-3</v>
      </c>
      <c r="N686" s="187">
        <v>2.070304744994468</v>
      </c>
      <c r="O686" s="190">
        <v>1.719088322862679</v>
      </c>
      <c r="P686" s="190">
        <v>8.7882515135547803E-2</v>
      </c>
      <c r="Q686" s="190">
        <v>0.17339995719514059</v>
      </c>
      <c r="R686" s="190">
        <v>7.7385439526129638E-3</v>
      </c>
      <c r="S686" s="191">
        <v>0.64665301524171459</v>
      </c>
      <c r="T686" s="106" t="e">
        <v>#N/A</v>
      </c>
      <c r="U686" s="187" t="e">
        <v>#N/A</v>
      </c>
      <c r="V686" s="184">
        <v>978.91991878760712</v>
      </c>
      <c r="W686" s="184">
        <v>7.0833934914007362</v>
      </c>
      <c r="X686" s="184">
        <v>10.27696566196969</v>
      </c>
      <c r="Y686" s="184">
        <v>1030.8099671023169</v>
      </c>
      <c r="Z686" s="184">
        <v>2.1939264533033982</v>
      </c>
      <c r="AA686" s="184">
        <v>42.560742761680217</v>
      </c>
      <c r="AB686" s="184">
        <v>1015.626322275358</v>
      </c>
      <c r="AC686" s="184">
        <v>2.5060340859922259</v>
      </c>
      <c r="AD686" s="192">
        <v>32.834809712437391</v>
      </c>
      <c r="AE686" s="106" t="e">
        <v>#N/A</v>
      </c>
      <c r="AF686" s="106" t="e">
        <v>#N/A</v>
      </c>
      <c r="AG686" s="187" t="e">
        <v>#N/A</v>
      </c>
      <c r="AH686" s="193">
        <v>105.300744965837</v>
      </c>
      <c r="AI686" s="106"/>
      <c r="AJ686" s="106" t="s">
        <v>2889</v>
      </c>
      <c r="AK686" s="106" t="s">
        <v>2889</v>
      </c>
      <c r="AL686" s="106">
        <v>20.024999999999999</v>
      </c>
      <c r="AM686" s="106">
        <v>319.42386761607531</v>
      </c>
      <c r="AN686" s="106">
        <v>60.91216026516782</v>
      </c>
      <c r="AO686" s="106">
        <v>105.2827266382466</v>
      </c>
      <c r="AP686" s="106" t="s">
        <v>2283</v>
      </c>
      <c r="AQ686" s="106">
        <v>720.30085637587945</v>
      </c>
      <c r="AR686" s="106">
        <v>1889.9203466855431</v>
      </c>
      <c r="AS686" s="106">
        <v>364.715990896601</v>
      </c>
      <c r="AT686" s="106">
        <v>11.882601127629419</v>
      </c>
      <c r="AU686" s="106">
        <v>2.3113539967994652</v>
      </c>
      <c r="AV686" s="106" t="s">
        <v>2283</v>
      </c>
      <c r="AW686" s="106">
        <v>0.8816550537316471</v>
      </c>
      <c r="AX686" s="106">
        <v>1.579308818038744</v>
      </c>
      <c r="AY686" s="106" t="s">
        <v>2283</v>
      </c>
      <c r="AZ686" s="106">
        <v>22.675265155200641</v>
      </c>
      <c r="BA686" s="106">
        <v>49.581634786029717</v>
      </c>
      <c r="BB686" s="106">
        <v>0.57310638037247053</v>
      </c>
      <c r="BC686" s="106">
        <v>0.2147746638524958</v>
      </c>
      <c r="BD686" s="106">
        <v>0.13602498521135639</v>
      </c>
      <c r="BE686" s="106">
        <v>1210.5888971672221</v>
      </c>
      <c r="BF686" s="106">
        <v>56.39669938521201</v>
      </c>
      <c r="BG686" s="106">
        <v>7.6122223951223811E-2</v>
      </c>
      <c r="BH686" s="106">
        <v>583850.05369149195</v>
      </c>
      <c r="BI686" s="106">
        <v>23432.159301498948</v>
      </c>
      <c r="BJ686" s="106">
        <v>2.4643935658884559</v>
      </c>
      <c r="BK686" s="106">
        <v>3.328383873940624</v>
      </c>
      <c r="BL686" s="106">
        <v>0.41838187262090282</v>
      </c>
      <c r="BM686" s="106">
        <v>7.2324431313526533E-2</v>
      </c>
      <c r="BN686" s="106" t="s">
        <v>2283</v>
      </c>
      <c r="BO686" s="106">
        <v>7.4359234488234139E-5</v>
      </c>
      <c r="BP686" s="106">
        <v>5.3329414307484464E-3</v>
      </c>
      <c r="BQ686" s="106">
        <v>4.6661520756622217</v>
      </c>
      <c r="BR686" s="106">
        <v>0.56290826163704921</v>
      </c>
      <c r="BS686" s="106">
        <v>2.003513020877553E-2</v>
      </c>
      <c r="BT686" s="106" t="s">
        <v>2283</v>
      </c>
      <c r="BU686" s="106">
        <v>6.5260756375867058E-3</v>
      </c>
      <c r="BV686" s="106">
        <v>1.1749490614653441E-2</v>
      </c>
      <c r="BW686" s="106">
        <v>0.16012554789454969</v>
      </c>
      <c r="BX686" s="106">
        <v>8.8280137018460603E-2</v>
      </c>
      <c r="BY686" s="106">
        <v>8.5779141465359213E-2</v>
      </c>
      <c r="BZ686" s="106">
        <v>1.3685338333955199</v>
      </c>
      <c r="CA686" s="106">
        <v>0.29241246166979579</v>
      </c>
      <c r="CB686" s="106">
        <v>9.7373790608221919E-2</v>
      </c>
      <c r="CC686" s="106">
        <v>0.60456029391083754</v>
      </c>
      <c r="CD686" s="106">
        <v>0.1058811231343616</v>
      </c>
      <c r="CE686" s="106">
        <v>1.109630403080037E-2</v>
      </c>
      <c r="CF686" s="106">
        <v>16.272310535768391</v>
      </c>
      <c r="CG686" s="106">
        <v>1.656217149275703</v>
      </c>
      <c r="CH686" s="106">
        <v>0.1435744160844668</v>
      </c>
      <c r="CI686" s="106">
        <v>7.40241512625634</v>
      </c>
      <c r="CJ686" s="106">
        <v>0.50047486318930401</v>
      </c>
      <c r="CK686" s="106">
        <v>8.879352327021417E-3</v>
      </c>
      <c r="CL686" s="106">
        <v>103.5304731346268</v>
      </c>
      <c r="CM686" s="106">
        <v>8.568252727006465</v>
      </c>
      <c r="CN686" s="106">
        <v>5.4434054707729558E-2</v>
      </c>
      <c r="CO686" s="106">
        <v>37.788731828952983</v>
      </c>
      <c r="CP686" s="106">
        <v>2.4436782084621882</v>
      </c>
      <c r="CQ686" s="106">
        <v>1.349952313951573E-2</v>
      </c>
      <c r="CR686" s="106">
        <v>195.851395772188</v>
      </c>
      <c r="CS686" s="106">
        <v>14.0857834027699</v>
      </c>
      <c r="CT686" s="106">
        <v>4.0399700098324637E-2</v>
      </c>
      <c r="CU686" s="106">
        <v>39.09678120980216</v>
      </c>
      <c r="CV686" s="106">
        <v>2.2504728554394382</v>
      </c>
      <c r="CW686" s="106">
        <v>1.28569075719457E-2</v>
      </c>
      <c r="CX686" s="106">
        <v>356.42450159608433</v>
      </c>
      <c r="CY686" s="106">
        <v>18.168499882505749</v>
      </c>
      <c r="CZ686" s="106">
        <v>5.9897531653260533E-2</v>
      </c>
      <c r="DA686" s="106">
        <v>73.391712809351091</v>
      </c>
      <c r="DB686" s="106">
        <v>4.1810309345221306</v>
      </c>
      <c r="DC686" s="106">
        <v>1.2855547452918571E-2</v>
      </c>
      <c r="DD686" s="106">
        <v>14439.24918214064</v>
      </c>
      <c r="DE686" s="106">
        <v>1011.874466999085</v>
      </c>
      <c r="DF686" s="106">
        <v>0.13031869791516279</v>
      </c>
      <c r="DG686" s="106">
        <v>3.1595931744470449</v>
      </c>
      <c r="DH686" s="106">
        <v>0.32475509715242512</v>
      </c>
      <c r="DI686" s="106">
        <v>1.1843850087106689E-2</v>
      </c>
      <c r="DJ686" s="106">
        <v>-3.896318165174693</v>
      </c>
      <c r="DK686" s="106">
        <v>5.7192966689065372</v>
      </c>
      <c r="DL686" s="106">
        <v>13.63059102645888</v>
      </c>
      <c r="DM686" s="106">
        <v>1640.9610629705121</v>
      </c>
      <c r="DN686" s="106">
        <v>69.898565950689374</v>
      </c>
      <c r="DO686" s="106">
        <v>0.71795187474872146</v>
      </c>
      <c r="DP686" s="106">
        <v>129.1598823997748</v>
      </c>
      <c r="DQ686" s="106">
        <v>5.4530039881083949</v>
      </c>
      <c r="DR686" s="106">
        <v>0.417282022366676</v>
      </c>
      <c r="DS686" s="106">
        <v>6.9592333851709762</v>
      </c>
      <c r="DT686" s="106">
        <v>0.43540472133907021</v>
      </c>
      <c r="DU686" s="106">
        <v>0.33728248442704523</v>
      </c>
      <c r="DV686" s="106">
        <v>76.701488759948731</v>
      </c>
      <c r="DW686" s="106">
        <v>4.7605124199915734</v>
      </c>
      <c r="DX686" s="106">
        <v>0.29732444495176341</v>
      </c>
      <c r="DY686" s="106">
        <v>2367.8597841132801</v>
      </c>
      <c r="DZ686" s="106">
        <v>116.9399310482851</v>
      </c>
      <c r="EA686" s="106">
        <v>0.1667573135786978</v>
      </c>
      <c r="EB686" s="106">
        <v>426.18983961635388</v>
      </c>
      <c r="EC686" s="106">
        <v>18.07186697561642</v>
      </c>
      <c r="ED686" s="106">
        <v>0.33009864086470808</v>
      </c>
    </row>
    <row r="687" spans="1:134" x14ac:dyDescent="0.3">
      <c r="A687" s="106" t="s">
        <v>612</v>
      </c>
      <c r="B687" s="106" t="s">
        <v>1211</v>
      </c>
      <c r="C687" s="183">
        <v>1.0256277724230809</v>
      </c>
      <c r="D687" s="184">
        <v>9.746564944530843E-2</v>
      </c>
      <c r="E687" s="185">
        <v>2254.8243103527948</v>
      </c>
      <c r="F687" s="186">
        <v>2.5112634681752809E-2</v>
      </c>
      <c r="G687" s="106">
        <v>1729.207912368596</v>
      </c>
      <c r="H687" s="187">
        <v>80.735820069501656</v>
      </c>
      <c r="I687" s="188">
        <v>5.7561255091924783</v>
      </c>
      <c r="J687" s="188">
        <v>0.26107214095655729</v>
      </c>
      <c r="K687" s="188">
        <v>7.1731801316161831E-2</v>
      </c>
      <c r="L687" s="189">
        <v>3.1222479833824712E-4</v>
      </c>
      <c r="M687" s="106">
        <v>6.7273292843610874E-3</v>
      </c>
      <c r="N687" s="187">
        <v>1.554665670008778</v>
      </c>
      <c r="O687" s="190">
        <v>1.7182409172361259</v>
      </c>
      <c r="P687" s="190">
        <v>8.788876323401984E-2</v>
      </c>
      <c r="Q687" s="190">
        <v>0.173762262656427</v>
      </c>
      <c r="R687" s="190">
        <v>7.7592223808469968E-3</v>
      </c>
      <c r="S687" s="191">
        <v>0.8009785910694911</v>
      </c>
      <c r="T687" s="106" t="e">
        <v>#N/A</v>
      </c>
      <c r="U687" s="187" t="e">
        <v>#N/A</v>
      </c>
      <c r="V687" s="184">
        <v>977.28353497964417</v>
      </c>
      <c r="W687" s="184">
        <v>4.8609694727926991</v>
      </c>
      <c r="X687" s="184">
        <v>8.8642680748652865</v>
      </c>
      <c r="Y687" s="184">
        <v>1032.793336046585</v>
      </c>
      <c r="Z687" s="184">
        <v>3.096478083085406</v>
      </c>
      <c r="AA687" s="184">
        <v>42.661757695602539</v>
      </c>
      <c r="AB687" s="184">
        <v>1015.300277222909</v>
      </c>
      <c r="AC687" s="184">
        <v>2.727121061885184</v>
      </c>
      <c r="AD687" s="192">
        <v>33.017576552971512</v>
      </c>
      <c r="AE687" s="106" t="e">
        <v>#N/A</v>
      </c>
      <c r="AF687" s="106" t="e">
        <v>#N/A</v>
      </c>
      <c r="AG687" s="187" t="e">
        <v>#N/A</v>
      </c>
      <c r="AH687" s="193">
        <v>105.68000985180799</v>
      </c>
      <c r="AI687" s="106"/>
      <c r="AJ687" s="106" t="s">
        <v>2883</v>
      </c>
      <c r="AK687" s="106" t="s">
        <v>2883</v>
      </c>
      <c r="AL687" s="106">
        <v>20.048999999999999</v>
      </c>
      <c r="AM687" s="106">
        <v>237.39930236278349</v>
      </c>
      <c r="AN687" s="106">
        <v>51.927302925956361</v>
      </c>
      <c r="AO687" s="106">
        <v>107.2488669757855</v>
      </c>
      <c r="AP687" s="106" t="s">
        <v>2283</v>
      </c>
      <c r="AQ687" s="106">
        <v>735.48861650648098</v>
      </c>
      <c r="AR687" s="106">
        <v>1903.583495973731</v>
      </c>
      <c r="AS687" s="106">
        <v>333.26164729419708</v>
      </c>
      <c r="AT687" s="106">
        <v>13.632171994317639</v>
      </c>
      <c r="AU687" s="106">
        <v>2.3924198345928378</v>
      </c>
      <c r="AV687" s="106" t="s">
        <v>2283</v>
      </c>
      <c r="AW687" s="106">
        <v>0.80201937737237694</v>
      </c>
      <c r="AX687" s="106">
        <v>1.677470873790414</v>
      </c>
      <c r="AY687" s="106" t="s">
        <v>2283</v>
      </c>
      <c r="AZ687" s="106">
        <v>24.634047427071529</v>
      </c>
      <c r="BA687" s="106">
        <v>54.521571411930303</v>
      </c>
      <c r="BB687" s="106">
        <v>0.58246023786209655</v>
      </c>
      <c r="BC687" s="106">
        <v>0.1950578990024312</v>
      </c>
      <c r="BD687" s="106">
        <v>5.680719242113879E-2</v>
      </c>
      <c r="BE687" s="106">
        <v>786.33453211969322</v>
      </c>
      <c r="BF687" s="106">
        <v>26.983136684719032</v>
      </c>
      <c r="BG687" s="106">
        <v>7.1583362401439657E-2</v>
      </c>
      <c r="BH687" s="106">
        <v>562654.11871945648</v>
      </c>
      <c r="BI687" s="106">
        <v>19927.146728523341</v>
      </c>
      <c r="BJ687" s="106">
        <v>1.8145469752786461</v>
      </c>
      <c r="BK687" s="106">
        <v>3.7266913229833301</v>
      </c>
      <c r="BL687" s="106">
        <v>0.50852619255380749</v>
      </c>
      <c r="BM687" s="106">
        <v>6.2369719766247132E-2</v>
      </c>
      <c r="BN687" s="106" t="s">
        <v>2283</v>
      </c>
      <c r="BO687" s="106">
        <v>2.0540630467698212E-3</v>
      </c>
      <c r="BP687" s="106">
        <v>6.8012058302076494E-3</v>
      </c>
      <c r="BQ687" s="106">
        <v>3.2713544315184961</v>
      </c>
      <c r="BR687" s="106">
        <v>0.40991836158273631</v>
      </c>
      <c r="BS687" s="106">
        <v>5.0755512067200061E-2</v>
      </c>
      <c r="BT687" s="106" t="s">
        <v>2283</v>
      </c>
      <c r="BU687" s="106">
        <v>4.6716296061130747E-3</v>
      </c>
      <c r="BV687" s="106">
        <v>1.268789074526587E-2</v>
      </c>
      <c r="BW687" s="106" t="s">
        <v>2283</v>
      </c>
      <c r="BX687" s="106">
        <v>1.5297150370596901E-4</v>
      </c>
      <c r="BY687" s="106">
        <v>3.5832300126502542E-2</v>
      </c>
      <c r="BZ687" s="106">
        <v>0.71117882197022686</v>
      </c>
      <c r="CA687" s="106">
        <v>0.25057017151329869</v>
      </c>
      <c r="CB687" s="106">
        <v>0.10408383011888039</v>
      </c>
      <c r="CC687" s="106">
        <v>0.28003956754588871</v>
      </c>
      <c r="CD687" s="106">
        <v>7.1302909665844072E-2</v>
      </c>
      <c r="CE687" s="106">
        <v>1.098537326991956E-2</v>
      </c>
      <c r="CF687" s="106">
        <v>8.9420319234177956</v>
      </c>
      <c r="CG687" s="106">
        <v>1.0598668869210679</v>
      </c>
      <c r="CH687" s="106">
        <v>0.19216776415987119</v>
      </c>
      <c r="CI687" s="106">
        <v>3.8647098670714821</v>
      </c>
      <c r="CJ687" s="106">
        <v>0.2334605390270498</v>
      </c>
      <c r="CK687" s="106">
        <v>2.2501761562612958E-2</v>
      </c>
      <c r="CL687" s="106">
        <v>60.071531202568771</v>
      </c>
      <c r="CM687" s="106">
        <v>3.1886615009961798</v>
      </c>
      <c r="CN687" s="106">
        <v>5.3915525376301843E-2</v>
      </c>
      <c r="CO687" s="106">
        <v>24.185976624411019</v>
      </c>
      <c r="CP687" s="106">
        <v>1.0120360279495071</v>
      </c>
      <c r="CQ687" s="106">
        <v>3.4215939893768227E-2</v>
      </c>
      <c r="CR687" s="106">
        <v>129.03082909639591</v>
      </c>
      <c r="CS687" s="106">
        <v>6.0312511153720054</v>
      </c>
      <c r="CT687" s="106">
        <v>4.0015075579044733E-2</v>
      </c>
      <c r="CU687" s="106">
        <v>29.72389314647242</v>
      </c>
      <c r="CV687" s="106">
        <v>1.514990437845031</v>
      </c>
      <c r="CW687" s="106">
        <v>1.2734540640924561E-2</v>
      </c>
      <c r="CX687" s="106">
        <v>270.64504391505648</v>
      </c>
      <c r="CY687" s="106">
        <v>12.725436112626509</v>
      </c>
      <c r="CZ687" s="106">
        <v>5.9328124208674643E-2</v>
      </c>
      <c r="DA687" s="106">
        <v>58.459828790184048</v>
      </c>
      <c r="DB687" s="106">
        <v>2.176311233120082</v>
      </c>
      <c r="DC687" s="106">
        <v>1.273309839418448E-2</v>
      </c>
      <c r="DD687" s="106">
        <v>14828.07625217484</v>
      </c>
      <c r="DE687" s="106">
        <v>781.47819117466008</v>
      </c>
      <c r="DF687" s="106">
        <v>0.12907124998757899</v>
      </c>
      <c r="DG687" s="106">
        <v>4.4489720152687324</v>
      </c>
      <c r="DH687" s="106">
        <v>0.36250374334697139</v>
      </c>
      <c r="DI687" s="106">
        <v>1.172694771855399E-2</v>
      </c>
      <c r="DJ687" s="106">
        <v>-0.7852102728323751</v>
      </c>
      <c r="DK687" s="106">
        <v>5.7133698234971524</v>
      </c>
      <c r="DL687" s="106">
        <v>11.20958384382239</v>
      </c>
      <c r="DM687" s="106">
        <v>1555.466784610988</v>
      </c>
      <c r="DN687" s="106">
        <v>55.694571317225353</v>
      </c>
      <c r="DO687" s="106">
        <v>0.75576645760640326</v>
      </c>
      <c r="DP687" s="106">
        <v>122.3166735699876</v>
      </c>
      <c r="DQ687" s="106">
        <v>4.3323058119625717</v>
      </c>
      <c r="DR687" s="106">
        <v>0.44536883819639939</v>
      </c>
      <c r="DS687" s="106">
        <v>4.7465437783698761</v>
      </c>
      <c r="DT687" s="106">
        <v>0.2269724720978217</v>
      </c>
      <c r="DU687" s="106">
        <v>0.39342158427026969</v>
      </c>
      <c r="DV687" s="106">
        <v>50.672246085852152</v>
      </c>
      <c r="DW687" s="106">
        <v>1.7995534198611749</v>
      </c>
      <c r="DX687" s="106">
        <v>0.32045958987792839</v>
      </c>
      <c r="DY687" s="106">
        <v>2254.8243103527948</v>
      </c>
      <c r="DZ687" s="106">
        <v>77.355627976208268</v>
      </c>
      <c r="EA687" s="106">
        <v>0.18368276956286961</v>
      </c>
      <c r="EB687" s="106">
        <v>402.92542487755128</v>
      </c>
      <c r="EC687" s="106">
        <v>14.4340902500153</v>
      </c>
      <c r="ED687" s="106">
        <v>0.34265885575067723</v>
      </c>
    </row>
    <row r="688" spans="1:134" x14ac:dyDescent="0.3">
      <c r="A688" s="106" t="s">
        <v>614</v>
      </c>
      <c r="B688" s="106" t="s">
        <v>1211</v>
      </c>
      <c r="C688" s="183">
        <v>0.24703209206890081</v>
      </c>
      <c r="D688" s="184">
        <v>7.3993297391945628E-2</v>
      </c>
      <c r="E688" s="185">
        <v>1682.710329041978</v>
      </c>
      <c r="F688" s="186">
        <v>2.8021384797573639E-2</v>
      </c>
      <c r="G688" s="106">
        <v>7178.3537408911579</v>
      </c>
      <c r="H688" s="187">
        <v>96.543965647375373</v>
      </c>
      <c r="I688" s="188">
        <v>5.7754494229435309</v>
      </c>
      <c r="J688" s="188">
        <v>0.26000406603449649</v>
      </c>
      <c r="K688" s="188">
        <v>7.1750786462789345E-2</v>
      </c>
      <c r="L688" s="189">
        <v>3.5647465064875532E-4</v>
      </c>
      <c r="M688" s="106">
        <v>7.2892773704332113E-3</v>
      </c>
      <c r="N688" s="187">
        <v>1.773123103770786</v>
      </c>
      <c r="O688" s="190">
        <v>1.7134494374077309</v>
      </c>
      <c r="P688" s="190">
        <v>8.7674688826607158E-2</v>
      </c>
      <c r="Q688" s="190">
        <v>0.17317360012403771</v>
      </c>
      <c r="R688" s="190">
        <v>7.7286888638127852E-3</v>
      </c>
      <c r="S688" s="191">
        <v>0.64356702465995386</v>
      </c>
      <c r="T688" s="106" t="e">
        <v>#N/A</v>
      </c>
      <c r="U688" s="187" t="e">
        <v>#N/A</v>
      </c>
      <c r="V688" s="184">
        <v>977.68127074302367</v>
      </c>
      <c r="W688" s="184">
        <v>6.8808468910869847</v>
      </c>
      <c r="X688" s="184">
        <v>10.1099664752621</v>
      </c>
      <c r="Y688" s="184">
        <v>1029.5624560447091</v>
      </c>
      <c r="Z688" s="184">
        <v>2.7473567315361</v>
      </c>
      <c r="AA688" s="184">
        <v>42.493692047818811</v>
      </c>
      <c r="AB688" s="184">
        <v>1013.503368804055</v>
      </c>
      <c r="AC688" s="184">
        <v>2.8308199205585631</v>
      </c>
      <c r="AD688" s="192">
        <v>32.813144435363228</v>
      </c>
      <c r="AE688" s="106" t="e">
        <v>#N/A</v>
      </c>
      <c r="AF688" s="106" t="e">
        <v>#N/A</v>
      </c>
      <c r="AG688" s="187" t="e">
        <v>#N/A</v>
      </c>
      <c r="AH688" s="193">
        <v>105.3065540738298</v>
      </c>
      <c r="AI688" s="106"/>
      <c r="AJ688" s="106" t="s">
        <v>2885</v>
      </c>
      <c r="AK688" s="106" t="s">
        <v>2885</v>
      </c>
      <c r="AL688" s="106">
        <v>20.007999999999999</v>
      </c>
      <c r="AM688" s="106">
        <v>198.62053484776959</v>
      </c>
      <c r="AN688" s="106">
        <v>62.583487474682343</v>
      </c>
      <c r="AO688" s="106">
        <v>122.2245814707869</v>
      </c>
      <c r="AP688" s="106" t="s">
        <v>2283</v>
      </c>
      <c r="AQ688" s="106">
        <v>828.0261193267313</v>
      </c>
      <c r="AR688" s="106">
        <v>2210.3471731621139</v>
      </c>
      <c r="AS688" s="106">
        <v>327.14935194382082</v>
      </c>
      <c r="AT688" s="106">
        <v>11.445145138521029</v>
      </c>
      <c r="AU688" s="106">
        <v>2.742745028858792</v>
      </c>
      <c r="AV688" s="106" t="s">
        <v>2283</v>
      </c>
      <c r="AW688" s="106">
        <v>0.92403187861912661</v>
      </c>
      <c r="AX688" s="106">
        <v>1.8617258809608419</v>
      </c>
      <c r="AY688" s="106" t="s">
        <v>2283</v>
      </c>
      <c r="AZ688" s="106">
        <v>22.934002584291822</v>
      </c>
      <c r="BA688" s="106">
        <v>60.329941556199593</v>
      </c>
      <c r="BB688" s="106">
        <v>0.45004747201061063</v>
      </c>
      <c r="BC688" s="106">
        <v>0.1642873461789065</v>
      </c>
      <c r="BD688" s="106">
        <v>0.1890121194428675</v>
      </c>
      <c r="BE688" s="106">
        <v>725.0987082006767</v>
      </c>
      <c r="BF688" s="106">
        <v>23.867118753127151</v>
      </c>
      <c r="BG688" s="106">
        <v>0.1122349516722714</v>
      </c>
      <c r="BH688" s="106">
        <v>545239.73525702767</v>
      </c>
      <c r="BI688" s="106">
        <v>25639.500860606819</v>
      </c>
      <c r="BJ688" s="106">
        <v>2.3332297521952801</v>
      </c>
      <c r="BK688" s="106">
        <v>3.2656019289681639</v>
      </c>
      <c r="BL688" s="106">
        <v>0.37657766676925358</v>
      </c>
      <c r="BM688" s="106">
        <v>0.10452151664445571</v>
      </c>
      <c r="BN688" s="106" t="s">
        <v>2283</v>
      </c>
      <c r="BO688" s="106">
        <v>7.0404453429970856E-5</v>
      </c>
      <c r="BP688" s="106">
        <v>6.0524590190361412E-3</v>
      </c>
      <c r="BQ688" s="106">
        <v>3.0737563259735379</v>
      </c>
      <c r="BR688" s="106">
        <v>0.33969680767408689</v>
      </c>
      <c r="BS688" s="106">
        <v>6.5993277631239328E-2</v>
      </c>
      <c r="BT688" s="106" t="s">
        <v>2283</v>
      </c>
      <c r="BU688" s="106">
        <v>6.8369287439434649E-5</v>
      </c>
      <c r="BV688" s="106">
        <v>1.6976876842938231E-2</v>
      </c>
      <c r="BW688" s="106">
        <v>0.137315745963041</v>
      </c>
      <c r="BX688" s="106">
        <v>7.5479015844664057E-2</v>
      </c>
      <c r="BY688" s="106">
        <v>0.11925217175454279</v>
      </c>
      <c r="BZ688" s="106">
        <v>0.68191213339771672</v>
      </c>
      <c r="CA688" s="106">
        <v>0.28089499147682079</v>
      </c>
      <c r="CB688" s="106">
        <v>0.13536101549622739</v>
      </c>
      <c r="CC688" s="106">
        <v>0.30459756565469592</v>
      </c>
      <c r="CD688" s="106">
        <v>7.0691863595351928E-2</v>
      </c>
      <c r="CE688" s="106">
        <v>3.6551887001122683E-2</v>
      </c>
      <c r="CF688" s="106">
        <v>7.6367349827148558</v>
      </c>
      <c r="CG688" s="106">
        <v>0.81449101854875239</v>
      </c>
      <c r="CH688" s="106">
        <v>6.0488942462849388E-2</v>
      </c>
      <c r="CI688" s="106">
        <v>3.9462148559456152</v>
      </c>
      <c r="CJ688" s="106">
        <v>0.3003864653196347</v>
      </c>
      <c r="CK688" s="106">
        <v>6.2832359630466225E-2</v>
      </c>
      <c r="CL688" s="106">
        <v>52.896629461252957</v>
      </c>
      <c r="CM688" s="106">
        <v>2.6340897693571299</v>
      </c>
      <c r="CN688" s="106">
        <v>5.4407861504280099E-2</v>
      </c>
      <c r="CO688" s="106">
        <v>22.686771508956941</v>
      </c>
      <c r="CP688" s="106">
        <v>1.20394190593976</v>
      </c>
      <c r="CQ688" s="106">
        <v>1.349303896409765E-2</v>
      </c>
      <c r="CR688" s="106">
        <v>119.7424870997899</v>
      </c>
      <c r="CS688" s="106">
        <v>4.9446674880313184</v>
      </c>
      <c r="CT688" s="106">
        <v>4.0380687123755733E-2</v>
      </c>
      <c r="CU688" s="106">
        <v>26.156599916039308</v>
      </c>
      <c r="CV688" s="106">
        <v>1.0184867652344141</v>
      </c>
      <c r="CW688" s="106">
        <v>1.285092997177795E-2</v>
      </c>
      <c r="CX688" s="106">
        <v>255.73876584388219</v>
      </c>
      <c r="CY688" s="106">
        <v>9.379162125825081</v>
      </c>
      <c r="CZ688" s="106">
        <v>5.9871014716154518E-2</v>
      </c>
      <c r="DA688" s="106">
        <v>50.52758531146538</v>
      </c>
      <c r="DB688" s="106">
        <v>2.4609128267306368</v>
      </c>
      <c r="DC688" s="106">
        <v>1.284938252578402E-2</v>
      </c>
      <c r="DD688" s="106">
        <v>13813.77780548657</v>
      </c>
      <c r="DE688" s="106">
        <v>615.65465698712842</v>
      </c>
      <c r="DF688" s="106">
        <v>0.13024450382429961</v>
      </c>
      <c r="DG688" s="106">
        <v>3.4268589704181411</v>
      </c>
      <c r="DH688" s="106">
        <v>0.32602964779192822</v>
      </c>
      <c r="DI688" s="106">
        <v>3.9023840010320512E-2</v>
      </c>
      <c r="DJ688" s="106">
        <v>4.8349881351146804</v>
      </c>
      <c r="DK688" s="106">
        <v>5.4662945710553217</v>
      </c>
      <c r="DL688" s="106">
        <v>12.97951230075385</v>
      </c>
      <c r="DM688" s="106">
        <v>1147.2323703799809</v>
      </c>
      <c r="DN688" s="106">
        <v>40.798762273478587</v>
      </c>
      <c r="DO688" s="106">
        <v>0.87159051939335774</v>
      </c>
      <c r="DP688" s="106">
        <v>90.338415960167112</v>
      </c>
      <c r="DQ688" s="106">
        <v>3.146501627083989</v>
      </c>
      <c r="DR688" s="106">
        <v>0.49720496225185479</v>
      </c>
      <c r="DS688" s="106">
        <v>3.8116586235247052</v>
      </c>
      <c r="DT688" s="106">
        <v>0.1864979748355102</v>
      </c>
      <c r="DU688" s="106">
        <v>0.33329170319551682</v>
      </c>
      <c r="DV688" s="106">
        <v>41.171319187800478</v>
      </c>
      <c r="DW688" s="106">
        <v>1.4928212734732691</v>
      </c>
      <c r="DX688" s="106">
        <v>0.36896280936533171</v>
      </c>
      <c r="DY688" s="106">
        <v>1682.710329041978</v>
      </c>
      <c r="DZ688" s="106">
        <v>55.475451115106068</v>
      </c>
      <c r="EA688" s="106">
        <v>0.1895487201446345</v>
      </c>
      <c r="EB688" s="106">
        <v>297.43821701873668</v>
      </c>
      <c r="EC688" s="106">
        <v>10.541842432531389</v>
      </c>
      <c r="ED688" s="106">
        <v>0.33241423279171167</v>
      </c>
    </row>
    <row r="689" spans="1:134" x14ac:dyDescent="0.3">
      <c r="A689" s="106" t="s">
        <v>650</v>
      </c>
      <c r="B689" s="106" t="s">
        <v>1211</v>
      </c>
      <c r="C689" s="183">
        <v>1.492121110345882</v>
      </c>
      <c r="D689" s="184">
        <v>9.6453271489713902E-2</v>
      </c>
      <c r="E689" s="185">
        <v>2612.5226666135768</v>
      </c>
      <c r="F689" s="186">
        <v>2.0580186837884509E-2</v>
      </c>
      <c r="G689" s="106">
        <v>1184.647083157927</v>
      </c>
      <c r="H689" s="187">
        <v>98.929434681177085</v>
      </c>
      <c r="I689" s="188">
        <v>6.1377994561385858</v>
      </c>
      <c r="J689" s="188">
        <v>0.2816314958909768</v>
      </c>
      <c r="K689" s="188">
        <v>7.2971952227824502E-2</v>
      </c>
      <c r="L689" s="189">
        <v>4.0599022183677557E-4</v>
      </c>
      <c r="M689" s="106">
        <v>1.0488834378278491E-2</v>
      </c>
      <c r="N689" s="187">
        <v>2.3765356491906662</v>
      </c>
      <c r="O689" s="190">
        <v>1.6416866782634969</v>
      </c>
      <c r="P689" s="190">
        <v>8.513798089300649E-2</v>
      </c>
      <c r="Q689" s="190">
        <v>0.16315500233124139</v>
      </c>
      <c r="R689" s="190">
        <v>7.3987416756332502E-3</v>
      </c>
      <c r="S689" s="191">
        <v>0.89221808251033008</v>
      </c>
      <c r="T689" s="106" t="e">
        <v>#N/A</v>
      </c>
      <c r="U689" s="187" t="e">
        <v>#N/A</v>
      </c>
      <c r="V689" s="184">
        <v>1011.822746941711</v>
      </c>
      <c r="W689" s="184">
        <v>8.5210793350961609</v>
      </c>
      <c r="X689" s="184">
        <v>11.2679147489165</v>
      </c>
      <c r="Y689" s="184">
        <v>974.19762129188473</v>
      </c>
      <c r="Z689" s="184">
        <v>7.805089720994637</v>
      </c>
      <c r="AA689" s="184">
        <v>41.034748170971383</v>
      </c>
      <c r="AB689" s="184">
        <v>986.02343115851102</v>
      </c>
      <c r="AC689" s="184">
        <v>6.0537804537035873</v>
      </c>
      <c r="AD689" s="192">
        <v>32.844197930333188</v>
      </c>
      <c r="AE689" s="106" t="e">
        <v>#N/A</v>
      </c>
      <c r="AF689" s="106" t="e">
        <v>#N/A</v>
      </c>
      <c r="AG689" s="187" t="e">
        <v>#N/A</v>
      </c>
      <c r="AH689" s="193">
        <v>96.281450900016807</v>
      </c>
      <c r="AI689" s="106"/>
      <c r="AJ689" s="106" t="s">
        <v>2921</v>
      </c>
      <c r="AK689" s="106" t="s">
        <v>2921</v>
      </c>
      <c r="AL689" s="106">
        <v>20.024000000000001</v>
      </c>
      <c r="AM689" s="106">
        <v>416.60873524247938</v>
      </c>
      <c r="AN689" s="106">
        <v>66.159364785089068</v>
      </c>
      <c r="AO689" s="106">
        <v>114.80410597314579</v>
      </c>
      <c r="AP689" s="106">
        <v>2476.969994933318</v>
      </c>
      <c r="AQ689" s="106">
        <v>1181.69653258991</v>
      </c>
      <c r="AR689" s="106">
        <v>2131.4511757833588</v>
      </c>
      <c r="AS689" s="106">
        <v>376.16463105549212</v>
      </c>
      <c r="AT689" s="106">
        <v>23.958700062281821</v>
      </c>
      <c r="AU689" s="106">
        <v>2.5286651626017629</v>
      </c>
      <c r="AV689" s="106">
        <v>3.2154452268187321</v>
      </c>
      <c r="AW689" s="106">
        <v>0.90576171568712349</v>
      </c>
      <c r="AX689" s="106">
        <v>1.682425237979837</v>
      </c>
      <c r="AY689" s="106">
        <v>420.73447477188648</v>
      </c>
      <c r="AZ689" s="106">
        <v>56.173715093979347</v>
      </c>
      <c r="BA689" s="106">
        <v>54.027100993252972</v>
      </c>
      <c r="BB689" s="106">
        <v>86.462455146687432</v>
      </c>
      <c r="BC689" s="106">
        <v>7.1834840377290377</v>
      </c>
      <c r="BD689" s="106">
        <v>0.15655749010466599</v>
      </c>
      <c r="BE689" s="106">
        <v>1044.6518326987341</v>
      </c>
      <c r="BF689" s="106">
        <v>58.805669167862277</v>
      </c>
      <c r="BG689" s="106">
        <v>6.1561719248033567E-2</v>
      </c>
      <c r="BH689" s="106">
        <v>555164.03039683332</v>
      </c>
      <c r="BI689" s="106">
        <v>32956.359154382197</v>
      </c>
      <c r="BJ689" s="106">
        <v>2.080147558039207</v>
      </c>
      <c r="BK689" s="106">
        <v>5.7334416883851391</v>
      </c>
      <c r="BL689" s="106">
        <v>0.48252546115431699</v>
      </c>
      <c r="BM689" s="106">
        <v>0.1081306371957186</v>
      </c>
      <c r="BN689" s="106">
        <v>3.309264430269284</v>
      </c>
      <c r="BO689" s="106">
        <v>0.30917321840016587</v>
      </c>
      <c r="BP689" s="106">
        <v>7.3266022226580766E-3</v>
      </c>
      <c r="BQ689" s="106">
        <v>61.75484400651915</v>
      </c>
      <c r="BR689" s="106">
        <v>7.8872666375924556</v>
      </c>
      <c r="BS689" s="106">
        <v>2.1360893676366219E-2</v>
      </c>
      <c r="BT689" s="106">
        <v>2.7691130216059738</v>
      </c>
      <c r="BU689" s="106">
        <v>0.3822870715353715</v>
      </c>
      <c r="BV689" s="106">
        <v>1.3667148626857291E-2</v>
      </c>
      <c r="BW689" s="106">
        <v>16.2132094131617</v>
      </c>
      <c r="BX689" s="106">
        <v>1.875130565741695</v>
      </c>
      <c r="BY689" s="106">
        <v>3.8608312198614353E-2</v>
      </c>
      <c r="BZ689" s="106">
        <v>8.7088718060399604</v>
      </c>
      <c r="CA689" s="106">
        <v>1.2421696450475099</v>
      </c>
      <c r="CB689" s="106">
        <v>4.3822480583531678E-2</v>
      </c>
      <c r="CC689" s="106">
        <v>1.9058226588856679</v>
      </c>
      <c r="CD689" s="106">
        <v>0.27487247602445458</v>
      </c>
      <c r="CE689" s="106">
        <v>3.7916831704708519E-2</v>
      </c>
      <c r="CF689" s="106">
        <v>19.833986797980991</v>
      </c>
      <c r="CG689" s="106">
        <v>2.023156344829157</v>
      </c>
      <c r="CH689" s="106">
        <v>0.16528929112082341</v>
      </c>
      <c r="CI689" s="106">
        <v>6.7099643454016906</v>
      </c>
      <c r="CJ689" s="106">
        <v>0.36634548960803248</v>
      </c>
      <c r="CK689" s="106">
        <v>9.4763395460003962E-3</v>
      </c>
      <c r="CL689" s="106">
        <v>87.414905114843123</v>
      </c>
      <c r="CM689" s="106">
        <v>6.248713548313968</v>
      </c>
      <c r="CN689" s="106">
        <v>5.8115848255568391E-2</v>
      </c>
      <c r="CO689" s="106">
        <v>33.833005429503828</v>
      </c>
      <c r="CP689" s="106">
        <v>2.2010011732950669</v>
      </c>
      <c r="CQ689" s="106">
        <v>1.4412617543150409E-2</v>
      </c>
      <c r="CR689" s="106">
        <v>173.3279416587697</v>
      </c>
      <c r="CS689" s="106">
        <v>10.645497773751631</v>
      </c>
      <c r="CT689" s="106">
        <v>4.3132896211369898E-2</v>
      </c>
      <c r="CU689" s="106">
        <v>37.791256379773223</v>
      </c>
      <c r="CV689" s="106">
        <v>2.4885492919234631</v>
      </c>
      <c r="CW689" s="106">
        <v>1.372683913424514E-2</v>
      </c>
      <c r="CX689" s="106">
        <v>347.98593529611662</v>
      </c>
      <c r="CY689" s="106">
        <v>25.70956344874898</v>
      </c>
      <c r="CZ689" s="106">
        <v>6.395239197453309E-2</v>
      </c>
      <c r="DA689" s="106">
        <v>74.720208344551466</v>
      </c>
      <c r="DB689" s="106">
        <v>4.9127957831707079</v>
      </c>
      <c r="DC689" s="106">
        <v>1.372509918207339E-2</v>
      </c>
      <c r="DD689" s="106">
        <v>14404.598273320031</v>
      </c>
      <c r="DE689" s="106">
        <v>1060.9515708153131</v>
      </c>
      <c r="DF689" s="106">
        <v>0.1391161763810595</v>
      </c>
      <c r="DG689" s="106">
        <v>4.2698972686203467</v>
      </c>
      <c r="DH689" s="106">
        <v>0.35359180054357409</v>
      </c>
      <c r="DI689" s="106">
        <v>1.2632864770413201E-2</v>
      </c>
      <c r="DJ689" s="106">
        <v>4.1477855966871191</v>
      </c>
      <c r="DK689" s="106">
        <v>5.9850889656495756</v>
      </c>
      <c r="DL689" s="106">
        <v>12.45738847002591</v>
      </c>
      <c r="DM689" s="106">
        <v>1646.5590862066349</v>
      </c>
      <c r="DN689" s="106">
        <v>78.200049814841805</v>
      </c>
      <c r="DO689" s="106">
        <v>0.75457887483306951</v>
      </c>
      <c r="DP689" s="106">
        <v>131.80138636565059</v>
      </c>
      <c r="DQ689" s="106">
        <v>6.1985579601430478</v>
      </c>
      <c r="DR689" s="106">
        <v>0.47508056720032832</v>
      </c>
      <c r="DS689" s="106">
        <v>8.0623974359755337</v>
      </c>
      <c r="DT689" s="106">
        <v>0.73563737505297089</v>
      </c>
      <c r="DU689" s="106">
        <v>0.36201634085581802</v>
      </c>
      <c r="DV689" s="106">
        <v>46.309417534058163</v>
      </c>
      <c r="DW689" s="106">
        <v>2.640559697427205</v>
      </c>
      <c r="DX689" s="106">
        <v>0.31311613303386082</v>
      </c>
      <c r="DY689" s="106">
        <v>2612.5226666135768</v>
      </c>
      <c r="DZ689" s="106">
        <v>156.46423132997731</v>
      </c>
      <c r="EA689" s="106">
        <v>0.1822060955145062</v>
      </c>
      <c r="EB689" s="106">
        <v>428.6104458962123</v>
      </c>
      <c r="EC689" s="106">
        <v>20.366807435916659</v>
      </c>
      <c r="ED689" s="106">
        <v>0.31134058516161561</v>
      </c>
    </row>
    <row r="690" spans="1:134" x14ac:dyDescent="0.3">
      <c r="A690" s="106" t="s">
        <v>608</v>
      </c>
      <c r="B690" s="106" t="s">
        <v>1211</v>
      </c>
      <c r="C690" s="183">
        <v>-0.89548471806063312</v>
      </c>
      <c r="D690" s="184">
        <v>8.3457747115051509E-2</v>
      </c>
      <c r="E690" s="185">
        <v>1922.637777416724</v>
      </c>
      <c r="F690" s="186">
        <v>2.2880671081380321E-2</v>
      </c>
      <c r="G690" s="106">
        <v>-1981.1042161713381</v>
      </c>
      <c r="H690" s="187">
        <v>79.341802111636383</v>
      </c>
      <c r="I690" s="188">
        <v>5.7944353956418366</v>
      </c>
      <c r="J690" s="188">
        <v>0.26124052190527891</v>
      </c>
      <c r="K690" s="188">
        <v>7.1624604281654611E-2</v>
      </c>
      <c r="L690" s="189">
        <v>3.2778955634707333E-4</v>
      </c>
      <c r="M690" s="106">
        <v>5.9519406316971869E-3</v>
      </c>
      <c r="N690" s="187">
        <v>2.1831830728087271</v>
      </c>
      <c r="O690" s="190">
        <v>1.7053300502920481</v>
      </c>
      <c r="P690" s="190">
        <v>8.7202479500822383E-2</v>
      </c>
      <c r="Q690" s="190">
        <v>0.17262256450675389</v>
      </c>
      <c r="R690" s="190">
        <v>7.7125519689919021E-3</v>
      </c>
      <c r="S690" s="191">
        <v>0.75955631922722011</v>
      </c>
      <c r="T690" s="106" t="e">
        <v>#N/A</v>
      </c>
      <c r="U690" s="187" t="e">
        <v>#N/A</v>
      </c>
      <c r="V690" s="184">
        <v>974.18004257170139</v>
      </c>
      <c r="W690" s="184">
        <v>5.6626581235632729</v>
      </c>
      <c r="X690" s="184">
        <v>9.3438742799903611</v>
      </c>
      <c r="Y690" s="184">
        <v>1026.52737337847</v>
      </c>
      <c r="Z690" s="184">
        <v>3.4308415348745842</v>
      </c>
      <c r="AA690" s="184">
        <v>42.426067923892333</v>
      </c>
      <c r="AB690" s="184">
        <v>1010.460265602164</v>
      </c>
      <c r="AC690" s="184">
        <v>2.798839502619618</v>
      </c>
      <c r="AD690" s="192">
        <v>32.756580470231782</v>
      </c>
      <c r="AE690" s="106" t="e">
        <v>#N/A</v>
      </c>
      <c r="AF690" s="106" t="e">
        <v>#N/A</v>
      </c>
      <c r="AG690" s="187" t="e">
        <v>#N/A</v>
      </c>
      <c r="AH690" s="193">
        <v>105.3734760022982</v>
      </c>
      <c r="AI690" s="106"/>
      <c r="AJ690" s="106" t="s">
        <v>2879</v>
      </c>
      <c r="AK690" s="106" t="s">
        <v>2879</v>
      </c>
      <c r="AL690" s="106">
        <v>20.349</v>
      </c>
      <c r="AM690" s="106">
        <v>241.27956456414529</v>
      </c>
      <c r="AN690" s="106">
        <v>46.972167511641658</v>
      </c>
      <c r="AO690" s="106">
        <v>103.6992813690445</v>
      </c>
      <c r="AP690" s="106" t="s">
        <v>2283</v>
      </c>
      <c r="AQ690" s="106">
        <v>987.81482310579986</v>
      </c>
      <c r="AR690" s="106">
        <v>1837.224717051615</v>
      </c>
      <c r="AS690" s="106">
        <v>339.72776883083799</v>
      </c>
      <c r="AT690" s="106">
        <v>14.21104736298688</v>
      </c>
      <c r="AU690" s="106">
        <v>2.3171047684105539</v>
      </c>
      <c r="AV690" s="106" t="s">
        <v>2283</v>
      </c>
      <c r="AW690" s="106">
        <v>0.80066687243541734</v>
      </c>
      <c r="AX690" s="106">
        <v>1.6121454681984031</v>
      </c>
      <c r="AY690" s="106" t="s">
        <v>2283</v>
      </c>
      <c r="AZ690" s="106">
        <v>25.397937221425408</v>
      </c>
      <c r="BA690" s="106">
        <v>49.926976594963087</v>
      </c>
      <c r="BB690" s="106">
        <v>1.773649966117167</v>
      </c>
      <c r="BC690" s="106">
        <v>1.1113535104469781</v>
      </c>
      <c r="BD690" s="106">
        <v>5.4995977192482899E-2</v>
      </c>
      <c r="BE690" s="106">
        <v>873.55123481789371</v>
      </c>
      <c r="BF690" s="106">
        <v>45.807155817078552</v>
      </c>
      <c r="BG690" s="106">
        <v>9.8397626213897915E-2</v>
      </c>
      <c r="BH690" s="106">
        <v>589045.93485274713</v>
      </c>
      <c r="BI690" s="106">
        <v>30821.47228827238</v>
      </c>
      <c r="BJ690" s="106">
        <v>7.4663483316616421</v>
      </c>
      <c r="BK690" s="106">
        <v>3.4271834256669989</v>
      </c>
      <c r="BL690" s="106">
        <v>0.47911393679778391</v>
      </c>
      <c r="BM690" s="106">
        <v>0.1154172303912562</v>
      </c>
      <c r="BN690" s="106">
        <v>0.17039768746242809</v>
      </c>
      <c r="BO690" s="106">
        <v>0.1289175404976709</v>
      </c>
      <c r="BP690" s="106">
        <v>6.2195651530124714E-3</v>
      </c>
      <c r="BQ690" s="106">
        <v>3.4495866076383761</v>
      </c>
      <c r="BR690" s="106">
        <v>1.1138364605308471</v>
      </c>
      <c r="BS690" s="106">
        <v>1.9202183825243292E-2</v>
      </c>
      <c r="BT690" s="106">
        <v>0.16943809781567051</v>
      </c>
      <c r="BU690" s="106">
        <v>0.1231011290405911</v>
      </c>
      <c r="BV690" s="106">
        <v>3.8341309951177732E-3</v>
      </c>
      <c r="BW690" s="106">
        <v>1.630829829578947</v>
      </c>
      <c r="BX690" s="106">
        <v>1.104997266886268</v>
      </c>
      <c r="BY690" s="106">
        <v>3.4714602562799013E-2</v>
      </c>
      <c r="BZ690" s="106">
        <v>1.2222593123472161</v>
      </c>
      <c r="CA690" s="106">
        <v>0.59915984938198663</v>
      </c>
      <c r="CB690" s="106">
        <v>3.9402003775939533E-2</v>
      </c>
      <c r="CC690" s="106">
        <v>0.89759876202831479</v>
      </c>
      <c r="CD690" s="106">
        <v>0.46466190670659402</v>
      </c>
      <c r="CE690" s="106">
        <v>2.7521501378203111E-2</v>
      </c>
      <c r="CF690" s="106">
        <v>8.0434262757040926</v>
      </c>
      <c r="CG690" s="106">
        <v>1.164405556789309</v>
      </c>
      <c r="CH690" s="106">
        <v>5.807162296803859E-2</v>
      </c>
      <c r="CI690" s="106">
        <v>3.788797556381128</v>
      </c>
      <c r="CJ690" s="106">
        <v>0.23269399196354201</v>
      </c>
      <c r="CK690" s="106">
        <v>2.2050508613530469E-2</v>
      </c>
      <c r="CL690" s="106">
        <v>62.366689911447537</v>
      </c>
      <c r="CM690" s="106">
        <v>3.935790020701547</v>
      </c>
      <c r="CN690" s="106">
        <v>5.2264760060534862E-2</v>
      </c>
      <c r="CO690" s="106">
        <v>26.934394226976849</v>
      </c>
      <c r="CP690" s="106">
        <v>1.730787328279745</v>
      </c>
      <c r="CQ690" s="106">
        <v>1.296156428994623E-2</v>
      </c>
      <c r="CR690" s="106">
        <v>143.90095556858731</v>
      </c>
      <c r="CS690" s="106">
        <v>8.2852863480269949</v>
      </c>
      <c r="CT690" s="106">
        <v>0.1003720389580363</v>
      </c>
      <c r="CU690" s="106">
        <v>32.184648771662133</v>
      </c>
      <c r="CV690" s="106">
        <v>1.8324608305326899</v>
      </c>
      <c r="CW690" s="106">
        <v>1.23449187496585E-2</v>
      </c>
      <c r="CX690" s="106">
        <v>305.85352852584123</v>
      </c>
      <c r="CY690" s="106">
        <v>18.002975129576381</v>
      </c>
      <c r="CZ690" s="106">
        <v>5.7514720344942399E-2</v>
      </c>
      <c r="DA690" s="106">
        <v>69.586444350032551</v>
      </c>
      <c r="DB690" s="106">
        <v>3.8633693430216209</v>
      </c>
      <c r="DC690" s="106">
        <v>1.234326931611434E-2</v>
      </c>
      <c r="DD690" s="106">
        <v>15901.092006976831</v>
      </c>
      <c r="DE690" s="106">
        <v>1020.1404402184789</v>
      </c>
      <c r="DF690" s="106">
        <v>0.1251057321454177</v>
      </c>
      <c r="DG690" s="106">
        <v>4.1530958987749544</v>
      </c>
      <c r="DH690" s="106">
        <v>0.3596063519987201</v>
      </c>
      <c r="DI690" s="106">
        <v>1.135760068326023E-2</v>
      </c>
      <c r="DJ690" s="106">
        <v>1.997072449142818</v>
      </c>
      <c r="DK690" s="106">
        <v>6.9198148104353256</v>
      </c>
      <c r="DL690" s="106">
        <v>13.7287626738234</v>
      </c>
      <c r="DM690" s="106">
        <v>1302.5991104406471</v>
      </c>
      <c r="DN690" s="106">
        <v>59.807745329852139</v>
      </c>
      <c r="DO690" s="106">
        <v>0.70973452882205212</v>
      </c>
      <c r="DP690" s="106">
        <v>102.27753059684819</v>
      </c>
      <c r="DQ690" s="106">
        <v>4.6768191119658553</v>
      </c>
      <c r="DR690" s="106">
        <v>0.39353288478522019</v>
      </c>
      <c r="DS690" s="106">
        <v>3.5351113977475079</v>
      </c>
      <c r="DT690" s="106">
        <v>0.21084030288708169</v>
      </c>
      <c r="DU690" s="106">
        <v>0.33298328375567149</v>
      </c>
      <c r="DV690" s="106">
        <v>37.614280381205582</v>
      </c>
      <c r="DW690" s="106">
        <v>1.816013649879084</v>
      </c>
      <c r="DX690" s="106">
        <v>0.29588870446149901</v>
      </c>
      <c r="DY690" s="106">
        <v>1922.637777416724</v>
      </c>
      <c r="DZ690" s="106">
        <v>87.767631631251547</v>
      </c>
      <c r="EA690" s="106">
        <v>0.1693814616529673</v>
      </c>
      <c r="EB690" s="106">
        <v>337.18539896732932</v>
      </c>
      <c r="EC690" s="106">
        <v>15.449552329624421</v>
      </c>
      <c r="ED690" s="106">
        <v>0.3040763385500484</v>
      </c>
    </row>
    <row r="691" spans="1:134" x14ac:dyDescent="0.3">
      <c r="A691" s="106" t="s">
        <v>637</v>
      </c>
      <c r="B691" s="106" t="s">
        <v>1211</v>
      </c>
      <c r="C691" s="183">
        <v>-2.3199098490836159</v>
      </c>
      <c r="D691" s="184">
        <v>9.1993869495349184E-2</v>
      </c>
      <c r="E691" s="185">
        <v>2121.0886197905979</v>
      </c>
      <c r="F691" s="186">
        <v>2.4567780240929059E-2</v>
      </c>
      <c r="G691" s="106">
        <v>-763.7120096024745</v>
      </c>
      <c r="H691" s="187">
        <v>148.94070563198949</v>
      </c>
      <c r="I691" s="188">
        <v>5.7152904989479154</v>
      </c>
      <c r="J691" s="188">
        <v>0.25974100014673818</v>
      </c>
      <c r="K691" s="188">
        <v>7.2077759059341329E-2</v>
      </c>
      <c r="L691" s="189">
        <v>3.281501416508778E-4</v>
      </c>
      <c r="M691" s="106">
        <v>7.077208731745728E-3</v>
      </c>
      <c r="N691" s="187">
        <v>1.406035933518353</v>
      </c>
      <c r="O691" s="190">
        <v>1.738429230342766</v>
      </c>
      <c r="P691" s="190">
        <v>8.9312583413470939E-2</v>
      </c>
      <c r="Q691" s="190">
        <v>0.17502412817174079</v>
      </c>
      <c r="R691" s="190">
        <v>7.8565390816696858E-3</v>
      </c>
      <c r="S691" s="191">
        <v>0.84299968529547809</v>
      </c>
      <c r="T691" s="106" t="e">
        <v>#N/A</v>
      </c>
      <c r="U691" s="187" t="e">
        <v>#N/A</v>
      </c>
      <c r="V691" s="184">
        <v>987.03747292766832</v>
      </c>
      <c r="W691" s="184">
        <v>5.5602939332651342</v>
      </c>
      <c r="X691" s="184">
        <v>9.2604895200965185</v>
      </c>
      <c r="Y691" s="184">
        <v>1039.711462463209</v>
      </c>
      <c r="Z691" s="184">
        <v>3.933151315885631</v>
      </c>
      <c r="AA691" s="184">
        <v>43.140216968495068</v>
      </c>
      <c r="AB691" s="184">
        <v>1022.787166852484</v>
      </c>
      <c r="AC691" s="184">
        <v>3.2148415953420209</v>
      </c>
      <c r="AD691" s="192">
        <v>33.214336418762002</v>
      </c>
      <c r="AE691" s="106" t="e">
        <v>#N/A</v>
      </c>
      <c r="AF691" s="106" t="e">
        <v>#N/A</v>
      </c>
      <c r="AG691" s="187" t="e">
        <v>#N/A</v>
      </c>
      <c r="AH691" s="193">
        <v>105.3365744442613</v>
      </c>
      <c r="AI691" s="106"/>
      <c r="AJ691" s="106" t="s">
        <v>2908</v>
      </c>
      <c r="AK691" s="106" t="s">
        <v>2908</v>
      </c>
      <c r="AL691" s="106">
        <v>20.03</v>
      </c>
      <c r="AM691" s="106">
        <v>321.27173843836982</v>
      </c>
      <c r="AN691" s="106">
        <v>51.403528103294121</v>
      </c>
      <c r="AO691" s="106">
        <v>103.7622402263505</v>
      </c>
      <c r="AP691" s="106" t="s">
        <v>2283</v>
      </c>
      <c r="AQ691" s="106">
        <v>760.873111748925</v>
      </c>
      <c r="AR691" s="106">
        <v>1908.8986362255489</v>
      </c>
      <c r="AS691" s="106">
        <v>368.73183402403481</v>
      </c>
      <c r="AT691" s="106">
        <v>22.889084051566861</v>
      </c>
      <c r="AU691" s="106">
        <v>2.3343006814900278</v>
      </c>
      <c r="AV691" s="106">
        <v>2.1833300300953549</v>
      </c>
      <c r="AW691" s="106">
        <v>0.87046536478194136</v>
      </c>
      <c r="AX691" s="106">
        <v>1.6577444760369819</v>
      </c>
      <c r="AY691" s="106" t="s">
        <v>2283</v>
      </c>
      <c r="AZ691" s="106">
        <v>20.500726824353251</v>
      </c>
      <c r="BA691" s="106">
        <v>49.268328504944662</v>
      </c>
      <c r="BB691" s="106">
        <v>0.60934203179385038</v>
      </c>
      <c r="BC691" s="106">
        <v>0.25166741969697942</v>
      </c>
      <c r="BD691" s="106">
        <v>5.7008801960385928E-2</v>
      </c>
      <c r="BE691" s="106">
        <v>924.32287407519652</v>
      </c>
      <c r="BF691" s="106">
        <v>64.675555998716277</v>
      </c>
      <c r="BG691" s="106">
        <v>9.2196646526788384E-2</v>
      </c>
      <c r="BH691" s="106">
        <v>574855.22893403738</v>
      </c>
      <c r="BI691" s="106">
        <v>30522.797686971891</v>
      </c>
      <c r="BJ691" s="106">
        <v>5.7582053728724034</v>
      </c>
      <c r="BK691" s="106">
        <v>3.8996942175341212</v>
      </c>
      <c r="BL691" s="106">
        <v>0.40912699979316869</v>
      </c>
      <c r="BM691" s="106">
        <v>7.8431075592338598E-2</v>
      </c>
      <c r="BN691" s="106" t="s">
        <v>2283</v>
      </c>
      <c r="BO691" s="106">
        <v>3.0113965948964589E-3</v>
      </c>
      <c r="BP691" s="106">
        <v>5.2407632728926528E-3</v>
      </c>
      <c r="BQ691" s="106">
        <v>3.5581714662168098</v>
      </c>
      <c r="BR691" s="106">
        <v>0.43322530286540439</v>
      </c>
      <c r="BS691" s="106">
        <v>1.9912869463862989E-2</v>
      </c>
      <c r="BT691" s="106" t="s">
        <v>2283</v>
      </c>
      <c r="BU691" s="106">
        <v>7.3288421620978074E-5</v>
      </c>
      <c r="BV691" s="106">
        <v>3.9800355374527644E-3</v>
      </c>
      <c r="BW691" s="106">
        <v>9.2149004556404582E-2</v>
      </c>
      <c r="BX691" s="106">
        <v>6.6180727302551368E-2</v>
      </c>
      <c r="BY691" s="106">
        <v>9.2113602735346134E-2</v>
      </c>
      <c r="BZ691" s="106">
        <v>0.94788459542130221</v>
      </c>
      <c r="CA691" s="106">
        <v>0.2343399128980222</v>
      </c>
      <c r="CB691" s="106">
        <v>0.1045469681551793</v>
      </c>
      <c r="CC691" s="106">
        <v>0.34419606253382129</v>
      </c>
      <c r="CD691" s="106">
        <v>7.3703919793841083E-2</v>
      </c>
      <c r="CE691" s="106">
        <v>2.8187609016350468E-2</v>
      </c>
      <c r="CF691" s="106">
        <v>9.9677058907620637</v>
      </c>
      <c r="CG691" s="106">
        <v>1.0957704145344009</v>
      </c>
      <c r="CH691" s="106">
        <v>6.0301061811573173E-2</v>
      </c>
      <c r="CI691" s="106">
        <v>4.9125747309021319</v>
      </c>
      <c r="CJ691" s="106">
        <v>0.48902851409890652</v>
      </c>
      <c r="CK691" s="106">
        <v>8.8644559613735886E-3</v>
      </c>
      <c r="CL691" s="106">
        <v>70.639881247135293</v>
      </c>
      <c r="CM691" s="106">
        <v>5.7960513626899761</v>
      </c>
      <c r="CN691" s="106">
        <v>5.4337549522008893E-2</v>
      </c>
      <c r="CO691" s="106">
        <v>29.551434172426539</v>
      </c>
      <c r="CP691" s="106">
        <v>2.094980247864787</v>
      </c>
      <c r="CQ691" s="106">
        <v>1.347564996662136E-2</v>
      </c>
      <c r="CR691" s="106">
        <v>148.37873645006829</v>
      </c>
      <c r="CS691" s="106">
        <v>9.3827026386165659</v>
      </c>
      <c r="CT691" s="106">
        <v>4.0330266021645689E-2</v>
      </c>
      <c r="CU691" s="106">
        <v>34.166196843978703</v>
      </c>
      <c r="CV691" s="106">
        <v>2.3353550279563868</v>
      </c>
      <c r="CW691" s="106">
        <v>1.2835185788352171E-2</v>
      </c>
      <c r="CX691" s="106">
        <v>304.17765485140978</v>
      </c>
      <c r="CY691" s="106">
        <v>19.231468537465531</v>
      </c>
      <c r="CZ691" s="106">
        <v>0.19131721551836159</v>
      </c>
      <c r="DA691" s="106">
        <v>65.581733932822758</v>
      </c>
      <c r="DB691" s="106">
        <v>3.8540402067963009</v>
      </c>
      <c r="DC691" s="106">
        <v>1.283286403701411E-2</v>
      </c>
      <c r="DD691" s="106">
        <v>15159.3254154565</v>
      </c>
      <c r="DE691" s="106">
        <v>1001.061489369633</v>
      </c>
      <c r="DF691" s="106">
        <v>0.13004197562815181</v>
      </c>
      <c r="DG691" s="106">
        <v>3.448659967723354</v>
      </c>
      <c r="DH691" s="106">
        <v>0.31905829755593212</v>
      </c>
      <c r="DI691" s="106">
        <v>1.178569811870909E-2</v>
      </c>
      <c r="DJ691" s="106">
        <v>1.10863701650929</v>
      </c>
      <c r="DK691" s="106">
        <v>5.2014224580400308</v>
      </c>
      <c r="DL691" s="106">
        <v>12.143940182491569</v>
      </c>
      <c r="DM691" s="106">
        <v>1440.770638692831</v>
      </c>
      <c r="DN691" s="106">
        <v>85.222096321327513</v>
      </c>
      <c r="DO691" s="106">
        <v>0.77943239818637</v>
      </c>
      <c r="DP691" s="106">
        <v>113.7558982662496</v>
      </c>
      <c r="DQ691" s="106">
        <v>6.5539450417707874</v>
      </c>
      <c r="DR691" s="106">
        <v>0.42820000355289889</v>
      </c>
      <c r="DS691" s="106">
        <v>4.6449136697145814</v>
      </c>
      <c r="DT691" s="106">
        <v>0.34647106197447231</v>
      </c>
      <c r="DU691" s="106">
        <v>0.37698504463699578</v>
      </c>
      <c r="DV691" s="106">
        <v>48.096563965817197</v>
      </c>
      <c r="DW691" s="106">
        <v>3.1806963292674291</v>
      </c>
      <c r="DX691" s="106">
        <v>0.35815018937376009</v>
      </c>
      <c r="DY691" s="106">
        <v>2121.0886197905979</v>
      </c>
      <c r="DZ691" s="106">
        <v>138.9244187465614</v>
      </c>
      <c r="EA691" s="106">
        <v>0.17038356209287711</v>
      </c>
      <c r="EB691" s="106">
        <v>373.40700036562168</v>
      </c>
      <c r="EC691" s="106">
        <v>22.088386846819951</v>
      </c>
      <c r="ED691" s="106">
        <v>0.27593931584814979</v>
      </c>
    </row>
    <row r="692" spans="1:134" x14ac:dyDescent="0.3">
      <c r="A692" s="106" t="s">
        <v>613</v>
      </c>
      <c r="B692" s="106" t="s">
        <v>1211</v>
      </c>
      <c r="C692" s="183">
        <v>0.16071864581344961</v>
      </c>
      <c r="D692" s="184">
        <v>0.14703418345022731</v>
      </c>
      <c r="E692" s="185">
        <v>3301.7234726992092</v>
      </c>
      <c r="F692" s="186">
        <v>1.7240266296905751E-2</v>
      </c>
      <c r="G692" s="106">
        <v>11033.83168823746</v>
      </c>
      <c r="H692" s="187">
        <v>81.029911717143065</v>
      </c>
      <c r="I692" s="188">
        <v>5.716073311229934</v>
      </c>
      <c r="J692" s="188">
        <v>0.26076648896146909</v>
      </c>
      <c r="K692" s="188">
        <v>7.173326095404986E-2</v>
      </c>
      <c r="L692" s="189">
        <v>3.119536490656669E-4</v>
      </c>
      <c r="M692" s="106">
        <v>5.0153132331779713E-3</v>
      </c>
      <c r="N692" s="187">
        <v>1.331537801291059</v>
      </c>
      <c r="O692" s="190">
        <v>1.729981367517524</v>
      </c>
      <c r="P692" s="190">
        <v>8.902925085715406E-2</v>
      </c>
      <c r="Q692" s="190">
        <v>0.1750181127110137</v>
      </c>
      <c r="R692" s="190">
        <v>7.8771257028914157E-3</v>
      </c>
      <c r="S692" s="191">
        <v>0.87685719208602231</v>
      </c>
      <c r="T692" s="106" t="e">
        <v>#N/A</v>
      </c>
      <c r="U692" s="187" t="e">
        <v>#N/A</v>
      </c>
      <c r="V692" s="184">
        <v>977.3239238757053</v>
      </c>
      <c r="W692" s="184">
        <v>4.8466849208055773</v>
      </c>
      <c r="X692" s="184">
        <v>8.8580276106337639</v>
      </c>
      <c r="Y692" s="184">
        <v>1039.671238902549</v>
      </c>
      <c r="Z692" s="184">
        <v>4.4981194774269717</v>
      </c>
      <c r="AA692" s="184">
        <v>43.257186342171053</v>
      </c>
      <c r="AB692" s="184">
        <v>1019.647232791137</v>
      </c>
      <c r="AC692" s="184">
        <v>3.2372043940551301</v>
      </c>
      <c r="AD692" s="192">
        <v>33.156216709535421</v>
      </c>
      <c r="AE692" s="106" t="e">
        <v>#N/A</v>
      </c>
      <c r="AF692" s="106" t="e">
        <v>#N/A</v>
      </c>
      <c r="AG692" s="187" t="e">
        <v>#N/A</v>
      </c>
      <c r="AH692" s="193">
        <v>106.3793910599872</v>
      </c>
      <c r="AI692" s="106"/>
      <c r="AJ692" s="106" t="s">
        <v>2884</v>
      </c>
      <c r="AK692" s="106" t="s">
        <v>2884</v>
      </c>
      <c r="AL692" s="106">
        <v>20.052</v>
      </c>
      <c r="AM692" s="106">
        <v>205.2242684135511</v>
      </c>
      <c r="AN692" s="106">
        <v>44.149202006537358</v>
      </c>
      <c r="AO692" s="106">
        <v>101.3700943377267</v>
      </c>
      <c r="AP692" s="106" t="s">
        <v>2283</v>
      </c>
      <c r="AQ692" s="106">
        <v>791.99280837022832</v>
      </c>
      <c r="AR692" s="106">
        <v>1868.059446259289</v>
      </c>
      <c r="AS692" s="106">
        <v>330.85602401081962</v>
      </c>
      <c r="AT692" s="106">
        <v>17.723029390671499</v>
      </c>
      <c r="AU692" s="106">
        <v>2.305597103399212</v>
      </c>
      <c r="AV692" s="106" t="s">
        <v>2283</v>
      </c>
      <c r="AW692" s="106">
        <v>0.69603251579302239</v>
      </c>
      <c r="AX692" s="106">
        <v>1.561629527553404</v>
      </c>
      <c r="AY692" s="106" t="s">
        <v>2283</v>
      </c>
      <c r="AZ692" s="106">
        <v>23.29053215128258</v>
      </c>
      <c r="BA692" s="106">
        <v>50.351677057360433</v>
      </c>
      <c r="BB692" s="106">
        <v>0.52235043307274232</v>
      </c>
      <c r="BC692" s="106">
        <v>0.18513748617827991</v>
      </c>
      <c r="BD692" s="106">
        <v>5.4727964748377433E-2</v>
      </c>
      <c r="BE692" s="106">
        <v>853.1359488417836</v>
      </c>
      <c r="BF692" s="106">
        <v>31.985521808546238</v>
      </c>
      <c r="BG692" s="106">
        <v>5.572956276107565E-2</v>
      </c>
      <c r="BH692" s="106">
        <v>558096.38213346992</v>
      </c>
      <c r="BI692" s="106">
        <v>24181.6756212072</v>
      </c>
      <c r="BJ692" s="106">
        <v>1.6585324446161289</v>
      </c>
      <c r="BK692" s="106">
        <v>4.2391311966166043</v>
      </c>
      <c r="BL692" s="106">
        <v>0.40433207540689209</v>
      </c>
      <c r="BM692" s="106">
        <v>2.3542768964570179E-2</v>
      </c>
      <c r="BN692" s="106" t="s">
        <v>2283</v>
      </c>
      <c r="BO692" s="106">
        <v>2.3268305105359289E-3</v>
      </c>
      <c r="BP692" s="106">
        <v>6.1993329244240808E-3</v>
      </c>
      <c r="BQ692" s="106">
        <v>2.6902982146830641</v>
      </c>
      <c r="BR692" s="106">
        <v>0.25285276213061098</v>
      </c>
      <c r="BS692" s="106">
        <v>1.911802782817594E-2</v>
      </c>
      <c r="BT692" s="106" t="s">
        <v>2283</v>
      </c>
      <c r="BU692" s="106">
        <v>6.2528382917008104E-3</v>
      </c>
      <c r="BV692" s="106">
        <v>9.8891610509480327E-3</v>
      </c>
      <c r="BW692" s="106">
        <v>0.10383133690988661</v>
      </c>
      <c r="BX692" s="106">
        <v>6.8179406797578945E-2</v>
      </c>
      <c r="BY692" s="106">
        <v>3.461986198552483E-2</v>
      </c>
      <c r="BZ692" s="106">
        <v>0.84058275468940769</v>
      </c>
      <c r="CA692" s="106">
        <v>0.2000250734236356</v>
      </c>
      <c r="CB692" s="106">
        <v>3.929311681450412E-2</v>
      </c>
      <c r="CC692" s="106">
        <v>0.31268039368041262</v>
      </c>
      <c r="CD692" s="106">
        <v>9.4197907394572025E-2</v>
      </c>
      <c r="CE692" s="106">
        <v>1.0592324411891381E-2</v>
      </c>
      <c r="CF692" s="106">
        <v>7.9780130328456416</v>
      </c>
      <c r="CG692" s="106">
        <v>0.85701116093778762</v>
      </c>
      <c r="CH692" s="106">
        <v>0.18792109632599721</v>
      </c>
      <c r="CI692" s="106">
        <v>3.924302229157453</v>
      </c>
      <c r="CJ692" s="106">
        <v>0.33978352005126439</v>
      </c>
      <c r="CK692" s="106">
        <v>8.5149927159205423E-3</v>
      </c>
      <c r="CL692" s="106">
        <v>61.977753265468159</v>
      </c>
      <c r="CM692" s="106">
        <v>4.0792599390492521</v>
      </c>
      <c r="CN692" s="106">
        <v>0.13503179649949659</v>
      </c>
      <c r="CO692" s="106">
        <v>25.905650632245731</v>
      </c>
      <c r="CP692" s="106">
        <v>1.5963080023760541</v>
      </c>
      <c r="CQ692" s="106">
        <v>1.2941907779661669E-2</v>
      </c>
      <c r="CR692" s="106">
        <v>145.4421031186933</v>
      </c>
      <c r="CS692" s="106">
        <v>7.8907790230541446</v>
      </c>
      <c r="CT692" s="106">
        <v>0.18935460187852629</v>
      </c>
      <c r="CU692" s="106">
        <v>34.335591995630608</v>
      </c>
      <c r="CV692" s="106">
        <v>2.0225986107418361</v>
      </c>
      <c r="CW692" s="106">
        <v>1.2326899855507251E-2</v>
      </c>
      <c r="CX692" s="106">
        <v>321.67263567746159</v>
      </c>
      <c r="CY692" s="106">
        <v>16.630222357993841</v>
      </c>
      <c r="CZ692" s="106">
        <v>5.7435497359104068E-2</v>
      </c>
      <c r="DA692" s="106">
        <v>67.344166966922074</v>
      </c>
      <c r="DB692" s="106">
        <v>3.5814067367767048</v>
      </c>
      <c r="DC692" s="106">
        <v>1.2324585705879749E-2</v>
      </c>
      <c r="DD692" s="106">
        <v>16417.281960570021</v>
      </c>
      <c r="DE692" s="106">
        <v>973.61320779879679</v>
      </c>
      <c r="DF692" s="106">
        <v>0.1248877098304074</v>
      </c>
      <c r="DG692" s="106">
        <v>5.6460324737555014</v>
      </c>
      <c r="DH692" s="106">
        <v>0.37381207893473922</v>
      </c>
      <c r="DI692" s="106">
        <v>2.9280690611542499E-2</v>
      </c>
      <c r="DJ692" s="106">
        <v>-0.1410499918408587</v>
      </c>
      <c r="DK692" s="106">
        <v>5.3905436461298466</v>
      </c>
      <c r="DL692" s="106">
        <v>11.01361952200639</v>
      </c>
      <c r="DM692" s="106">
        <v>2243.8021954227311</v>
      </c>
      <c r="DN692" s="106">
        <v>79.93392560438356</v>
      </c>
      <c r="DO692" s="106">
        <v>0.83573242440662598</v>
      </c>
      <c r="DP692" s="106">
        <v>176.44811577708151</v>
      </c>
      <c r="DQ692" s="106">
        <v>6.3149164221189409</v>
      </c>
      <c r="DR692" s="106">
        <v>0.43423529389558768</v>
      </c>
      <c r="DS692" s="106">
        <v>5.0779902045267802</v>
      </c>
      <c r="DT692" s="106">
        <v>0.25427870080122628</v>
      </c>
      <c r="DU692" s="106">
        <v>0.37985450343198668</v>
      </c>
      <c r="DV692" s="106">
        <v>53.769028054792869</v>
      </c>
      <c r="DW692" s="106">
        <v>1.860244820421574</v>
      </c>
      <c r="DX692" s="106">
        <v>0.29550266462871011</v>
      </c>
      <c r="DY692" s="106">
        <v>3301.7234726992092</v>
      </c>
      <c r="DZ692" s="106">
        <v>130.13607680870169</v>
      </c>
      <c r="EA692" s="106">
        <v>0.19139757472340441</v>
      </c>
      <c r="EB692" s="106">
        <v>580.25990990629748</v>
      </c>
      <c r="EC692" s="106">
        <v>20.655102954143949</v>
      </c>
      <c r="ED692" s="106">
        <v>0.29946603077038553</v>
      </c>
    </row>
    <row r="693" spans="1:134" x14ac:dyDescent="0.3">
      <c r="A693" s="106" t="s">
        <v>616</v>
      </c>
      <c r="B693" s="106" t="s">
        <v>1211</v>
      </c>
      <c r="C693" s="183">
        <v>-2.5123695276581191</v>
      </c>
      <c r="D693" s="184">
        <v>0.13552653888923219</v>
      </c>
      <c r="E693" s="185">
        <v>3015.782685438252</v>
      </c>
      <c r="F693" s="186">
        <v>1.7375869963914228E-2</v>
      </c>
      <c r="G693" s="106">
        <v>-705.75833151887798</v>
      </c>
      <c r="H693" s="187">
        <v>192.34920247901169</v>
      </c>
      <c r="I693" s="188">
        <v>5.715972108077497</v>
      </c>
      <c r="J693" s="188">
        <v>0.2584103449621597</v>
      </c>
      <c r="K693" s="188">
        <v>7.1783456949108565E-2</v>
      </c>
      <c r="L693" s="189">
        <v>3.459025060749359E-4</v>
      </c>
      <c r="M693" s="106">
        <v>5.3766579518755558E-3</v>
      </c>
      <c r="N693" s="187">
        <v>1.722551172862911</v>
      </c>
      <c r="O693" s="190">
        <v>1.731681536743916</v>
      </c>
      <c r="P693" s="190">
        <v>8.9098087555134306E-2</v>
      </c>
      <c r="Q693" s="190">
        <v>0.17506316532825611</v>
      </c>
      <c r="R693" s="190">
        <v>7.8739767687605183E-3</v>
      </c>
      <c r="S693" s="191">
        <v>0.87034840804672076</v>
      </c>
      <c r="T693" s="106" t="e">
        <v>#N/A</v>
      </c>
      <c r="U693" s="187" t="e">
        <v>#N/A</v>
      </c>
      <c r="V693" s="184">
        <v>978.64226409185505</v>
      </c>
      <c r="W693" s="184">
        <v>6.4134106200202856</v>
      </c>
      <c r="X693" s="184">
        <v>9.7886039577433834</v>
      </c>
      <c r="Y693" s="184">
        <v>1039.9011055256381</v>
      </c>
      <c r="Z693" s="184">
        <v>5.6675898408253333</v>
      </c>
      <c r="AA693" s="184">
        <v>43.211718265840062</v>
      </c>
      <c r="AB693" s="184">
        <v>1020.216655041219</v>
      </c>
      <c r="AC693" s="184">
        <v>4.1564088380356914</v>
      </c>
      <c r="AD693" s="192">
        <v>33.147376716846082</v>
      </c>
      <c r="AE693" s="106" t="e">
        <v>#N/A</v>
      </c>
      <c r="AF693" s="106" t="e">
        <v>#N/A</v>
      </c>
      <c r="AG693" s="187" t="e">
        <v>#N/A</v>
      </c>
      <c r="AH693" s="193">
        <v>106.2595744820635</v>
      </c>
      <c r="AI693" s="106"/>
      <c r="AJ693" s="106" t="s">
        <v>2887</v>
      </c>
      <c r="AK693" s="106" t="s">
        <v>2887</v>
      </c>
      <c r="AL693" s="106">
        <v>20.029</v>
      </c>
      <c r="AM693" s="106">
        <v>226.6280224476298</v>
      </c>
      <c r="AN693" s="106">
        <v>49.474365675237451</v>
      </c>
      <c r="AO693" s="106">
        <v>100.902477118864</v>
      </c>
      <c r="AP693" s="106" t="s">
        <v>2283</v>
      </c>
      <c r="AQ693" s="106">
        <v>623.58535682829336</v>
      </c>
      <c r="AR693" s="106">
        <v>1851.946831390324</v>
      </c>
      <c r="AS693" s="106">
        <v>310.02843743763162</v>
      </c>
      <c r="AT693" s="106">
        <v>14.65990091159658</v>
      </c>
      <c r="AU693" s="106">
        <v>2.3306674437994341</v>
      </c>
      <c r="AV693" s="106" t="s">
        <v>2283</v>
      </c>
      <c r="AW693" s="106">
        <v>0.66584300385871575</v>
      </c>
      <c r="AX693" s="106">
        <v>1.5359930726936719</v>
      </c>
      <c r="AY693" s="106" t="s">
        <v>2283</v>
      </c>
      <c r="AZ693" s="106">
        <v>23.10989662947615</v>
      </c>
      <c r="BA693" s="106">
        <v>54.340044582460187</v>
      </c>
      <c r="BB693" s="106">
        <v>3.8829336934271832</v>
      </c>
      <c r="BC693" s="106">
        <v>2.9499396894343701</v>
      </c>
      <c r="BD693" s="106">
        <v>5.5316066832995871E-2</v>
      </c>
      <c r="BE693" s="106">
        <v>822.65865426081166</v>
      </c>
      <c r="BF693" s="106">
        <v>35.719206786351727</v>
      </c>
      <c r="BG693" s="106">
        <v>9.0755965420024273E-2</v>
      </c>
      <c r="BH693" s="106">
        <v>550579.92886217497</v>
      </c>
      <c r="BI693" s="106">
        <v>28574.631715044601</v>
      </c>
      <c r="BJ693" s="106">
        <v>1.380013561944047</v>
      </c>
      <c r="BK693" s="106">
        <v>4.5003113246493696</v>
      </c>
      <c r="BL693" s="106">
        <v>0.45645843624676402</v>
      </c>
      <c r="BM693" s="106">
        <v>0.1081239862971751</v>
      </c>
      <c r="BN693" s="106">
        <v>1.7025252827815592E-2</v>
      </c>
      <c r="BO693" s="106">
        <v>2.414713110498766E-2</v>
      </c>
      <c r="BP693" s="106">
        <v>5.7421174808803214E-3</v>
      </c>
      <c r="BQ693" s="106">
        <v>2.722136570748082</v>
      </c>
      <c r="BR693" s="106">
        <v>0.40637413683698431</v>
      </c>
      <c r="BS693" s="106">
        <v>1.9325528481744288E-2</v>
      </c>
      <c r="BT693" s="106">
        <v>3.4323781387954493E-2</v>
      </c>
      <c r="BU693" s="106">
        <v>4.4146034754992E-2</v>
      </c>
      <c r="BV693" s="106">
        <v>3.8640240396020011E-3</v>
      </c>
      <c r="BW693" s="106">
        <v>0.19427805703615891</v>
      </c>
      <c r="BX693" s="106">
        <v>0.16547416489900821</v>
      </c>
      <c r="BY693" s="106">
        <v>3.5002267306428692E-2</v>
      </c>
      <c r="BZ693" s="106">
        <v>0.86759716666379139</v>
      </c>
      <c r="CA693" s="106">
        <v>0.26470263780599601</v>
      </c>
      <c r="CB693" s="106">
        <v>0.10266432592903579</v>
      </c>
      <c r="CC693" s="106">
        <v>0.28476391897531611</v>
      </c>
      <c r="CD693" s="106">
        <v>8.3076655875426092E-2</v>
      </c>
      <c r="CE693" s="106">
        <v>3.4697248567064638E-2</v>
      </c>
      <c r="CF693" s="106">
        <v>7.4576788044215316</v>
      </c>
      <c r="CG693" s="106">
        <v>0.82494024126906251</v>
      </c>
      <c r="CH693" s="106">
        <v>5.8553044369051628E-2</v>
      </c>
      <c r="CI693" s="106">
        <v>3.8259778143812841</v>
      </c>
      <c r="CJ693" s="106">
        <v>0.2714905728834307</v>
      </c>
      <c r="CK693" s="106">
        <v>8.6119843695940945E-3</v>
      </c>
      <c r="CL693" s="106">
        <v>57.236712426900738</v>
      </c>
      <c r="CM693" s="106">
        <v>3.326679227605585</v>
      </c>
      <c r="CN693" s="106">
        <v>5.2768209155309442E-2</v>
      </c>
      <c r="CO693" s="106">
        <v>25.449218073630739</v>
      </c>
      <c r="CP693" s="106">
        <v>1.422334841072844</v>
      </c>
      <c r="CQ693" s="106">
        <v>1.3086466009103929E-2</v>
      </c>
      <c r="CR693" s="106">
        <v>136.38113450646799</v>
      </c>
      <c r="CS693" s="106">
        <v>5.8432883576876602</v>
      </c>
      <c r="CT693" s="106">
        <v>3.9165864076231273E-2</v>
      </c>
      <c r="CU693" s="106">
        <v>32.930831836165552</v>
      </c>
      <c r="CV693" s="106">
        <v>2.2520096432883809</v>
      </c>
      <c r="CW693" s="106">
        <v>1.24646793250293E-2</v>
      </c>
      <c r="CX693" s="106">
        <v>312.0542533072063</v>
      </c>
      <c r="CY693" s="106">
        <v>17.402468537518128</v>
      </c>
      <c r="CZ693" s="106">
        <v>5.8078072518889988E-2</v>
      </c>
      <c r="DA693" s="106">
        <v>65.06723541669264</v>
      </c>
      <c r="DB693" s="106">
        <v>3.3325111708387629</v>
      </c>
      <c r="DC693" s="106">
        <v>1.2462253137276461E-2</v>
      </c>
      <c r="DD693" s="106">
        <v>15113.666982183289</v>
      </c>
      <c r="DE693" s="106">
        <v>1038.6903043893999</v>
      </c>
      <c r="DF693" s="106">
        <v>0.1262788097122384</v>
      </c>
      <c r="DG693" s="106">
        <v>5.2753708992645558</v>
      </c>
      <c r="DH693" s="106">
        <v>0.45577605916787722</v>
      </c>
      <c r="DI693" s="106">
        <v>1.1439536880565669E-2</v>
      </c>
      <c r="DJ693" s="106">
        <v>2.0113505958169018</v>
      </c>
      <c r="DK693" s="106">
        <v>4.6540084737444056</v>
      </c>
      <c r="DL693" s="106">
        <v>12.4343223574311</v>
      </c>
      <c r="DM693" s="106">
        <v>2047.816521513623</v>
      </c>
      <c r="DN693" s="106">
        <v>79.021772215796688</v>
      </c>
      <c r="DO693" s="106">
        <v>0.72158005968831695</v>
      </c>
      <c r="DP693" s="106">
        <v>161.00404288578829</v>
      </c>
      <c r="DQ693" s="106">
        <v>6.0589094963661303</v>
      </c>
      <c r="DR693" s="106">
        <v>0.47812304984753362</v>
      </c>
      <c r="DS693" s="106">
        <v>5.0653422547032676</v>
      </c>
      <c r="DT693" s="106">
        <v>0.24783990972863981</v>
      </c>
      <c r="DU693" s="106">
        <v>0.35339045162136762</v>
      </c>
      <c r="DV693" s="106">
        <v>50.791956917242537</v>
      </c>
      <c r="DW693" s="106">
        <v>1.973456775449532</v>
      </c>
      <c r="DX693" s="106">
        <v>0.3032716119167605</v>
      </c>
      <c r="DY693" s="106">
        <v>3015.782685438252</v>
      </c>
      <c r="DZ693" s="106">
        <v>132.1363091327257</v>
      </c>
      <c r="EA693" s="106">
        <v>0.15537284927474329</v>
      </c>
      <c r="EB693" s="106">
        <v>529.81869346832309</v>
      </c>
      <c r="EC693" s="106">
        <v>20.374584303557029</v>
      </c>
      <c r="ED693" s="106">
        <v>0.31423588987434892</v>
      </c>
    </row>
    <row r="694" spans="1:134" x14ac:dyDescent="0.3">
      <c r="A694" s="106" t="s">
        <v>627</v>
      </c>
      <c r="B694" s="106" t="s">
        <v>1211</v>
      </c>
      <c r="C694" s="183">
        <v>0.78118532676807018</v>
      </c>
      <c r="D694" s="184">
        <v>9.9222578370672415E-2</v>
      </c>
      <c r="E694" s="185">
        <v>2278.4059724772701</v>
      </c>
      <c r="F694" s="186">
        <v>3.4059051959740183E-2</v>
      </c>
      <c r="G694" s="106">
        <v>2269.0881956864509</v>
      </c>
      <c r="H694" s="187">
        <v>274.87369598159148</v>
      </c>
      <c r="I694" s="188">
        <v>5.6873283060838986</v>
      </c>
      <c r="J694" s="188">
        <v>0.25963748266383541</v>
      </c>
      <c r="K694" s="188">
        <v>7.1900905899179565E-2</v>
      </c>
      <c r="L694" s="189">
        <v>3.4727625367722282E-4</v>
      </c>
      <c r="M694" s="106">
        <v>1.049627097349233E-2</v>
      </c>
      <c r="N694" s="187">
        <v>0.85769907256717393</v>
      </c>
      <c r="O694" s="190">
        <v>1.7424855267201831</v>
      </c>
      <c r="P694" s="190">
        <v>8.9669973903527614E-2</v>
      </c>
      <c r="Q694" s="190">
        <v>0.1758897131321765</v>
      </c>
      <c r="R694" s="190">
        <v>7.9123485087897634E-3</v>
      </c>
      <c r="S694" s="191">
        <v>0.78076508349978702</v>
      </c>
      <c r="T694" s="106" t="e">
        <v>#N/A</v>
      </c>
      <c r="U694" s="187" t="e">
        <v>#N/A</v>
      </c>
      <c r="V694" s="184">
        <v>981.96833928635169</v>
      </c>
      <c r="W694" s="184">
        <v>6.4722838791299981</v>
      </c>
      <c r="X694" s="184">
        <v>9.848460647008018</v>
      </c>
      <c r="Y694" s="184">
        <v>1044.4562965622849</v>
      </c>
      <c r="Z694" s="184">
        <v>4.0951932440849976</v>
      </c>
      <c r="AA694" s="184">
        <v>43.422997113850123</v>
      </c>
      <c r="AB694" s="184">
        <v>1024.2832292713399</v>
      </c>
      <c r="AC694" s="184">
        <v>3.3091932924384251</v>
      </c>
      <c r="AD694" s="192">
        <v>33.338261151902607</v>
      </c>
      <c r="AE694" s="106" t="e">
        <v>#N/A</v>
      </c>
      <c r="AF694" s="106" t="e">
        <v>#N/A</v>
      </c>
      <c r="AG694" s="187" t="e">
        <v>#N/A</v>
      </c>
      <c r="AH694" s="193">
        <v>106.3635409387381</v>
      </c>
      <c r="AI694" s="106"/>
      <c r="AJ694" s="106" t="s">
        <v>2898</v>
      </c>
      <c r="AK694" s="106" t="s">
        <v>2898</v>
      </c>
      <c r="AL694" s="106">
        <v>20.045000000000002</v>
      </c>
      <c r="AM694" s="106">
        <v>309.82285791257948</v>
      </c>
      <c r="AN694" s="106">
        <v>61.00829097167135</v>
      </c>
      <c r="AO694" s="106">
        <v>105.1002256905043</v>
      </c>
      <c r="AP694" s="106" t="s">
        <v>2283</v>
      </c>
      <c r="AQ694" s="106">
        <v>851.38317753566434</v>
      </c>
      <c r="AR694" s="106">
        <v>1933.811800493597</v>
      </c>
      <c r="AS694" s="106">
        <v>349.48845592964523</v>
      </c>
      <c r="AT694" s="106">
        <v>18.974106350629938</v>
      </c>
      <c r="AU694" s="106">
        <v>2.4331154813211029</v>
      </c>
      <c r="AV694" s="106">
        <v>1.609587566210376</v>
      </c>
      <c r="AW694" s="106">
        <v>1.0043785207454421</v>
      </c>
      <c r="AX694" s="106">
        <v>1.603021444733377</v>
      </c>
      <c r="AY694" s="106" t="s">
        <v>2283</v>
      </c>
      <c r="AZ694" s="106">
        <v>20.081058551843729</v>
      </c>
      <c r="BA694" s="106">
        <v>56.783363160133717</v>
      </c>
      <c r="BB694" s="106">
        <v>0.24523179648990301</v>
      </c>
      <c r="BC694" s="106">
        <v>0.1173724189175228</v>
      </c>
      <c r="BD694" s="106">
        <v>5.6574894993101837E-2</v>
      </c>
      <c r="BE694" s="106">
        <v>1339.043601897687</v>
      </c>
      <c r="BF694" s="106">
        <v>77.521542267418397</v>
      </c>
      <c r="BG694" s="106">
        <v>9.4318014973043443E-2</v>
      </c>
      <c r="BH694" s="106">
        <v>562131.10223176167</v>
      </c>
      <c r="BI694" s="106">
        <v>27522.117724770869</v>
      </c>
      <c r="BJ694" s="106">
        <v>1.4337464825186641</v>
      </c>
      <c r="BK694" s="106">
        <v>2.972306071518525</v>
      </c>
      <c r="BL694" s="106">
        <v>0.33037908125568127</v>
      </c>
      <c r="BM694" s="106">
        <v>0.1124317820739366</v>
      </c>
      <c r="BN694" s="106" t="s">
        <v>2283</v>
      </c>
      <c r="BO694" s="106">
        <v>2.3230594055559562E-3</v>
      </c>
      <c r="BP694" s="106">
        <v>5.9681135957113888E-3</v>
      </c>
      <c r="BQ694" s="106">
        <v>4.8585777393268632</v>
      </c>
      <c r="BR694" s="106">
        <v>0.47008179311673198</v>
      </c>
      <c r="BS694" s="106">
        <v>1.9767511013406819E-2</v>
      </c>
      <c r="BT694" s="106">
        <v>5.429029778120288E-3</v>
      </c>
      <c r="BU694" s="106">
        <v>5.9466409359449574E-3</v>
      </c>
      <c r="BV694" s="106">
        <v>3.9531070181438449E-3</v>
      </c>
      <c r="BW694" s="106">
        <v>0.282837859009685</v>
      </c>
      <c r="BX694" s="106">
        <v>0.113754550040775</v>
      </c>
      <c r="BY694" s="106">
        <v>3.5809136470238763E-2</v>
      </c>
      <c r="BZ694" s="106">
        <v>1.204832691089472</v>
      </c>
      <c r="CA694" s="106">
        <v>0.30093196187628529</v>
      </c>
      <c r="CB694" s="106">
        <v>0.10638540064672471</v>
      </c>
      <c r="CC694" s="106">
        <v>0.52630924765134746</v>
      </c>
      <c r="CD694" s="106">
        <v>7.4668309576891037E-2</v>
      </c>
      <c r="CE694" s="106">
        <v>3.6007704022288832E-2</v>
      </c>
      <c r="CF694" s="106">
        <v>17.722982064197101</v>
      </c>
      <c r="CG694" s="106">
        <v>1.729123501449811</v>
      </c>
      <c r="CH694" s="106">
        <v>5.9908342649480022E-2</v>
      </c>
      <c r="CI694" s="106">
        <v>8.2005950987430971</v>
      </c>
      <c r="CJ694" s="106">
        <v>0.60277162335809176</v>
      </c>
      <c r="CK694" s="106">
        <v>8.8135282008104526E-3</v>
      </c>
      <c r="CL694" s="106">
        <v>111.2650835530408</v>
      </c>
      <c r="CM694" s="106">
        <v>6.9559475769222843</v>
      </c>
      <c r="CN694" s="106">
        <v>5.3990659882375718E-2</v>
      </c>
      <c r="CO694" s="106">
        <v>44.113028390042338</v>
      </c>
      <c r="CP694" s="106">
        <v>2.475072356591796</v>
      </c>
      <c r="CQ694" s="106">
        <v>1.3389637896601719E-2</v>
      </c>
      <c r="CR694" s="106">
        <v>214.3598779505775</v>
      </c>
      <c r="CS694" s="106">
        <v>12.19961419278493</v>
      </c>
      <c r="CT694" s="106">
        <v>4.0073389512057793E-2</v>
      </c>
      <c r="CU694" s="106">
        <v>44.200890639617732</v>
      </c>
      <c r="CV694" s="106">
        <v>2.456692372790688</v>
      </c>
      <c r="CW694" s="106">
        <v>1.2753535569936039E-2</v>
      </c>
      <c r="CX694" s="106">
        <v>380.17196981664267</v>
      </c>
      <c r="CY694" s="106">
        <v>21.651873563094711</v>
      </c>
      <c r="CZ694" s="106">
        <v>5.9424572839432283E-2</v>
      </c>
      <c r="DA694" s="106">
        <v>76.883069857600503</v>
      </c>
      <c r="DB694" s="106">
        <v>3.753313344063737</v>
      </c>
      <c r="DC694" s="106">
        <v>1.275096846727463E-2</v>
      </c>
      <c r="DD694" s="106">
        <v>14511.000969669019</v>
      </c>
      <c r="DE694" s="106">
        <v>890.35964489416949</v>
      </c>
      <c r="DF694" s="106">
        <v>0.1292002094326242</v>
      </c>
      <c r="DG694" s="106">
        <v>3.1582767761538499</v>
      </c>
      <c r="DH694" s="106">
        <v>0.31007941395099992</v>
      </c>
      <c r="DI694" s="106">
        <v>1.1701770819347221E-2</v>
      </c>
      <c r="DJ694" s="106">
        <v>1.884019235787104</v>
      </c>
      <c r="DK694" s="106">
        <v>6.0132353209168974</v>
      </c>
      <c r="DL694" s="106">
        <v>12.9571314743384</v>
      </c>
      <c r="DM694" s="106">
        <v>1574.6884212598679</v>
      </c>
      <c r="DN694" s="106">
        <v>61.308430107266979</v>
      </c>
      <c r="DO694" s="106">
        <v>0.7519151676477619</v>
      </c>
      <c r="DP694" s="106">
        <v>124.01651202924999</v>
      </c>
      <c r="DQ694" s="106">
        <v>4.8348876974447306</v>
      </c>
      <c r="DR694" s="106">
        <v>0.49822284581812393</v>
      </c>
      <c r="DS694" s="106">
        <v>7.4908902289283512</v>
      </c>
      <c r="DT694" s="106">
        <v>0.26597117454626762</v>
      </c>
      <c r="DU694" s="106">
        <v>0.36824662085431031</v>
      </c>
      <c r="DV694" s="106">
        <v>78.354046275427237</v>
      </c>
      <c r="DW694" s="106">
        <v>2.9567770298517182</v>
      </c>
      <c r="DX694" s="106">
        <v>0.31599815593442748</v>
      </c>
      <c r="DY694" s="106">
        <v>2278.4059724772701</v>
      </c>
      <c r="DZ694" s="106">
        <v>112.01162435426539</v>
      </c>
      <c r="EA694" s="106">
        <v>0.16190014061144931</v>
      </c>
      <c r="EB694" s="106">
        <v>409.33633386780753</v>
      </c>
      <c r="EC694" s="106">
        <v>15.89991453161069</v>
      </c>
      <c r="ED694" s="106">
        <v>0.3274461287659402</v>
      </c>
    </row>
    <row r="695" spans="1:134" x14ac:dyDescent="0.3">
      <c r="A695" s="106" t="s">
        <v>638</v>
      </c>
      <c r="B695" s="106" t="s">
        <v>1211</v>
      </c>
      <c r="C695" s="183">
        <v>0.50411762227895729</v>
      </c>
      <c r="D695" s="184">
        <v>0.1111261567080707</v>
      </c>
      <c r="E695" s="185">
        <v>2559.9996590318988</v>
      </c>
      <c r="F695" s="186">
        <v>2.274340279265262E-2</v>
      </c>
      <c r="G695" s="106">
        <v>3514.4390189080491</v>
      </c>
      <c r="H695" s="187">
        <v>135.17300693321209</v>
      </c>
      <c r="I695" s="188">
        <v>5.5685249971126014</v>
      </c>
      <c r="J695" s="188">
        <v>0.25564420329124249</v>
      </c>
      <c r="K695" s="188">
        <v>7.2090724476919887E-2</v>
      </c>
      <c r="L695" s="189">
        <v>3.4248319949356227E-4</v>
      </c>
      <c r="M695" s="106">
        <v>7.2852856028466874E-3</v>
      </c>
      <c r="N695" s="187">
        <v>1.4937982764022211</v>
      </c>
      <c r="O695" s="190">
        <v>1.7855402557279789</v>
      </c>
      <c r="P695" s="190">
        <v>9.2230106062065914E-2</v>
      </c>
      <c r="Q695" s="190">
        <v>0.17976644633082831</v>
      </c>
      <c r="R695" s="190">
        <v>8.1268823341657491E-3</v>
      </c>
      <c r="S695" s="191">
        <v>0.91819132726021746</v>
      </c>
      <c r="T695" s="106" t="e">
        <v>#N/A</v>
      </c>
      <c r="U695" s="187" t="e">
        <v>#N/A</v>
      </c>
      <c r="V695" s="184">
        <v>987.35495761914626</v>
      </c>
      <c r="W695" s="184">
        <v>6.2064231869604169</v>
      </c>
      <c r="X695" s="184">
        <v>9.6592994838655599</v>
      </c>
      <c r="Y695" s="184">
        <v>1065.622309527427</v>
      </c>
      <c r="Z695" s="184">
        <v>7.2443731668848654</v>
      </c>
      <c r="AA695" s="184">
        <v>44.453091059812252</v>
      </c>
      <c r="AB695" s="184">
        <v>1039.967584165355</v>
      </c>
      <c r="AC695" s="184">
        <v>5.0337294481929504</v>
      </c>
      <c r="AD695" s="192">
        <v>33.75772086859606</v>
      </c>
      <c r="AE695" s="106" t="e">
        <v>#N/A</v>
      </c>
      <c r="AF695" s="106" t="e">
        <v>#N/A</v>
      </c>
      <c r="AG695" s="187" t="e">
        <v>#N/A</v>
      </c>
      <c r="AH695" s="193">
        <v>107.9269720888434</v>
      </c>
      <c r="AI695" s="106"/>
      <c r="AJ695" s="106" t="s">
        <v>2909</v>
      </c>
      <c r="AK695" s="106" t="s">
        <v>2909</v>
      </c>
      <c r="AL695" s="106">
        <v>20.026</v>
      </c>
      <c r="AM695" s="106">
        <v>398.58781052323712</v>
      </c>
      <c r="AN695" s="106">
        <v>51.616449596385678</v>
      </c>
      <c r="AO695" s="106">
        <v>103.2520862289411</v>
      </c>
      <c r="AP695" s="106" t="s">
        <v>2283</v>
      </c>
      <c r="AQ695" s="106">
        <v>873.44948258857698</v>
      </c>
      <c r="AR695" s="106">
        <v>1977.259825894105</v>
      </c>
      <c r="AS695" s="106">
        <v>400.26539033029968</v>
      </c>
      <c r="AT695" s="106">
        <v>19.07322854620071</v>
      </c>
      <c r="AU695" s="106">
        <v>2.3891798767559278</v>
      </c>
      <c r="AV695" s="106" t="s">
        <v>2283</v>
      </c>
      <c r="AW695" s="106">
        <v>0.84385146642694708</v>
      </c>
      <c r="AX695" s="106">
        <v>1.764411801168853</v>
      </c>
      <c r="AY695" s="106" t="s">
        <v>2283</v>
      </c>
      <c r="AZ695" s="106">
        <v>17.425937518978959</v>
      </c>
      <c r="BA695" s="106">
        <v>54.123572225118558</v>
      </c>
      <c r="BB695" s="106">
        <v>1.4597748296340201</v>
      </c>
      <c r="BC695" s="106">
        <v>0.66547140701702578</v>
      </c>
      <c r="BD695" s="106">
        <v>0.1801697851332226</v>
      </c>
      <c r="BE695" s="106">
        <v>1079.138446933375</v>
      </c>
      <c r="BF695" s="106">
        <v>55.30719491042754</v>
      </c>
      <c r="BG695" s="106">
        <v>7.0936308716319646E-2</v>
      </c>
      <c r="BH695" s="106">
        <v>568860.63953868113</v>
      </c>
      <c r="BI695" s="106">
        <v>29085.67528533499</v>
      </c>
      <c r="BJ695" s="106">
        <v>2.2882847824230228</v>
      </c>
      <c r="BK695" s="106">
        <v>4.419214624606596</v>
      </c>
      <c r="BL695" s="106">
        <v>0.47271432396401603</v>
      </c>
      <c r="BM695" s="106">
        <v>6.2302098761762632E-2</v>
      </c>
      <c r="BN695" s="106">
        <v>0.14031873787940319</v>
      </c>
      <c r="BO695" s="106">
        <v>6.3567842640280939E-2</v>
      </c>
      <c r="BP695" s="106">
        <v>6.2430381772596941E-3</v>
      </c>
      <c r="BQ695" s="106">
        <v>13.142266372850379</v>
      </c>
      <c r="BR695" s="106">
        <v>3.6675561582175251</v>
      </c>
      <c r="BS695" s="106">
        <v>2.0630287914279719E-2</v>
      </c>
      <c r="BT695" s="106">
        <v>0.1523476067508851</v>
      </c>
      <c r="BU695" s="106">
        <v>5.4912958186364137E-2</v>
      </c>
      <c r="BV695" s="106">
        <v>1.610005980569305E-2</v>
      </c>
      <c r="BW695" s="106">
        <v>1.116029446154098</v>
      </c>
      <c r="BX695" s="106">
        <v>0.41109385418694733</v>
      </c>
      <c r="BY695" s="106">
        <v>3.7378706615415709E-2</v>
      </c>
      <c r="BZ695" s="106">
        <v>1.990784972627389</v>
      </c>
      <c r="CA695" s="106">
        <v>0.4539929137978756</v>
      </c>
      <c r="CB695" s="106">
        <v>0.12947625319526929</v>
      </c>
      <c r="CC695" s="106">
        <v>1.0112723011675639</v>
      </c>
      <c r="CD695" s="106">
        <v>0.31546656402713591</v>
      </c>
      <c r="CE695" s="106">
        <v>1.1431409828368939E-2</v>
      </c>
      <c r="CF695" s="106">
        <v>12.82747384425107</v>
      </c>
      <c r="CG695" s="106">
        <v>1.226686435333098</v>
      </c>
      <c r="CH695" s="106">
        <v>0.19086382320878401</v>
      </c>
      <c r="CI695" s="106">
        <v>5.7987493937821233</v>
      </c>
      <c r="CJ695" s="106">
        <v>0.44689984541820399</v>
      </c>
      <c r="CK695" s="106">
        <v>9.2032227023068503E-3</v>
      </c>
      <c r="CL695" s="106">
        <v>82.094373793164877</v>
      </c>
      <c r="CM695" s="106">
        <v>5.794622735183748</v>
      </c>
      <c r="CN695" s="106">
        <v>5.6363375248502788E-2</v>
      </c>
      <c r="CO695" s="106">
        <v>32.467064142821222</v>
      </c>
      <c r="CP695" s="106">
        <v>2.0998309272825768</v>
      </c>
      <c r="CQ695" s="106">
        <v>1.3978074962907981E-2</v>
      </c>
      <c r="CR695" s="106">
        <v>169.69587952302629</v>
      </c>
      <c r="CS695" s="106">
        <v>9.9769429464961092</v>
      </c>
      <c r="CT695" s="106">
        <v>4.1834692912170797E-2</v>
      </c>
      <c r="CU695" s="106">
        <v>36.466807426991743</v>
      </c>
      <c r="CV695" s="106">
        <v>1.822773325096823</v>
      </c>
      <c r="CW695" s="106">
        <v>3.263088892835686E-2</v>
      </c>
      <c r="CX695" s="106">
        <v>345.95135917038277</v>
      </c>
      <c r="CY695" s="106">
        <v>21.74890327988707</v>
      </c>
      <c r="CZ695" s="106">
        <v>6.2037210000882179E-2</v>
      </c>
      <c r="DA695" s="106">
        <v>73.481414963988215</v>
      </c>
      <c r="DB695" s="106">
        <v>3.303953872442392</v>
      </c>
      <c r="DC695" s="106">
        <v>1.331134261902168E-2</v>
      </c>
      <c r="DD695" s="106">
        <v>13173.828410049449</v>
      </c>
      <c r="DE695" s="106">
        <v>719.02879945852942</v>
      </c>
      <c r="DF695" s="106">
        <v>0.13487343092925269</v>
      </c>
      <c r="DG695" s="106">
        <v>2.983713057188206</v>
      </c>
      <c r="DH695" s="106">
        <v>0.3140700118823968</v>
      </c>
      <c r="DI695" s="106">
        <v>1.221308092855131E-2</v>
      </c>
      <c r="DJ695" s="106">
        <v>-0.87032961363566519</v>
      </c>
      <c r="DK695" s="106">
        <v>6.2296353853420436</v>
      </c>
      <c r="DL695" s="106">
        <v>12.962565911714419</v>
      </c>
      <c r="DM695" s="106">
        <v>1784.7533096661721</v>
      </c>
      <c r="DN695" s="106">
        <v>64.77576904606444</v>
      </c>
      <c r="DO695" s="106">
        <v>0.79359604072582313</v>
      </c>
      <c r="DP695" s="106">
        <v>140.89935959345689</v>
      </c>
      <c r="DQ695" s="106">
        <v>5.0479946705556484</v>
      </c>
      <c r="DR695" s="106">
        <v>0.37397677925706468</v>
      </c>
      <c r="DS695" s="106">
        <v>5.9632386019358616</v>
      </c>
      <c r="DT695" s="106">
        <v>0.31907181907623072</v>
      </c>
      <c r="DU695" s="106">
        <v>0.38702107249252943</v>
      </c>
      <c r="DV695" s="106">
        <v>59.663810225867017</v>
      </c>
      <c r="DW695" s="106">
        <v>2.0650202230621768</v>
      </c>
      <c r="DX695" s="106">
        <v>0.33029329863990747</v>
      </c>
      <c r="DY695" s="106">
        <v>2559.9996590318988</v>
      </c>
      <c r="DZ695" s="106">
        <v>103.8815026079982</v>
      </c>
      <c r="EA695" s="106">
        <v>0.21154917572668991</v>
      </c>
      <c r="EB695" s="106">
        <v>462.64929373092377</v>
      </c>
      <c r="EC695" s="106">
        <v>16.798968368124619</v>
      </c>
      <c r="ED695" s="106">
        <v>0.33066832662785489</v>
      </c>
    </row>
    <row r="696" spans="1:134" x14ac:dyDescent="0.3">
      <c r="A696" s="106" t="s">
        <v>628</v>
      </c>
      <c r="B696" s="106" t="s">
        <v>1211</v>
      </c>
      <c r="C696" s="183">
        <v>-6.1912985767195661</v>
      </c>
      <c r="D696" s="184">
        <v>0.1125792200563269</v>
      </c>
      <c r="E696" s="185">
        <v>2477.5117131097531</v>
      </c>
      <c r="F696" s="186">
        <v>2.1362697212820799E-2</v>
      </c>
      <c r="G696" s="106">
        <v>-286.32000840916902</v>
      </c>
      <c r="H696" s="187">
        <v>226.75666141320229</v>
      </c>
      <c r="I696" s="188">
        <v>5.6561953909769498</v>
      </c>
      <c r="J696" s="188">
        <v>0.25809529994609498</v>
      </c>
      <c r="K696" s="188">
        <v>7.192231346797992E-2</v>
      </c>
      <c r="L696" s="189">
        <v>3.184550363078018E-4</v>
      </c>
      <c r="M696" s="106">
        <v>6.9636676359799352E-3</v>
      </c>
      <c r="N696" s="187">
        <v>1.221564850410489</v>
      </c>
      <c r="O696" s="190">
        <v>1.753945789939529</v>
      </c>
      <c r="P696" s="190">
        <v>9.0264129858751666E-2</v>
      </c>
      <c r="Q696" s="190">
        <v>0.17688615865046081</v>
      </c>
      <c r="R696" s="190">
        <v>7.9583790672070297E-3</v>
      </c>
      <c r="S696" s="191">
        <v>0.87933276190821041</v>
      </c>
      <c r="T696" s="106" t="e">
        <v>#N/A</v>
      </c>
      <c r="U696" s="187" t="e">
        <v>#N/A</v>
      </c>
      <c r="V696" s="184">
        <v>982.66816756292224</v>
      </c>
      <c r="W696" s="184">
        <v>5.1340443556964113</v>
      </c>
      <c r="X696" s="184">
        <v>9.0210035509121695</v>
      </c>
      <c r="Y696" s="184">
        <v>1049.904899437186</v>
      </c>
      <c r="Z696" s="184">
        <v>4.9859067058905557</v>
      </c>
      <c r="AA696" s="184">
        <v>43.635785481678091</v>
      </c>
      <c r="AB696" s="184">
        <v>1028.503919937511</v>
      </c>
      <c r="AC696" s="184">
        <v>3.5252725605293551</v>
      </c>
      <c r="AD696" s="192">
        <v>33.435559360372913</v>
      </c>
      <c r="AE696" s="106" t="e">
        <v>#N/A</v>
      </c>
      <c r="AF696" s="106" t="e">
        <v>#N/A</v>
      </c>
      <c r="AG696" s="187" t="e">
        <v>#N/A</v>
      </c>
      <c r="AH696" s="193">
        <v>106.8422621281215</v>
      </c>
      <c r="AI696" s="106"/>
      <c r="AJ696" s="106" t="s">
        <v>2899</v>
      </c>
      <c r="AK696" s="106" t="s">
        <v>2899</v>
      </c>
      <c r="AL696" s="106">
        <v>20.021000000000001</v>
      </c>
      <c r="AM696" s="106">
        <v>335.90426138808562</v>
      </c>
      <c r="AN696" s="106">
        <v>39.635847566943532</v>
      </c>
      <c r="AO696" s="106">
        <v>96.086587051959881</v>
      </c>
      <c r="AP696" s="106" t="s">
        <v>2283</v>
      </c>
      <c r="AQ696" s="106">
        <v>761.86914557137243</v>
      </c>
      <c r="AR696" s="106">
        <v>1880.2232833850719</v>
      </c>
      <c r="AS696" s="106">
        <v>370.62254833424947</v>
      </c>
      <c r="AT696" s="106">
        <v>15.11604692870282</v>
      </c>
      <c r="AU696" s="106">
        <v>2.218020905178955</v>
      </c>
      <c r="AV696" s="106" t="s">
        <v>2283</v>
      </c>
      <c r="AW696" s="106">
        <v>0.70295764974338315</v>
      </c>
      <c r="AX696" s="106">
        <v>1.546566668681401</v>
      </c>
      <c r="AY696" s="106" t="s">
        <v>2283</v>
      </c>
      <c r="AZ696" s="106">
        <v>23.26642732043295</v>
      </c>
      <c r="BA696" s="106">
        <v>51.926418609586527</v>
      </c>
      <c r="BB696" s="106">
        <v>0.58333210920511558</v>
      </c>
      <c r="BC696" s="106">
        <v>0.23307905736314061</v>
      </c>
      <c r="BD696" s="106">
        <v>5.511745907895356E-2</v>
      </c>
      <c r="BE696" s="106">
        <v>939.71604449293125</v>
      </c>
      <c r="BF696" s="106">
        <v>38.475518972787278</v>
      </c>
      <c r="BG696" s="106">
        <v>0.1050204099472043</v>
      </c>
      <c r="BH696" s="106">
        <v>562187.70927129057</v>
      </c>
      <c r="BI696" s="106">
        <v>24354.32916285907</v>
      </c>
      <c r="BJ696" s="106">
        <v>1.5607736499340761</v>
      </c>
      <c r="BK696" s="106">
        <v>4.3395800297762106</v>
      </c>
      <c r="BL696" s="106">
        <v>0.46151057145813768</v>
      </c>
      <c r="BM696" s="106">
        <v>8.3401498264392776E-2</v>
      </c>
      <c r="BN696" s="106" t="s">
        <v>2283</v>
      </c>
      <c r="BO696" s="106">
        <v>2.538227782191134E-3</v>
      </c>
      <c r="BP696" s="106">
        <v>4.8257126665516908E-3</v>
      </c>
      <c r="BQ696" s="106">
        <v>4.0712634984149796</v>
      </c>
      <c r="BR696" s="106">
        <v>0.33819428097752219</v>
      </c>
      <c r="BS696" s="106">
        <v>4.7211347005903188E-2</v>
      </c>
      <c r="BT696" s="106">
        <v>1.188826000107996E-2</v>
      </c>
      <c r="BU696" s="106">
        <v>8.7551934954052009E-3</v>
      </c>
      <c r="BV696" s="106">
        <v>3.8537673008976802E-3</v>
      </c>
      <c r="BW696" s="106">
        <v>0.17336371656669089</v>
      </c>
      <c r="BX696" s="106">
        <v>9.67407656288502E-2</v>
      </c>
      <c r="BY696" s="106">
        <v>3.4908082520412671E-2</v>
      </c>
      <c r="BZ696" s="106">
        <v>0.88614209146179068</v>
      </c>
      <c r="CA696" s="106">
        <v>0.2323652907919159</v>
      </c>
      <c r="CB696" s="106">
        <v>9.7108811145349805E-2</v>
      </c>
      <c r="CC696" s="106">
        <v>0.32470344085961361</v>
      </c>
      <c r="CD696" s="106">
        <v>6.8263013340409254E-2</v>
      </c>
      <c r="CE696" s="106">
        <v>1.067431961584012E-2</v>
      </c>
      <c r="CF696" s="106">
        <v>9.6828224018719879</v>
      </c>
      <c r="CG696" s="106">
        <v>0.9499381287160229</v>
      </c>
      <c r="CH696" s="106">
        <v>0.17827197817364951</v>
      </c>
      <c r="CI696" s="106">
        <v>4.8642032716084049</v>
      </c>
      <c r="CJ696" s="106">
        <v>0.40101846026671162</v>
      </c>
      <c r="CK696" s="106">
        <v>8.5983062134874153E-3</v>
      </c>
      <c r="CL696" s="106">
        <v>69.737252739195313</v>
      </c>
      <c r="CM696" s="106">
        <v>3.415630207287597</v>
      </c>
      <c r="CN696" s="106">
        <v>5.2643678544468837E-2</v>
      </c>
      <c r="CO696" s="106">
        <v>29.080353407834359</v>
      </c>
      <c r="CP696" s="106">
        <v>1.2971958869731031</v>
      </c>
      <c r="CQ696" s="106">
        <v>1.3055598439247969E-2</v>
      </c>
      <c r="CR696" s="106">
        <v>149.77029342531759</v>
      </c>
      <c r="CS696" s="106">
        <v>6.0228896717289224</v>
      </c>
      <c r="CT696" s="106">
        <v>3.9074015898990053E-2</v>
      </c>
      <c r="CU696" s="106">
        <v>34.02037199805374</v>
      </c>
      <c r="CV696" s="106">
        <v>1.7892758524542851</v>
      </c>
      <c r="CW696" s="106">
        <v>1.243554792142486E-2</v>
      </c>
      <c r="CX696" s="106">
        <v>316.81080445412772</v>
      </c>
      <c r="CY696" s="106">
        <v>14.843245911731669</v>
      </c>
      <c r="CZ696" s="106">
        <v>5.794415123348462E-2</v>
      </c>
      <c r="DA696" s="106">
        <v>66.503496373526886</v>
      </c>
      <c r="DB696" s="106">
        <v>2.136184282678788</v>
      </c>
      <c r="DC696" s="106">
        <v>3.0471096669174719E-2</v>
      </c>
      <c r="DD696" s="106">
        <v>14229.84894014933</v>
      </c>
      <c r="DE696" s="106">
        <v>1007.686518780234</v>
      </c>
      <c r="DF696" s="106">
        <v>0.12596746329971339</v>
      </c>
      <c r="DG696" s="106">
        <v>3.2633620924097659</v>
      </c>
      <c r="DH696" s="106">
        <v>0.33070214011438109</v>
      </c>
      <c r="DI696" s="106">
        <v>1.1404275358645251E-2</v>
      </c>
      <c r="DJ696" s="106">
        <v>-4.0924289483295473</v>
      </c>
      <c r="DK696" s="106">
        <v>5.4182950093315672</v>
      </c>
      <c r="DL696" s="106">
        <v>12.60151779537116</v>
      </c>
      <c r="DM696" s="106">
        <v>1697.6230013699619</v>
      </c>
      <c r="DN696" s="106">
        <v>52.00991210464251</v>
      </c>
      <c r="DO696" s="106">
        <v>0.70683336608026182</v>
      </c>
      <c r="DP696" s="106">
        <v>133.514543287886</v>
      </c>
      <c r="DQ696" s="106">
        <v>3.9371133416372772</v>
      </c>
      <c r="DR696" s="106">
        <v>0.42972162282627629</v>
      </c>
      <c r="DS696" s="106">
        <v>5.437491925019831</v>
      </c>
      <c r="DT696" s="106">
        <v>0.26166147357080688</v>
      </c>
      <c r="DU696" s="106">
        <v>0.33332494523859618</v>
      </c>
      <c r="DV696" s="106">
        <v>55.970241201146607</v>
      </c>
      <c r="DW696" s="106">
        <v>1.742147145909233</v>
      </c>
      <c r="DX696" s="106">
        <v>0.28177564589555137</v>
      </c>
      <c r="DY696" s="106">
        <v>2477.5117131097531</v>
      </c>
      <c r="DZ696" s="106">
        <v>85.804025966552501</v>
      </c>
      <c r="EA696" s="106">
        <v>0.18903771362714411</v>
      </c>
      <c r="EB696" s="106">
        <v>439.77582230549342</v>
      </c>
      <c r="EC696" s="106">
        <v>13.433646603125959</v>
      </c>
      <c r="ED696" s="106">
        <v>0.29395451839528158</v>
      </c>
    </row>
    <row r="697" spans="1:134" x14ac:dyDescent="0.3">
      <c r="A697" s="106" t="s">
        <v>626</v>
      </c>
      <c r="B697" s="106" t="s">
        <v>1211</v>
      </c>
      <c r="C697" s="183">
        <v>-1.515389793222482</v>
      </c>
      <c r="D697" s="184">
        <v>0.11739625866834601</v>
      </c>
      <c r="E697" s="185">
        <v>2367.06067426548</v>
      </c>
      <c r="F697" s="186">
        <v>3.4331095032364062E-2</v>
      </c>
      <c r="G697" s="106">
        <v>-1169.807827847972</v>
      </c>
      <c r="H697" s="187">
        <v>216.71767530412359</v>
      </c>
      <c r="I697" s="188">
        <v>5.6846963809246347</v>
      </c>
      <c r="J697" s="188">
        <v>0.2577732319045703</v>
      </c>
      <c r="K697" s="188">
        <v>7.1894836597653042E-2</v>
      </c>
      <c r="L697" s="189">
        <v>2.9746904999606178E-4</v>
      </c>
      <c r="M697" s="106">
        <v>1.1225016475667961E-2</v>
      </c>
      <c r="N697" s="187">
        <v>0.69100699953492029</v>
      </c>
      <c r="O697" s="190">
        <v>1.744043579787282</v>
      </c>
      <c r="P697" s="190">
        <v>8.964793922781164E-2</v>
      </c>
      <c r="Q697" s="190">
        <v>0.17597527339008279</v>
      </c>
      <c r="R697" s="190">
        <v>7.9053910976790986E-3</v>
      </c>
      <c r="S697" s="191">
        <v>0.89586471773886023</v>
      </c>
      <c r="T697" s="106" t="e">
        <v>#N/A</v>
      </c>
      <c r="U697" s="187" t="e">
        <v>#N/A</v>
      </c>
      <c r="V697" s="184">
        <v>981.95371434701769</v>
      </c>
      <c r="W697" s="184">
        <v>4.0025780616621303</v>
      </c>
      <c r="X697" s="184">
        <v>8.4253295036122715</v>
      </c>
      <c r="Y697" s="184">
        <v>1044.9235169630299</v>
      </c>
      <c r="Z697" s="184">
        <v>4.2731456817204432</v>
      </c>
      <c r="AA697" s="184">
        <v>43.363940868113588</v>
      </c>
      <c r="AB697" s="184">
        <v>1024.8854477555269</v>
      </c>
      <c r="AC697" s="184">
        <v>2.8768798409184768</v>
      </c>
      <c r="AD697" s="192">
        <v>33.227631037772213</v>
      </c>
      <c r="AE697" s="106" t="e">
        <v>#N/A</v>
      </c>
      <c r="AF697" s="106" t="e">
        <v>#N/A</v>
      </c>
      <c r="AG697" s="187" t="e">
        <v>#N/A</v>
      </c>
      <c r="AH697" s="193">
        <v>106.41270578195081</v>
      </c>
      <c r="AI697" s="106"/>
      <c r="AJ697" s="106" t="s">
        <v>2897</v>
      </c>
      <c r="AK697" s="106" t="s">
        <v>2897</v>
      </c>
      <c r="AL697" s="106">
        <v>20.035</v>
      </c>
      <c r="AM697" s="106">
        <v>277.46012805789519</v>
      </c>
      <c r="AN697" s="106">
        <v>52.696965993093073</v>
      </c>
      <c r="AO697" s="106">
        <v>97.033594982200754</v>
      </c>
      <c r="AP697" s="106" t="s">
        <v>2283</v>
      </c>
      <c r="AQ697" s="106">
        <v>708.56028867160057</v>
      </c>
      <c r="AR697" s="106">
        <v>1858.612362561933</v>
      </c>
      <c r="AS697" s="106">
        <v>344.15548766178739</v>
      </c>
      <c r="AT697" s="106">
        <v>19.671873417606399</v>
      </c>
      <c r="AU697" s="106">
        <v>2.2576913916313619</v>
      </c>
      <c r="AV697" s="106">
        <v>1.9457139839108011</v>
      </c>
      <c r="AW697" s="106">
        <v>0.79439340274231773</v>
      </c>
      <c r="AX697" s="106">
        <v>1.5421809200148091</v>
      </c>
      <c r="AY697" s="106" t="s">
        <v>2283</v>
      </c>
      <c r="AZ697" s="106">
        <v>23.38715737766136</v>
      </c>
      <c r="BA697" s="106">
        <v>49.254395594438719</v>
      </c>
      <c r="BB697" s="106">
        <v>0.61558307383765776</v>
      </c>
      <c r="BC697" s="106">
        <v>0.2411459261535622</v>
      </c>
      <c r="BD697" s="106">
        <v>0.23805385455540801</v>
      </c>
      <c r="BE697" s="106">
        <v>1276.816726509338</v>
      </c>
      <c r="BF697" s="106">
        <v>47.850845749378841</v>
      </c>
      <c r="BG697" s="106">
        <v>5.6740716777960477E-2</v>
      </c>
      <c r="BH697" s="106">
        <v>538283.67418961925</v>
      </c>
      <c r="BI697" s="106">
        <v>27809.95369829435</v>
      </c>
      <c r="BJ697" s="106">
        <v>1.870981979792911</v>
      </c>
      <c r="BK697" s="106">
        <v>3.412554273337177</v>
      </c>
      <c r="BL697" s="106">
        <v>0.34170102875747599</v>
      </c>
      <c r="BM697" s="106">
        <v>7.8850906540768886E-2</v>
      </c>
      <c r="BN697" s="106" t="s">
        <v>2283</v>
      </c>
      <c r="BO697" s="106">
        <v>4.2372309925881599E-3</v>
      </c>
      <c r="BP697" s="106">
        <v>5.3068989151305061E-3</v>
      </c>
      <c r="BQ697" s="106">
        <v>6.0872066884749074</v>
      </c>
      <c r="BR697" s="106">
        <v>0.55147320625657825</v>
      </c>
      <c r="BS697" s="106">
        <v>1.750265988484128E-2</v>
      </c>
      <c r="BT697" s="106">
        <v>9.6055996517724427E-3</v>
      </c>
      <c r="BU697" s="106">
        <v>6.5227901432819181E-3</v>
      </c>
      <c r="BV697" s="106">
        <v>3.5022592951461759E-3</v>
      </c>
      <c r="BW697" s="106">
        <v>0.29102612728768829</v>
      </c>
      <c r="BX697" s="106">
        <v>0.1205449567148906</v>
      </c>
      <c r="BY697" s="106">
        <v>3.1723070642771758E-2</v>
      </c>
      <c r="BZ697" s="106">
        <v>1.4931479152415079</v>
      </c>
      <c r="CA697" s="106">
        <v>0.27407323532642952</v>
      </c>
      <c r="CB697" s="106">
        <v>0.1035982118813818</v>
      </c>
      <c r="CC697" s="106">
        <v>0.59597613125183058</v>
      </c>
      <c r="CD697" s="106">
        <v>9.9775904510180813E-2</v>
      </c>
      <c r="CE697" s="106">
        <v>9.6990751285457918E-3</v>
      </c>
      <c r="CF697" s="106">
        <v>16.290126574162571</v>
      </c>
      <c r="CG697" s="106">
        <v>1.291655326271764</v>
      </c>
      <c r="CH697" s="106">
        <v>0.15275348767056829</v>
      </c>
      <c r="CI697" s="106">
        <v>7.5666444977655569</v>
      </c>
      <c r="CJ697" s="106">
        <v>0.41957422043586351</v>
      </c>
      <c r="CK697" s="106">
        <v>7.8169895805965239E-3</v>
      </c>
      <c r="CL697" s="106">
        <v>102.6356741668361</v>
      </c>
      <c r="CM697" s="106">
        <v>6.2564452831044122</v>
      </c>
      <c r="CN697" s="106">
        <v>4.7845519083600373E-2</v>
      </c>
      <c r="CO697" s="106">
        <v>39.193374822682252</v>
      </c>
      <c r="CP697" s="106">
        <v>1.7022853805955249</v>
      </c>
      <c r="CQ697" s="106">
        <v>1.1865662984367271E-2</v>
      </c>
      <c r="CR697" s="106">
        <v>194.7847320554296</v>
      </c>
      <c r="CS697" s="106">
        <v>10.38577865877606</v>
      </c>
      <c r="CT697" s="106">
        <v>3.5512833889780292E-2</v>
      </c>
      <c r="CU697" s="106">
        <v>40.841090812232729</v>
      </c>
      <c r="CV697" s="106">
        <v>2.5594161189318441</v>
      </c>
      <c r="CW697" s="106">
        <v>1.1302211021438569E-2</v>
      </c>
      <c r="CX697" s="106">
        <v>358.58794214551409</v>
      </c>
      <c r="CY697" s="106">
        <v>18.897871927555261</v>
      </c>
      <c r="CZ697" s="106">
        <v>5.266387385121922E-2</v>
      </c>
      <c r="DA697" s="106">
        <v>70.375089483773706</v>
      </c>
      <c r="DB697" s="106">
        <v>2.960294898072434</v>
      </c>
      <c r="DC697" s="106">
        <v>1.129969788418916E-2</v>
      </c>
      <c r="DD697" s="106">
        <v>14584.136961784199</v>
      </c>
      <c r="DE697" s="106">
        <v>973.61038309568073</v>
      </c>
      <c r="DF697" s="106">
        <v>0.1144812111572564</v>
      </c>
      <c r="DG697" s="106">
        <v>2.6636296157940791</v>
      </c>
      <c r="DH697" s="106">
        <v>0.28834405466887147</v>
      </c>
      <c r="DI697" s="106">
        <v>1.036231938191165E-2</v>
      </c>
      <c r="DJ697" s="106">
        <v>2.9360284045137939</v>
      </c>
      <c r="DK697" s="106">
        <v>5.9219094085664716</v>
      </c>
      <c r="DL697" s="106">
        <v>12.094234315611621</v>
      </c>
      <c r="DM697" s="106">
        <v>1612.360303922522</v>
      </c>
      <c r="DN697" s="106">
        <v>62.431248712126262</v>
      </c>
      <c r="DO697" s="106">
        <v>0.62027237600517438</v>
      </c>
      <c r="DP697" s="106">
        <v>128.3398279902319</v>
      </c>
      <c r="DQ697" s="106">
        <v>3.9067322574011372</v>
      </c>
      <c r="DR697" s="106">
        <v>0.39824325795674093</v>
      </c>
      <c r="DS697" s="106">
        <v>8.4227975093384497</v>
      </c>
      <c r="DT697" s="106">
        <v>0.2593579906527626</v>
      </c>
      <c r="DU697" s="106">
        <v>0.33631212376837227</v>
      </c>
      <c r="DV697" s="106">
        <v>88.401621971175729</v>
      </c>
      <c r="DW697" s="106">
        <v>2.9081291473329411</v>
      </c>
      <c r="DX697" s="106">
        <v>0.2169396640917628</v>
      </c>
      <c r="DY697" s="106">
        <v>2367.06067426548</v>
      </c>
      <c r="DZ697" s="106">
        <v>89.862043908604917</v>
      </c>
      <c r="EA697" s="106">
        <v>0.19442139721196269</v>
      </c>
      <c r="EB697" s="106">
        <v>419.45611753055488</v>
      </c>
      <c r="EC697" s="106">
        <v>16.20336035841656</v>
      </c>
      <c r="ED697" s="106">
        <v>0.31278442816368818</v>
      </c>
    </row>
    <row r="698" spans="1:134" x14ac:dyDescent="0.3">
      <c r="A698" s="106" t="s">
        <v>617</v>
      </c>
      <c r="B698" s="106" t="s">
        <v>1211</v>
      </c>
      <c r="C698" s="183">
        <v>-6.194148277500469</v>
      </c>
      <c r="D698" s="184">
        <v>0.1961285894496024</v>
      </c>
      <c r="E698" s="185">
        <v>3859.54600684965</v>
      </c>
      <c r="F698" s="186">
        <v>1.2949760454301899E-2</v>
      </c>
      <c r="G698" s="106">
        <v>-286.25404796801428</v>
      </c>
      <c r="H698" s="187">
        <v>865.34163656109956</v>
      </c>
      <c r="I698" s="188">
        <v>5.7256099836238024</v>
      </c>
      <c r="J698" s="188">
        <v>0.26058968476175781</v>
      </c>
      <c r="K698" s="188">
        <v>7.1785242221796761E-2</v>
      </c>
      <c r="L698" s="189">
        <v>3.3396089325512179E-4</v>
      </c>
      <c r="M698" s="106">
        <v>4.4976158488665976E-3</v>
      </c>
      <c r="N698" s="187">
        <v>1.409903931307501</v>
      </c>
      <c r="O698" s="190">
        <v>1.7291798302520209</v>
      </c>
      <c r="P698" s="190">
        <v>8.9305477867106353E-2</v>
      </c>
      <c r="Q698" s="190">
        <v>0.1747615591910317</v>
      </c>
      <c r="R698" s="190">
        <v>7.8970243978144627E-3</v>
      </c>
      <c r="S698" s="191">
        <v>0.91406610915393083</v>
      </c>
      <c r="T698" s="106" t="e">
        <v>#N/A</v>
      </c>
      <c r="U698" s="187" t="e">
        <v>#N/A</v>
      </c>
      <c r="V698" s="184">
        <v>978.7985782987397</v>
      </c>
      <c r="W698" s="184">
        <v>5.909407687078617</v>
      </c>
      <c r="X698" s="184">
        <v>9.4913906033207098</v>
      </c>
      <c r="Y698" s="184">
        <v>1038.249306604097</v>
      </c>
      <c r="Z698" s="184">
        <v>6.6466586147880493</v>
      </c>
      <c r="AA698" s="184">
        <v>43.355745895114516</v>
      </c>
      <c r="AB698" s="184">
        <v>1019.310198377617</v>
      </c>
      <c r="AC698" s="184">
        <v>4.6482517828123973</v>
      </c>
      <c r="AD698" s="192">
        <v>33.266576934318699</v>
      </c>
      <c r="AE698" s="106" t="e">
        <v>#N/A</v>
      </c>
      <c r="AF698" s="106" t="e">
        <v>#N/A</v>
      </c>
      <c r="AG698" s="187" t="e">
        <v>#N/A</v>
      </c>
      <c r="AH698" s="193">
        <v>106.0738470226111</v>
      </c>
      <c r="AI698" s="106"/>
      <c r="AJ698" s="106" t="s">
        <v>2888</v>
      </c>
      <c r="AK698" s="106" t="s">
        <v>2888</v>
      </c>
      <c r="AL698" s="106">
        <v>20.015999999999998</v>
      </c>
      <c r="AM698" s="106">
        <v>275.93758968372191</v>
      </c>
      <c r="AN698" s="106">
        <v>54.60188272547186</v>
      </c>
      <c r="AO698" s="106">
        <v>92.38042301731133</v>
      </c>
      <c r="AP698" s="106" t="s">
        <v>2283</v>
      </c>
      <c r="AQ698" s="106">
        <v>928.90242706159859</v>
      </c>
      <c r="AR698" s="106">
        <v>1709.3640040739731</v>
      </c>
      <c r="AS698" s="106">
        <v>324.73968585226771</v>
      </c>
      <c r="AT698" s="106">
        <v>18.317142969052789</v>
      </c>
      <c r="AU698" s="106">
        <v>2.1745619397524938</v>
      </c>
      <c r="AV698" s="106">
        <v>1.63481972377472</v>
      </c>
      <c r="AW698" s="106">
        <v>0.76226770355882767</v>
      </c>
      <c r="AX698" s="106">
        <v>1.5350381751933619</v>
      </c>
      <c r="AY698" s="106" t="s">
        <v>2283</v>
      </c>
      <c r="AZ698" s="106">
        <v>24.917856154990609</v>
      </c>
      <c r="BA698" s="106">
        <v>48.635806028942362</v>
      </c>
      <c r="BB698" s="106">
        <v>0.45192759201246502</v>
      </c>
      <c r="BC698" s="106">
        <v>0.18009095794752841</v>
      </c>
      <c r="BD698" s="106">
        <v>0.13069888783012709</v>
      </c>
      <c r="BE698" s="106">
        <v>910.4535861606123</v>
      </c>
      <c r="BF698" s="106">
        <v>40.639508897506481</v>
      </c>
      <c r="BG698" s="106">
        <v>8.2636209098094077E-2</v>
      </c>
      <c r="BH698" s="106">
        <v>551100.52490334085</v>
      </c>
      <c r="BI698" s="106">
        <v>24938.394767925081</v>
      </c>
      <c r="BJ698" s="106">
        <v>4.7636483546281436</v>
      </c>
      <c r="BK698" s="106">
        <v>5.1213222185440914</v>
      </c>
      <c r="BL698" s="106">
        <v>0.50412196298401546</v>
      </c>
      <c r="BM698" s="106">
        <v>0.10574116276174909</v>
      </c>
      <c r="BN698" s="106" t="s">
        <v>2283</v>
      </c>
      <c r="BO698" s="106">
        <v>2.4284849931803499E-3</v>
      </c>
      <c r="BP698" s="106">
        <v>3.2593147563139378E-3</v>
      </c>
      <c r="BQ698" s="106">
        <v>2.5962476916312451</v>
      </c>
      <c r="BR698" s="106">
        <v>0.3411275996671459</v>
      </c>
      <c r="BS698" s="106">
        <v>1.8047846059849919E-2</v>
      </c>
      <c r="BT698" s="106" t="s">
        <v>2283</v>
      </c>
      <c r="BU698" s="106">
        <v>8.1022641030281724E-5</v>
      </c>
      <c r="BV698" s="106">
        <v>9.1447048735154648E-3</v>
      </c>
      <c r="BW698" s="106" t="s">
        <v>2283</v>
      </c>
      <c r="BX698" s="106">
        <v>3.666210300838179E-2</v>
      </c>
      <c r="BY698" s="106">
        <v>3.2716457185270567E-2</v>
      </c>
      <c r="BZ698" s="106">
        <v>0.60918026937982406</v>
      </c>
      <c r="CA698" s="106">
        <v>0.1741275669993273</v>
      </c>
      <c r="CB698" s="106">
        <v>9.4018742841658551E-2</v>
      </c>
      <c r="CC698" s="106">
        <v>0.25654489312147738</v>
      </c>
      <c r="CD698" s="106">
        <v>5.9013562405240493E-2</v>
      </c>
      <c r="CE698" s="106">
        <v>2.5320974441882509E-2</v>
      </c>
      <c r="CF698" s="106">
        <v>7.7339183391750206</v>
      </c>
      <c r="CG698" s="106">
        <v>0.89929930596568619</v>
      </c>
      <c r="CH698" s="106">
        <v>0.13864775252290479</v>
      </c>
      <c r="CI698" s="106">
        <v>4.0419158211996944</v>
      </c>
      <c r="CJ698" s="106">
        <v>0.33849403143307061</v>
      </c>
      <c r="CK698" s="106">
        <v>8.0650365149969108E-3</v>
      </c>
      <c r="CL698" s="106">
        <v>65.702437219297337</v>
      </c>
      <c r="CM698" s="106">
        <v>4.7536840628440622</v>
      </c>
      <c r="CN698" s="106">
        <v>4.9348616959787067E-2</v>
      </c>
      <c r="CO698" s="106">
        <v>28.726753006802539</v>
      </c>
      <c r="CP698" s="106">
        <v>1.5329221319084021</v>
      </c>
      <c r="CQ698" s="106">
        <v>1.223843544045026E-2</v>
      </c>
      <c r="CR698" s="106">
        <v>158.38281363239199</v>
      </c>
      <c r="CS698" s="106">
        <v>9.8129315025553367</v>
      </c>
      <c r="CT698" s="106">
        <v>3.6628675017209969E-2</v>
      </c>
      <c r="CU698" s="106">
        <v>36.800089874393393</v>
      </c>
      <c r="CV698" s="106">
        <v>2.103164886037201</v>
      </c>
      <c r="CW698" s="106">
        <v>1.1657366633950179E-2</v>
      </c>
      <c r="CX698" s="106">
        <v>349.57852668173467</v>
      </c>
      <c r="CY698" s="106">
        <v>20.047902755828659</v>
      </c>
      <c r="CZ698" s="106">
        <v>5.4319329208961618E-2</v>
      </c>
      <c r="DA698" s="106">
        <v>73.089912791720636</v>
      </c>
      <c r="DB698" s="106">
        <v>3.913522953825137</v>
      </c>
      <c r="DC698" s="106">
        <v>1.165469418687079E-2</v>
      </c>
      <c r="DD698" s="106">
        <v>17119.759351876441</v>
      </c>
      <c r="DE698" s="106">
        <v>1208.2302760875359</v>
      </c>
      <c r="DF698" s="106">
        <v>0.1180721108004298</v>
      </c>
      <c r="DG698" s="106">
        <v>6.0768487899501151</v>
      </c>
      <c r="DH698" s="106">
        <v>0.45511322625525141</v>
      </c>
      <c r="DI698" s="106">
        <v>1.0685376596196179E-2</v>
      </c>
      <c r="DJ698" s="106">
        <v>9.8442692535580036</v>
      </c>
      <c r="DK698" s="106">
        <v>8.2361173937250225</v>
      </c>
      <c r="DL698" s="106">
        <v>11.128669449022849</v>
      </c>
      <c r="DM698" s="106">
        <v>2650.8015422519461</v>
      </c>
      <c r="DN698" s="106">
        <v>136.2507468412368</v>
      </c>
      <c r="DO698" s="106">
        <v>0.67684678230096429</v>
      </c>
      <c r="DP698" s="106">
        <v>207.9879876485104</v>
      </c>
      <c r="DQ698" s="106">
        <v>10.63189747304723</v>
      </c>
      <c r="DR698" s="106">
        <v>0.40919063927745369</v>
      </c>
      <c r="DS698" s="106">
        <v>5.5065392285378536</v>
      </c>
      <c r="DT698" s="106">
        <v>0.29614975914077168</v>
      </c>
      <c r="DU698" s="106">
        <v>0.34804152875554589</v>
      </c>
      <c r="DV698" s="106">
        <v>56.638115939673398</v>
      </c>
      <c r="DW698" s="106">
        <v>2.8133039701965101</v>
      </c>
      <c r="DX698" s="106">
        <v>0.28135712744423957</v>
      </c>
      <c r="DY698" s="106">
        <v>3859.54600684965</v>
      </c>
      <c r="DZ698" s="106">
        <v>193.54834811186149</v>
      </c>
      <c r="EA698" s="106">
        <v>0.17805103194650221</v>
      </c>
      <c r="EB698" s="106">
        <v>685.23473295344002</v>
      </c>
      <c r="EC698" s="106">
        <v>35.14929906610076</v>
      </c>
      <c r="ED698" s="106">
        <v>0.31414639021267599</v>
      </c>
    </row>
    <row r="699" spans="1:134" x14ac:dyDescent="0.3">
      <c r="A699" s="106" t="s">
        <v>607</v>
      </c>
      <c r="B699" s="106" t="s">
        <v>1211</v>
      </c>
      <c r="C699" s="183">
        <v>-1.7459121866777301</v>
      </c>
      <c r="D699" s="184">
        <v>6.5722425747755511E-2</v>
      </c>
      <c r="E699" s="185">
        <v>1447.0437703945411</v>
      </c>
      <c r="F699" s="186">
        <v>2.1254785296088909E-2</v>
      </c>
      <c r="G699" s="106">
        <v>-1016.0207415179869</v>
      </c>
      <c r="H699" s="187">
        <v>141.88002226000239</v>
      </c>
      <c r="I699" s="188">
        <v>5.6440423451710284</v>
      </c>
      <c r="J699" s="188">
        <v>0.25632973936116088</v>
      </c>
      <c r="K699" s="188">
        <v>7.1622829520635659E-2</v>
      </c>
      <c r="L699" s="189">
        <v>3.5863421022542028E-4</v>
      </c>
      <c r="M699" s="106">
        <v>7.4273159616208458E-3</v>
      </c>
      <c r="N699" s="187">
        <v>2.0527339413191519</v>
      </c>
      <c r="O699" s="190">
        <v>1.7489902925232139</v>
      </c>
      <c r="P699" s="190">
        <v>8.9572557220570739E-2</v>
      </c>
      <c r="Q699" s="190">
        <v>0.177195127309694</v>
      </c>
      <c r="R699" s="190">
        <v>7.9551352867236521E-3</v>
      </c>
      <c r="S699" s="191">
        <v>0.40129429566980901</v>
      </c>
      <c r="T699" s="106" t="e">
        <v>#N/A</v>
      </c>
      <c r="U699" s="187" t="e">
        <v>#N/A</v>
      </c>
      <c r="V699" s="184">
        <v>974.0338698969033</v>
      </c>
      <c r="W699" s="184">
        <v>6.9888346081026693</v>
      </c>
      <c r="X699" s="184">
        <v>10.17685615399208</v>
      </c>
      <c r="Y699" s="184">
        <v>1051.626191069078</v>
      </c>
      <c r="Z699" s="184">
        <v>2.2087000363720919</v>
      </c>
      <c r="AA699" s="184">
        <v>43.599898303418563</v>
      </c>
      <c r="AB699" s="184">
        <v>1026.735421966896</v>
      </c>
      <c r="AC699" s="184">
        <v>2.4365499781888191</v>
      </c>
      <c r="AD699" s="192">
        <v>33.052761245476837</v>
      </c>
      <c r="AE699" s="106" t="e">
        <v>#N/A</v>
      </c>
      <c r="AF699" s="106" t="e">
        <v>#N/A</v>
      </c>
      <c r="AG699" s="187" t="e">
        <v>#N/A</v>
      </c>
      <c r="AH699" s="193">
        <v>107.96608039722349</v>
      </c>
      <c r="AI699" s="106"/>
      <c r="AJ699" s="106" t="s">
        <v>2878</v>
      </c>
      <c r="AK699" s="106" t="s">
        <v>2878</v>
      </c>
      <c r="AL699" s="106">
        <v>20.007999999999999</v>
      </c>
      <c r="AM699" s="106">
        <v>187.114506463905</v>
      </c>
      <c r="AN699" s="106">
        <v>41.170067717593078</v>
      </c>
      <c r="AO699" s="106">
        <v>96.313144861223762</v>
      </c>
      <c r="AP699" s="106" t="s">
        <v>2283</v>
      </c>
      <c r="AQ699" s="106">
        <v>825.49692207710405</v>
      </c>
      <c r="AR699" s="106">
        <v>1788.519538501323</v>
      </c>
      <c r="AS699" s="106">
        <v>323.10097798289848</v>
      </c>
      <c r="AT699" s="106">
        <v>13.57041372229474</v>
      </c>
      <c r="AU699" s="106">
        <v>2.2730750455710278</v>
      </c>
      <c r="AV699" s="106" t="s">
        <v>2283</v>
      </c>
      <c r="AW699" s="106">
        <v>0.77055055160746677</v>
      </c>
      <c r="AX699" s="106">
        <v>1.606133599434161</v>
      </c>
      <c r="AY699" s="106" t="s">
        <v>2283</v>
      </c>
      <c r="AZ699" s="106">
        <v>23.274327994540421</v>
      </c>
      <c r="BA699" s="106">
        <v>50.92492191131376</v>
      </c>
      <c r="BB699" s="106">
        <v>0.30305140664347457</v>
      </c>
      <c r="BC699" s="106">
        <v>0.16093223008293181</v>
      </c>
      <c r="BD699" s="106">
        <v>0.13767321964286711</v>
      </c>
      <c r="BE699" s="106">
        <v>640.90601996578266</v>
      </c>
      <c r="BF699" s="106">
        <v>50.672635478101668</v>
      </c>
      <c r="BG699" s="106">
        <v>8.6795732120179672E-2</v>
      </c>
      <c r="BH699" s="106">
        <v>586199.87752937083</v>
      </c>
      <c r="BI699" s="106">
        <v>30761.007793045359</v>
      </c>
      <c r="BJ699" s="106">
        <v>4.9866586925007557</v>
      </c>
      <c r="BK699" s="106">
        <v>3.1320095149699139</v>
      </c>
      <c r="BL699" s="106">
        <v>0.34350607579147707</v>
      </c>
      <c r="BM699" s="106">
        <v>0.11100079592466849</v>
      </c>
      <c r="BN699" s="106" t="s">
        <v>2283</v>
      </c>
      <c r="BO699" s="106">
        <v>2.4995230475696149E-3</v>
      </c>
      <c r="BP699" s="106">
        <v>3.434276686190724E-3</v>
      </c>
      <c r="BQ699" s="106">
        <v>2.8165343983270228</v>
      </c>
      <c r="BR699" s="106">
        <v>0.35243765933808779</v>
      </c>
      <c r="BS699" s="106">
        <v>1.9250707992564151E-2</v>
      </c>
      <c r="BT699" s="106" t="s">
        <v>2283</v>
      </c>
      <c r="BU699" s="106">
        <v>8.3220872458830407E-5</v>
      </c>
      <c r="BV699" s="106">
        <v>9.6362017545088569E-3</v>
      </c>
      <c r="BW699" s="106">
        <v>6.7914043888396836E-2</v>
      </c>
      <c r="BX699" s="106">
        <v>5.8960250972045138E-2</v>
      </c>
      <c r="BY699" s="106">
        <v>3.4902478612362599E-2</v>
      </c>
      <c r="BZ699" s="106">
        <v>0.73929834582488763</v>
      </c>
      <c r="CA699" s="106">
        <v>0.17203238381129629</v>
      </c>
      <c r="CB699" s="106">
        <v>9.9069559927302889E-2</v>
      </c>
      <c r="CC699" s="106">
        <v>0.2454103743262904</v>
      </c>
      <c r="CD699" s="106">
        <v>5.8125271466535199E-2</v>
      </c>
      <c r="CE699" s="106">
        <v>2.667733878642586E-2</v>
      </c>
      <c r="CF699" s="106">
        <v>6.7418729209369648</v>
      </c>
      <c r="CG699" s="106">
        <v>0.93311800244399157</v>
      </c>
      <c r="CH699" s="106">
        <v>0.14611848369677691</v>
      </c>
      <c r="CI699" s="106">
        <v>3.337927216725368</v>
      </c>
      <c r="CJ699" s="106">
        <v>0.31455089165088351</v>
      </c>
      <c r="CK699" s="106">
        <v>8.6075626525577483E-3</v>
      </c>
      <c r="CL699" s="106">
        <v>47.908014467141037</v>
      </c>
      <c r="CM699" s="106">
        <v>4.692973410830839</v>
      </c>
      <c r="CN699" s="106">
        <v>5.2651083385060027E-2</v>
      </c>
      <c r="CO699" s="106">
        <v>20.562528799685829</v>
      </c>
      <c r="CP699" s="106">
        <v>1.9031363313578391</v>
      </c>
      <c r="CQ699" s="106">
        <v>1.305745113140358E-2</v>
      </c>
      <c r="CR699" s="106">
        <v>105.46951646770199</v>
      </c>
      <c r="CS699" s="106">
        <v>7.9897570718807627</v>
      </c>
      <c r="CT699" s="106">
        <v>3.9080107911344628E-2</v>
      </c>
      <c r="CU699" s="106">
        <v>22.15861904985104</v>
      </c>
      <c r="CV699" s="106">
        <v>1.85223488456319</v>
      </c>
      <c r="CW699" s="106">
        <v>1.2437588820865811E-2</v>
      </c>
      <c r="CX699" s="106">
        <v>209.04159605092241</v>
      </c>
      <c r="CY699" s="106">
        <v>16.232563111925739</v>
      </c>
      <c r="CZ699" s="106">
        <v>5.7955519846748453E-2</v>
      </c>
      <c r="DA699" s="106">
        <v>43.137245045531721</v>
      </c>
      <c r="DB699" s="106">
        <v>3.3050966086173901</v>
      </c>
      <c r="DC699" s="106">
        <v>1.243464962116563E-2</v>
      </c>
      <c r="DD699" s="106">
        <v>15462.153134105391</v>
      </c>
      <c r="DE699" s="106">
        <v>1133.0634321045241</v>
      </c>
      <c r="DF699" s="106">
        <v>0.12596682566846229</v>
      </c>
      <c r="DG699" s="106">
        <v>3.3009674619556808</v>
      </c>
      <c r="DH699" s="106">
        <v>0.29417072333439143</v>
      </c>
      <c r="DI699" s="106">
        <v>1.1397773423478599E-2</v>
      </c>
      <c r="DJ699" s="106">
        <v>1.5257190052204599</v>
      </c>
      <c r="DK699" s="106">
        <v>5.3603817344945863</v>
      </c>
      <c r="DL699" s="106">
        <v>11.66015553990642</v>
      </c>
      <c r="DM699" s="106">
        <v>990.84006657844964</v>
      </c>
      <c r="DN699" s="106">
        <v>68.22932259993766</v>
      </c>
      <c r="DO699" s="106">
        <v>0.70916761331784595</v>
      </c>
      <c r="DP699" s="106">
        <v>77.636047922456939</v>
      </c>
      <c r="DQ699" s="106">
        <v>5.3089800910609188</v>
      </c>
      <c r="DR699" s="106">
        <v>0.42872995338407188</v>
      </c>
      <c r="DS699" s="106">
        <v>3.2628194646036488</v>
      </c>
      <c r="DT699" s="106">
        <v>0.2896210985272763</v>
      </c>
      <c r="DU699" s="106">
        <v>0.36466090606206908</v>
      </c>
      <c r="DV699" s="106">
        <v>35.249550289229049</v>
      </c>
      <c r="DW699" s="106">
        <v>3.117390842036353</v>
      </c>
      <c r="DX699" s="106">
        <v>0.29476975056002108</v>
      </c>
      <c r="DY699" s="106">
        <v>1447.0437703945411</v>
      </c>
      <c r="DZ699" s="106">
        <v>89.00221541851117</v>
      </c>
      <c r="EA699" s="106">
        <v>0.18654775024791739</v>
      </c>
      <c r="EB699" s="106">
        <v>256.752198271856</v>
      </c>
      <c r="EC699" s="106">
        <v>17.703153245129201</v>
      </c>
      <c r="ED699" s="106">
        <v>0.32914732923457868</v>
      </c>
    </row>
    <row r="700" spans="1:134" x14ac:dyDescent="0.3">
      <c r="A700" s="106" t="s">
        <v>629</v>
      </c>
      <c r="B700" s="106" t="s">
        <v>1211</v>
      </c>
      <c r="C700" s="183">
        <v>0.40287881059830011</v>
      </c>
      <c r="D700" s="184">
        <v>0.1292372497814557</v>
      </c>
      <c r="E700" s="185">
        <v>2746.948730211489</v>
      </c>
      <c r="F700" s="186">
        <v>1.5847197805894941E-2</v>
      </c>
      <c r="G700" s="106">
        <v>4399.2573637189435</v>
      </c>
      <c r="H700" s="187">
        <v>137.21214660248791</v>
      </c>
      <c r="I700" s="188">
        <v>5.6519737443644704</v>
      </c>
      <c r="J700" s="188">
        <v>0.25725869280204561</v>
      </c>
      <c r="K700" s="188">
        <v>7.1942857926589929E-2</v>
      </c>
      <c r="L700" s="189">
        <v>3.1896829426310058E-4</v>
      </c>
      <c r="M700" s="106">
        <v>5.6697726314757337E-3</v>
      </c>
      <c r="N700" s="187">
        <v>1.33239095191095</v>
      </c>
      <c r="O700" s="190">
        <v>1.755248098526818</v>
      </c>
      <c r="P700" s="190">
        <v>9.03030072214136E-2</v>
      </c>
      <c r="Q700" s="190">
        <v>0.17701537572620879</v>
      </c>
      <c r="R700" s="190">
        <v>7.9510623030754051E-3</v>
      </c>
      <c r="S700" s="191">
        <v>0.90369951102633317</v>
      </c>
      <c r="T700" s="106" t="e">
        <v>#N/A</v>
      </c>
      <c r="U700" s="187" t="e">
        <v>#N/A</v>
      </c>
      <c r="V700" s="184">
        <v>983.24850459980337</v>
      </c>
      <c r="W700" s="184">
        <v>5.1526721557293191</v>
      </c>
      <c r="X700" s="184">
        <v>9.0334981087516049</v>
      </c>
      <c r="Y700" s="184">
        <v>1050.613761152189</v>
      </c>
      <c r="Z700" s="184">
        <v>4.9085192241842206</v>
      </c>
      <c r="AA700" s="184">
        <v>43.589034341095193</v>
      </c>
      <c r="AB700" s="184">
        <v>1028.9704057188751</v>
      </c>
      <c r="AC700" s="184">
        <v>3.7273084248182671</v>
      </c>
      <c r="AD700" s="192">
        <v>33.413379011393047</v>
      </c>
      <c r="AE700" s="106" t="e">
        <v>#N/A</v>
      </c>
      <c r="AF700" s="106" t="e">
        <v>#N/A</v>
      </c>
      <c r="AG700" s="187" t="e">
        <v>#N/A</v>
      </c>
      <c r="AH700" s="193">
        <v>106.85129509348251</v>
      </c>
      <c r="AI700" s="106"/>
      <c r="AJ700" s="106" t="s">
        <v>2900</v>
      </c>
      <c r="AK700" s="106" t="s">
        <v>2900</v>
      </c>
      <c r="AL700" s="106">
        <v>20.003</v>
      </c>
      <c r="AM700" s="106">
        <v>350.84530292361171</v>
      </c>
      <c r="AN700" s="106">
        <v>42.394526665728051</v>
      </c>
      <c r="AO700" s="106">
        <v>103.48223840564479</v>
      </c>
      <c r="AP700" s="106" t="s">
        <v>2283</v>
      </c>
      <c r="AQ700" s="106">
        <v>866.50486007901509</v>
      </c>
      <c r="AR700" s="106">
        <v>2057.7977438403241</v>
      </c>
      <c r="AS700" s="106">
        <v>373.51510664088391</v>
      </c>
      <c r="AT700" s="106">
        <v>17.774110025676951</v>
      </c>
      <c r="AU700" s="106">
        <v>2.4555067106189759</v>
      </c>
      <c r="AV700" s="106" t="s">
        <v>2283</v>
      </c>
      <c r="AW700" s="106">
        <v>0.80160521115492789</v>
      </c>
      <c r="AX700" s="106">
        <v>1.7571911484667391</v>
      </c>
      <c r="AY700" s="106" t="s">
        <v>2283</v>
      </c>
      <c r="AZ700" s="106">
        <v>25.871104993742101</v>
      </c>
      <c r="BA700" s="106">
        <v>59.432045207104707</v>
      </c>
      <c r="BB700" s="106">
        <v>0.32996904333525939</v>
      </c>
      <c r="BC700" s="106">
        <v>0.16138637759792471</v>
      </c>
      <c r="BD700" s="106">
        <v>0.2983704170026748</v>
      </c>
      <c r="BE700" s="106">
        <v>966.74291513119658</v>
      </c>
      <c r="BF700" s="106">
        <v>45.120820404453532</v>
      </c>
      <c r="BG700" s="106">
        <v>0.1074053110169003</v>
      </c>
      <c r="BH700" s="106">
        <v>559119.39734088676</v>
      </c>
      <c r="BI700" s="106">
        <v>26142.353972705179</v>
      </c>
      <c r="BJ700" s="106">
        <v>1.090324145779652</v>
      </c>
      <c r="BK700" s="106">
        <v>4.9907321213516083</v>
      </c>
      <c r="BL700" s="106">
        <v>0.44702019417573502</v>
      </c>
      <c r="BM700" s="106">
        <v>0.1175629866712828</v>
      </c>
      <c r="BN700" s="106" t="s">
        <v>2283</v>
      </c>
      <c r="BO700" s="106">
        <v>2.085829146035988E-3</v>
      </c>
      <c r="BP700" s="106">
        <v>5.2015665360609737E-3</v>
      </c>
      <c r="BQ700" s="106">
        <v>3.0347077900162769</v>
      </c>
      <c r="BR700" s="106">
        <v>0.34393366161358352</v>
      </c>
      <c r="BS700" s="106">
        <v>1.879187175118608E-2</v>
      </c>
      <c r="BT700" s="106" t="s">
        <v>2283</v>
      </c>
      <c r="BU700" s="106">
        <v>4.7925314958783783E-3</v>
      </c>
      <c r="BV700" s="106">
        <v>3.7625269497282249E-3</v>
      </c>
      <c r="BW700" s="106">
        <v>7.6887019562759132E-2</v>
      </c>
      <c r="BX700" s="106">
        <v>6.0573583860505077E-2</v>
      </c>
      <c r="BY700" s="106">
        <v>3.4075770326583647E-2</v>
      </c>
      <c r="BZ700" s="106">
        <v>0.98296689666315562</v>
      </c>
      <c r="CA700" s="106">
        <v>0.2204009051366087</v>
      </c>
      <c r="CB700" s="106">
        <v>3.8681270879403783E-2</v>
      </c>
      <c r="CC700" s="106">
        <v>0.27494666591390698</v>
      </c>
      <c r="CD700" s="106">
        <v>7.3629196802730806E-2</v>
      </c>
      <c r="CE700" s="106">
        <v>1.04145618343192E-2</v>
      </c>
      <c r="CF700" s="106">
        <v>8.668706596104661</v>
      </c>
      <c r="CG700" s="106">
        <v>1.036750078291601</v>
      </c>
      <c r="CH700" s="106">
        <v>0.173235395474265</v>
      </c>
      <c r="CI700" s="106">
        <v>4.5616294507362953</v>
      </c>
      <c r="CJ700" s="106">
        <v>0.30807460772998202</v>
      </c>
      <c r="CK700" s="106">
        <v>8.4073166674756249E-3</v>
      </c>
      <c r="CL700" s="106">
        <v>68.887971338992955</v>
      </c>
      <c r="CM700" s="106">
        <v>4.2091201430099803</v>
      </c>
      <c r="CN700" s="106">
        <v>5.1408870234244917E-2</v>
      </c>
      <c r="CO700" s="106">
        <v>29.567145562902869</v>
      </c>
      <c r="CP700" s="106">
        <v>1.628106923707181</v>
      </c>
      <c r="CQ700" s="106">
        <v>1.2749388043997631E-2</v>
      </c>
      <c r="CR700" s="106">
        <v>163.35340435567579</v>
      </c>
      <c r="CS700" s="106">
        <v>6.7497203801044181</v>
      </c>
      <c r="CT700" s="106">
        <v>3.8158274935087333E-2</v>
      </c>
      <c r="CU700" s="106">
        <v>37.477649880195493</v>
      </c>
      <c r="CV700" s="106">
        <v>1.8834342947187119</v>
      </c>
      <c r="CW700" s="106">
        <v>1.2144240925863879E-2</v>
      </c>
      <c r="CX700" s="106">
        <v>343.47793406074288</v>
      </c>
      <c r="CY700" s="106">
        <v>15.168258605812611</v>
      </c>
      <c r="CZ700" s="106">
        <v>5.6589216061649808E-2</v>
      </c>
      <c r="DA700" s="106">
        <v>76.070990263550684</v>
      </c>
      <c r="DB700" s="106">
        <v>3.413836566363488</v>
      </c>
      <c r="DC700" s="106">
        <v>1.2141284781936381E-2</v>
      </c>
      <c r="DD700" s="106">
        <v>15085.49294530714</v>
      </c>
      <c r="DE700" s="106">
        <v>843.58972867882153</v>
      </c>
      <c r="DF700" s="106">
        <v>0.1229874163146958</v>
      </c>
      <c r="DG700" s="106">
        <v>3.7495244011864139</v>
      </c>
      <c r="DH700" s="106">
        <v>0.30776642361568801</v>
      </c>
      <c r="DI700" s="106">
        <v>1.112626133695672E-2</v>
      </c>
      <c r="DJ700" s="106">
        <v>1.5224580585955041</v>
      </c>
      <c r="DK700" s="106">
        <v>5.4736888786991251</v>
      </c>
      <c r="DL700" s="106">
        <v>11.601166790807619</v>
      </c>
      <c r="DM700" s="106">
        <v>1887.952938101186</v>
      </c>
      <c r="DN700" s="106">
        <v>57.567623700393938</v>
      </c>
      <c r="DO700" s="106">
        <v>0.86891788714757046</v>
      </c>
      <c r="DP700" s="106">
        <v>148.50992517470289</v>
      </c>
      <c r="DQ700" s="106">
        <v>4.5203766207622094</v>
      </c>
      <c r="DR700" s="106">
        <v>0.45103283674872913</v>
      </c>
      <c r="DS700" s="106">
        <v>4.8594679489620356</v>
      </c>
      <c r="DT700" s="106">
        <v>0.24254408348405271</v>
      </c>
      <c r="DU700" s="106">
        <v>0.38304837686569432</v>
      </c>
      <c r="DV700" s="106">
        <v>49.508320145310222</v>
      </c>
      <c r="DW700" s="106">
        <v>1.5388958752319359</v>
      </c>
      <c r="DX700" s="106">
        <v>0.2963714924112652</v>
      </c>
      <c r="DY700" s="106">
        <v>2746.948730211489</v>
      </c>
      <c r="DZ700" s="106">
        <v>110.9668735162182</v>
      </c>
      <c r="EA700" s="106">
        <v>0.17719031333128521</v>
      </c>
      <c r="EB700" s="106">
        <v>488.55422863114762</v>
      </c>
      <c r="EC700" s="106">
        <v>14.882511184201199</v>
      </c>
      <c r="ED700" s="106">
        <v>0.33478575891871271</v>
      </c>
    </row>
    <row r="701" spans="1:134" x14ac:dyDescent="0.3">
      <c r="A701" s="106" t="s">
        <v>649</v>
      </c>
      <c r="B701" s="106" t="s">
        <v>1211</v>
      </c>
      <c r="C701" s="183">
        <v>-1.2472280300802769</v>
      </c>
      <c r="D701" s="184">
        <v>8.7767055908939781E-2</v>
      </c>
      <c r="E701" s="185">
        <v>1787.2096910446271</v>
      </c>
      <c r="F701" s="186">
        <v>2.3012208899663291E-2</v>
      </c>
      <c r="G701" s="106">
        <v>-1417.696900845734</v>
      </c>
      <c r="H701" s="187">
        <v>150.85548048987741</v>
      </c>
      <c r="I701" s="188">
        <v>5.6201757668988561</v>
      </c>
      <c r="J701" s="188">
        <v>0.2531946912799159</v>
      </c>
      <c r="K701" s="188">
        <v>7.285095995508184E-2</v>
      </c>
      <c r="L701" s="189">
        <v>3.9749326394090771E-4</v>
      </c>
      <c r="M701" s="106">
        <v>1.0505584745545809E-2</v>
      </c>
      <c r="N701" s="187">
        <v>2.9125037046209781</v>
      </c>
      <c r="O701" s="190">
        <v>1.788685517217699</v>
      </c>
      <c r="P701" s="190">
        <v>9.2479783933694729E-2</v>
      </c>
      <c r="Q701" s="190">
        <v>0.17803716658437191</v>
      </c>
      <c r="R701" s="190">
        <v>7.9913231807223761E-3</v>
      </c>
      <c r="S701" s="191">
        <v>0.92565092002662197</v>
      </c>
      <c r="T701" s="106" t="e">
        <v>#N/A</v>
      </c>
      <c r="U701" s="187" t="e">
        <v>#N/A</v>
      </c>
      <c r="V701" s="184">
        <v>1008.488827812042</v>
      </c>
      <c r="W701" s="184">
        <v>8.2104995685108975</v>
      </c>
      <c r="X701" s="184">
        <v>11.026389588733061</v>
      </c>
      <c r="Y701" s="184">
        <v>1056.198594325077</v>
      </c>
      <c r="Z701" s="184">
        <v>5.5020675712145506</v>
      </c>
      <c r="AA701" s="184">
        <v>43.740367954875971</v>
      </c>
      <c r="AB701" s="184">
        <v>1041.0711940174001</v>
      </c>
      <c r="AC701" s="184">
        <v>5.4642493106377863</v>
      </c>
      <c r="AD701" s="192">
        <v>33.695528355565592</v>
      </c>
      <c r="AE701" s="106" t="e">
        <v>#N/A</v>
      </c>
      <c r="AF701" s="106" t="e">
        <v>#N/A</v>
      </c>
      <c r="AG701" s="187" t="e">
        <v>#N/A</v>
      </c>
      <c r="AH701" s="193">
        <v>104.73081755566329</v>
      </c>
      <c r="AI701" s="106"/>
      <c r="AJ701" s="106" t="s">
        <v>2920</v>
      </c>
      <c r="AK701" s="106" t="s">
        <v>2920</v>
      </c>
      <c r="AL701" s="106">
        <v>20.021000000000001</v>
      </c>
      <c r="AM701" s="106">
        <v>219.78852894650109</v>
      </c>
      <c r="AN701" s="106">
        <v>43.554935339140798</v>
      </c>
      <c r="AO701" s="106">
        <v>88.584499047752189</v>
      </c>
      <c r="AP701" s="106" t="s">
        <v>2283</v>
      </c>
      <c r="AQ701" s="106">
        <v>820.05705888048203</v>
      </c>
      <c r="AR701" s="106">
        <v>1694.461707131893</v>
      </c>
      <c r="AS701" s="106">
        <v>324.09597843301998</v>
      </c>
      <c r="AT701" s="106">
        <v>17.377201867420851</v>
      </c>
      <c r="AU701" s="106">
        <v>2.033667413921104</v>
      </c>
      <c r="AV701" s="106" t="s">
        <v>2283</v>
      </c>
      <c r="AW701" s="106">
        <v>0.71409292408797465</v>
      </c>
      <c r="AX701" s="106">
        <v>1.463285217523228</v>
      </c>
      <c r="AY701" s="106" t="s">
        <v>2283</v>
      </c>
      <c r="AZ701" s="106">
        <v>21.664451413176149</v>
      </c>
      <c r="BA701" s="106">
        <v>48.96652048302613</v>
      </c>
      <c r="BB701" s="106">
        <v>1.3881608351419421</v>
      </c>
      <c r="BC701" s="106">
        <v>0.47509891229398871</v>
      </c>
      <c r="BD701" s="106">
        <v>5.0041843099323663E-2</v>
      </c>
      <c r="BE701" s="106">
        <v>765.72618278932589</v>
      </c>
      <c r="BF701" s="106">
        <v>26.06324955097999</v>
      </c>
      <c r="BG701" s="106">
        <v>6.1747865432788908E-2</v>
      </c>
      <c r="BH701" s="106">
        <v>545150.90046502824</v>
      </c>
      <c r="BI701" s="106">
        <v>26064.1718343912</v>
      </c>
      <c r="BJ701" s="106">
        <v>1.760861508334439</v>
      </c>
      <c r="BK701" s="106">
        <v>3.0460817476555202</v>
      </c>
      <c r="BL701" s="106">
        <v>0.35799540653459849</v>
      </c>
      <c r="BM701" s="106">
        <v>0.1013023805305979</v>
      </c>
      <c r="BN701" s="106">
        <v>0.58679985254671285</v>
      </c>
      <c r="BO701" s="106">
        <v>0.20456108648492011</v>
      </c>
      <c r="BP701" s="106">
        <v>3.9110057597667777E-3</v>
      </c>
      <c r="BQ701" s="106">
        <v>8.7916516767159401</v>
      </c>
      <c r="BR701" s="106">
        <v>1.7826002007674411</v>
      </c>
      <c r="BS701" s="106">
        <v>1.7509289225975791E-2</v>
      </c>
      <c r="BT701" s="106">
        <v>0.3268560678335039</v>
      </c>
      <c r="BU701" s="106">
        <v>0.116696180866799</v>
      </c>
      <c r="BV701" s="106">
        <v>1.2655521670176421E-2</v>
      </c>
      <c r="BW701" s="106">
        <v>2.1624864453357429</v>
      </c>
      <c r="BX701" s="106">
        <v>0.80509458049965021</v>
      </c>
      <c r="BY701" s="106">
        <v>3.1762490265558239E-2</v>
      </c>
      <c r="BZ701" s="106">
        <v>1.981338556439761</v>
      </c>
      <c r="CA701" s="106">
        <v>0.43973892833822181</v>
      </c>
      <c r="CB701" s="106">
        <v>3.6057949817194138E-2</v>
      </c>
      <c r="CC701" s="106">
        <v>1.9697563107596909</v>
      </c>
      <c r="CD701" s="106">
        <v>0.57959949415008249</v>
      </c>
      <c r="CE701" s="106">
        <v>9.7046047661343109E-3</v>
      </c>
      <c r="CF701" s="106">
        <v>11.381243347986141</v>
      </c>
      <c r="CG701" s="106">
        <v>1.643590804607806</v>
      </c>
      <c r="CH701" s="106">
        <v>0.1665397812746629</v>
      </c>
      <c r="CI701" s="106">
        <v>4.6458340298339591</v>
      </c>
      <c r="CJ701" s="106">
        <v>0.37426563081435682</v>
      </c>
      <c r="CK701" s="106">
        <v>7.8463509214175362E-3</v>
      </c>
      <c r="CL701" s="106">
        <v>60.824677359778157</v>
      </c>
      <c r="CM701" s="106">
        <v>3.454980260815292</v>
      </c>
      <c r="CN701" s="106">
        <v>4.7931330649446408E-2</v>
      </c>
      <c r="CO701" s="106">
        <v>23.039467142744009</v>
      </c>
      <c r="CP701" s="106">
        <v>1.2674672706802319</v>
      </c>
      <c r="CQ701" s="106">
        <v>2.9784585388168829E-2</v>
      </c>
      <c r="CR701" s="106">
        <v>114.9508065853986</v>
      </c>
      <c r="CS701" s="106">
        <v>5.4791673880018186</v>
      </c>
      <c r="CT701" s="106">
        <v>3.5577585931372363E-2</v>
      </c>
      <c r="CU701" s="106">
        <v>24.841946285411591</v>
      </c>
      <c r="CV701" s="106">
        <v>1.2929923595212021</v>
      </c>
      <c r="CW701" s="106">
        <v>1.1323000292328489E-2</v>
      </c>
      <c r="CX701" s="106">
        <v>230.30601880208741</v>
      </c>
      <c r="CY701" s="106">
        <v>11.71150919276015</v>
      </c>
      <c r="CZ701" s="106">
        <v>5.2764048697175332E-2</v>
      </c>
      <c r="DA701" s="106">
        <v>48.344635773947367</v>
      </c>
      <c r="DB701" s="106">
        <v>2.1418660976517159</v>
      </c>
      <c r="DC701" s="106">
        <v>4.0841163195438873E-2</v>
      </c>
      <c r="DD701" s="106">
        <v>13889.345537305981</v>
      </c>
      <c r="DE701" s="106">
        <v>963.25651491329927</v>
      </c>
      <c r="DF701" s="106">
        <v>0.1146438780804092</v>
      </c>
      <c r="DG701" s="106">
        <v>3.4208435614749302</v>
      </c>
      <c r="DH701" s="106">
        <v>0.28504127452315292</v>
      </c>
      <c r="DI701" s="106">
        <v>1.0366887916063701E-2</v>
      </c>
      <c r="DJ701" s="106">
        <v>4.1380847959251774</v>
      </c>
      <c r="DK701" s="106">
        <v>4.7253931159569147</v>
      </c>
      <c r="DL701" s="106">
        <v>11.4516877691351</v>
      </c>
      <c r="DM701" s="106">
        <v>1223.46637140031</v>
      </c>
      <c r="DN701" s="106">
        <v>50.277436064089351</v>
      </c>
      <c r="DO701" s="106">
        <v>0.70778879527327743</v>
      </c>
      <c r="DP701" s="106">
        <v>97.4803486159241</v>
      </c>
      <c r="DQ701" s="106">
        <v>4.0964057062777819</v>
      </c>
      <c r="DR701" s="106">
        <v>0.43484054543977618</v>
      </c>
      <c r="DS701" s="106">
        <v>5.8163803633852673</v>
      </c>
      <c r="DT701" s="106">
        <v>0.53720333539436571</v>
      </c>
      <c r="DU701" s="106">
        <v>0.31564543013697582</v>
      </c>
      <c r="DV701" s="106">
        <v>45.425168681497468</v>
      </c>
      <c r="DW701" s="106">
        <v>1.7893685401408279</v>
      </c>
      <c r="DX701" s="106">
        <v>0.2384738731898142</v>
      </c>
      <c r="DY701" s="106">
        <v>1787.2096910446271</v>
      </c>
      <c r="DZ701" s="106">
        <v>69.901149446359199</v>
      </c>
      <c r="EA701" s="106">
        <v>0.17997604162883701</v>
      </c>
      <c r="EB701" s="106">
        <v>318.28479548290102</v>
      </c>
      <c r="EC701" s="106">
        <v>13.103155276987151</v>
      </c>
      <c r="ED701" s="106">
        <v>0.32443987401948998</v>
      </c>
    </row>
    <row r="702" spans="1:134" x14ac:dyDescent="0.3">
      <c r="A702" s="106" t="s">
        <v>635</v>
      </c>
      <c r="B702" s="106" t="s">
        <v>1211</v>
      </c>
      <c r="C702" s="183">
        <v>-0.44973172489704277</v>
      </c>
      <c r="D702" s="184">
        <v>0.1149662979933221</v>
      </c>
      <c r="E702" s="185">
        <v>2388.557174213654</v>
      </c>
      <c r="F702" s="186">
        <v>1.7839922395511632E-2</v>
      </c>
      <c r="G702" s="106">
        <v>-3939.5974445474631</v>
      </c>
      <c r="H702" s="187">
        <v>100.87171955355031</v>
      </c>
      <c r="I702" s="188">
        <v>5.5450619195310562</v>
      </c>
      <c r="J702" s="188">
        <v>0.24581946335560451</v>
      </c>
      <c r="K702" s="188">
        <v>7.2040167832302882E-2</v>
      </c>
      <c r="L702" s="189">
        <v>2.975678512064887E-4</v>
      </c>
      <c r="M702" s="106">
        <v>6.2629083875728169E-3</v>
      </c>
      <c r="N702" s="187">
        <v>1.3400384177451421</v>
      </c>
      <c r="O702" s="190">
        <v>1.7952544485040061</v>
      </c>
      <c r="P702" s="190">
        <v>9.332983901859794E-2</v>
      </c>
      <c r="Q702" s="190">
        <v>0.18065158289946601</v>
      </c>
      <c r="R702" s="190">
        <v>8.2307121626185795E-3</v>
      </c>
      <c r="S702" s="191">
        <v>0.97628121552937108</v>
      </c>
      <c r="T702" s="106" t="e">
        <v>#N/A</v>
      </c>
      <c r="U702" s="187" t="e">
        <v>#N/A</v>
      </c>
      <c r="V702" s="184">
        <v>986.8339619947061</v>
      </c>
      <c r="W702" s="184">
        <v>3.701205659042091</v>
      </c>
      <c r="X702" s="184">
        <v>7.8355107337894001</v>
      </c>
      <c r="Y702" s="184">
        <v>1070.4000446162231</v>
      </c>
      <c r="Z702" s="184">
        <v>9.6284411925826845</v>
      </c>
      <c r="AA702" s="184">
        <v>44.834020092708968</v>
      </c>
      <c r="AB702" s="184">
        <v>1043.343533367432</v>
      </c>
      <c r="AC702" s="184">
        <v>6.5356853870395977</v>
      </c>
      <c r="AD702" s="192">
        <v>33.500924736494397</v>
      </c>
      <c r="AE702" s="106" t="e">
        <v>#N/A</v>
      </c>
      <c r="AF702" s="106" t="e">
        <v>#N/A</v>
      </c>
      <c r="AG702" s="187" t="e">
        <v>#N/A</v>
      </c>
      <c r="AH702" s="193">
        <v>108.4680995830953</v>
      </c>
      <c r="AI702" s="106"/>
      <c r="AJ702" s="106" t="s">
        <v>2906</v>
      </c>
      <c r="AK702" s="106" t="s">
        <v>2906</v>
      </c>
      <c r="AL702" s="106">
        <v>20.001999999999999</v>
      </c>
      <c r="AM702" s="106">
        <v>349.47357133435082</v>
      </c>
      <c r="AN702" s="106">
        <v>46.463194982856223</v>
      </c>
      <c r="AO702" s="106">
        <v>93.661777874660373</v>
      </c>
      <c r="AP702" s="106" t="s">
        <v>2283</v>
      </c>
      <c r="AQ702" s="106">
        <v>818.92303971864533</v>
      </c>
      <c r="AR702" s="106">
        <v>1818.4604463612941</v>
      </c>
      <c r="AS702" s="106">
        <v>368.55006147893971</v>
      </c>
      <c r="AT702" s="106">
        <v>20.240213080309541</v>
      </c>
      <c r="AU702" s="106">
        <v>2.1850113909931932</v>
      </c>
      <c r="AV702" s="106">
        <v>1.8383046648896171</v>
      </c>
      <c r="AW702" s="106">
        <v>0.82911818609217647</v>
      </c>
      <c r="AX702" s="106">
        <v>1.484061965896595</v>
      </c>
      <c r="AY702" s="106">
        <v>55.899984481452947</v>
      </c>
      <c r="AZ702" s="106">
        <v>33.576023224932378</v>
      </c>
      <c r="BA702" s="106">
        <v>50.882358078679403</v>
      </c>
      <c r="BB702" s="106">
        <v>3.5009788618889801</v>
      </c>
      <c r="BC702" s="106">
        <v>1.428901685511349</v>
      </c>
      <c r="BD702" s="106">
        <v>0.1360069026144419</v>
      </c>
      <c r="BE702" s="106">
        <v>918.9587243611893</v>
      </c>
      <c r="BF702" s="106">
        <v>50.831380302341927</v>
      </c>
      <c r="BG702" s="106">
        <v>6.7370281930778195E-2</v>
      </c>
      <c r="BH702" s="106">
        <v>540994.59750347806</v>
      </c>
      <c r="BI702" s="106">
        <v>33411.436712088813</v>
      </c>
      <c r="BJ702" s="106">
        <v>1.8364113506470241</v>
      </c>
      <c r="BK702" s="106">
        <v>4.4553631507682292</v>
      </c>
      <c r="BL702" s="106">
        <v>0.50312065853946863</v>
      </c>
      <c r="BM702" s="106">
        <v>0.12513289127485339</v>
      </c>
      <c r="BN702" s="106">
        <v>0.93195200833059844</v>
      </c>
      <c r="BO702" s="106">
        <v>0.36585261384654932</v>
      </c>
      <c r="BP702" s="106">
        <v>5.9932615859650696E-3</v>
      </c>
      <c r="BQ702" s="106">
        <v>13.85923003665167</v>
      </c>
      <c r="BR702" s="106">
        <v>4.4954411009594004</v>
      </c>
      <c r="BS702" s="106">
        <v>5.9780442013623793E-2</v>
      </c>
      <c r="BT702" s="106">
        <v>0.8250843891739329</v>
      </c>
      <c r="BU702" s="106">
        <v>0.33914154053661377</v>
      </c>
      <c r="BV702" s="106">
        <v>1.1978646791740421E-2</v>
      </c>
      <c r="BW702" s="106">
        <v>6.2807998779617202</v>
      </c>
      <c r="BX702" s="106">
        <v>2.5496857020558168</v>
      </c>
      <c r="BY702" s="106">
        <v>0.1084571701591466</v>
      </c>
      <c r="BZ702" s="106">
        <v>4.1670119983283964</v>
      </c>
      <c r="CA702" s="106">
        <v>1.413172656046312</v>
      </c>
      <c r="CB702" s="106">
        <v>0.1231277683277521</v>
      </c>
      <c r="CC702" s="106">
        <v>2.1515745407786468</v>
      </c>
      <c r="CD702" s="106">
        <v>0.75269154545704042</v>
      </c>
      <c r="CE702" s="106">
        <v>1.0078949063611189E-2</v>
      </c>
      <c r="CF702" s="106">
        <v>14.234673869751671</v>
      </c>
      <c r="CG702" s="106">
        <v>2.5729161796680269</v>
      </c>
      <c r="CH702" s="106">
        <v>5.5290541943328511E-2</v>
      </c>
      <c r="CI702" s="106">
        <v>5.5809985467532224</v>
      </c>
      <c r="CJ702" s="106">
        <v>0.65981373566586599</v>
      </c>
      <c r="CK702" s="106">
        <v>8.1534141468137932E-3</v>
      </c>
      <c r="CL702" s="106">
        <v>72.562586739665349</v>
      </c>
      <c r="CM702" s="106">
        <v>5.3819196546084296</v>
      </c>
      <c r="CN702" s="106">
        <v>4.9789492690099461E-2</v>
      </c>
      <c r="CO702" s="106">
        <v>28.443843079648971</v>
      </c>
      <c r="CP702" s="106">
        <v>1.6213496489251911</v>
      </c>
      <c r="CQ702" s="106">
        <v>1.234780268434383E-2</v>
      </c>
      <c r="CR702" s="106">
        <v>148.03027263372039</v>
      </c>
      <c r="CS702" s="106">
        <v>8.142356470807858</v>
      </c>
      <c r="CT702" s="106">
        <v>3.6957018345045868E-2</v>
      </c>
      <c r="CU702" s="106">
        <v>33.481500794560297</v>
      </c>
      <c r="CV702" s="106">
        <v>2.0669606059302938</v>
      </c>
      <c r="CW702" s="106">
        <v>1.176205403517505E-2</v>
      </c>
      <c r="CX702" s="106">
        <v>310.25059783337571</v>
      </c>
      <c r="CY702" s="106">
        <v>18.62595824653782</v>
      </c>
      <c r="CZ702" s="106">
        <v>5.4810588362508267E-2</v>
      </c>
      <c r="DA702" s="106">
        <v>66.186263584041484</v>
      </c>
      <c r="DB702" s="106">
        <v>3.3043027309402171</v>
      </c>
      <c r="DC702" s="106">
        <v>1.175887062248601E-2</v>
      </c>
      <c r="DD702" s="106">
        <v>15001.41811926186</v>
      </c>
      <c r="DE702" s="106">
        <v>1003.0125978792</v>
      </c>
      <c r="DF702" s="106">
        <v>0.119077582644515</v>
      </c>
      <c r="DG702" s="106">
        <v>3.6610887949034292</v>
      </c>
      <c r="DH702" s="106">
        <v>0.30745790082366958</v>
      </c>
      <c r="DI702" s="106">
        <v>1.076634380002226E-2</v>
      </c>
      <c r="DJ702" s="106">
        <v>0.91340710732311359</v>
      </c>
      <c r="DK702" s="106">
        <v>5.6977199067139823</v>
      </c>
      <c r="DL702" s="106">
        <v>11.585101062523909</v>
      </c>
      <c r="DM702" s="106">
        <v>1657.1228192474441</v>
      </c>
      <c r="DN702" s="106">
        <v>69.332802812273542</v>
      </c>
      <c r="DO702" s="106">
        <v>0.57919297188680963</v>
      </c>
      <c r="DP702" s="106">
        <v>130.51496891919811</v>
      </c>
      <c r="DQ702" s="106">
        <v>5.4343587961691489</v>
      </c>
      <c r="DR702" s="106">
        <v>0.43353701822081109</v>
      </c>
      <c r="DS702" s="106">
        <v>4.6711804518943252</v>
      </c>
      <c r="DT702" s="106">
        <v>0.27016424457362859</v>
      </c>
      <c r="DU702" s="106">
        <v>0.32569752637301658</v>
      </c>
      <c r="DV702" s="106">
        <v>46.48372145619016</v>
      </c>
      <c r="DW702" s="106">
        <v>2.0514698575700998</v>
      </c>
      <c r="DX702" s="106">
        <v>0.26307742835466069</v>
      </c>
      <c r="DY702" s="106">
        <v>2388.557174213654</v>
      </c>
      <c r="DZ702" s="106">
        <v>114.69367414078479</v>
      </c>
      <c r="EA702" s="106">
        <v>0.16577506657726179</v>
      </c>
      <c r="EB702" s="106">
        <v>429.00810933605419</v>
      </c>
      <c r="EC702" s="106">
        <v>17.951103477124349</v>
      </c>
      <c r="ED702" s="106">
        <v>0.28323270395659422</v>
      </c>
    </row>
    <row r="703" spans="1:134" x14ac:dyDescent="0.3">
      <c r="A703" s="106" t="s">
        <v>630</v>
      </c>
      <c r="B703" s="106" t="s">
        <v>1211</v>
      </c>
      <c r="C703" s="183">
        <v>0.44624434192547419</v>
      </c>
      <c r="D703" s="184">
        <v>0.1367639904249385</v>
      </c>
      <c r="E703" s="185">
        <v>2971.2047347934681</v>
      </c>
      <c r="F703" s="186">
        <v>2.9859767825534591E-2</v>
      </c>
      <c r="G703" s="106">
        <v>3971.287239485091</v>
      </c>
      <c r="H703" s="187">
        <v>112.13506733089901</v>
      </c>
      <c r="I703" s="188">
        <v>5.6503605738860294</v>
      </c>
      <c r="J703" s="188">
        <v>0.25645098253922882</v>
      </c>
      <c r="K703" s="188">
        <v>7.1987376321755656E-2</v>
      </c>
      <c r="L703" s="189">
        <v>3.2800321944749658E-4</v>
      </c>
      <c r="M703" s="106">
        <v>1.013595824835097E-2</v>
      </c>
      <c r="N703" s="187">
        <v>1.562877656130315</v>
      </c>
      <c r="O703" s="190">
        <v>1.7579707797679121</v>
      </c>
      <c r="P703" s="190">
        <v>9.0304882350426371E-2</v>
      </c>
      <c r="Q703" s="190">
        <v>0.1770930926645598</v>
      </c>
      <c r="R703" s="190">
        <v>7.9409335458140336E-3</v>
      </c>
      <c r="S703" s="191">
        <v>0.90590867714036161</v>
      </c>
      <c r="T703" s="106" t="e">
        <v>#N/A</v>
      </c>
      <c r="U703" s="187" t="e">
        <v>#N/A</v>
      </c>
      <c r="V703" s="184">
        <v>984.48127051881295</v>
      </c>
      <c r="W703" s="184">
        <v>5.5535682194845304</v>
      </c>
      <c r="X703" s="184">
        <v>9.2355263966898757</v>
      </c>
      <c r="Y703" s="184">
        <v>1051.028261121294</v>
      </c>
      <c r="Z703" s="184">
        <v>5.6350038636999997</v>
      </c>
      <c r="AA703" s="184">
        <v>43.526764139548511</v>
      </c>
      <c r="AB703" s="184">
        <v>1029.9414846060349</v>
      </c>
      <c r="AC703" s="184">
        <v>4.1652093752023376</v>
      </c>
      <c r="AD703" s="192">
        <v>33.386199880007993</v>
      </c>
      <c r="AE703" s="106" t="e">
        <v>#N/A</v>
      </c>
      <c r="AF703" s="106" t="e">
        <v>#N/A</v>
      </c>
      <c r="AG703" s="187" t="e">
        <v>#N/A</v>
      </c>
      <c r="AH703" s="193">
        <v>106.75959945560081</v>
      </c>
      <c r="AI703" s="106"/>
      <c r="AJ703" s="106" t="s">
        <v>2901</v>
      </c>
      <c r="AK703" s="106" t="s">
        <v>2901</v>
      </c>
      <c r="AL703" s="106">
        <v>20.001999999999999</v>
      </c>
      <c r="AM703" s="106">
        <v>251.3871718383935</v>
      </c>
      <c r="AN703" s="106">
        <v>56.270644024441459</v>
      </c>
      <c r="AO703" s="106">
        <v>99.435588555463852</v>
      </c>
      <c r="AP703" s="106" t="s">
        <v>2283</v>
      </c>
      <c r="AQ703" s="106">
        <v>948.83279443992342</v>
      </c>
      <c r="AR703" s="106">
        <v>1904.5563028806159</v>
      </c>
      <c r="AS703" s="106">
        <v>365.581770686678</v>
      </c>
      <c r="AT703" s="106">
        <v>19.374427180252479</v>
      </c>
      <c r="AU703" s="106">
        <v>2.2625508926753648</v>
      </c>
      <c r="AV703" s="106">
        <v>2.3363610537893549</v>
      </c>
      <c r="AW703" s="106">
        <v>0.97799836034789822</v>
      </c>
      <c r="AX703" s="106">
        <v>1.6170568257488509</v>
      </c>
      <c r="AY703" s="106" t="s">
        <v>2283</v>
      </c>
      <c r="AZ703" s="106">
        <v>23.707507930974121</v>
      </c>
      <c r="BA703" s="106">
        <v>54.66539699373439</v>
      </c>
      <c r="BB703" s="106">
        <v>0.44565613473433119</v>
      </c>
      <c r="BC703" s="106">
        <v>0.17177984836071539</v>
      </c>
      <c r="BD703" s="106">
        <v>0.14925538845961689</v>
      </c>
      <c r="BE703" s="106">
        <v>1467.9955926742309</v>
      </c>
      <c r="BF703" s="106">
        <v>59.605357411471722</v>
      </c>
      <c r="BG703" s="106">
        <v>5.8877152994692171E-2</v>
      </c>
      <c r="BH703" s="106">
        <v>555391.99422928318</v>
      </c>
      <c r="BI703" s="106">
        <v>19628.293312897309</v>
      </c>
      <c r="BJ703" s="106">
        <v>1.263291480726382</v>
      </c>
      <c r="BK703" s="106">
        <v>3.70086741203701</v>
      </c>
      <c r="BL703" s="106">
        <v>0.44849867242803509</v>
      </c>
      <c r="BM703" s="106">
        <v>0.11527945672781351</v>
      </c>
      <c r="BN703" s="106" t="s">
        <v>2283</v>
      </c>
      <c r="BO703" s="106">
        <v>3.6805471648951378E-5</v>
      </c>
      <c r="BP703" s="106">
        <v>4.7141427079423559E-3</v>
      </c>
      <c r="BQ703" s="106">
        <v>5.5703644140156836</v>
      </c>
      <c r="BR703" s="106">
        <v>0.41459099079048911</v>
      </c>
      <c r="BS703" s="106">
        <v>1.8965203955098639E-2</v>
      </c>
      <c r="BT703" s="106" t="s">
        <v>2283</v>
      </c>
      <c r="BU703" s="106">
        <v>6.0152631140125579E-3</v>
      </c>
      <c r="BV703" s="106">
        <v>1.047049204967504E-2</v>
      </c>
      <c r="BW703" s="106">
        <v>0.143738995984761</v>
      </c>
      <c r="BX703" s="106">
        <v>7.7474260500526929E-2</v>
      </c>
      <c r="BY703" s="106">
        <v>3.4411745904870138E-2</v>
      </c>
      <c r="BZ703" s="106">
        <v>1.43153395592187</v>
      </c>
      <c r="CA703" s="106">
        <v>0.27826956337482239</v>
      </c>
      <c r="CB703" s="106">
        <v>0.13601500651024689</v>
      </c>
      <c r="CC703" s="106">
        <v>0.56271539413848493</v>
      </c>
      <c r="CD703" s="106">
        <v>9.5368518244621531E-2</v>
      </c>
      <c r="CE703" s="106">
        <v>1.051211429607625E-2</v>
      </c>
      <c r="CF703" s="106">
        <v>16.43730654091604</v>
      </c>
      <c r="CG703" s="106">
        <v>1.104553497713354</v>
      </c>
      <c r="CH703" s="106">
        <v>0.15890696479971911</v>
      </c>
      <c r="CI703" s="106">
        <v>7.6537621470770496</v>
      </c>
      <c r="CJ703" s="106">
        <v>0.49229360497972069</v>
      </c>
      <c r="CK703" s="106">
        <v>8.508202241701927E-3</v>
      </c>
      <c r="CL703" s="106">
        <v>116.0205000643559</v>
      </c>
      <c r="CM703" s="106">
        <v>7.9409055737397933</v>
      </c>
      <c r="CN703" s="106">
        <v>5.1938353856932629E-2</v>
      </c>
      <c r="CO703" s="106">
        <v>46.867707810959772</v>
      </c>
      <c r="CP703" s="106">
        <v>2.4863145258769581</v>
      </c>
      <c r="CQ703" s="106">
        <v>1.288072586101122E-2</v>
      </c>
      <c r="CR703" s="106">
        <v>238.59778586230419</v>
      </c>
      <c r="CS703" s="106">
        <v>12.900160791903589</v>
      </c>
      <c r="CT703" s="106">
        <v>3.8552235298261482E-2</v>
      </c>
      <c r="CU703" s="106">
        <v>49.631602451529673</v>
      </c>
      <c r="CV703" s="106">
        <v>2.565417261370091</v>
      </c>
      <c r="CW703" s="106">
        <v>1.226978550699531E-2</v>
      </c>
      <c r="CX703" s="106">
        <v>459.11032680149702</v>
      </c>
      <c r="CY703" s="106">
        <v>30.10578644055882</v>
      </c>
      <c r="CZ703" s="106">
        <v>0.157506985459963</v>
      </c>
      <c r="DA703" s="106">
        <v>92.668490383857289</v>
      </c>
      <c r="DB703" s="106">
        <v>4.7504273154733934</v>
      </c>
      <c r="DC703" s="106">
        <v>1.22663803276936E-2</v>
      </c>
      <c r="DD703" s="106">
        <v>15540.015236394</v>
      </c>
      <c r="DE703" s="106">
        <v>857.42808549910137</v>
      </c>
      <c r="DF703" s="106">
        <v>0.1242049580464393</v>
      </c>
      <c r="DG703" s="106">
        <v>3.6791657568193559</v>
      </c>
      <c r="DH703" s="106">
        <v>0.33733572761247049</v>
      </c>
      <c r="DI703" s="106">
        <v>1.122856281018041E-2</v>
      </c>
      <c r="DJ703" s="106">
        <v>-2.8231056348841488</v>
      </c>
      <c r="DK703" s="106">
        <v>5.2906793927379816</v>
      </c>
      <c r="DL703" s="106">
        <v>13.434785087660339</v>
      </c>
      <c r="DM703" s="106">
        <v>2020.72895809542</v>
      </c>
      <c r="DN703" s="106">
        <v>82.906000195709893</v>
      </c>
      <c r="DO703" s="106">
        <v>0.78415516609155878</v>
      </c>
      <c r="DP703" s="106">
        <v>159.01174219790039</v>
      </c>
      <c r="DQ703" s="106">
        <v>6.3795346693698027</v>
      </c>
      <c r="DR703" s="106">
        <v>0.42485766964525362</v>
      </c>
      <c r="DS703" s="106">
        <v>9.3370187127815107</v>
      </c>
      <c r="DT703" s="106">
        <v>0.45530324126348393</v>
      </c>
      <c r="DU703" s="106">
        <v>0.33437793094099638</v>
      </c>
      <c r="DV703" s="106">
        <v>94.404827271330007</v>
      </c>
      <c r="DW703" s="106">
        <v>3.535779951416385</v>
      </c>
      <c r="DX703" s="106">
        <v>0.30019475008036678</v>
      </c>
      <c r="DY703" s="106">
        <v>2971.2047347934681</v>
      </c>
      <c r="DZ703" s="106">
        <v>153.07393731828969</v>
      </c>
      <c r="EA703" s="106">
        <v>0.17660335380525241</v>
      </c>
      <c r="EB703" s="106">
        <v>524.95819339985121</v>
      </c>
      <c r="EC703" s="106">
        <v>21.513088759114979</v>
      </c>
      <c r="ED703" s="106">
        <v>0.3575172182673087</v>
      </c>
    </row>
    <row r="704" spans="1:134" x14ac:dyDescent="0.3">
      <c r="A704" s="106" t="s">
        <v>642</v>
      </c>
      <c r="B704" s="106" t="s">
        <v>1211</v>
      </c>
      <c r="C704" s="183">
        <v>20.622901070836988</v>
      </c>
      <c r="D704" s="184">
        <v>6.810287206446991E-2</v>
      </c>
      <c r="E704" s="185">
        <v>1573.9501720501371</v>
      </c>
      <c r="F704" s="186">
        <v>2.0796622223729268E-2</v>
      </c>
      <c r="G704" s="106">
        <v>85.872476069203699</v>
      </c>
      <c r="H704" s="187">
        <v>504.61585446504631</v>
      </c>
      <c r="I704" s="188">
        <v>5.4931150931299113</v>
      </c>
      <c r="J704" s="188">
        <v>0.25541192326817053</v>
      </c>
      <c r="K704" s="188">
        <v>7.2258659332036651E-2</v>
      </c>
      <c r="L704" s="189">
        <v>3.9535756043408493E-4</v>
      </c>
      <c r="M704" s="106">
        <v>7.3742278993118686E-3</v>
      </c>
      <c r="N704" s="187">
        <v>2.1551462739723348</v>
      </c>
      <c r="O704" s="190">
        <v>1.8162963305815849</v>
      </c>
      <c r="P704" s="190">
        <v>9.3825556180643407E-2</v>
      </c>
      <c r="Q704" s="190">
        <v>0.18225110402959799</v>
      </c>
      <c r="R704" s="190">
        <v>8.2247768219356372E-3</v>
      </c>
      <c r="S704" s="191">
        <v>0.87619957366253709</v>
      </c>
      <c r="T704" s="106" t="e">
        <v>#N/A</v>
      </c>
      <c r="U704" s="187" t="e">
        <v>#N/A</v>
      </c>
      <c r="V704" s="184">
        <v>991.90416029310143</v>
      </c>
      <c r="W704" s="184">
        <v>8.2959652056017443</v>
      </c>
      <c r="X704" s="184">
        <v>11.111989356540469</v>
      </c>
      <c r="Y704" s="184">
        <v>1079.17689733417</v>
      </c>
      <c r="Z704" s="184">
        <v>7.602413346957217</v>
      </c>
      <c r="AA704" s="184">
        <v>44.943049047637743</v>
      </c>
      <c r="AB704" s="184">
        <v>1051.0640495628591</v>
      </c>
      <c r="AC704" s="184">
        <v>5.5829876824435836</v>
      </c>
      <c r="AD704" s="192">
        <v>34.039559574693477</v>
      </c>
      <c r="AE704" s="106" t="e">
        <v>#N/A</v>
      </c>
      <c r="AF704" s="106" t="e">
        <v>#N/A</v>
      </c>
      <c r="AG704" s="187" t="e">
        <v>#N/A</v>
      </c>
      <c r="AH704" s="193">
        <v>108.7985049901676</v>
      </c>
      <c r="AI704" s="106"/>
      <c r="AJ704" s="106" t="s">
        <v>2913</v>
      </c>
      <c r="AK704" s="106" t="s">
        <v>2913</v>
      </c>
      <c r="AL704" s="106">
        <v>20.077999999999999</v>
      </c>
      <c r="AM704" s="106">
        <v>153.53280459718869</v>
      </c>
      <c r="AN704" s="106">
        <v>49.809968272045808</v>
      </c>
      <c r="AO704" s="106">
        <v>104.110012100235</v>
      </c>
      <c r="AP704" s="106" t="s">
        <v>2283</v>
      </c>
      <c r="AQ704" s="106">
        <v>722.79651206101641</v>
      </c>
      <c r="AR704" s="106">
        <v>1999.4840141186521</v>
      </c>
      <c r="AS704" s="106">
        <v>325.97500384731251</v>
      </c>
      <c r="AT704" s="106">
        <v>18.02806320993048</v>
      </c>
      <c r="AU704" s="106">
        <v>2.5269421142976038</v>
      </c>
      <c r="AV704" s="106" t="s">
        <v>2283</v>
      </c>
      <c r="AW704" s="106">
        <v>0.68448256555323028</v>
      </c>
      <c r="AX704" s="106">
        <v>1.720080575764138</v>
      </c>
      <c r="AY704" s="106">
        <v>515.95466030425246</v>
      </c>
      <c r="AZ704" s="106">
        <v>81.120184673690801</v>
      </c>
      <c r="BA704" s="106">
        <v>59.747113902861358</v>
      </c>
      <c r="BB704" s="106">
        <v>2.7285859669878638</v>
      </c>
      <c r="BC704" s="106">
        <v>0.8553631268073818</v>
      </c>
      <c r="BD704" s="106">
        <v>0.15317446921909059</v>
      </c>
      <c r="BE704" s="106">
        <v>796.80365281490913</v>
      </c>
      <c r="BF704" s="106">
        <v>49.615720830402353</v>
      </c>
      <c r="BG704" s="106">
        <v>7.5781800018032544E-2</v>
      </c>
      <c r="BH704" s="106">
        <v>552356.63389095326</v>
      </c>
      <c r="BI704" s="106">
        <v>32929.907018868573</v>
      </c>
      <c r="BJ704" s="106">
        <v>2.2844645235556689</v>
      </c>
      <c r="BK704" s="106">
        <v>3.3235795289336831</v>
      </c>
      <c r="BL704" s="106">
        <v>0.48199973519054501</v>
      </c>
      <c r="BM704" s="106">
        <v>0.12505261317210789</v>
      </c>
      <c r="BN704" s="106">
        <v>2.188763546351455</v>
      </c>
      <c r="BO704" s="106">
        <v>0.6803438297630493</v>
      </c>
      <c r="BP704" s="106">
        <v>5.5475493806846623E-3</v>
      </c>
      <c r="BQ704" s="106">
        <v>19.280960499297411</v>
      </c>
      <c r="BR704" s="106">
        <v>5.3191907708959123</v>
      </c>
      <c r="BS704" s="106">
        <v>2.0751650406224832E-2</v>
      </c>
      <c r="BT704" s="106">
        <v>1.893588010971057</v>
      </c>
      <c r="BU704" s="106">
        <v>0.60355139834060001</v>
      </c>
      <c r="BV704" s="106">
        <v>1.347935100315739E-2</v>
      </c>
      <c r="BW704" s="106">
        <v>12.05587855974836</v>
      </c>
      <c r="BX704" s="106">
        <v>3.897057716315806</v>
      </c>
      <c r="BY704" s="106">
        <v>3.765727094014476E-2</v>
      </c>
      <c r="BZ704" s="106">
        <v>5.3489330699512587</v>
      </c>
      <c r="CA704" s="106">
        <v>1.561092853976553</v>
      </c>
      <c r="CB704" s="106">
        <v>4.27531516935215E-2</v>
      </c>
      <c r="CC704" s="106">
        <v>2.3418859466041488</v>
      </c>
      <c r="CD704" s="106">
        <v>0.64640271394664861</v>
      </c>
      <c r="CE704" s="106">
        <v>1.15025889598196E-2</v>
      </c>
      <c r="CF704" s="106">
        <v>15.427932620536669</v>
      </c>
      <c r="CG704" s="106">
        <v>3.0698258669492611</v>
      </c>
      <c r="CH704" s="106">
        <v>6.3141776700692501E-2</v>
      </c>
      <c r="CI704" s="106">
        <v>4.4527013000483286</v>
      </c>
      <c r="CJ704" s="106">
        <v>0.5177979080889531</v>
      </c>
      <c r="CK704" s="106">
        <v>9.3146963179638956E-3</v>
      </c>
      <c r="CL704" s="106">
        <v>60.655187020533731</v>
      </c>
      <c r="CM704" s="106">
        <v>4.0449185559909182</v>
      </c>
      <c r="CN704" s="106">
        <v>5.6841957592728462E-2</v>
      </c>
      <c r="CO704" s="106">
        <v>24.458599013294901</v>
      </c>
      <c r="CP704" s="106">
        <v>1.8391467641178081</v>
      </c>
      <c r="CQ704" s="106">
        <v>1.409682680075373E-2</v>
      </c>
      <c r="CR704" s="106">
        <v>130.84852358129379</v>
      </c>
      <c r="CS704" s="106">
        <v>10.60952453440882</v>
      </c>
      <c r="CT704" s="106">
        <v>4.2192243918001172E-2</v>
      </c>
      <c r="CU704" s="106">
        <v>28.25718907832831</v>
      </c>
      <c r="CV704" s="106">
        <v>1.5867385252289881</v>
      </c>
      <c r="CW704" s="106">
        <v>1.342830576421254E-2</v>
      </c>
      <c r="CX704" s="106">
        <v>264.79484374542068</v>
      </c>
      <c r="CY704" s="106">
        <v>18.024112017297</v>
      </c>
      <c r="CZ704" s="106">
        <v>0.16171098227816419</v>
      </c>
      <c r="DA704" s="106">
        <v>55.48982406757041</v>
      </c>
      <c r="DB704" s="106">
        <v>3.1675242898790459</v>
      </c>
      <c r="DC704" s="106">
        <v>1.3424484398344179E-2</v>
      </c>
      <c r="DD704" s="106">
        <v>14467.21745825144</v>
      </c>
      <c r="DE704" s="106">
        <v>1149.608475835591</v>
      </c>
      <c r="DF704" s="106">
        <v>0.13591676300173169</v>
      </c>
      <c r="DG704" s="106">
        <v>3.5676621496112069</v>
      </c>
      <c r="DH704" s="106">
        <v>0.26994433531398188</v>
      </c>
      <c r="DI704" s="106">
        <v>1.22859419073018E-2</v>
      </c>
      <c r="DJ704" s="106">
        <v>-4.8338364745185141</v>
      </c>
      <c r="DK704" s="106">
        <v>6.142194361929036</v>
      </c>
      <c r="DL704" s="106">
        <v>12.285060555986661</v>
      </c>
      <c r="DM704" s="106">
        <v>1098.1334685409699</v>
      </c>
      <c r="DN704" s="106">
        <v>53.838055956558158</v>
      </c>
      <c r="DO704" s="106">
        <v>0.78588762670445511</v>
      </c>
      <c r="DP704" s="106">
        <v>86.60859943201794</v>
      </c>
      <c r="DQ704" s="106">
        <v>4.2855842096727317</v>
      </c>
      <c r="DR704" s="106">
        <v>0.46795298466121871</v>
      </c>
      <c r="DS704" s="106">
        <v>3.7118956459837489</v>
      </c>
      <c r="DT704" s="106">
        <v>0.2366863071628417</v>
      </c>
      <c r="DU704" s="106">
        <v>0.40882406168596858</v>
      </c>
      <c r="DV704" s="106">
        <v>34.015257402839211</v>
      </c>
      <c r="DW704" s="106">
        <v>1.4948890300574851</v>
      </c>
      <c r="DX704" s="106">
        <v>0.33529478407461749</v>
      </c>
      <c r="DY704" s="106">
        <v>1573.9501720501371</v>
      </c>
      <c r="DZ704" s="106">
        <v>98.686525807941365</v>
      </c>
      <c r="EA704" s="106">
        <v>0.19630088769264151</v>
      </c>
      <c r="EB704" s="106">
        <v>284.56015992065358</v>
      </c>
      <c r="EC704" s="106">
        <v>13.948133607591419</v>
      </c>
      <c r="ED704" s="106">
        <v>0.35440958981487669</v>
      </c>
    </row>
    <row r="705" spans="1:134" x14ac:dyDescent="0.3">
      <c r="A705" s="106" t="s">
        <v>640</v>
      </c>
      <c r="B705" s="106" t="s">
        <v>1211</v>
      </c>
      <c r="C705" s="183">
        <v>3.920322389802219</v>
      </c>
      <c r="D705" s="184">
        <v>8.5540504378521454E-2</v>
      </c>
      <c r="E705" s="185">
        <v>1871.6170349926881</v>
      </c>
      <c r="F705" s="186">
        <v>2.4661799697868709E-2</v>
      </c>
      <c r="G705" s="106">
        <v>451.79217987976108</v>
      </c>
      <c r="H705" s="187">
        <v>769.81153081535695</v>
      </c>
      <c r="I705" s="188">
        <v>5.4851996593798926</v>
      </c>
      <c r="J705" s="188">
        <v>0.25615343461512841</v>
      </c>
      <c r="K705" s="188">
        <v>7.2203371539620254E-2</v>
      </c>
      <c r="L705" s="189">
        <v>3.5197006698018161E-4</v>
      </c>
      <c r="M705" s="106">
        <v>8.4462630123164593E-3</v>
      </c>
      <c r="N705" s="187">
        <v>1.2867613217881639</v>
      </c>
      <c r="O705" s="190">
        <v>1.8182539064606289</v>
      </c>
      <c r="P705" s="190">
        <v>9.3944135278420868E-2</v>
      </c>
      <c r="Q705" s="190">
        <v>0.18255160832997169</v>
      </c>
      <c r="R705" s="190">
        <v>8.253832620115753E-3</v>
      </c>
      <c r="S705" s="191">
        <v>0.92756461122441802</v>
      </c>
      <c r="T705" s="106" t="e">
        <v>#N/A</v>
      </c>
      <c r="U705" s="187" t="e">
        <v>#N/A</v>
      </c>
      <c r="V705" s="184">
        <v>990.50322411618367</v>
      </c>
      <c r="W705" s="184">
        <v>6.5539475208359157</v>
      </c>
      <c r="X705" s="184">
        <v>9.8548821715367794</v>
      </c>
      <c r="Y705" s="184">
        <v>1080.7998904656761</v>
      </c>
      <c r="Z705" s="184">
        <v>8.2689653291993412</v>
      </c>
      <c r="AA705" s="184">
        <v>45.101730120965406</v>
      </c>
      <c r="AB705" s="184">
        <v>1051.7535326841571</v>
      </c>
      <c r="AC705" s="184">
        <v>5.7391288355158174</v>
      </c>
      <c r="AD705" s="192">
        <v>34.093657975373532</v>
      </c>
      <c r="AE705" s="106" t="e">
        <v>#N/A</v>
      </c>
      <c r="AF705" s="106" t="e">
        <v>#N/A</v>
      </c>
      <c r="AG705" s="187" t="e">
        <v>#N/A</v>
      </c>
      <c r="AH705" s="193">
        <v>109.1162415377359</v>
      </c>
      <c r="AI705" s="106"/>
      <c r="AJ705" s="106" t="s">
        <v>2911</v>
      </c>
      <c r="AK705" s="106" t="s">
        <v>2911</v>
      </c>
      <c r="AL705" s="106">
        <v>20.077999999999999</v>
      </c>
      <c r="AM705" s="106">
        <v>238.77242814248029</v>
      </c>
      <c r="AN705" s="106">
        <v>47.811357012170753</v>
      </c>
      <c r="AO705" s="106">
        <v>97.505091654021072</v>
      </c>
      <c r="AP705" s="106" t="s">
        <v>2283</v>
      </c>
      <c r="AQ705" s="106">
        <v>550.26352156942289</v>
      </c>
      <c r="AR705" s="106">
        <v>1921.775549032229</v>
      </c>
      <c r="AS705" s="106">
        <v>331.82434396678048</v>
      </c>
      <c r="AT705" s="106">
        <v>15.28725815397677</v>
      </c>
      <c r="AU705" s="106">
        <v>2.3718447928108528</v>
      </c>
      <c r="AV705" s="106" t="s">
        <v>2283</v>
      </c>
      <c r="AW705" s="106">
        <v>0.53813595629778588</v>
      </c>
      <c r="AX705" s="106">
        <v>1.6450618105100041</v>
      </c>
      <c r="AY705" s="106">
        <v>74.516275184229443</v>
      </c>
      <c r="AZ705" s="106">
        <v>23.564280669498981</v>
      </c>
      <c r="BA705" s="106">
        <v>52.932467489430643</v>
      </c>
      <c r="BB705" s="106">
        <v>6.3321081624619797</v>
      </c>
      <c r="BC705" s="106">
        <v>1.141161751588103</v>
      </c>
      <c r="BD705" s="106">
        <v>0.14134498649986341</v>
      </c>
      <c r="BE705" s="106">
        <v>936.12707658867873</v>
      </c>
      <c r="BF705" s="106">
        <v>41.212390471333222</v>
      </c>
      <c r="BG705" s="106">
        <v>9.6870836978877606E-2</v>
      </c>
      <c r="BH705" s="106">
        <v>538244.20283817349</v>
      </c>
      <c r="BI705" s="106">
        <v>29502.485042146331</v>
      </c>
      <c r="BJ705" s="106">
        <v>1.765757704083778</v>
      </c>
      <c r="BK705" s="106">
        <v>2.9139317853500288</v>
      </c>
      <c r="BL705" s="106">
        <v>0.38860979411670998</v>
      </c>
      <c r="BM705" s="106">
        <v>0.1139254377684321</v>
      </c>
      <c r="BN705" s="106">
        <v>1.0601393688525109</v>
      </c>
      <c r="BO705" s="106">
        <v>0.14071830329038279</v>
      </c>
      <c r="BP705" s="106">
        <v>5.6410076733312171E-3</v>
      </c>
      <c r="BQ705" s="106">
        <v>7.3328254276855596</v>
      </c>
      <c r="BR705" s="106">
        <v>0.66613945788299933</v>
      </c>
      <c r="BS705" s="106">
        <v>6.171396169673251E-2</v>
      </c>
      <c r="BT705" s="106">
        <v>0.42771849428896802</v>
      </c>
      <c r="BU705" s="106">
        <v>8.5522224847627337E-2</v>
      </c>
      <c r="BV705" s="106">
        <v>1.2373111285494801E-2</v>
      </c>
      <c r="BW705" s="106">
        <v>2.8344365899311681</v>
      </c>
      <c r="BX705" s="106">
        <v>0.63239818173853579</v>
      </c>
      <c r="BY705" s="106">
        <v>3.6290948830038118E-2</v>
      </c>
      <c r="BZ705" s="106">
        <v>2.149491559132505</v>
      </c>
      <c r="CA705" s="106">
        <v>0.36505236966813159</v>
      </c>
      <c r="CB705" s="106">
        <v>0.12716022888204279</v>
      </c>
      <c r="CC705" s="106">
        <v>4.6779075325056692</v>
      </c>
      <c r="CD705" s="106">
        <v>0.75911097737754274</v>
      </c>
      <c r="CE705" s="106">
        <v>1.108439245215119E-2</v>
      </c>
      <c r="CF705" s="106">
        <v>14.038185810124849</v>
      </c>
      <c r="CG705" s="106">
        <v>1.4583143451151199</v>
      </c>
      <c r="CH705" s="106">
        <v>0.1506532979649283</v>
      </c>
      <c r="CI705" s="106">
        <v>5.3575666524446497</v>
      </c>
      <c r="CJ705" s="106">
        <v>0.3760929095020959</v>
      </c>
      <c r="CK705" s="106">
        <v>8.9804774417700153E-3</v>
      </c>
      <c r="CL705" s="106">
        <v>75.042085040159719</v>
      </c>
      <c r="CM705" s="106">
        <v>4.8714805219534627</v>
      </c>
      <c r="CN705" s="106">
        <v>5.4784344895023741E-2</v>
      </c>
      <c r="CO705" s="106">
        <v>28.502320433230121</v>
      </c>
      <c r="CP705" s="106">
        <v>1.8524400474981759</v>
      </c>
      <c r="CQ705" s="106">
        <v>1.3586543583979181E-2</v>
      </c>
      <c r="CR705" s="106">
        <v>146.2724491701463</v>
      </c>
      <c r="CS705" s="106">
        <v>9.4682450689623803</v>
      </c>
      <c r="CT705" s="106">
        <v>4.0665135068850382E-2</v>
      </c>
      <c r="CU705" s="106">
        <v>30.307645814483831</v>
      </c>
      <c r="CV705" s="106">
        <v>2.0402249376991501</v>
      </c>
      <c r="CW705" s="106">
        <v>1.2942315264685761E-2</v>
      </c>
      <c r="CX705" s="106">
        <v>269.88651893919081</v>
      </c>
      <c r="CY705" s="106">
        <v>17.618016181269219</v>
      </c>
      <c r="CZ705" s="106">
        <v>6.0312452806634151E-2</v>
      </c>
      <c r="DA705" s="106">
        <v>55.387872829100672</v>
      </c>
      <c r="DB705" s="106">
        <v>2.7476154071181109</v>
      </c>
      <c r="DC705" s="106">
        <v>1.293854361068595E-2</v>
      </c>
      <c r="DD705" s="106">
        <v>12232.211942065051</v>
      </c>
      <c r="DE705" s="106">
        <v>953.89072438008361</v>
      </c>
      <c r="DF705" s="106">
        <v>0.46565125144911462</v>
      </c>
      <c r="DG705" s="106">
        <v>2.6307231695683071</v>
      </c>
      <c r="DH705" s="106">
        <v>0.26806188507564332</v>
      </c>
      <c r="DI705" s="106">
        <v>1.183865653945127E-2</v>
      </c>
      <c r="DJ705" s="106">
        <v>-2.8549950347577431</v>
      </c>
      <c r="DK705" s="106">
        <v>6.6321300392213649</v>
      </c>
      <c r="DL705" s="106">
        <v>13.81169233165779</v>
      </c>
      <c r="DM705" s="106">
        <v>1335.3982634263641</v>
      </c>
      <c r="DN705" s="106">
        <v>53.764487279254737</v>
      </c>
      <c r="DO705" s="106">
        <v>0.72002577811872759</v>
      </c>
      <c r="DP705" s="106">
        <v>105.2779671223974</v>
      </c>
      <c r="DQ705" s="106">
        <v>4.2020726414687184</v>
      </c>
      <c r="DR705" s="106">
        <v>0.47679467778009837</v>
      </c>
      <c r="DS705" s="106">
        <v>5.1260932346348538</v>
      </c>
      <c r="DT705" s="106">
        <v>0.29439409801875982</v>
      </c>
      <c r="DU705" s="106">
        <v>0.33006066142962698</v>
      </c>
      <c r="DV705" s="106">
        <v>47.714696517271598</v>
      </c>
      <c r="DW705" s="106">
        <v>1.9670766041228349</v>
      </c>
      <c r="DX705" s="106">
        <v>0.34768887875381987</v>
      </c>
      <c r="DY705" s="106">
        <v>1871.6170349926881</v>
      </c>
      <c r="DZ705" s="106">
        <v>87.43806134915036</v>
      </c>
      <c r="EA705" s="106">
        <v>0.1737453248447936</v>
      </c>
      <c r="EB705" s="106">
        <v>346.4215866228904</v>
      </c>
      <c r="EC705" s="106">
        <v>13.936739337244539</v>
      </c>
      <c r="ED705" s="106">
        <v>0.32787729793717968</v>
      </c>
    </row>
    <row r="706" spans="1:134" x14ac:dyDescent="0.3">
      <c r="A706" s="106" t="s">
        <v>653</v>
      </c>
      <c r="B706" s="106" t="s">
        <v>1211</v>
      </c>
      <c r="C706" s="183">
        <v>0.12645540495931309</v>
      </c>
      <c r="D706" s="184">
        <v>0.11910494036136279</v>
      </c>
      <c r="E706" s="185">
        <v>2552.612844185905</v>
      </c>
      <c r="F706" s="186">
        <v>2.2214897437970501E-2</v>
      </c>
      <c r="G706" s="106">
        <v>13946.61694062903</v>
      </c>
      <c r="H706" s="187">
        <v>51.180517092166077</v>
      </c>
      <c r="I706" s="188">
        <v>5.6340444747935363</v>
      </c>
      <c r="J706" s="188">
        <v>0.2542877001346987</v>
      </c>
      <c r="K706" s="188">
        <v>7.3834755634077404E-2</v>
      </c>
      <c r="L706" s="189">
        <v>3.4584566956181702E-4</v>
      </c>
      <c r="M706" s="106">
        <v>1.190108123394989E-2</v>
      </c>
      <c r="N706" s="187">
        <v>0.6364461224169623</v>
      </c>
      <c r="O706" s="190">
        <v>1.8089081647399159</v>
      </c>
      <c r="P706" s="190">
        <v>9.2761842316640045E-2</v>
      </c>
      <c r="Q706" s="190">
        <v>0.17758193860793309</v>
      </c>
      <c r="R706" s="190">
        <v>7.9367714416575634E-3</v>
      </c>
      <c r="S706" s="191">
        <v>0.89037486287440859</v>
      </c>
      <c r="T706" s="106" t="e">
        <v>#N/A</v>
      </c>
      <c r="U706" s="187" t="e">
        <v>#N/A</v>
      </c>
      <c r="V706" s="184">
        <v>1035.834481615545</v>
      </c>
      <c r="W706" s="184">
        <v>5.9484510224152878</v>
      </c>
      <c r="X706" s="184">
        <v>9.4553787621843046</v>
      </c>
      <c r="Y706" s="184">
        <v>1053.7144046289311</v>
      </c>
      <c r="Z706" s="184">
        <v>5.054657342363809</v>
      </c>
      <c r="AA706" s="184">
        <v>43.478773261600303</v>
      </c>
      <c r="AB706" s="184">
        <v>1048.528567591818</v>
      </c>
      <c r="AC706" s="184">
        <v>4.1258460633914238</v>
      </c>
      <c r="AD706" s="192">
        <v>33.606357942821369</v>
      </c>
      <c r="AE706" s="106" t="e">
        <v>#N/A</v>
      </c>
      <c r="AF706" s="106" t="e">
        <v>#N/A</v>
      </c>
      <c r="AG706" s="187" t="e">
        <v>#N/A</v>
      </c>
      <c r="AH706" s="193">
        <v>101.7261370740912</v>
      </c>
      <c r="AI706" s="106"/>
      <c r="AJ706" s="106" t="s">
        <v>2924</v>
      </c>
      <c r="AK706" s="106" t="s">
        <v>2924</v>
      </c>
      <c r="AL706" s="106">
        <v>20.029</v>
      </c>
      <c r="AM706" s="106">
        <v>362.42891000670647</v>
      </c>
      <c r="AN706" s="106">
        <v>57.369273098395787</v>
      </c>
      <c r="AO706" s="106">
        <v>92.415045512630371</v>
      </c>
      <c r="AP706" s="106" t="s">
        <v>2283</v>
      </c>
      <c r="AQ706" s="106">
        <v>842.85395071024072</v>
      </c>
      <c r="AR706" s="106">
        <v>1810.3568517348731</v>
      </c>
      <c r="AS706" s="106">
        <v>378.57334071876198</v>
      </c>
      <c r="AT706" s="106">
        <v>17.792707489059861</v>
      </c>
      <c r="AU706" s="106">
        <v>2.207000720027211</v>
      </c>
      <c r="AV706" s="106" t="s">
        <v>2283</v>
      </c>
      <c r="AW706" s="106">
        <v>0.64837449910439215</v>
      </c>
      <c r="AX706" s="106">
        <v>1.611780369611197</v>
      </c>
      <c r="AY706" s="106" t="s">
        <v>2283</v>
      </c>
      <c r="AZ706" s="106">
        <v>27.25339986752871</v>
      </c>
      <c r="BA706" s="106">
        <v>52.509868982667342</v>
      </c>
      <c r="BB706" s="106">
        <v>0.82221258076562442</v>
      </c>
      <c r="BC706" s="106">
        <v>0.26525496454243969</v>
      </c>
      <c r="BD706" s="106">
        <v>0.2146692697038593</v>
      </c>
      <c r="BE706" s="106">
        <v>1005.24057847803</v>
      </c>
      <c r="BF706" s="106">
        <v>41.984910072818657</v>
      </c>
      <c r="BG706" s="106">
        <v>5.309111168695177E-2</v>
      </c>
      <c r="BH706" s="106">
        <v>555032.36326843686</v>
      </c>
      <c r="BI706" s="106">
        <v>34224.471825141743</v>
      </c>
      <c r="BJ706" s="106">
        <v>1.786512761065997</v>
      </c>
      <c r="BK706" s="106">
        <v>4.1774442180532647</v>
      </c>
      <c r="BL706" s="106">
        <v>0.36548641359781381</v>
      </c>
      <c r="BM706" s="106">
        <v>5.8186448280416699E-2</v>
      </c>
      <c r="BN706" s="106">
        <v>0.34934732974380112</v>
      </c>
      <c r="BO706" s="106">
        <v>2.715891684487903E-2</v>
      </c>
      <c r="BP706" s="106">
        <v>3.3645281465663418E-3</v>
      </c>
      <c r="BQ706" s="106">
        <v>5.0662476014580564</v>
      </c>
      <c r="BR706" s="106">
        <v>0.39446496630622557</v>
      </c>
      <c r="BS706" s="106">
        <v>1.9033320265905679E-2</v>
      </c>
      <c r="BT706" s="106">
        <v>0.14170330061249431</v>
      </c>
      <c r="BU706" s="106">
        <v>2.9056281967333959E-2</v>
      </c>
      <c r="BV706" s="106">
        <v>1.177914617770762E-2</v>
      </c>
      <c r="BW706" s="106">
        <v>0.66769806715788838</v>
      </c>
      <c r="BX706" s="106">
        <v>0.26480050790241849</v>
      </c>
      <c r="BY706" s="106">
        <v>3.4545674234845697E-2</v>
      </c>
      <c r="BZ706" s="106">
        <v>1.471218174619908</v>
      </c>
      <c r="CA706" s="106">
        <v>0.40408146287725871</v>
      </c>
      <c r="CB706" s="106">
        <v>3.9222311141496297E-2</v>
      </c>
      <c r="CC706" s="106">
        <v>0.40376351009516093</v>
      </c>
      <c r="CD706" s="106">
        <v>8.2552322922775229E-2</v>
      </c>
      <c r="CE706" s="106">
        <v>1.055055170856743E-2</v>
      </c>
      <c r="CF706" s="106">
        <v>11.71734596536314</v>
      </c>
      <c r="CG706" s="106">
        <v>1.2676604812418351</v>
      </c>
      <c r="CH706" s="106">
        <v>5.7954351724753959E-2</v>
      </c>
      <c r="CI706" s="106">
        <v>5.2841682028205943</v>
      </c>
      <c r="CJ706" s="106">
        <v>0.30702467241948439</v>
      </c>
      <c r="CK706" s="106">
        <v>8.5522533308802096E-3</v>
      </c>
      <c r="CL706" s="106">
        <v>74.497593725957216</v>
      </c>
      <c r="CM706" s="106">
        <v>4.6219214256655077</v>
      </c>
      <c r="CN706" s="106">
        <v>5.2154521936154427E-2</v>
      </c>
      <c r="CO706" s="106">
        <v>30.905173313376739</v>
      </c>
      <c r="CP706" s="106">
        <v>1.9516925936706071</v>
      </c>
      <c r="CQ706" s="106">
        <v>1.2934351693143621E-2</v>
      </c>
      <c r="CR706" s="106">
        <v>156.73284225930391</v>
      </c>
      <c r="CS706" s="106">
        <v>8.7190464125901599</v>
      </c>
      <c r="CT706" s="106">
        <v>3.8713278551877187E-2</v>
      </c>
      <c r="CU706" s="106">
        <v>34.74850725403698</v>
      </c>
      <c r="CV706" s="106">
        <v>2.2517672157046418</v>
      </c>
      <c r="CW706" s="106">
        <v>1.23211405660258E-2</v>
      </c>
      <c r="CX706" s="106">
        <v>333.67873121482052</v>
      </c>
      <c r="CY706" s="106">
        <v>20.685416536354811</v>
      </c>
      <c r="CZ706" s="106">
        <v>5.7418340395922828E-2</v>
      </c>
      <c r="DA706" s="106">
        <v>68.745320973647836</v>
      </c>
      <c r="DB706" s="106">
        <v>3.1228943509743838</v>
      </c>
      <c r="DC706" s="106">
        <v>1.231746215773737E-2</v>
      </c>
      <c r="DD706" s="106">
        <v>13940.769656089949</v>
      </c>
      <c r="DE706" s="106">
        <v>935.30772293299594</v>
      </c>
      <c r="DF706" s="106">
        <v>0.1246780261784666</v>
      </c>
      <c r="DG706" s="106">
        <v>2.9850867331433508</v>
      </c>
      <c r="DH706" s="106">
        <v>0.2708495231716565</v>
      </c>
      <c r="DI706" s="106">
        <v>1.126784278876098E-2</v>
      </c>
      <c r="DJ706" s="106">
        <v>2.088934801993843</v>
      </c>
      <c r="DK706" s="106">
        <v>3.7785827996000969</v>
      </c>
      <c r="DL706" s="106">
        <v>12.0801132461641</v>
      </c>
      <c r="DM706" s="106">
        <v>1747.618814905107</v>
      </c>
      <c r="DN706" s="106">
        <v>77.37004089229093</v>
      </c>
      <c r="DO706" s="106">
        <v>0.68878871101691719</v>
      </c>
      <c r="DP706" s="106">
        <v>140.88527129752131</v>
      </c>
      <c r="DQ706" s="106">
        <v>6.1848288417920703</v>
      </c>
      <c r="DR706" s="106">
        <v>0.42822841039169851</v>
      </c>
      <c r="DS706" s="106">
        <v>9.5140929595483712</v>
      </c>
      <c r="DT706" s="106">
        <v>0.44864197007361339</v>
      </c>
      <c r="DU706" s="106">
        <v>0.32064951667511798</v>
      </c>
      <c r="DV706" s="106">
        <v>56.826227165905891</v>
      </c>
      <c r="DW706" s="106">
        <v>2.5833554279942228</v>
      </c>
      <c r="DX706" s="106">
        <v>0.25106670725584213</v>
      </c>
      <c r="DY706" s="106">
        <v>2552.612844185905</v>
      </c>
      <c r="DZ706" s="106">
        <v>119.463356361528</v>
      </c>
      <c r="EA706" s="106">
        <v>0.2292995135667816</v>
      </c>
      <c r="EB706" s="106">
        <v>455.54663187745041</v>
      </c>
      <c r="EC706" s="106">
        <v>20.144347023794442</v>
      </c>
      <c r="ED706" s="106">
        <v>0.3353189413053233</v>
      </c>
    </row>
    <row r="707" spans="1:134" x14ac:dyDescent="0.3">
      <c r="A707" s="106" t="s">
        <v>632</v>
      </c>
      <c r="B707" s="106" t="s">
        <v>1211</v>
      </c>
      <c r="C707" s="183">
        <v>1.1715186128663451</v>
      </c>
      <c r="D707" s="184">
        <v>7.6853337314154044E-2</v>
      </c>
      <c r="E707" s="185">
        <v>1684.7684281392969</v>
      </c>
      <c r="F707" s="186">
        <v>2.5226101572040398E-2</v>
      </c>
      <c r="G707" s="106">
        <v>1512.4971192567241</v>
      </c>
      <c r="H707" s="187">
        <v>222.5823090787303</v>
      </c>
      <c r="I707" s="188">
        <v>5.6680137077921087</v>
      </c>
      <c r="J707" s="188">
        <v>0.25567644103606879</v>
      </c>
      <c r="K707" s="188">
        <v>7.2042248349219684E-2</v>
      </c>
      <c r="L707" s="189">
        <v>3.458974050711201E-4</v>
      </c>
      <c r="M707" s="106">
        <v>7.7571538248746618E-3</v>
      </c>
      <c r="N707" s="187">
        <v>1.8357904485710761</v>
      </c>
      <c r="O707" s="190">
        <v>1.754376910743555</v>
      </c>
      <c r="P707" s="190">
        <v>8.9744120604852679E-2</v>
      </c>
      <c r="Q707" s="190">
        <v>0.1765018167354028</v>
      </c>
      <c r="R707" s="190">
        <v>7.872302436584544E-3</v>
      </c>
      <c r="S707" s="191">
        <v>0.80771177936912086</v>
      </c>
      <c r="T707" s="106" t="e">
        <v>#N/A</v>
      </c>
      <c r="U707" s="187" t="e">
        <v>#N/A</v>
      </c>
      <c r="V707" s="184">
        <v>985.97320918262494</v>
      </c>
      <c r="W707" s="184">
        <v>6.3828248043034046</v>
      </c>
      <c r="X707" s="184">
        <v>9.7886382565081895</v>
      </c>
      <c r="Y707" s="184">
        <v>1047.8056732143989</v>
      </c>
      <c r="Z707" s="184">
        <v>4.525771123978009</v>
      </c>
      <c r="AA707" s="184">
        <v>43.170018100444778</v>
      </c>
      <c r="AB707" s="184">
        <v>1028.6652208589919</v>
      </c>
      <c r="AC707" s="184">
        <v>3.4852953769193098</v>
      </c>
      <c r="AD707" s="192">
        <v>33.149441979935098</v>
      </c>
      <c r="AE707" s="106" t="e">
        <v>#N/A</v>
      </c>
      <c r="AF707" s="106" t="e">
        <v>#N/A</v>
      </c>
      <c r="AG707" s="187" t="e">
        <v>#N/A</v>
      </c>
      <c r="AH707" s="193">
        <v>106.271211373282</v>
      </c>
      <c r="AI707" s="106"/>
      <c r="AJ707" s="106" t="s">
        <v>2903</v>
      </c>
      <c r="AK707" s="106" t="s">
        <v>2903</v>
      </c>
      <c r="AL707" s="106">
        <v>20.036999999999999</v>
      </c>
      <c r="AM707" s="106">
        <v>187.72638691413741</v>
      </c>
      <c r="AN707" s="106">
        <v>48.929930875881347</v>
      </c>
      <c r="AO707" s="106">
        <v>110.452432538031</v>
      </c>
      <c r="AP707" s="106" t="s">
        <v>2283</v>
      </c>
      <c r="AQ707" s="106">
        <v>842.22738798938144</v>
      </c>
      <c r="AR707" s="106">
        <v>2129.2581086273358</v>
      </c>
      <c r="AS707" s="106">
        <v>335.75896502788879</v>
      </c>
      <c r="AT707" s="106">
        <v>18.893751568412679</v>
      </c>
      <c r="AU707" s="106">
        <v>2.5702881515418849</v>
      </c>
      <c r="AV707" s="106" t="s">
        <v>2283</v>
      </c>
      <c r="AW707" s="106">
        <v>0.74280347665046442</v>
      </c>
      <c r="AX707" s="106">
        <v>1.8714234346648631</v>
      </c>
      <c r="AY707" s="106" t="s">
        <v>2283</v>
      </c>
      <c r="AZ707" s="106">
        <v>25.755672245177081</v>
      </c>
      <c r="BA707" s="106">
        <v>58.551711428313467</v>
      </c>
      <c r="BB707" s="106">
        <v>0.36638281841856513</v>
      </c>
      <c r="BC707" s="106">
        <v>0.13920605236841671</v>
      </c>
      <c r="BD707" s="106">
        <v>0.18232098227117269</v>
      </c>
      <c r="BE707" s="106">
        <v>823.36751485315824</v>
      </c>
      <c r="BF707" s="106">
        <v>40.377136471519769</v>
      </c>
      <c r="BG707" s="106">
        <v>7.1979073393685908E-2</v>
      </c>
      <c r="BH707" s="106">
        <v>568117.05731137597</v>
      </c>
      <c r="BI707" s="106">
        <v>35782.361664714517</v>
      </c>
      <c r="BJ707" s="106">
        <v>1.857499162910915</v>
      </c>
      <c r="BK707" s="106">
        <v>3.767424032072078</v>
      </c>
      <c r="BL707" s="106">
        <v>0.4277368751718143</v>
      </c>
      <c r="BM707" s="106">
        <v>0.15994693982095759</v>
      </c>
      <c r="BN707" s="106" t="s">
        <v>2283</v>
      </c>
      <c r="BO707" s="106">
        <v>2.3346866186235E-3</v>
      </c>
      <c r="BP707" s="106">
        <v>8.5582094792400684E-3</v>
      </c>
      <c r="BQ707" s="106">
        <v>3.2630256642906428</v>
      </c>
      <c r="BR707" s="106">
        <v>0.32937222262984811</v>
      </c>
      <c r="BS707" s="106">
        <v>1.860735826255331E-2</v>
      </c>
      <c r="BT707" s="106">
        <v>6.5466896708252708E-3</v>
      </c>
      <c r="BU707" s="106">
        <v>6.8304440850881706E-3</v>
      </c>
      <c r="BV707" s="106">
        <v>3.731966487746108E-3</v>
      </c>
      <c r="BW707" s="106">
        <v>0.12750483789469469</v>
      </c>
      <c r="BX707" s="106">
        <v>8.2561715548207182E-2</v>
      </c>
      <c r="BY707" s="106">
        <v>3.3775405854254523E-2</v>
      </c>
      <c r="BZ707" s="106">
        <v>0.91133139740672275</v>
      </c>
      <c r="CA707" s="106">
        <v>0.21734434538259051</v>
      </c>
      <c r="CB707" s="106">
        <v>0.17027778672307539</v>
      </c>
      <c r="CC707" s="106">
        <v>0.26876998965275573</v>
      </c>
      <c r="CD707" s="106">
        <v>5.9340638533044797E-2</v>
      </c>
      <c r="CE707" s="106">
        <v>1.0314605964518671E-2</v>
      </c>
      <c r="CF707" s="106">
        <v>9.8799486471349702</v>
      </c>
      <c r="CG707" s="106">
        <v>1.0918866965620779</v>
      </c>
      <c r="CH707" s="106">
        <v>5.6677530006482339E-2</v>
      </c>
      <c r="CI707" s="106">
        <v>4.2342295509338426</v>
      </c>
      <c r="CJ707" s="106">
        <v>0.270529154908768</v>
      </c>
      <c r="CK707" s="106">
        <v>8.3650542336758133E-3</v>
      </c>
      <c r="CL707" s="106">
        <v>62.858047027096653</v>
      </c>
      <c r="CM707" s="106">
        <v>3.8887843384286769</v>
      </c>
      <c r="CN707" s="106">
        <v>5.0996422539950952E-2</v>
      </c>
      <c r="CO707" s="106">
        <v>25.097495960242959</v>
      </c>
      <c r="CP707" s="106">
        <v>1.323722590916335</v>
      </c>
      <c r="CQ707" s="106">
        <v>1.264714767955584E-2</v>
      </c>
      <c r="CR707" s="106">
        <v>136.06563615946811</v>
      </c>
      <c r="CS707" s="106">
        <v>7.5648603736198474</v>
      </c>
      <c r="CT707" s="106">
        <v>3.7853838209304033E-2</v>
      </c>
      <c r="CU707" s="106">
        <v>29.780059380033471</v>
      </c>
      <c r="CV707" s="106">
        <v>2.2147374239466648</v>
      </c>
      <c r="CW707" s="106">
        <v>1.204764273467576E-2</v>
      </c>
      <c r="CX707" s="106">
        <v>279.30232403732248</v>
      </c>
      <c r="CY707" s="106">
        <v>18.405880895434102</v>
      </c>
      <c r="CZ707" s="106">
        <v>5.6144405798705513E-2</v>
      </c>
      <c r="DA707" s="106">
        <v>58.542922357479981</v>
      </c>
      <c r="DB707" s="106">
        <v>2.548328896424215</v>
      </c>
      <c r="DC707" s="106">
        <v>1.20439605336358E-2</v>
      </c>
      <c r="DD707" s="106">
        <v>14459.70473087853</v>
      </c>
      <c r="DE707" s="106">
        <v>881.44121854119385</v>
      </c>
      <c r="DF707" s="106">
        <v>0.12189235631516861</v>
      </c>
      <c r="DG707" s="106">
        <v>4.100630331769338</v>
      </c>
      <c r="DH707" s="106">
        <v>0.36822274395095761</v>
      </c>
      <c r="DI707" s="106">
        <v>1.101518640540166E-2</v>
      </c>
      <c r="DJ707" s="106">
        <v>3.2118636992715301</v>
      </c>
      <c r="DK707" s="106">
        <v>5.3076797122016259</v>
      </c>
      <c r="DL707" s="106">
        <v>13.50178352933297</v>
      </c>
      <c r="DM707" s="106">
        <v>1150.133953711827</v>
      </c>
      <c r="DN707" s="106">
        <v>50.873283264727512</v>
      </c>
      <c r="DO707" s="106">
        <v>0.75879258237347758</v>
      </c>
      <c r="DP707" s="106">
        <v>90.539617725123364</v>
      </c>
      <c r="DQ707" s="106">
        <v>4.0431347945546641</v>
      </c>
      <c r="DR707" s="106">
        <v>0.40569782911581848</v>
      </c>
      <c r="DS707" s="106">
        <v>4.0088038691631978</v>
      </c>
      <c r="DT707" s="106">
        <v>0.29066288386095218</v>
      </c>
      <c r="DU707" s="106">
        <v>0.34709830992957641</v>
      </c>
      <c r="DV707" s="106">
        <v>41.824413977499212</v>
      </c>
      <c r="DW707" s="106">
        <v>1.87075297796368</v>
      </c>
      <c r="DX707" s="106">
        <v>0.29593575583409748</v>
      </c>
      <c r="DY707" s="106">
        <v>1684.7684281392969</v>
      </c>
      <c r="DZ707" s="106">
        <v>73.650812056834965</v>
      </c>
      <c r="EA707" s="106">
        <v>0.1796211929743225</v>
      </c>
      <c r="EB707" s="106">
        <v>298.19836516596251</v>
      </c>
      <c r="EC707" s="106">
        <v>13.20452472746766</v>
      </c>
      <c r="ED707" s="106">
        <v>0.30829488913347242</v>
      </c>
    </row>
    <row r="708" spans="1:134" x14ac:dyDescent="0.3">
      <c r="A708" s="106" t="s">
        <v>633</v>
      </c>
      <c r="B708" s="106" t="s">
        <v>1211</v>
      </c>
      <c r="C708" s="183">
        <v>2.0100723869305428</v>
      </c>
      <c r="D708" s="184">
        <v>0.1114532617359324</v>
      </c>
      <c r="E708" s="185">
        <v>2523.2662907069521</v>
      </c>
      <c r="F708" s="186">
        <v>1.9208884462795721E-2</v>
      </c>
      <c r="G708" s="106">
        <v>881.51970533032784</v>
      </c>
      <c r="H708" s="187">
        <v>70.375764978622129</v>
      </c>
      <c r="I708" s="188">
        <v>5.6504559776382211</v>
      </c>
      <c r="J708" s="188">
        <v>0.25361018776543298</v>
      </c>
      <c r="K708" s="188">
        <v>7.2043100964048423E-2</v>
      </c>
      <c r="L708" s="189">
        <v>3.5318083160546172E-4</v>
      </c>
      <c r="M708" s="106">
        <v>5.7446629537679103E-3</v>
      </c>
      <c r="N708" s="187">
        <v>1.5188499591372659</v>
      </c>
      <c r="O708" s="190">
        <v>1.760392814069756</v>
      </c>
      <c r="P708" s="190">
        <v>9.0433789749657906E-2</v>
      </c>
      <c r="Q708" s="190">
        <v>0.17709333584085829</v>
      </c>
      <c r="R708" s="190">
        <v>7.9235229886352992E-3</v>
      </c>
      <c r="S708" s="191">
        <v>0.89611891877923466</v>
      </c>
      <c r="T708" s="106" t="e">
        <v>#N/A</v>
      </c>
      <c r="U708" s="187" t="e">
        <v>#N/A</v>
      </c>
      <c r="V708" s="184">
        <v>985.97386962030555</v>
      </c>
      <c r="W708" s="184">
        <v>6.6725085763008876</v>
      </c>
      <c r="X708" s="184">
        <v>9.9628927521333939</v>
      </c>
      <c r="Y708" s="184">
        <v>1051.0278919403449</v>
      </c>
      <c r="Z708" s="184">
        <v>5.7366305231854824</v>
      </c>
      <c r="AA708" s="184">
        <v>43.402405247188653</v>
      </c>
      <c r="AB708" s="184">
        <v>1030.787857663775</v>
      </c>
      <c r="AC708" s="184">
        <v>4.7086902291265957</v>
      </c>
      <c r="AD708" s="192">
        <v>33.273458222390524</v>
      </c>
      <c r="AE708" s="106" t="e">
        <v>#N/A</v>
      </c>
      <c r="AF708" s="106" t="e">
        <v>#N/A</v>
      </c>
      <c r="AG708" s="187" t="e">
        <v>#N/A</v>
      </c>
      <c r="AH708" s="193">
        <v>106.5979458811714</v>
      </c>
      <c r="AI708" s="106"/>
      <c r="AJ708" s="106" t="s">
        <v>2904</v>
      </c>
      <c r="AK708" s="106" t="s">
        <v>2904</v>
      </c>
      <c r="AL708" s="106">
        <v>20.027000000000001</v>
      </c>
      <c r="AM708" s="106">
        <v>266.57401357739008</v>
      </c>
      <c r="AN708" s="106">
        <v>49.098959737015853</v>
      </c>
      <c r="AO708" s="106">
        <v>99.188922533072756</v>
      </c>
      <c r="AP708" s="106" t="s">
        <v>2283</v>
      </c>
      <c r="AQ708" s="106">
        <v>780.18387553669606</v>
      </c>
      <c r="AR708" s="106">
        <v>1992.5997405596499</v>
      </c>
      <c r="AS708" s="106">
        <v>368.57774058255819</v>
      </c>
      <c r="AT708" s="106">
        <v>16.153110071731451</v>
      </c>
      <c r="AU708" s="106">
        <v>2.3094149994242121</v>
      </c>
      <c r="AV708" s="106">
        <v>1.936321569258614</v>
      </c>
      <c r="AW708" s="106">
        <v>0.97883316580119772</v>
      </c>
      <c r="AX708" s="106">
        <v>1.740594150898183</v>
      </c>
      <c r="AY708" s="106" t="s">
        <v>2283</v>
      </c>
      <c r="AZ708" s="106">
        <v>24.580939680743999</v>
      </c>
      <c r="BA708" s="106">
        <v>56.847116032323108</v>
      </c>
      <c r="BB708" s="106">
        <v>0.29561379775641078</v>
      </c>
      <c r="BC708" s="106">
        <v>0.1536722145482301</v>
      </c>
      <c r="BD708" s="106">
        <v>0.14568707080062129</v>
      </c>
      <c r="BE708" s="106">
        <v>884.5619347703763</v>
      </c>
      <c r="BF708" s="106">
        <v>48.768047849053808</v>
      </c>
      <c r="BG708" s="106">
        <v>2.2261153360166881E-2</v>
      </c>
      <c r="BH708" s="106">
        <v>564856.02771334944</v>
      </c>
      <c r="BI708" s="106">
        <v>31131.042373508932</v>
      </c>
      <c r="BJ708" s="106">
        <v>2.0735282417035958</v>
      </c>
      <c r="BK708" s="106">
        <v>5.0222523268340176</v>
      </c>
      <c r="BL708" s="106">
        <v>0.43802382102604109</v>
      </c>
      <c r="BM708" s="106">
        <v>0.10173104668723799</v>
      </c>
      <c r="BN708" s="106" t="s">
        <v>2283</v>
      </c>
      <c r="BO708" s="106">
        <v>1.0214122850921679E-3</v>
      </c>
      <c r="BP708" s="106">
        <v>5.282893728621299E-3</v>
      </c>
      <c r="BQ708" s="106">
        <v>3.774668609526489</v>
      </c>
      <c r="BR708" s="106">
        <v>0.42926368585204722</v>
      </c>
      <c r="BS708" s="106">
        <v>1.9754510163482921E-2</v>
      </c>
      <c r="BT708" s="106" t="s">
        <v>2283</v>
      </c>
      <c r="BU708" s="106">
        <v>6.3373407871035372E-3</v>
      </c>
      <c r="BV708" s="106">
        <v>1.024045321882738E-2</v>
      </c>
      <c r="BW708" s="106">
        <v>0.1308559272128543</v>
      </c>
      <c r="BX708" s="106">
        <v>7.3687268805212786E-2</v>
      </c>
      <c r="BY708" s="106">
        <v>3.5860352548029169E-2</v>
      </c>
      <c r="BZ708" s="106">
        <v>0.8443877735762344</v>
      </c>
      <c r="CA708" s="106">
        <v>0.26651153214245749</v>
      </c>
      <c r="CB708" s="106">
        <v>0.1052202960418218</v>
      </c>
      <c r="CC708" s="106">
        <v>0.33163060624476109</v>
      </c>
      <c r="CD708" s="106">
        <v>7.3051465555621004E-2</v>
      </c>
      <c r="CE708" s="106">
        <v>1.0950656884922499E-2</v>
      </c>
      <c r="CF708" s="106">
        <v>9.5574787303671283</v>
      </c>
      <c r="CG708" s="106">
        <v>0.98251673729648459</v>
      </c>
      <c r="CH708" s="106">
        <v>0.1555501285064271</v>
      </c>
      <c r="CI708" s="106">
        <v>4.4787019716686718</v>
      </c>
      <c r="CJ708" s="106">
        <v>0.32313757341794119</v>
      </c>
      <c r="CK708" s="106">
        <v>2.2960636888416489E-2</v>
      </c>
      <c r="CL708" s="106">
        <v>64.452792277398657</v>
      </c>
      <c r="CM708" s="106">
        <v>4.5672531560822334</v>
      </c>
      <c r="CN708" s="106">
        <v>5.4149545928512233E-2</v>
      </c>
      <c r="CO708" s="106">
        <v>29.25558843309717</v>
      </c>
      <c r="CP708" s="106">
        <v>2.2177820117872891</v>
      </c>
      <c r="CQ708" s="106">
        <v>1.342912996586498E-2</v>
      </c>
      <c r="CR708" s="106">
        <v>153.41297272422921</v>
      </c>
      <c r="CS708" s="106">
        <v>11.28266920592897</v>
      </c>
      <c r="CT708" s="106">
        <v>4.0194554028680128E-2</v>
      </c>
      <c r="CU708" s="106">
        <v>34.406819954255333</v>
      </c>
      <c r="CV708" s="106">
        <v>2.8255422969081829</v>
      </c>
      <c r="CW708" s="106">
        <v>1.279265091590444E-2</v>
      </c>
      <c r="CX708" s="106">
        <v>316.38785258721799</v>
      </c>
      <c r="CY708" s="106">
        <v>19.820753401207551</v>
      </c>
      <c r="CZ708" s="106">
        <v>5.9616922738059137E-2</v>
      </c>
      <c r="DA708" s="106">
        <v>64.175011705945323</v>
      </c>
      <c r="DB708" s="106">
        <v>3.2794372797343998</v>
      </c>
      <c r="DC708" s="106">
        <v>1.2788652022921541E-2</v>
      </c>
      <c r="DD708" s="106">
        <v>14962.607665590131</v>
      </c>
      <c r="DE708" s="106">
        <v>906.35314565902479</v>
      </c>
      <c r="DF708" s="106">
        <v>0.33442193283631177</v>
      </c>
      <c r="DG708" s="106">
        <v>3.860367717171671</v>
      </c>
      <c r="DH708" s="106">
        <v>0.33443305792288558</v>
      </c>
      <c r="DI708" s="106">
        <v>1.1693702715233669E-2</v>
      </c>
      <c r="DJ708" s="106">
        <v>1.29176862138346</v>
      </c>
      <c r="DK708" s="106">
        <v>4.9414065014216373</v>
      </c>
      <c r="DL708" s="106">
        <v>11.46650511264502</v>
      </c>
      <c r="DM708" s="106">
        <v>1724.570983243183</v>
      </c>
      <c r="DN708" s="106">
        <v>95.226899252554077</v>
      </c>
      <c r="DO708" s="106">
        <v>0.69046907607999841</v>
      </c>
      <c r="DP708" s="106">
        <v>135.63796554213221</v>
      </c>
      <c r="DQ708" s="106">
        <v>7.3492596747952543</v>
      </c>
      <c r="DR708" s="106">
        <v>0.37831660384150811</v>
      </c>
      <c r="DS708" s="106">
        <v>4.5802150896750264</v>
      </c>
      <c r="DT708" s="106">
        <v>0.31094952621912658</v>
      </c>
      <c r="DU708" s="106">
        <v>0.34205193006008122</v>
      </c>
      <c r="DV708" s="106">
        <v>46.593416764203852</v>
      </c>
      <c r="DW708" s="106">
        <v>2.44755727157147</v>
      </c>
      <c r="DX708" s="106">
        <v>0.27901214841638999</v>
      </c>
      <c r="DY708" s="106">
        <v>2523.2662907069521</v>
      </c>
      <c r="DZ708" s="106">
        <v>164.03035850780489</v>
      </c>
      <c r="EA708" s="106">
        <v>0.19504270168803969</v>
      </c>
      <c r="EB708" s="106">
        <v>446.23898769559372</v>
      </c>
      <c r="EC708" s="106">
        <v>24.590008331426329</v>
      </c>
      <c r="ED708" s="106">
        <v>0.29881912030154861</v>
      </c>
    </row>
    <row r="709" spans="1:134" x14ac:dyDescent="0.3">
      <c r="A709" s="106" t="s">
        <v>646</v>
      </c>
      <c r="B709" s="106" t="s">
        <v>1211</v>
      </c>
      <c r="C709" s="183">
        <v>1.686434778891251</v>
      </c>
      <c r="D709" s="184">
        <v>7.2059923489008554E-2</v>
      </c>
      <c r="E709" s="185">
        <v>1772.339513921575</v>
      </c>
      <c r="F709" s="186">
        <v>2.339424298466827E-2</v>
      </c>
      <c r="G709" s="106">
        <v>1049.961001116066</v>
      </c>
      <c r="H709" s="187">
        <v>103.30833508713221</v>
      </c>
      <c r="I709" s="188">
        <v>5.5119996478255624</v>
      </c>
      <c r="J709" s="188">
        <v>0.25311160330285692</v>
      </c>
      <c r="K709" s="188">
        <v>7.231089371978118E-2</v>
      </c>
      <c r="L709" s="189">
        <v>3.9287779331249379E-4</v>
      </c>
      <c r="M709" s="106">
        <v>7.6409328078234163E-3</v>
      </c>
      <c r="N709" s="187">
        <v>2.049592020846517</v>
      </c>
      <c r="O709" s="190">
        <v>1.814029977941608</v>
      </c>
      <c r="P709" s="190">
        <v>9.5051957274656526E-2</v>
      </c>
      <c r="Q709" s="190">
        <v>0.18177213181833321</v>
      </c>
      <c r="R709" s="190">
        <v>8.3118482101374666E-3</v>
      </c>
      <c r="S709" s="191">
        <v>0.9482221602182962</v>
      </c>
      <c r="T709" s="106" t="e">
        <v>#N/A</v>
      </c>
      <c r="U709" s="187" t="e">
        <v>#N/A</v>
      </c>
      <c r="V709" s="184">
        <v>993.40972274708793</v>
      </c>
      <c r="W709" s="184">
        <v>8.2084008957242158</v>
      </c>
      <c r="X709" s="184">
        <v>11.05690609898568</v>
      </c>
      <c r="Y709" s="184">
        <v>1076.50234465934</v>
      </c>
      <c r="Z709" s="184">
        <v>10.381842818825209</v>
      </c>
      <c r="AA709" s="184">
        <v>45.346474166829779</v>
      </c>
      <c r="AB709" s="184">
        <v>1049.9908641302491</v>
      </c>
      <c r="AC709" s="184">
        <v>7.9321862798044593</v>
      </c>
      <c r="AD709" s="192">
        <v>34.283339050120993</v>
      </c>
      <c r="AE709" s="106" t="e">
        <v>#N/A</v>
      </c>
      <c r="AF709" s="106" t="e">
        <v>#N/A</v>
      </c>
      <c r="AG709" s="187" t="e">
        <v>#N/A</v>
      </c>
      <c r="AH709" s="193">
        <v>108.36438581278171</v>
      </c>
      <c r="AI709" s="106"/>
      <c r="AJ709" s="106" t="s">
        <v>2917</v>
      </c>
      <c r="AK709" s="106" t="s">
        <v>2917</v>
      </c>
      <c r="AL709" s="106">
        <v>18.925000000000001</v>
      </c>
      <c r="AM709" s="106">
        <v>172.67387191998921</v>
      </c>
      <c r="AN709" s="106">
        <v>43.163340597476576</v>
      </c>
      <c r="AO709" s="106">
        <v>114.4909542748034</v>
      </c>
      <c r="AP709" s="106" t="s">
        <v>2283</v>
      </c>
      <c r="AQ709" s="106">
        <v>979.15140304982367</v>
      </c>
      <c r="AR709" s="106">
        <v>2309.1366087896931</v>
      </c>
      <c r="AS709" s="106">
        <v>302.24098741333052</v>
      </c>
      <c r="AT709" s="106">
        <v>16.702685347110609</v>
      </c>
      <c r="AU709" s="106">
        <v>2.777844194832344</v>
      </c>
      <c r="AV709" s="106">
        <v>2.4954410776259279</v>
      </c>
      <c r="AW709" s="106">
        <v>1.2154493013191969</v>
      </c>
      <c r="AX709" s="106">
        <v>1.924525195609595</v>
      </c>
      <c r="AY709" s="106">
        <v>2164.950074939873</v>
      </c>
      <c r="AZ709" s="106">
        <v>422.65898504060902</v>
      </c>
      <c r="BA709" s="106">
        <v>63.063544273690148</v>
      </c>
      <c r="BB709" s="106">
        <v>9.9009693589363117</v>
      </c>
      <c r="BC709" s="106">
        <v>2.3778764175747549</v>
      </c>
      <c r="BD709" s="106">
        <v>0.17121172302326171</v>
      </c>
      <c r="BE709" s="106">
        <v>1248.9726700803139</v>
      </c>
      <c r="BF709" s="106">
        <v>105.5049797329134</v>
      </c>
      <c r="BG709" s="106">
        <v>0.14278774838821401</v>
      </c>
      <c r="BH709" s="106">
        <v>514943.69583535811</v>
      </c>
      <c r="BI709" s="106">
        <v>23988.560662289641</v>
      </c>
      <c r="BJ709" s="106">
        <v>1.848222592092357</v>
      </c>
      <c r="BK709" s="106">
        <v>3.0741351071565859</v>
      </c>
      <c r="BL709" s="106">
        <v>0.41290836794281138</v>
      </c>
      <c r="BM709" s="106">
        <v>0.15656188210005209</v>
      </c>
      <c r="BN709" s="106">
        <v>19.4332999905956</v>
      </c>
      <c r="BO709" s="106">
        <v>4.1024103380905528</v>
      </c>
      <c r="BP709" s="106">
        <v>6.8926972404300263E-3</v>
      </c>
      <c r="BQ709" s="106">
        <v>125.13116725093521</v>
      </c>
      <c r="BR709" s="106">
        <v>25.301007713775839</v>
      </c>
      <c r="BS709" s="106">
        <v>6.0007267201308237E-2</v>
      </c>
      <c r="BT709" s="106">
        <v>12.573872390241309</v>
      </c>
      <c r="BU709" s="106">
        <v>2.6776810267809039</v>
      </c>
      <c r="BV709" s="106">
        <v>4.7197173468211647E-3</v>
      </c>
      <c r="BW709" s="106">
        <v>72.483436217351084</v>
      </c>
      <c r="BX709" s="106">
        <v>14.29736947079056</v>
      </c>
      <c r="BY709" s="106">
        <v>4.2707008628363193E-2</v>
      </c>
      <c r="BZ709" s="106">
        <v>41.142241375606503</v>
      </c>
      <c r="CA709" s="106">
        <v>7.6601457503489128</v>
      </c>
      <c r="CB709" s="106">
        <v>0.1236930106600939</v>
      </c>
      <c r="CC709" s="106">
        <v>26.700856391734391</v>
      </c>
      <c r="CD709" s="106">
        <v>5.4263962666044749</v>
      </c>
      <c r="CE709" s="106">
        <v>1.304070780581606E-2</v>
      </c>
      <c r="CF709" s="106">
        <v>71.409782164674297</v>
      </c>
      <c r="CG709" s="106">
        <v>11.224644493168441</v>
      </c>
      <c r="CH709" s="106">
        <v>0.1829050564757547</v>
      </c>
      <c r="CI709" s="106">
        <v>16.856311263701269</v>
      </c>
      <c r="CJ709" s="106">
        <v>2.49016375610453</v>
      </c>
      <c r="CK709" s="106">
        <v>2.700146711601558E-2</v>
      </c>
      <c r="CL709" s="106">
        <v>150.3439836894355</v>
      </c>
      <c r="CM709" s="106">
        <v>19.847918680604689</v>
      </c>
      <c r="CN709" s="106">
        <v>6.4494248972105289E-2</v>
      </c>
      <c r="CO709" s="106">
        <v>39.428123495389492</v>
      </c>
      <c r="CP709" s="106">
        <v>3.4818686287002309</v>
      </c>
      <c r="CQ709" s="106">
        <v>1.599463091043362E-2</v>
      </c>
      <c r="CR709" s="106">
        <v>162.85194326915629</v>
      </c>
      <c r="CS709" s="106">
        <v>12.18298950461509</v>
      </c>
      <c r="CT709" s="106">
        <v>4.7873538269812839E-2</v>
      </c>
      <c r="CU709" s="106">
        <v>30.84752932469171</v>
      </c>
      <c r="CV709" s="106">
        <v>2.4217110915046609</v>
      </c>
      <c r="CW709" s="106">
        <v>1.523666834682651E-2</v>
      </c>
      <c r="CX709" s="106">
        <v>276.11318545334461</v>
      </c>
      <c r="CY709" s="106">
        <v>22.564079351703189</v>
      </c>
      <c r="CZ709" s="106">
        <v>7.1007386346250048E-2</v>
      </c>
      <c r="DA709" s="106">
        <v>55.135998461838277</v>
      </c>
      <c r="DB709" s="106">
        <v>4.2353119045836838</v>
      </c>
      <c r="DC709" s="106">
        <v>1.5231801552237269E-2</v>
      </c>
      <c r="DD709" s="106">
        <v>13860.954878289711</v>
      </c>
      <c r="DE709" s="106">
        <v>1264.7805239850891</v>
      </c>
      <c r="DF709" s="106">
        <v>0.68852418250703573</v>
      </c>
      <c r="DG709" s="106">
        <v>3.7983854965375738</v>
      </c>
      <c r="DH709" s="106">
        <v>0.35654428620631978</v>
      </c>
      <c r="DI709" s="106">
        <v>1.39246715397102E-2</v>
      </c>
      <c r="DJ709" s="106">
        <v>-3.4925469153040232</v>
      </c>
      <c r="DK709" s="106">
        <v>5.8929114908882072</v>
      </c>
      <c r="DL709" s="106">
        <v>15.68014375705649</v>
      </c>
      <c r="DM709" s="106">
        <v>1239.198078739056</v>
      </c>
      <c r="DN709" s="106">
        <v>73.056915972747362</v>
      </c>
      <c r="DO709" s="106">
        <v>0.97436946354827725</v>
      </c>
      <c r="DP709" s="106">
        <v>97.655720754435947</v>
      </c>
      <c r="DQ709" s="106">
        <v>5.7736606241604536</v>
      </c>
      <c r="DR709" s="106">
        <v>0.4976436956232419</v>
      </c>
      <c r="DS709" s="106">
        <v>4.2495300339568418</v>
      </c>
      <c r="DT709" s="106">
        <v>0.28475674969574971</v>
      </c>
      <c r="DU709" s="106">
        <v>0.43566379275995087</v>
      </c>
      <c r="DV709" s="106">
        <v>39.499758282059098</v>
      </c>
      <c r="DW709" s="106">
        <v>2.0456223690701441</v>
      </c>
      <c r="DX709" s="106">
        <v>0.39352869455963357</v>
      </c>
      <c r="DY709" s="106">
        <v>1772.339513921575</v>
      </c>
      <c r="DZ709" s="106">
        <v>110.99606399196441</v>
      </c>
      <c r="EA709" s="106">
        <v>0.24592027064675551</v>
      </c>
      <c r="EB709" s="106">
        <v>321.10593211950311</v>
      </c>
      <c r="EC709" s="106">
        <v>18.920584944892671</v>
      </c>
      <c r="ED709" s="106">
        <v>0.36934737523232458</v>
      </c>
    </row>
    <row r="710" spans="1:134" x14ac:dyDescent="0.3">
      <c r="A710" s="106" t="s">
        <v>647</v>
      </c>
      <c r="B710" s="106" t="s">
        <v>1211</v>
      </c>
      <c r="C710" s="183">
        <v>-0.41160755226306589</v>
      </c>
      <c r="D710" s="184">
        <v>0.1062908525718963</v>
      </c>
      <c r="E710" s="185">
        <v>2318.8543567219149</v>
      </c>
      <c r="F710" s="186">
        <v>2.312562576767101E-2</v>
      </c>
      <c r="G710" s="106">
        <v>-4301.7248223174038</v>
      </c>
      <c r="H710" s="187">
        <v>94.762560824511439</v>
      </c>
      <c r="I710" s="188">
        <v>5.7571140631631206</v>
      </c>
      <c r="J710" s="188">
        <v>0.25697714533139598</v>
      </c>
      <c r="K710" s="188">
        <v>7.2321436517342325E-2</v>
      </c>
      <c r="L710" s="189">
        <v>3.5286649644636938E-4</v>
      </c>
      <c r="M710" s="106">
        <v>6.949960640976781E-3</v>
      </c>
      <c r="N710" s="187">
        <v>1.220629918725723</v>
      </c>
      <c r="O710" s="190">
        <v>1.7338924541468139</v>
      </c>
      <c r="P710" s="190">
        <v>8.8511444327085811E-2</v>
      </c>
      <c r="Q710" s="190">
        <v>0.17373163658620189</v>
      </c>
      <c r="R710" s="190">
        <v>7.7078196816303384E-3</v>
      </c>
      <c r="S710" s="191">
        <v>0.76264730705122075</v>
      </c>
      <c r="T710" s="106" t="e">
        <v>#N/A</v>
      </c>
      <c r="U710" s="187" t="e">
        <v>#N/A</v>
      </c>
      <c r="V710" s="184">
        <v>993.82298324705505</v>
      </c>
      <c r="W710" s="184">
        <v>6.5887600976473024</v>
      </c>
      <c r="X710" s="184">
        <v>9.8951997676495935</v>
      </c>
      <c r="Y710" s="184">
        <v>1032.6253379804241</v>
      </c>
      <c r="Z710" s="184">
        <v>3.0520032768792831</v>
      </c>
      <c r="AA710" s="184">
        <v>42.351256895147941</v>
      </c>
      <c r="AB710" s="184">
        <v>1021.102617766271</v>
      </c>
      <c r="AC710" s="184">
        <v>3.2063493845804221</v>
      </c>
      <c r="AD710" s="192">
        <v>32.869785511149892</v>
      </c>
      <c r="AE710" s="106" t="e">
        <v>#N/A</v>
      </c>
      <c r="AF710" s="106" t="e">
        <v>#N/A</v>
      </c>
      <c r="AG710" s="187" t="e">
        <v>#N/A</v>
      </c>
      <c r="AH710" s="193">
        <v>103.90435272553189</v>
      </c>
      <c r="AI710" s="106"/>
      <c r="AJ710" s="106" t="s">
        <v>2918</v>
      </c>
      <c r="AK710" s="106" t="s">
        <v>2918</v>
      </c>
      <c r="AL710" s="106">
        <v>20.010999999999999</v>
      </c>
      <c r="AM710" s="106">
        <v>347.47362968853372</v>
      </c>
      <c r="AN710" s="106">
        <v>40.979446992908031</v>
      </c>
      <c r="AO710" s="106">
        <v>98.010259885113854</v>
      </c>
      <c r="AP710" s="106" t="s">
        <v>2283</v>
      </c>
      <c r="AQ710" s="106">
        <v>749.26237468364627</v>
      </c>
      <c r="AR710" s="106">
        <v>1980.3474677261049</v>
      </c>
      <c r="AS710" s="106">
        <v>380.52408153849512</v>
      </c>
      <c r="AT710" s="106">
        <v>20.58754327705811</v>
      </c>
      <c r="AU710" s="106">
        <v>2.3448011023014348</v>
      </c>
      <c r="AV710" s="106" t="s">
        <v>2283</v>
      </c>
      <c r="AW710" s="106">
        <v>0.64893318582461923</v>
      </c>
      <c r="AX710" s="106">
        <v>1.666246691942044</v>
      </c>
      <c r="AY710" s="106" t="s">
        <v>2283</v>
      </c>
      <c r="AZ710" s="106">
        <v>30.270301136580692</v>
      </c>
      <c r="BA710" s="106">
        <v>55.314409669578339</v>
      </c>
      <c r="BB710" s="106">
        <v>0.63224758224427147</v>
      </c>
      <c r="BC710" s="106">
        <v>0.22486145164418869</v>
      </c>
      <c r="BD710" s="106">
        <v>0.153328286244581</v>
      </c>
      <c r="BE710" s="106">
        <v>940.28690871711478</v>
      </c>
      <c r="BF710" s="106">
        <v>59.063240841275046</v>
      </c>
      <c r="BG710" s="106">
        <v>0.1723191837706754</v>
      </c>
      <c r="BH710" s="106">
        <v>548675.88712674961</v>
      </c>
      <c r="BI710" s="106">
        <v>31163.048411171629</v>
      </c>
      <c r="BJ710" s="106">
        <v>1.9883562287576491</v>
      </c>
      <c r="BK710" s="106">
        <v>4.1519791466861253</v>
      </c>
      <c r="BL710" s="106">
        <v>0.48085217411360881</v>
      </c>
      <c r="BM710" s="106">
        <v>0.1090762411188195</v>
      </c>
      <c r="BN710" s="106" t="s">
        <v>2283</v>
      </c>
      <c r="BO710" s="106">
        <v>6.9603749030809847E-5</v>
      </c>
      <c r="BP710" s="106">
        <v>5.6452470230817561E-3</v>
      </c>
      <c r="BQ710" s="106">
        <v>3.9988240970786588</v>
      </c>
      <c r="BR710" s="106">
        <v>0.37207005188201359</v>
      </c>
      <c r="BS710" s="106">
        <v>1.9233399824666399E-2</v>
      </c>
      <c r="BT710" s="106" t="s">
        <v>2283</v>
      </c>
      <c r="BU710" s="106">
        <v>5.0832001206133782E-3</v>
      </c>
      <c r="BV710" s="106">
        <v>1.0785964197464731E-2</v>
      </c>
      <c r="BW710" s="106">
        <v>0.21303301420240581</v>
      </c>
      <c r="BX710" s="106">
        <v>9.9953179407689621E-2</v>
      </c>
      <c r="BY710" s="106">
        <v>3.4918750616291801E-2</v>
      </c>
      <c r="BZ710" s="106">
        <v>1.0163864543001091</v>
      </c>
      <c r="CA710" s="106">
        <v>0.20688597332403899</v>
      </c>
      <c r="CB710" s="106">
        <v>3.9648873671569648E-2</v>
      </c>
      <c r="CC710" s="106">
        <v>0.34782583310626852</v>
      </c>
      <c r="CD710" s="106">
        <v>8.1665120858943466E-2</v>
      </c>
      <c r="CE710" s="106">
        <v>1.066198765591014E-2</v>
      </c>
      <c r="CF710" s="106">
        <v>11.33539430518918</v>
      </c>
      <c r="CG710" s="106">
        <v>1.2131727966194139</v>
      </c>
      <c r="CH710" s="106">
        <v>5.8644890453827897E-2</v>
      </c>
      <c r="CI710" s="106">
        <v>4.8725826694554728</v>
      </c>
      <c r="CJ710" s="106">
        <v>0.48000723248025451</v>
      </c>
      <c r="CK710" s="106">
        <v>8.6583554694830821E-3</v>
      </c>
      <c r="CL710" s="106">
        <v>68.594050413391727</v>
      </c>
      <c r="CM710" s="106">
        <v>5.6990487299242583</v>
      </c>
      <c r="CN710" s="106">
        <v>5.2738313913447202E-2</v>
      </c>
      <c r="CO710" s="106">
        <v>27.955760078660411</v>
      </c>
      <c r="CP710" s="106">
        <v>1.7751180754100639</v>
      </c>
      <c r="CQ710" s="106">
        <v>1.307915419882826E-2</v>
      </c>
      <c r="CR710" s="106">
        <v>147.998657757693</v>
      </c>
      <c r="CS710" s="106">
        <v>9.7996527241698974</v>
      </c>
      <c r="CT710" s="106">
        <v>3.9147411503970712E-2</v>
      </c>
      <c r="CU710" s="106">
        <v>32.623444261904112</v>
      </c>
      <c r="CV710" s="106">
        <v>2.2101802538731752</v>
      </c>
      <c r="CW710" s="106">
        <v>1.2459446865976069E-2</v>
      </c>
      <c r="CX710" s="106">
        <v>306.85673043737228</v>
      </c>
      <c r="CY710" s="106">
        <v>20.937042073605969</v>
      </c>
      <c r="CZ710" s="106">
        <v>5.8065351372385998E-2</v>
      </c>
      <c r="DA710" s="106">
        <v>65.533269162266365</v>
      </c>
      <c r="DB710" s="106">
        <v>4.9862515394709401</v>
      </c>
      <c r="DC710" s="106">
        <v>1.2455376965816591E-2</v>
      </c>
      <c r="DD710" s="106">
        <v>13784.594864294189</v>
      </c>
      <c r="DE710" s="106">
        <v>938.47029293369076</v>
      </c>
      <c r="DF710" s="106">
        <v>0.12599390992680781</v>
      </c>
      <c r="DG710" s="106">
        <v>3.3059311479705422</v>
      </c>
      <c r="DH710" s="106">
        <v>0.3052265499654972</v>
      </c>
      <c r="DI710" s="106">
        <v>1.1383895069889211E-2</v>
      </c>
      <c r="DJ710" s="106">
        <v>4.9197584079412309</v>
      </c>
      <c r="DK710" s="106">
        <v>6.0363203014810862</v>
      </c>
      <c r="DL710" s="106">
        <v>12.930791685674331</v>
      </c>
      <c r="DM710" s="106">
        <v>1559.0433992303099</v>
      </c>
      <c r="DN710" s="106">
        <v>104.9466871949738</v>
      </c>
      <c r="DO710" s="106">
        <v>0.73075544217257327</v>
      </c>
      <c r="DP710" s="106">
        <v>123.06137531844</v>
      </c>
      <c r="DQ710" s="106">
        <v>8.087450490173147</v>
      </c>
      <c r="DR710" s="106">
        <v>0.42747730717162852</v>
      </c>
      <c r="DS710" s="106">
        <v>4.9376478974563973</v>
      </c>
      <c r="DT710" s="106">
        <v>0.30264430922404673</v>
      </c>
      <c r="DU710" s="106">
        <v>0.36568839057347707</v>
      </c>
      <c r="DV710" s="106">
        <v>51.705826453504088</v>
      </c>
      <c r="DW710" s="106">
        <v>2.6786909441798881</v>
      </c>
      <c r="DX710" s="106">
        <v>0.30463248702644602</v>
      </c>
      <c r="DY710" s="106">
        <v>2318.8543567219149</v>
      </c>
      <c r="DZ710" s="106">
        <v>170.40435745836839</v>
      </c>
      <c r="EA710" s="106">
        <v>0.1712261184602383</v>
      </c>
      <c r="EB710" s="106">
        <v>403.96283219977778</v>
      </c>
      <c r="EC710" s="106">
        <v>27.121864868921321</v>
      </c>
      <c r="ED710" s="106">
        <v>0.3487650891309948</v>
      </c>
    </row>
    <row r="711" spans="1:134" x14ac:dyDescent="0.3">
      <c r="A711" s="106" t="s">
        <v>639</v>
      </c>
      <c r="B711" s="106" t="s">
        <v>1211</v>
      </c>
      <c r="C711" s="183">
        <v>-25.716227596218161</v>
      </c>
      <c r="D711" s="184">
        <v>0.1063027667696977</v>
      </c>
      <c r="E711" s="185">
        <v>2186.553307225729</v>
      </c>
      <c r="F711" s="186">
        <v>2.7616609925122469E-2</v>
      </c>
      <c r="G711" s="106">
        <v>-68.891313249317548</v>
      </c>
      <c r="H711" s="187">
        <v>788.70832533505086</v>
      </c>
      <c r="I711" s="188">
        <v>5.7097384459736089</v>
      </c>
      <c r="J711" s="188">
        <v>0.25679798236002632</v>
      </c>
      <c r="K711" s="188">
        <v>7.2104297973746748E-2</v>
      </c>
      <c r="L711" s="189">
        <v>3.3729302317592869E-4</v>
      </c>
      <c r="M711" s="106">
        <v>8.6541714085631178E-3</v>
      </c>
      <c r="N711" s="187">
        <v>1.114972790687919</v>
      </c>
      <c r="O711" s="190">
        <v>1.7429817654331059</v>
      </c>
      <c r="P711" s="190">
        <v>8.90244901177972E-2</v>
      </c>
      <c r="Q711" s="190">
        <v>0.17520317274541719</v>
      </c>
      <c r="R711" s="190">
        <v>7.8058463297482486E-3</v>
      </c>
      <c r="S711" s="191">
        <v>0.83390807445800386</v>
      </c>
      <c r="T711" s="106" t="e">
        <v>#N/A</v>
      </c>
      <c r="U711" s="187" t="e">
        <v>#N/A</v>
      </c>
      <c r="V711" s="184">
        <v>987.75471570563877</v>
      </c>
      <c r="W711" s="184">
        <v>5.9825717942424088</v>
      </c>
      <c r="X711" s="184">
        <v>9.5242110670471583</v>
      </c>
      <c r="Y711" s="184">
        <v>1040.689975584741</v>
      </c>
      <c r="Z711" s="184">
        <v>4.2186386828698188</v>
      </c>
      <c r="AA711" s="184">
        <v>42.846408731898379</v>
      </c>
      <c r="AB711" s="184">
        <v>1024.460009128067</v>
      </c>
      <c r="AC711" s="184">
        <v>3.4187014419899722</v>
      </c>
      <c r="AD711" s="192">
        <v>33.02378569956452</v>
      </c>
      <c r="AE711" s="106" t="e">
        <v>#N/A</v>
      </c>
      <c r="AF711" s="106" t="e">
        <v>#N/A</v>
      </c>
      <c r="AG711" s="187" t="e">
        <v>#N/A</v>
      </c>
      <c r="AH711" s="193">
        <v>105.3591503069956</v>
      </c>
      <c r="AI711" s="106"/>
      <c r="AJ711" s="106" t="s">
        <v>2910</v>
      </c>
      <c r="AK711" s="106" t="s">
        <v>2910</v>
      </c>
      <c r="AL711" s="106">
        <v>20.004000000000001</v>
      </c>
      <c r="AM711" s="106">
        <v>318.09994867083412</v>
      </c>
      <c r="AN711" s="106">
        <v>49.983108352333062</v>
      </c>
      <c r="AO711" s="106">
        <v>87.265435021160357</v>
      </c>
      <c r="AP711" s="106" t="s">
        <v>2283</v>
      </c>
      <c r="AQ711" s="106">
        <v>961.16334260539804</v>
      </c>
      <c r="AR711" s="106">
        <v>1714.320381031959</v>
      </c>
      <c r="AS711" s="106">
        <v>352.13186997813119</v>
      </c>
      <c r="AT711" s="106">
        <v>20.084554350521689</v>
      </c>
      <c r="AU711" s="106">
        <v>2.0874119006835161</v>
      </c>
      <c r="AV711" s="106" t="s">
        <v>2283</v>
      </c>
      <c r="AW711" s="106">
        <v>0.90349360124228617</v>
      </c>
      <c r="AX711" s="106">
        <v>1.5503152363508521</v>
      </c>
      <c r="AY711" s="106" t="s">
        <v>2283</v>
      </c>
      <c r="AZ711" s="106">
        <v>17.99820946179333</v>
      </c>
      <c r="BA711" s="106">
        <v>49.698712204496267</v>
      </c>
      <c r="BB711" s="106">
        <v>0.80705492626398145</v>
      </c>
      <c r="BC711" s="106">
        <v>0.31422097637692109</v>
      </c>
      <c r="BD711" s="106">
        <v>0.12693854185596309</v>
      </c>
      <c r="BE711" s="106">
        <v>1036.270128015525</v>
      </c>
      <c r="BF711" s="106">
        <v>63.754416026932716</v>
      </c>
      <c r="BG711" s="106">
        <v>6.2750770894234462E-2</v>
      </c>
      <c r="BH711" s="106">
        <v>545141.5909037689</v>
      </c>
      <c r="BI711" s="106">
        <v>27689.10767965683</v>
      </c>
      <c r="BJ711" s="106">
        <v>1.232022504808886</v>
      </c>
      <c r="BK711" s="106">
        <v>3.9107490397539659</v>
      </c>
      <c r="BL711" s="106">
        <v>0.49662915459444229</v>
      </c>
      <c r="BM711" s="106">
        <v>9.6227533652571418E-2</v>
      </c>
      <c r="BN711" s="106">
        <v>9.8457977492793627E-2</v>
      </c>
      <c r="BO711" s="106">
        <v>6.3106456194062854E-2</v>
      </c>
      <c r="BP711" s="106">
        <v>5.1079002231243006E-3</v>
      </c>
      <c r="BQ711" s="106">
        <v>8.605819450709415</v>
      </c>
      <c r="BR711" s="106">
        <v>3.020015738763159</v>
      </c>
      <c r="BS711" s="106">
        <v>4.4541927276542749E-2</v>
      </c>
      <c r="BT711" s="106">
        <v>6.8817998596960556E-2</v>
      </c>
      <c r="BU711" s="106">
        <v>5.4524278592782187E-2</v>
      </c>
      <c r="BV711" s="106">
        <v>8.9421325220077567E-3</v>
      </c>
      <c r="BW711" s="106">
        <v>0.63571346604144818</v>
      </c>
      <c r="BX711" s="106">
        <v>0.30230495639890281</v>
      </c>
      <c r="BY711" s="106">
        <v>3.1946072340708891E-2</v>
      </c>
      <c r="BZ711" s="106">
        <v>1.567263733255202</v>
      </c>
      <c r="CA711" s="106">
        <v>0.28994320927709683</v>
      </c>
      <c r="CB711" s="106">
        <v>0.11485195461434761</v>
      </c>
      <c r="CC711" s="106">
        <v>0.43656232505883502</v>
      </c>
      <c r="CD711" s="106">
        <v>7.1246539593340291E-2</v>
      </c>
      <c r="CE711" s="106">
        <v>2.4691660470387389E-2</v>
      </c>
      <c r="CF711" s="106">
        <v>12.527628847574309</v>
      </c>
      <c r="CG711" s="106">
        <v>1.0368857153693649</v>
      </c>
      <c r="CH711" s="106">
        <v>5.3710304956215579E-2</v>
      </c>
      <c r="CI711" s="106">
        <v>5.7660890238707569</v>
      </c>
      <c r="CJ711" s="106">
        <v>0.43084612090368779</v>
      </c>
      <c r="CK711" s="106">
        <v>2.0080033068140771E-2</v>
      </c>
      <c r="CL711" s="106">
        <v>81.596163304352757</v>
      </c>
      <c r="CM711" s="106">
        <v>3.743728653466317</v>
      </c>
      <c r="CN711" s="106">
        <v>4.8269228098171017E-2</v>
      </c>
      <c r="CO711" s="106">
        <v>32.71080998870044</v>
      </c>
      <c r="CP711" s="106">
        <v>1.9730874459538841</v>
      </c>
      <c r="CQ711" s="106">
        <v>1.197083526779758E-2</v>
      </c>
      <c r="CR711" s="106">
        <v>161.43105854876751</v>
      </c>
      <c r="CS711" s="106">
        <v>8.3537772266416503</v>
      </c>
      <c r="CT711" s="106">
        <v>3.5830716402149229E-2</v>
      </c>
      <c r="CU711" s="106">
        <v>33.887012800779111</v>
      </c>
      <c r="CV711" s="106">
        <v>1.8445064272345719</v>
      </c>
      <c r="CW711" s="106">
        <v>1.140396001705769E-2</v>
      </c>
      <c r="CX711" s="106">
        <v>330.49180069030518</v>
      </c>
      <c r="CY711" s="106">
        <v>21.22419797663937</v>
      </c>
      <c r="CZ711" s="106">
        <v>5.3148560513326219E-2</v>
      </c>
      <c r="DA711" s="106">
        <v>66.188878810092902</v>
      </c>
      <c r="DB711" s="106">
        <v>3.2943066590278929</v>
      </c>
      <c r="DC711" s="106">
        <v>1.1399932480081639E-2</v>
      </c>
      <c r="DD711" s="106">
        <v>14700.248059792841</v>
      </c>
      <c r="DE711" s="106">
        <v>1001.335017338371</v>
      </c>
      <c r="DF711" s="106">
        <v>0.1152251439021903</v>
      </c>
      <c r="DG711" s="106">
        <v>3.584519489575051</v>
      </c>
      <c r="DH711" s="106">
        <v>0.35791520937783788</v>
      </c>
      <c r="DI711" s="106">
        <v>1.0410363679406291E-2</v>
      </c>
      <c r="DJ711" s="106">
        <v>4.4487655618628361</v>
      </c>
      <c r="DK711" s="106">
        <v>4.842425730658328</v>
      </c>
      <c r="DL711" s="106">
        <v>10.27430840754363</v>
      </c>
      <c r="DM711" s="106">
        <v>1490.6528326060029</v>
      </c>
      <c r="DN711" s="106">
        <v>64.25460190040738</v>
      </c>
      <c r="DO711" s="106">
        <v>0.66545631200849165</v>
      </c>
      <c r="DP711" s="106">
        <v>117.34464862178039</v>
      </c>
      <c r="DQ711" s="106">
        <v>5.0798740965895091</v>
      </c>
      <c r="DR711" s="106">
        <v>0.36410041571539992</v>
      </c>
      <c r="DS711" s="106">
        <v>5.8643686297210058</v>
      </c>
      <c r="DT711" s="106">
        <v>0.28773080521554711</v>
      </c>
      <c r="DU711" s="106">
        <v>0.31938385922594958</v>
      </c>
      <c r="DV711" s="106">
        <v>59.791478171105886</v>
      </c>
      <c r="DW711" s="106">
        <v>2.8294651088660991</v>
      </c>
      <c r="DX711" s="106">
        <v>0.30306798011624392</v>
      </c>
      <c r="DY711" s="106">
        <v>2186.553307225729</v>
      </c>
      <c r="DZ711" s="106">
        <v>106.1207672763624</v>
      </c>
      <c r="EA711" s="106">
        <v>0.16488118222757769</v>
      </c>
      <c r="EB711" s="106">
        <v>386.78699026090771</v>
      </c>
      <c r="EC711" s="106">
        <v>16.70455671342545</v>
      </c>
      <c r="ED711" s="106">
        <v>0.30460014859465617</v>
      </c>
    </row>
    <row r="712" spans="1:134" x14ac:dyDescent="0.3">
      <c r="A712" s="106" t="s">
        <v>644</v>
      </c>
      <c r="B712" s="106" t="s">
        <v>1211</v>
      </c>
      <c r="C712" s="183">
        <v>-1.9374609544501451</v>
      </c>
      <c r="D712" s="184">
        <v>8.6411982136463006E-2</v>
      </c>
      <c r="E712" s="185">
        <v>1808.9497257090579</v>
      </c>
      <c r="F712" s="186">
        <v>2.159499191242658E-2</v>
      </c>
      <c r="G712" s="106">
        <v>-913.13729245097636</v>
      </c>
      <c r="H712" s="187">
        <v>142.60783817953941</v>
      </c>
      <c r="I712" s="188">
        <v>5.5201819802310466</v>
      </c>
      <c r="J712" s="188">
        <v>0.25625783886538639</v>
      </c>
      <c r="K712" s="188">
        <v>7.2267731781848393E-2</v>
      </c>
      <c r="L712" s="189">
        <v>3.4825634366750561E-4</v>
      </c>
      <c r="M712" s="106">
        <v>8.6135912019025176E-3</v>
      </c>
      <c r="N712" s="187">
        <v>10.785684484789989</v>
      </c>
      <c r="O712" s="190">
        <v>1.811744890161378</v>
      </c>
      <c r="P712" s="190">
        <v>9.4081804137207722E-2</v>
      </c>
      <c r="Q712" s="190">
        <v>0.1814553035335281</v>
      </c>
      <c r="R712" s="190">
        <v>8.2340402941015918E-3</v>
      </c>
      <c r="S712" s="191">
        <v>0.75185310529766303</v>
      </c>
      <c r="T712" s="106" t="e">
        <v>#N/A</v>
      </c>
      <c r="U712" s="187" t="e">
        <v>#N/A</v>
      </c>
      <c r="V712" s="184">
        <v>992.32920553857252</v>
      </c>
      <c r="W712" s="184">
        <v>6.3678991763671613</v>
      </c>
      <c r="X712" s="184">
        <v>9.7172658895084361</v>
      </c>
      <c r="Y712" s="184">
        <v>1074.7961596874361</v>
      </c>
      <c r="Z712" s="184">
        <v>9.2380988600179403</v>
      </c>
      <c r="AA712" s="184">
        <v>45.000104696745822</v>
      </c>
      <c r="AB712" s="184">
        <v>1049.2768530166011</v>
      </c>
      <c r="AC712" s="184">
        <v>6.8421267798840679</v>
      </c>
      <c r="AD712" s="192">
        <v>34.047956630198748</v>
      </c>
      <c r="AE712" s="106" t="e">
        <v>#N/A</v>
      </c>
      <c r="AF712" s="106" t="e">
        <v>#N/A</v>
      </c>
      <c r="AG712" s="187" t="e">
        <v>#N/A</v>
      </c>
      <c r="AH712" s="193">
        <v>108.31044311591189</v>
      </c>
      <c r="AI712" s="106"/>
      <c r="AJ712" s="106" t="s">
        <v>2915</v>
      </c>
      <c r="AK712" s="106" t="s">
        <v>2915</v>
      </c>
      <c r="AL712" s="106">
        <v>20.091999999999999</v>
      </c>
      <c r="AM712" s="106">
        <v>217.78832494721439</v>
      </c>
      <c r="AN712" s="106">
        <v>43.349931701350108</v>
      </c>
      <c r="AO712" s="106">
        <v>93.901454122274998</v>
      </c>
      <c r="AP712" s="106" t="s">
        <v>2283</v>
      </c>
      <c r="AQ712" s="106">
        <v>830.7625125643134</v>
      </c>
      <c r="AR712" s="106">
        <v>1946.0527386742781</v>
      </c>
      <c r="AS712" s="106">
        <v>299.91109078166812</v>
      </c>
      <c r="AT712" s="106">
        <v>14.43473441488098</v>
      </c>
      <c r="AU712" s="106">
        <v>2.205371495518766</v>
      </c>
      <c r="AV712" s="106" t="s">
        <v>2283</v>
      </c>
      <c r="AW712" s="106">
        <v>1.0008879868082621</v>
      </c>
      <c r="AX712" s="106">
        <v>1.5392542860867759</v>
      </c>
      <c r="AY712" s="106" t="s">
        <v>2283</v>
      </c>
      <c r="AZ712" s="106">
        <v>18.755850807963299</v>
      </c>
      <c r="BA712" s="106">
        <v>50.577687113921861</v>
      </c>
      <c r="BB712" s="106">
        <v>2.0910334479590449</v>
      </c>
      <c r="BC712" s="106">
        <v>0.60233738039198381</v>
      </c>
      <c r="BD712" s="106">
        <v>0.23701845120805581</v>
      </c>
      <c r="BE712" s="106">
        <v>671.41318179410678</v>
      </c>
      <c r="BF712" s="106">
        <v>37.655957563300788</v>
      </c>
      <c r="BG712" s="106">
        <v>8.6076493568260387E-2</v>
      </c>
      <c r="BH712" s="106">
        <v>516518.20735782222</v>
      </c>
      <c r="BI712" s="106">
        <v>31359.761927144231</v>
      </c>
      <c r="BJ712" s="106">
        <v>5.7272860673554229</v>
      </c>
      <c r="BK712" s="106">
        <v>3.6913214170594082</v>
      </c>
      <c r="BL712" s="106">
        <v>0.41288235717683741</v>
      </c>
      <c r="BM712" s="106">
        <v>7.3689779384498971E-2</v>
      </c>
      <c r="BN712" s="106">
        <v>0.97148662479550885</v>
      </c>
      <c r="BO712" s="106">
        <v>0.28511688942136759</v>
      </c>
      <c r="BP712" s="106">
        <v>5.4600424352778008E-3</v>
      </c>
      <c r="BQ712" s="106">
        <v>17.655383934081701</v>
      </c>
      <c r="BR712" s="106">
        <v>3.8083333646263711</v>
      </c>
      <c r="BS712" s="106">
        <v>4.7734294242108267E-2</v>
      </c>
      <c r="BT712" s="106">
        <v>0.60255032188809299</v>
      </c>
      <c r="BU712" s="106">
        <v>0.1884537006118909</v>
      </c>
      <c r="BV712" s="106">
        <v>2.1102175149884939E-2</v>
      </c>
      <c r="BW712" s="106">
        <v>3.97043031951989</v>
      </c>
      <c r="BX712" s="106">
        <v>1.12546069821914</v>
      </c>
      <c r="BY712" s="106">
        <v>8.6676025820388025E-2</v>
      </c>
      <c r="BZ712" s="106">
        <v>3.6846410911760472</v>
      </c>
      <c r="CA712" s="106">
        <v>0.94522465644777098</v>
      </c>
      <c r="CB712" s="106">
        <v>9.8420985714921708E-2</v>
      </c>
      <c r="CC712" s="106">
        <v>1.2320150260112781</v>
      </c>
      <c r="CD712" s="106">
        <v>0.34178394562519482</v>
      </c>
      <c r="CE712" s="106">
        <v>1.0560580783270899E-2</v>
      </c>
      <c r="CF712" s="106">
        <v>13.49857313070293</v>
      </c>
      <c r="CG712" s="106">
        <v>2.1276647961433279</v>
      </c>
      <c r="CH712" s="106">
        <v>5.8176091699044717E-2</v>
      </c>
      <c r="CI712" s="106">
        <v>4.7951411072768231</v>
      </c>
      <c r="CJ712" s="106">
        <v>0.54562697432910645</v>
      </c>
      <c r="CK712" s="106">
        <v>2.152588668378877E-2</v>
      </c>
      <c r="CL712" s="106">
        <v>55.937030970104843</v>
      </c>
      <c r="CM712" s="106">
        <v>5.3844585144737316</v>
      </c>
      <c r="CN712" s="106">
        <v>0.16358224542586899</v>
      </c>
      <c r="CO712" s="106">
        <v>20.124469472255281</v>
      </c>
      <c r="CP712" s="106">
        <v>1.153205560047609</v>
      </c>
      <c r="CQ712" s="106">
        <v>3.2483409171674027E-2</v>
      </c>
      <c r="CR712" s="106">
        <v>103.1171151928866</v>
      </c>
      <c r="CS712" s="106">
        <v>5.2932828536388152</v>
      </c>
      <c r="CT712" s="106">
        <v>9.7228745119052121E-2</v>
      </c>
      <c r="CU712" s="106">
        <v>22.55881157545981</v>
      </c>
      <c r="CV712" s="106">
        <v>1.471319639314538</v>
      </c>
      <c r="CW712" s="106">
        <v>1.235025132049135E-2</v>
      </c>
      <c r="CX712" s="106">
        <v>210.52859877238279</v>
      </c>
      <c r="CY712" s="106">
        <v>12.328693570549239</v>
      </c>
      <c r="CZ712" s="106">
        <v>5.755940467543947E-2</v>
      </c>
      <c r="DA712" s="106">
        <v>45.177904636964243</v>
      </c>
      <c r="DB712" s="106">
        <v>3.2422830552578912</v>
      </c>
      <c r="DC712" s="106">
        <v>1.234580216855626E-2</v>
      </c>
      <c r="DD712" s="106">
        <v>13646.34997425965</v>
      </c>
      <c r="DE712" s="106">
        <v>764.82208533034475</v>
      </c>
      <c r="DF712" s="106">
        <v>0.1247543886954776</v>
      </c>
      <c r="DG712" s="106">
        <v>3.816795178597411</v>
      </c>
      <c r="DH712" s="106">
        <v>0.37069809367516671</v>
      </c>
      <c r="DI712" s="106">
        <v>2.8242458633687378E-2</v>
      </c>
      <c r="DJ712" s="106">
        <v>2.575817622115272</v>
      </c>
      <c r="DK712" s="106">
        <v>6.3922122221174407</v>
      </c>
      <c r="DL712" s="106">
        <v>10.54697461565053</v>
      </c>
      <c r="DM712" s="106">
        <v>1315.5397962589259</v>
      </c>
      <c r="DN712" s="106">
        <v>53.708564413839177</v>
      </c>
      <c r="DO712" s="106">
        <v>0.70118003507778481</v>
      </c>
      <c r="DP712" s="106">
        <v>104.42598641604</v>
      </c>
      <c r="DQ712" s="106">
        <v>4.5072811896321374</v>
      </c>
      <c r="DR712" s="106">
        <v>0.39363139310609607</v>
      </c>
      <c r="DS712" s="106">
        <v>4.4231763608865604</v>
      </c>
      <c r="DT712" s="106">
        <v>0.28299325444088541</v>
      </c>
      <c r="DU712" s="106">
        <v>0.36290979261431783</v>
      </c>
      <c r="DV712" s="106">
        <v>40.428284094224438</v>
      </c>
      <c r="DW712" s="106">
        <v>1.3722891359608169</v>
      </c>
      <c r="DX712" s="106">
        <v>0.27192068739275088</v>
      </c>
      <c r="DY712" s="106">
        <v>1808.9497257090579</v>
      </c>
      <c r="DZ712" s="106">
        <v>77.234298847185897</v>
      </c>
      <c r="EA712" s="106">
        <v>0.17993232877777099</v>
      </c>
      <c r="EB712" s="106">
        <v>341.56250852548908</v>
      </c>
      <c r="EC712" s="106">
        <v>14.04802747754094</v>
      </c>
      <c r="ED712" s="106">
        <v>0.30079175810675951</v>
      </c>
    </row>
    <row r="713" spans="1:134" x14ac:dyDescent="0.3">
      <c r="A713" s="106" t="s">
        <v>651</v>
      </c>
      <c r="B713" s="106" t="s">
        <v>1211</v>
      </c>
      <c r="C713" s="183">
        <v>0.85995645158123346</v>
      </c>
      <c r="D713" s="184">
        <v>0.1045182390516594</v>
      </c>
      <c r="E713" s="185">
        <v>2249.8025073726199</v>
      </c>
      <c r="F713" s="186">
        <v>2.104740091264359E-2</v>
      </c>
      <c r="G713" s="106">
        <v>2055.4051025146732</v>
      </c>
      <c r="H713" s="187">
        <v>116.7159606953868</v>
      </c>
      <c r="I713" s="188">
        <v>5.6860388320477497</v>
      </c>
      <c r="J713" s="188">
        <v>0.25969941385509832</v>
      </c>
      <c r="K713" s="188">
        <v>7.2981799827601071E-2</v>
      </c>
      <c r="L713" s="189">
        <v>3.5072427784742021E-4</v>
      </c>
      <c r="M713" s="106">
        <v>9.3440250899686338E-3</v>
      </c>
      <c r="N713" s="187">
        <v>1.745179786116847</v>
      </c>
      <c r="O713" s="190">
        <v>1.7724128400575341</v>
      </c>
      <c r="P713" s="190">
        <v>9.127012601899534E-2</v>
      </c>
      <c r="Q713" s="190">
        <v>0.17603887840601179</v>
      </c>
      <c r="R713" s="190">
        <v>7.9106193401679206E-3</v>
      </c>
      <c r="S713" s="191">
        <v>0.93079967151753984</v>
      </c>
      <c r="T713" s="106" t="e">
        <v>#N/A</v>
      </c>
      <c r="U713" s="187" t="e">
        <v>#N/A</v>
      </c>
      <c r="V713" s="184">
        <v>1012.291757508382</v>
      </c>
      <c r="W713" s="184">
        <v>6.3444050943039318</v>
      </c>
      <c r="X713" s="184">
        <v>9.7133674362473936</v>
      </c>
      <c r="Y713" s="184">
        <v>1045.2298116326699</v>
      </c>
      <c r="Z713" s="184">
        <v>6.8683518563912562</v>
      </c>
      <c r="AA713" s="184">
        <v>43.411532313807868</v>
      </c>
      <c r="AB713" s="184">
        <v>1035.129539779796</v>
      </c>
      <c r="AC713" s="184">
        <v>5.4617773943760994</v>
      </c>
      <c r="AD713" s="192">
        <v>33.533023067334923</v>
      </c>
      <c r="AE713" s="106" t="e">
        <v>#N/A</v>
      </c>
      <c r="AF713" s="106" t="e">
        <v>#N/A</v>
      </c>
      <c r="AG713" s="187" t="e">
        <v>#N/A</v>
      </c>
      <c r="AH713" s="193">
        <v>103.2538103644506</v>
      </c>
      <c r="AI713" s="106"/>
      <c r="AJ713" s="106" t="s">
        <v>2922</v>
      </c>
      <c r="AK713" s="106" t="s">
        <v>2922</v>
      </c>
      <c r="AL713" s="106">
        <v>20.032</v>
      </c>
      <c r="AM713" s="106">
        <v>327.33220555357161</v>
      </c>
      <c r="AN713" s="106">
        <v>41.921399441394271</v>
      </c>
      <c r="AO713" s="106">
        <v>92.4584148877167</v>
      </c>
      <c r="AP713" s="106" t="s">
        <v>2283</v>
      </c>
      <c r="AQ713" s="106">
        <v>775.22751831037567</v>
      </c>
      <c r="AR713" s="106">
        <v>1881.615793660771</v>
      </c>
      <c r="AS713" s="106">
        <v>371.26244935274951</v>
      </c>
      <c r="AT713" s="106">
        <v>18.312965585721859</v>
      </c>
      <c r="AU713" s="106">
        <v>2.2213472877407252</v>
      </c>
      <c r="AV713" s="106">
        <v>2.1116740771680562</v>
      </c>
      <c r="AW713" s="106">
        <v>0.76755539593886779</v>
      </c>
      <c r="AX713" s="106">
        <v>1.5233285149569671</v>
      </c>
      <c r="AY713" s="106">
        <v>172.78224538492461</v>
      </c>
      <c r="AZ713" s="106">
        <v>38.579842460155483</v>
      </c>
      <c r="BA713" s="106">
        <v>52.575209430406673</v>
      </c>
      <c r="BB713" s="106">
        <v>3.2199967011274269</v>
      </c>
      <c r="BC713" s="106">
        <v>0.86081555532097465</v>
      </c>
      <c r="BD713" s="106">
        <v>0.38482847256300279</v>
      </c>
      <c r="BE713" s="106">
        <v>983.75376149677368</v>
      </c>
      <c r="BF713" s="106">
        <v>44.579874558123237</v>
      </c>
      <c r="BG713" s="106">
        <v>9.2179102880649344E-2</v>
      </c>
      <c r="BH713" s="106">
        <v>519655.61925132008</v>
      </c>
      <c r="BI713" s="106">
        <v>28675.358619185841</v>
      </c>
      <c r="BJ713" s="106">
        <v>2.070608027732983</v>
      </c>
      <c r="BK713" s="106">
        <v>3.9501762250167651</v>
      </c>
      <c r="BL713" s="106">
        <v>0.41746423510232361</v>
      </c>
      <c r="BM713" s="106">
        <v>0.12781812460998701</v>
      </c>
      <c r="BN713" s="106">
        <v>0.84841163030156785</v>
      </c>
      <c r="BO713" s="106">
        <v>0.11399322211460031</v>
      </c>
      <c r="BP713" s="106">
        <v>4.8315107840172589E-3</v>
      </c>
      <c r="BQ713" s="106">
        <v>20.89073613701802</v>
      </c>
      <c r="BR713" s="106">
        <v>3.1399313708604009</v>
      </c>
      <c r="BS713" s="106">
        <v>4.6962577332856102E-2</v>
      </c>
      <c r="BT713" s="106">
        <v>0.84004334532619529</v>
      </c>
      <c r="BU713" s="106">
        <v>0.1896758580711061</v>
      </c>
      <c r="BV713" s="106">
        <v>9.4299397599062803E-3</v>
      </c>
      <c r="BW713" s="106">
        <v>6.2553295457570313</v>
      </c>
      <c r="BX713" s="106">
        <v>1.196256285295652</v>
      </c>
      <c r="BY713" s="106">
        <v>8.5275162384411823E-2</v>
      </c>
      <c r="BZ713" s="106">
        <v>6.1479418174671308</v>
      </c>
      <c r="CA713" s="106">
        <v>1.1447434370511991</v>
      </c>
      <c r="CB713" s="106">
        <v>0.1394251210196687</v>
      </c>
      <c r="CC713" s="106">
        <v>3.1166422134444298</v>
      </c>
      <c r="CD713" s="106">
        <v>0.48917432872887079</v>
      </c>
      <c r="CE713" s="106">
        <v>1.0389709726363369E-2</v>
      </c>
      <c r="CF713" s="106">
        <v>20.078461105786371</v>
      </c>
      <c r="CG713" s="106">
        <v>2.3920859962800112</v>
      </c>
      <c r="CH713" s="106">
        <v>5.7252475658671628E-2</v>
      </c>
      <c r="CI713" s="106">
        <v>6.6790184216561128</v>
      </c>
      <c r="CJ713" s="106">
        <v>0.62287217207022971</v>
      </c>
      <c r="CK713" s="106">
        <v>3.050255434865707E-2</v>
      </c>
      <c r="CL713" s="106">
        <v>86.665284087651827</v>
      </c>
      <c r="CM713" s="106">
        <v>5.545317229611439</v>
      </c>
      <c r="CN713" s="106">
        <v>5.1436212804989029E-2</v>
      </c>
      <c r="CO713" s="106">
        <v>30.32003165375761</v>
      </c>
      <c r="CP713" s="106">
        <v>1.7579169788893789</v>
      </c>
      <c r="CQ713" s="106">
        <v>1.2756262592440479E-2</v>
      </c>
      <c r="CR713" s="106">
        <v>161.81997406454661</v>
      </c>
      <c r="CS713" s="106">
        <v>9.0432790029466172</v>
      </c>
      <c r="CT713" s="106">
        <v>3.8181992698558383E-2</v>
      </c>
      <c r="CU713" s="106">
        <v>34.730939132457642</v>
      </c>
      <c r="CV713" s="106">
        <v>1.7812563712577261</v>
      </c>
      <c r="CW713" s="106">
        <v>1.215237576773825E-2</v>
      </c>
      <c r="CX713" s="106">
        <v>325.83472599637793</v>
      </c>
      <c r="CY713" s="106">
        <v>19.13368389757678</v>
      </c>
      <c r="CZ713" s="106">
        <v>5.6637804951789467E-2</v>
      </c>
      <c r="DA713" s="106">
        <v>65.44613076404822</v>
      </c>
      <c r="DB713" s="106">
        <v>2.9826853838683012</v>
      </c>
      <c r="DC713" s="106">
        <v>1.214791101171328E-2</v>
      </c>
      <c r="DD713" s="106">
        <v>13724.45010829849</v>
      </c>
      <c r="DE713" s="106">
        <v>1054.9373873357911</v>
      </c>
      <c r="DF713" s="106">
        <v>3.310879289968836</v>
      </c>
      <c r="DG713" s="106">
        <v>2.9277161250171488</v>
      </c>
      <c r="DH713" s="106">
        <v>0.17445015389528029</v>
      </c>
      <c r="DI713" s="106">
        <v>2.7783193697630479E-2</v>
      </c>
      <c r="DJ713" s="106">
        <v>2.7017632570906871</v>
      </c>
      <c r="DK713" s="106">
        <v>7.0281223692153327</v>
      </c>
      <c r="DL713" s="106">
        <v>10.79089514773748</v>
      </c>
      <c r="DM713" s="106">
        <v>1547.5412655020691</v>
      </c>
      <c r="DN713" s="106">
        <v>53.724453658939893</v>
      </c>
      <c r="DO713" s="106">
        <v>0.78541295402826505</v>
      </c>
      <c r="DP713" s="106">
        <v>123.3564860980353</v>
      </c>
      <c r="DQ713" s="106">
        <v>4.1019127101709234</v>
      </c>
      <c r="DR713" s="106">
        <v>0.4257331648830594</v>
      </c>
      <c r="DS713" s="106">
        <v>6.7121823741434179</v>
      </c>
      <c r="DT713" s="106">
        <v>0.39506331787394072</v>
      </c>
      <c r="DU713" s="106">
        <v>0.29206381359716033</v>
      </c>
      <c r="DV713" s="106">
        <v>50.086774206609498</v>
      </c>
      <c r="DW713" s="106">
        <v>1.94889125514443</v>
      </c>
      <c r="DX713" s="106">
        <v>0.27161684742825459</v>
      </c>
      <c r="DY713" s="106">
        <v>2249.8025073726199</v>
      </c>
      <c r="DZ713" s="106">
        <v>91.941482826429635</v>
      </c>
      <c r="EA713" s="106">
        <v>0.16282011658642709</v>
      </c>
      <c r="EB713" s="106">
        <v>402.10006074512302</v>
      </c>
      <c r="EC713" s="106">
        <v>13.89167486292417</v>
      </c>
      <c r="ED713" s="106">
        <v>0.30045694534698919</v>
      </c>
    </row>
    <row r="714" spans="1:134" x14ac:dyDescent="0.3">
      <c r="A714" s="106" t="s">
        <v>652</v>
      </c>
      <c r="B714" s="106" t="s">
        <v>1211</v>
      </c>
      <c r="C714" s="183">
        <v>-2.2253162639395292</v>
      </c>
      <c r="D714" s="184">
        <v>3.3290281897292343E-2</v>
      </c>
      <c r="E714" s="185">
        <v>659.57356765982979</v>
      </c>
      <c r="F714" s="186">
        <v>4.4866828372484673E-2</v>
      </c>
      <c r="G714" s="106">
        <v>-793.04676714286791</v>
      </c>
      <c r="H714" s="187">
        <v>165.42399275758561</v>
      </c>
      <c r="I714" s="188">
        <v>5.2580149920479169</v>
      </c>
      <c r="J714" s="188">
        <v>0.23199568430737999</v>
      </c>
      <c r="K714" s="188">
        <v>7.3603719523086183E-2</v>
      </c>
      <c r="L714" s="189">
        <v>5.4941437349199452E-4</v>
      </c>
      <c r="M714" s="106">
        <v>1.905074936656009E-2</v>
      </c>
      <c r="N714" s="187">
        <v>3.588992459473197</v>
      </c>
      <c r="O714" s="190">
        <v>1.9289138935363399</v>
      </c>
      <c r="P714" s="190">
        <v>9.9175914201784066E-2</v>
      </c>
      <c r="Q714" s="190">
        <v>0.19021874209094239</v>
      </c>
      <c r="R714" s="190">
        <v>8.4636342066957519E-3</v>
      </c>
      <c r="S714" s="191">
        <v>0.28853739231922421</v>
      </c>
      <c r="T714" s="106" t="e">
        <v>#N/A</v>
      </c>
      <c r="U714" s="187" t="e">
        <v>#N/A</v>
      </c>
      <c r="V714" s="184">
        <v>1028.94322976641</v>
      </c>
      <c r="W714" s="184">
        <v>13.16416138638755</v>
      </c>
      <c r="X714" s="184">
        <v>15.079446727448801</v>
      </c>
      <c r="Y714" s="184">
        <v>1122.5455681802459</v>
      </c>
      <c r="Z714" s="184">
        <v>3.6671398159437358</v>
      </c>
      <c r="AA714" s="184">
        <v>45.807936625321027</v>
      </c>
      <c r="AB714" s="184">
        <v>1091.0330717459051</v>
      </c>
      <c r="AC714" s="184">
        <v>4.3719818916319166</v>
      </c>
      <c r="AD714" s="192">
        <v>34.262160115521127</v>
      </c>
      <c r="AE714" s="106" t="e">
        <v>#N/A</v>
      </c>
      <c r="AF714" s="106" t="e">
        <v>#N/A</v>
      </c>
      <c r="AG714" s="187" t="e">
        <v>#N/A</v>
      </c>
      <c r="AH714" s="193">
        <v>109.096939044449</v>
      </c>
      <c r="AI714" s="106"/>
      <c r="AJ714" s="106" t="s">
        <v>2923</v>
      </c>
      <c r="AK714" s="106" t="s">
        <v>2923</v>
      </c>
      <c r="AL714" s="106">
        <v>14.906000000000001</v>
      </c>
      <c r="AM714" s="106" t="s">
        <v>2283</v>
      </c>
      <c r="AN714" s="106">
        <v>59.496456275395111</v>
      </c>
      <c r="AO714" s="106">
        <v>100.8693243934553</v>
      </c>
      <c r="AP714" s="106" t="s">
        <v>2283</v>
      </c>
      <c r="AQ714" s="106">
        <v>1023.995917673803</v>
      </c>
      <c r="AR714" s="106">
        <v>1948.484084223116</v>
      </c>
      <c r="AS714" s="106">
        <v>270.63104934515337</v>
      </c>
      <c r="AT714" s="106">
        <v>13.97180585138929</v>
      </c>
      <c r="AU714" s="106">
        <v>2.4306576232603549</v>
      </c>
      <c r="AV714" s="106" t="s">
        <v>2283</v>
      </c>
      <c r="AW714" s="106">
        <v>1.0704964243533239</v>
      </c>
      <c r="AX714" s="106">
        <v>1.7430953220048959</v>
      </c>
      <c r="AY714" s="106" t="s">
        <v>2283</v>
      </c>
      <c r="AZ714" s="106">
        <v>22.569259339997</v>
      </c>
      <c r="BA714" s="106">
        <v>55.202695699854353</v>
      </c>
      <c r="BB714" s="106">
        <v>0.3661691647119078</v>
      </c>
      <c r="BC714" s="106">
        <v>0.21686464925511931</v>
      </c>
      <c r="BD714" s="106">
        <v>0.16020335541087261</v>
      </c>
      <c r="BE714" s="106">
        <v>422.09016079292491</v>
      </c>
      <c r="BF714" s="106">
        <v>23.06415252989051</v>
      </c>
      <c r="BG714" s="106">
        <v>9.7609020298190061E-2</v>
      </c>
      <c r="BH714" s="106">
        <v>551728.10408652457</v>
      </c>
      <c r="BI714" s="106">
        <v>26572.777176904681</v>
      </c>
      <c r="BJ714" s="106">
        <v>2.340333772555685</v>
      </c>
      <c r="BK714" s="106">
        <v>1.537949150682826</v>
      </c>
      <c r="BL714" s="106">
        <v>0.2114303233205469</v>
      </c>
      <c r="BM714" s="106">
        <v>0.1160202632868251</v>
      </c>
      <c r="BN714" s="106">
        <v>2.7579201112038262E-2</v>
      </c>
      <c r="BO714" s="106">
        <v>1.6979647496059101E-2</v>
      </c>
      <c r="BP714" s="106">
        <v>6.1929181341530424E-3</v>
      </c>
      <c r="BQ714" s="106">
        <v>2.4185222991420749</v>
      </c>
      <c r="BR714" s="106">
        <v>0.34444274340845499</v>
      </c>
      <c r="BS714" s="106">
        <v>5.6258443863987623E-2</v>
      </c>
      <c r="BT714" s="106">
        <v>1.7048760676006341E-2</v>
      </c>
      <c r="BU714" s="106">
        <v>1.321354574498392E-2</v>
      </c>
      <c r="BV714" s="106">
        <v>1.1297476464482471E-2</v>
      </c>
      <c r="BW714" s="106">
        <v>0.23721816905296861</v>
      </c>
      <c r="BX714" s="106">
        <v>0.11233318469434921</v>
      </c>
      <c r="BY714" s="106">
        <v>0.10215418095207671</v>
      </c>
      <c r="BZ714" s="106">
        <v>0.61573985459823011</v>
      </c>
      <c r="CA714" s="106">
        <v>0.24080671693264749</v>
      </c>
      <c r="CB714" s="106">
        <v>0.16190762542608469</v>
      </c>
      <c r="CC714" s="106">
        <v>0.23645963291997471</v>
      </c>
      <c r="CD714" s="106">
        <v>8.4805440489193612E-2</v>
      </c>
      <c r="CE714" s="106">
        <v>1.4324341505837449E-2</v>
      </c>
      <c r="CF714" s="106">
        <v>4.7488657193802366</v>
      </c>
      <c r="CG714" s="106">
        <v>0.83367660798903243</v>
      </c>
      <c r="CH714" s="106">
        <v>7.8959205371373908E-2</v>
      </c>
      <c r="CI714" s="106">
        <v>2.3913389393527971</v>
      </c>
      <c r="CJ714" s="106">
        <v>0.24159334685808889</v>
      </c>
      <c r="CK714" s="106">
        <v>1.165956663296255E-2</v>
      </c>
      <c r="CL714" s="106">
        <v>32.33919652899764</v>
      </c>
      <c r="CM714" s="106">
        <v>1.9374145470386539</v>
      </c>
      <c r="CN714" s="106">
        <v>7.0926776952486559E-2</v>
      </c>
      <c r="CO714" s="106">
        <v>12.891874808766291</v>
      </c>
      <c r="CP714" s="106">
        <v>0.83052554308806192</v>
      </c>
      <c r="CQ714" s="106">
        <v>1.758996131105162E-2</v>
      </c>
      <c r="CR714" s="106">
        <v>68.454427860951427</v>
      </c>
      <c r="CS714" s="106">
        <v>4.3885615627664896</v>
      </c>
      <c r="CT714" s="106">
        <v>5.2650461975172598E-2</v>
      </c>
      <c r="CU714" s="106">
        <v>14.40642123480521</v>
      </c>
      <c r="CV714" s="106">
        <v>0.97129941582236989</v>
      </c>
      <c r="CW714" s="106">
        <v>1.6757377525031439E-2</v>
      </c>
      <c r="CX714" s="106">
        <v>143.8228373020836</v>
      </c>
      <c r="CY714" s="106">
        <v>10.09469108754929</v>
      </c>
      <c r="CZ714" s="106">
        <v>7.8100935196868615E-2</v>
      </c>
      <c r="DA714" s="106">
        <v>31.685893989281581</v>
      </c>
      <c r="DB714" s="106">
        <v>2.3310226505923199</v>
      </c>
      <c r="DC714" s="106">
        <v>1.675109522329658E-2</v>
      </c>
      <c r="DD714" s="106">
        <v>12152.49230626409</v>
      </c>
      <c r="DE714" s="106">
        <v>1162.1332326979559</v>
      </c>
      <c r="DF714" s="106">
        <v>0.1691745528441401</v>
      </c>
      <c r="DG714" s="106">
        <v>1.419684462184698</v>
      </c>
      <c r="DH714" s="106">
        <v>0.20890695451313779</v>
      </c>
      <c r="DI714" s="106">
        <v>1.5286035468670529E-2</v>
      </c>
      <c r="DJ714" s="106">
        <v>0.81756200514490973</v>
      </c>
      <c r="DK714" s="106">
        <v>6.7295960004552349</v>
      </c>
      <c r="DL714" s="106">
        <v>14.03799139315433</v>
      </c>
      <c r="DM714" s="106">
        <v>494.99462110595198</v>
      </c>
      <c r="DN714" s="106">
        <v>19.170342603286279</v>
      </c>
      <c r="DO714" s="106">
        <v>0.77275940948716992</v>
      </c>
      <c r="DP714" s="106">
        <v>39.734779268177228</v>
      </c>
      <c r="DQ714" s="106">
        <v>1.4588712533723001</v>
      </c>
      <c r="DR714" s="106">
        <v>0.5105237558898531</v>
      </c>
      <c r="DS714" s="106">
        <v>4.3158767715443371</v>
      </c>
      <c r="DT714" s="106">
        <v>0.40259435058947618</v>
      </c>
      <c r="DU714" s="106">
        <v>0.36043337356495908</v>
      </c>
      <c r="DV714" s="106">
        <v>32.656104519321197</v>
      </c>
      <c r="DW714" s="106">
        <v>2.165919352165885</v>
      </c>
      <c r="DX714" s="106">
        <v>0.31502260648723962</v>
      </c>
      <c r="DY714" s="106">
        <v>659.57356765982979</v>
      </c>
      <c r="DZ714" s="106">
        <v>25.752002167900731</v>
      </c>
      <c r="EA714" s="106">
        <v>0.16981000152914391</v>
      </c>
      <c r="EB714" s="106">
        <v>129.83655484270349</v>
      </c>
      <c r="EC714" s="106">
        <v>4.9444952998495566</v>
      </c>
      <c r="ED714" s="106">
        <v>0.34927403058456918</v>
      </c>
    </row>
    <row r="715" spans="1:134" x14ac:dyDescent="0.3">
      <c r="A715" s="106" t="s">
        <v>636</v>
      </c>
      <c r="B715" s="106" t="s">
        <v>1211</v>
      </c>
      <c r="C715" s="183">
        <v>0.58500322987501407</v>
      </c>
      <c r="D715" s="184">
        <v>9.2621817312510749E-2</v>
      </c>
      <c r="E715" s="185">
        <v>1846.167568104848</v>
      </c>
      <c r="F715" s="186">
        <v>2.148209605072211E-2</v>
      </c>
      <c r="G715" s="106">
        <v>3028.6238926285209</v>
      </c>
      <c r="H715" s="187">
        <v>89.002189882493653</v>
      </c>
      <c r="I715" s="188">
        <v>5.6324024104403554</v>
      </c>
      <c r="J715" s="188">
        <v>0.26098090144939251</v>
      </c>
      <c r="K715" s="188">
        <v>7.2074152922809651E-2</v>
      </c>
      <c r="L715" s="189">
        <v>3.1735933414839322E-4</v>
      </c>
      <c r="M715" s="106">
        <v>7.5831455104097348E-3</v>
      </c>
      <c r="N715" s="187">
        <v>1.4963538032612851</v>
      </c>
      <c r="O715" s="190">
        <v>1.767168910625013</v>
      </c>
      <c r="P715" s="190">
        <v>9.0913461776357049E-2</v>
      </c>
      <c r="Q715" s="190">
        <v>0.17776239832891619</v>
      </c>
      <c r="R715" s="190">
        <v>8.0149788254808684E-3</v>
      </c>
      <c r="S715" s="191">
        <v>0.95291930332122154</v>
      </c>
      <c r="T715" s="106" t="e">
        <v>#N/A</v>
      </c>
      <c r="U715" s="187" t="e">
        <v>#N/A</v>
      </c>
      <c r="V715" s="184">
        <v>986.9662593219324</v>
      </c>
      <c r="W715" s="184">
        <v>5.0458249323735087</v>
      </c>
      <c r="X715" s="184">
        <v>8.9662009314807509</v>
      </c>
      <c r="Y715" s="184">
        <v>1054.6508506646021</v>
      </c>
      <c r="Z715" s="184">
        <v>7.7842357345955717</v>
      </c>
      <c r="AA715" s="184">
        <v>43.953710292814627</v>
      </c>
      <c r="AB715" s="184">
        <v>1033.2200211198931</v>
      </c>
      <c r="AC715" s="184">
        <v>5.3411209548201173</v>
      </c>
      <c r="AD715" s="192">
        <v>33.629289732763688</v>
      </c>
      <c r="AE715" s="106" t="e">
        <v>#N/A</v>
      </c>
      <c r="AF715" s="106" t="e">
        <v>#N/A</v>
      </c>
      <c r="AG715" s="187" t="e">
        <v>#N/A</v>
      </c>
      <c r="AH715" s="193">
        <v>106.8578424746931</v>
      </c>
      <c r="AI715" s="106"/>
      <c r="AJ715" s="106" t="s">
        <v>2907</v>
      </c>
      <c r="AK715" s="106" t="s">
        <v>2907</v>
      </c>
      <c r="AL715" s="106">
        <v>20.02</v>
      </c>
      <c r="AM715" s="106">
        <v>228.6952977018598</v>
      </c>
      <c r="AN715" s="106">
        <v>44.941671923976649</v>
      </c>
      <c r="AO715" s="106">
        <v>88.558208807392461</v>
      </c>
      <c r="AP715" s="106" t="s">
        <v>2283</v>
      </c>
      <c r="AQ715" s="106">
        <v>686.52498553226815</v>
      </c>
      <c r="AR715" s="106">
        <v>1768.7576984123859</v>
      </c>
      <c r="AS715" s="106">
        <v>296.06569044231918</v>
      </c>
      <c r="AT715" s="106">
        <v>14.70391963556372</v>
      </c>
      <c r="AU715" s="106">
        <v>2.0756493236531361</v>
      </c>
      <c r="AV715" s="106" t="s">
        <v>2283</v>
      </c>
      <c r="AW715" s="106">
        <v>0.84882495704312211</v>
      </c>
      <c r="AX715" s="106">
        <v>1.56937217987052</v>
      </c>
      <c r="AY715" s="106" t="s">
        <v>2283</v>
      </c>
      <c r="AZ715" s="106">
        <v>24.442109986868381</v>
      </c>
      <c r="BA715" s="106">
        <v>51.338804434859689</v>
      </c>
      <c r="BB715" s="106">
        <v>1.822578531174637</v>
      </c>
      <c r="BC715" s="106">
        <v>0.66169429368480737</v>
      </c>
      <c r="BD715" s="106">
        <v>5.0002563875356142E-2</v>
      </c>
      <c r="BE715" s="106">
        <v>773.06860515142989</v>
      </c>
      <c r="BF715" s="106">
        <v>46.939536781039877</v>
      </c>
      <c r="BG715" s="106">
        <v>8.2570401361248741E-2</v>
      </c>
      <c r="BH715" s="106">
        <v>516510.95628497878</v>
      </c>
      <c r="BI715" s="106">
        <v>31603.986482825421</v>
      </c>
      <c r="BJ715" s="106">
        <v>1.6469556748984671</v>
      </c>
      <c r="BK715" s="106">
        <v>2.8850910869156721</v>
      </c>
      <c r="BL715" s="106">
        <v>0.33730976370296439</v>
      </c>
      <c r="BM715" s="106">
        <v>0.1061404164018699</v>
      </c>
      <c r="BN715" s="106">
        <v>0.75131467191981338</v>
      </c>
      <c r="BO715" s="106">
        <v>0.21634411455133609</v>
      </c>
      <c r="BP715" s="106">
        <v>6.1347573664956752E-3</v>
      </c>
      <c r="BQ715" s="106">
        <v>12.583201011048009</v>
      </c>
      <c r="BR715" s="106">
        <v>2.48080861603257</v>
      </c>
      <c r="BS715" s="106">
        <v>1.7563735537186612E-2</v>
      </c>
      <c r="BT715" s="106">
        <v>0.78977680691588559</v>
      </c>
      <c r="BU715" s="106">
        <v>0.21905800514176749</v>
      </c>
      <c r="BV715" s="106">
        <v>1.144644391807528E-2</v>
      </c>
      <c r="BW715" s="106">
        <v>5.2767038193745099</v>
      </c>
      <c r="BX715" s="106">
        <v>1.454055251636301</v>
      </c>
      <c r="BY715" s="106">
        <v>3.1891840194927093E-2</v>
      </c>
      <c r="BZ715" s="106">
        <v>4.5387418253492733</v>
      </c>
      <c r="CA715" s="106">
        <v>1.3341732862242781</v>
      </c>
      <c r="CB715" s="106">
        <v>9.3703060438193708E-2</v>
      </c>
      <c r="CC715" s="106">
        <v>1.3018167945272969</v>
      </c>
      <c r="CD715" s="106">
        <v>0.27905826257975969</v>
      </c>
      <c r="CE715" s="106">
        <v>9.7358010320487687E-3</v>
      </c>
      <c r="CF715" s="106">
        <v>16.55950580366228</v>
      </c>
      <c r="CG715" s="106">
        <v>2.1928041215845431</v>
      </c>
      <c r="CH715" s="106">
        <v>0.13890199113913901</v>
      </c>
      <c r="CI715" s="106">
        <v>5.4790735696299553</v>
      </c>
      <c r="CJ715" s="106">
        <v>0.44378421244704258</v>
      </c>
      <c r="CK715" s="106">
        <v>7.9265259216014707E-3</v>
      </c>
      <c r="CL715" s="106">
        <v>64.101777338325022</v>
      </c>
      <c r="CM715" s="106">
        <v>4.3342648666484251</v>
      </c>
      <c r="CN715" s="106">
        <v>4.8213791712173222E-2</v>
      </c>
      <c r="CO715" s="106">
        <v>23.581466086546161</v>
      </c>
      <c r="CP715" s="106">
        <v>1.473428549204836</v>
      </c>
      <c r="CQ715" s="106">
        <v>3.0939530185570031E-2</v>
      </c>
      <c r="CR715" s="106">
        <v>115.81185769176891</v>
      </c>
      <c r="CS715" s="106">
        <v>7.1128381276795771</v>
      </c>
      <c r="CT715" s="106">
        <v>3.5790303933828711E-2</v>
      </c>
      <c r="CU715" s="106">
        <v>24.990385795552431</v>
      </c>
      <c r="CV715" s="106">
        <v>1.463031515535961</v>
      </c>
      <c r="CW715" s="106">
        <v>1.1391224346398131E-2</v>
      </c>
      <c r="CX715" s="106">
        <v>236.1885531100576</v>
      </c>
      <c r="CY715" s="106">
        <v>14.91109734062945</v>
      </c>
      <c r="CZ715" s="106">
        <v>5.3091510948739443E-2</v>
      </c>
      <c r="DA715" s="106">
        <v>46.654077692496287</v>
      </c>
      <c r="DB715" s="106">
        <v>2.3958005707729968</v>
      </c>
      <c r="DC715" s="106">
        <v>1.138687625003996E-2</v>
      </c>
      <c r="DD715" s="106">
        <v>12890.95072957191</v>
      </c>
      <c r="DE715" s="106">
        <v>766.20103264703482</v>
      </c>
      <c r="DF715" s="106">
        <v>0.11496715219048941</v>
      </c>
      <c r="DG715" s="106">
        <v>3.6016193250480528</v>
      </c>
      <c r="DH715" s="106">
        <v>0.24741753856612289</v>
      </c>
      <c r="DI715" s="106">
        <v>1.03885930447268E-2</v>
      </c>
      <c r="DJ715" s="106">
        <v>2.167800806239284</v>
      </c>
      <c r="DK715" s="106">
        <v>4.0787420513351949</v>
      </c>
      <c r="DL715" s="106">
        <v>12.473729726290079</v>
      </c>
      <c r="DM715" s="106">
        <v>1299.2595368497059</v>
      </c>
      <c r="DN715" s="106">
        <v>49.567200385914738</v>
      </c>
      <c r="DO715" s="106">
        <v>0.54887557688322131</v>
      </c>
      <c r="DP715" s="106">
        <v>102.31847816326589</v>
      </c>
      <c r="DQ715" s="106">
        <v>3.8440961782142891</v>
      </c>
      <c r="DR715" s="106">
        <v>0.37165093663911541</v>
      </c>
      <c r="DS715" s="106">
        <v>4.4074295278600282</v>
      </c>
      <c r="DT715" s="106">
        <v>0.2385576512996937</v>
      </c>
      <c r="DU715" s="106">
        <v>0.40113009785520132</v>
      </c>
      <c r="DV715" s="106">
        <v>44.514194472056168</v>
      </c>
      <c r="DW715" s="106">
        <v>1.7528419125644641</v>
      </c>
      <c r="DX715" s="106">
        <v>0.23646526268565221</v>
      </c>
      <c r="DY715" s="106">
        <v>1846.167568104848</v>
      </c>
      <c r="DZ715" s="106">
        <v>87.453700903370063</v>
      </c>
      <c r="EA715" s="106">
        <v>0.17680674521103679</v>
      </c>
      <c r="EB715" s="106">
        <v>336.70966449234822</v>
      </c>
      <c r="EC715" s="106">
        <v>12.791960779559229</v>
      </c>
      <c r="ED715" s="106">
        <v>0.31480191962790371</v>
      </c>
    </row>
    <row r="716" spans="1:134" x14ac:dyDescent="0.3">
      <c r="A716" s="106" t="s">
        <v>648</v>
      </c>
      <c r="B716" s="106" t="s">
        <v>1211</v>
      </c>
      <c r="C716" s="183">
        <v>-2.0992996606494132</v>
      </c>
      <c r="D716" s="184">
        <v>9.3348068457743669E-2</v>
      </c>
      <c r="E716" s="185">
        <v>1946.5469094932989</v>
      </c>
      <c r="F716" s="186">
        <v>1.792313889379776E-2</v>
      </c>
      <c r="G716" s="106">
        <v>-842.92092935906487</v>
      </c>
      <c r="H716" s="187">
        <v>131.75323397920471</v>
      </c>
      <c r="I716" s="188">
        <v>5.7094945063596088</v>
      </c>
      <c r="J716" s="188">
        <v>0.25787461932535338</v>
      </c>
      <c r="K716" s="188">
        <v>7.2614385044087418E-2</v>
      </c>
      <c r="L716" s="189">
        <v>3.8459990261180031E-4</v>
      </c>
      <c r="M716" s="106">
        <v>7.4478005013049221E-3</v>
      </c>
      <c r="N716" s="187">
        <v>2.017942266887859</v>
      </c>
      <c r="O716" s="190">
        <v>1.7578157141872151</v>
      </c>
      <c r="P716" s="190">
        <v>9.2568405403623488E-2</v>
      </c>
      <c r="Q716" s="190">
        <v>0.17568694456710501</v>
      </c>
      <c r="R716" s="190">
        <v>8.1347413729928215E-3</v>
      </c>
      <c r="S716" s="191">
        <v>0.95416172972490987</v>
      </c>
      <c r="T716" s="106" t="e">
        <v>#N/A</v>
      </c>
      <c r="U716" s="187" t="e">
        <v>#N/A</v>
      </c>
      <c r="V716" s="184">
        <v>1001.932000693378</v>
      </c>
      <c r="W716" s="184">
        <v>7.8400170947425201</v>
      </c>
      <c r="X716" s="184">
        <v>10.7921992662205</v>
      </c>
      <c r="Y716" s="184">
        <v>1043.142612042913</v>
      </c>
      <c r="Z716" s="184">
        <v>12.551530289764001</v>
      </c>
      <c r="AA716" s="184">
        <v>44.516606804635991</v>
      </c>
      <c r="AB716" s="184">
        <v>1029.3392223323101</v>
      </c>
      <c r="AC716" s="184">
        <v>8.7773198753239932</v>
      </c>
      <c r="AD716" s="192">
        <v>33.857944865257657</v>
      </c>
      <c r="AE716" s="106" t="e">
        <v>#N/A</v>
      </c>
      <c r="AF716" s="106" t="e">
        <v>#N/A</v>
      </c>
      <c r="AG716" s="187" t="e">
        <v>#N/A</v>
      </c>
      <c r="AH716" s="193">
        <v>104.1131145947046</v>
      </c>
      <c r="AI716" s="106"/>
      <c r="AJ716" s="106" t="s">
        <v>2919</v>
      </c>
      <c r="AK716" s="106" t="s">
        <v>2919</v>
      </c>
      <c r="AL716" s="106">
        <v>20.004000000000001</v>
      </c>
      <c r="AM716" s="106">
        <v>259.64872057062149</v>
      </c>
      <c r="AN716" s="106">
        <v>51.971413640046677</v>
      </c>
      <c r="AO716" s="106">
        <v>93.523023970723287</v>
      </c>
      <c r="AP716" s="106" t="s">
        <v>2283</v>
      </c>
      <c r="AQ716" s="106">
        <v>843.65126206918035</v>
      </c>
      <c r="AR716" s="106">
        <v>1802.160212018179</v>
      </c>
      <c r="AS716" s="106">
        <v>348.83546736856277</v>
      </c>
      <c r="AT716" s="106">
        <v>25.96684451636029</v>
      </c>
      <c r="AU716" s="106">
        <v>2.2391204445256001</v>
      </c>
      <c r="AV716" s="106" t="s">
        <v>2283</v>
      </c>
      <c r="AW716" s="106">
        <v>0.9399999801692045</v>
      </c>
      <c r="AX716" s="106">
        <v>1.5813165465543499</v>
      </c>
      <c r="AY716" s="106">
        <v>139.17999929838089</v>
      </c>
      <c r="AZ716" s="106">
        <v>46.141120423868401</v>
      </c>
      <c r="BA716" s="106">
        <v>53.523327868228947</v>
      </c>
      <c r="BB716" s="106">
        <v>7.1338509978891533</v>
      </c>
      <c r="BC716" s="106">
        <v>2.2529047757208929</v>
      </c>
      <c r="BD716" s="106">
        <v>0.16927779847280591</v>
      </c>
      <c r="BE716" s="106">
        <v>946.91493360787945</v>
      </c>
      <c r="BF716" s="106">
        <v>77.11155262795512</v>
      </c>
      <c r="BG716" s="106">
        <v>6.6961101709796203E-2</v>
      </c>
      <c r="BH716" s="106">
        <v>531165.75746632472</v>
      </c>
      <c r="BI716" s="106">
        <v>37681.377179022988</v>
      </c>
      <c r="BJ716" s="106">
        <v>1.908046607289845</v>
      </c>
      <c r="BK716" s="106">
        <v>4.0918314092025616</v>
      </c>
      <c r="BL716" s="106">
        <v>0.52706358208488324</v>
      </c>
      <c r="BM716" s="106">
        <v>7.3520085070302776E-2</v>
      </c>
      <c r="BN716" s="106">
        <v>3.505315253512288</v>
      </c>
      <c r="BO716" s="106">
        <v>0.74853496977971123</v>
      </c>
      <c r="BP716" s="106">
        <v>3.4124899099897861E-3</v>
      </c>
      <c r="BQ716" s="106">
        <v>95.30643521553192</v>
      </c>
      <c r="BR716" s="106">
        <v>17.792765387766689</v>
      </c>
      <c r="BS716" s="106">
        <v>1.9488410999959731E-2</v>
      </c>
      <c r="BT716" s="106">
        <v>3.4579881214203798</v>
      </c>
      <c r="BU716" s="106">
        <v>0.73001361334772941</v>
      </c>
      <c r="BV716" s="106">
        <v>1.1944847923498869E-2</v>
      </c>
      <c r="BW716" s="106">
        <v>24.806539088527131</v>
      </c>
      <c r="BX716" s="106">
        <v>5.214028940751966</v>
      </c>
      <c r="BY716" s="106">
        <v>8.6725237723186827E-2</v>
      </c>
      <c r="BZ716" s="106">
        <v>13.6715789708675</v>
      </c>
      <c r="CA716" s="106">
        <v>2.708929977476715</v>
      </c>
      <c r="CB716" s="106">
        <v>0.1226229595349613</v>
      </c>
      <c r="CC716" s="106">
        <v>4.2834066329889264</v>
      </c>
      <c r="CD716" s="106">
        <v>0.83222452287087345</v>
      </c>
      <c r="CE716" s="106">
        <v>2.6475048416972111E-2</v>
      </c>
      <c r="CF716" s="106">
        <v>30.53796130961787</v>
      </c>
      <c r="CG716" s="106">
        <v>5.3001483176064852</v>
      </c>
      <c r="CH716" s="106">
        <v>0.20929586374154269</v>
      </c>
      <c r="CI716" s="106">
        <v>7.4324419386741329</v>
      </c>
      <c r="CJ716" s="106">
        <v>0.97022326971623352</v>
      </c>
      <c r="CK716" s="106">
        <v>2.1559758691386991E-2</v>
      </c>
      <c r="CL716" s="106">
        <v>83.136935508861484</v>
      </c>
      <c r="CM716" s="106">
        <v>8.371891650247667</v>
      </c>
      <c r="CN716" s="106">
        <v>5.3503930194319753E-2</v>
      </c>
      <c r="CO716" s="106">
        <v>30.80726469488107</v>
      </c>
      <c r="CP716" s="106">
        <v>2.8710347904176179</v>
      </c>
      <c r="CQ716" s="106">
        <v>1.3269076460052249E-2</v>
      </c>
      <c r="CR716" s="106">
        <v>142.18809492722829</v>
      </c>
      <c r="CS716" s="106">
        <v>11.18787989365298</v>
      </c>
      <c r="CT716" s="106">
        <v>3.9717504685236882E-2</v>
      </c>
      <c r="CU716" s="106">
        <v>30.435608093138281</v>
      </c>
      <c r="CV716" s="106">
        <v>2.6133757312595201</v>
      </c>
      <c r="CW716" s="106">
        <v>1.264119536624606E-2</v>
      </c>
      <c r="CX716" s="106">
        <v>289.62167288078342</v>
      </c>
      <c r="CY716" s="106">
        <v>22.8625476903097</v>
      </c>
      <c r="CZ716" s="106">
        <v>5.8917918268099993E-2</v>
      </c>
      <c r="DA716" s="106">
        <v>59.718164241264162</v>
      </c>
      <c r="DB716" s="106">
        <v>4.2436860045624236</v>
      </c>
      <c r="DC716" s="106">
        <v>1.263628273743791E-2</v>
      </c>
      <c r="DD716" s="106">
        <v>14616.00714423789</v>
      </c>
      <c r="DE716" s="106">
        <v>1170.806518273743</v>
      </c>
      <c r="DF716" s="106">
        <v>0.7412989136863144</v>
      </c>
      <c r="DG716" s="106">
        <v>3.5656788699052822</v>
      </c>
      <c r="DH716" s="106">
        <v>0.37130498119610339</v>
      </c>
      <c r="DI716" s="106">
        <v>1.1525757583520341E-2</v>
      </c>
      <c r="DJ716" s="106">
        <v>-2.3428938125469481</v>
      </c>
      <c r="DK716" s="106">
        <v>7.1989223797714788</v>
      </c>
      <c r="DL716" s="106">
        <v>11.4313300676185</v>
      </c>
      <c r="DM716" s="106">
        <v>1323.971609361229</v>
      </c>
      <c r="DN716" s="106">
        <v>107.66232898274539</v>
      </c>
      <c r="DO716" s="106">
        <v>0.75728626432956103</v>
      </c>
      <c r="DP716" s="106">
        <v>104.978373010024</v>
      </c>
      <c r="DQ716" s="106">
        <v>8.3394708548148273</v>
      </c>
      <c r="DR716" s="106">
        <v>0.4124801414564479</v>
      </c>
      <c r="DS716" s="106">
        <v>4.4209211887645301</v>
      </c>
      <c r="DT716" s="106">
        <v>0.35124322971819871</v>
      </c>
      <c r="DU716" s="106">
        <v>0.36998896822114719</v>
      </c>
      <c r="DV716" s="106">
        <v>39.411758069071297</v>
      </c>
      <c r="DW716" s="106">
        <v>2.604508563569603</v>
      </c>
      <c r="DX716" s="106">
        <v>0.26204869998493419</v>
      </c>
      <c r="DY716" s="106">
        <v>1946.5469094932989</v>
      </c>
      <c r="DZ716" s="106">
        <v>196.93141267912381</v>
      </c>
      <c r="EA716" s="106">
        <v>0.17698047374368689</v>
      </c>
      <c r="EB716" s="106">
        <v>343.1565933301469</v>
      </c>
      <c r="EC716" s="106">
        <v>27.809023524051341</v>
      </c>
      <c r="ED716" s="106">
        <v>0.26760667297886842</v>
      </c>
    </row>
    <row r="717" spans="1:134" x14ac:dyDescent="0.3">
      <c r="A717" s="106" t="s">
        <v>641</v>
      </c>
      <c r="B717" s="106" t="s">
        <v>1211</v>
      </c>
      <c r="C717" s="183">
        <v>-1.2709220209902421</v>
      </c>
      <c r="D717" s="184">
        <v>0.1073731313990175</v>
      </c>
      <c r="E717" s="185">
        <v>2364.2125715531538</v>
      </c>
      <c r="F717" s="186">
        <v>1.5821524037008979E-2</v>
      </c>
      <c r="G717" s="106">
        <v>-1393.6602832771721</v>
      </c>
      <c r="H717" s="187">
        <v>80.650812431366433</v>
      </c>
      <c r="I717" s="188">
        <v>5.806904320572106</v>
      </c>
      <c r="J717" s="188">
        <v>0.26683562889298512</v>
      </c>
      <c r="K717" s="188">
        <v>7.2219832132392123E-2</v>
      </c>
      <c r="L717" s="189">
        <v>3.1349066712872578E-4</v>
      </c>
      <c r="M717" s="106">
        <v>6.1305727394198317E-3</v>
      </c>
      <c r="N717" s="187">
        <v>1.445675296866094</v>
      </c>
      <c r="O717" s="190">
        <v>1.7155916053617579</v>
      </c>
      <c r="P717" s="190">
        <v>8.8097526289751552E-2</v>
      </c>
      <c r="Q717" s="190">
        <v>0.1723848460757095</v>
      </c>
      <c r="R717" s="190">
        <v>7.7526926142203684E-3</v>
      </c>
      <c r="S717" s="191">
        <v>0.94101421018962272</v>
      </c>
      <c r="T717" s="106" t="e">
        <v>#N/A</v>
      </c>
      <c r="U717" s="187" t="e">
        <v>#N/A</v>
      </c>
      <c r="V717" s="184">
        <v>991.08696140778022</v>
      </c>
      <c r="W717" s="184">
        <v>4.8282039575338684</v>
      </c>
      <c r="X717" s="184">
        <v>8.858850153136439</v>
      </c>
      <c r="Y717" s="184">
        <v>1025.1679082062881</v>
      </c>
      <c r="Z717" s="184">
        <v>6.9327690275593437</v>
      </c>
      <c r="AA717" s="184">
        <v>42.690555811929947</v>
      </c>
      <c r="AB717" s="184">
        <v>1014.157546778662</v>
      </c>
      <c r="AC717" s="184">
        <v>4.8936120058976664</v>
      </c>
      <c r="AD717" s="192">
        <v>33.162479215556523</v>
      </c>
      <c r="AE717" s="106" t="e">
        <v>#N/A</v>
      </c>
      <c r="AF717" s="106" t="e">
        <v>#N/A</v>
      </c>
      <c r="AG717" s="187" t="e">
        <v>#N/A</v>
      </c>
      <c r="AH717" s="193">
        <v>103.4387443408697</v>
      </c>
      <c r="AI717" s="106"/>
      <c r="AJ717" s="106" t="s">
        <v>2912</v>
      </c>
      <c r="AK717" s="106" t="s">
        <v>2912</v>
      </c>
      <c r="AL717" s="106">
        <v>20.016999999999999</v>
      </c>
      <c r="AM717" s="106">
        <v>323.14689615435952</v>
      </c>
      <c r="AN717" s="106">
        <v>50.981058483469241</v>
      </c>
      <c r="AO717" s="106">
        <v>103.8880906743784</v>
      </c>
      <c r="AP717" s="106" t="s">
        <v>2283</v>
      </c>
      <c r="AQ717" s="106">
        <v>914.36838645536761</v>
      </c>
      <c r="AR717" s="106">
        <v>2040.341444141108</v>
      </c>
      <c r="AS717" s="106">
        <v>361.58421611722389</v>
      </c>
      <c r="AT717" s="106">
        <v>17.567333263700689</v>
      </c>
      <c r="AU717" s="106">
        <v>2.455880639642777</v>
      </c>
      <c r="AV717" s="106">
        <v>2.027812499322259</v>
      </c>
      <c r="AW717" s="106">
        <v>0.96195335395891879</v>
      </c>
      <c r="AX717" s="106">
        <v>1.7143635888428079</v>
      </c>
      <c r="AY717" s="106" t="s">
        <v>2283</v>
      </c>
      <c r="AZ717" s="106">
        <v>33.594960457531712</v>
      </c>
      <c r="BA717" s="106">
        <v>57.872780723205473</v>
      </c>
      <c r="BB717" s="106">
        <v>10.19163163460424</v>
      </c>
      <c r="BC717" s="106">
        <v>3.363704459922825</v>
      </c>
      <c r="BD717" s="106">
        <v>5.3984445784207122E-2</v>
      </c>
      <c r="BE717" s="106">
        <v>915.25751714901003</v>
      </c>
      <c r="BF717" s="106">
        <v>53.742662104763902</v>
      </c>
      <c r="BG717" s="106">
        <v>6.3486049583995313E-2</v>
      </c>
      <c r="BH717" s="106">
        <v>537252.55733055889</v>
      </c>
      <c r="BI717" s="106">
        <v>31142.483926815519</v>
      </c>
      <c r="BJ717" s="106">
        <v>1.9695725766482599</v>
      </c>
      <c r="BK717" s="106">
        <v>4.7599119971692687</v>
      </c>
      <c r="BL717" s="106">
        <v>0.40516032787695999</v>
      </c>
      <c r="BM717" s="106">
        <v>8.8874991696920064E-2</v>
      </c>
      <c r="BN717" s="106">
        <v>2.1141516595125389</v>
      </c>
      <c r="BO717" s="106">
        <v>0.85280623499011288</v>
      </c>
      <c r="BP717" s="106">
        <v>4.029121089891537E-3</v>
      </c>
      <c r="BQ717" s="106">
        <v>21.87780513638825</v>
      </c>
      <c r="BR717" s="106">
        <v>7.5584678522674738</v>
      </c>
      <c r="BS717" s="106">
        <v>5.6395961967994283E-2</v>
      </c>
      <c r="BT717" s="106">
        <v>2.08904008869164</v>
      </c>
      <c r="BU717" s="106">
        <v>0.82024213961695347</v>
      </c>
      <c r="BV717" s="106">
        <v>1.444041818147092E-2</v>
      </c>
      <c r="BW717" s="106">
        <v>15.87855196537371</v>
      </c>
      <c r="BX717" s="106">
        <v>6.3681135242593792</v>
      </c>
      <c r="BY717" s="106">
        <v>3.4447376491807222E-2</v>
      </c>
      <c r="BZ717" s="106">
        <v>10.283367730201951</v>
      </c>
      <c r="CA717" s="106">
        <v>3.8397609426363828</v>
      </c>
      <c r="CB717" s="106">
        <v>0.1482294558754528</v>
      </c>
      <c r="CC717" s="106">
        <v>5.5661169366685144</v>
      </c>
      <c r="CD717" s="106">
        <v>2.4180485173470458</v>
      </c>
      <c r="CE717" s="106">
        <v>3.1259251865479003E-2</v>
      </c>
      <c r="CF717" s="106">
        <v>20.519777004635159</v>
      </c>
      <c r="CG717" s="106">
        <v>4.9877990764276792</v>
      </c>
      <c r="CH717" s="106">
        <v>0.17245206374018329</v>
      </c>
      <c r="CI717" s="106">
        <v>6.0621826881346061</v>
      </c>
      <c r="CJ717" s="106">
        <v>0.74838310601465041</v>
      </c>
      <c r="CK717" s="106">
        <v>8.5653639425097867E-3</v>
      </c>
      <c r="CL717" s="106">
        <v>73.869575695269077</v>
      </c>
      <c r="CM717" s="106">
        <v>5.6183981241258953</v>
      </c>
      <c r="CN717" s="106">
        <v>0.30379890181528091</v>
      </c>
      <c r="CO717" s="106">
        <v>27.530877170685841</v>
      </c>
      <c r="CP717" s="106">
        <v>1.5867423562590131</v>
      </c>
      <c r="CQ717" s="106">
        <v>1.291928263880811E-2</v>
      </c>
      <c r="CR717" s="106">
        <v>146.32665323601799</v>
      </c>
      <c r="CS717" s="106">
        <v>9.7565157511665443</v>
      </c>
      <c r="CT717" s="106">
        <v>0.1149507580570707</v>
      </c>
      <c r="CU717" s="106">
        <v>31.86323644311512</v>
      </c>
      <c r="CV717" s="106">
        <v>2.006035977433914</v>
      </c>
      <c r="CW717" s="106">
        <v>1.2308046755370981E-2</v>
      </c>
      <c r="CX717" s="106">
        <v>319.80115571251258</v>
      </c>
      <c r="CY717" s="106">
        <v>20.139047817630608</v>
      </c>
      <c r="CZ717" s="106">
        <v>5.7365811761442023E-2</v>
      </c>
      <c r="DA717" s="106">
        <v>63.028216124215888</v>
      </c>
      <c r="DB717" s="106">
        <v>3.594848042337726</v>
      </c>
      <c r="DC717" s="106">
        <v>1.230317503577286E-2</v>
      </c>
      <c r="DD717" s="106">
        <v>14274.05994350057</v>
      </c>
      <c r="DE717" s="106">
        <v>1081.5177403212019</v>
      </c>
      <c r="DF717" s="106">
        <v>0.12414094979850571</v>
      </c>
      <c r="DG717" s="106">
        <v>3.404737832144098</v>
      </c>
      <c r="DH717" s="106">
        <v>0.32908696978585211</v>
      </c>
      <c r="DI717" s="106">
        <v>1.12191570311763E-2</v>
      </c>
      <c r="DJ717" s="106">
        <v>3.569444015910157</v>
      </c>
      <c r="DK717" s="106">
        <v>6.2039677220286151</v>
      </c>
      <c r="DL717" s="106">
        <v>12.28713977409668</v>
      </c>
      <c r="DM717" s="106">
        <v>1600.664066181233</v>
      </c>
      <c r="DN717" s="106">
        <v>78.786899792855209</v>
      </c>
      <c r="DO717" s="106">
        <v>0.73574718242154569</v>
      </c>
      <c r="DP717" s="106">
        <v>126.1137430884858</v>
      </c>
      <c r="DQ717" s="106">
        <v>6.1642280695147704</v>
      </c>
      <c r="DR717" s="106">
        <v>0.42401764078149567</v>
      </c>
      <c r="DS717" s="106">
        <v>4.5619109790472407</v>
      </c>
      <c r="DT717" s="106">
        <v>0.27908955089306609</v>
      </c>
      <c r="DU717" s="106">
        <v>0.39544618151146421</v>
      </c>
      <c r="DV717" s="106">
        <v>43.208076111486882</v>
      </c>
      <c r="DW717" s="106">
        <v>2.126502316916278</v>
      </c>
      <c r="DX717" s="106">
        <v>0.3312488123451624</v>
      </c>
      <c r="DY717" s="106">
        <v>2364.2125715531538</v>
      </c>
      <c r="DZ717" s="106">
        <v>129.69026798570249</v>
      </c>
      <c r="EA717" s="106">
        <v>0.17417340305321649</v>
      </c>
      <c r="EB717" s="106">
        <v>414.32941361868302</v>
      </c>
      <c r="EC717" s="106">
        <v>20.416148414886742</v>
      </c>
      <c r="ED717" s="106">
        <v>0.34781412481579888</v>
      </c>
    </row>
    <row r="718" spans="1:134" x14ac:dyDescent="0.3">
      <c r="A718" s="106" t="s">
        <v>620</v>
      </c>
      <c r="B718" s="106" t="s">
        <v>1211</v>
      </c>
      <c r="C718" s="183">
        <v>6.9231331980476396</v>
      </c>
      <c r="D718" s="184">
        <v>0.1202610566630625</v>
      </c>
      <c r="E718" s="185">
        <v>2675.634562296259</v>
      </c>
      <c r="F718" s="186">
        <v>1.610066327563504E-2</v>
      </c>
      <c r="G718" s="106">
        <v>256.10269865037941</v>
      </c>
      <c r="H718" s="187">
        <v>263.33597024737981</v>
      </c>
      <c r="I718" s="188">
        <v>5.8187851521882576</v>
      </c>
      <c r="J718" s="188">
        <v>0.26035987019906692</v>
      </c>
      <c r="K718" s="188">
        <v>7.1799321450476003E-2</v>
      </c>
      <c r="L718" s="189">
        <v>3.1023559442785401E-4</v>
      </c>
      <c r="M718" s="106">
        <v>6.1501411908009857E-3</v>
      </c>
      <c r="N718" s="187">
        <v>1.465863133633257</v>
      </c>
      <c r="O718" s="190">
        <v>1.702943479534659</v>
      </c>
      <c r="P718" s="190">
        <v>8.7571378594256483E-2</v>
      </c>
      <c r="Q718" s="190">
        <v>0.17203084266848359</v>
      </c>
      <c r="R718" s="190">
        <v>7.7386393550374711E-3</v>
      </c>
      <c r="S718" s="191">
        <v>0.95514637392157109</v>
      </c>
      <c r="T718" s="106" t="e">
        <v>#N/A</v>
      </c>
      <c r="U718" s="187" t="e">
        <v>#N/A</v>
      </c>
      <c r="V718" s="184">
        <v>979.20545688034133</v>
      </c>
      <c r="W718" s="184">
        <v>4.7435792269654273</v>
      </c>
      <c r="X718" s="184">
        <v>8.8006348141330974</v>
      </c>
      <c r="Y718" s="184">
        <v>1023.220493719678</v>
      </c>
      <c r="Z718" s="184">
        <v>6.9589432839193917</v>
      </c>
      <c r="AA718" s="184">
        <v>42.54670370504352</v>
      </c>
      <c r="AB718" s="184">
        <v>1009.400005082356</v>
      </c>
      <c r="AC718" s="184">
        <v>5.0653367288733993</v>
      </c>
      <c r="AD718" s="192">
        <v>32.800802579284891</v>
      </c>
      <c r="AE718" s="106" t="e">
        <v>#N/A</v>
      </c>
      <c r="AF718" s="106" t="e">
        <v>#N/A</v>
      </c>
      <c r="AG718" s="187" t="e">
        <v>#N/A</v>
      </c>
      <c r="AH718" s="193">
        <v>104.49497462765009</v>
      </c>
      <c r="AI718" s="106"/>
      <c r="AJ718" s="106" t="s">
        <v>2891</v>
      </c>
      <c r="AK718" s="106" t="s">
        <v>2891</v>
      </c>
      <c r="AL718" s="106">
        <v>20.055</v>
      </c>
      <c r="AM718" s="106">
        <v>222.52588828314981</v>
      </c>
      <c r="AN718" s="106">
        <v>37.896387767325812</v>
      </c>
      <c r="AO718" s="106">
        <v>98.264236653923803</v>
      </c>
      <c r="AP718" s="106" t="s">
        <v>2283</v>
      </c>
      <c r="AQ718" s="106">
        <v>936.14408410122678</v>
      </c>
      <c r="AR718" s="106">
        <v>1889.352429492347</v>
      </c>
      <c r="AS718" s="106">
        <v>327.40967871746659</v>
      </c>
      <c r="AT718" s="106">
        <v>20.207813094218611</v>
      </c>
      <c r="AU718" s="106">
        <v>2.3561994955836272</v>
      </c>
      <c r="AV718" s="106" t="s">
        <v>2283</v>
      </c>
      <c r="AW718" s="106">
        <v>0.82996947990914394</v>
      </c>
      <c r="AX718" s="106">
        <v>1.6699039865743359</v>
      </c>
      <c r="AY718" s="106">
        <v>140.8137156271122</v>
      </c>
      <c r="AZ718" s="106">
        <v>45.395018322163793</v>
      </c>
      <c r="BA718" s="106">
        <v>52.406888439859429</v>
      </c>
      <c r="BB718" s="106">
        <v>15.70258018791862</v>
      </c>
      <c r="BC718" s="106">
        <v>4.0976663200085897</v>
      </c>
      <c r="BD718" s="106">
        <v>0.22994995020864739</v>
      </c>
      <c r="BE718" s="106">
        <v>838.30856202672896</v>
      </c>
      <c r="BF718" s="106">
        <v>46.898562581595293</v>
      </c>
      <c r="BG718" s="106">
        <v>9.0984338479857207E-2</v>
      </c>
      <c r="BH718" s="106">
        <v>569845.58574631019</v>
      </c>
      <c r="BI718" s="106">
        <v>32284.10084858492</v>
      </c>
      <c r="BJ718" s="106">
        <v>1.9268003371762941</v>
      </c>
      <c r="BK718" s="106">
        <v>4.8062257140881819</v>
      </c>
      <c r="BL718" s="106">
        <v>0.55678553596949421</v>
      </c>
      <c r="BM718" s="106">
        <v>6.2446558791240371E-2</v>
      </c>
      <c r="BN718" s="106">
        <v>2.0220641040402598</v>
      </c>
      <c r="BO718" s="106">
        <v>0.67085096374127007</v>
      </c>
      <c r="BP718" s="106">
        <v>4.5061504113246753E-3</v>
      </c>
      <c r="BQ718" s="106">
        <v>9.4656642767909407</v>
      </c>
      <c r="BR718" s="106">
        <v>2.126845331199926</v>
      </c>
      <c r="BS718" s="106">
        <v>5.051862619363498E-2</v>
      </c>
      <c r="BT718" s="106">
        <v>0.86750019171489967</v>
      </c>
      <c r="BU718" s="106">
        <v>0.31911746061332669</v>
      </c>
      <c r="BV718" s="106">
        <v>1.6235976987622549E-2</v>
      </c>
      <c r="BW718" s="106">
        <v>3.491772632566565</v>
      </c>
      <c r="BX718" s="106">
        <v>1.16440754559057</v>
      </c>
      <c r="BY718" s="106">
        <v>3.6680167422753283E-2</v>
      </c>
      <c r="BZ718" s="106">
        <v>1.89371655026306</v>
      </c>
      <c r="CA718" s="106">
        <v>0.51835829635259045</v>
      </c>
      <c r="CB718" s="106">
        <v>4.1649814461243523E-2</v>
      </c>
      <c r="CC718" s="106">
        <v>5.332225029054765</v>
      </c>
      <c r="CD718" s="106">
        <v>1.5929431618091281</v>
      </c>
      <c r="CE718" s="106">
        <v>1.1197669696804229E-2</v>
      </c>
      <c r="CF718" s="106">
        <v>9.15815616735118</v>
      </c>
      <c r="CG718" s="106">
        <v>1.1199417327538439</v>
      </c>
      <c r="CH718" s="106">
        <v>6.1792199118004119E-2</v>
      </c>
      <c r="CI718" s="106">
        <v>4.0323468298298781</v>
      </c>
      <c r="CJ718" s="106">
        <v>0.31290543475163601</v>
      </c>
      <c r="CK718" s="106">
        <v>9.1223158925448269E-3</v>
      </c>
      <c r="CL718" s="106">
        <v>63.828961865697472</v>
      </c>
      <c r="CM718" s="106">
        <v>4.5296589552477666</v>
      </c>
      <c r="CN718" s="106">
        <v>0.13873050287914099</v>
      </c>
      <c r="CO718" s="106">
        <v>25.360683148692399</v>
      </c>
      <c r="CP718" s="106">
        <v>1.7297080368393789</v>
      </c>
      <c r="CQ718" s="106">
        <v>1.3759021278772271E-2</v>
      </c>
      <c r="CR718" s="106">
        <v>144.9402674891285</v>
      </c>
      <c r="CS718" s="106">
        <v>8.3544999763310948</v>
      </c>
      <c r="CT718" s="106">
        <v>4.1184419725011807E-2</v>
      </c>
      <c r="CU718" s="106">
        <v>30.692426532215329</v>
      </c>
      <c r="CV718" s="106">
        <v>1.8086496824207079</v>
      </c>
      <c r="CW718" s="106">
        <v>1.3108155135038581E-2</v>
      </c>
      <c r="CX718" s="106">
        <v>295.80469725819819</v>
      </c>
      <c r="CY718" s="106">
        <v>20.962949521021621</v>
      </c>
      <c r="CZ718" s="106">
        <v>6.1095656592273298E-2</v>
      </c>
      <c r="DA718" s="106">
        <v>59.377618391537439</v>
      </c>
      <c r="DB718" s="106">
        <v>4.0146580692203777</v>
      </c>
      <c r="DC718" s="106">
        <v>1.310287236722151E-2</v>
      </c>
      <c r="DD718" s="106">
        <v>15741.796364091861</v>
      </c>
      <c r="DE718" s="106">
        <v>1173.9483032552171</v>
      </c>
      <c r="DF718" s="106">
        <v>0.1321652950516603</v>
      </c>
      <c r="DG718" s="106">
        <v>4.8934809370286301</v>
      </c>
      <c r="DH718" s="106">
        <v>0.35791384984599928</v>
      </c>
      <c r="DI718" s="106">
        <v>1.194541723272767E-2</v>
      </c>
      <c r="DJ718" s="106">
        <v>1.085538075586713</v>
      </c>
      <c r="DK718" s="106">
        <v>6.5721931817444714</v>
      </c>
      <c r="DL718" s="106">
        <v>11.83090059703062</v>
      </c>
      <c r="DM718" s="106">
        <v>1807.622046309313</v>
      </c>
      <c r="DN718" s="106">
        <v>92.612140559564637</v>
      </c>
      <c r="DO718" s="106">
        <v>0.8500493018235088</v>
      </c>
      <c r="DP718" s="106">
        <v>141.61937264597799</v>
      </c>
      <c r="DQ718" s="106">
        <v>7.1982832766076683</v>
      </c>
      <c r="DR718" s="106">
        <v>0.43054487619062431</v>
      </c>
      <c r="DS718" s="106">
        <v>5.1228836823186947</v>
      </c>
      <c r="DT718" s="106">
        <v>0.308827036696734</v>
      </c>
      <c r="DU718" s="106">
        <v>0.3674574142243574</v>
      </c>
      <c r="DV718" s="106">
        <v>50.073963407144191</v>
      </c>
      <c r="DW718" s="106">
        <v>2.7241785023012808</v>
      </c>
      <c r="DX718" s="106">
        <v>0.33972812261592539</v>
      </c>
      <c r="DY718" s="106">
        <v>2675.634562296259</v>
      </c>
      <c r="DZ718" s="106">
        <v>151.60833401531451</v>
      </c>
      <c r="EA718" s="106">
        <v>0.17695420905205439</v>
      </c>
      <c r="EB718" s="106">
        <v>467.65389801901989</v>
      </c>
      <c r="EC718" s="106">
        <v>23.948495242399229</v>
      </c>
      <c r="ED718" s="106">
        <v>0.33248560524863641</v>
      </c>
    </row>
    <row r="719" spans="1:134" x14ac:dyDescent="0.3">
      <c r="A719" s="106" t="s">
        <v>634</v>
      </c>
      <c r="B719" s="106" t="s">
        <v>1211</v>
      </c>
      <c r="C719" s="183">
        <v>7.7311753179395621</v>
      </c>
      <c r="D719" s="184">
        <v>0.1050886462250486</v>
      </c>
      <c r="E719" s="185">
        <v>2223.222542972971</v>
      </c>
      <c r="F719" s="186">
        <v>3.0779545381255349E-2</v>
      </c>
      <c r="G719" s="106">
        <v>229.2048986507491</v>
      </c>
      <c r="H719" s="187">
        <v>734.32235003003223</v>
      </c>
      <c r="I719" s="188">
        <v>5.8284439020435279</v>
      </c>
      <c r="J719" s="188">
        <v>0.25779076076279328</v>
      </c>
      <c r="K719" s="188">
        <v>7.2044175792017523E-2</v>
      </c>
      <c r="L719" s="189">
        <v>2.9885271901391211E-4</v>
      </c>
      <c r="M719" s="106">
        <v>1.169182932272099E-2</v>
      </c>
      <c r="N719" s="187">
        <v>0.74649625202550796</v>
      </c>
      <c r="O719" s="190">
        <v>1.703853164146649</v>
      </c>
      <c r="P719" s="190">
        <v>8.6883078680175238E-2</v>
      </c>
      <c r="Q719" s="190">
        <v>0.17164472729995289</v>
      </c>
      <c r="R719" s="190">
        <v>7.6463056670240072E-3</v>
      </c>
      <c r="S719" s="191">
        <v>0.90869630043975635</v>
      </c>
      <c r="T719" s="106" t="e">
        <v>#N/A</v>
      </c>
      <c r="U719" s="187" t="e">
        <v>#N/A</v>
      </c>
      <c r="V719" s="184">
        <v>986.1743712119669</v>
      </c>
      <c r="W719" s="184">
        <v>4.0501291973479994</v>
      </c>
      <c r="X719" s="184">
        <v>8.4444387922811739</v>
      </c>
      <c r="Y719" s="184">
        <v>1021.137526487326</v>
      </c>
      <c r="Z719" s="184">
        <v>4.4914608751059761</v>
      </c>
      <c r="AA719" s="184">
        <v>42.047026669274089</v>
      </c>
      <c r="AB719" s="184">
        <v>1009.874749850725</v>
      </c>
      <c r="AC719" s="184">
        <v>3.3594180846384258</v>
      </c>
      <c r="AD719" s="192">
        <v>32.586485967974639</v>
      </c>
      <c r="AE719" s="106" t="e">
        <v>#N/A</v>
      </c>
      <c r="AF719" s="106" t="e">
        <v>#N/A</v>
      </c>
      <c r="AG719" s="187" t="e">
        <v>#N/A</v>
      </c>
      <c r="AH719" s="193">
        <v>103.54533197130149</v>
      </c>
      <c r="AI719" s="106"/>
      <c r="AJ719" s="106" t="s">
        <v>2905</v>
      </c>
      <c r="AK719" s="106" t="s">
        <v>2905</v>
      </c>
      <c r="AL719" s="106">
        <v>20.059000000000001</v>
      </c>
      <c r="AM719" s="106">
        <v>235.3002981449159</v>
      </c>
      <c r="AN719" s="106">
        <v>48.160831115142969</v>
      </c>
      <c r="AO719" s="106">
        <v>94.899279096115535</v>
      </c>
      <c r="AP719" s="106" t="s">
        <v>2283</v>
      </c>
      <c r="AQ719" s="106">
        <v>811.62031834174536</v>
      </c>
      <c r="AR719" s="106">
        <v>1899.5044986975699</v>
      </c>
      <c r="AS719" s="106">
        <v>359.63733870807931</v>
      </c>
      <c r="AT719" s="106">
        <v>20.719095529909438</v>
      </c>
      <c r="AU719" s="106">
        <v>2.2535253692551831</v>
      </c>
      <c r="AV719" s="106" t="s">
        <v>2283</v>
      </c>
      <c r="AW719" s="106">
        <v>1.0281621293802821</v>
      </c>
      <c r="AX719" s="106">
        <v>1.623755892213375</v>
      </c>
      <c r="AY719" s="106" t="s">
        <v>2283</v>
      </c>
      <c r="AZ719" s="106">
        <v>20.931736376042849</v>
      </c>
      <c r="BA719" s="106">
        <v>50.859321149359502</v>
      </c>
      <c r="BB719" s="106">
        <v>0.55313676831907532</v>
      </c>
      <c r="BC719" s="106">
        <v>0.25742867993649898</v>
      </c>
      <c r="BD719" s="106">
        <v>0.14434769999749891</v>
      </c>
      <c r="BE719" s="106">
        <v>1215.3245714184679</v>
      </c>
      <c r="BF719" s="106">
        <v>72.112662959055825</v>
      </c>
      <c r="BG719" s="106">
        <v>7.2072513999784857E-2</v>
      </c>
      <c r="BH719" s="106">
        <v>553345.77190946147</v>
      </c>
      <c r="BI719" s="106">
        <v>36106.726241795339</v>
      </c>
      <c r="BJ719" s="106">
        <v>1.5896572712361969</v>
      </c>
      <c r="BK719" s="106">
        <v>3.5919247303539881</v>
      </c>
      <c r="BL719" s="106">
        <v>0.32799552143670868</v>
      </c>
      <c r="BM719" s="106">
        <v>0.12020469265216591</v>
      </c>
      <c r="BN719" s="106" t="s">
        <v>2283</v>
      </c>
      <c r="BO719" s="106">
        <v>1.851277833916461E-3</v>
      </c>
      <c r="BP719" s="106">
        <v>5.3031458298677643E-3</v>
      </c>
      <c r="BQ719" s="106">
        <v>6.6310633852214904</v>
      </c>
      <c r="BR719" s="106">
        <v>0.60973993484017097</v>
      </c>
      <c r="BS719" s="106">
        <v>1.8681628942631381E-2</v>
      </c>
      <c r="BT719" s="106">
        <v>1.304048862886961E-2</v>
      </c>
      <c r="BU719" s="106">
        <v>8.6393197823139544E-3</v>
      </c>
      <c r="BV719" s="106">
        <v>1.2863342948625929E-2</v>
      </c>
      <c r="BW719" s="106">
        <v>0.23361988332177519</v>
      </c>
      <c r="BX719" s="106">
        <v>0.1097425032502837</v>
      </c>
      <c r="BY719" s="106">
        <v>9.2147447981934805E-2</v>
      </c>
      <c r="BZ719" s="106">
        <v>1.4826257838234309</v>
      </c>
      <c r="CA719" s="106">
        <v>0.2847525920348562</v>
      </c>
      <c r="CB719" s="106">
        <v>0.132019629769945</v>
      </c>
      <c r="CC719" s="106">
        <v>0.49173440034604848</v>
      </c>
      <c r="CD719" s="106">
        <v>0.1063475645446556</v>
      </c>
      <c r="CE719" s="106">
        <v>1.035413495988349E-2</v>
      </c>
      <c r="CF719" s="106">
        <v>16.205292258083912</v>
      </c>
      <c r="CG719" s="106">
        <v>1.5673519250763239</v>
      </c>
      <c r="CH719" s="106">
        <v>0.15527550483912381</v>
      </c>
      <c r="CI719" s="106">
        <v>7.2163294115144314</v>
      </c>
      <c r="CJ719" s="106">
        <v>0.46120929879214362</v>
      </c>
      <c r="CK719" s="106">
        <v>2.292102178020269E-2</v>
      </c>
      <c r="CL719" s="106">
        <v>97.024479765618935</v>
      </c>
      <c r="CM719" s="106">
        <v>6.6066375325438846</v>
      </c>
      <c r="CN719" s="106">
        <v>5.1308490355725413E-2</v>
      </c>
      <c r="CO719" s="106">
        <v>39.165922810805547</v>
      </c>
      <c r="CP719" s="106">
        <v>1.929101111869491</v>
      </c>
      <c r="CQ719" s="106">
        <v>1.2724619439530261E-2</v>
      </c>
      <c r="CR719" s="106">
        <v>196.10055070937381</v>
      </c>
      <c r="CS719" s="106">
        <v>11.201831893778859</v>
      </c>
      <c r="CT719" s="106">
        <v>0.1034818851065505</v>
      </c>
      <c r="CU719" s="106">
        <v>41.036736130014809</v>
      </c>
      <c r="CV719" s="106">
        <v>2.3941217717581771</v>
      </c>
      <c r="CW719" s="106">
        <v>3.2936251060331143E-2</v>
      </c>
      <c r="CX719" s="106">
        <v>358.41363682190382</v>
      </c>
      <c r="CY719" s="106">
        <v>22.89765253670177</v>
      </c>
      <c r="CZ719" s="106">
        <v>5.6503533971892873E-2</v>
      </c>
      <c r="DA719" s="106">
        <v>71.856441619977304</v>
      </c>
      <c r="DB719" s="106">
        <v>3.2555713586300659</v>
      </c>
      <c r="DC719" s="106">
        <v>1.2117804325304521E-2</v>
      </c>
      <c r="DD719" s="106">
        <v>14859.44013975855</v>
      </c>
      <c r="DE719" s="106">
        <v>1130.614230504048</v>
      </c>
      <c r="DF719" s="106">
        <v>0.63605346433332943</v>
      </c>
      <c r="DG719" s="106">
        <v>2.657569342179785</v>
      </c>
      <c r="DH719" s="106">
        <v>0.26099138285238299</v>
      </c>
      <c r="DI719" s="106">
        <v>1.104459890202953E-2</v>
      </c>
      <c r="DJ719" s="106">
        <v>-3.548857363630237</v>
      </c>
      <c r="DK719" s="106">
        <v>4.8079620166356269</v>
      </c>
      <c r="DL719" s="106">
        <v>14.600964946733781</v>
      </c>
      <c r="DM719" s="106">
        <v>1523.850920221297</v>
      </c>
      <c r="DN719" s="106">
        <v>58.859894532488568</v>
      </c>
      <c r="DO719" s="106">
        <v>0.66748576978750906</v>
      </c>
      <c r="DP719" s="106">
        <v>119.75571126409869</v>
      </c>
      <c r="DQ719" s="106">
        <v>4.6546828543495051</v>
      </c>
      <c r="DR719" s="106">
        <v>0.46151004540553692</v>
      </c>
      <c r="DS719" s="106">
        <v>8.1003413258918364</v>
      </c>
      <c r="DT719" s="106">
        <v>0.34888354578855402</v>
      </c>
      <c r="DU719" s="106">
        <v>0.34139461585483882</v>
      </c>
      <c r="DV719" s="106">
        <v>81.122181843606839</v>
      </c>
      <c r="DW719" s="106">
        <v>3.1259992057675841</v>
      </c>
      <c r="DX719" s="106">
        <v>0.25678085462950678</v>
      </c>
      <c r="DY719" s="106">
        <v>2223.222542972971</v>
      </c>
      <c r="DZ719" s="106">
        <v>110.3427076546196</v>
      </c>
      <c r="EA719" s="106">
        <v>0.15842934568928299</v>
      </c>
      <c r="EB719" s="106">
        <v>396.26084222517648</v>
      </c>
      <c r="EC719" s="106">
        <v>15.32320799511942</v>
      </c>
      <c r="ED719" s="106">
        <v>0.3603799737499464</v>
      </c>
    </row>
    <row r="720" spans="1:134" x14ac:dyDescent="0.3">
      <c r="A720" s="106" t="s">
        <v>643</v>
      </c>
      <c r="B720" s="106" t="s">
        <v>1211</v>
      </c>
      <c r="C720" s="183">
        <v>-0.37675005447373738</v>
      </c>
      <c r="D720" s="184">
        <v>0.1192256301274915</v>
      </c>
      <c r="E720" s="185">
        <v>2540.3313223693358</v>
      </c>
      <c r="F720" s="186">
        <v>1.671503300540942E-2</v>
      </c>
      <c r="G720" s="106">
        <v>-4700.9436160427495</v>
      </c>
      <c r="H720" s="187">
        <v>83.328420395922294</v>
      </c>
      <c r="I720" s="188">
        <v>5.8777754057136846</v>
      </c>
      <c r="J720" s="188">
        <v>0.25660507974844338</v>
      </c>
      <c r="K720" s="188">
        <v>7.2257252284371201E-2</v>
      </c>
      <c r="L720" s="189">
        <v>3.2436589660769392E-4</v>
      </c>
      <c r="M720" s="106">
        <v>6.2659405435110307E-3</v>
      </c>
      <c r="N720" s="187">
        <v>1.845755159367668</v>
      </c>
      <c r="O720" s="190">
        <v>1.690611492486354</v>
      </c>
      <c r="P720" s="190">
        <v>8.6195950664474996E-2</v>
      </c>
      <c r="Q720" s="190">
        <v>0.17017507816876151</v>
      </c>
      <c r="R720" s="190">
        <v>7.5606742641635251E-3</v>
      </c>
      <c r="S720" s="191">
        <v>0.93915576960880198</v>
      </c>
      <c r="T720" s="106" t="e">
        <v>#N/A</v>
      </c>
      <c r="U720" s="187" t="e">
        <v>#N/A</v>
      </c>
      <c r="V720" s="184">
        <v>992.11047928716914</v>
      </c>
      <c r="W720" s="184">
        <v>5.3420555468021638</v>
      </c>
      <c r="X720" s="184">
        <v>9.1160755662668169</v>
      </c>
      <c r="Y720" s="184">
        <v>1013.058384138255</v>
      </c>
      <c r="Z720" s="184">
        <v>3.4788206551268051</v>
      </c>
      <c r="AA720" s="184">
        <v>41.595357765292917</v>
      </c>
      <c r="AB720" s="184">
        <v>1005.67108404492</v>
      </c>
      <c r="AC720" s="184">
        <v>3.5074394495313181</v>
      </c>
      <c r="AD720" s="192">
        <v>35.719515276074191</v>
      </c>
      <c r="AE720" s="106" t="e">
        <v>#N/A</v>
      </c>
      <c r="AF720" s="106" t="e">
        <v>#N/A</v>
      </c>
      <c r="AG720" s="187" t="e">
        <v>#N/A</v>
      </c>
      <c r="AH720" s="193">
        <v>102.1114488041833</v>
      </c>
      <c r="AI720" s="106"/>
      <c r="AJ720" s="106" t="s">
        <v>2914</v>
      </c>
      <c r="AK720" s="106" t="s">
        <v>2914</v>
      </c>
      <c r="AL720" s="106">
        <v>20.006</v>
      </c>
      <c r="AM720" s="106">
        <v>317.51094723968413</v>
      </c>
      <c r="AN720" s="106">
        <v>43.732071070133728</v>
      </c>
      <c r="AO720" s="106">
        <v>90.217901457948869</v>
      </c>
      <c r="AP720" s="106" t="s">
        <v>2283</v>
      </c>
      <c r="AQ720" s="106">
        <v>687.05540724750392</v>
      </c>
      <c r="AR720" s="106">
        <v>1750.968310837698</v>
      </c>
      <c r="AS720" s="106">
        <v>378.04020496066693</v>
      </c>
      <c r="AT720" s="106">
        <v>22.130763636990771</v>
      </c>
      <c r="AU720" s="106">
        <v>2.1136554839315411</v>
      </c>
      <c r="AV720" s="106">
        <v>1.628928965666959</v>
      </c>
      <c r="AW720" s="106">
        <v>0.79237149876523316</v>
      </c>
      <c r="AX720" s="106">
        <v>1.415251126856129</v>
      </c>
      <c r="AY720" s="106" t="s">
        <v>2283</v>
      </c>
      <c r="AZ720" s="106">
        <v>24.83294877901788</v>
      </c>
      <c r="BA720" s="106">
        <v>48.584956930026387</v>
      </c>
      <c r="BB720" s="106">
        <v>1.9346468685992291</v>
      </c>
      <c r="BC720" s="106">
        <v>0.59548718616254226</v>
      </c>
      <c r="BD720" s="106">
        <v>0.13028662318383949</v>
      </c>
      <c r="BE720" s="106">
        <v>955.9497525907525</v>
      </c>
      <c r="BF720" s="106">
        <v>52.008874153115073</v>
      </c>
      <c r="BG720" s="106">
        <v>6.4574308815478126E-2</v>
      </c>
      <c r="BH720" s="106">
        <v>553620.25639591308</v>
      </c>
      <c r="BI720" s="106">
        <v>28481.52084399333</v>
      </c>
      <c r="BJ720" s="106">
        <v>2.799289679438012</v>
      </c>
      <c r="BK720" s="106">
        <v>4.9699697396592422</v>
      </c>
      <c r="BL720" s="106">
        <v>0.4660634142573174</v>
      </c>
      <c r="BM720" s="106">
        <v>9.9290993293370017E-2</v>
      </c>
      <c r="BN720" s="106">
        <v>2.442069846532787</v>
      </c>
      <c r="BO720" s="106">
        <v>1.291021127552558</v>
      </c>
      <c r="BP720" s="106">
        <v>6.1637816226072029E-3</v>
      </c>
      <c r="BQ720" s="106">
        <v>12.935639589132331</v>
      </c>
      <c r="BR720" s="106">
        <v>4.2511706221490586</v>
      </c>
      <c r="BS720" s="106">
        <v>4.5823850881400771E-2</v>
      </c>
      <c r="BT720" s="106">
        <v>0.9595764835522973</v>
      </c>
      <c r="BU720" s="106">
        <v>0.488191150233936</v>
      </c>
      <c r="BV720" s="106">
        <v>9.2042611190744552E-3</v>
      </c>
      <c r="BW720" s="106">
        <v>4.6523146390150956</v>
      </c>
      <c r="BX720" s="106">
        <v>2.1802612547403539</v>
      </c>
      <c r="BY720" s="106">
        <v>3.2508312773555009E-2</v>
      </c>
      <c r="BZ720" s="106">
        <v>3.5515567560541261</v>
      </c>
      <c r="CA720" s="106">
        <v>1.407054213342134</v>
      </c>
      <c r="CB720" s="106">
        <v>0.13658469989018471</v>
      </c>
      <c r="CC720" s="106">
        <v>1.28142825171605</v>
      </c>
      <c r="CD720" s="106">
        <v>0.45311075479171609</v>
      </c>
      <c r="CE720" s="106">
        <v>9.9244143279259896E-3</v>
      </c>
      <c r="CF720" s="106">
        <v>14.61699894009643</v>
      </c>
      <c r="CG720" s="106">
        <v>2.6000393427666939</v>
      </c>
      <c r="CH720" s="106">
        <v>0.14021570774802011</v>
      </c>
      <c r="CI720" s="106">
        <v>5.2115491610014404</v>
      </c>
      <c r="CJ720" s="106">
        <v>0.46868997709748678</v>
      </c>
      <c r="CK720" s="106">
        <v>2.0695809277362021E-2</v>
      </c>
      <c r="CL720" s="106">
        <v>72.039139776774519</v>
      </c>
      <c r="CM720" s="106">
        <v>4.9363127884442841</v>
      </c>
      <c r="CN720" s="106">
        <v>4.9187362958935638E-2</v>
      </c>
      <c r="CO720" s="106">
        <v>29.488207944551991</v>
      </c>
      <c r="CP720" s="106">
        <v>1.8417317016761721</v>
      </c>
      <c r="CQ720" s="106">
        <v>1.2198580389903299E-2</v>
      </c>
      <c r="CR720" s="106">
        <v>156.33494512532229</v>
      </c>
      <c r="CS720" s="106">
        <v>9.7499883808839272</v>
      </c>
      <c r="CT720" s="106">
        <v>3.6513954072569292E-2</v>
      </c>
      <c r="CU720" s="106">
        <v>33.16302354337374</v>
      </c>
      <c r="CV720" s="106">
        <v>1.730923979946986</v>
      </c>
      <c r="CW720" s="106">
        <v>1.16217071474968E-2</v>
      </c>
      <c r="CX720" s="106">
        <v>307.04844724482717</v>
      </c>
      <c r="CY720" s="106">
        <v>18.757212784096929</v>
      </c>
      <c r="CZ720" s="106">
        <v>5.416867788518645E-2</v>
      </c>
      <c r="DA720" s="106">
        <v>67.284858669435152</v>
      </c>
      <c r="DB720" s="106">
        <v>3.6215436477858081</v>
      </c>
      <c r="DC720" s="106">
        <v>1.1616855633061E-2</v>
      </c>
      <c r="DD720" s="106">
        <v>15405.78695864679</v>
      </c>
      <c r="DE720" s="106">
        <v>1020.179881591208</v>
      </c>
      <c r="DF720" s="106">
        <v>1.446314783038221</v>
      </c>
      <c r="DG720" s="106">
        <v>3.784347936994894</v>
      </c>
      <c r="DH720" s="106">
        <v>0.31571293927433081</v>
      </c>
      <c r="DI720" s="106">
        <v>2.7087551936577348E-2</v>
      </c>
      <c r="DJ720" s="106">
        <v>2.5569823726979801</v>
      </c>
      <c r="DK720" s="106">
        <v>5.6950813256626951</v>
      </c>
      <c r="DL720" s="106">
        <v>11.75325535572447</v>
      </c>
      <c r="DM720" s="106">
        <v>1697.703879929817</v>
      </c>
      <c r="DN720" s="106">
        <v>121.2635874479372</v>
      </c>
      <c r="DO720" s="106">
        <v>0.534812509794929</v>
      </c>
      <c r="DP720" s="106">
        <v>133.72425864935451</v>
      </c>
      <c r="DQ720" s="106">
        <v>9.3105634475036059</v>
      </c>
      <c r="DR720" s="106">
        <v>0.40178390605653841</v>
      </c>
      <c r="DS720" s="106">
        <v>4.8632446367675</v>
      </c>
      <c r="DT720" s="106">
        <v>0.33680517664877901</v>
      </c>
      <c r="DU720" s="106">
        <v>0.30522173363462413</v>
      </c>
      <c r="DV720" s="106">
        <v>48.026537794789327</v>
      </c>
      <c r="DW720" s="106">
        <v>2.8569901957527382</v>
      </c>
      <c r="DX720" s="106">
        <v>0.27145632483783361</v>
      </c>
      <c r="DY720" s="106">
        <v>2540.3313223693358</v>
      </c>
      <c r="DZ720" s="106">
        <v>203.89403625321759</v>
      </c>
      <c r="EA720" s="106">
        <v>0.15822370644607081</v>
      </c>
      <c r="EB720" s="106">
        <v>439.40598278684348</v>
      </c>
      <c r="EC720" s="106">
        <v>31.276435750349929</v>
      </c>
      <c r="ED720" s="106">
        <v>0.2736912409922127</v>
      </c>
    </row>
    <row r="721" spans="1:134" x14ac:dyDescent="0.3">
      <c r="A721" s="106" t="s">
        <v>606</v>
      </c>
      <c r="B721" s="106" t="s">
        <v>1211</v>
      </c>
      <c r="C721" s="183">
        <v>0.35829121229180139</v>
      </c>
      <c r="D721" s="184">
        <v>0.26672945759563171</v>
      </c>
      <c r="E721" s="185">
        <v>5852.2692162493622</v>
      </c>
      <c r="F721" s="186">
        <v>1.193945607506562E-2</v>
      </c>
      <c r="G721" s="106">
        <v>4951.8541587535074</v>
      </c>
      <c r="H721" s="187">
        <v>134.3971243986559</v>
      </c>
      <c r="I721" s="188">
        <v>5.9253329417897911</v>
      </c>
      <c r="J721" s="188">
        <v>0.27657436618527942</v>
      </c>
      <c r="K721" s="188">
        <v>7.1594912332992547E-2</v>
      </c>
      <c r="L721" s="189">
        <v>3.0788711315071229E-4</v>
      </c>
      <c r="M721" s="106">
        <v>4.0157752111973574E-3</v>
      </c>
      <c r="N721" s="187">
        <v>1.0000605296777121</v>
      </c>
      <c r="O721" s="190">
        <v>1.669115880954992</v>
      </c>
      <c r="P721" s="190">
        <v>8.5967982371725871E-2</v>
      </c>
      <c r="Q721" s="190">
        <v>0.16899709733209789</v>
      </c>
      <c r="R721" s="190">
        <v>7.6382812314765057E-3</v>
      </c>
      <c r="S721" s="191">
        <v>0.95888884184944256</v>
      </c>
      <c r="T721" s="106" t="e">
        <v>#N/A</v>
      </c>
      <c r="U721" s="187" t="e">
        <v>#N/A</v>
      </c>
      <c r="V721" s="184">
        <v>973.39900867189886</v>
      </c>
      <c r="W721" s="184">
        <v>4.6672171115814303</v>
      </c>
      <c r="X721" s="184">
        <v>8.7634691470815529</v>
      </c>
      <c r="Y721" s="184">
        <v>1006.493889704876</v>
      </c>
      <c r="Z721" s="184">
        <v>7.8366246334449006</v>
      </c>
      <c r="AA721" s="184">
        <v>42.211275716971301</v>
      </c>
      <c r="AB721" s="184">
        <v>996.59239916928459</v>
      </c>
      <c r="AC721" s="184">
        <v>5.2911673552410816</v>
      </c>
      <c r="AD721" s="192">
        <v>32.94660797258647</v>
      </c>
      <c r="AE721" s="106" t="e">
        <v>#N/A</v>
      </c>
      <c r="AF721" s="106" t="e">
        <v>#N/A</v>
      </c>
      <c r="AG721" s="187" t="e">
        <v>#N/A</v>
      </c>
      <c r="AH721" s="193">
        <v>103.39992960113361</v>
      </c>
      <c r="AI721" s="106"/>
      <c r="AJ721" s="106" t="s">
        <v>2877</v>
      </c>
      <c r="AK721" s="106" t="s">
        <v>2877</v>
      </c>
      <c r="AL721" s="106">
        <v>20.021000000000001</v>
      </c>
      <c r="AM721" s="106">
        <v>273.74774364565639</v>
      </c>
      <c r="AN721" s="106">
        <v>56.67786697516631</v>
      </c>
      <c r="AO721" s="106">
        <v>93.771251617377757</v>
      </c>
      <c r="AP721" s="106" t="s">
        <v>2283</v>
      </c>
      <c r="AQ721" s="106">
        <v>590.47579148708633</v>
      </c>
      <c r="AR721" s="106">
        <v>1840.962605513572</v>
      </c>
      <c r="AS721" s="106">
        <v>328.69060963239917</v>
      </c>
      <c r="AT721" s="106">
        <v>26.735101536521949</v>
      </c>
      <c r="AU721" s="106">
        <v>2.2528223292474938</v>
      </c>
      <c r="AV721" s="106" t="s">
        <v>2283</v>
      </c>
      <c r="AW721" s="106">
        <v>0.89945745768511942</v>
      </c>
      <c r="AX721" s="106">
        <v>1.599751776760989</v>
      </c>
      <c r="AY721" s="106">
        <v>54.714456102050349</v>
      </c>
      <c r="AZ721" s="106">
        <v>32.680156541654057</v>
      </c>
      <c r="BA721" s="106">
        <v>52.987606425438557</v>
      </c>
      <c r="BB721" s="106">
        <v>5.9012891300498156</v>
      </c>
      <c r="BC721" s="106">
        <v>3.3252837162231241</v>
      </c>
      <c r="BD721" s="106">
        <v>0.1366603481193705</v>
      </c>
      <c r="BE721" s="106">
        <v>1101.0313678369571</v>
      </c>
      <c r="BF721" s="106">
        <v>79.99610336717204</v>
      </c>
      <c r="BG721" s="106">
        <v>0.1346626146428487</v>
      </c>
      <c r="BH721" s="106">
        <v>559252.18514097226</v>
      </c>
      <c r="BI721" s="106">
        <v>42517.78540477583</v>
      </c>
      <c r="BJ721" s="106">
        <v>1.9441179241063089</v>
      </c>
      <c r="BK721" s="106">
        <v>6.5330062109408962</v>
      </c>
      <c r="BL721" s="106">
        <v>0.57867075625817321</v>
      </c>
      <c r="BM721" s="106">
        <v>8.5741941117269446E-2</v>
      </c>
      <c r="BN721" s="106" t="s">
        <v>2283</v>
      </c>
      <c r="BO721" s="106">
        <v>2.384127989672935E-3</v>
      </c>
      <c r="BP721" s="106">
        <v>4.9548262458419716E-3</v>
      </c>
      <c r="BQ721" s="106">
        <v>2.299473155583899</v>
      </c>
      <c r="BR721" s="106">
        <v>0.29442790218448278</v>
      </c>
      <c r="BS721" s="106">
        <v>4.8100515466905552E-2</v>
      </c>
      <c r="BT721" s="106" t="s">
        <v>2283</v>
      </c>
      <c r="BU721" s="106">
        <v>3.3375863852345019E-3</v>
      </c>
      <c r="BV721" s="106">
        <v>1.3935207898509241E-2</v>
      </c>
      <c r="BW721" s="106" t="s">
        <v>2283</v>
      </c>
      <c r="BX721" s="106">
        <v>4.8743522864006961E-2</v>
      </c>
      <c r="BY721" s="106">
        <v>8.730123875490127E-2</v>
      </c>
      <c r="BZ721" s="106">
        <v>0.47210294371987371</v>
      </c>
      <c r="CA721" s="106">
        <v>0.15853320529859841</v>
      </c>
      <c r="CB721" s="106">
        <v>3.9225521775194477E-2</v>
      </c>
      <c r="CC721" s="106">
        <v>0.20469051849031669</v>
      </c>
      <c r="CD721" s="106">
        <v>5.5160205233864432E-2</v>
      </c>
      <c r="CE721" s="106">
        <v>1.054709849670077E-2</v>
      </c>
      <c r="CF721" s="106">
        <v>9.1240433336498263</v>
      </c>
      <c r="CG721" s="106">
        <v>1.229075013207253</v>
      </c>
      <c r="CH721" s="106">
        <v>5.8268144628193262E-2</v>
      </c>
      <c r="CI721" s="106">
        <v>4.7440881902179246</v>
      </c>
      <c r="CJ721" s="106">
        <v>0.40686107307184088</v>
      </c>
      <c r="CK721" s="106">
        <v>8.5975104834867151E-3</v>
      </c>
      <c r="CL721" s="106">
        <v>80.811488707884038</v>
      </c>
      <c r="CM721" s="106">
        <v>6.3152271849360853</v>
      </c>
      <c r="CN721" s="106">
        <v>5.2299088433764879E-2</v>
      </c>
      <c r="CO721" s="106">
        <v>34.550129848379257</v>
      </c>
      <c r="CP721" s="106">
        <v>2.9975301602275062</v>
      </c>
      <c r="CQ721" s="106">
        <v>1.297031112774173E-2</v>
      </c>
      <c r="CR721" s="106">
        <v>191.52632185227401</v>
      </c>
      <c r="CS721" s="106">
        <v>15.702791898945391</v>
      </c>
      <c r="CT721" s="106">
        <v>3.8824495450549237E-2</v>
      </c>
      <c r="CU721" s="106">
        <v>42.953338736029657</v>
      </c>
      <c r="CV721" s="106">
        <v>2.8707116108837289</v>
      </c>
      <c r="CW721" s="106">
        <v>1.235720683220007E-2</v>
      </c>
      <c r="CX721" s="106">
        <v>421.06776166669619</v>
      </c>
      <c r="CY721" s="106">
        <v>30.132552560561781</v>
      </c>
      <c r="CZ721" s="106">
        <v>5.7598615584524573E-2</v>
      </c>
      <c r="DA721" s="106">
        <v>85.490699881614873</v>
      </c>
      <c r="DB721" s="106">
        <v>6.5258355838636639</v>
      </c>
      <c r="DC721" s="106">
        <v>1.2351797397604791E-2</v>
      </c>
      <c r="DD721" s="106">
        <v>19171.709495308911</v>
      </c>
      <c r="DE721" s="106">
        <v>1529.359630000208</v>
      </c>
      <c r="DF721" s="106">
        <v>0.12436484501451089</v>
      </c>
      <c r="DG721" s="106">
        <v>8.6100722208766154</v>
      </c>
      <c r="DH721" s="106">
        <v>0.87600054112009351</v>
      </c>
      <c r="DI721" s="106">
        <v>1.1246749311877569E-2</v>
      </c>
      <c r="DJ721" s="106">
        <v>2.5645148077182172</v>
      </c>
      <c r="DK721" s="106">
        <v>5.3008004457275684</v>
      </c>
      <c r="DL721" s="106">
        <v>13.348797253561051</v>
      </c>
      <c r="DM721" s="106">
        <v>3917.2523315108078</v>
      </c>
      <c r="DN721" s="106">
        <v>263.2273434102554</v>
      </c>
      <c r="DO721" s="106">
        <v>0.82179118648635208</v>
      </c>
      <c r="DP721" s="106">
        <v>306.28081315034581</v>
      </c>
      <c r="DQ721" s="106">
        <v>20.51593286008071</v>
      </c>
      <c r="DR721" s="106">
        <v>0.41285452787131038</v>
      </c>
      <c r="DS721" s="106">
        <v>7.1692455080528319</v>
      </c>
      <c r="DT721" s="106">
        <v>0.47888310703325609</v>
      </c>
      <c r="DU721" s="106">
        <v>0.36631780891349802</v>
      </c>
      <c r="DV721" s="106">
        <v>70.991805541019289</v>
      </c>
      <c r="DW721" s="106">
        <v>4.7664419527298412</v>
      </c>
      <c r="DX721" s="106">
        <v>0.33733993012877439</v>
      </c>
      <c r="DY721" s="106">
        <v>5852.2692162493622</v>
      </c>
      <c r="DZ721" s="106">
        <v>399.53789840441931</v>
      </c>
      <c r="EA721" s="106">
        <v>0.21971479214212741</v>
      </c>
      <c r="EB721" s="106">
        <v>1011.106182548151</v>
      </c>
      <c r="EC721" s="106">
        <v>67.913915109227048</v>
      </c>
      <c r="ED721" s="106">
        <v>0.34854784273529998</v>
      </c>
    </row>
    <row r="722" spans="1:134" x14ac:dyDescent="0.3">
      <c r="A722" s="106" t="s">
        <v>624</v>
      </c>
      <c r="B722" s="106" t="s">
        <v>1211</v>
      </c>
      <c r="C722" s="183">
        <v>0.65054497605843475</v>
      </c>
      <c r="D722" s="184">
        <v>0.1058950730069429</v>
      </c>
      <c r="E722" s="185">
        <v>2216.8645942084108</v>
      </c>
      <c r="F722" s="186">
        <v>2.3431447002430741E-2</v>
      </c>
      <c r="G722" s="106">
        <v>2724.909343495171</v>
      </c>
      <c r="H722" s="187">
        <v>79.11435957657649</v>
      </c>
      <c r="I722" s="188">
        <v>5.8952721973960251</v>
      </c>
      <c r="J722" s="188">
        <v>0.26096484144196652</v>
      </c>
      <c r="K722" s="188">
        <v>7.1844811810235068E-2</v>
      </c>
      <c r="L722" s="189">
        <v>3.0836693497473492E-4</v>
      </c>
      <c r="M722" s="106">
        <v>7.2233093562560037E-3</v>
      </c>
      <c r="N722" s="187">
        <v>1.370585509160877</v>
      </c>
      <c r="O722" s="190">
        <v>1.680277502559232</v>
      </c>
      <c r="P722" s="190">
        <v>8.5594521505882468E-2</v>
      </c>
      <c r="Q722" s="190">
        <v>0.16965406008613679</v>
      </c>
      <c r="R722" s="190">
        <v>7.528563878624924E-3</v>
      </c>
      <c r="S722" s="191">
        <v>0.7978689432707371</v>
      </c>
      <c r="T722" s="106" t="e">
        <v>#N/A</v>
      </c>
      <c r="U722" s="187" t="e">
        <v>#N/A</v>
      </c>
      <c r="V722" s="184">
        <v>980.50201564482256</v>
      </c>
      <c r="W722" s="184">
        <v>4.6310253113604603</v>
      </c>
      <c r="X722" s="184">
        <v>8.7356564077498291</v>
      </c>
      <c r="Y722" s="184">
        <v>1010.194206734211</v>
      </c>
      <c r="Z722" s="184">
        <v>2.707216357900494</v>
      </c>
      <c r="AA722" s="184">
        <v>41.48457120697315</v>
      </c>
      <c r="AB722" s="184">
        <v>1001.0298319474859</v>
      </c>
      <c r="AC722" s="184">
        <v>2.484560885992793</v>
      </c>
      <c r="AD722" s="192">
        <v>32.44922196534511</v>
      </c>
      <c r="AE722" s="106" t="e">
        <v>#N/A</v>
      </c>
      <c r="AF722" s="106" t="e">
        <v>#N/A</v>
      </c>
      <c r="AG722" s="187" t="e">
        <v>#N/A</v>
      </c>
      <c r="AH722" s="193">
        <v>103.0282641560774</v>
      </c>
      <c r="AI722" s="106"/>
      <c r="AJ722" s="106" t="s">
        <v>2895</v>
      </c>
      <c r="AK722" s="106" t="s">
        <v>2895</v>
      </c>
      <c r="AL722" s="106">
        <v>20.012</v>
      </c>
      <c r="AM722" s="106">
        <v>255.86692047303691</v>
      </c>
      <c r="AN722" s="106">
        <v>45.47022114826477</v>
      </c>
      <c r="AO722" s="106">
        <v>91.384969945077216</v>
      </c>
      <c r="AP722" s="106" t="s">
        <v>2283</v>
      </c>
      <c r="AQ722" s="106">
        <v>870.5563944431459</v>
      </c>
      <c r="AR722" s="106">
        <v>1843.0164467426951</v>
      </c>
      <c r="AS722" s="106">
        <v>366.9987719742727</v>
      </c>
      <c r="AT722" s="106">
        <v>21.152655142169159</v>
      </c>
      <c r="AU722" s="106">
        <v>2.1325458978959522</v>
      </c>
      <c r="AV722" s="106" t="s">
        <v>2283</v>
      </c>
      <c r="AW722" s="106">
        <v>0.64692993004582278</v>
      </c>
      <c r="AX722" s="106">
        <v>1.58309836682038</v>
      </c>
      <c r="AY722" s="106" t="s">
        <v>2283</v>
      </c>
      <c r="AZ722" s="106">
        <v>23.941589369365381</v>
      </c>
      <c r="BA722" s="106">
        <v>52.305993494227693</v>
      </c>
      <c r="BB722" s="106">
        <v>1.046836964750741</v>
      </c>
      <c r="BC722" s="106">
        <v>0.41285424706793478</v>
      </c>
      <c r="BD722" s="106">
        <v>5.2684734501335553E-2</v>
      </c>
      <c r="BE722" s="106">
        <v>968.99333162183257</v>
      </c>
      <c r="BF722" s="106">
        <v>54.342511845431673</v>
      </c>
      <c r="BG722" s="106">
        <v>9.0849499166164499E-2</v>
      </c>
      <c r="BH722" s="106">
        <v>566095.82207318221</v>
      </c>
      <c r="BI722" s="106">
        <v>26376.408376854401</v>
      </c>
      <c r="BJ722" s="106">
        <v>1.5513960752629159</v>
      </c>
      <c r="BK722" s="106">
        <v>4.3556711001609321</v>
      </c>
      <c r="BL722" s="106">
        <v>0.45143278345452692</v>
      </c>
      <c r="BM722" s="106">
        <v>9.9831202439600891E-2</v>
      </c>
      <c r="BN722" s="106">
        <v>0.27334417055075788</v>
      </c>
      <c r="BO722" s="106">
        <v>0.2210137681491238</v>
      </c>
      <c r="BP722" s="106">
        <v>5.2996582247221407E-3</v>
      </c>
      <c r="BQ722" s="106">
        <v>11.124961107461701</v>
      </c>
      <c r="BR722" s="106">
        <v>5.7514666374628476</v>
      </c>
      <c r="BS722" s="106">
        <v>1.8548192973509091E-2</v>
      </c>
      <c r="BT722" s="106">
        <v>0.46876631013706049</v>
      </c>
      <c r="BU722" s="106">
        <v>0.35995685719279641</v>
      </c>
      <c r="BV722" s="106">
        <v>1.1631183914003871E-2</v>
      </c>
      <c r="BW722" s="106">
        <v>3.7572437039508908</v>
      </c>
      <c r="BX722" s="106">
        <v>2.6338170587351328</v>
      </c>
      <c r="BY722" s="106">
        <v>8.4172338047285744E-2</v>
      </c>
      <c r="BZ722" s="106">
        <v>3.8954530900753501</v>
      </c>
      <c r="CA722" s="106">
        <v>2.0988341375149702</v>
      </c>
      <c r="CB722" s="106">
        <v>0.119334039536605</v>
      </c>
      <c r="CC722" s="106">
        <v>0.7787731511564282</v>
      </c>
      <c r="CD722" s="106">
        <v>0.36377117529283559</v>
      </c>
      <c r="CE722" s="106">
        <v>1.027758339921566E-2</v>
      </c>
      <c r="CF722" s="106">
        <v>14.468902128380151</v>
      </c>
      <c r="CG722" s="106">
        <v>3.4265029785037999</v>
      </c>
      <c r="CH722" s="106">
        <v>0.1773070466108381</v>
      </c>
      <c r="CI722" s="106">
        <v>5.4547355029486404</v>
      </c>
      <c r="CJ722" s="106">
        <v>0.72252589106390519</v>
      </c>
      <c r="CK722" s="106">
        <v>8.3783933929443086E-3</v>
      </c>
      <c r="CL722" s="106">
        <v>77.490645510192621</v>
      </c>
      <c r="CM722" s="106">
        <v>4.7497361416152541</v>
      </c>
      <c r="CN722" s="106">
        <v>5.0971864865697228E-2</v>
      </c>
      <c r="CO722" s="106">
        <v>30.064254033020891</v>
      </c>
      <c r="CP722" s="106">
        <v>1.502124373455558</v>
      </c>
      <c r="CQ722" s="106">
        <v>1.2641161571928039E-2</v>
      </c>
      <c r="CR722" s="106">
        <v>155.72620494291419</v>
      </c>
      <c r="CS722" s="106">
        <v>9.8286595716402765</v>
      </c>
      <c r="CT722" s="106">
        <v>9.4620290893492456E-2</v>
      </c>
      <c r="CU722" s="106">
        <v>33.670735238103063</v>
      </c>
      <c r="CV722" s="106">
        <v>2.4289663323704058</v>
      </c>
      <c r="CW722" s="106">
        <v>1.204370718522558E-2</v>
      </c>
      <c r="CX722" s="106">
        <v>326.23149120331271</v>
      </c>
      <c r="CY722" s="106">
        <v>17.22313393902245</v>
      </c>
      <c r="CZ722" s="106">
        <v>5.6137964710391383E-2</v>
      </c>
      <c r="DA722" s="106">
        <v>66.556236476853414</v>
      </c>
      <c r="DB722" s="106">
        <v>4.0072530308408334</v>
      </c>
      <c r="DC722" s="106">
        <v>1.2038348524884191E-2</v>
      </c>
      <c r="DD722" s="106">
        <v>15361.215743508061</v>
      </c>
      <c r="DE722" s="106">
        <v>1027.0422567370531</v>
      </c>
      <c r="DF722" s="106">
        <v>0.30296937442725219</v>
      </c>
      <c r="DG722" s="106">
        <v>3.413469502778685</v>
      </c>
      <c r="DH722" s="106">
        <v>0.32972913240080098</v>
      </c>
      <c r="DI722" s="106">
        <v>1.095845118677548E-2</v>
      </c>
      <c r="DJ722" s="106">
        <v>0.90877454800858537</v>
      </c>
      <c r="DK722" s="106">
        <v>5.002028924665689</v>
      </c>
      <c r="DL722" s="106">
        <v>12.52919401786737</v>
      </c>
      <c r="DM722" s="106">
        <v>1508.4726372231539</v>
      </c>
      <c r="DN722" s="106">
        <v>64.033998537314943</v>
      </c>
      <c r="DO722" s="106">
        <v>0.66539502174896703</v>
      </c>
      <c r="DP722" s="106">
        <v>118.4998000059759</v>
      </c>
      <c r="DQ722" s="106">
        <v>5.0382691409116944</v>
      </c>
      <c r="DR722" s="106">
        <v>0.3802965188106634</v>
      </c>
      <c r="DS722" s="106">
        <v>4.9571325112120972</v>
      </c>
      <c r="DT722" s="106">
        <v>0.2413720590371283</v>
      </c>
      <c r="DU722" s="106">
        <v>0.37111054846328251</v>
      </c>
      <c r="DV722" s="106">
        <v>50.712401854418843</v>
      </c>
      <c r="DW722" s="106">
        <v>1.7739881555700721</v>
      </c>
      <c r="DX722" s="106">
        <v>0.26149234791615927</v>
      </c>
      <c r="DY722" s="106">
        <v>2216.8645942084108</v>
      </c>
      <c r="DZ722" s="106">
        <v>123.8144218925288</v>
      </c>
      <c r="EA722" s="106">
        <v>0.14087731570000361</v>
      </c>
      <c r="EB722" s="106">
        <v>390.6461317980428</v>
      </c>
      <c r="EC722" s="106">
        <v>16.554434384661299</v>
      </c>
      <c r="ED722" s="106">
        <v>0.34187101503282152</v>
      </c>
    </row>
    <row r="723" spans="1:134" x14ac:dyDescent="0.3">
      <c r="A723" s="106" t="s">
        <v>622</v>
      </c>
      <c r="B723" s="106" t="s">
        <v>1211</v>
      </c>
      <c r="C723" s="183">
        <v>2.5159039806743699</v>
      </c>
      <c r="D723" s="184">
        <v>9.6430636870260739E-2</v>
      </c>
      <c r="E723" s="185">
        <v>1947.1734784215359</v>
      </c>
      <c r="F723" s="186">
        <v>2.456079288205695E-2</v>
      </c>
      <c r="G723" s="106">
        <v>704.59795772390453</v>
      </c>
      <c r="H723" s="187">
        <v>143.0210007171647</v>
      </c>
      <c r="I723" s="188">
        <v>5.8989988554650719</v>
      </c>
      <c r="J723" s="188">
        <v>0.26201838519894127</v>
      </c>
      <c r="K723" s="188">
        <v>7.1831324331449717E-2</v>
      </c>
      <c r="L723" s="189">
        <v>3.1269688349063601E-4</v>
      </c>
      <c r="M723" s="106">
        <v>7.1455908346462638E-3</v>
      </c>
      <c r="N723" s="187">
        <v>1.328990450064095</v>
      </c>
      <c r="O723" s="190">
        <v>1.6792621713624989</v>
      </c>
      <c r="P723" s="190">
        <v>8.5725702619495997E-2</v>
      </c>
      <c r="Q723" s="190">
        <v>0.16958915443940861</v>
      </c>
      <c r="R723" s="190">
        <v>7.5627862113230894E-3</v>
      </c>
      <c r="S723" s="191">
        <v>0.8493898641193689</v>
      </c>
      <c r="T723" s="106" t="e">
        <v>#N/A</v>
      </c>
      <c r="U723" s="187" t="e">
        <v>#N/A</v>
      </c>
      <c r="V723" s="184">
        <v>980.10793053300563</v>
      </c>
      <c r="W723" s="184">
        <v>4.8725918973460116</v>
      </c>
      <c r="X723" s="184">
        <v>8.885889697440609</v>
      </c>
      <c r="Y723" s="184">
        <v>1009.819516038962</v>
      </c>
      <c r="Z723" s="184">
        <v>4.3869126902817106</v>
      </c>
      <c r="AA723" s="184">
        <v>41.670251901361048</v>
      </c>
      <c r="AB723" s="184">
        <v>1000.608265261105</v>
      </c>
      <c r="AC723" s="184">
        <v>3.2102474533265868</v>
      </c>
      <c r="AD723" s="192">
        <v>32.520839097027682</v>
      </c>
      <c r="AE723" s="106" t="e">
        <v>#N/A</v>
      </c>
      <c r="AF723" s="106" t="e">
        <v>#N/A</v>
      </c>
      <c r="AG723" s="187" t="e">
        <v>#N/A</v>
      </c>
      <c r="AH723" s="193">
        <v>103.03146057493871</v>
      </c>
      <c r="AI723" s="106"/>
      <c r="AJ723" s="106" t="s">
        <v>2893</v>
      </c>
      <c r="AK723" s="106" t="s">
        <v>2893</v>
      </c>
      <c r="AL723" s="106">
        <v>20.029</v>
      </c>
      <c r="AM723" s="106">
        <v>212.11828325923369</v>
      </c>
      <c r="AN723" s="106">
        <v>51.047184230738416</v>
      </c>
      <c r="AO723" s="106">
        <v>84.138167696610523</v>
      </c>
      <c r="AP723" s="106" t="s">
        <v>2283</v>
      </c>
      <c r="AQ723" s="106">
        <v>852.30444509840527</v>
      </c>
      <c r="AR723" s="106">
        <v>1573.313906989463</v>
      </c>
      <c r="AS723" s="106">
        <v>306.48071550160893</v>
      </c>
      <c r="AT723" s="106">
        <v>22.781917457147021</v>
      </c>
      <c r="AU723" s="106">
        <v>1.9960882872993679</v>
      </c>
      <c r="AV723" s="106" t="s">
        <v>2283</v>
      </c>
      <c r="AW723" s="106">
        <v>0.74841559374083477</v>
      </c>
      <c r="AX723" s="106">
        <v>1.411118601603701</v>
      </c>
      <c r="AY723" s="106" t="s">
        <v>2283</v>
      </c>
      <c r="AZ723" s="106">
        <v>24.9574787973574</v>
      </c>
      <c r="BA723" s="106">
        <v>46.372092832547303</v>
      </c>
      <c r="BB723" s="106">
        <v>0.52535436078699993</v>
      </c>
      <c r="BC723" s="106">
        <v>0.17568220281060221</v>
      </c>
      <c r="BD723" s="106">
        <v>0.1227419609253277</v>
      </c>
      <c r="BE723" s="106">
        <v>689.42336378910863</v>
      </c>
      <c r="BF723" s="106">
        <v>48.963293064153163</v>
      </c>
      <c r="BG723" s="106">
        <v>1.8992367499904829E-2</v>
      </c>
      <c r="BH723" s="106">
        <v>533685.94969477202</v>
      </c>
      <c r="BI723" s="106">
        <v>35338.418570253198</v>
      </c>
      <c r="BJ723" s="106">
        <v>1.6625190220593551</v>
      </c>
      <c r="BK723" s="106">
        <v>3.3433601840556979</v>
      </c>
      <c r="BL723" s="106">
        <v>0.29503407424787298</v>
      </c>
      <c r="BM723" s="106">
        <v>0.10057487240429031</v>
      </c>
      <c r="BN723" s="106" t="s">
        <v>2283</v>
      </c>
      <c r="BO723" s="106">
        <v>1.629164469608211E-3</v>
      </c>
      <c r="BP723" s="106">
        <v>4.9665227923091568E-3</v>
      </c>
      <c r="BQ723" s="106">
        <v>3.5573507535623121</v>
      </c>
      <c r="BR723" s="106">
        <v>0.44213561151588049</v>
      </c>
      <c r="BS723" s="106">
        <v>1.689077559093646E-2</v>
      </c>
      <c r="BT723" s="106" t="s">
        <v>2283</v>
      </c>
      <c r="BU723" s="106">
        <v>9.4134292739907256E-5</v>
      </c>
      <c r="BV723" s="106">
        <v>8.6809761816053089E-3</v>
      </c>
      <c r="BW723" s="106" t="s">
        <v>2283</v>
      </c>
      <c r="BX723" s="106">
        <v>5.6589674466145858E-2</v>
      </c>
      <c r="BY723" s="106">
        <v>9.8225113209864587E-2</v>
      </c>
      <c r="BZ723" s="106">
        <v>0.77520414705479346</v>
      </c>
      <c r="CA723" s="106">
        <v>0.2444162782991674</v>
      </c>
      <c r="CB723" s="106">
        <v>0.1115346775149411</v>
      </c>
      <c r="CC723" s="106">
        <v>0.28936632694933678</v>
      </c>
      <c r="CD723" s="106">
        <v>7.5132078965373883E-2</v>
      </c>
      <c r="CE723" s="106">
        <v>9.3585919689884098E-3</v>
      </c>
      <c r="CF723" s="106">
        <v>7.5435760055214507</v>
      </c>
      <c r="CG723" s="106">
        <v>0.80728070447132394</v>
      </c>
      <c r="CH723" s="106">
        <v>0.13235489372710929</v>
      </c>
      <c r="CI723" s="106">
        <v>3.5567957779552608</v>
      </c>
      <c r="CJ723" s="106">
        <v>0.31766202150665668</v>
      </c>
      <c r="CK723" s="106">
        <v>7.6296137394128256E-3</v>
      </c>
      <c r="CL723" s="106">
        <v>54.204440816663798</v>
      </c>
      <c r="CM723" s="106">
        <v>5.427754376213656</v>
      </c>
      <c r="CN723" s="106">
        <v>4.6422657080497517E-2</v>
      </c>
      <c r="CO723" s="106">
        <v>21.273312114022389</v>
      </c>
      <c r="CP723" s="106">
        <v>1.5280897646217591</v>
      </c>
      <c r="CQ723" s="106">
        <v>1.1512950497441211E-2</v>
      </c>
      <c r="CR723" s="106">
        <v>113.3576488657623</v>
      </c>
      <c r="CS723" s="106">
        <v>9.8932624834171516</v>
      </c>
      <c r="CT723" s="106">
        <v>3.4462453628245023E-2</v>
      </c>
      <c r="CU723" s="106">
        <v>24.86272676489985</v>
      </c>
      <c r="CV723" s="106">
        <v>2.0102770050487</v>
      </c>
      <c r="CW723" s="106">
        <v>1.096890088929239E-2</v>
      </c>
      <c r="CX723" s="106">
        <v>233.73003213442689</v>
      </c>
      <c r="CY723" s="106">
        <v>18.77953053123284</v>
      </c>
      <c r="CZ723" s="106">
        <v>0.1891883415628243</v>
      </c>
      <c r="DA723" s="106">
        <v>47.446166866066079</v>
      </c>
      <c r="DB723" s="106">
        <v>3.4822069245613481</v>
      </c>
      <c r="DC723" s="106">
        <v>1.0963942054239071E-2</v>
      </c>
      <c r="DD723" s="106">
        <v>15137.28588205404</v>
      </c>
      <c r="DE723" s="106">
        <v>1347.522400961197</v>
      </c>
      <c r="DF723" s="106">
        <v>0.1103008011370927</v>
      </c>
      <c r="DG723" s="106">
        <v>3.7001036765782889</v>
      </c>
      <c r="DH723" s="106">
        <v>0.28386095251000332</v>
      </c>
      <c r="DI723" s="106">
        <v>9.9777745965442532E-3</v>
      </c>
      <c r="DJ723" s="106">
        <v>-1.275704072475748</v>
      </c>
      <c r="DK723" s="106">
        <v>5.3430909019419204</v>
      </c>
      <c r="DL723" s="106">
        <v>10.87208480807039</v>
      </c>
      <c r="DM723" s="106">
        <v>1307.2609018837741</v>
      </c>
      <c r="DN723" s="106">
        <v>87.292904849691823</v>
      </c>
      <c r="DO723" s="106">
        <v>0.53284158439537876</v>
      </c>
      <c r="DP723" s="106">
        <v>102.6829067993885</v>
      </c>
      <c r="DQ723" s="106">
        <v>6.8343309529535654</v>
      </c>
      <c r="DR723" s="106">
        <v>0.37413414735365907</v>
      </c>
      <c r="DS723" s="106">
        <v>4.272128744045169</v>
      </c>
      <c r="DT723" s="106">
        <v>0.31214739939842973</v>
      </c>
      <c r="DU723" s="106">
        <v>0.33832465750801272</v>
      </c>
      <c r="DV723" s="106">
        <v>42.751295723229347</v>
      </c>
      <c r="DW723" s="106">
        <v>2.7872658674952069</v>
      </c>
      <c r="DX723" s="106">
        <v>0.2563824734363388</v>
      </c>
      <c r="DY723" s="106">
        <v>1947.1734784215359</v>
      </c>
      <c r="DZ723" s="106">
        <v>138.16722684126941</v>
      </c>
      <c r="EA723" s="106">
        <v>0.17079888823091641</v>
      </c>
      <c r="EB723" s="106">
        <v>338.49245869749569</v>
      </c>
      <c r="EC723" s="106">
        <v>22.584141761414742</v>
      </c>
      <c r="ED723" s="106">
        <v>0.29501943638896738</v>
      </c>
    </row>
    <row r="724" spans="1:134" x14ac:dyDescent="0.3">
      <c r="A724" s="106" t="s">
        <v>625</v>
      </c>
      <c r="B724" s="106" t="s">
        <v>1211</v>
      </c>
      <c r="C724" s="183">
        <v>1.022163333525947</v>
      </c>
      <c r="D724" s="184">
        <v>0.12490305593157219</v>
      </c>
      <c r="E724" s="185">
        <v>2499.8131750297871</v>
      </c>
      <c r="F724" s="186">
        <v>2.6132166330817171E-2</v>
      </c>
      <c r="G724" s="106">
        <v>1734.3028631447551</v>
      </c>
      <c r="H724" s="187">
        <v>116.0629845448893</v>
      </c>
      <c r="I724" s="188">
        <v>5.8880404664397714</v>
      </c>
      <c r="J724" s="188">
        <v>0.26032679961944349</v>
      </c>
      <c r="K724" s="188">
        <v>7.1862254982472742E-2</v>
      </c>
      <c r="L724" s="189">
        <v>3.1306485041560718E-4</v>
      </c>
      <c r="M724" s="106">
        <v>7.2772408434327862E-3</v>
      </c>
      <c r="N724" s="187">
        <v>1.080438017725976</v>
      </c>
      <c r="O724" s="190">
        <v>1.6822323279664331</v>
      </c>
      <c r="P724" s="190">
        <v>8.588497758843848E-2</v>
      </c>
      <c r="Q724" s="190">
        <v>0.16989135797915211</v>
      </c>
      <c r="R724" s="190">
        <v>7.5663515512490271E-3</v>
      </c>
      <c r="S724" s="191">
        <v>0.87283203242674279</v>
      </c>
      <c r="T724" s="106" t="e">
        <v>#N/A</v>
      </c>
      <c r="U724" s="187" t="e">
        <v>#N/A</v>
      </c>
      <c r="V724" s="184">
        <v>980.98189063051234</v>
      </c>
      <c r="W724" s="184">
        <v>4.891113367174369</v>
      </c>
      <c r="X724" s="184">
        <v>8.9012589136937841</v>
      </c>
      <c r="Y724" s="184">
        <v>1011.4901917382909</v>
      </c>
      <c r="Z724" s="184">
        <v>3.922350309868873</v>
      </c>
      <c r="AA724" s="184">
        <v>41.669322012220732</v>
      </c>
      <c r="AB724" s="184">
        <v>1001.734146797832</v>
      </c>
      <c r="AC724" s="184">
        <v>3.1712848321418861</v>
      </c>
      <c r="AD724" s="192">
        <v>32.467815702553381</v>
      </c>
      <c r="AE724" s="106" t="e">
        <v>#N/A</v>
      </c>
      <c r="AF724" s="106" t="e">
        <v>#N/A</v>
      </c>
      <c r="AG724" s="187" t="e">
        <v>#N/A</v>
      </c>
      <c r="AH724" s="193">
        <v>103.1099759739876</v>
      </c>
      <c r="AI724" s="106"/>
      <c r="AJ724" s="106" t="s">
        <v>2896</v>
      </c>
      <c r="AK724" s="106" t="s">
        <v>2896</v>
      </c>
      <c r="AL724" s="106">
        <v>20.004999999999999</v>
      </c>
      <c r="AM724" s="106">
        <v>378.16594469932659</v>
      </c>
      <c r="AN724" s="106">
        <v>48.846541669349932</v>
      </c>
      <c r="AO724" s="106">
        <v>94.394634476773149</v>
      </c>
      <c r="AP724" s="106" t="s">
        <v>2283</v>
      </c>
      <c r="AQ724" s="106">
        <v>633.52890603424783</v>
      </c>
      <c r="AR724" s="106">
        <v>1873.9016533040481</v>
      </c>
      <c r="AS724" s="106">
        <v>372.08997668244461</v>
      </c>
      <c r="AT724" s="106">
        <v>19.23821377695495</v>
      </c>
      <c r="AU724" s="106">
        <v>2.263082178409872</v>
      </c>
      <c r="AV724" s="106" t="s">
        <v>2283</v>
      </c>
      <c r="AW724" s="106">
        <v>0.5521419564341673</v>
      </c>
      <c r="AX724" s="106">
        <v>1.613218697843549</v>
      </c>
      <c r="AY724" s="106" t="s">
        <v>2283</v>
      </c>
      <c r="AZ724" s="106">
        <v>25.229949250263601</v>
      </c>
      <c r="BA724" s="106">
        <v>50.472617938711892</v>
      </c>
      <c r="BB724" s="106">
        <v>0.2677325348067614</v>
      </c>
      <c r="BC724" s="106">
        <v>0.1552622296985576</v>
      </c>
      <c r="BD724" s="106">
        <v>0.19115364402808299</v>
      </c>
      <c r="BE724" s="106">
        <v>973.01878304528054</v>
      </c>
      <c r="BF724" s="106">
        <v>36.080546169442911</v>
      </c>
      <c r="BG724" s="106">
        <v>7.5696717510141009E-2</v>
      </c>
      <c r="BH724" s="106">
        <v>538748.80911141424</v>
      </c>
      <c r="BI724" s="106">
        <v>29491.135526140599</v>
      </c>
      <c r="BJ724" s="106">
        <v>1.014177511359224</v>
      </c>
      <c r="BK724" s="106">
        <v>4.0338913103922733</v>
      </c>
      <c r="BL724" s="106">
        <v>0.42379200552710089</v>
      </c>
      <c r="BM724" s="106">
        <v>6.5235768860299567E-2</v>
      </c>
      <c r="BN724" s="106" t="s">
        <v>2283</v>
      </c>
      <c r="BO724" s="106">
        <v>2.2387654920150292E-3</v>
      </c>
      <c r="BP724" s="106">
        <v>5.6033854099383877E-3</v>
      </c>
      <c r="BQ724" s="106">
        <v>4.1371452072387118</v>
      </c>
      <c r="BR724" s="106">
        <v>0.47990893703408521</v>
      </c>
      <c r="BS724" s="106">
        <v>1.7709180966521691E-2</v>
      </c>
      <c r="BT724" s="106">
        <v>1.7685022879500259E-2</v>
      </c>
      <c r="BU724" s="106">
        <v>1.049242801236356E-2</v>
      </c>
      <c r="BV724" s="106">
        <v>1.0603151478779421E-2</v>
      </c>
      <c r="BW724" s="106" t="s">
        <v>2283</v>
      </c>
      <c r="BX724" s="106">
        <v>6.4603967609278792E-2</v>
      </c>
      <c r="BY724" s="106">
        <v>0.1221635423193969</v>
      </c>
      <c r="BZ724" s="106">
        <v>0.80263618091198641</v>
      </c>
      <c r="CA724" s="106">
        <v>0.1901616752917821</v>
      </c>
      <c r="CB724" s="106">
        <v>3.6485737558064592E-2</v>
      </c>
      <c r="CC724" s="106">
        <v>0.41565623893801601</v>
      </c>
      <c r="CD724" s="106">
        <v>9.6179292501072322E-2</v>
      </c>
      <c r="CE724" s="106">
        <v>9.8113511794230401E-3</v>
      </c>
      <c r="CF724" s="106">
        <v>10.651961358487609</v>
      </c>
      <c r="CG724" s="106">
        <v>1.0922800528376051</v>
      </c>
      <c r="CH724" s="106">
        <v>0.20619437566878601</v>
      </c>
      <c r="CI724" s="106">
        <v>4.9645568213580562</v>
      </c>
      <c r="CJ724" s="106">
        <v>0.40138340196027039</v>
      </c>
      <c r="CK724" s="106">
        <v>7.999003252709698E-3</v>
      </c>
      <c r="CL724" s="106">
        <v>73.370165960059467</v>
      </c>
      <c r="CM724" s="106">
        <v>4.2539988782526557</v>
      </c>
      <c r="CN724" s="106">
        <v>4.8677734678675477E-2</v>
      </c>
      <c r="CO724" s="106">
        <v>29.96809064113825</v>
      </c>
      <c r="CP724" s="106">
        <v>1.866724421122185</v>
      </c>
      <c r="CQ724" s="106">
        <v>3.5991091764954498E-2</v>
      </c>
      <c r="CR724" s="106">
        <v>153.34041069508311</v>
      </c>
      <c r="CS724" s="106">
        <v>8.1270374541903863</v>
      </c>
      <c r="CT724" s="106">
        <v>3.6136726172971131E-2</v>
      </c>
      <c r="CU724" s="106">
        <v>34.187822019111429</v>
      </c>
      <c r="CV724" s="106">
        <v>1.987404917888413</v>
      </c>
      <c r="CW724" s="106">
        <v>1.150182965745382E-2</v>
      </c>
      <c r="CX724" s="106">
        <v>321.27611359608699</v>
      </c>
      <c r="CY724" s="106">
        <v>19.667862016619029</v>
      </c>
      <c r="CZ724" s="106">
        <v>5.3613339274922303E-2</v>
      </c>
      <c r="DA724" s="106">
        <v>68.810869210219479</v>
      </c>
      <c r="DB724" s="106">
        <v>3.741370134768256</v>
      </c>
      <c r="DC724" s="106">
        <v>1.149654766298432E-2</v>
      </c>
      <c r="DD724" s="106">
        <v>14504.863831509911</v>
      </c>
      <c r="DE724" s="106">
        <v>924.81033956715021</v>
      </c>
      <c r="DF724" s="106">
        <v>0.1156100457802849</v>
      </c>
      <c r="DG724" s="106">
        <v>3.0211288717850309</v>
      </c>
      <c r="DH724" s="106">
        <v>0.25198968629447249</v>
      </c>
      <c r="DI724" s="106">
        <v>1.0459665486544331E-2</v>
      </c>
      <c r="DJ724" s="106">
        <v>3.4590675453491859</v>
      </c>
      <c r="DK724" s="106">
        <v>4.9055682310115047</v>
      </c>
      <c r="DL724" s="106">
        <v>12.01384157272067</v>
      </c>
      <c r="DM724" s="106">
        <v>1703.713894513068</v>
      </c>
      <c r="DN724" s="106">
        <v>61.444156852277317</v>
      </c>
      <c r="DO724" s="106">
        <v>0.76527492637589067</v>
      </c>
      <c r="DP724" s="106">
        <v>133.93501130049441</v>
      </c>
      <c r="DQ724" s="106">
        <v>4.778275371452958</v>
      </c>
      <c r="DR724" s="106">
        <v>0.39378278641722608</v>
      </c>
      <c r="DS724" s="106">
        <v>5.6432895362098767</v>
      </c>
      <c r="DT724" s="106">
        <v>0.27796225838171512</v>
      </c>
      <c r="DU724" s="106">
        <v>0.30809412784983808</v>
      </c>
      <c r="DV724" s="106">
        <v>56.051575632365321</v>
      </c>
      <c r="DW724" s="106">
        <v>2.0846044679502311</v>
      </c>
      <c r="DX724" s="106">
        <v>0.27465041489341102</v>
      </c>
      <c r="DY724" s="106">
        <v>2499.8131750297871</v>
      </c>
      <c r="DZ724" s="106">
        <v>114.64207874456319</v>
      </c>
      <c r="EA724" s="106">
        <v>0.1607469940194344</v>
      </c>
      <c r="EB724" s="106">
        <v>441.30458361303641</v>
      </c>
      <c r="EC724" s="106">
        <v>15.901949080825631</v>
      </c>
      <c r="ED724" s="106">
        <v>0.2844840628112455</v>
      </c>
    </row>
    <row r="725" spans="1:134" x14ac:dyDescent="0.3">
      <c r="A725" s="106" t="s">
        <v>645</v>
      </c>
      <c r="B725" s="106" t="s">
        <v>1211</v>
      </c>
      <c r="C725" s="183">
        <v>0.5351340444995184</v>
      </c>
      <c r="D725" s="184">
        <v>8.4038926685710016E-2</v>
      </c>
      <c r="E725" s="185">
        <v>1814.494583930313</v>
      </c>
      <c r="F725" s="186">
        <v>2.81759438258396E-2</v>
      </c>
      <c r="G725" s="106">
        <v>3309.1371882296762</v>
      </c>
      <c r="H725" s="187">
        <v>77.870094486104563</v>
      </c>
      <c r="I725" s="188">
        <v>5.7327776795161727</v>
      </c>
      <c r="J725" s="188">
        <v>0.25397909845100392</v>
      </c>
      <c r="K725" s="188">
        <v>7.2271608810750218E-2</v>
      </c>
      <c r="L725" s="189">
        <v>3.3118010912065168E-4</v>
      </c>
      <c r="M725" s="106">
        <v>7.7657973388109598E-3</v>
      </c>
      <c r="N725" s="187">
        <v>2.0715905059694402</v>
      </c>
      <c r="O725" s="190">
        <v>1.7352920362286099</v>
      </c>
      <c r="P725" s="190">
        <v>8.8643202019603878E-2</v>
      </c>
      <c r="Q725" s="190">
        <v>0.1744630649949952</v>
      </c>
      <c r="R725" s="190">
        <v>7.7684149726566683E-3</v>
      </c>
      <c r="S725" s="191">
        <v>0.79640860329451113</v>
      </c>
      <c r="T725" s="106" t="e">
        <v>#N/A</v>
      </c>
      <c r="U725" s="187" t="e">
        <v>#N/A</v>
      </c>
      <c r="V725" s="184">
        <v>992.55536786981804</v>
      </c>
      <c r="W725" s="184">
        <v>5.6692476602548778</v>
      </c>
      <c r="X725" s="184">
        <v>9.3351380829362327</v>
      </c>
      <c r="Y725" s="184">
        <v>1036.643523424513</v>
      </c>
      <c r="Z725" s="184">
        <v>3.4112848746640059</v>
      </c>
      <c r="AA725" s="184">
        <v>42.622782372539007</v>
      </c>
      <c r="AB725" s="184">
        <v>1021.663584656984</v>
      </c>
      <c r="AC725" s="184">
        <v>2.9499328355572292</v>
      </c>
      <c r="AD725" s="192">
        <v>32.836334702512538</v>
      </c>
      <c r="AE725" s="106" t="e">
        <v>#N/A</v>
      </c>
      <c r="AF725" s="106" t="e">
        <v>#N/A</v>
      </c>
      <c r="AG725" s="187" t="e">
        <v>#N/A</v>
      </c>
      <c r="AH725" s="193">
        <v>104.44188374592299</v>
      </c>
      <c r="AI725" s="106"/>
      <c r="AJ725" s="106" t="s">
        <v>2916</v>
      </c>
      <c r="AK725" s="106" t="s">
        <v>2916</v>
      </c>
      <c r="AL725" s="106">
        <v>13.382</v>
      </c>
      <c r="AM725" s="106">
        <v>179.4018204353452</v>
      </c>
      <c r="AN725" s="106">
        <v>81.973796264682377</v>
      </c>
      <c r="AO725" s="106">
        <v>112.5327245500911</v>
      </c>
      <c r="AP725" s="106" t="s">
        <v>2283</v>
      </c>
      <c r="AQ725" s="106">
        <v>1236.797728609065</v>
      </c>
      <c r="AR725" s="106">
        <v>2170.7904704172502</v>
      </c>
      <c r="AS725" s="106">
        <v>312.68577583172299</v>
      </c>
      <c r="AT725" s="106">
        <v>17.998390905857171</v>
      </c>
      <c r="AU725" s="106">
        <v>2.648506012910365</v>
      </c>
      <c r="AV725" s="106" t="s">
        <v>2283</v>
      </c>
      <c r="AW725" s="106">
        <v>1.2236828653664591</v>
      </c>
      <c r="AX725" s="106">
        <v>2.058835925763109</v>
      </c>
      <c r="AY725" s="106" t="s">
        <v>2283</v>
      </c>
      <c r="AZ725" s="106">
        <v>28.51276536721674</v>
      </c>
      <c r="BA725" s="106">
        <v>62.346861475248723</v>
      </c>
      <c r="BB725" s="106">
        <v>5.7247934427267291</v>
      </c>
      <c r="BC725" s="106">
        <v>1.0925133418293229</v>
      </c>
      <c r="BD725" s="106">
        <v>0.33764346636241288</v>
      </c>
      <c r="BE725" s="106">
        <v>762.18377063007176</v>
      </c>
      <c r="BF725" s="106">
        <v>48.693964435688507</v>
      </c>
      <c r="BG725" s="106">
        <v>7.4444137819952211E-2</v>
      </c>
      <c r="BH725" s="106">
        <v>560384.84123251541</v>
      </c>
      <c r="BI725" s="106">
        <v>38402.934471742927</v>
      </c>
      <c r="BJ725" s="106">
        <v>2.2854110914350452</v>
      </c>
      <c r="BK725" s="106">
        <v>3.7925308369006738</v>
      </c>
      <c r="BL725" s="106">
        <v>0.55593678411823466</v>
      </c>
      <c r="BM725" s="106">
        <v>0.137381786477805</v>
      </c>
      <c r="BN725" s="106">
        <v>1.1164222998177979</v>
      </c>
      <c r="BO725" s="106">
        <v>0.11437000576169171</v>
      </c>
      <c r="BP725" s="106">
        <v>4.7278276109132466E-3</v>
      </c>
      <c r="BQ725" s="106">
        <v>19.22969602697485</v>
      </c>
      <c r="BR725" s="106">
        <v>2.619295655419243</v>
      </c>
      <c r="BS725" s="106">
        <v>2.984664429592011E-2</v>
      </c>
      <c r="BT725" s="106">
        <v>1.744666703178694</v>
      </c>
      <c r="BU725" s="106">
        <v>0.30693985916862537</v>
      </c>
      <c r="BV725" s="106">
        <v>1.6325437670878379E-2</v>
      </c>
      <c r="BW725" s="106">
        <v>9.8861778600952697</v>
      </c>
      <c r="BX725" s="106">
        <v>1.349005145621532</v>
      </c>
      <c r="BY725" s="106">
        <v>5.4146257209222601E-2</v>
      </c>
      <c r="BZ725" s="106">
        <v>7.0940508561644116</v>
      </c>
      <c r="CA725" s="106">
        <v>1.3863650147936399</v>
      </c>
      <c r="CB725" s="106">
        <v>0.16747162271745539</v>
      </c>
      <c r="CC725" s="106">
        <v>2.2243485223440032</v>
      </c>
      <c r="CD725" s="106">
        <v>0.3199913918826307</v>
      </c>
      <c r="CE725" s="106">
        <v>1.6534498132570179E-2</v>
      </c>
      <c r="CF725" s="106">
        <v>16.960324718377819</v>
      </c>
      <c r="CG725" s="106">
        <v>2.275315874110782</v>
      </c>
      <c r="CH725" s="106">
        <v>0.20283046896931681</v>
      </c>
      <c r="CI725" s="106">
        <v>5.8983817772144382</v>
      </c>
      <c r="CJ725" s="106">
        <v>0.43687578140932781</v>
      </c>
      <c r="CK725" s="106">
        <v>1.348051093836101E-2</v>
      </c>
      <c r="CL725" s="106">
        <v>69.457903695768096</v>
      </c>
      <c r="CM725" s="106">
        <v>5.2467149354494111</v>
      </c>
      <c r="CN725" s="106">
        <v>8.2050694253880618E-2</v>
      </c>
      <c r="CO725" s="106">
        <v>24.53214881347256</v>
      </c>
      <c r="CP725" s="106">
        <v>1.9434306173066469</v>
      </c>
      <c r="CQ725" s="106">
        <v>2.0348822439847591E-2</v>
      </c>
      <c r="CR725" s="106">
        <v>116.4360353053207</v>
      </c>
      <c r="CS725" s="106">
        <v>8.764877008784639</v>
      </c>
      <c r="CT725" s="106">
        <v>6.0912032938834182E-2</v>
      </c>
      <c r="CU725" s="106">
        <v>24.955961803835571</v>
      </c>
      <c r="CV725" s="106">
        <v>1.595406850645261</v>
      </c>
      <c r="CW725" s="106">
        <v>4.3018841044170052E-2</v>
      </c>
      <c r="CX725" s="106">
        <v>228.92215804451661</v>
      </c>
      <c r="CY725" s="106">
        <v>14.15881380853091</v>
      </c>
      <c r="CZ725" s="106">
        <v>9.0371910111383527E-2</v>
      </c>
      <c r="DA725" s="106">
        <v>49.173509018925891</v>
      </c>
      <c r="DB725" s="106">
        <v>3.7344222769794051</v>
      </c>
      <c r="DC725" s="106">
        <v>1.9378480267214039E-2</v>
      </c>
      <c r="DD725" s="106">
        <v>14888.22263721365</v>
      </c>
      <c r="DE725" s="106">
        <v>1316.136407354305</v>
      </c>
      <c r="DF725" s="106">
        <v>0.19478160210347831</v>
      </c>
      <c r="DG725" s="106">
        <v>3.8265828326590769</v>
      </c>
      <c r="DH725" s="106">
        <v>0.38197355670802119</v>
      </c>
      <c r="DI725" s="106">
        <v>1.7625628551206179E-2</v>
      </c>
      <c r="DJ725" s="106">
        <v>1.246912067034742</v>
      </c>
      <c r="DK725" s="106">
        <v>7.3404487410864014</v>
      </c>
      <c r="DL725" s="106">
        <v>13.926710698540621</v>
      </c>
      <c r="DM725" s="106">
        <v>1274.1807437277789</v>
      </c>
      <c r="DN725" s="106">
        <v>63.394229608616669</v>
      </c>
      <c r="DO725" s="106">
        <v>0.87301796577918689</v>
      </c>
      <c r="DP725" s="106">
        <v>100.60447527226241</v>
      </c>
      <c r="DQ725" s="106">
        <v>4.9078078561733296</v>
      </c>
      <c r="DR725" s="106">
        <v>0.54153524373664885</v>
      </c>
      <c r="DS725" s="106">
        <v>4.6006089375464896</v>
      </c>
      <c r="DT725" s="106">
        <v>0.26577731750147321</v>
      </c>
      <c r="DU725" s="106">
        <v>0.38443487176979307</v>
      </c>
      <c r="DV725" s="106">
        <v>40.482647038240472</v>
      </c>
      <c r="DW725" s="106">
        <v>1.968294790439558</v>
      </c>
      <c r="DX725" s="106">
        <v>0.29422721040144639</v>
      </c>
      <c r="DY725" s="106">
        <v>1814.494583930313</v>
      </c>
      <c r="DZ725" s="106">
        <v>90.236258131254147</v>
      </c>
      <c r="EA725" s="106">
        <v>0.19663761983332709</v>
      </c>
      <c r="EB725" s="106">
        <v>330.29865100178313</v>
      </c>
      <c r="EC725" s="106">
        <v>16.371643831359609</v>
      </c>
      <c r="ED725" s="106">
        <v>0.33361962591874289</v>
      </c>
    </row>
    <row r="726" spans="1:134" x14ac:dyDescent="0.3">
      <c r="A726" s="106" t="s">
        <v>610</v>
      </c>
      <c r="B726" s="106" t="s">
        <v>1211</v>
      </c>
      <c r="C726" s="183">
        <v>-2.651077581731188</v>
      </c>
      <c r="D726" s="184">
        <v>0.17431944694957149</v>
      </c>
      <c r="E726" s="185">
        <v>3682.4880147884041</v>
      </c>
      <c r="F726" s="186">
        <v>2.0908240615532848E-2</v>
      </c>
      <c r="G726" s="106">
        <v>-669.14769467118037</v>
      </c>
      <c r="H726" s="187">
        <v>210.10596400690949</v>
      </c>
      <c r="I726" s="188">
        <v>5.8838644872280836</v>
      </c>
      <c r="J726" s="188">
        <v>0.26242175466822482</v>
      </c>
      <c r="K726" s="188">
        <v>7.1660771536367546E-2</v>
      </c>
      <c r="L726" s="189">
        <v>2.9397984317137759E-4</v>
      </c>
      <c r="M726" s="106">
        <v>5.1158571680733692E-3</v>
      </c>
      <c r="N726" s="187">
        <v>1.0369974800541399</v>
      </c>
      <c r="O726" s="190">
        <v>1.6774398619670119</v>
      </c>
      <c r="P726" s="190">
        <v>8.5949784694461948E-2</v>
      </c>
      <c r="Q726" s="190">
        <v>0.17005728754543309</v>
      </c>
      <c r="R726" s="190">
        <v>7.6111778139554484E-3</v>
      </c>
      <c r="S726" s="191">
        <v>0.93935209055396762</v>
      </c>
      <c r="T726" s="106" t="e">
        <v>#N/A</v>
      </c>
      <c r="U726" s="187" t="e">
        <v>#N/A</v>
      </c>
      <c r="V726" s="184">
        <v>975.31671929001664</v>
      </c>
      <c r="W726" s="184">
        <v>3.8509501230474381</v>
      </c>
      <c r="X726" s="184">
        <v>8.3509680269192881</v>
      </c>
      <c r="Y726" s="184">
        <v>1012.386265360454</v>
      </c>
      <c r="Z726" s="184">
        <v>5.3160963049289904</v>
      </c>
      <c r="AA726" s="184">
        <v>41.920362025800522</v>
      </c>
      <c r="AB726" s="184">
        <v>999.86423221707457</v>
      </c>
      <c r="AC726" s="184">
        <v>4.0168412214941842</v>
      </c>
      <c r="AD726" s="192">
        <v>32.588778043640232</v>
      </c>
      <c r="AE726" s="106" t="e">
        <v>#N/A</v>
      </c>
      <c r="AF726" s="106" t="e">
        <v>#N/A</v>
      </c>
      <c r="AG726" s="187" t="e">
        <v>#N/A</v>
      </c>
      <c r="AH726" s="193">
        <v>103.8007700818891</v>
      </c>
      <c r="AI726" s="106"/>
      <c r="AJ726" s="106" t="s">
        <v>2881</v>
      </c>
      <c r="AK726" s="106" t="s">
        <v>2881</v>
      </c>
      <c r="AL726" s="106">
        <v>20.044</v>
      </c>
      <c r="AM726" s="106">
        <v>218.7895818042295</v>
      </c>
      <c r="AN726" s="106">
        <v>56.046511234372844</v>
      </c>
      <c r="AO726" s="106">
        <v>99.339879760374544</v>
      </c>
      <c r="AP726" s="106" t="s">
        <v>2283</v>
      </c>
      <c r="AQ726" s="106">
        <v>865.70524394310621</v>
      </c>
      <c r="AR726" s="106">
        <v>1943.870360785656</v>
      </c>
      <c r="AS726" s="106">
        <v>320.37865772914392</v>
      </c>
      <c r="AT726" s="106">
        <v>18.73108072620273</v>
      </c>
      <c r="AU726" s="106">
        <v>2.2949758009750378</v>
      </c>
      <c r="AV726" s="106" t="s">
        <v>2283</v>
      </c>
      <c r="AW726" s="106">
        <v>0.6925174792551374</v>
      </c>
      <c r="AX726" s="106">
        <v>1.618527422261385</v>
      </c>
      <c r="AY726" s="106" t="s">
        <v>2283</v>
      </c>
      <c r="AZ726" s="106">
        <v>25.126553149076869</v>
      </c>
      <c r="BA726" s="106">
        <v>55.224926446084083</v>
      </c>
      <c r="BB726" s="106">
        <v>0.97443403051409883</v>
      </c>
      <c r="BC726" s="106">
        <v>0.52758091562898835</v>
      </c>
      <c r="BD726" s="106">
        <v>0.15348554032435741</v>
      </c>
      <c r="BE726" s="106">
        <v>839.44355616441101</v>
      </c>
      <c r="BF726" s="106">
        <v>43.316626320984398</v>
      </c>
      <c r="BG726" s="106">
        <v>6.0790968922614173E-2</v>
      </c>
      <c r="BH726" s="106">
        <v>547045.4114428343</v>
      </c>
      <c r="BI726" s="106">
        <v>24593.478222875041</v>
      </c>
      <c r="BJ726" s="106">
        <v>1.32244605620168</v>
      </c>
      <c r="BK726" s="106">
        <v>4.3258934227384014</v>
      </c>
      <c r="BL726" s="106">
        <v>0.48057448263661268</v>
      </c>
      <c r="BM726" s="106">
        <v>9.9004137991284755E-2</v>
      </c>
      <c r="BN726" s="106" t="s">
        <v>2283</v>
      </c>
      <c r="BO726" s="106">
        <v>2.129003348479173E-3</v>
      </c>
      <c r="BP726" s="106">
        <v>6.4009898271552394E-3</v>
      </c>
      <c r="BQ726" s="106">
        <v>2.7911598821828441</v>
      </c>
      <c r="BR726" s="106">
        <v>0.34688271513275182</v>
      </c>
      <c r="BS726" s="106">
        <v>1.8501892634396808E-2</v>
      </c>
      <c r="BT726" s="106" t="s">
        <v>2283</v>
      </c>
      <c r="BU726" s="106">
        <v>8.5877444677514867E-5</v>
      </c>
      <c r="BV726" s="106">
        <v>3.7152275200906539E-3</v>
      </c>
      <c r="BW726" s="106">
        <v>7.5384701451459937E-2</v>
      </c>
      <c r="BX726" s="106">
        <v>5.9500834080895883E-2</v>
      </c>
      <c r="BY726" s="106">
        <v>3.356118372287064E-2</v>
      </c>
      <c r="BZ726" s="106">
        <v>0.64133322646221014</v>
      </c>
      <c r="CA726" s="106">
        <v>0.16845273508359171</v>
      </c>
      <c r="CB726" s="106">
        <v>0.1114104114409024</v>
      </c>
      <c r="CC726" s="106">
        <v>0.2518675740316702</v>
      </c>
      <c r="CD726" s="106">
        <v>5.7607449923546522E-2</v>
      </c>
      <c r="CE726" s="106">
        <v>1.024898554307904E-2</v>
      </c>
      <c r="CF726" s="106">
        <v>7.4523397983270456</v>
      </c>
      <c r="CG726" s="106">
        <v>0.94326197978817061</v>
      </c>
      <c r="CH726" s="106">
        <v>0.16565995668153341</v>
      </c>
      <c r="CI726" s="106">
        <v>4.1269711650331784</v>
      </c>
      <c r="CJ726" s="106">
        <v>0.30772823158009038</v>
      </c>
      <c r="CK726" s="106">
        <v>8.3559773715894698E-3</v>
      </c>
      <c r="CL726" s="106">
        <v>64.773454501598735</v>
      </c>
      <c r="CM726" s="106">
        <v>4.2981082607767798</v>
      </c>
      <c r="CN726" s="106">
        <v>5.0868467718935467E-2</v>
      </c>
      <c r="CO726" s="106">
        <v>27.411731396232</v>
      </c>
      <c r="CP726" s="106">
        <v>1.5264719514228831</v>
      </c>
      <c r="CQ726" s="106">
        <v>1.261553986589968E-2</v>
      </c>
      <c r="CR726" s="106">
        <v>151.09734387866331</v>
      </c>
      <c r="CS726" s="106">
        <v>8.3532266111408351</v>
      </c>
      <c r="CT726" s="106">
        <v>3.7763433496968542E-2</v>
      </c>
      <c r="CU726" s="106">
        <v>33.932911677569159</v>
      </c>
      <c r="CV726" s="106">
        <v>1.9100648658537409</v>
      </c>
      <c r="CW726" s="106">
        <v>1.2019653684232681E-2</v>
      </c>
      <c r="CX726" s="106">
        <v>322.39991403235848</v>
      </c>
      <c r="CY726" s="106">
        <v>16.126753913286201</v>
      </c>
      <c r="CZ726" s="106">
        <v>5.6028253650317612E-2</v>
      </c>
      <c r="DA726" s="106">
        <v>68.365777204951399</v>
      </c>
      <c r="DB726" s="106">
        <v>3.4245370676296338</v>
      </c>
      <c r="DC726" s="106">
        <v>1.2013966541345931E-2</v>
      </c>
      <c r="DD726" s="106">
        <v>16373.303699154911</v>
      </c>
      <c r="DE726" s="106">
        <v>1129.0559464641981</v>
      </c>
      <c r="DF726" s="106">
        <v>0.12071056674818249</v>
      </c>
      <c r="DG726" s="106">
        <v>5.7557435924309379</v>
      </c>
      <c r="DH726" s="106">
        <v>0.42262182419003352</v>
      </c>
      <c r="DI726" s="106">
        <v>3.1936273134625451E-2</v>
      </c>
      <c r="DJ726" s="106">
        <v>0.51245542525811905</v>
      </c>
      <c r="DK726" s="106">
        <v>4.8352878719862451</v>
      </c>
      <c r="DL726" s="106">
        <v>10.161389873023991</v>
      </c>
      <c r="DM726" s="106">
        <v>2532.2484568833852</v>
      </c>
      <c r="DN726" s="106">
        <v>126.3347164513666</v>
      </c>
      <c r="DO726" s="106">
        <v>0.66936126193835266</v>
      </c>
      <c r="DP726" s="106">
        <v>198.06182915760419</v>
      </c>
      <c r="DQ726" s="106">
        <v>9.7291816991837639</v>
      </c>
      <c r="DR726" s="106">
        <v>0.37725239590188081</v>
      </c>
      <c r="DS726" s="106">
        <v>5.9640798877083752</v>
      </c>
      <c r="DT726" s="106">
        <v>0.32655063460905009</v>
      </c>
      <c r="DU726" s="106">
        <v>0.35204792738520191</v>
      </c>
      <c r="DV726" s="106">
        <v>59.84576751947742</v>
      </c>
      <c r="DW726" s="106">
        <v>2.4481843109457322</v>
      </c>
      <c r="DX726" s="106">
        <v>0.25527010709870279</v>
      </c>
      <c r="DY726" s="106">
        <v>3682.4880147884041</v>
      </c>
      <c r="DZ726" s="106">
        <v>162.63619457199329</v>
      </c>
      <c r="EA726" s="106">
        <v>0.16597091166219891</v>
      </c>
      <c r="EB726" s="106">
        <v>654.26611156081628</v>
      </c>
      <c r="EC726" s="106">
        <v>32.618675250283438</v>
      </c>
      <c r="ED726" s="106">
        <v>0.27297841521024752</v>
      </c>
    </row>
    <row r="727" spans="1:134" x14ac:dyDescent="0.3">
      <c r="A727" s="106" t="s">
        <v>623</v>
      </c>
      <c r="B727" s="106" t="s">
        <v>1211</v>
      </c>
      <c r="C727" s="183">
        <v>6.376002586141472</v>
      </c>
      <c r="D727" s="184">
        <v>0.1217404981457956</v>
      </c>
      <c r="E727" s="185">
        <v>2373.944684193973</v>
      </c>
      <c r="F727" s="186">
        <v>2.718055203293299E-2</v>
      </c>
      <c r="G727" s="106">
        <v>278.05227352675348</v>
      </c>
      <c r="H727" s="187">
        <v>510.60164773261192</v>
      </c>
      <c r="I727" s="188">
        <v>5.9440570784620332</v>
      </c>
      <c r="J727" s="188">
        <v>0.26326305910653391</v>
      </c>
      <c r="K727" s="188">
        <v>7.183931387715739E-2</v>
      </c>
      <c r="L727" s="189">
        <v>3.0966777036312471E-4</v>
      </c>
      <c r="M727" s="106">
        <v>6.4123113391255978E-3</v>
      </c>
      <c r="N727" s="187">
        <v>1.3243256202105209</v>
      </c>
      <c r="O727" s="190">
        <v>1.666987529523954</v>
      </c>
      <c r="P727" s="190">
        <v>8.5077446287769115E-2</v>
      </c>
      <c r="Q727" s="190">
        <v>0.16828208824094751</v>
      </c>
      <c r="R727" s="190">
        <v>7.4926972054396778E-3</v>
      </c>
      <c r="S727" s="191">
        <v>0.81541566777081997</v>
      </c>
      <c r="T727" s="106" t="e">
        <v>#N/A</v>
      </c>
      <c r="U727" s="187" t="e">
        <v>#N/A</v>
      </c>
      <c r="V727" s="184">
        <v>980.34338103452683</v>
      </c>
      <c r="W727" s="184">
        <v>4.7195049514638114</v>
      </c>
      <c r="X727" s="184">
        <v>8.8118221202892943</v>
      </c>
      <c r="Y727" s="184">
        <v>1002.620263437414</v>
      </c>
      <c r="Z727" s="184">
        <v>3.6094970813192888</v>
      </c>
      <c r="AA727" s="184">
        <v>41.326931339336042</v>
      </c>
      <c r="AB727" s="184">
        <v>995.96635159274558</v>
      </c>
      <c r="AC727" s="184">
        <v>2.833846225556452</v>
      </c>
      <c r="AD727" s="192">
        <v>32.342315685239832</v>
      </c>
      <c r="AE727" s="106" t="e">
        <v>#N/A</v>
      </c>
      <c r="AF727" s="106" t="e">
        <v>#N/A</v>
      </c>
      <c r="AG727" s="187" t="e">
        <v>#N/A</v>
      </c>
      <c r="AH727" s="193">
        <v>102.27235505781439</v>
      </c>
      <c r="AI727" s="106"/>
      <c r="AJ727" s="106" t="s">
        <v>2894</v>
      </c>
      <c r="AK727" s="106" t="s">
        <v>2894</v>
      </c>
      <c r="AL727" s="106">
        <v>20.007999999999999</v>
      </c>
      <c r="AM727" s="106">
        <v>245.52578005517029</v>
      </c>
      <c r="AN727" s="106">
        <v>46.60409498333501</v>
      </c>
      <c r="AO727" s="106">
        <v>90.203992556254605</v>
      </c>
      <c r="AP727" s="106" t="s">
        <v>2283</v>
      </c>
      <c r="AQ727" s="106">
        <v>690.44378654790046</v>
      </c>
      <c r="AR727" s="106">
        <v>1727.0961234088541</v>
      </c>
      <c r="AS727" s="106">
        <v>312.40329393510211</v>
      </c>
      <c r="AT727" s="106">
        <v>17.655440202891491</v>
      </c>
      <c r="AU727" s="106">
        <v>2.1000678509458561</v>
      </c>
      <c r="AV727" s="106" t="s">
        <v>2283</v>
      </c>
      <c r="AW727" s="106">
        <v>0.71387562988562248</v>
      </c>
      <c r="AX727" s="106">
        <v>1.561475692280208</v>
      </c>
      <c r="AY727" s="106" t="s">
        <v>2283</v>
      </c>
      <c r="AZ727" s="106">
        <v>20.924404263297419</v>
      </c>
      <c r="BA727" s="106">
        <v>51.871902546607707</v>
      </c>
      <c r="BB727" s="106">
        <v>0.45381748737966138</v>
      </c>
      <c r="BC727" s="106">
        <v>0.1589685736650864</v>
      </c>
      <c r="BD727" s="106">
        <v>0.13791672261188301</v>
      </c>
      <c r="BE727" s="106">
        <v>732.33293198278807</v>
      </c>
      <c r="BF727" s="106">
        <v>38.256077188040337</v>
      </c>
      <c r="BG727" s="106">
        <v>6.939223620127441E-2</v>
      </c>
      <c r="BH727" s="106">
        <v>542300.01839403855</v>
      </c>
      <c r="BI727" s="106">
        <v>34094.285797096913</v>
      </c>
      <c r="BJ727" s="106">
        <v>2.153015716993639</v>
      </c>
      <c r="BK727" s="106">
        <v>3.492889663822937</v>
      </c>
      <c r="BL727" s="106">
        <v>0.38125183083420289</v>
      </c>
      <c r="BM727" s="106">
        <v>0.10847889385276829</v>
      </c>
      <c r="BN727" s="106" t="s">
        <v>2283</v>
      </c>
      <c r="BO727" s="106">
        <v>2.099708799151162E-3</v>
      </c>
      <c r="BP727" s="106">
        <v>5.1266805870220263E-3</v>
      </c>
      <c r="BQ727" s="106">
        <v>3.2874582503285188</v>
      </c>
      <c r="BR727" s="106">
        <v>0.44978259730508691</v>
      </c>
      <c r="BS727" s="106">
        <v>1.6895893561834349E-2</v>
      </c>
      <c r="BT727" s="106" t="s">
        <v>2283</v>
      </c>
      <c r="BU727" s="106">
        <v>1.8063820332418731E-3</v>
      </c>
      <c r="BV727" s="106">
        <v>1.442206742470455E-2</v>
      </c>
      <c r="BW727" s="106">
        <v>0.23641135023626461</v>
      </c>
      <c r="BX727" s="106">
        <v>0.1091873222186272</v>
      </c>
      <c r="BY727" s="106">
        <v>8.8165292470303205E-2</v>
      </c>
      <c r="BZ727" s="106">
        <v>0.89131079524425216</v>
      </c>
      <c r="CA727" s="106">
        <v>0.2039662745453352</v>
      </c>
      <c r="CB727" s="106">
        <v>0.12717626069860541</v>
      </c>
      <c r="CC727" s="106">
        <v>0.30938696503689478</v>
      </c>
      <c r="CD727" s="106">
        <v>5.9071853458213863E-2</v>
      </c>
      <c r="CE727" s="106">
        <v>9.3586346531184753E-3</v>
      </c>
      <c r="CF727" s="106">
        <v>7.6397854320528262</v>
      </c>
      <c r="CG727" s="106">
        <v>1.1710113254637291</v>
      </c>
      <c r="CH727" s="106">
        <v>0.1891290605356363</v>
      </c>
      <c r="CI727" s="106">
        <v>3.7305411239604691</v>
      </c>
      <c r="CJ727" s="106">
        <v>0.3725567472310729</v>
      </c>
      <c r="CK727" s="106">
        <v>7.6300024968893399E-3</v>
      </c>
      <c r="CL727" s="106">
        <v>55.577094313013347</v>
      </c>
      <c r="CM727" s="106">
        <v>3.9386249335696988</v>
      </c>
      <c r="CN727" s="106">
        <v>4.6458046889908497E-2</v>
      </c>
      <c r="CO727" s="106">
        <v>22.903063652263569</v>
      </c>
      <c r="CP727" s="106">
        <v>1.7081002002994741</v>
      </c>
      <c r="CQ727" s="106">
        <v>1.152174606712093E-2</v>
      </c>
      <c r="CR727" s="106">
        <v>117.9263430266914</v>
      </c>
      <c r="CS727" s="106">
        <v>6.5027218669755236</v>
      </c>
      <c r="CT727" s="106">
        <v>3.4489413220730868E-2</v>
      </c>
      <c r="CU727" s="106">
        <v>26.99817635119804</v>
      </c>
      <c r="CV727" s="106">
        <v>2.0329804617192879</v>
      </c>
      <c r="CW727" s="106">
        <v>1.0977599557953429E-2</v>
      </c>
      <c r="CX727" s="106">
        <v>255.60239396759479</v>
      </c>
      <c r="CY727" s="106">
        <v>17.6519374140941</v>
      </c>
      <c r="CZ727" s="106">
        <v>5.1171342317641103E-2</v>
      </c>
      <c r="DA727" s="106">
        <v>51.91145748092508</v>
      </c>
      <c r="DB727" s="106">
        <v>3.436660590812378</v>
      </c>
      <c r="DC727" s="106">
        <v>1.0972334177853199E-2</v>
      </c>
      <c r="DD727" s="106">
        <v>15396.45621873134</v>
      </c>
      <c r="DE727" s="106">
        <v>1079.463213433864</v>
      </c>
      <c r="DF727" s="106">
        <v>0.1101998122873738</v>
      </c>
      <c r="DG727" s="106">
        <v>4.6465462593298943</v>
      </c>
      <c r="DH727" s="106">
        <v>0.40260381726031252</v>
      </c>
      <c r="DI727" s="106">
        <v>9.9749153473511435E-3</v>
      </c>
      <c r="DJ727" s="106">
        <v>-0.48159212693301889</v>
      </c>
      <c r="DK727" s="106">
        <v>4.0672989581285703</v>
      </c>
      <c r="DL727" s="106">
        <v>10.463855661600959</v>
      </c>
      <c r="DM727" s="106">
        <v>1591.618395122638</v>
      </c>
      <c r="DN727" s="106">
        <v>89.532213427849968</v>
      </c>
      <c r="DO727" s="106">
        <v>0.67450509126794111</v>
      </c>
      <c r="DP727" s="106">
        <v>124.89401348556611</v>
      </c>
      <c r="DQ727" s="106">
        <v>6.959746347824538</v>
      </c>
      <c r="DR727" s="106">
        <v>0.36414208731958692</v>
      </c>
      <c r="DS727" s="106">
        <v>4.6696138166167049</v>
      </c>
      <c r="DT727" s="106">
        <v>0.2990531150406639</v>
      </c>
      <c r="DU727" s="106">
        <v>0.35110646627335018</v>
      </c>
      <c r="DV727" s="106">
        <v>46.883731146483143</v>
      </c>
      <c r="DW727" s="106">
        <v>2.6952065626499051</v>
      </c>
      <c r="DX727" s="106">
        <v>0.26497818084602581</v>
      </c>
      <c r="DY727" s="106">
        <v>2373.944684193973</v>
      </c>
      <c r="DZ727" s="106">
        <v>135.95632879070871</v>
      </c>
      <c r="EA727" s="106">
        <v>0.16309405358375609</v>
      </c>
      <c r="EB727" s="106">
        <v>411.79648952634972</v>
      </c>
      <c r="EC727" s="106">
        <v>23.147817681329371</v>
      </c>
      <c r="ED727" s="106">
        <v>0.28160249585260272</v>
      </c>
    </row>
    <row r="728" spans="1:134" x14ac:dyDescent="0.3">
      <c r="A728" s="106" t="s">
        <v>609</v>
      </c>
      <c r="B728" s="106" t="s">
        <v>1211</v>
      </c>
      <c r="C728" s="183">
        <v>0.46222812199059587</v>
      </c>
      <c r="D728" s="184">
        <v>0.1287308465940708</v>
      </c>
      <c r="E728" s="185">
        <v>2740.9504656801091</v>
      </c>
      <c r="F728" s="186">
        <v>2.7344162784347561E-2</v>
      </c>
      <c r="G728" s="106">
        <v>3837.5057210600212</v>
      </c>
      <c r="H728" s="187">
        <v>119.6344264672762</v>
      </c>
      <c r="I728" s="188">
        <v>6.1396084840545466</v>
      </c>
      <c r="J728" s="188">
        <v>0.27283472363344141</v>
      </c>
      <c r="K728" s="188">
        <v>7.163799978377508E-2</v>
      </c>
      <c r="L728" s="189">
        <v>7.6454684003872484E-4</v>
      </c>
      <c r="M728" s="106">
        <v>8.0067812565820934E-3</v>
      </c>
      <c r="N728" s="187">
        <v>3.3643140960319191</v>
      </c>
      <c r="O728" s="190">
        <v>1.6230570500183701</v>
      </c>
      <c r="P728" s="190">
        <v>8.5325236107680086E-2</v>
      </c>
      <c r="Q728" s="190">
        <v>0.16288247980226539</v>
      </c>
      <c r="R728" s="190">
        <v>7.2841606315559434E-3</v>
      </c>
      <c r="S728" s="191">
        <v>0.70305305487636804</v>
      </c>
      <c r="T728" s="106" t="e">
        <v>#N/A</v>
      </c>
      <c r="U728" s="187" t="e">
        <v>#N/A</v>
      </c>
      <c r="V728" s="184">
        <v>974.52065581944623</v>
      </c>
      <c r="W728" s="184">
        <v>20.512741348477711</v>
      </c>
      <c r="X728" s="184">
        <v>21.82133707590646</v>
      </c>
      <c r="Y728" s="184">
        <v>972.77342372729277</v>
      </c>
      <c r="Z728" s="184">
        <v>4.0289797690062699</v>
      </c>
      <c r="AA728" s="184">
        <v>40.361538939420903</v>
      </c>
      <c r="AB728" s="184">
        <v>979.11862481798198</v>
      </c>
      <c r="AC728" s="184">
        <v>8.0838105793315975</v>
      </c>
      <c r="AD728" s="192">
        <v>33.017334825685992</v>
      </c>
      <c r="AE728" s="106" t="e">
        <v>#N/A</v>
      </c>
      <c r="AF728" s="106" t="e">
        <v>#N/A</v>
      </c>
      <c r="AG728" s="187" t="e">
        <v>#N/A</v>
      </c>
      <c r="AH728" s="193">
        <v>99.820708562541014</v>
      </c>
      <c r="AI728" s="106"/>
      <c r="AJ728" s="106" t="s">
        <v>2880</v>
      </c>
      <c r="AK728" s="106" t="s">
        <v>2880</v>
      </c>
      <c r="AL728" s="106">
        <v>2.0299999999999998</v>
      </c>
      <c r="AM728" s="106">
        <v>206.653083248787</v>
      </c>
      <c r="AN728" s="106">
        <v>35.071492340284713</v>
      </c>
      <c r="AO728" s="106">
        <v>191.31255683579019</v>
      </c>
      <c r="AP728" s="106" t="s">
        <v>2283</v>
      </c>
      <c r="AQ728" s="106">
        <v>4744.0859566578447</v>
      </c>
      <c r="AR728" s="106">
        <v>4045.3754731104382</v>
      </c>
      <c r="AS728" s="106">
        <v>365.55823560893788</v>
      </c>
      <c r="AT728" s="106">
        <v>219.81948581373561</v>
      </c>
      <c r="AU728" s="106">
        <v>4.7870581319879433</v>
      </c>
      <c r="AV728" s="106" t="s">
        <v>2283</v>
      </c>
      <c r="AW728" s="106">
        <v>1.155146767674629</v>
      </c>
      <c r="AX728" s="106">
        <v>3.8235807914133431</v>
      </c>
      <c r="AY728" s="106" t="s">
        <v>2283</v>
      </c>
      <c r="AZ728" s="106">
        <v>132.64133281391821</v>
      </c>
      <c r="BA728" s="106">
        <v>114.04893956620759</v>
      </c>
      <c r="BB728" s="106">
        <v>0.98050136150540934</v>
      </c>
      <c r="BC728" s="106">
        <v>0.57353314587720805</v>
      </c>
      <c r="BD728" s="106">
        <v>0.68632897475913368</v>
      </c>
      <c r="BE728" s="106">
        <v>1059.6430923217031</v>
      </c>
      <c r="BF728" s="106">
        <v>1063.1847938917299</v>
      </c>
      <c r="BG728" s="106">
        <v>0.33515621969741222</v>
      </c>
      <c r="BH728" s="106">
        <v>574631.06186312903</v>
      </c>
      <c r="BI728" s="106">
        <v>361368.87686961622</v>
      </c>
      <c r="BJ728" s="106">
        <v>4.6498479539309274</v>
      </c>
      <c r="BK728" s="106">
        <v>4.08198537654871</v>
      </c>
      <c r="BL728" s="106">
        <v>1.9737855120194621</v>
      </c>
      <c r="BM728" s="106">
        <v>0.33823359292755462</v>
      </c>
      <c r="BN728" s="106">
        <v>0.50295715798772556</v>
      </c>
      <c r="BO728" s="106">
        <v>0.48920692605725957</v>
      </c>
      <c r="BP728" s="106">
        <v>2.1286581123405059E-2</v>
      </c>
      <c r="BQ728" s="106">
        <v>6.6440975509278992</v>
      </c>
      <c r="BR728" s="106">
        <v>1.9717304764515831</v>
      </c>
      <c r="BS728" s="106">
        <v>0.24194901653651449</v>
      </c>
      <c r="BT728" s="106">
        <v>0.17187437025982821</v>
      </c>
      <c r="BU728" s="106">
        <v>0.26726267787719382</v>
      </c>
      <c r="BV728" s="106">
        <v>3.3131528669659578E-2</v>
      </c>
      <c r="BW728" s="106">
        <v>2.1303062215442199</v>
      </c>
      <c r="BX728" s="106">
        <v>3.3517682214297819</v>
      </c>
      <c r="BY728" s="106">
        <v>0.43877049398524959</v>
      </c>
      <c r="BZ728" s="106">
        <v>1.78853929877988</v>
      </c>
      <c r="CA728" s="106">
        <v>2.243952061903248</v>
      </c>
      <c r="CB728" s="106">
        <v>0.56389865297734509</v>
      </c>
      <c r="CC728" s="106">
        <v>0.8065018888520411</v>
      </c>
      <c r="CD728" s="106">
        <v>0.65700464420213023</v>
      </c>
      <c r="CE728" s="106">
        <v>9.139870807508603E-2</v>
      </c>
      <c r="CF728" s="106">
        <v>18.314181329762189</v>
      </c>
      <c r="CG728" s="106">
        <v>13.30227979395498</v>
      </c>
      <c r="CH728" s="106">
        <v>0.50545592295391051</v>
      </c>
      <c r="CI728" s="106">
        <v>3.9679760729584821</v>
      </c>
      <c r="CJ728" s="106">
        <v>2.392358190753368</v>
      </c>
      <c r="CK728" s="106">
        <v>7.45151542263853E-2</v>
      </c>
      <c r="CL728" s="106">
        <v>72.126126058232288</v>
      </c>
      <c r="CM728" s="106">
        <v>32.413555860116517</v>
      </c>
      <c r="CN728" s="106">
        <v>0.45379445144632141</v>
      </c>
      <c r="CO728" s="106">
        <v>31.476412582327669</v>
      </c>
      <c r="CP728" s="106">
        <v>11.77978873124769</v>
      </c>
      <c r="CQ728" s="106">
        <v>0.11254253040153139</v>
      </c>
      <c r="CR728" s="106">
        <v>157.56933903185981</v>
      </c>
      <c r="CS728" s="106">
        <v>97.80985286246424</v>
      </c>
      <c r="CT728" s="106">
        <v>0.33688818731086878</v>
      </c>
      <c r="CU728" s="106">
        <v>29.072060793131818</v>
      </c>
      <c r="CV728" s="106">
        <v>11.93004642976268</v>
      </c>
      <c r="CW728" s="106">
        <v>0.1072280235216552</v>
      </c>
      <c r="CX728" s="106">
        <v>219.89333531572109</v>
      </c>
      <c r="CY728" s="106">
        <v>106.30500538405531</v>
      </c>
      <c r="CZ728" s="106">
        <v>0.49984044837949992</v>
      </c>
      <c r="DA728" s="106">
        <v>48.422085295169808</v>
      </c>
      <c r="DB728" s="106">
        <v>27.930336202499991</v>
      </c>
      <c r="DC728" s="106">
        <v>0.107175996406691</v>
      </c>
      <c r="DD728" s="106">
        <v>13609.223117333549</v>
      </c>
      <c r="DE728" s="106">
        <v>7390.9584553001259</v>
      </c>
      <c r="DF728" s="106">
        <v>1.076033280482366</v>
      </c>
      <c r="DG728" s="106">
        <v>5.3053206639493444</v>
      </c>
      <c r="DH728" s="106">
        <v>3.6588531526055448</v>
      </c>
      <c r="DI728" s="106">
        <v>9.7412191957088584E-2</v>
      </c>
      <c r="DJ728" s="106">
        <v>-8.7484997071877998E-2</v>
      </c>
      <c r="DK728" s="106">
        <v>13.802070090140621</v>
      </c>
      <c r="DL728" s="106">
        <v>27.092055157552331</v>
      </c>
      <c r="DM728" s="106">
        <v>1711.6585081891851</v>
      </c>
      <c r="DN728" s="106">
        <v>917.88958729190949</v>
      </c>
      <c r="DO728" s="106">
        <v>1.5241287780753481</v>
      </c>
      <c r="DP728" s="106">
        <v>133.52436810146571</v>
      </c>
      <c r="DQ728" s="106">
        <v>70.985067113368288</v>
      </c>
      <c r="DR728" s="106">
        <v>0.97158364173189082</v>
      </c>
      <c r="DS728" s="106">
        <v>6.2071959712465627</v>
      </c>
      <c r="DT728" s="106">
        <v>3.3724473323942639</v>
      </c>
      <c r="DU728" s="106">
        <v>0.72288702372538738</v>
      </c>
      <c r="DV728" s="106">
        <v>52.67170517030965</v>
      </c>
      <c r="DW728" s="106">
        <v>27.67858264841913</v>
      </c>
      <c r="DX728" s="106">
        <v>0.53402920393989917</v>
      </c>
      <c r="DY728" s="106">
        <v>2740.9504656801091</v>
      </c>
      <c r="DZ728" s="106">
        <v>1476.4453698693451</v>
      </c>
      <c r="EA728" s="106">
        <v>0.35452495737058137</v>
      </c>
      <c r="EB728" s="106">
        <v>443.30160392921613</v>
      </c>
      <c r="EC728" s="106">
        <v>237.52473421807099</v>
      </c>
      <c r="ED728" s="106">
        <v>0.62022718418622613</v>
      </c>
    </row>
    <row r="729" spans="1:134" x14ac:dyDescent="0.3">
      <c r="A729" s="106" t="s">
        <v>615</v>
      </c>
      <c r="B729" s="106" t="s">
        <v>1211</v>
      </c>
      <c r="C729" s="183">
        <v>1.459774942140657</v>
      </c>
      <c r="D729" s="184">
        <v>0.113475229999474</v>
      </c>
      <c r="E729" s="185">
        <v>2475.6343111277561</v>
      </c>
      <c r="F729" s="186">
        <v>2.723059157160139E-2</v>
      </c>
      <c r="G729" s="106">
        <v>1214.6890796143689</v>
      </c>
      <c r="H729" s="187">
        <v>198.91171478695091</v>
      </c>
      <c r="I729" s="188">
        <v>5.908840898925912</v>
      </c>
      <c r="J729" s="188">
        <v>0.2613142942079475</v>
      </c>
      <c r="K729" s="188">
        <v>7.1771430058745089E-2</v>
      </c>
      <c r="L729" s="189">
        <v>3.2936858634917768E-4</v>
      </c>
      <c r="M729" s="106">
        <v>6.0475622015178131E-3</v>
      </c>
      <c r="N729" s="187">
        <v>1.3760145049928849</v>
      </c>
      <c r="O729" s="190">
        <v>1.6744092181860479</v>
      </c>
      <c r="P729" s="190">
        <v>8.5677852331860538E-2</v>
      </c>
      <c r="Q729" s="190">
        <v>0.16929412174786981</v>
      </c>
      <c r="R729" s="190">
        <v>7.5479396612212436E-3</v>
      </c>
      <c r="S729" s="191">
        <v>0.86286770265233048</v>
      </c>
      <c r="T729" s="106" t="e">
        <v>#N/A</v>
      </c>
      <c r="U729" s="187" t="e">
        <v>#N/A</v>
      </c>
      <c r="V729" s="184">
        <v>978.35673671860445</v>
      </c>
      <c r="W729" s="184">
        <v>5.6904065457945974</v>
      </c>
      <c r="X729" s="184">
        <v>9.3426315477098374</v>
      </c>
      <c r="Y729" s="184">
        <v>1008.198208601287</v>
      </c>
      <c r="Z729" s="184">
        <v>3.9672997560977441</v>
      </c>
      <c r="AA729" s="184">
        <v>41.586710532136983</v>
      </c>
      <c r="AB729" s="184">
        <v>998.75015625884987</v>
      </c>
      <c r="AC729" s="184">
        <v>3.4876216558179891</v>
      </c>
      <c r="AD729" s="192">
        <v>32.401555924635517</v>
      </c>
      <c r="AE729" s="106" t="e">
        <v>#N/A</v>
      </c>
      <c r="AF729" s="106" t="e">
        <v>#N/A</v>
      </c>
      <c r="AG729" s="187" t="e">
        <v>#N/A</v>
      </c>
      <c r="AH729" s="193">
        <v>103.0501626618088</v>
      </c>
      <c r="AI729" s="106"/>
      <c r="AJ729" s="106" t="s">
        <v>2886</v>
      </c>
      <c r="AK729" s="106" t="s">
        <v>2886</v>
      </c>
      <c r="AL729" s="106">
        <v>20.013999999999999</v>
      </c>
      <c r="AM729" s="106">
        <v>344.79169458994539</v>
      </c>
      <c r="AN729" s="106">
        <v>43.358729731499373</v>
      </c>
      <c r="AO729" s="106">
        <v>98.085529156433282</v>
      </c>
      <c r="AP729" s="106" t="s">
        <v>2283</v>
      </c>
      <c r="AQ729" s="106">
        <v>885.56795473835371</v>
      </c>
      <c r="AR729" s="106">
        <v>1844.372101436405</v>
      </c>
      <c r="AS729" s="106">
        <v>371.42902153529889</v>
      </c>
      <c r="AT729" s="106">
        <v>19.89910135026641</v>
      </c>
      <c r="AU729" s="106">
        <v>2.3500473703583808</v>
      </c>
      <c r="AV729" s="106" t="s">
        <v>2283</v>
      </c>
      <c r="AW729" s="106">
        <v>0.82182660939776409</v>
      </c>
      <c r="AX729" s="106">
        <v>1.6732584793292711</v>
      </c>
      <c r="AY729" s="106" t="s">
        <v>2283</v>
      </c>
      <c r="AZ729" s="106">
        <v>20.548119491024291</v>
      </c>
      <c r="BA729" s="106">
        <v>52.285855330848207</v>
      </c>
      <c r="BB729" s="106">
        <v>0.39877402112302951</v>
      </c>
      <c r="BC729" s="106">
        <v>0.18083415881710041</v>
      </c>
      <c r="BD729" s="106">
        <v>0.20536932444369471</v>
      </c>
      <c r="BE729" s="106">
        <v>898.45028011363684</v>
      </c>
      <c r="BF729" s="106">
        <v>45.463788345505932</v>
      </c>
      <c r="BG729" s="106">
        <v>2.1731472865852829E-2</v>
      </c>
      <c r="BH729" s="106">
        <v>565275.01473025384</v>
      </c>
      <c r="BI729" s="106">
        <v>33619.0788435328</v>
      </c>
      <c r="BJ729" s="106">
        <v>1.930095849069384</v>
      </c>
      <c r="BK729" s="106">
        <v>4.665141042314672</v>
      </c>
      <c r="BL729" s="106">
        <v>0.47670120299044338</v>
      </c>
      <c r="BM729" s="106">
        <v>0.14357680065802619</v>
      </c>
      <c r="BN729" s="106">
        <v>3.7057132980884179E-3</v>
      </c>
      <c r="BO729" s="106">
        <v>2.8754849997115841E-3</v>
      </c>
      <c r="BP729" s="106">
        <v>3.5668061815957251E-3</v>
      </c>
      <c r="BQ729" s="106">
        <v>3.4522340459672329</v>
      </c>
      <c r="BR729" s="106">
        <v>0.43014838726825388</v>
      </c>
      <c r="BS729" s="106">
        <v>1.9342310938891251E-2</v>
      </c>
      <c r="BT729" s="106" t="s">
        <v>2283</v>
      </c>
      <c r="BU729" s="106">
        <v>4.5461099881794432E-3</v>
      </c>
      <c r="BV729" s="106">
        <v>1.0034233288800459E-2</v>
      </c>
      <c r="BW729" s="106">
        <v>0.12832154092177059</v>
      </c>
      <c r="BX729" s="106">
        <v>7.1530985022462162E-2</v>
      </c>
      <c r="BY729" s="106">
        <v>0.11364240688327169</v>
      </c>
      <c r="BZ729" s="106">
        <v>0.86494990245448888</v>
      </c>
      <c r="CA729" s="106">
        <v>0.243682577476555</v>
      </c>
      <c r="CB729" s="106">
        <v>0.12906018125806651</v>
      </c>
      <c r="CC729" s="106">
        <v>0.30903812485941751</v>
      </c>
      <c r="CD729" s="106">
        <v>7.5525620708888491E-2</v>
      </c>
      <c r="CE729" s="106">
        <v>1.0711786581009009E-2</v>
      </c>
      <c r="CF729" s="106">
        <v>9.7836131042324883</v>
      </c>
      <c r="CG729" s="106">
        <v>1.041671556641697</v>
      </c>
      <c r="CH729" s="106">
        <v>5.9244965536807408E-2</v>
      </c>
      <c r="CI729" s="106">
        <v>4.3833401408755437</v>
      </c>
      <c r="CJ729" s="106">
        <v>0.32392187873735062</v>
      </c>
      <c r="CK729" s="106">
        <v>8.7326892478891052E-3</v>
      </c>
      <c r="CL729" s="106">
        <v>67.570659600174025</v>
      </c>
      <c r="CM729" s="106">
        <v>4.3352763138217156</v>
      </c>
      <c r="CN729" s="106">
        <v>5.3197459286652017E-2</v>
      </c>
      <c r="CO729" s="106">
        <v>27.985721211124641</v>
      </c>
      <c r="CP729" s="106">
        <v>1.539557007922518</v>
      </c>
      <c r="CQ729" s="106">
        <v>1.319315304733646E-2</v>
      </c>
      <c r="CR729" s="106">
        <v>148.16399375823951</v>
      </c>
      <c r="CS729" s="106">
        <v>7.5143624713482886</v>
      </c>
      <c r="CT729" s="106">
        <v>3.949300005796795E-2</v>
      </c>
      <c r="CU729" s="106">
        <v>33.306932371974447</v>
      </c>
      <c r="CV729" s="106">
        <v>2.0773389656163048</v>
      </c>
      <c r="CW729" s="106">
        <v>1.2570254239091749E-2</v>
      </c>
      <c r="CX729" s="106">
        <v>314.4735477640487</v>
      </c>
      <c r="CY729" s="106">
        <v>20.54526063175463</v>
      </c>
      <c r="CZ729" s="106">
        <v>5.859663842962886E-2</v>
      </c>
      <c r="DA729" s="106">
        <v>66.696692418356776</v>
      </c>
      <c r="DB729" s="106">
        <v>3.7816792229069609</v>
      </c>
      <c r="DC729" s="106">
        <v>1.256404974168159E-2</v>
      </c>
      <c r="DD729" s="106">
        <v>15245.65180075233</v>
      </c>
      <c r="DE729" s="106">
        <v>1087.373471644873</v>
      </c>
      <c r="DF729" s="106">
        <v>0.1260729664838024</v>
      </c>
      <c r="DG729" s="106">
        <v>3.681263770995693</v>
      </c>
      <c r="DH729" s="106">
        <v>0.33980082809718942</v>
      </c>
      <c r="DI729" s="106">
        <v>1.1415666618980811E-2</v>
      </c>
      <c r="DJ729" s="106">
        <v>-2.2731620293917092</v>
      </c>
      <c r="DK729" s="106">
        <v>4.5336586632187412</v>
      </c>
      <c r="DL729" s="106">
        <v>10.324515387058851</v>
      </c>
      <c r="DM729" s="106">
        <v>1668.9286159340179</v>
      </c>
      <c r="DN729" s="106">
        <v>76.689075211635299</v>
      </c>
      <c r="DO729" s="106">
        <v>0.73867302147284375</v>
      </c>
      <c r="DP729" s="106">
        <v>130.91230150434859</v>
      </c>
      <c r="DQ729" s="106">
        <v>6.0213553844071024</v>
      </c>
      <c r="DR729" s="106">
        <v>0.3480533226609826</v>
      </c>
      <c r="DS729" s="106">
        <v>4.6152904799935612</v>
      </c>
      <c r="DT729" s="106">
        <v>0.28437781738361212</v>
      </c>
      <c r="DU729" s="106">
        <v>0.36063301403563919</v>
      </c>
      <c r="DV729" s="106">
        <v>46.497820956044393</v>
      </c>
      <c r="DW729" s="106">
        <v>1.84977574357935</v>
      </c>
      <c r="DX729" s="106">
        <v>0.31671481155243281</v>
      </c>
      <c r="DY729" s="106">
        <v>2475.6343111277561</v>
      </c>
      <c r="DZ729" s="106">
        <v>120.2172286071259</v>
      </c>
      <c r="EA729" s="106">
        <v>0.18121413917275059</v>
      </c>
      <c r="EB729" s="106">
        <v>431.60579191603</v>
      </c>
      <c r="EC729" s="106">
        <v>19.85321536952214</v>
      </c>
      <c r="ED729" s="106">
        <v>0.2854740150982869</v>
      </c>
    </row>
    <row r="730" spans="1:134" x14ac:dyDescent="0.3">
      <c r="A730" s="106" t="s">
        <v>611</v>
      </c>
      <c r="B730" s="106" t="s">
        <v>1211</v>
      </c>
      <c r="C730" s="183">
        <v>-0.45897159613274929</v>
      </c>
      <c r="D730" s="184">
        <v>8.5189245296880975E-2</v>
      </c>
      <c r="E730" s="185">
        <v>1803.1976149732691</v>
      </c>
      <c r="F730" s="186">
        <v>3.4861569188904019E-2</v>
      </c>
      <c r="G730" s="106">
        <v>-3863.8367907014022</v>
      </c>
      <c r="H730" s="187">
        <v>98.085421155748008</v>
      </c>
      <c r="I730" s="188">
        <v>5.8559874234103066</v>
      </c>
      <c r="J730" s="188">
        <v>0.26196717485352311</v>
      </c>
      <c r="K730" s="188">
        <v>7.1726556177719114E-2</v>
      </c>
      <c r="L730" s="189">
        <v>3.4641198999689379E-4</v>
      </c>
      <c r="M730" s="106">
        <v>7.4751580756596912E-3</v>
      </c>
      <c r="N730" s="187">
        <v>1.6774759420929459</v>
      </c>
      <c r="O730" s="190">
        <v>1.6887779728790071</v>
      </c>
      <c r="P730" s="190">
        <v>8.6607506090517442E-2</v>
      </c>
      <c r="Q730" s="190">
        <v>0.1708641440733738</v>
      </c>
      <c r="R730" s="190">
        <v>7.6492166977532904E-3</v>
      </c>
      <c r="S730" s="191">
        <v>0.86836062945341352</v>
      </c>
      <c r="T730" s="106" t="e">
        <v>#N/A</v>
      </c>
      <c r="U730" s="187" t="e">
        <v>#N/A</v>
      </c>
      <c r="V730" s="184">
        <v>977.02672126810455</v>
      </c>
      <c r="W730" s="184">
        <v>6.4554380631692974</v>
      </c>
      <c r="X730" s="184">
        <v>9.8225281691967865</v>
      </c>
      <c r="Y730" s="184">
        <v>1016.83095627889</v>
      </c>
      <c r="Z730" s="184">
        <v>5.2599552142616446</v>
      </c>
      <c r="AA730" s="184">
        <v>42.110566871821398</v>
      </c>
      <c r="AB730" s="184">
        <v>1004.153086452246</v>
      </c>
      <c r="AC730" s="184">
        <v>4.0415575770627239</v>
      </c>
      <c r="AD730" s="192">
        <v>32.674293766011893</v>
      </c>
      <c r="AE730" s="106" t="e">
        <v>#N/A</v>
      </c>
      <c r="AF730" s="106" t="e">
        <v>#N/A</v>
      </c>
      <c r="AG730" s="187" t="e">
        <v>#N/A</v>
      </c>
      <c r="AH730" s="193">
        <v>104.07401702986409</v>
      </c>
      <c r="AI730" s="106"/>
      <c r="AJ730" s="106" t="s">
        <v>2882</v>
      </c>
      <c r="AK730" s="106" t="s">
        <v>2882</v>
      </c>
      <c r="AL730" s="106">
        <v>20.027000000000001</v>
      </c>
      <c r="AM730" s="106">
        <v>205.34242677722511</v>
      </c>
      <c r="AN730" s="106">
        <v>44.866391652543797</v>
      </c>
      <c r="AO730" s="106">
        <v>95.924767609729201</v>
      </c>
      <c r="AP730" s="106" t="s">
        <v>2283</v>
      </c>
      <c r="AQ730" s="106">
        <v>756.77106861647428</v>
      </c>
      <c r="AR730" s="106">
        <v>1872.202060131578</v>
      </c>
      <c r="AS730" s="106">
        <v>329.84924385555212</v>
      </c>
      <c r="AT730" s="106">
        <v>20.680219992082129</v>
      </c>
      <c r="AU730" s="106">
        <v>2.1519830488157461</v>
      </c>
      <c r="AV730" s="106">
        <v>2.0616723786334101</v>
      </c>
      <c r="AW730" s="106">
        <v>0.75337346053959742</v>
      </c>
      <c r="AX730" s="106">
        <v>1.6095251825378569</v>
      </c>
      <c r="AY730" s="106" t="s">
        <v>2283</v>
      </c>
      <c r="AZ730" s="106">
        <v>26.64802555972668</v>
      </c>
      <c r="BA730" s="106">
        <v>50.927831159453781</v>
      </c>
      <c r="BB730" s="106">
        <v>0.53367612145950427</v>
      </c>
      <c r="BC730" s="106">
        <v>0.1733197252518508</v>
      </c>
      <c r="BD730" s="106">
        <v>5.3806239462841861E-2</v>
      </c>
      <c r="BE730" s="106">
        <v>759.01691717807262</v>
      </c>
      <c r="BF730" s="106">
        <v>58.448117981833747</v>
      </c>
      <c r="BG730" s="106">
        <v>9.8297892168988127E-2</v>
      </c>
      <c r="BH730" s="106">
        <v>565934.37473418226</v>
      </c>
      <c r="BI730" s="106">
        <v>41436.142010866213</v>
      </c>
      <c r="BJ730" s="106">
        <v>2.3186834332569148</v>
      </c>
      <c r="BK730" s="106">
        <v>3.638489173650528</v>
      </c>
      <c r="BL730" s="106">
        <v>0.40408768181267901</v>
      </c>
      <c r="BM730" s="106">
        <v>2.3437483610812802E-2</v>
      </c>
      <c r="BN730" s="106">
        <v>0.28042629305962169</v>
      </c>
      <c r="BO730" s="106">
        <v>0.14632884673793409</v>
      </c>
      <c r="BP730" s="106">
        <v>1.4473108466207949E-2</v>
      </c>
      <c r="BQ730" s="106">
        <v>5.3772984158573172</v>
      </c>
      <c r="BR730" s="106">
        <v>1.1540033536719849</v>
      </c>
      <c r="BS730" s="106">
        <v>1.897672599021729E-2</v>
      </c>
      <c r="BT730" s="106">
        <v>0.32946081261089338</v>
      </c>
      <c r="BU730" s="106">
        <v>0.17396701694070629</v>
      </c>
      <c r="BV730" s="106">
        <v>9.9602614189458847E-3</v>
      </c>
      <c r="BW730" s="106">
        <v>1.748258744910826</v>
      </c>
      <c r="BX730" s="106">
        <v>0.86806548383830318</v>
      </c>
      <c r="BY730" s="106">
        <v>3.4401889138933793E-2</v>
      </c>
      <c r="BZ730" s="106">
        <v>1.9627214193321989</v>
      </c>
      <c r="CA730" s="106">
        <v>0.73616092521650711</v>
      </c>
      <c r="CB730" s="106">
        <v>0.1283000845530313</v>
      </c>
      <c r="CC730" s="106">
        <v>0.4979419607704082</v>
      </c>
      <c r="CD730" s="106">
        <v>0.16961228906924619</v>
      </c>
      <c r="CE730" s="106">
        <v>1.0508314961340489E-2</v>
      </c>
      <c r="CF730" s="106">
        <v>10.411916690123819</v>
      </c>
      <c r="CG730" s="106">
        <v>1.7764855262584771</v>
      </c>
      <c r="CH730" s="106">
        <v>0.15198607238734829</v>
      </c>
      <c r="CI730" s="106">
        <v>4.2925683550804292</v>
      </c>
      <c r="CJ730" s="106">
        <v>0.43553408571589253</v>
      </c>
      <c r="CK730" s="106">
        <v>8.5663940272331061E-3</v>
      </c>
      <c r="CL730" s="106">
        <v>57.805827670929077</v>
      </c>
      <c r="CM730" s="106">
        <v>4.4026285374282557</v>
      </c>
      <c r="CN730" s="106">
        <v>5.2198217965842557E-2</v>
      </c>
      <c r="CO730" s="106">
        <v>23.916053234803751</v>
      </c>
      <c r="CP730" s="106">
        <v>2.0314001460537621</v>
      </c>
      <c r="CQ730" s="106">
        <v>1.294534306151934E-2</v>
      </c>
      <c r="CR730" s="106">
        <v>130.18936709697439</v>
      </c>
      <c r="CS730" s="106">
        <v>10.67537825449455</v>
      </c>
      <c r="CT730" s="106">
        <v>0.1013300540533839</v>
      </c>
      <c r="CU730" s="106">
        <v>27.08604937560461</v>
      </c>
      <c r="CV730" s="106">
        <v>2.3268405699128949</v>
      </c>
      <c r="CW730" s="106">
        <v>1.233423421316541E-2</v>
      </c>
      <c r="CX730" s="106">
        <v>259.60589297510671</v>
      </c>
      <c r="CY730" s="106">
        <v>19.694929306485399</v>
      </c>
      <c r="CZ730" s="106">
        <v>0.1888078756517399</v>
      </c>
      <c r="DA730" s="106">
        <v>53.007474508313322</v>
      </c>
      <c r="DB730" s="106">
        <v>3.268125100389911</v>
      </c>
      <c r="DC730" s="106">
        <v>1.2328060853586601E-2</v>
      </c>
      <c r="DD730" s="106">
        <v>15664.67816050299</v>
      </c>
      <c r="DE730" s="106">
        <v>1152.001829625689</v>
      </c>
      <c r="DF730" s="106">
        <v>0.89704000650037041</v>
      </c>
      <c r="DG730" s="106">
        <v>3.5145211454987981</v>
      </c>
      <c r="DH730" s="106">
        <v>0.30024336719509132</v>
      </c>
      <c r="DI730" s="106">
        <v>1.119814176811602E-2</v>
      </c>
      <c r="DJ730" s="106">
        <v>2.5143864655827248</v>
      </c>
      <c r="DK730" s="106">
        <v>4.0779518462411133</v>
      </c>
      <c r="DL730" s="106">
        <v>11.539577105866551</v>
      </c>
      <c r="DM730" s="106">
        <v>1241.765848312562</v>
      </c>
      <c r="DN730" s="106">
        <v>53.916015825987557</v>
      </c>
      <c r="DO730" s="106">
        <v>0.80036043148153901</v>
      </c>
      <c r="DP730" s="106">
        <v>97.34111966531799</v>
      </c>
      <c r="DQ730" s="106">
        <v>4.195709766894141</v>
      </c>
      <c r="DR730" s="106">
        <v>0.42880056380547382</v>
      </c>
      <c r="DS730" s="106">
        <v>4.2877684372481779</v>
      </c>
      <c r="DT730" s="106">
        <v>0.33270949465291533</v>
      </c>
      <c r="DU730" s="106">
        <v>0.38752654507333523</v>
      </c>
      <c r="DV730" s="106">
        <v>42.04054141182322</v>
      </c>
      <c r="DW730" s="106">
        <v>2.6217222702729011</v>
      </c>
      <c r="DX730" s="106">
        <v>0.29101760981847319</v>
      </c>
      <c r="DY730" s="106">
        <v>1803.1976149732691</v>
      </c>
      <c r="DZ730" s="106">
        <v>104.75170585313791</v>
      </c>
      <c r="EA730" s="106">
        <v>0.1551049679081494</v>
      </c>
      <c r="EB730" s="106">
        <v>321.66967961725101</v>
      </c>
      <c r="EC730" s="106">
        <v>14.00682073131869</v>
      </c>
      <c r="ED730" s="106">
        <v>0.32034219768257488</v>
      </c>
    </row>
    <row r="731" spans="1:134" x14ac:dyDescent="0.3">
      <c r="A731" s="106" t="s">
        <v>631</v>
      </c>
      <c r="B731" s="106" t="s">
        <v>1211</v>
      </c>
      <c r="C731" s="183">
        <v>1.3399854581363511</v>
      </c>
      <c r="D731" s="184">
        <v>9.3708676949964764E-2</v>
      </c>
      <c r="E731" s="185">
        <v>1985.887105541716</v>
      </c>
      <c r="F731" s="186">
        <v>4.5401739492895249E-2</v>
      </c>
      <c r="G731" s="106">
        <v>1322.517604167351</v>
      </c>
      <c r="H731" s="187">
        <v>41.277962303905277</v>
      </c>
      <c r="I731" s="188">
        <v>5.9328107231122864</v>
      </c>
      <c r="J731" s="188">
        <v>0.26425740594764352</v>
      </c>
      <c r="K731" s="188">
        <v>7.199055707065001E-2</v>
      </c>
      <c r="L731" s="189">
        <v>3.3648484139230968E-4</v>
      </c>
      <c r="M731" s="106">
        <v>1.007146192649558E-2</v>
      </c>
      <c r="N731" s="187">
        <v>1.406420464919125</v>
      </c>
      <c r="O731" s="190">
        <v>1.673321722696604</v>
      </c>
      <c r="P731" s="190">
        <v>8.5716550271783987E-2</v>
      </c>
      <c r="Q731" s="190">
        <v>0.16862501692711851</v>
      </c>
      <c r="R731" s="190">
        <v>7.5348802251943188E-3</v>
      </c>
      <c r="S731" s="191">
        <v>0.8620963908135113</v>
      </c>
      <c r="T731" s="106" t="e">
        <v>#N/A</v>
      </c>
      <c r="U731" s="187" t="e">
        <v>#N/A</v>
      </c>
      <c r="V731" s="184">
        <v>984.5425755264024</v>
      </c>
      <c r="W731" s="184">
        <v>5.9760930506681644</v>
      </c>
      <c r="X731" s="184">
        <v>9.5269319892792588</v>
      </c>
      <c r="Y731" s="184">
        <v>1004.5026355785729</v>
      </c>
      <c r="Z731" s="184">
        <v>4.4094539510511828</v>
      </c>
      <c r="AA731" s="184">
        <v>41.552676298784249</v>
      </c>
      <c r="AB731" s="184">
        <v>998.33023529108937</v>
      </c>
      <c r="AC731" s="184">
        <v>3.576170500629178</v>
      </c>
      <c r="AD731" s="192">
        <v>32.569670289504167</v>
      </c>
      <c r="AE731" s="106" t="e">
        <v>#N/A</v>
      </c>
      <c r="AF731" s="106" t="e">
        <v>#N/A</v>
      </c>
      <c r="AG731" s="187" t="e">
        <v>#N/A</v>
      </c>
      <c r="AH731" s="193">
        <v>102.0273435144741</v>
      </c>
      <c r="AI731" s="106"/>
      <c r="AJ731" s="106" t="s">
        <v>2902</v>
      </c>
      <c r="AK731" s="106" t="s">
        <v>2902</v>
      </c>
      <c r="AL731" s="106">
        <v>20.166</v>
      </c>
      <c r="AM731" s="106">
        <v>248.58825476033601</v>
      </c>
      <c r="AN731" s="106">
        <v>47.250922092180907</v>
      </c>
      <c r="AO731" s="106">
        <v>95.441896045609809</v>
      </c>
      <c r="AP731" s="106" t="s">
        <v>2283</v>
      </c>
      <c r="AQ731" s="106">
        <v>941.10416260054842</v>
      </c>
      <c r="AR731" s="106">
        <v>1787.0403807082721</v>
      </c>
      <c r="AS731" s="106">
        <v>368.28722883106337</v>
      </c>
      <c r="AT731" s="106">
        <v>26.265985918529601</v>
      </c>
      <c r="AU731" s="106">
        <v>2.233721738356155</v>
      </c>
      <c r="AV731" s="106">
        <v>1.530575714294703</v>
      </c>
      <c r="AW731" s="106">
        <v>0.86507080026401961</v>
      </c>
      <c r="AX731" s="106">
        <v>1.518541203987722</v>
      </c>
      <c r="AY731" s="106" t="s">
        <v>2283</v>
      </c>
      <c r="AZ731" s="106">
        <v>19.217460887034878</v>
      </c>
      <c r="BA731" s="106">
        <v>51.747645732737567</v>
      </c>
      <c r="BB731" s="106">
        <v>0.73383997023127812</v>
      </c>
      <c r="BC731" s="106">
        <v>0.20243510206677209</v>
      </c>
      <c r="BD731" s="106">
        <v>5.1385862426318561E-2</v>
      </c>
      <c r="BE731" s="106">
        <v>1008.270836932052</v>
      </c>
      <c r="BF731" s="106">
        <v>70.692357781147692</v>
      </c>
      <c r="BG731" s="106">
        <v>5.4622380434465302E-2</v>
      </c>
      <c r="BH731" s="106">
        <v>562103.29360343644</v>
      </c>
      <c r="BI731" s="106">
        <v>31880.25311516667</v>
      </c>
      <c r="BJ731" s="106">
        <v>1.6607970019635381</v>
      </c>
      <c r="BK731" s="106">
        <v>3.6554528400108679</v>
      </c>
      <c r="BL731" s="106">
        <v>0.51594823010802782</v>
      </c>
      <c r="BM731" s="106">
        <v>0.11465447842982571</v>
      </c>
      <c r="BN731" s="106">
        <v>1.182809801298121E-2</v>
      </c>
      <c r="BO731" s="106">
        <v>4.6780533863404784E-3</v>
      </c>
      <c r="BP731" s="106">
        <v>7.0491758354525131E-3</v>
      </c>
      <c r="BQ731" s="106">
        <v>4.2833640558727888</v>
      </c>
      <c r="BR731" s="106">
        <v>0.53582225953103357</v>
      </c>
      <c r="BS731" s="106">
        <v>1.8135789000384549E-2</v>
      </c>
      <c r="BT731" s="106">
        <v>2.0698222016865029E-2</v>
      </c>
      <c r="BU731" s="106">
        <v>1.1202623958496661E-2</v>
      </c>
      <c r="BV731" s="106">
        <v>3.6383381529893162E-3</v>
      </c>
      <c r="BW731" s="106">
        <v>0.28733219878097821</v>
      </c>
      <c r="BX731" s="106">
        <v>0.1118412936622334</v>
      </c>
      <c r="BY731" s="106">
        <v>3.2854127170322947E-2</v>
      </c>
      <c r="BZ731" s="106">
        <v>1.0667978826856019</v>
      </c>
      <c r="CA731" s="106">
        <v>0.18428700064174239</v>
      </c>
      <c r="CB731" s="106">
        <v>0.1000987191543045</v>
      </c>
      <c r="CC731" s="106">
        <v>0.54105930792151058</v>
      </c>
      <c r="CD731" s="106">
        <v>7.0117641378892426E-2</v>
      </c>
      <c r="CE731" s="106">
        <v>1.003848724561777E-2</v>
      </c>
      <c r="CF731" s="106">
        <v>12.362315363766941</v>
      </c>
      <c r="CG731" s="106">
        <v>1.107823177078725</v>
      </c>
      <c r="CH731" s="106">
        <v>5.5530501360335827E-2</v>
      </c>
      <c r="CI731" s="106">
        <v>5.6887023933453946</v>
      </c>
      <c r="CJ731" s="106">
        <v>0.50543848251952117</v>
      </c>
      <c r="CK731" s="106">
        <v>8.1810136951161062E-3</v>
      </c>
      <c r="CL731" s="106">
        <v>82.382137500557164</v>
      </c>
      <c r="CM731" s="106">
        <v>5.8456888237746929</v>
      </c>
      <c r="CN731" s="106">
        <v>4.9908804226102749E-2</v>
      </c>
      <c r="CO731" s="106">
        <v>31.786718300282541</v>
      </c>
      <c r="CP731" s="106">
        <v>2.5720651093477072</v>
      </c>
      <c r="CQ731" s="106">
        <v>1.237757978881248E-2</v>
      </c>
      <c r="CR731" s="106">
        <v>162.8908914427679</v>
      </c>
      <c r="CS731" s="106">
        <v>11.013588445792831</v>
      </c>
      <c r="CT731" s="106">
        <v>3.7052448457364849E-2</v>
      </c>
      <c r="CU731" s="106">
        <v>34.054018347266393</v>
      </c>
      <c r="CV731" s="106">
        <v>2.008304882849294</v>
      </c>
      <c r="CW731" s="106">
        <v>1.179360309059462E-2</v>
      </c>
      <c r="CX731" s="106">
        <v>317.29557555041299</v>
      </c>
      <c r="CY731" s="106">
        <v>20.77436674016208</v>
      </c>
      <c r="CZ731" s="106">
        <v>5.4979056300432823E-2</v>
      </c>
      <c r="DA731" s="106">
        <v>63.761382312628399</v>
      </c>
      <c r="DB731" s="106">
        <v>3.502585077548197</v>
      </c>
      <c r="DC731" s="106">
        <v>3.1614340155194112E-2</v>
      </c>
      <c r="DD731" s="106">
        <v>14632.887842941869</v>
      </c>
      <c r="DE731" s="106">
        <v>984.10351593054338</v>
      </c>
      <c r="DF731" s="106">
        <v>0.3165158980367806</v>
      </c>
      <c r="DG731" s="106">
        <v>3.4084508964108919</v>
      </c>
      <c r="DH731" s="106">
        <v>0.27272737246805678</v>
      </c>
      <c r="DI731" s="106">
        <v>2.8685371022708999E-2</v>
      </c>
      <c r="DJ731" s="106">
        <v>0.13910476214019829</v>
      </c>
      <c r="DK731" s="106">
        <v>5.2116264272687456</v>
      </c>
      <c r="DL731" s="106">
        <v>10.62095637386215</v>
      </c>
      <c r="DM731" s="106">
        <v>1332.2859205272421</v>
      </c>
      <c r="DN731" s="106">
        <v>73.340711015678764</v>
      </c>
      <c r="DO731" s="106">
        <v>0.62751322176910773</v>
      </c>
      <c r="DP731" s="106">
        <v>104.8414961684305</v>
      </c>
      <c r="DQ731" s="106">
        <v>5.7463709526464699</v>
      </c>
      <c r="DR731" s="106">
        <v>0.46312295786142299</v>
      </c>
      <c r="DS731" s="106">
        <v>6.0051694750748332</v>
      </c>
      <c r="DT731" s="106">
        <v>0.2898323410799985</v>
      </c>
      <c r="DU731" s="106">
        <v>0.30935605285897427</v>
      </c>
      <c r="DV731" s="106">
        <v>62.672965438731133</v>
      </c>
      <c r="DW731" s="106">
        <v>2.7197319707108232</v>
      </c>
      <c r="DX731" s="106">
        <v>0.27907909584830098</v>
      </c>
      <c r="DY731" s="106">
        <v>1985.887105541716</v>
      </c>
      <c r="DZ731" s="106">
        <v>132.67456365438241</v>
      </c>
      <c r="EA731" s="106">
        <v>0.18299135616577539</v>
      </c>
      <c r="EB731" s="106">
        <v>345.85396546746932</v>
      </c>
      <c r="EC731" s="106">
        <v>18.970104811397821</v>
      </c>
      <c r="ED731" s="106">
        <v>0.28681286139424772</v>
      </c>
    </row>
    <row r="732" spans="1:134" x14ac:dyDescent="0.3">
      <c r="A732" s="106" t="s">
        <v>621</v>
      </c>
      <c r="B732" s="106" t="s">
        <v>1211</v>
      </c>
      <c r="C732" s="183">
        <v>-0.19538193447169</v>
      </c>
      <c r="D732" s="184">
        <v>0.11707016366055641</v>
      </c>
      <c r="E732" s="185">
        <v>2333.888831425339</v>
      </c>
      <c r="F732" s="186">
        <v>2.8943035735343379E-2</v>
      </c>
      <c r="G732" s="106">
        <v>-9074.4260757685934</v>
      </c>
      <c r="H732" s="187">
        <v>113.97992616712899</v>
      </c>
      <c r="I732" s="188">
        <v>6.0208865400290801</v>
      </c>
      <c r="J732" s="188">
        <v>0.27413856200250292</v>
      </c>
      <c r="K732" s="188">
        <v>7.1811368261376698E-2</v>
      </c>
      <c r="L732" s="189">
        <v>3.5864181828007069E-4</v>
      </c>
      <c r="M732" s="106">
        <v>7.2150030782044978E-3</v>
      </c>
      <c r="N732" s="187">
        <v>1.637801381587197</v>
      </c>
      <c r="O732" s="190">
        <v>1.649038883089869</v>
      </c>
      <c r="P732" s="190">
        <v>8.4666365717371891E-2</v>
      </c>
      <c r="Q732" s="190">
        <v>0.16614673546746181</v>
      </c>
      <c r="R732" s="190">
        <v>7.4565807216844821E-3</v>
      </c>
      <c r="S732" s="191">
        <v>0.83620896100217557</v>
      </c>
      <c r="T732" s="106" t="e">
        <v>#N/A</v>
      </c>
      <c r="U732" s="187" t="e">
        <v>#N/A</v>
      </c>
      <c r="V732" s="184">
        <v>979.5347824571121</v>
      </c>
      <c r="W732" s="184">
        <v>6.962235579200942</v>
      </c>
      <c r="X732" s="184">
        <v>10.16910251864218</v>
      </c>
      <c r="Y732" s="184">
        <v>990.82297046540339</v>
      </c>
      <c r="Z732" s="184">
        <v>5.5447947117599758</v>
      </c>
      <c r="AA732" s="184">
        <v>41.260650155670582</v>
      </c>
      <c r="AB732" s="184">
        <v>989.1067982875411</v>
      </c>
      <c r="AC732" s="184">
        <v>4.0386866518514548</v>
      </c>
      <c r="AD732" s="192">
        <v>32.509639494045551</v>
      </c>
      <c r="AE732" s="106" t="e">
        <v>#N/A</v>
      </c>
      <c r="AF732" s="106" t="e">
        <v>#N/A</v>
      </c>
      <c r="AG732" s="187" t="e">
        <v>#N/A</v>
      </c>
      <c r="AH732" s="193">
        <v>101.15240297848079</v>
      </c>
      <c r="AI732" s="106"/>
      <c r="AJ732" s="106" t="s">
        <v>2892</v>
      </c>
      <c r="AK732" s="106" t="s">
        <v>2892</v>
      </c>
      <c r="AL732" s="106">
        <v>10.532999999999999</v>
      </c>
      <c r="AM732" s="106">
        <v>176.2169105509513</v>
      </c>
      <c r="AN732" s="106">
        <v>61.101670846377537</v>
      </c>
      <c r="AO732" s="106">
        <v>97.254999726719518</v>
      </c>
      <c r="AP732" s="106" t="s">
        <v>2283</v>
      </c>
      <c r="AQ732" s="106">
        <v>1276.8550919414749</v>
      </c>
      <c r="AR732" s="106">
        <v>1905.2060505786369</v>
      </c>
      <c r="AS732" s="106">
        <v>324.70941691919808</v>
      </c>
      <c r="AT732" s="106">
        <v>39.721457440083697</v>
      </c>
      <c r="AU732" s="106">
        <v>2.2491003403474501</v>
      </c>
      <c r="AV732" s="106" t="s">
        <v>2283</v>
      </c>
      <c r="AW732" s="106">
        <v>1.3105041105082349</v>
      </c>
      <c r="AX732" s="106">
        <v>1.658208261276517</v>
      </c>
      <c r="AY732" s="106">
        <v>101.9276431381348</v>
      </c>
      <c r="AZ732" s="106">
        <v>45.550013690918377</v>
      </c>
      <c r="BA732" s="106">
        <v>55.317774001563301</v>
      </c>
      <c r="BB732" s="106">
        <v>4.3371602986977544</v>
      </c>
      <c r="BC732" s="106">
        <v>1.573232907520534</v>
      </c>
      <c r="BD732" s="106">
        <v>0.20897780875007849</v>
      </c>
      <c r="BE732" s="106">
        <v>685.85023507910171</v>
      </c>
      <c r="BF732" s="106">
        <v>97.900149691622246</v>
      </c>
      <c r="BG732" s="106">
        <v>0.1431599594832548</v>
      </c>
      <c r="BH732" s="106">
        <v>547873.211623793</v>
      </c>
      <c r="BI732" s="106">
        <v>79686.955030745856</v>
      </c>
      <c r="BJ732" s="106">
        <v>2.5436962417737758</v>
      </c>
      <c r="BK732" s="106">
        <v>3.875609765943421</v>
      </c>
      <c r="BL732" s="106">
        <v>0.81087801572095075</v>
      </c>
      <c r="BM732" s="106">
        <v>0.1133037066763084</v>
      </c>
      <c r="BN732" s="106">
        <v>0.75527967672312879</v>
      </c>
      <c r="BO732" s="106">
        <v>0.18927974916981649</v>
      </c>
      <c r="BP732" s="106">
        <v>8.7354132550167499E-3</v>
      </c>
      <c r="BQ732" s="106">
        <v>7.1895286700170216</v>
      </c>
      <c r="BR732" s="106">
        <v>1.7097208172880121</v>
      </c>
      <c r="BS732" s="106">
        <v>7.3765502453398288E-2</v>
      </c>
      <c r="BT732" s="106">
        <v>0.30262517853909637</v>
      </c>
      <c r="BU732" s="106">
        <v>0.15143241631595911</v>
      </c>
      <c r="BV732" s="106">
        <v>1.2242885619765709E-2</v>
      </c>
      <c r="BW732" s="106">
        <v>1.8838982631968739</v>
      </c>
      <c r="BX732" s="106">
        <v>0.75027598155329267</v>
      </c>
      <c r="BY732" s="106">
        <v>5.4881702515777543E-2</v>
      </c>
      <c r="BZ732" s="106">
        <v>1.5075950038772701</v>
      </c>
      <c r="CA732" s="106">
        <v>0.61298429973949164</v>
      </c>
      <c r="CB732" s="106">
        <v>0.17188660591283289</v>
      </c>
      <c r="CC732" s="106">
        <v>0.69249251706755077</v>
      </c>
      <c r="CD732" s="106">
        <v>0.19832200262811181</v>
      </c>
      <c r="CE732" s="106">
        <v>1.6770169665517368E-2</v>
      </c>
      <c r="CF732" s="106">
        <v>9.7662223629319715</v>
      </c>
      <c r="CG732" s="106">
        <v>2.0274809795229571</v>
      </c>
      <c r="CH732" s="106">
        <v>0.22583813349872561</v>
      </c>
      <c r="CI732" s="106">
        <v>3.692095588157422</v>
      </c>
      <c r="CJ732" s="106">
        <v>0.55854758903141632</v>
      </c>
      <c r="CK732" s="106">
        <v>1.366592706224252E-2</v>
      </c>
      <c r="CL732" s="106">
        <v>58.965207597683047</v>
      </c>
      <c r="CM732" s="106">
        <v>8.8393236983459413</v>
      </c>
      <c r="CN732" s="106">
        <v>0.16798373363580121</v>
      </c>
      <c r="CO732" s="106">
        <v>23.274990487181629</v>
      </c>
      <c r="CP732" s="106">
        <v>3.4782772870307208</v>
      </c>
      <c r="CQ732" s="106">
        <v>4.1660641462571008E-2</v>
      </c>
      <c r="CR732" s="106">
        <v>119.3847644779859</v>
      </c>
      <c r="CS732" s="106">
        <v>17.89665670002578</v>
      </c>
      <c r="CT732" s="106">
        <v>6.1912851792121353E-2</v>
      </c>
      <c r="CU732" s="106">
        <v>27.471859319571319</v>
      </c>
      <c r="CV732" s="106">
        <v>4.0403217822626942</v>
      </c>
      <c r="CW732" s="106">
        <v>1.9706586822335139E-2</v>
      </c>
      <c r="CX732" s="106">
        <v>252.91484954330269</v>
      </c>
      <c r="CY732" s="106">
        <v>36.339914000726282</v>
      </c>
      <c r="CZ732" s="106">
        <v>9.1868393168175591E-2</v>
      </c>
      <c r="DA732" s="106">
        <v>51.630648413630787</v>
      </c>
      <c r="DB732" s="106">
        <v>7.4287452640513578</v>
      </c>
      <c r="DC732" s="106">
        <v>3.9674174929958873E-2</v>
      </c>
      <c r="DD732" s="106">
        <v>14505.698565024741</v>
      </c>
      <c r="DE732" s="106">
        <v>1831.627929908145</v>
      </c>
      <c r="DF732" s="106">
        <v>0.1971107379059179</v>
      </c>
      <c r="DG732" s="106">
        <v>4.5335601777848513</v>
      </c>
      <c r="DH732" s="106">
        <v>0.89287574663059543</v>
      </c>
      <c r="DI732" s="106">
        <v>1.7866805526783571E-2</v>
      </c>
      <c r="DJ732" s="106">
        <v>-3.9173813178387089</v>
      </c>
      <c r="DK732" s="106">
        <v>5.9721995803015862</v>
      </c>
      <c r="DL732" s="106">
        <v>12.75597187292078</v>
      </c>
      <c r="DM732" s="106">
        <v>1517.7142343380331</v>
      </c>
      <c r="DN732" s="106">
        <v>190.75779410100739</v>
      </c>
      <c r="DO732" s="106">
        <v>0.70107373810353535</v>
      </c>
      <c r="DP732" s="106">
        <v>119.116369543049</v>
      </c>
      <c r="DQ732" s="106">
        <v>15.01469348934962</v>
      </c>
      <c r="DR732" s="106">
        <v>0.38404469947030251</v>
      </c>
      <c r="DS732" s="106">
        <v>4.9633685988659542</v>
      </c>
      <c r="DT732" s="106">
        <v>0.66295051416836581</v>
      </c>
      <c r="DU732" s="106">
        <v>0.37570917368932572</v>
      </c>
      <c r="DV732" s="106">
        <v>48.637793879256662</v>
      </c>
      <c r="DW732" s="106">
        <v>6.4538171586655642</v>
      </c>
      <c r="DX732" s="106">
        <v>0.35587859803310917</v>
      </c>
      <c r="DY732" s="106">
        <v>2333.888831425339</v>
      </c>
      <c r="DZ732" s="106">
        <v>289.37609212138028</v>
      </c>
      <c r="EA732" s="106">
        <v>0.18854845389483821</v>
      </c>
      <c r="EB732" s="106">
        <v>392.86841836825391</v>
      </c>
      <c r="EC732" s="106">
        <v>49.366628110421168</v>
      </c>
      <c r="ED732" s="106">
        <v>0.34277535575437401</v>
      </c>
    </row>
    <row r="733" spans="1:134" x14ac:dyDescent="0.3">
      <c r="A733" s="106" t="s">
        <v>605</v>
      </c>
      <c r="B733" s="106" t="s">
        <v>1211</v>
      </c>
      <c r="C733" s="183">
        <v>-1.161824925733328</v>
      </c>
      <c r="D733" s="184">
        <v>9.6062380323654453E-2</v>
      </c>
      <c r="E733" s="185">
        <v>11769.1673419667</v>
      </c>
      <c r="F733" s="186">
        <v>4.894449577860209E-2</v>
      </c>
      <c r="G733" s="106">
        <v>-1600.9557674541229</v>
      </c>
      <c r="H733" s="187">
        <v>69.781784957152951</v>
      </c>
      <c r="I733" s="188">
        <v>23.53788440942995</v>
      </c>
      <c r="J733" s="188">
        <v>1.1385377330733431</v>
      </c>
      <c r="K733" s="188">
        <v>5.4370970490079933E-2</v>
      </c>
      <c r="L733" s="189">
        <v>3.4557619423535382E-4</v>
      </c>
      <c r="M733" s="106">
        <v>1.5714415518009561E-2</v>
      </c>
      <c r="N733" s="187">
        <v>0.7927617561894218</v>
      </c>
      <c r="O733" s="190">
        <v>0.32152218184943288</v>
      </c>
      <c r="P733" s="190">
        <v>1.8805031835902979E-2</v>
      </c>
      <c r="Q733" s="190">
        <v>4.2870250647516192E-2</v>
      </c>
      <c r="R733" s="190">
        <v>2.183423668522518E-3</v>
      </c>
      <c r="S733" s="191">
        <v>0.99106699121031627</v>
      </c>
      <c r="T733" s="106" t="e">
        <v>#N/A</v>
      </c>
      <c r="U733" s="187" t="e">
        <v>#N/A</v>
      </c>
      <c r="V733" s="184">
        <v>384.77757434574357</v>
      </c>
      <c r="W733" s="184">
        <v>11.701987087069149</v>
      </c>
      <c r="X733" s="184">
        <v>14.275229357907699</v>
      </c>
      <c r="Y733" s="184">
        <v>270.54801535671351</v>
      </c>
      <c r="Z733" s="184">
        <v>6.5498527232801944</v>
      </c>
      <c r="AA733" s="184">
        <v>13.48010468350283</v>
      </c>
      <c r="AB733" s="184">
        <v>282.6934854930214</v>
      </c>
      <c r="AC733" s="184">
        <v>7.0318291326769957</v>
      </c>
      <c r="AD733" s="192">
        <v>14.3401342829961</v>
      </c>
      <c r="AE733" s="106" t="e">
        <v>#N/A</v>
      </c>
      <c r="AF733" s="106" t="e">
        <v>#N/A</v>
      </c>
      <c r="AG733" s="187" t="e">
        <v>#N/A</v>
      </c>
      <c r="AH733" s="193">
        <v>70.31283354201183</v>
      </c>
      <c r="AI733" s="106"/>
      <c r="AJ733" s="106" t="s">
        <v>2876</v>
      </c>
      <c r="AK733" s="106" t="s">
        <v>2876</v>
      </c>
      <c r="AL733" s="106">
        <v>16.637</v>
      </c>
      <c r="AM733" s="106">
        <v>2174.674208566445</v>
      </c>
      <c r="AN733" s="106">
        <v>134.6130376671623</v>
      </c>
      <c r="AO733" s="106">
        <v>150.92986299204401</v>
      </c>
      <c r="AP733" s="106">
        <v>25892.602783773262</v>
      </c>
      <c r="AQ733" s="106">
        <v>3172.93268938135</v>
      </c>
      <c r="AR733" s="106">
        <v>2919.2560281155361</v>
      </c>
      <c r="AS733" s="106">
        <v>665.80810292843512</v>
      </c>
      <c r="AT733" s="106">
        <v>25.93833359006965</v>
      </c>
      <c r="AU733" s="106">
        <v>3.4425311139679771</v>
      </c>
      <c r="AV733" s="106">
        <v>6.6910989997151127</v>
      </c>
      <c r="AW733" s="106">
        <v>1.818773388883423</v>
      </c>
      <c r="AX733" s="106">
        <v>2.4832557853385149</v>
      </c>
      <c r="AY733" s="106">
        <v>7152.4503961600876</v>
      </c>
      <c r="AZ733" s="106">
        <v>467.92150417339383</v>
      </c>
      <c r="BA733" s="106">
        <v>82.693183556900877</v>
      </c>
      <c r="BB733" s="106">
        <v>525.3056655855554</v>
      </c>
      <c r="BC733" s="106">
        <v>25.225665359779441</v>
      </c>
      <c r="BD733" s="106">
        <v>9.545179648651729E-2</v>
      </c>
      <c r="BE733" s="106">
        <v>8899.4616749281831</v>
      </c>
      <c r="BF733" s="106">
        <v>365.45417280778838</v>
      </c>
      <c r="BG733" s="106">
        <v>3.7837177464439722E-2</v>
      </c>
      <c r="BH733" s="106">
        <v>463803.12144668528</v>
      </c>
      <c r="BI733" s="106">
        <v>26291.0354065053</v>
      </c>
      <c r="BJ733" s="106">
        <v>2.9280419052306752</v>
      </c>
      <c r="BK733" s="106">
        <v>206.40813697497771</v>
      </c>
      <c r="BL733" s="106">
        <v>11.44389340732666</v>
      </c>
      <c r="BM733" s="106">
        <v>0.16104518404535209</v>
      </c>
      <c r="BN733" s="106">
        <v>61.605861726452169</v>
      </c>
      <c r="BO733" s="106">
        <v>7.5151715132593031</v>
      </c>
      <c r="BP733" s="106">
        <v>5.8515057972347833E-3</v>
      </c>
      <c r="BQ733" s="106">
        <v>172.82041559895049</v>
      </c>
      <c r="BR733" s="106">
        <v>27.707134040184769</v>
      </c>
      <c r="BS733" s="106">
        <v>3.3698801232742832E-2</v>
      </c>
      <c r="BT733" s="106">
        <v>16.93452917836413</v>
      </c>
      <c r="BU733" s="106">
        <v>2.6137137937412511</v>
      </c>
      <c r="BV733" s="106">
        <v>1.6459561315747301E-2</v>
      </c>
      <c r="BW733" s="106">
        <v>77.815764791523137</v>
      </c>
      <c r="BX733" s="106">
        <v>11.43381720068086</v>
      </c>
      <c r="BY733" s="106">
        <v>0.1849008764087593</v>
      </c>
      <c r="BZ733" s="106">
        <v>55.215548832413788</v>
      </c>
      <c r="CA733" s="106">
        <v>9.7242187085651537</v>
      </c>
      <c r="CB733" s="106">
        <v>0.16885517728438271</v>
      </c>
      <c r="CC733" s="106">
        <v>15.0155025663872</v>
      </c>
      <c r="CD733" s="106">
        <v>2.5614379944460501</v>
      </c>
      <c r="CE733" s="106">
        <v>1.8648323502432881E-2</v>
      </c>
      <c r="CF733" s="106">
        <v>140.41908411263211</v>
      </c>
      <c r="CG733" s="106">
        <v>17.758226540014888</v>
      </c>
      <c r="CH733" s="106">
        <v>0.1031523555017991</v>
      </c>
      <c r="CI733" s="106">
        <v>49.030105608057049</v>
      </c>
      <c r="CJ733" s="106">
        <v>3.7436645074307422</v>
      </c>
      <c r="CK733" s="106">
        <v>1.5194518343039609E-2</v>
      </c>
      <c r="CL733" s="106">
        <v>613.4471128371772</v>
      </c>
      <c r="CM733" s="106">
        <v>34.454026742204022</v>
      </c>
      <c r="CN733" s="106">
        <v>9.2761801334631203E-2</v>
      </c>
      <c r="CO733" s="106">
        <v>231.2031181203364</v>
      </c>
      <c r="CP733" s="106">
        <v>11.874399363431641</v>
      </c>
      <c r="CQ733" s="106">
        <v>2.300531058261546E-2</v>
      </c>
      <c r="CR733" s="106">
        <v>1183.8337431640391</v>
      </c>
      <c r="CS733" s="106">
        <v>61.380261850906336</v>
      </c>
      <c r="CT733" s="106">
        <v>6.8867336560660894E-2</v>
      </c>
      <c r="CU733" s="106">
        <v>270.37486945833382</v>
      </c>
      <c r="CV733" s="106">
        <v>13.859395753607039</v>
      </c>
      <c r="CW733" s="106">
        <v>2.192023641835399E-2</v>
      </c>
      <c r="CX733" s="106">
        <v>2628.8122063255678</v>
      </c>
      <c r="CY733" s="106">
        <v>152.66134450260051</v>
      </c>
      <c r="CZ733" s="106">
        <v>0.1021892474348029</v>
      </c>
      <c r="DA733" s="106">
        <v>566.3003173732634</v>
      </c>
      <c r="DB733" s="106">
        <v>33.948882236622318</v>
      </c>
      <c r="DC733" s="106">
        <v>2.1908378453307131E-2</v>
      </c>
      <c r="DD733" s="106">
        <v>36003.016526649728</v>
      </c>
      <c r="DE733" s="106">
        <v>2268.2434973908248</v>
      </c>
      <c r="DF733" s="106">
        <v>0.21912752761477891</v>
      </c>
      <c r="DG733" s="106">
        <v>316.08842346105558</v>
      </c>
      <c r="DH733" s="106">
        <v>19.15647000534948</v>
      </c>
      <c r="DI733" s="106">
        <v>1.986687589809728E-2</v>
      </c>
      <c r="DJ733" s="106">
        <v>2.933349078287391</v>
      </c>
      <c r="DK733" s="106">
        <v>8.3134473216807248</v>
      </c>
      <c r="DL733" s="106">
        <v>20.48707052986985</v>
      </c>
      <c r="DM733" s="106">
        <v>2010.3808187856939</v>
      </c>
      <c r="DN733" s="106">
        <v>78.251016531333079</v>
      </c>
      <c r="DO733" s="106">
        <v>1.1568633996114579</v>
      </c>
      <c r="DP733" s="106">
        <v>119.6955981266312</v>
      </c>
      <c r="DQ733" s="106">
        <v>4.5990588393864291</v>
      </c>
      <c r="DR733" s="106">
        <v>0.58678445848094096</v>
      </c>
      <c r="DS733" s="106">
        <v>14.305312558707151</v>
      </c>
      <c r="DT733" s="106">
        <v>0.62198730223893695</v>
      </c>
      <c r="DU733" s="106">
        <v>0.52568570182875141</v>
      </c>
      <c r="DV733" s="106">
        <v>438.0811351820733</v>
      </c>
      <c r="DW733" s="106">
        <v>24.56342660114985</v>
      </c>
      <c r="DX733" s="106">
        <v>0.38553089085275999</v>
      </c>
      <c r="DY733" s="106">
        <v>11769.1673419667</v>
      </c>
      <c r="DZ733" s="106">
        <v>507.55904264117828</v>
      </c>
      <c r="EA733" s="106">
        <v>0.31730250932854159</v>
      </c>
      <c r="EB733" s="106">
        <v>516.14442122417347</v>
      </c>
      <c r="EC733" s="106">
        <v>20.05709372867015</v>
      </c>
      <c r="ED733" s="106">
        <v>0.50833809722117995</v>
      </c>
    </row>
    <row r="734" spans="1:134" x14ac:dyDescent="0.3">
      <c r="A734" s="106" t="s">
        <v>654</v>
      </c>
      <c r="B734" s="106" t="s">
        <v>1211</v>
      </c>
      <c r="C734" s="183">
        <v>3.2655848665920941</v>
      </c>
      <c r="D734" s="184">
        <v>8.6547270261550818E-2</v>
      </c>
      <c r="E734" s="185">
        <v>5054.0885690267423</v>
      </c>
      <c r="F734" s="186">
        <v>5.5951422415261763E-2</v>
      </c>
      <c r="G734" s="106">
        <v>538.79071799386952</v>
      </c>
      <c r="H734" s="187">
        <v>107.5152054691476</v>
      </c>
      <c r="I734" s="188">
        <v>9.5687698473008638</v>
      </c>
      <c r="J734" s="188">
        <v>0.46728403022634091</v>
      </c>
      <c r="K734" s="188">
        <v>7.4777038147504443E-2</v>
      </c>
      <c r="L734" s="189">
        <v>7.9889932369483238E-4</v>
      </c>
      <c r="M734" s="106">
        <v>3.4956288943813592E-2</v>
      </c>
      <c r="N734" s="187">
        <v>2.5120585206521659</v>
      </c>
      <c r="O734" s="190">
        <v>1.083559728134931</v>
      </c>
      <c r="P734" s="190">
        <v>6.4311897085339825E-2</v>
      </c>
      <c r="Q734" s="190">
        <v>0.1051520826238663</v>
      </c>
      <c r="R734" s="190">
        <v>5.5513975847309438E-3</v>
      </c>
      <c r="S734" s="191">
        <v>0.93673945575925743</v>
      </c>
      <c r="T734" s="106" t="e">
        <v>#N/A</v>
      </c>
      <c r="U734" s="187" t="e">
        <v>#N/A</v>
      </c>
      <c r="V734" s="184">
        <v>1060.515941989378</v>
      </c>
      <c r="W734" s="184">
        <v>20.267274712612309</v>
      </c>
      <c r="X734" s="184">
        <v>21.55714897876225</v>
      </c>
      <c r="Y734" s="184">
        <v>644.33851823372561</v>
      </c>
      <c r="Z734" s="184">
        <v>17.34437734385811</v>
      </c>
      <c r="AA734" s="184">
        <v>32.246728626066421</v>
      </c>
      <c r="AB734" s="184">
        <v>744.34905654217766</v>
      </c>
      <c r="AC734" s="184">
        <v>15.753077277422831</v>
      </c>
      <c r="AD734" s="192">
        <v>30.742527597565161</v>
      </c>
      <c r="AE734" s="106" t="e">
        <v>#N/A</v>
      </c>
      <c r="AF734" s="106" t="e">
        <v>#N/A</v>
      </c>
      <c r="AG734" s="187" t="e">
        <v>#N/A</v>
      </c>
      <c r="AH734" s="193">
        <v>60.75707990066018</v>
      </c>
      <c r="AI734" s="106"/>
      <c r="AJ734" s="106" t="s">
        <v>2925</v>
      </c>
      <c r="AK734" s="106" t="s">
        <v>2925</v>
      </c>
      <c r="AL734" s="106">
        <v>9.1679999999999993</v>
      </c>
      <c r="AM734" s="106">
        <v>1084.9578446118519</v>
      </c>
      <c r="AN734" s="106">
        <v>103.597193668732</v>
      </c>
      <c r="AO734" s="106">
        <v>216.20175799616149</v>
      </c>
      <c r="AP734" s="106">
        <v>16847.817072553749</v>
      </c>
      <c r="AQ734" s="106">
        <v>2029.876759909622</v>
      </c>
      <c r="AR734" s="106">
        <v>4232.1753230271006</v>
      </c>
      <c r="AS734" s="106">
        <v>535.25932734260118</v>
      </c>
      <c r="AT734" s="106">
        <v>37.988624379430668</v>
      </c>
      <c r="AU734" s="106">
        <v>5.0657538051360396</v>
      </c>
      <c r="AV734" s="106">
        <v>8.1955857114115531</v>
      </c>
      <c r="AW734" s="106">
        <v>2.2569749516140591</v>
      </c>
      <c r="AX734" s="106">
        <v>3.8299107803906072</v>
      </c>
      <c r="AY734" s="106">
        <v>2347.239634489642</v>
      </c>
      <c r="AZ734" s="106">
        <v>260.57194205827648</v>
      </c>
      <c r="BA734" s="106">
        <v>113.5390226626199</v>
      </c>
      <c r="BB734" s="106">
        <v>294.22499822740173</v>
      </c>
      <c r="BC734" s="106">
        <v>31.7633878236004</v>
      </c>
      <c r="BD734" s="106">
        <v>0.55896042837228666</v>
      </c>
      <c r="BE734" s="106">
        <v>3555.4425241192162</v>
      </c>
      <c r="BF734" s="106">
        <v>252.9487002455956</v>
      </c>
      <c r="BG734" s="106">
        <v>0.27999269407910582</v>
      </c>
      <c r="BH734" s="106">
        <v>499234.05502611789</v>
      </c>
      <c r="BI734" s="106">
        <v>49810.251444471993</v>
      </c>
      <c r="BJ734" s="106">
        <v>4.5010285295301617</v>
      </c>
      <c r="BK734" s="106">
        <v>105.74768633949191</v>
      </c>
      <c r="BL734" s="106">
        <v>8.1111192165398425</v>
      </c>
      <c r="BM734" s="106">
        <v>0.21520142152919741</v>
      </c>
      <c r="BN734" s="106">
        <v>15.018025629947211</v>
      </c>
      <c r="BO734" s="106">
        <v>1.3094044986472311</v>
      </c>
      <c r="BP734" s="106">
        <v>1.0286098631949139E-2</v>
      </c>
      <c r="BQ734" s="106">
        <v>49.960895961610952</v>
      </c>
      <c r="BR734" s="106">
        <v>4.4308348701746496</v>
      </c>
      <c r="BS734" s="106">
        <v>7.1789825026851078E-2</v>
      </c>
      <c r="BT734" s="106">
        <v>6.9308700465945181</v>
      </c>
      <c r="BU734" s="106">
        <v>0.58696810954230982</v>
      </c>
      <c r="BV734" s="106">
        <v>3.4953623676646672E-2</v>
      </c>
      <c r="BW734" s="106">
        <v>41.012369228069737</v>
      </c>
      <c r="BX734" s="106">
        <v>5.6891576696449864</v>
      </c>
      <c r="BY734" s="106">
        <v>0.4772423868685437</v>
      </c>
      <c r="BZ734" s="106">
        <v>31.91562968049335</v>
      </c>
      <c r="CA734" s="106">
        <v>4.047978420622198</v>
      </c>
      <c r="CB734" s="106">
        <v>0.4060075094787598</v>
      </c>
      <c r="CC734" s="106">
        <v>11.17776713815144</v>
      </c>
      <c r="CD734" s="106">
        <v>1.3340918749648429</v>
      </c>
      <c r="CE734" s="106">
        <v>3.9721660230245787E-2</v>
      </c>
      <c r="CF734" s="106">
        <v>81.270068619116159</v>
      </c>
      <c r="CG734" s="106">
        <v>6.3302585110574618</v>
      </c>
      <c r="CH734" s="106">
        <v>0.44159366261442817</v>
      </c>
      <c r="CI734" s="106">
        <v>22.784323701115639</v>
      </c>
      <c r="CJ734" s="106">
        <v>2.2460942171734199</v>
      </c>
      <c r="CK734" s="106">
        <v>3.2360710205265812E-2</v>
      </c>
      <c r="CL734" s="106">
        <v>278.73603843071788</v>
      </c>
      <c r="CM734" s="106">
        <v>32.275480368039297</v>
      </c>
      <c r="CN734" s="106">
        <v>0.19764301991161559</v>
      </c>
      <c r="CO734" s="106">
        <v>94.577541005180365</v>
      </c>
      <c r="CP734" s="106">
        <v>8.0762637448249173</v>
      </c>
      <c r="CQ734" s="106">
        <v>4.9016308644554953E-2</v>
      </c>
      <c r="CR734" s="106">
        <v>532.37039706451912</v>
      </c>
      <c r="CS734" s="106">
        <v>48.72664051797841</v>
      </c>
      <c r="CT734" s="106">
        <v>0.14673305527418851</v>
      </c>
      <c r="CU734" s="106">
        <v>137.23248185733169</v>
      </c>
      <c r="CV734" s="106">
        <v>10.217741477417629</v>
      </c>
      <c r="CW734" s="106">
        <v>4.6704763938782118E-2</v>
      </c>
      <c r="CX734" s="106">
        <v>1660.1742985996609</v>
      </c>
      <c r="CY734" s="106">
        <v>136.61840208978711</v>
      </c>
      <c r="CZ734" s="106">
        <v>0.21773393941560579</v>
      </c>
      <c r="DA734" s="106">
        <v>397.08077591744558</v>
      </c>
      <c r="DB734" s="106">
        <v>27.316507932253629</v>
      </c>
      <c r="DC734" s="106">
        <v>4.6679146701185933E-2</v>
      </c>
      <c r="DD734" s="106">
        <v>44233.350389016887</v>
      </c>
      <c r="DE734" s="106">
        <v>3473.872053036263</v>
      </c>
      <c r="DF734" s="106">
        <v>0.46663347428151591</v>
      </c>
      <c r="DG734" s="106">
        <v>1189.0033453051451</v>
      </c>
      <c r="DH734" s="106">
        <v>109.4262148897447</v>
      </c>
      <c r="DI734" s="106">
        <v>4.2315600992662919E-2</v>
      </c>
      <c r="DJ734" s="106">
        <v>29.668629725819748</v>
      </c>
      <c r="DK734" s="106">
        <v>14.482850313881681</v>
      </c>
      <c r="DL734" s="106">
        <v>26.119443865923849</v>
      </c>
      <c r="DM734" s="106">
        <v>2176.4870678641291</v>
      </c>
      <c r="DN734" s="106">
        <v>178.62144434768069</v>
      </c>
      <c r="DO734" s="106">
        <v>1.8242802936793281</v>
      </c>
      <c r="DP734" s="106">
        <v>178.08039800388539</v>
      </c>
      <c r="DQ734" s="106">
        <v>14.344869196664011</v>
      </c>
      <c r="DR734" s="106">
        <v>1.0597403717475331</v>
      </c>
      <c r="DS734" s="106">
        <v>34.712605081612182</v>
      </c>
      <c r="DT734" s="106">
        <v>3.203463592645782</v>
      </c>
      <c r="DU734" s="106">
        <v>0.75771286623264023</v>
      </c>
      <c r="DV734" s="106">
        <v>222.68396238668259</v>
      </c>
      <c r="DW734" s="106">
        <v>15.586176024891399</v>
      </c>
      <c r="DX734" s="106">
        <v>0.61418534317588747</v>
      </c>
      <c r="DY734" s="106">
        <v>5054.0885690267423</v>
      </c>
      <c r="DZ734" s="106">
        <v>336.63292367655902</v>
      </c>
      <c r="EA734" s="106">
        <v>0.45659512432545551</v>
      </c>
      <c r="EB734" s="106">
        <v>579.99143641701835</v>
      </c>
      <c r="EC734" s="106">
        <v>46.952400351449398</v>
      </c>
      <c r="ED734" s="106">
        <v>0.68551309688566475</v>
      </c>
    </row>
    <row r="735" spans="1:134" x14ac:dyDescent="0.3">
      <c r="A735" s="106"/>
      <c r="B735" s="106"/>
      <c r="C735" s="183"/>
      <c r="D735" s="184"/>
      <c r="E735" s="185"/>
      <c r="F735" s="186"/>
      <c r="G735" s="106"/>
      <c r="H735" s="187"/>
      <c r="I735" s="188"/>
      <c r="J735" s="188"/>
      <c r="K735" s="188"/>
      <c r="L735" s="189"/>
      <c r="M735" s="106"/>
      <c r="N735" s="187"/>
      <c r="O735" s="190"/>
      <c r="P735" s="190"/>
      <c r="Q735" s="190"/>
      <c r="R735" s="190"/>
      <c r="S735" s="191"/>
      <c r="T735" s="106"/>
      <c r="U735" s="187"/>
      <c r="V735" s="184"/>
      <c r="W735" s="184"/>
      <c r="X735" s="184"/>
      <c r="Y735" s="184"/>
      <c r="Z735" s="184"/>
      <c r="AA735" s="184"/>
      <c r="AB735" s="184"/>
      <c r="AC735" s="184"/>
      <c r="AD735" s="192"/>
      <c r="AE735" s="106"/>
      <c r="AF735" s="106"/>
      <c r="AG735" s="187"/>
      <c r="AH735" s="193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  <c r="EB735" s="106"/>
      <c r="EC735" s="106"/>
      <c r="ED735" s="106"/>
    </row>
    <row r="736" spans="1:134" x14ac:dyDescent="0.3">
      <c r="A736" s="106"/>
      <c r="B736" s="106"/>
      <c r="C736" s="183"/>
      <c r="D736" s="184"/>
      <c r="E736" s="185"/>
      <c r="F736" s="186"/>
      <c r="G736" s="106"/>
      <c r="H736" s="187"/>
      <c r="I736" s="188"/>
      <c r="J736" s="188"/>
      <c r="K736" s="188"/>
      <c r="L736" s="189"/>
      <c r="M736" s="106"/>
      <c r="N736" s="187"/>
      <c r="O736" s="190"/>
      <c r="P736" s="190"/>
      <c r="Q736" s="190"/>
      <c r="R736" s="190"/>
      <c r="S736" s="191"/>
      <c r="T736" s="106"/>
      <c r="U736" s="187"/>
      <c r="V736" s="184"/>
      <c r="W736" s="184"/>
      <c r="X736" s="184"/>
      <c r="Y736" s="184"/>
      <c r="Z736" s="184"/>
      <c r="AA736" s="184"/>
      <c r="AB736" s="184"/>
      <c r="AC736" s="184"/>
      <c r="AD736" s="192"/>
      <c r="AE736" s="106"/>
      <c r="AF736" s="106"/>
      <c r="AG736" s="187"/>
      <c r="AH736" s="193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  <c r="EB736" s="106"/>
      <c r="EC736" s="106"/>
      <c r="ED736" s="106"/>
    </row>
    <row r="737" spans="1:134" x14ac:dyDescent="0.3">
      <c r="A737" s="106" t="s">
        <v>675</v>
      </c>
      <c r="B737" s="106" t="s">
        <v>1211</v>
      </c>
      <c r="C737" s="183">
        <v>-3.219781849462215</v>
      </c>
      <c r="D737" s="184">
        <v>0.24252658392491699</v>
      </c>
      <c r="E737" s="185">
        <v>4617.5685505210968</v>
      </c>
      <c r="F737" s="186">
        <v>1.523896881803649E-2</v>
      </c>
      <c r="G737" s="106">
        <v>-550.7766564443865</v>
      </c>
      <c r="H737" s="187">
        <v>433.88764394413971</v>
      </c>
      <c r="I737" s="188">
        <v>5.9295853264161629</v>
      </c>
      <c r="J737" s="188">
        <v>0.27118835576926842</v>
      </c>
      <c r="K737" s="188">
        <v>7.172279849803731E-2</v>
      </c>
      <c r="L737" s="189">
        <v>2.9008062627083409E-4</v>
      </c>
      <c r="M737" s="106">
        <v>3.7203410132935549E-3</v>
      </c>
      <c r="N737" s="187">
        <v>1.13986476753085</v>
      </c>
      <c r="O737" s="190">
        <v>1.668602780972521</v>
      </c>
      <c r="P737" s="190">
        <v>8.5601451565891773E-2</v>
      </c>
      <c r="Q737" s="190">
        <v>0.16874667937253979</v>
      </c>
      <c r="R737" s="190">
        <v>7.5699607487849374E-3</v>
      </c>
      <c r="S737" s="191">
        <v>0.95249096619092855</v>
      </c>
      <c r="T737" s="106" t="e">
        <v>#N/A</v>
      </c>
      <c r="U737" s="187" t="e">
        <v>#N/A</v>
      </c>
      <c r="V737" s="184">
        <v>977.09156138457126</v>
      </c>
      <c r="W737" s="184">
        <v>3.59663635316263</v>
      </c>
      <c r="X737" s="184">
        <v>8.2529191230384686</v>
      </c>
      <c r="Y737" s="184">
        <v>1005.162540359254</v>
      </c>
      <c r="Z737" s="184">
        <v>5.2464124656122566</v>
      </c>
      <c r="AA737" s="184">
        <v>41.808415740017267</v>
      </c>
      <c r="AB737" s="184">
        <v>996.5304477108831</v>
      </c>
      <c r="AC737" s="184">
        <v>3.6931459234924251</v>
      </c>
      <c r="AD737" s="192">
        <v>32.709364946642161</v>
      </c>
      <c r="AE737" s="106" t="e">
        <v>#N/A</v>
      </c>
      <c r="AF737" s="106" t="e">
        <v>#N/A</v>
      </c>
      <c r="AG737" s="187" t="e">
        <v>#N/A</v>
      </c>
      <c r="AH737" s="193">
        <v>102.8729118215805</v>
      </c>
      <c r="AI737" s="106"/>
      <c r="AJ737" s="106" t="s">
        <v>2946</v>
      </c>
      <c r="AK737" s="106" t="s">
        <v>2946</v>
      </c>
      <c r="AL737" s="106">
        <v>20.05</v>
      </c>
      <c r="AM737" s="106">
        <v>408.48077802652318</v>
      </c>
      <c r="AN737" s="106">
        <v>52.620874446695069</v>
      </c>
      <c r="AO737" s="106">
        <v>82.906419664796829</v>
      </c>
      <c r="AP737" s="106" t="s">
        <v>2283</v>
      </c>
      <c r="AQ737" s="106">
        <v>576.2166192536364</v>
      </c>
      <c r="AR737" s="106">
        <v>1587.0779490144271</v>
      </c>
      <c r="AS737" s="106">
        <v>375.61081232321828</v>
      </c>
      <c r="AT737" s="106">
        <v>10.98543886231106</v>
      </c>
      <c r="AU737" s="106">
        <v>1.929912583043369</v>
      </c>
      <c r="AV737" s="106" t="s">
        <v>2283</v>
      </c>
      <c r="AW737" s="106">
        <v>0.7565717283186365</v>
      </c>
      <c r="AX737" s="106">
        <v>1.3469102352761111</v>
      </c>
      <c r="AY737" s="106">
        <v>45.216191737076173</v>
      </c>
      <c r="AZ737" s="106">
        <v>21.819380953887379</v>
      </c>
      <c r="BA737" s="106">
        <v>44.567221219885617</v>
      </c>
      <c r="BB737" s="106">
        <v>0.71591371049008257</v>
      </c>
      <c r="BC737" s="106">
        <v>0.28273604086322007</v>
      </c>
      <c r="BD737" s="106">
        <v>4.6558407311181778E-2</v>
      </c>
      <c r="BE737" s="106">
        <v>1155.7375784067381</v>
      </c>
      <c r="BF737" s="106">
        <v>40.442646660200751</v>
      </c>
      <c r="BG737" s="106">
        <v>6.57993268081251E-2</v>
      </c>
      <c r="BH737" s="106">
        <v>557396.62230969907</v>
      </c>
      <c r="BI737" s="106">
        <v>16216.32626319376</v>
      </c>
      <c r="BJ737" s="106">
        <v>1.3640738350921759</v>
      </c>
      <c r="BK737" s="106">
        <v>7.1912574886209262</v>
      </c>
      <c r="BL737" s="106">
        <v>0.59293598814921611</v>
      </c>
      <c r="BM737" s="106">
        <v>8.7495682625389828E-2</v>
      </c>
      <c r="BN737" s="106" t="s">
        <v>2283</v>
      </c>
      <c r="BO737" s="106">
        <v>2.3983162904919271E-5</v>
      </c>
      <c r="BP737" s="106">
        <v>2.90721860215875E-3</v>
      </c>
      <c r="BQ737" s="106">
        <v>2.0936098358083468</v>
      </c>
      <c r="BR737" s="106">
        <v>0.26748815975894102</v>
      </c>
      <c r="BS737" s="106">
        <v>1.6441680290862511E-2</v>
      </c>
      <c r="BT737" s="106" t="s">
        <v>2283</v>
      </c>
      <c r="BU737" s="106">
        <v>6.3383630741109325E-5</v>
      </c>
      <c r="BV737" s="106">
        <v>8.1768235315537834E-3</v>
      </c>
      <c r="BW737" s="106" t="s">
        <v>2283</v>
      </c>
      <c r="BX737" s="106">
        <v>3.8832863121690431E-2</v>
      </c>
      <c r="BY737" s="106">
        <v>7.3825374121699164E-2</v>
      </c>
      <c r="BZ737" s="106">
        <v>0.47253958971971838</v>
      </c>
      <c r="CA737" s="106">
        <v>0.15829510221716789</v>
      </c>
      <c r="CB737" s="106">
        <v>8.3893911434044399E-2</v>
      </c>
      <c r="CC737" s="106">
        <v>0.25996856182823991</v>
      </c>
      <c r="CD737" s="106">
        <v>5.7063170468762137E-2</v>
      </c>
      <c r="CE737" s="106">
        <v>9.0962233256228434E-3</v>
      </c>
      <c r="CF737" s="106">
        <v>9.0783290102206387</v>
      </c>
      <c r="CG737" s="106">
        <v>1.009021337698756</v>
      </c>
      <c r="CH737" s="106">
        <v>0.12480282140708621</v>
      </c>
      <c r="CI737" s="106">
        <v>4.8524506892967256</v>
      </c>
      <c r="CJ737" s="106">
        <v>0.19990523548390651</v>
      </c>
      <c r="CK737" s="106">
        <v>2.2926104117267299E-2</v>
      </c>
      <c r="CL737" s="106">
        <v>79.263285959200303</v>
      </c>
      <c r="CM737" s="106">
        <v>3.354915338729227</v>
      </c>
      <c r="CN737" s="106">
        <v>4.5270621039000328E-2</v>
      </c>
      <c r="CO737" s="106">
        <v>35.87607889970203</v>
      </c>
      <c r="CP737" s="106">
        <v>1.3284579864303829</v>
      </c>
      <c r="CQ737" s="106">
        <v>1.12273103136433E-2</v>
      </c>
      <c r="CR737" s="106">
        <v>195.9928306879462</v>
      </c>
      <c r="CS737" s="106">
        <v>6.8341034203910533</v>
      </c>
      <c r="CT737" s="106">
        <v>3.3609712937453608E-2</v>
      </c>
      <c r="CU737" s="106">
        <v>45.844659202139837</v>
      </c>
      <c r="CV737" s="106">
        <v>1.959158538329941</v>
      </c>
      <c r="CW737" s="106">
        <v>1.069791226044659E-2</v>
      </c>
      <c r="CX737" s="106">
        <v>457.41501584881411</v>
      </c>
      <c r="CY737" s="106">
        <v>16.613705661368229</v>
      </c>
      <c r="CZ737" s="106">
        <v>4.9873278848645008E-2</v>
      </c>
      <c r="DA737" s="106">
        <v>99.96741045789274</v>
      </c>
      <c r="DB737" s="106">
        <v>3.359013306670505</v>
      </c>
      <c r="DC737" s="106">
        <v>0.22610478005553719</v>
      </c>
      <c r="DD737" s="106">
        <v>16691.625888158938</v>
      </c>
      <c r="DE737" s="106">
        <v>836.1626545184464</v>
      </c>
      <c r="DF737" s="106">
        <v>0.33056185836826119</v>
      </c>
      <c r="DG737" s="106">
        <v>5.1307897062126084</v>
      </c>
      <c r="DH737" s="106">
        <v>0.33915653622310821</v>
      </c>
      <c r="DI737" s="106">
        <v>9.6899692626521601E-3</v>
      </c>
      <c r="DJ737" s="106">
        <v>1.142524717553532</v>
      </c>
      <c r="DK737" s="106">
        <v>4.7115240901427233</v>
      </c>
      <c r="DL737" s="106">
        <v>9.3187581579489418</v>
      </c>
      <c r="DM737" s="106">
        <v>3112.726106320164</v>
      </c>
      <c r="DN737" s="106">
        <v>81.013893914641741</v>
      </c>
      <c r="DO737" s="106">
        <v>0.62117101449767986</v>
      </c>
      <c r="DP737" s="106">
        <v>244.19861871088699</v>
      </c>
      <c r="DQ737" s="106">
        <v>6.2445766933909654</v>
      </c>
      <c r="DR737" s="106">
        <v>0.35200243889851968</v>
      </c>
      <c r="DS737" s="106">
        <v>5.2893614168647201</v>
      </c>
      <c r="DT737" s="106">
        <v>0.20256085783270231</v>
      </c>
      <c r="DU737" s="106">
        <v>0.29195429498011172</v>
      </c>
      <c r="DV737" s="106">
        <v>57.955081659495917</v>
      </c>
      <c r="DW737" s="106">
        <v>1.5537743690233481</v>
      </c>
      <c r="DX737" s="106">
        <v>0.27663842226367619</v>
      </c>
      <c r="DY737" s="106">
        <v>4617.5685505210968</v>
      </c>
      <c r="DZ737" s="106">
        <v>158.0882368195679</v>
      </c>
      <c r="EA737" s="106">
        <v>0.15536636349626029</v>
      </c>
      <c r="EB737" s="106">
        <v>803.25260060051505</v>
      </c>
      <c r="EC737" s="106">
        <v>20.886087958132329</v>
      </c>
      <c r="ED737" s="106">
        <v>0.29703985008262318</v>
      </c>
    </row>
    <row r="738" spans="1:134" x14ac:dyDescent="0.3">
      <c r="A738" s="106" t="s">
        <v>673</v>
      </c>
      <c r="B738" s="106" t="s">
        <v>1211</v>
      </c>
      <c r="C738" s="183">
        <v>-1.7236841317916749</v>
      </c>
      <c r="D738" s="184">
        <v>0.17491794292571911</v>
      </c>
      <c r="E738" s="185">
        <v>3865.3019223898541</v>
      </c>
      <c r="F738" s="186">
        <v>1.601023946476314E-2</v>
      </c>
      <c r="G738" s="106">
        <v>-1028.850442424628</v>
      </c>
      <c r="H738" s="187">
        <v>136.76684528452759</v>
      </c>
      <c r="I738" s="188">
        <v>5.6976288788505336</v>
      </c>
      <c r="J738" s="188">
        <v>0.27477557759276672</v>
      </c>
      <c r="K738" s="188">
        <v>7.1717005088660829E-2</v>
      </c>
      <c r="L738" s="189">
        <v>3.0121433161902841E-4</v>
      </c>
      <c r="M738" s="106">
        <v>4.6621414624562806E-3</v>
      </c>
      <c r="N738" s="187">
        <v>1.335983744889822</v>
      </c>
      <c r="O738" s="190">
        <v>1.740207416568285</v>
      </c>
      <c r="P738" s="190">
        <v>9.1114109108352451E-2</v>
      </c>
      <c r="Q738" s="190">
        <v>0.17596391859828039</v>
      </c>
      <c r="R738" s="190">
        <v>8.0870417964672928E-3</v>
      </c>
      <c r="S738" s="191">
        <v>0.98663594894441797</v>
      </c>
      <c r="T738" s="106" t="e">
        <v>#N/A</v>
      </c>
      <c r="U738" s="187" t="e">
        <v>#N/A</v>
      </c>
      <c r="V738" s="184">
        <v>976.89382661546631</v>
      </c>
      <c r="W738" s="184">
        <v>4.2707932632792147</v>
      </c>
      <c r="X738" s="184">
        <v>8.5622127760697868</v>
      </c>
      <c r="Y738" s="184">
        <v>1044.709643223325</v>
      </c>
      <c r="Z738" s="184">
        <v>11.06963523523236</v>
      </c>
      <c r="AA738" s="184">
        <v>44.475861529613297</v>
      </c>
      <c r="AB738" s="184">
        <v>1022.981877015291</v>
      </c>
      <c r="AC738" s="184">
        <v>7.8128103591426834</v>
      </c>
      <c r="AD738" s="192">
        <v>34.231126817383597</v>
      </c>
      <c r="AE738" s="106" t="e">
        <v>#N/A</v>
      </c>
      <c r="AF738" s="106" t="e">
        <v>#N/A</v>
      </c>
      <c r="AG738" s="187" t="e">
        <v>#N/A</v>
      </c>
      <c r="AH738" s="193">
        <v>106.94198435492341</v>
      </c>
      <c r="AI738" s="106"/>
      <c r="AJ738" s="106" t="s">
        <v>2944</v>
      </c>
      <c r="AK738" s="106" t="s">
        <v>2944</v>
      </c>
      <c r="AL738" s="106">
        <v>20.181999999999999</v>
      </c>
      <c r="AM738" s="106">
        <v>232.53931170792441</v>
      </c>
      <c r="AN738" s="106">
        <v>55.942698633570927</v>
      </c>
      <c r="AO738" s="106">
        <v>98.848039978070986</v>
      </c>
      <c r="AP738" s="106">
        <v>3818.7362950759011</v>
      </c>
      <c r="AQ738" s="106">
        <v>1356.374681201507</v>
      </c>
      <c r="AR738" s="106">
        <v>1888.5388391314921</v>
      </c>
      <c r="AS738" s="106">
        <v>294.37116060512341</v>
      </c>
      <c r="AT738" s="106">
        <v>11.38799890294454</v>
      </c>
      <c r="AU738" s="106">
        <v>2.2970226275445</v>
      </c>
      <c r="AV738" s="106" t="s">
        <v>2283</v>
      </c>
      <c r="AW738" s="106">
        <v>0.75773712036568652</v>
      </c>
      <c r="AX738" s="106">
        <v>1.602924808368335</v>
      </c>
      <c r="AY738" s="106">
        <v>486.92513104810592</v>
      </c>
      <c r="AZ738" s="106">
        <v>50.371678346338953</v>
      </c>
      <c r="BA738" s="106">
        <v>53.020667338008899</v>
      </c>
      <c r="BB738" s="106">
        <v>40.242567679212229</v>
      </c>
      <c r="BC738" s="106">
        <v>3.439726918529554</v>
      </c>
      <c r="BD738" s="106">
        <v>5.5410452899556838E-2</v>
      </c>
      <c r="BE738" s="106">
        <v>856.30386026145015</v>
      </c>
      <c r="BF738" s="106">
        <v>33.710901672786918</v>
      </c>
      <c r="BG738" s="106">
        <v>7.8315984609405073E-2</v>
      </c>
      <c r="BH738" s="106">
        <v>528724.69994200312</v>
      </c>
      <c r="BI738" s="106">
        <v>27217.118513261408</v>
      </c>
      <c r="BJ738" s="106">
        <v>1.623896392952713</v>
      </c>
      <c r="BK738" s="106">
        <v>4.5422297966721423</v>
      </c>
      <c r="BL738" s="106">
        <v>0.50150774166314271</v>
      </c>
      <c r="BM738" s="106">
        <v>0.1041385274719276</v>
      </c>
      <c r="BN738" s="106">
        <v>1.0967857195762111E-2</v>
      </c>
      <c r="BO738" s="106">
        <v>3.8559285916302932E-3</v>
      </c>
      <c r="BP738" s="106">
        <v>3.4599120898462488E-3</v>
      </c>
      <c r="BQ738" s="106">
        <v>2.124673359794047</v>
      </c>
      <c r="BR738" s="106">
        <v>0.23948882645934871</v>
      </c>
      <c r="BS738" s="106">
        <v>1.957026118077531E-2</v>
      </c>
      <c r="BT738" s="106" t="s">
        <v>2283</v>
      </c>
      <c r="BU738" s="106">
        <v>1.611997189453806E-4</v>
      </c>
      <c r="BV738" s="106">
        <v>9.7306971695128898E-3</v>
      </c>
      <c r="BW738" s="106">
        <v>0.10199710082675791</v>
      </c>
      <c r="BX738" s="106">
        <v>7.5920408019100633E-2</v>
      </c>
      <c r="BY738" s="106">
        <v>8.785157969181176E-2</v>
      </c>
      <c r="BZ738" s="106">
        <v>0.54593431711629314</v>
      </c>
      <c r="CA738" s="106">
        <v>0.18609060410341971</v>
      </c>
      <c r="CB738" s="106">
        <v>9.9843976105993354E-2</v>
      </c>
      <c r="CC738" s="106">
        <v>0.22547617866433131</v>
      </c>
      <c r="CD738" s="106">
        <v>7.9441847791927256E-2</v>
      </c>
      <c r="CE738" s="106">
        <v>1.0825531714465521E-2</v>
      </c>
      <c r="CF738" s="106">
        <v>6.7986179062663306</v>
      </c>
      <c r="CG738" s="106">
        <v>0.71075335252739513</v>
      </c>
      <c r="CH738" s="106">
        <v>0.1485158252097549</v>
      </c>
      <c r="CI738" s="106">
        <v>3.840945227044974</v>
      </c>
      <c r="CJ738" s="106">
        <v>0.32174423394011059</v>
      </c>
      <c r="CK738" s="106">
        <v>2.7280726885115261E-2</v>
      </c>
      <c r="CL738" s="106">
        <v>61.301099754183042</v>
      </c>
      <c r="CM738" s="106">
        <v>3.3721445235175671</v>
      </c>
      <c r="CN738" s="106">
        <v>5.3892902533908438E-2</v>
      </c>
      <c r="CO738" s="106">
        <v>27.218141967752342</v>
      </c>
      <c r="CP738" s="106">
        <v>1.556177901690726</v>
      </c>
      <c r="CQ738" s="106">
        <v>1.3365679279885041E-2</v>
      </c>
      <c r="CR738" s="106">
        <v>150.32352060407479</v>
      </c>
      <c r="CS738" s="106">
        <v>6.862153670342459</v>
      </c>
      <c r="CT738" s="106">
        <v>4.0011258854583828E-2</v>
      </c>
      <c r="CU738" s="106">
        <v>33.669779281760128</v>
      </c>
      <c r="CV738" s="106">
        <v>1.661892377662425</v>
      </c>
      <c r="CW738" s="106">
        <v>1.2735549187119499E-2</v>
      </c>
      <c r="CX738" s="106">
        <v>323.72301245240948</v>
      </c>
      <c r="CY738" s="106">
        <v>13.63468454172067</v>
      </c>
      <c r="CZ738" s="106">
        <v>5.9373327686931959E-2</v>
      </c>
      <c r="DA738" s="106">
        <v>68.531426416859887</v>
      </c>
      <c r="DB738" s="106">
        <v>3.2036521614832019</v>
      </c>
      <c r="DC738" s="106">
        <v>0.26916911120740289</v>
      </c>
      <c r="DD738" s="106">
        <v>15086.16240259472</v>
      </c>
      <c r="DE738" s="106">
        <v>949.17602663441312</v>
      </c>
      <c r="DF738" s="106">
        <v>0.39331204957866001</v>
      </c>
      <c r="DG738" s="106">
        <v>5.9804665759831304</v>
      </c>
      <c r="DH738" s="106">
        <v>0.43403253059977348</v>
      </c>
      <c r="DI738" s="106">
        <v>1.153181304039087E-2</v>
      </c>
      <c r="DJ738" s="106">
        <v>2.332613981300903</v>
      </c>
      <c r="DK738" s="106">
        <v>6.3892915432864958</v>
      </c>
      <c r="DL738" s="106">
        <v>11.09335790806781</v>
      </c>
      <c r="DM738" s="106">
        <v>2715.8917760862282</v>
      </c>
      <c r="DN738" s="106">
        <v>89.143226715308799</v>
      </c>
      <c r="DO738" s="106">
        <v>0.73945800409207429</v>
      </c>
      <c r="DP738" s="106">
        <v>213.00780835057029</v>
      </c>
      <c r="DQ738" s="106">
        <v>7.0408298600745072</v>
      </c>
      <c r="DR738" s="106">
        <v>0.41903240030224581</v>
      </c>
      <c r="DS738" s="106">
        <v>5.7802593671212703</v>
      </c>
      <c r="DT738" s="106">
        <v>0.27342325660516331</v>
      </c>
      <c r="DU738" s="106">
        <v>0.34754960824329262</v>
      </c>
      <c r="DV738" s="106">
        <v>54.440723024314913</v>
      </c>
      <c r="DW738" s="106">
        <v>1.6971635079295599</v>
      </c>
      <c r="DX738" s="106">
        <v>0.3292914367421006</v>
      </c>
      <c r="DY738" s="106">
        <v>3865.3019223898541</v>
      </c>
      <c r="DZ738" s="106">
        <v>121.6140967828529</v>
      </c>
      <c r="EA738" s="106">
        <v>0.18494643543268441</v>
      </c>
      <c r="EB738" s="106">
        <v>701.4723341547276</v>
      </c>
      <c r="EC738" s="106">
        <v>22.999504450578119</v>
      </c>
      <c r="ED738" s="106">
        <v>0.35360368153786409</v>
      </c>
    </row>
    <row r="739" spans="1:134" x14ac:dyDescent="0.3">
      <c r="A739" s="106" t="s">
        <v>669</v>
      </c>
      <c r="B739" s="106" t="s">
        <v>1211</v>
      </c>
      <c r="C739" s="183">
        <v>2.5181708775669649</v>
      </c>
      <c r="D739" s="184">
        <v>0.20779701628831751</v>
      </c>
      <c r="E739" s="185">
        <v>4320.0229920227757</v>
      </c>
      <c r="F739" s="186">
        <v>1.4217018003476471E-2</v>
      </c>
      <c r="G739" s="106">
        <v>704.45053740892001</v>
      </c>
      <c r="H739" s="187">
        <v>197.42794602690589</v>
      </c>
      <c r="I739" s="188">
        <v>5.9310534296676982</v>
      </c>
      <c r="J739" s="188">
        <v>0.27117776146320222</v>
      </c>
      <c r="K739" s="188">
        <v>7.1607018798265185E-2</v>
      </c>
      <c r="L739" s="189">
        <v>3.0001566637553781E-4</v>
      </c>
      <c r="M739" s="106">
        <v>3.9372588067415198E-3</v>
      </c>
      <c r="N739" s="187">
        <v>1.3284578978365531</v>
      </c>
      <c r="O739" s="190">
        <v>1.66572240314253</v>
      </c>
      <c r="P739" s="190">
        <v>8.5358127024509928E-2</v>
      </c>
      <c r="Q739" s="190">
        <v>0.1686792625709819</v>
      </c>
      <c r="R739" s="190">
        <v>7.5564451570708313E-3</v>
      </c>
      <c r="S739" s="191">
        <v>0.90645175393528055</v>
      </c>
      <c r="T739" s="106" t="e">
        <v>#N/A</v>
      </c>
      <c r="U739" s="187" t="e">
        <v>#N/A</v>
      </c>
      <c r="V739" s="184">
        <v>974.51542826473747</v>
      </c>
      <c r="W739" s="184">
        <v>3.9960323618411371</v>
      </c>
      <c r="X739" s="184">
        <v>8.0710347173372021</v>
      </c>
      <c r="Y739" s="184">
        <v>1004.800768715165</v>
      </c>
      <c r="Z739" s="184">
        <v>4.4962934076937113</v>
      </c>
      <c r="AA739" s="184">
        <v>41.74010937948232</v>
      </c>
      <c r="AB739" s="184">
        <v>995.46537361364278</v>
      </c>
      <c r="AC739" s="184">
        <v>3.1689782815221208</v>
      </c>
      <c r="AD739" s="192">
        <v>32.671797790219209</v>
      </c>
      <c r="AE739" s="106" t="e">
        <v>#N/A</v>
      </c>
      <c r="AF739" s="106" t="e">
        <v>#N/A</v>
      </c>
      <c r="AG739" s="187" t="e">
        <v>#N/A</v>
      </c>
      <c r="AH739" s="193">
        <v>103.107733297189</v>
      </c>
      <c r="AI739" s="106"/>
      <c r="AJ739" s="106" t="s">
        <v>2940</v>
      </c>
      <c r="AK739" s="106" t="s">
        <v>2940</v>
      </c>
      <c r="AL739" s="106">
        <v>20.023</v>
      </c>
      <c r="AM739" s="106">
        <v>260.01033995114312</v>
      </c>
      <c r="AN739" s="106">
        <v>48.680348441617042</v>
      </c>
      <c r="AO739" s="106">
        <v>94.605614845684769</v>
      </c>
      <c r="AP739" s="106" t="s">
        <v>2283</v>
      </c>
      <c r="AQ739" s="106">
        <v>698.0405767128168</v>
      </c>
      <c r="AR739" s="106">
        <v>1815.1949204747971</v>
      </c>
      <c r="AS739" s="106">
        <v>331.20847244931332</v>
      </c>
      <c r="AT739" s="106">
        <v>12.50341684066346</v>
      </c>
      <c r="AU739" s="106">
        <v>2.1614292342142241</v>
      </c>
      <c r="AV739" s="106" t="s">
        <v>2283</v>
      </c>
      <c r="AW739" s="106">
        <v>0.74505825043028084</v>
      </c>
      <c r="AX739" s="106">
        <v>1.5762674140779109</v>
      </c>
      <c r="AY739" s="106" t="s">
        <v>2283</v>
      </c>
      <c r="AZ739" s="106">
        <v>24.490557568019319</v>
      </c>
      <c r="BA739" s="106">
        <v>49.836425999781049</v>
      </c>
      <c r="BB739" s="106">
        <v>0.58268807122998212</v>
      </c>
      <c r="BC739" s="106">
        <v>0.18225150646785659</v>
      </c>
      <c r="BD739" s="106">
        <v>0.1325756000329712</v>
      </c>
      <c r="BE739" s="106">
        <v>1023.701618662451</v>
      </c>
      <c r="BF739" s="106">
        <v>32.843917536384872</v>
      </c>
      <c r="BG739" s="106">
        <v>7.6350983254946547E-2</v>
      </c>
      <c r="BH739" s="106">
        <v>551639.64135768532</v>
      </c>
      <c r="BI739" s="106">
        <v>17633.48523325198</v>
      </c>
      <c r="BJ739" s="106">
        <v>1.818377408639718</v>
      </c>
      <c r="BK739" s="106">
        <v>6.6048353980905521</v>
      </c>
      <c r="BL739" s="106">
        <v>0.44269383897407583</v>
      </c>
      <c r="BM739" s="106">
        <v>9.3519260689791467E-2</v>
      </c>
      <c r="BN739" s="106" t="s">
        <v>2283</v>
      </c>
      <c r="BO739" s="106">
        <v>1.9346304816773841E-3</v>
      </c>
      <c r="BP739" s="106">
        <v>3.3369334993222609E-3</v>
      </c>
      <c r="BQ739" s="106">
        <v>1.817713279636674</v>
      </c>
      <c r="BR739" s="106">
        <v>0.2021166099821331</v>
      </c>
      <c r="BS739" s="106">
        <v>1.789092875835591E-2</v>
      </c>
      <c r="BT739" s="106" t="s">
        <v>2283</v>
      </c>
      <c r="BU739" s="106">
        <v>3.4075682190364848E-3</v>
      </c>
      <c r="BV739" s="106">
        <v>9.384163183208399E-3</v>
      </c>
      <c r="BW739" s="106" t="s">
        <v>2283</v>
      </c>
      <c r="BX739" s="106">
        <v>3.3662200600313857E-2</v>
      </c>
      <c r="BY739" s="106">
        <v>8.4720143437834322E-2</v>
      </c>
      <c r="BZ739" s="106">
        <v>0.7038787174341663</v>
      </c>
      <c r="CA739" s="106">
        <v>0.16654820793674729</v>
      </c>
      <c r="CB739" s="106">
        <v>9.6296160903966727E-2</v>
      </c>
      <c r="CC739" s="106">
        <v>0.24583254622550821</v>
      </c>
      <c r="CD739" s="106">
        <v>5.2762643357040388E-2</v>
      </c>
      <c r="CE739" s="106">
        <v>2.5900501296485318E-2</v>
      </c>
      <c r="CF739" s="106">
        <v>7.1251122792363661</v>
      </c>
      <c r="CG739" s="106">
        <v>0.90118828212168556</v>
      </c>
      <c r="CH739" s="106">
        <v>0.1798811604648847</v>
      </c>
      <c r="CI739" s="106">
        <v>4.4529705743661836</v>
      </c>
      <c r="CJ739" s="106">
        <v>0.30912360358717988</v>
      </c>
      <c r="CK739" s="106">
        <v>8.0581488620594995E-3</v>
      </c>
      <c r="CL739" s="106">
        <v>72.160540629266023</v>
      </c>
      <c r="CM739" s="106">
        <v>3.464624781140675</v>
      </c>
      <c r="CN739" s="106">
        <v>4.927586772217462E-2</v>
      </c>
      <c r="CO739" s="106">
        <v>32.61398334478973</v>
      </c>
      <c r="CP739" s="106">
        <v>1.5954386633212281</v>
      </c>
      <c r="CQ739" s="106">
        <v>1.2220639409156971E-2</v>
      </c>
      <c r="CR739" s="106">
        <v>184.64577963011561</v>
      </c>
      <c r="CS739" s="106">
        <v>7.1886427221896669</v>
      </c>
      <c r="CT739" s="106">
        <v>3.6583665167740753E-2</v>
      </c>
      <c r="CU739" s="106">
        <v>41.001008269318753</v>
      </c>
      <c r="CV739" s="106">
        <v>2.195992171600345</v>
      </c>
      <c r="CW739" s="106">
        <v>3.0479713591605069E-2</v>
      </c>
      <c r="CX739" s="106">
        <v>393.8919568115507</v>
      </c>
      <c r="CY739" s="106">
        <v>15.664358750740529</v>
      </c>
      <c r="CZ739" s="106">
        <v>5.428782564450365E-2</v>
      </c>
      <c r="DA739" s="106">
        <v>84.916126922707548</v>
      </c>
      <c r="DB739" s="106">
        <v>3.6771419195709338</v>
      </c>
      <c r="DC739" s="106">
        <v>1.163795591381948E-2</v>
      </c>
      <c r="DD739" s="106">
        <v>18535.722547444999</v>
      </c>
      <c r="DE739" s="106">
        <v>844.22315273459674</v>
      </c>
      <c r="DF739" s="106">
        <v>0.38189584203708249</v>
      </c>
      <c r="DG739" s="106">
        <v>7.5016747447509147</v>
      </c>
      <c r="DH739" s="106">
        <v>0.45004248408376518</v>
      </c>
      <c r="DI739" s="106">
        <v>1.0540437122242769E-2</v>
      </c>
      <c r="DJ739" s="106">
        <v>2.7695673802263729</v>
      </c>
      <c r="DK739" s="106">
        <v>5.1883013241349252</v>
      </c>
      <c r="DL739" s="106">
        <v>12.61518030868017</v>
      </c>
      <c r="DM739" s="106">
        <v>2910.944165674036</v>
      </c>
      <c r="DN739" s="106">
        <v>80.684794397786746</v>
      </c>
      <c r="DO739" s="106">
        <v>0.68726404783811068</v>
      </c>
      <c r="DP739" s="106">
        <v>227.88702326337469</v>
      </c>
      <c r="DQ739" s="106">
        <v>6.0906101689505308</v>
      </c>
      <c r="DR739" s="106">
        <v>0.41897091055127739</v>
      </c>
      <c r="DS739" s="106">
        <v>5.3105111080771001</v>
      </c>
      <c r="DT739" s="106">
        <v>0.21608658054744931</v>
      </c>
      <c r="DU739" s="106">
        <v>0.27032272839228871</v>
      </c>
      <c r="DV739" s="106">
        <v>57.753819235583897</v>
      </c>
      <c r="DW739" s="106">
        <v>1.670259022111412</v>
      </c>
      <c r="DX739" s="106">
        <v>0.2462204307395861</v>
      </c>
      <c r="DY739" s="106">
        <v>4320.0229920227757</v>
      </c>
      <c r="DZ739" s="106">
        <v>139.2111726657003</v>
      </c>
      <c r="EA739" s="106">
        <v>0.17205275285104471</v>
      </c>
      <c r="EB739" s="106">
        <v>751.29312316386813</v>
      </c>
      <c r="EC739" s="106">
        <v>20.786602733729701</v>
      </c>
      <c r="ED739" s="106">
        <v>0.27288186976658568</v>
      </c>
    </row>
    <row r="740" spans="1:134" x14ac:dyDescent="0.3">
      <c r="A740" s="106" t="s">
        <v>661</v>
      </c>
      <c r="B740" s="106" t="s">
        <v>1211</v>
      </c>
      <c r="C740" s="183">
        <v>4.3338406556293831</v>
      </c>
      <c r="D740" s="184">
        <v>9.6646096196913403E-2</v>
      </c>
      <c r="E740" s="185">
        <v>3057.0342128203361</v>
      </c>
      <c r="F740" s="186">
        <v>1.3687494277884319E-2</v>
      </c>
      <c r="G740" s="106">
        <v>410.24683322564943</v>
      </c>
      <c r="H740" s="187">
        <v>336.83142482252589</v>
      </c>
      <c r="I740" s="188">
        <v>7.0685732096763179</v>
      </c>
      <c r="J740" s="188">
        <v>0.32448923426017168</v>
      </c>
      <c r="K740" s="188">
        <v>7.0755385528237846E-2</v>
      </c>
      <c r="L740" s="189">
        <v>3.4048141107752858E-4</v>
      </c>
      <c r="M740" s="106">
        <v>8.2780107955249312E-3</v>
      </c>
      <c r="N740" s="187">
        <v>1.305668515742874</v>
      </c>
      <c r="O740" s="190">
        <v>1.3839698284373541</v>
      </c>
      <c r="P740" s="190">
        <v>7.284549106904431E-2</v>
      </c>
      <c r="Q740" s="190">
        <v>0.14181644002102689</v>
      </c>
      <c r="R740" s="190">
        <v>6.5159626369314409E-3</v>
      </c>
      <c r="S740" s="191">
        <v>0.97805785644255439</v>
      </c>
      <c r="T740" s="106" t="e">
        <v>#N/A</v>
      </c>
      <c r="U740" s="187" t="e">
        <v>#N/A</v>
      </c>
      <c r="V740" s="184">
        <v>949.18780377182895</v>
      </c>
      <c r="W740" s="184">
        <v>6.4373535135215949</v>
      </c>
      <c r="X740" s="184">
        <v>9.8419507529307158</v>
      </c>
      <c r="Y740" s="184">
        <v>854.80458816303815</v>
      </c>
      <c r="Z740" s="184">
        <v>9.1899133759547169</v>
      </c>
      <c r="AA740" s="184">
        <v>36.780643843342332</v>
      </c>
      <c r="AB740" s="184">
        <v>881.57907041089004</v>
      </c>
      <c r="AC740" s="184">
        <v>7.7841468448213282</v>
      </c>
      <c r="AD740" s="192">
        <v>30.99750239905261</v>
      </c>
      <c r="AE740" s="106" t="e">
        <v>#N/A</v>
      </c>
      <c r="AF740" s="106" t="e">
        <v>#N/A</v>
      </c>
      <c r="AG740" s="187" t="e">
        <v>#N/A</v>
      </c>
      <c r="AH740" s="193">
        <v>90.05642347765783</v>
      </c>
      <c r="AI740" s="106"/>
      <c r="AJ740" s="106" t="s">
        <v>2932</v>
      </c>
      <c r="AK740" s="106" t="s">
        <v>2932</v>
      </c>
      <c r="AL740" s="106">
        <v>20.018000000000001</v>
      </c>
      <c r="AM740" s="106">
        <v>160.66842029013591</v>
      </c>
      <c r="AN740" s="106">
        <v>51.207538354088108</v>
      </c>
      <c r="AO740" s="106">
        <v>119.20620476060139</v>
      </c>
      <c r="AP740" s="106">
        <v>3951.9212265287779</v>
      </c>
      <c r="AQ740" s="106">
        <v>1172.6685962097281</v>
      </c>
      <c r="AR740" s="106">
        <v>2183.388894669888</v>
      </c>
      <c r="AS740" s="106">
        <v>312.37374429786058</v>
      </c>
      <c r="AT740" s="106">
        <v>17.104271791344281</v>
      </c>
      <c r="AU740" s="106">
        <v>2.7964215483507919</v>
      </c>
      <c r="AV740" s="106" t="s">
        <v>2283</v>
      </c>
      <c r="AW740" s="106">
        <v>1.0246780492767831</v>
      </c>
      <c r="AX740" s="106">
        <v>2.0551745187346202</v>
      </c>
      <c r="AY740" s="106">
        <v>2841.3298613593379</v>
      </c>
      <c r="AZ740" s="106">
        <v>218.94744544070679</v>
      </c>
      <c r="BA740" s="106">
        <v>59.931736139344707</v>
      </c>
      <c r="BB740" s="106">
        <v>110.5490907875849</v>
      </c>
      <c r="BC740" s="106">
        <v>8.1401297927120755</v>
      </c>
      <c r="BD740" s="106">
        <v>0.16555978623081921</v>
      </c>
      <c r="BE740" s="106">
        <v>1058.401190314934</v>
      </c>
      <c r="BF740" s="106">
        <v>54.11981621828599</v>
      </c>
      <c r="BG740" s="106">
        <v>6.5653356164187521E-2</v>
      </c>
      <c r="BH740" s="106">
        <v>519481.87081114878</v>
      </c>
      <c r="BI740" s="106">
        <v>24709.084027243978</v>
      </c>
      <c r="BJ740" s="106">
        <v>2.1069696588929272</v>
      </c>
      <c r="BK740" s="106">
        <v>5.2362772304590948</v>
      </c>
      <c r="BL740" s="106">
        <v>0.66983164464990586</v>
      </c>
      <c r="BM740" s="106">
        <v>0.14357168910161369</v>
      </c>
      <c r="BN740" s="106">
        <v>21.26039775648508</v>
      </c>
      <c r="BO740" s="106">
        <v>2.9159066781937089</v>
      </c>
      <c r="BP740" s="106">
        <v>4.1669776718590117E-3</v>
      </c>
      <c r="BQ740" s="106">
        <v>80.796115799856651</v>
      </c>
      <c r="BR740" s="106">
        <v>12.23691179192525</v>
      </c>
      <c r="BS740" s="106">
        <v>5.8486572526979627E-2</v>
      </c>
      <c r="BT740" s="106">
        <v>8.821663121604665</v>
      </c>
      <c r="BU740" s="106">
        <v>1.2182199081209619</v>
      </c>
      <c r="BV740" s="106">
        <v>4.6764584439776338E-3</v>
      </c>
      <c r="BW740" s="106">
        <v>52.987622335531753</v>
      </c>
      <c r="BX740" s="106">
        <v>7.4344616426339876</v>
      </c>
      <c r="BY740" s="106">
        <v>0.1057827970853228</v>
      </c>
      <c r="BZ740" s="106">
        <v>29.621581915747171</v>
      </c>
      <c r="CA740" s="106">
        <v>4.3560571615523402</v>
      </c>
      <c r="CB740" s="106">
        <v>0.12025068402461379</v>
      </c>
      <c r="CC740" s="106">
        <v>8.5199264208590826</v>
      </c>
      <c r="CD740" s="106">
        <v>1.2636598755083901</v>
      </c>
      <c r="CE740" s="106">
        <v>1.2908076360631109E-2</v>
      </c>
      <c r="CF740" s="106">
        <v>39.488864197958797</v>
      </c>
      <c r="CG740" s="106">
        <v>5.0205761874712378</v>
      </c>
      <c r="CH740" s="106">
        <v>0.22333494557152311</v>
      </c>
      <c r="CI740" s="106">
        <v>7.6164856948799304</v>
      </c>
      <c r="CJ740" s="106">
        <v>0.61423168428584662</v>
      </c>
      <c r="CK740" s="106">
        <v>1.051012058914595E-2</v>
      </c>
      <c r="CL740" s="106">
        <v>86.810809979178828</v>
      </c>
      <c r="CM740" s="106">
        <v>5.8558658376604411</v>
      </c>
      <c r="CN740" s="106">
        <v>6.4298808249170822E-2</v>
      </c>
      <c r="CO740" s="106">
        <v>32.028504560199693</v>
      </c>
      <c r="CP740" s="106">
        <v>1.929751593834844</v>
      </c>
      <c r="CQ740" s="106">
        <v>1.5946403639836449E-2</v>
      </c>
      <c r="CR740" s="106">
        <v>173.5535770974605</v>
      </c>
      <c r="CS740" s="106">
        <v>9.7474681190253438</v>
      </c>
      <c r="CT740" s="106">
        <v>4.7737322928794929E-2</v>
      </c>
      <c r="CU740" s="106">
        <v>37.247846539183193</v>
      </c>
      <c r="CV740" s="106">
        <v>1.4315797008796201</v>
      </c>
      <c r="CW740" s="106">
        <v>1.519483341375452E-2</v>
      </c>
      <c r="CX740" s="106">
        <v>368.95023153872762</v>
      </c>
      <c r="CY740" s="106">
        <v>16.778763100830311</v>
      </c>
      <c r="CZ740" s="106">
        <v>7.0840093034697349E-2</v>
      </c>
      <c r="DA740" s="106">
        <v>79.056377189502555</v>
      </c>
      <c r="DB740" s="106">
        <v>3.6317801325921248</v>
      </c>
      <c r="DC740" s="106">
        <v>1.5186080297756151E-2</v>
      </c>
      <c r="DD740" s="106">
        <v>15223.345979750449</v>
      </c>
      <c r="DE740" s="106">
        <v>980.40014562371243</v>
      </c>
      <c r="DF740" s="106">
        <v>0.1515026296137908</v>
      </c>
      <c r="DG740" s="106">
        <v>7.2360990793577953</v>
      </c>
      <c r="DH740" s="106">
        <v>0.51814987175378746</v>
      </c>
      <c r="DI740" s="106">
        <v>1.3749577827279201E-2</v>
      </c>
      <c r="DJ740" s="106">
        <v>7.651823116169699</v>
      </c>
      <c r="DK740" s="106">
        <v>6.9057670443938894</v>
      </c>
      <c r="DL740" s="106">
        <v>17.48926515845621</v>
      </c>
      <c r="DM740" s="106">
        <v>1732.345585854797</v>
      </c>
      <c r="DN740" s="106">
        <v>71.923151774323046</v>
      </c>
      <c r="DO740" s="106">
        <v>0.82583048601070608</v>
      </c>
      <c r="DP740" s="106">
        <v>133.99416339937781</v>
      </c>
      <c r="DQ740" s="106">
        <v>5.5659520517114807</v>
      </c>
      <c r="DR740" s="106">
        <v>0.50189712993055524</v>
      </c>
      <c r="DS740" s="106">
        <v>6.5667317112533006</v>
      </c>
      <c r="DT740" s="106">
        <v>0.32719436598733409</v>
      </c>
      <c r="DU740" s="106">
        <v>0.42952543922893188</v>
      </c>
      <c r="DV740" s="106">
        <v>42.050896936456468</v>
      </c>
      <c r="DW740" s="106">
        <v>1.8552015449622969</v>
      </c>
      <c r="DX740" s="106">
        <v>0.33549612482147778</v>
      </c>
      <c r="DY740" s="106">
        <v>3057.0342128203361</v>
      </c>
      <c r="DZ740" s="106">
        <v>129.77455652553829</v>
      </c>
      <c r="EA740" s="106">
        <v>0.1745669173772407</v>
      </c>
      <c r="EB740" s="106">
        <v>448.63487745792622</v>
      </c>
      <c r="EC740" s="106">
        <v>18.608401266720321</v>
      </c>
      <c r="ED740" s="106">
        <v>0.36751677273897643</v>
      </c>
    </row>
    <row r="741" spans="1:134" x14ac:dyDescent="0.3">
      <c r="A741" s="106" t="s">
        <v>664</v>
      </c>
      <c r="B741" s="106" t="s">
        <v>1211</v>
      </c>
      <c r="C741" s="183">
        <v>1.3447915238709249</v>
      </c>
      <c r="D741" s="184">
        <v>9.3193012212751558E-2</v>
      </c>
      <c r="E741" s="185">
        <v>2487.7172658601589</v>
      </c>
      <c r="F741" s="186">
        <v>1.358782953023144E-2</v>
      </c>
      <c r="G741" s="106">
        <v>1320.041844001528</v>
      </c>
      <c r="H741" s="187">
        <v>86.008643393985366</v>
      </c>
      <c r="I741" s="188">
        <v>6.2551587003499849</v>
      </c>
      <c r="J741" s="188">
        <v>0.29647929635419717</v>
      </c>
      <c r="K741" s="188">
        <v>7.1348469590172672E-2</v>
      </c>
      <c r="L741" s="189">
        <v>3.7923479763754639E-4</v>
      </c>
      <c r="M741" s="106">
        <v>7.1636491824718313E-3</v>
      </c>
      <c r="N741" s="187">
        <v>1.865179722140802</v>
      </c>
      <c r="O741" s="190">
        <v>1.5779950208841731</v>
      </c>
      <c r="P741" s="190">
        <v>8.3120537345184251E-2</v>
      </c>
      <c r="Q741" s="190">
        <v>0.1603834723394677</v>
      </c>
      <c r="R741" s="190">
        <v>7.4396216646205188E-3</v>
      </c>
      <c r="S741" s="191">
        <v>0.95369848021511783</v>
      </c>
      <c r="T741" s="106" t="e">
        <v>#N/A</v>
      </c>
      <c r="U741" s="187" t="e">
        <v>#N/A</v>
      </c>
      <c r="V741" s="184">
        <v>966.1166762269047</v>
      </c>
      <c r="W741" s="184">
        <v>7.9385794424147074</v>
      </c>
      <c r="X741" s="184">
        <v>10.894036079658409</v>
      </c>
      <c r="Y741" s="184">
        <v>958.71308671090617</v>
      </c>
      <c r="Z741" s="184">
        <v>11.56675525797554</v>
      </c>
      <c r="AA741" s="184">
        <v>41.371188289233302</v>
      </c>
      <c r="AB741" s="184">
        <v>960.95506142823092</v>
      </c>
      <c r="AC741" s="184">
        <v>8.2401541756694243</v>
      </c>
      <c r="AD741" s="192">
        <v>32.896176699326169</v>
      </c>
      <c r="AE741" s="106" t="e">
        <v>#N/A</v>
      </c>
      <c r="AF741" s="106" t="e">
        <v>#N/A</v>
      </c>
      <c r="AG741" s="187" t="e">
        <v>#N/A</v>
      </c>
      <c r="AH741" s="193">
        <v>99.233675424699982</v>
      </c>
      <c r="AI741" s="106"/>
      <c r="AJ741" s="106" t="s">
        <v>2935</v>
      </c>
      <c r="AK741" s="106" t="s">
        <v>2935</v>
      </c>
      <c r="AL741" s="106">
        <v>20.102</v>
      </c>
      <c r="AM741" s="106">
        <v>220.1527936911298</v>
      </c>
      <c r="AN741" s="106">
        <v>70.755431833182016</v>
      </c>
      <c r="AO741" s="106">
        <v>111.1002475186085</v>
      </c>
      <c r="AP741" s="106" t="s">
        <v>2283</v>
      </c>
      <c r="AQ741" s="106">
        <v>1070.338348191902</v>
      </c>
      <c r="AR741" s="106">
        <v>2147.862425934497</v>
      </c>
      <c r="AS741" s="106">
        <v>311.74301982937351</v>
      </c>
      <c r="AT741" s="106">
        <v>12.874824376318831</v>
      </c>
      <c r="AU741" s="106">
        <v>2.5655408808007598</v>
      </c>
      <c r="AV741" s="106">
        <v>2.298023609411862</v>
      </c>
      <c r="AW741" s="106">
        <v>1.147859261646933</v>
      </c>
      <c r="AX741" s="106">
        <v>1.7742800549066919</v>
      </c>
      <c r="AY741" s="106">
        <v>1684.17837567683</v>
      </c>
      <c r="AZ741" s="106">
        <v>171.87066644221389</v>
      </c>
      <c r="BA741" s="106">
        <v>59.878325995112277</v>
      </c>
      <c r="BB741" s="106">
        <v>67.207845368533214</v>
      </c>
      <c r="BC741" s="106">
        <v>7.5872610507251572</v>
      </c>
      <c r="BD741" s="106">
        <v>5.9959213089248523E-2</v>
      </c>
      <c r="BE741" s="106">
        <v>1167.0301758999331</v>
      </c>
      <c r="BF741" s="106">
        <v>68.621435376109062</v>
      </c>
      <c r="BG741" s="106">
        <v>6.224058175380167E-2</v>
      </c>
      <c r="BH741" s="106">
        <v>516244.32161446312</v>
      </c>
      <c r="BI741" s="106">
        <v>26837.851788087559</v>
      </c>
      <c r="BJ741" s="106">
        <v>1.8834218630334241</v>
      </c>
      <c r="BK741" s="106">
        <v>4.1365527568247229</v>
      </c>
      <c r="BL741" s="106">
        <v>0.42798916564220779</v>
      </c>
      <c r="BM741" s="106">
        <v>6.8431433482156051E-2</v>
      </c>
      <c r="BN741" s="106">
        <v>7.6168708691483316</v>
      </c>
      <c r="BO741" s="106">
        <v>0.85105950537908592</v>
      </c>
      <c r="BP741" s="106">
        <v>5.7367258997715236E-3</v>
      </c>
      <c r="BQ741" s="106">
        <v>72.34049092946222</v>
      </c>
      <c r="BR741" s="106">
        <v>8.7956050492992315</v>
      </c>
      <c r="BS741" s="106">
        <v>2.1183564557570939E-2</v>
      </c>
      <c r="BT741" s="106">
        <v>7.8597885540461476</v>
      </c>
      <c r="BU741" s="106">
        <v>0.95256359185106521</v>
      </c>
      <c r="BV741" s="106">
        <v>4.2430582585203424E-3</v>
      </c>
      <c r="BW741" s="106">
        <v>43.248972006063369</v>
      </c>
      <c r="BX741" s="106">
        <v>4.9503593212763866</v>
      </c>
      <c r="BY741" s="106">
        <v>3.830403091408404E-2</v>
      </c>
      <c r="BZ741" s="106">
        <v>28.37368826121838</v>
      </c>
      <c r="CA741" s="106">
        <v>4.0930329896387034</v>
      </c>
      <c r="CB741" s="106">
        <v>0.1431645183788838</v>
      </c>
      <c r="CC741" s="106">
        <v>8.6892244782229362</v>
      </c>
      <c r="CD741" s="106">
        <v>1.142879092018007</v>
      </c>
      <c r="CE741" s="106">
        <v>1.171273724690711E-2</v>
      </c>
      <c r="CF741" s="106">
        <v>45.760384228824577</v>
      </c>
      <c r="CG741" s="106">
        <v>5.9082894873826293</v>
      </c>
      <c r="CH741" s="106">
        <v>0.1694847837481106</v>
      </c>
      <c r="CI741" s="106">
        <v>11.24879099240076</v>
      </c>
      <c r="CJ741" s="106">
        <v>1.271141899204731</v>
      </c>
      <c r="CK741" s="106">
        <v>9.5352332573105086E-3</v>
      </c>
      <c r="CL741" s="106">
        <v>113.4136926276137</v>
      </c>
      <c r="CM741" s="106">
        <v>9.8395364751153114</v>
      </c>
      <c r="CN741" s="106">
        <v>5.8362725881442139E-2</v>
      </c>
      <c r="CO741" s="106">
        <v>37.650890224825289</v>
      </c>
      <c r="CP741" s="106">
        <v>2.1574392215565221</v>
      </c>
      <c r="CQ741" s="106">
        <v>1.447423378502854E-2</v>
      </c>
      <c r="CR741" s="106">
        <v>180.63086055782841</v>
      </c>
      <c r="CS741" s="106">
        <v>9.0544338889159786</v>
      </c>
      <c r="CT741" s="106">
        <v>4.3330427698136553E-2</v>
      </c>
      <c r="CU741" s="106">
        <v>37.11243129702553</v>
      </c>
      <c r="CV741" s="106">
        <v>2.0973965065765401</v>
      </c>
      <c r="CW741" s="106">
        <v>1.37921534811704E-2</v>
      </c>
      <c r="CX741" s="106">
        <v>357.24372683178848</v>
      </c>
      <c r="CY741" s="106">
        <v>17.721824334640019</v>
      </c>
      <c r="CZ741" s="106">
        <v>6.4301343017763343E-2</v>
      </c>
      <c r="DA741" s="106">
        <v>76.655664846713648</v>
      </c>
      <c r="DB741" s="106">
        <v>3.836057635444837</v>
      </c>
      <c r="DC741" s="106">
        <v>1.3784108658647589E-2</v>
      </c>
      <c r="DD741" s="106">
        <v>14203.054165752101</v>
      </c>
      <c r="DE741" s="106">
        <v>714.63075802417814</v>
      </c>
      <c r="DF741" s="106">
        <v>0.137441120514424</v>
      </c>
      <c r="DG741" s="106">
        <v>5.729827003579957</v>
      </c>
      <c r="DH741" s="106">
        <v>0.54749199196169751</v>
      </c>
      <c r="DI741" s="106">
        <v>1.2476082462096961E-2</v>
      </c>
      <c r="DJ741" s="106">
        <v>-1.271395205963856</v>
      </c>
      <c r="DK741" s="106">
        <v>6.7970319500431238</v>
      </c>
      <c r="DL741" s="106">
        <v>15.34481813319446</v>
      </c>
      <c r="DM741" s="106">
        <v>1593.989456263826</v>
      </c>
      <c r="DN741" s="106">
        <v>79.231745827959813</v>
      </c>
      <c r="DO741" s="106">
        <v>0.82630440324244614</v>
      </c>
      <c r="DP741" s="106">
        <v>124.29362956503461</v>
      </c>
      <c r="DQ741" s="106">
        <v>5.9425816968870881</v>
      </c>
      <c r="DR741" s="106">
        <v>0.50194086698639195</v>
      </c>
      <c r="DS741" s="106">
        <v>5.2453159986996374</v>
      </c>
      <c r="DT741" s="106">
        <v>0.35957564631775529</v>
      </c>
      <c r="DU741" s="106">
        <v>0.3633850652488711</v>
      </c>
      <c r="DV741" s="106">
        <v>36.201022668275478</v>
      </c>
      <c r="DW741" s="106">
        <v>1.5866200621727711</v>
      </c>
      <c r="DX741" s="106">
        <v>0.32338178776334842</v>
      </c>
      <c r="DY741" s="106">
        <v>2487.7172658601589</v>
      </c>
      <c r="DZ741" s="106">
        <v>101.84976356952259</v>
      </c>
      <c r="EA741" s="106">
        <v>0.1730287432512827</v>
      </c>
      <c r="EB741" s="106">
        <v>412.49017755142262</v>
      </c>
      <c r="EC741" s="106">
        <v>20.44181924213628</v>
      </c>
      <c r="ED741" s="106">
        <v>0.34339984431822063</v>
      </c>
    </row>
    <row r="742" spans="1:134" x14ac:dyDescent="0.3">
      <c r="A742" s="106" t="s">
        <v>687</v>
      </c>
      <c r="B742" s="106" t="s">
        <v>1211</v>
      </c>
      <c r="C742" s="183">
        <v>1.2465755318820071</v>
      </c>
      <c r="D742" s="184">
        <v>0.10563450931211329</v>
      </c>
      <c r="E742" s="185">
        <v>2144.6622608074499</v>
      </c>
      <c r="F742" s="186">
        <v>1.5154550777471999E-2</v>
      </c>
      <c r="G742" s="106">
        <v>1421.718528226002</v>
      </c>
      <c r="H742" s="187">
        <v>118.7075489665358</v>
      </c>
      <c r="I742" s="188">
        <v>5.7748612393711234</v>
      </c>
      <c r="J742" s="188">
        <v>0.26623030588187541</v>
      </c>
      <c r="K742" s="188">
        <v>7.1962248888761793E-2</v>
      </c>
      <c r="L742" s="189">
        <v>3.2362437456975927E-4</v>
      </c>
      <c r="M742" s="106">
        <v>5.2206336864658856E-3</v>
      </c>
      <c r="N742" s="187">
        <v>1.725516578562132</v>
      </c>
      <c r="O742" s="190">
        <v>1.719097799248964</v>
      </c>
      <c r="P742" s="190">
        <v>8.8123009587497803E-2</v>
      </c>
      <c r="Q742" s="190">
        <v>0.17323058263046481</v>
      </c>
      <c r="R742" s="190">
        <v>7.7709533622875053E-3</v>
      </c>
      <c r="S742" s="191">
        <v>0.86222677094345435</v>
      </c>
      <c r="T742" s="106" t="e">
        <v>#N/A</v>
      </c>
      <c r="U742" s="187" t="e">
        <v>#N/A</v>
      </c>
      <c r="V742" s="184">
        <v>983.78293832912459</v>
      </c>
      <c r="W742" s="184">
        <v>5.3741898021725829</v>
      </c>
      <c r="X742" s="184">
        <v>9.1508613526925195</v>
      </c>
      <c r="Y742" s="184">
        <v>1029.860158978903</v>
      </c>
      <c r="Z742" s="184">
        <v>4.2500778392947014</v>
      </c>
      <c r="AA742" s="184">
        <v>42.780230820305377</v>
      </c>
      <c r="AB742" s="184">
        <v>1015.609445317674</v>
      </c>
      <c r="AC742" s="184">
        <v>2.9168768151015372</v>
      </c>
      <c r="AD742" s="192">
        <v>33.012375750221267</v>
      </c>
      <c r="AE742" s="106" t="e">
        <v>#N/A</v>
      </c>
      <c r="AF742" s="106" t="e">
        <v>#N/A</v>
      </c>
      <c r="AG742" s="187" t="e">
        <v>#N/A</v>
      </c>
      <c r="AH742" s="193">
        <v>104.68367755269639</v>
      </c>
      <c r="AI742" s="106"/>
      <c r="AJ742" s="106" t="s">
        <v>2958</v>
      </c>
      <c r="AK742" s="106" t="s">
        <v>2958</v>
      </c>
      <c r="AL742" s="106">
        <v>20.013999999999999</v>
      </c>
      <c r="AM742" s="106">
        <v>160.91915605421531</v>
      </c>
      <c r="AN742" s="106">
        <v>37.603957911957643</v>
      </c>
      <c r="AO742" s="106">
        <v>110.4388307588253</v>
      </c>
      <c r="AP742" s="106" t="s">
        <v>2283</v>
      </c>
      <c r="AQ742" s="106">
        <v>745.72060525060567</v>
      </c>
      <c r="AR742" s="106">
        <v>2085.2147551950811</v>
      </c>
      <c r="AS742" s="106">
        <v>324.06493095534478</v>
      </c>
      <c r="AT742" s="106">
        <v>11.38799519893665</v>
      </c>
      <c r="AU742" s="106">
        <v>2.5886355342534189</v>
      </c>
      <c r="AV742" s="106" t="s">
        <v>2283</v>
      </c>
      <c r="AW742" s="106">
        <v>0.68189203391964603</v>
      </c>
      <c r="AX742" s="106">
        <v>1.6135992950410529</v>
      </c>
      <c r="AY742" s="106" t="s">
        <v>2283</v>
      </c>
      <c r="AZ742" s="106">
        <v>26.665845670958699</v>
      </c>
      <c r="BA742" s="106">
        <v>52.46983822573425</v>
      </c>
      <c r="BB742" s="106">
        <v>2.651361776672871</v>
      </c>
      <c r="BC742" s="106">
        <v>1.2883735203200399</v>
      </c>
      <c r="BD742" s="106">
        <v>5.1153118789951761E-2</v>
      </c>
      <c r="BE742" s="106">
        <v>825.56135986746699</v>
      </c>
      <c r="BF742" s="106">
        <v>35.933687619016801</v>
      </c>
      <c r="BG742" s="106">
        <v>9.2633063872979843E-2</v>
      </c>
      <c r="BH742" s="106">
        <v>532151.53217465535</v>
      </c>
      <c r="BI742" s="106">
        <v>22052.244739030179</v>
      </c>
      <c r="BJ742" s="106">
        <v>1.589521365802387</v>
      </c>
      <c r="BK742" s="106">
        <v>3.6868524677138481</v>
      </c>
      <c r="BL742" s="106">
        <v>0.4386194047121999</v>
      </c>
      <c r="BM742" s="106">
        <v>0.1197207496214166</v>
      </c>
      <c r="BN742" s="106" t="s">
        <v>2283</v>
      </c>
      <c r="BO742" s="106">
        <v>1.9672304759628472E-3</v>
      </c>
      <c r="BP742" s="106">
        <v>5.8779143993032256E-3</v>
      </c>
      <c r="BQ742" s="106">
        <v>2.0379180904538039</v>
      </c>
      <c r="BR742" s="106">
        <v>0.21040453643302429</v>
      </c>
      <c r="BS742" s="106">
        <v>1.8073830166874399E-2</v>
      </c>
      <c r="BT742" s="106" t="s">
        <v>2283</v>
      </c>
      <c r="BU742" s="106">
        <v>3.1956855559315709E-3</v>
      </c>
      <c r="BV742" s="106">
        <v>3.6193339155082588E-3</v>
      </c>
      <c r="BW742" s="106">
        <v>0.1050954953430271</v>
      </c>
      <c r="BX742" s="106">
        <v>6.3247393847444586E-2</v>
      </c>
      <c r="BY742" s="106">
        <v>3.2672539989135038E-2</v>
      </c>
      <c r="BZ742" s="106">
        <v>0.36637325079776711</v>
      </c>
      <c r="CA742" s="106">
        <v>0.13234659460506121</v>
      </c>
      <c r="CB742" s="106">
        <v>0.1308272545710539</v>
      </c>
      <c r="CC742" s="106">
        <v>0.18415425849690281</v>
      </c>
      <c r="CD742" s="106">
        <v>5.9994758777691892E-2</v>
      </c>
      <c r="CE742" s="106">
        <v>9.9918059509967305E-3</v>
      </c>
      <c r="CF742" s="106">
        <v>6.5914241270838252</v>
      </c>
      <c r="CG742" s="106">
        <v>0.86315614658667139</v>
      </c>
      <c r="CH742" s="106">
        <v>5.5228521925962337E-2</v>
      </c>
      <c r="CI742" s="106">
        <v>3.553820565489048</v>
      </c>
      <c r="CJ742" s="106">
        <v>0.26379055996853629</v>
      </c>
      <c r="CK742" s="106">
        <v>8.1328433016514146E-3</v>
      </c>
      <c r="CL742" s="106">
        <v>55.557113334769141</v>
      </c>
      <c r="CM742" s="106">
        <v>2.8897166692275418</v>
      </c>
      <c r="CN742" s="106">
        <v>4.9803072927287112E-2</v>
      </c>
      <c r="CO742" s="106">
        <v>24.814369684136398</v>
      </c>
      <c r="CP742" s="106">
        <v>1.345390287552138</v>
      </c>
      <c r="CQ742" s="106">
        <v>1.2351404247901151E-2</v>
      </c>
      <c r="CR742" s="106">
        <v>137.88839813817111</v>
      </c>
      <c r="CS742" s="106">
        <v>6.3229866026417669</v>
      </c>
      <c r="CT742" s="106">
        <v>3.6975644615649228E-2</v>
      </c>
      <c r="CU742" s="106">
        <v>32.953398422718493</v>
      </c>
      <c r="CV742" s="106">
        <v>1.575141938400543</v>
      </c>
      <c r="CW742" s="106">
        <v>1.176944672470287E-2</v>
      </c>
      <c r="CX742" s="106">
        <v>299.08695587518031</v>
      </c>
      <c r="CY742" s="106">
        <v>14.17059515144868</v>
      </c>
      <c r="CZ742" s="106">
        <v>5.4871730267846468E-2</v>
      </c>
      <c r="DA742" s="106">
        <v>66.507618291835058</v>
      </c>
      <c r="DB742" s="106">
        <v>2.715238472271146</v>
      </c>
      <c r="DC742" s="106">
        <v>1.1762499068573341E-2</v>
      </c>
      <c r="DD742" s="106">
        <v>14842.75029338869</v>
      </c>
      <c r="DE742" s="106">
        <v>884.80657467633091</v>
      </c>
      <c r="DF742" s="106">
        <v>0.1172210290658503</v>
      </c>
      <c r="DG742" s="106">
        <v>4.3846589324262757</v>
      </c>
      <c r="DH742" s="106">
        <v>0.30853938419991861</v>
      </c>
      <c r="DI742" s="106">
        <v>1.064283971224946E-2</v>
      </c>
      <c r="DJ742" s="106">
        <v>-2.0827259833312608</v>
      </c>
      <c r="DK742" s="106">
        <v>4.3591969315334671</v>
      </c>
      <c r="DL742" s="106">
        <v>12.39420322855373</v>
      </c>
      <c r="DM742" s="106">
        <v>1473.8329729608979</v>
      </c>
      <c r="DN742" s="106">
        <v>70.334997755533763</v>
      </c>
      <c r="DO742" s="106">
        <v>0.69150120111433733</v>
      </c>
      <c r="DP742" s="106">
        <v>115.96929063861</v>
      </c>
      <c r="DQ742" s="106">
        <v>5.4854065705438586</v>
      </c>
      <c r="DR742" s="106">
        <v>0.42985122253045971</v>
      </c>
      <c r="DS742" s="106">
        <v>3.5067353442033968</v>
      </c>
      <c r="DT742" s="106">
        <v>0.17674715815522221</v>
      </c>
      <c r="DU742" s="106">
        <v>0.35212187164457531</v>
      </c>
      <c r="DV742" s="106">
        <v>36.610644342105722</v>
      </c>
      <c r="DW742" s="106">
        <v>1.3394841400019211</v>
      </c>
      <c r="DX742" s="106">
        <v>0.23928359178667899</v>
      </c>
      <c r="DY742" s="106">
        <v>2144.6622608074499</v>
      </c>
      <c r="DZ742" s="106">
        <v>131.44832671887681</v>
      </c>
      <c r="EA742" s="106">
        <v>0.1875291800758746</v>
      </c>
      <c r="EB742" s="106">
        <v>380.90712614502968</v>
      </c>
      <c r="EC742" s="106">
        <v>18.141314734036349</v>
      </c>
      <c r="ED742" s="106">
        <v>0.26823264968609151</v>
      </c>
    </row>
    <row r="743" spans="1:134" x14ac:dyDescent="0.3">
      <c r="A743" s="106" t="s">
        <v>668</v>
      </c>
      <c r="B743" s="106" t="s">
        <v>1211</v>
      </c>
      <c r="C743" s="183">
        <v>-5.6670344565220212</v>
      </c>
      <c r="D743" s="184">
        <v>0.20667351855194871</v>
      </c>
      <c r="E743" s="185">
        <v>4298.7552188640366</v>
      </c>
      <c r="F743" s="186">
        <v>1.191840327458457E-2</v>
      </c>
      <c r="G743" s="106">
        <v>-313.01208373940108</v>
      </c>
      <c r="H743" s="187">
        <v>1409.101890439857</v>
      </c>
      <c r="I743" s="188">
        <v>5.9626238177993987</v>
      </c>
      <c r="J743" s="188">
        <v>0.27114865204481448</v>
      </c>
      <c r="K743" s="188">
        <v>7.162357408624051E-2</v>
      </c>
      <c r="L743" s="189">
        <v>3.0193314122311122E-4</v>
      </c>
      <c r="M743" s="106">
        <v>4.4823891586745386E-3</v>
      </c>
      <c r="N743" s="187">
        <v>1.0605506298685381</v>
      </c>
      <c r="O743" s="190">
        <v>1.6570057586176401</v>
      </c>
      <c r="P743" s="190">
        <v>8.5416643106183673E-2</v>
      </c>
      <c r="Q743" s="190">
        <v>0.1678212671955911</v>
      </c>
      <c r="R743" s="190">
        <v>7.5672444848059054E-3</v>
      </c>
      <c r="S743" s="191">
        <v>0.94231376183814763</v>
      </c>
      <c r="T743" s="106" t="e">
        <v>#N/A</v>
      </c>
      <c r="U743" s="187" t="e">
        <v>#N/A</v>
      </c>
      <c r="V743" s="184">
        <v>974.23321000471731</v>
      </c>
      <c r="W743" s="184">
        <v>4.3346152937113818</v>
      </c>
      <c r="X743" s="184">
        <v>8.5963139224288856</v>
      </c>
      <c r="Y743" s="184">
        <v>1000.0524676738989</v>
      </c>
      <c r="Z743" s="184">
        <v>5.4543677032832258</v>
      </c>
      <c r="AA743" s="184">
        <v>41.795509547018732</v>
      </c>
      <c r="AB743" s="184">
        <v>992.07992340576652</v>
      </c>
      <c r="AC743" s="184">
        <v>4.0611537543679814</v>
      </c>
      <c r="AD743" s="192">
        <v>32.658155372627228</v>
      </c>
      <c r="AE743" s="106" t="e">
        <v>#N/A</v>
      </c>
      <c r="AF743" s="106" t="e">
        <v>#N/A</v>
      </c>
      <c r="AG743" s="187" t="e">
        <v>#N/A</v>
      </c>
      <c r="AH743" s="193">
        <v>102.6502132553105</v>
      </c>
      <c r="AI743" s="106"/>
      <c r="AJ743" s="106" t="s">
        <v>2939</v>
      </c>
      <c r="AK743" s="106" t="s">
        <v>2939</v>
      </c>
      <c r="AL743" s="106">
        <v>20.007000000000001</v>
      </c>
      <c r="AM743" s="106">
        <v>247.52230168157561</v>
      </c>
      <c r="AN743" s="106">
        <v>50.654097589861621</v>
      </c>
      <c r="AO743" s="106">
        <v>92.278225862154258</v>
      </c>
      <c r="AP743" s="106" t="s">
        <v>2283</v>
      </c>
      <c r="AQ743" s="106">
        <v>863.72137169843438</v>
      </c>
      <c r="AR743" s="106">
        <v>1670.4376679060181</v>
      </c>
      <c r="AS743" s="106">
        <v>339.04579243823082</v>
      </c>
      <c r="AT743" s="106">
        <v>19.24095672807487</v>
      </c>
      <c r="AU743" s="106">
        <v>2.1269483005754788</v>
      </c>
      <c r="AV743" s="106" t="s">
        <v>2283</v>
      </c>
      <c r="AW743" s="106">
        <v>0.6813496320297272</v>
      </c>
      <c r="AX743" s="106">
        <v>1.4908682132104609</v>
      </c>
      <c r="AY743" s="106" t="s">
        <v>2283</v>
      </c>
      <c r="AZ743" s="106">
        <v>19.134690952564</v>
      </c>
      <c r="BA743" s="106">
        <v>48.168840640251943</v>
      </c>
      <c r="BB743" s="106">
        <v>0.53082834591343597</v>
      </c>
      <c r="BC743" s="106">
        <v>0.19957773063955661</v>
      </c>
      <c r="BD743" s="106">
        <v>0.1341142441369276</v>
      </c>
      <c r="BE743" s="106">
        <v>1029.331209526423</v>
      </c>
      <c r="BF743" s="106">
        <v>48.584012231614679</v>
      </c>
      <c r="BG743" s="106">
        <v>9.3804152123799292E-2</v>
      </c>
      <c r="BH743" s="106">
        <v>583555.78840366483</v>
      </c>
      <c r="BI743" s="106">
        <v>27626.54861672084</v>
      </c>
      <c r="BJ743" s="106">
        <v>1.9446698559850379</v>
      </c>
      <c r="BK743" s="106">
        <v>5.7530029928406874</v>
      </c>
      <c r="BL743" s="106">
        <v>0.52126882450701839</v>
      </c>
      <c r="BM743" s="106">
        <v>0.1031240780328477</v>
      </c>
      <c r="BN743" s="106" t="s">
        <v>2283</v>
      </c>
      <c r="BO743" s="106">
        <v>7.7186074051339027E-4</v>
      </c>
      <c r="BP743" s="106">
        <v>4.8995617011626863E-3</v>
      </c>
      <c r="BQ743" s="106">
        <v>2.287656002580249</v>
      </c>
      <c r="BR743" s="106">
        <v>0.26927314234427763</v>
      </c>
      <c r="BS743" s="106">
        <v>4.7394113576282912E-2</v>
      </c>
      <c r="BT743" s="106" t="s">
        <v>2283</v>
      </c>
      <c r="BU743" s="106">
        <v>4.6690855774551964E-3</v>
      </c>
      <c r="BV743" s="106">
        <v>3.626920430477242E-3</v>
      </c>
      <c r="BW743" s="106" t="s">
        <v>2283</v>
      </c>
      <c r="BX743" s="106">
        <v>2.115429964173304E-2</v>
      </c>
      <c r="BY743" s="106">
        <v>3.2738945664329708E-2</v>
      </c>
      <c r="BZ743" s="106">
        <v>0.62505949393169791</v>
      </c>
      <c r="CA743" s="106">
        <v>0.18906721986454611</v>
      </c>
      <c r="CB743" s="106">
        <v>9.7378044424776572E-2</v>
      </c>
      <c r="CC743" s="106">
        <v>0.25549161591115088</v>
      </c>
      <c r="CD743" s="106">
        <v>5.857545946190143E-2</v>
      </c>
      <c r="CE743" s="106">
        <v>1.0015425136248601E-2</v>
      </c>
      <c r="CF743" s="106">
        <v>8.7695397694452826</v>
      </c>
      <c r="CG743" s="106">
        <v>1.0001115779963921</v>
      </c>
      <c r="CH743" s="106">
        <v>0.14468096598539351</v>
      </c>
      <c r="CI743" s="106">
        <v>4.6946902254567879</v>
      </c>
      <c r="CJ743" s="106">
        <v>0.34946348737976413</v>
      </c>
      <c r="CK743" s="106">
        <v>8.1476418775338864E-3</v>
      </c>
      <c r="CL743" s="106">
        <v>73.198477177226238</v>
      </c>
      <c r="CM743" s="106">
        <v>3.681426033989637</v>
      </c>
      <c r="CN743" s="106">
        <v>4.9968247104031138E-2</v>
      </c>
      <c r="CO743" s="106">
        <v>31.758203609286991</v>
      </c>
      <c r="CP743" s="106">
        <v>1.853824885773063</v>
      </c>
      <c r="CQ743" s="106">
        <v>1.2392383323192129E-2</v>
      </c>
      <c r="CR743" s="106">
        <v>173.6552397072499</v>
      </c>
      <c r="CS743" s="106">
        <v>8.0617646186824583</v>
      </c>
      <c r="CT743" s="106">
        <v>3.7098827573956002E-2</v>
      </c>
      <c r="CU743" s="106">
        <v>39.654837591822911</v>
      </c>
      <c r="CV743" s="106">
        <v>2.0494997687900138</v>
      </c>
      <c r="CW743" s="106">
        <v>1.1808750726470861E-2</v>
      </c>
      <c r="CX743" s="106">
        <v>376.42769447115478</v>
      </c>
      <c r="CY743" s="106">
        <v>17.71637855272618</v>
      </c>
      <c r="CZ743" s="106">
        <v>5.5056697891998657E-2</v>
      </c>
      <c r="DA743" s="106">
        <v>81.472156565943052</v>
      </c>
      <c r="DB743" s="106">
        <v>4.2808787843358376</v>
      </c>
      <c r="DC743" s="106">
        <v>1.18015371121412E-2</v>
      </c>
      <c r="DD743" s="106">
        <v>18019.270617826121</v>
      </c>
      <c r="DE743" s="106">
        <v>1293.000207251589</v>
      </c>
      <c r="DF743" s="106">
        <v>0.65377349635557891</v>
      </c>
      <c r="DG743" s="106">
        <v>6.5143617776722342</v>
      </c>
      <c r="DH743" s="106">
        <v>0.4657146141403441</v>
      </c>
      <c r="DI743" s="106">
        <v>1.066773958424902E-2</v>
      </c>
      <c r="DJ743" s="106">
        <v>-1.071324603387797</v>
      </c>
      <c r="DK743" s="106">
        <v>5.579496851900509</v>
      </c>
      <c r="DL743" s="106">
        <v>10.953176560760831</v>
      </c>
      <c r="DM743" s="106">
        <v>2876.570523950465</v>
      </c>
      <c r="DN743" s="106">
        <v>110.470383997422</v>
      </c>
      <c r="DO743" s="106">
        <v>0.74605294687084234</v>
      </c>
      <c r="DP743" s="106">
        <v>225.20370554923599</v>
      </c>
      <c r="DQ743" s="106">
        <v>8.4035943399799535</v>
      </c>
      <c r="DR743" s="106">
        <v>0.3798251816027623</v>
      </c>
      <c r="DS743" s="106">
        <v>5.8501003596233918</v>
      </c>
      <c r="DT743" s="106">
        <v>0.26334393714561899</v>
      </c>
      <c r="DU743" s="106">
        <v>0.33863325930260368</v>
      </c>
      <c r="DV743" s="106">
        <v>63.493059737402127</v>
      </c>
      <c r="DW743" s="106">
        <v>2.5812429836837318</v>
      </c>
      <c r="DX743" s="106">
        <v>0.27746717923776398</v>
      </c>
      <c r="DY743" s="106">
        <v>4298.7552188640366</v>
      </c>
      <c r="DZ743" s="106">
        <v>177.06873296388511</v>
      </c>
      <c r="EA743" s="106">
        <v>0.16647244819632689</v>
      </c>
      <c r="EB743" s="106">
        <v>742.70264244220698</v>
      </c>
      <c r="EC743" s="106">
        <v>28.427960142909971</v>
      </c>
      <c r="ED743" s="106">
        <v>0.3166120509830786</v>
      </c>
    </row>
    <row r="744" spans="1:134" x14ac:dyDescent="0.3">
      <c r="A744" s="106" t="s">
        <v>660</v>
      </c>
      <c r="B744" s="106" t="s">
        <v>1211</v>
      </c>
      <c r="C744" s="183">
        <v>-2.7551905851389651</v>
      </c>
      <c r="D744" s="184">
        <v>8.2674974640549889E-2</v>
      </c>
      <c r="E744" s="185">
        <v>2446.6543725756192</v>
      </c>
      <c r="F744" s="186">
        <v>1.123146832778169E-2</v>
      </c>
      <c r="G744" s="106">
        <v>-645.36509299075522</v>
      </c>
      <c r="H744" s="187">
        <v>135.81506693734269</v>
      </c>
      <c r="I744" s="188">
        <v>7.8818111889674078</v>
      </c>
      <c r="J744" s="188">
        <v>0.38529312952662792</v>
      </c>
      <c r="K744" s="188">
        <v>7.0725368091429458E-2</v>
      </c>
      <c r="L744" s="189">
        <v>3.6941239474082987E-4</v>
      </c>
      <c r="M744" s="106">
        <v>1.3373876315152579E-2</v>
      </c>
      <c r="N744" s="187">
        <v>4.2604850023557397</v>
      </c>
      <c r="O744" s="190">
        <v>1.2472644547556091</v>
      </c>
      <c r="P744" s="190">
        <v>6.9511486713893067E-2</v>
      </c>
      <c r="Q744" s="190">
        <v>0.12780854230288141</v>
      </c>
      <c r="R744" s="190">
        <v>6.2150537618976872E-3</v>
      </c>
      <c r="S744" s="191">
        <v>0.9934222406217329</v>
      </c>
      <c r="T744" s="106" t="e">
        <v>#N/A</v>
      </c>
      <c r="U744" s="187" t="e">
        <v>#N/A</v>
      </c>
      <c r="V744" s="184">
        <v>948.20798005109521</v>
      </c>
      <c r="W744" s="184">
        <v>7.7272415325634149</v>
      </c>
      <c r="X744" s="184">
        <v>10.773638179211799</v>
      </c>
      <c r="Y744" s="184">
        <v>775.04992224786679</v>
      </c>
      <c r="Z744" s="184">
        <v>14.40106984637468</v>
      </c>
      <c r="AA744" s="184">
        <v>35.5237638659693</v>
      </c>
      <c r="AB744" s="184">
        <v>820.65810164520121</v>
      </c>
      <c r="AC744" s="184">
        <v>12.80844126757953</v>
      </c>
      <c r="AD744" s="192">
        <v>31.507871985029261</v>
      </c>
      <c r="AE744" s="106" t="e">
        <v>#N/A</v>
      </c>
      <c r="AF744" s="106" t="e">
        <v>#N/A</v>
      </c>
      <c r="AG744" s="187" t="e">
        <v>#N/A</v>
      </c>
      <c r="AH744" s="193">
        <v>81.738388471071758</v>
      </c>
      <c r="AI744" s="106"/>
      <c r="AJ744" s="106" t="s">
        <v>2931</v>
      </c>
      <c r="AK744" s="106" t="s">
        <v>2931</v>
      </c>
      <c r="AL744" s="106">
        <v>20.050999999999998</v>
      </c>
      <c r="AM744" s="106">
        <v>266.56095941912048</v>
      </c>
      <c r="AN744" s="106">
        <v>51.704821647142467</v>
      </c>
      <c r="AO744" s="106">
        <v>99.410421165847268</v>
      </c>
      <c r="AP744" s="106">
        <v>4445.1838255298844</v>
      </c>
      <c r="AQ744" s="106">
        <v>985.31042867517522</v>
      </c>
      <c r="AR744" s="106">
        <v>1805.083608105446</v>
      </c>
      <c r="AS744" s="106">
        <v>347.62073761336711</v>
      </c>
      <c r="AT744" s="106">
        <v>12.102294012475751</v>
      </c>
      <c r="AU744" s="106">
        <v>2.3353299723451442</v>
      </c>
      <c r="AV744" s="106">
        <v>10.24442725203985</v>
      </c>
      <c r="AW744" s="106">
        <v>1.6923190518492</v>
      </c>
      <c r="AX744" s="106">
        <v>1.5706435930546669</v>
      </c>
      <c r="AY744" s="106">
        <v>3284.5119855614489</v>
      </c>
      <c r="AZ744" s="106">
        <v>323.08159949051958</v>
      </c>
      <c r="BA744" s="106">
        <v>54.814651559370617</v>
      </c>
      <c r="BB744" s="106">
        <v>123.0823191518117</v>
      </c>
      <c r="BC744" s="106">
        <v>10.40544915884769</v>
      </c>
      <c r="BD744" s="106">
        <v>5.5750631441392647E-2</v>
      </c>
      <c r="BE744" s="106">
        <v>1890.8798474821831</v>
      </c>
      <c r="BF744" s="106">
        <v>213.53253227198439</v>
      </c>
      <c r="BG744" s="106">
        <v>2.211390118971986E-2</v>
      </c>
      <c r="BH744" s="106">
        <v>511031.9960852791</v>
      </c>
      <c r="BI744" s="106">
        <v>21742.105814628241</v>
      </c>
      <c r="BJ744" s="106">
        <v>1.914148682908434</v>
      </c>
      <c r="BK744" s="106">
        <v>4.481586614624109</v>
      </c>
      <c r="BL744" s="106">
        <v>0.41941251475273189</v>
      </c>
      <c r="BM744" s="106">
        <v>0.10732601648267021</v>
      </c>
      <c r="BN744" s="106">
        <v>19.174259326676889</v>
      </c>
      <c r="BO744" s="106">
        <v>2.7108498206798322</v>
      </c>
      <c r="BP744" s="106">
        <v>3.544176271567662E-3</v>
      </c>
      <c r="BQ744" s="106">
        <v>145.94442594794489</v>
      </c>
      <c r="BR744" s="106">
        <v>22.688822051904801</v>
      </c>
      <c r="BS744" s="106">
        <v>1.9702143573095288E-2</v>
      </c>
      <c r="BT744" s="106">
        <v>19.788779766337392</v>
      </c>
      <c r="BU744" s="106">
        <v>3.1927922173668608</v>
      </c>
      <c r="BV744" s="106">
        <v>1.5980290115746219E-2</v>
      </c>
      <c r="BW744" s="106">
        <v>103.91449414903271</v>
      </c>
      <c r="BX744" s="106">
        <v>16.379772367906689</v>
      </c>
      <c r="BY744" s="106">
        <v>8.9912170526550581E-2</v>
      </c>
      <c r="BZ744" s="106">
        <v>77.313597041321316</v>
      </c>
      <c r="CA744" s="106">
        <v>13.874452328652991</v>
      </c>
      <c r="CB744" s="106">
        <v>0.12789077174204949</v>
      </c>
      <c r="CC744" s="106">
        <v>19.528676686338489</v>
      </c>
      <c r="CD744" s="106">
        <v>2.9877901981611998</v>
      </c>
      <c r="CE744" s="106">
        <v>2.750891913374277E-2</v>
      </c>
      <c r="CF744" s="106">
        <v>117.91116356349541</v>
      </c>
      <c r="CG744" s="106">
        <v>22.498336445877449</v>
      </c>
      <c r="CH744" s="106">
        <v>0.151941419722771</v>
      </c>
      <c r="CI744" s="106">
        <v>27.862184819220701</v>
      </c>
      <c r="CJ744" s="106">
        <v>4.5237805678939003</v>
      </c>
      <c r="CK744" s="106">
        <v>8.8535660126527055E-3</v>
      </c>
      <c r="CL744" s="106">
        <v>240.3142152158658</v>
      </c>
      <c r="CM744" s="106">
        <v>36.774430059539377</v>
      </c>
      <c r="CN744" s="106">
        <v>5.4326467260167967E-2</v>
      </c>
      <c r="CO744" s="106">
        <v>63.887365070740579</v>
      </c>
      <c r="CP744" s="106">
        <v>7.7840071418118164</v>
      </c>
      <c r="CQ744" s="106">
        <v>1.3473249979824079E-2</v>
      </c>
      <c r="CR744" s="106">
        <v>254.04591277977411</v>
      </c>
      <c r="CS744" s="106">
        <v>21.961146008201869</v>
      </c>
      <c r="CT744" s="106">
        <v>4.0334782723337938E-2</v>
      </c>
      <c r="CU744" s="106">
        <v>50.914610761101038</v>
      </c>
      <c r="CV744" s="106">
        <v>3.3139952406092101</v>
      </c>
      <c r="CW744" s="106">
        <v>1.2838806976841239E-2</v>
      </c>
      <c r="CX744" s="106">
        <v>436.8107767258773</v>
      </c>
      <c r="CY744" s="106">
        <v>22.630839128052699</v>
      </c>
      <c r="CZ744" s="106">
        <v>5.9859830192013873E-2</v>
      </c>
      <c r="DA744" s="106">
        <v>88.375019646294149</v>
      </c>
      <c r="DB744" s="106">
        <v>4.8985375256809993</v>
      </c>
      <c r="DC744" s="106">
        <v>1.2830874740085339E-2</v>
      </c>
      <c r="DD744" s="106">
        <v>14572.55143932487</v>
      </c>
      <c r="DE744" s="106">
        <v>817.14573797556375</v>
      </c>
      <c r="DF744" s="106">
        <v>0.12759396392614669</v>
      </c>
      <c r="DG744" s="106">
        <v>6.0556265453932472</v>
      </c>
      <c r="DH744" s="106">
        <v>0.46312532513779281</v>
      </c>
      <c r="DI744" s="106">
        <v>1.159426391620479E-2</v>
      </c>
      <c r="DJ744" s="106">
        <v>2.858691013971884</v>
      </c>
      <c r="DK744" s="106">
        <v>6.2974763380328556</v>
      </c>
      <c r="DL744" s="106">
        <v>9.9751071846497421</v>
      </c>
      <c r="DM744" s="106">
        <v>1240.296998789644</v>
      </c>
      <c r="DN744" s="106">
        <v>36.140417671322233</v>
      </c>
      <c r="DO744" s="106">
        <v>0.7349914819304425</v>
      </c>
      <c r="DP744" s="106">
        <v>95.906067425491898</v>
      </c>
      <c r="DQ744" s="106">
        <v>2.8404333290065971</v>
      </c>
      <c r="DR744" s="106">
        <v>0.44725571260395852</v>
      </c>
      <c r="DS744" s="106">
        <v>7.5174815148730687</v>
      </c>
      <c r="DT744" s="106">
        <v>1.027052034176126</v>
      </c>
      <c r="DU744" s="106">
        <v>0.38099770012694678</v>
      </c>
      <c r="DV744" s="106">
        <v>33.781778639090632</v>
      </c>
      <c r="DW744" s="106">
        <v>0.96212678607179947</v>
      </c>
      <c r="DX744" s="106">
        <v>0.30285076217769041</v>
      </c>
      <c r="DY744" s="106">
        <v>2446.6543725756192</v>
      </c>
      <c r="DZ744" s="106">
        <v>83.370153883167106</v>
      </c>
      <c r="EA744" s="106">
        <v>0.1806940479611</v>
      </c>
      <c r="EB744" s="106">
        <v>322.65032755213173</v>
      </c>
      <c r="EC744" s="106">
        <v>9.4041360929724611</v>
      </c>
      <c r="ED744" s="106">
        <v>0.30376108280760972</v>
      </c>
    </row>
    <row r="745" spans="1:134" x14ac:dyDescent="0.3">
      <c r="A745" s="106" t="s">
        <v>667</v>
      </c>
      <c r="B745" s="106" t="s">
        <v>1211</v>
      </c>
      <c r="C745" s="183">
        <v>-0.1208229360880142</v>
      </c>
      <c r="D745" s="184">
        <v>0.1167782686504976</v>
      </c>
      <c r="E745" s="185">
        <v>2265.422461299454</v>
      </c>
      <c r="F745" s="186">
        <v>1.545184317358363E-2</v>
      </c>
      <c r="G745" s="106">
        <v>-14682.428750293209</v>
      </c>
      <c r="H745" s="187">
        <v>96.316953287661889</v>
      </c>
      <c r="I745" s="188">
        <v>5.8115492059796363</v>
      </c>
      <c r="J745" s="188">
        <v>0.26671878788566128</v>
      </c>
      <c r="K745" s="188">
        <v>7.1596123154989366E-2</v>
      </c>
      <c r="L745" s="189">
        <v>2.9213999798541622E-4</v>
      </c>
      <c r="M745" s="106">
        <v>5.7768807038010121E-3</v>
      </c>
      <c r="N745" s="187">
        <v>1.4740631083892259</v>
      </c>
      <c r="O745" s="190">
        <v>1.6990979762223859</v>
      </c>
      <c r="P745" s="190">
        <v>8.7542684354783351E-2</v>
      </c>
      <c r="Q745" s="190">
        <v>0.1721835982834265</v>
      </c>
      <c r="R745" s="190">
        <v>7.7607346701206933E-3</v>
      </c>
      <c r="S745" s="191">
        <v>0.95399445286713169</v>
      </c>
      <c r="T745" s="106" t="e">
        <v>#N/A</v>
      </c>
      <c r="U745" s="187" t="e">
        <v>#N/A</v>
      </c>
      <c r="V745" s="184">
        <v>973.47862683716244</v>
      </c>
      <c r="W745" s="184">
        <v>3.758646652897208</v>
      </c>
      <c r="X745" s="184">
        <v>8.3242522930483869</v>
      </c>
      <c r="Y745" s="184">
        <v>1024.086378958953</v>
      </c>
      <c r="Z745" s="184">
        <v>5.5093821386950053</v>
      </c>
      <c r="AA745" s="184">
        <v>42.733249477499243</v>
      </c>
      <c r="AB745" s="184">
        <v>1008.046794163856</v>
      </c>
      <c r="AC745" s="184">
        <v>3.9404822496959371</v>
      </c>
      <c r="AD745" s="192">
        <v>33.044592971970353</v>
      </c>
      <c r="AE745" s="106" t="e">
        <v>#N/A</v>
      </c>
      <c r="AF745" s="106" t="e">
        <v>#N/A</v>
      </c>
      <c r="AG745" s="187" t="e">
        <v>#N/A</v>
      </c>
      <c r="AH745" s="193">
        <v>105.19865056372279</v>
      </c>
      <c r="AI745" s="106"/>
      <c r="AJ745" s="106" t="s">
        <v>2938</v>
      </c>
      <c r="AK745" s="106" t="s">
        <v>2938</v>
      </c>
      <c r="AL745" s="106">
        <v>20.315999999999999</v>
      </c>
      <c r="AM745" s="106">
        <v>240.19741222091449</v>
      </c>
      <c r="AN745" s="106">
        <v>44.463626261661197</v>
      </c>
      <c r="AO745" s="106">
        <v>91.289577229390119</v>
      </c>
      <c r="AP745" s="106" t="s">
        <v>2283</v>
      </c>
      <c r="AQ745" s="106">
        <v>687.34964840837108</v>
      </c>
      <c r="AR745" s="106">
        <v>1778.5176012941711</v>
      </c>
      <c r="AS745" s="106">
        <v>312.85347611774012</v>
      </c>
      <c r="AT745" s="106">
        <v>9.3940033779221039</v>
      </c>
      <c r="AU745" s="106">
        <v>2.1050222205692508</v>
      </c>
      <c r="AV745" s="106">
        <v>1.8732793883780059</v>
      </c>
      <c r="AW745" s="106">
        <v>0.78586848569449541</v>
      </c>
      <c r="AX745" s="106">
        <v>1.488736663505805</v>
      </c>
      <c r="AY745" s="106" t="s">
        <v>2283</v>
      </c>
      <c r="AZ745" s="106">
        <v>24.78780846835328</v>
      </c>
      <c r="BA745" s="106">
        <v>48.748655904396507</v>
      </c>
      <c r="BB745" s="106">
        <v>0.65133518236901722</v>
      </c>
      <c r="BC745" s="106">
        <v>0.19427851206701541</v>
      </c>
      <c r="BD745" s="106">
        <v>0.13485589406337101</v>
      </c>
      <c r="BE745" s="106">
        <v>746.87720654716304</v>
      </c>
      <c r="BF745" s="106">
        <v>29.73800466816472</v>
      </c>
      <c r="BG745" s="106">
        <v>6.7829649378829238E-2</v>
      </c>
      <c r="BH745" s="106">
        <v>570926.13174413436</v>
      </c>
      <c r="BI745" s="106">
        <v>21947.174694048619</v>
      </c>
      <c r="BJ745" s="106">
        <v>1.513324972847462</v>
      </c>
      <c r="BK745" s="106">
        <v>3.7330769912651718</v>
      </c>
      <c r="BL745" s="106">
        <v>0.41338300553544371</v>
      </c>
      <c r="BM745" s="106">
        <v>8.6658348707313315E-2</v>
      </c>
      <c r="BN745" s="106">
        <v>2.86342647318443E-2</v>
      </c>
      <c r="BO745" s="106">
        <v>1.7472541191189728E-2</v>
      </c>
      <c r="BP745" s="106">
        <v>4.9985915907750757E-3</v>
      </c>
      <c r="BQ745" s="106">
        <v>2.938969109690333</v>
      </c>
      <c r="BR745" s="106">
        <v>0.36547415209051309</v>
      </c>
      <c r="BS745" s="106">
        <v>1.6819476810479472E-2</v>
      </c>
      <c r="BT745" s="106">
        <v>3.768302024094615E-2</v>
      </c>
      <c r="BU745" s="106">
        <v>3.0161226920710521E-2</v>
      </c>
      <c r="BV745" s="106">
        <v>3.3639576109955882E-3</v>
      </c>
      <c r="BW745" s="106">
        <v>0.35222755772649289</v>
      </c>
      <c r="BX745" s="106">
        <v>0.22325878153702999</v>
      </c>
      <c r="BY745" s="106">
        <v>3.0364282355539271E-2</v>
      </c>
      <c r="BZ745" s="106">
        <v>0.72876616675498718</v>
      </c>
      <c r="CA745" s="106">
        <v>0.26915566700844828</v>
      </c>
      <c r="CB745" s="106">
        <v>3.4548254469060742E-2</v>
      </c>
      <c r="CC745" s="106">
        <v>0.2900290910860302</v>
      </c>
      <c r="CD745" s="106">
        <v>7.5828545765140642E-2</v>
      </c>
      <c r="CE745" s="106">
        <v>9.2911611811548212E-3</v>
      </c>
      <c r="CF745" s="106">
        <v>7.178013018359831</v>
      </c>
      <c r="CG745" s="106">
        <v>0.84657021079275774</v>
      </c>
      <c r="CH745" s="106">
        <v>5.1307075643407293E-2</v>
      </c>
      <c r="CI745" s="106">
        <v>3.4067953978804648</v>
      </c>
      <c r="CJ745" s="106">
        <v>0.21655971395891641</v>
      </c>
      <c r="CK745" s="106">
        <v>2.1408490698899621E-2</v>
      </c>
      <c r="CL745" s="106">
        <v>53.371846178188733</v>
      </c>
      <c r="CM745" s="106">
        <v>2.4062949849294188</v>
      </c>
      <c r="CN745" s="106">
        <v>4.6386449251834633E-2</v>
      </c>
      <c r="CO745" s="106">
        <v>24.175051819081801</v>
      </c>
      <c r="CP745" s="106">
        <v>1.1025499139347861</v>
      </c>
      <c r="CQ745" s="106">
        <v>1.150408851326796E-2</v>
      </c>
      <c r="CR745" s="106">
        <v>129.91770530524059</v>
      </c>
      <c r="CS745" s="106">
        <v>6.1753242915485984</v>
      </c>
      <c r="CT745" s="106">
        <v>3.4439878275909351E-2</v>
      </c>
      <c r="CU745" s="106">
        <v>29.723206922718539</v>
      </c>
      <c r="CV745" s="106">
        <v>1.4602105312256171</v>
      </c>
      <c r="CW745" s="106">
        <v>1.0962453179540111E-2</v>
      </c>
      <c r="CX745" s="106">
        <v>289.05254754162991</v>
      </c>
      <c r="CY745" s="106">
        <v>12.63160764365777</v>
      </c>
      <c r="CZ745" s="106">
        <v>0.1836463870040009</v>
      </c>
      <c r="DA745" s="106">
        <v>61.988747804470847</v>
      </c>
      <c r="DB745" s="106">
        <v>2.6532206856303131</v>
      </c>
      <c r="DC745" s="106">
        <v>1.095560270010223E-2</v>
      </c>
      <c r="DD745" s="106">
        <v>15414.309536834189</v>
      </c>
      <c r="DE745" s="106">
        <v>793.83015538865595</v>
      </c>
      <c r="DF745" s="106">
        <v>0.1088841904896275</v>
      </c>
      <c r="DG745" s="106">
        <v>4.516321186682303</v>
      </c>
      <c r="DH745" s="106">
        <v>0.28773224576418283</v>
      </c>
      <c r="DI745" s="106">
        <v>9.896286627999705E-3</v>
      </c>
      <c r="DJ745" s="106">
        <v>-0.96344308619463626</v>
      </c>
      <c r="DK745" s="106">
        <v>5.3917185927452458</v>
      </c>
      <c r="DL745" s="106">
        <v>10.29945131020235</v>
      </c>
      <c r="DM745" s="106">
        <v>1553.1859337173139</v>
      </c>
      <c r="DN745" s="106">
        <v>52.483211018064083</v>
      </c>
      <c r="DO745" s="106">
        <v>0.66429544467654722</v>
      </c>
      <c r="DP745" s="106">
        <v>121.56915405362609</v>
      </c>
      <c r="DQ745" s="106">
        <v>4.1890815481855643</v>
      </c>
      <c r="DR745" s="106">
        <v>0.41329162188340002</v>
      </c>
      <c r="DS745" s="106">
        <v>4.1160482379137706</v>
      </c>
      <c r="DT745" s="106">
        <v>0.1472550132081217</v>
      </c>
      <c r="DU745" s="106">
        <v>0.36316509575949202</v>
      </c>
      <c r="DV745" s="106">
        <v>43.337830295645922</v>
      </c>
      <c r="DW745" s="106">
        <v>1.2221719308512129</v>
      </c>
      <c r="DX745" s="106">
        <v>0.23857326138623661</v>
      </c>
      <c r="DY745" s="106">
        <v>2265.422461299454</v>
      </c>
      <c r="DZ745" s="106">
        <v>60.998172633111871</v>
      </c>
      <c r="EA745" s="106">
        <v>0.1865342294582448</v>
      </c>
      <c r="EB745" s="106">
        <v>401.54452926543559</v>
      </c>
      <c r="EC745" s="106">
        <v>13.567082956449809</v>
      </c>
      <c r="ED745" s="106">
        <v>0.28637078715455377</v>
      </c>
    </row>
    <row r="746" spans="1:134" x14ac:dyDescent="0.3">
      <c r="A746" s="106" t="s">
        <v>659</v>
      </c>
      <c r="B746" s="106" t="s">
        <v>1211</v>
      </c>
      <c r="C746" s="183">
        <v>-0.76773555533769788</v>
      </c>
      <c r="D746" s="184">
        <v>0.1161481485232993</v>
      </c>
      <c r="E746" s="185">
        <v>5165.375246201178</v>
      </c>
      <c r="F746" s="186">
        <v>1.0349004795762789E-2</v>
      </c>
      <c r="G746" s="106">
        <v>-2322.6559131684612</v>
      </c>
      <c r="H746" s="187">
        <v>73.519559985090808</v>
      </c>
      <c r="I746" s="188">
        <v>8.4891773022096153</v>
      </c>
      <c r="J746" s="188">
        <v>0.4077902298401816</v>
      </c>
      <c r="K746" s="188">
        <v>6.9652798719699732E-2</v>
      </c>
      <c r="L746" s="189">
        <v>4.0357847203690032E-4</v>
      </c>
      <c r="M746" s="106">
        <v>9.6513989825986642E-3</v>
      </c>
      <c r="N746" s="187">
        <v>1.909884333735318</v>
      </c>
      <c r="O746" s="190">
        <v>1.1378866696566721</v>
      </c>
      <c r="P746" s="190">
        <v>6.3856600054508647E-2</v>
      </c>
      <c r="Q746" s="190">
        <v>0.11857872091189769</v>
      </c>
      <c r="R746" s="190">
        <v>5.836635421159829E-3</v>
      </c>
      <c r="S746" s="191">
        <v>0.98525413103286852</v>
      </c>
      <c r="T746" s="106" t="e">
        <v>#N/A</v>
      </c>
      <c r="U746" s="187" t="e">
        <v>#N/A</v>
      </c>
      <c r="V746" s="184">
        <v>916.79156261203445</v>
      </c>
      <c r="W746" s="184">
        <v>9.2329165301905505</v>
      </c>
      <c r="X746" s="184">
        <v>11.866622392276639</v>
      </c>
      <c r="Y746" s="184">
        <v>722.13287036580743</v>
      </c>
      <c r="Z746" s="184">
        <v>14.38535646671229</v>
      </c>
      <c r="AA746" s="184">
        <v>33.572250605397898</v>
      </c>
      <c r="AB746" s="184">
        <v>770.30299632331491</v>
      </c>
      <c r="AC746" s="184">
        <v>12.62328561917421</v>
      </c>
      <c r="AD746" s="192">
        <v>30.07410401065529</v>
      </c>
      <c r="AE746" s="106" t="e">
        <v>#N/A</v>
      </c>
      <c r="AF746" s="106" t="e">
        <v>#N/A</v>
      </c>
      <c r="AG746" s="187" t="e">
        <v>#N/A</v>
      </c>
      <c r="AH746" s="193">
        <v>78.767399244859519</v>
      </c>
      <c r="AI746" s="106"/>
      <c r="AJ746" s="106" t="s">
        <v>2930</v>
      </c>
      <c r="AK746" s="106" t="s">
        <v>2930</v>
      </c>
      <c r="AL746" s="106">
        <v>16.149000000000001</v>
      </c>
      <c r="AM746" s="106">
        <v>578.39397580019761</v>
      </c>
      <c r="AN746" s="106">
        <v>79.354311838041184</v>
      </c>
      <c r="AO746" s="106">
        <v>145.16679645106731</v>
      </c>
      <c r="AP746" s="106">
        <v>8309.4017923846022</v>
      </c>
      <c r="AQ746" s="106">
        <v>1275.778128541695</v>
      </c>
      <c r="AR746" s="106">
        <v>2770.016531355795</v>
      </c>
      <c r="AS746" s="106">
        <v>364.56889010252547</v>
      </c>
      <c r="AT746" s="106">
        <v>16.57037506408491</v>
      </c>
      <c r="AU746" s="106">
        <v>3.380220933581545</v>
      </c>
      <c r="AV746" s="106">
        <v>6.0450656550952004</v>
      </c>
      <c r="AW746" s="106">
        <v>1.4818326874542871</v>
      </c>
      <c r="AX746" s="106">
        <v>2.4514373545118011</v>
      </c>
      <c r="AY746" s="106">
        <v>6046.0371803346552</v>
      </c>
      <c r="AZ746" s="106">
        <v>307.69463560182498</v>
      </c>
      <c r="BA746" s="106">
        <v>76.899725712614639</v>
      </c>
      <c r="BB746" s="106">
        <v>202.20189880890729</v>
      </c>
      <c r="BC746" s="106">
        <v>13.08470535233181</v>
      </c>
      <c r="BD746" s="106">
        <v>0.2632420715984195</v>
      </c>
      <c r="BE746" s="106">
        <v>2078.687579735978</v>
      </c>
      <c r="BF746" s="106">
        <v>161.03232998804751</v>
      </c>
      <c r="BG746" s="106">
        <v>8.4775078906631815E-2</v>
      </c>
      <c r="BH746" s="106">
        <v>515560.73635443061</v>
      </c>
      <c r="BI746" s="106">
        <v>25329.859336282821</v>
      </c>
      <c r="BJ746" s="106">
        <v>2.7972082723748328</v>
      </c>
      <c r="BK746" s="106">
        <v>6.6777721793679063</v>
      </c>
      <c r="BL746" s="106">
        <v>0.69397878405369606</v>
      </c>
      <c r="BM746" s="106">
        <v>0.1147815358080726</v>
      </c>
      <c r="BN746" s="106">
        <v>73.050496729557096</v>
      </c>
      <c r="BO746" s="106">
        <v>5.5830951541554956</v>
      </c>
      <c r="BP746" s="106">
        <v>8.3809946409128672E-3</v>
      </c>
      <c r="BQ746" s="106">
        <v>273.00126770534729</v>
      </c>
      <c r="BR746" s="106">
        <v>27.669053519619968</v>
      </c>
      <c r="BS746" s="106">
        <v>7.5530469716176898E-2</v>
      </c>
      <c r="BT746" s="106">
        <v>38.773154957427167</v>
      </c>
      <c r="BU746" s="106">
        <v>4.0733395630443363</v>
      </c>
      <c r="BV746" s="106">
        <v>1.51021014720297E-2</v>
      </c>
      <c r="BW746" s="106">
        <v>162.53050790499751</v>
      </c>
      <c r="BX746" s="106">
        <v>19.4606365757319</v>
      </c>
      <c r="BY746" s="106">
        <v>0.13631514302346959</v>
      </c>
      <c r="BZ746" s="106">
        <v>76.692592524783976</v>
      </c>
      <c r="CA746" s="106">
        <v>10.57315805451508</v>
      </c>
      <c r="CB746" s="106">
        <v>0.1551206853617825</v>
      </c>
      <c r="CC746" s="106">
        <v>21.717320312580959</v>
      </c>
      <c r="CD746" s="106">
        <v>3.0869782899074392</v>
      </c>
      <c r="CE746" s="106">
        <v>5.1382043145577663E-2</v>
      </c>
      <c r="CF746" s="106">
        <v>102.3520924983244</v>
      </c>
      <c r="CG746" s="106">
        <v>14.13435694046734</v>
      </c>
      <c r="CH746" s="106">
        <v>0.23030782445901071</v>
      </c>
      <c r="CI746" s="106">
        <v>23.982841525176969</v>
      </c>
      <c r="CJ746" s="106">
        <v>2.7413327463883772</v>
      </c>
      <c r="CK746" s="106">
        <v>3.3915467320998378E-2</v>
      </c>
      <c r="CL746" s="106">
        <v>227.08161460207299</v>
      </c>
      <c r="CM746" s="106">
        <v>26.078920039776751</v>
      </c>
      <c r="CN746" s="106">
        <v>9.1802768428220952E-2</v>
      </c>
      <c r="CO746" s="106">
        <v>66.738705343696097</v>
      </c>
      <c r="CP746" s="106">
        <v>4.4634057030716372</v>
      </c>
      <c r="CQ746" s="106">
        <v>2.276758946824313E-2</v>
      </c>
      <c r="CR746" s="106">
        <v>317.14264164722368</v>
      </c>
      <c r="CS746" s="106">
        <v>19.48773817275794</v>
      </c>
      <c r="CT746" s="106">
        <v>6.815984061383594E-2</v>
      </c>
      <c r="CU746" s="106">
        <v>61.335258130720447</v>
      </c>
      <c r="CV746" s="106">
        <v>3.4510828733459968</v>
      </c>
      <c r="CW746" s="106">
        <v>2.1695814246691741E-2</v>
      </c>
      <c r="CX746" s="106">
        <v>564.73339773499015</v>
      </c>
      <c r="CY746" s="106">
        <v>25.897105832077528</v>
      </c>
      <c r="CZ746" s="106">
        <v>0.10115708543360399</v>
      </c>
      <c r="DA746" s="106">
        <v>118.680346179667</v>
      </c>
      <c r="DB746" s="106">
        <v>6.9541924112510616</v>
      </c>
      <c r="DC746" s="106">
        <v>2.1682096873321632E-2</v>
      </c>
      <c r="DD746" s="106">
        <v>14494.56279529311</v>
      </c>
      <c r="DE746" s="106">
        <v>1088.7268586914711</v>
      </c>
      <c r="DF746" s="106">
        <v>0.48876964954471153</v>
      </c>
      <c r="DG746" s="106">
        <v>5.0323628042038004</v>
      </c>
      <c r="DH746" s="106">
        <v>0.42067811261556559</v>
      </c>
      <c r="DI746" s="106">
        <v>1.957845521602692E-2</v>
      </c>
      <c r="DJ746" s="106">
        <v>5.8298268717244266</v>
      </c>
      <c r="DK746" s="106">
        <v>7.1122907679162148</v>
      </c>
      <c r="DL746" s="106">
        <v>17.23850996271721</v>
      </c>
      <c r="DM746" s="106">
        <v>2445.7796851649168</v>
      </c>
      <c r="DN746" s="106">
        <v>104.4150766537923</v>
      </c>
      <c r="DO746" s="106">
        <v>1.0490799838227809</v>
      </c>
      <c r="DP746" s="106">
        <v>186.24552842973199</v>
      </c>
      <c r="DQ746" s="106">
        <v>8.1398597085729527</v>
      </c>
      <c r="DR746" s="106">
        <v>0.68474426329254368</v>
      </c>
      <c r="DS746" s="106">
        <v>10.77167368180932</v>
      </c>
      <c r="DT746" s="106">
        <v>0.62044123306483634</v>
      </c>
      <c r="DU746" s="106">
        <v>0.47717736802383159</v>
      </c>
      <c r="DV746" s="106">
        <v>64.673407922268495</v>
      </c>
      <c r="DW746" s="106">
        <v>2.3940494292512522</v>
      </c>
      <c r="DX746" s="106">
        <v>0.40779345422085878</v>
      </c>
      <c r="DY746" s="106">
        <v>5165.375246201178</v>
      </c>
      <c r="DZ746" s="106">
        <v>174.8895928840592</v>
      </c>
      <c r="EA746" s="106">
        <v>0.26625155618234891</v>
      </c>
      <c r="EB746" s="106">
        <v>633.48349394791001</v>
      </c>
      <c r="EC746" s="106">
        <v>27.004758952086689</v>
      </c>
      <c r="ED746" s="106">
        <v>0.47670915138262321</v>
      </c>
    </row>
    <row r="747" spans="1:134" x14ac:dyDescent="0.3">
      <c r="A747" s="106" t="s">
        <v>672</v>
      </c>
      <c r="B747" s="106" t="s">
        <v>1211</v>
      </c>
      <c r="C747" s="183">
        <v>-0.1246478490471406</v>
      </c>
      <c r="D747" s="184">
        <v>0.1843427344051729</v>
      </c>
      <c r="E747" s="185">
        <v>3854.3002738128148</v>
      </c>
      <c r="F747" s="186">
        <v>1.1925611235111939E-2</v>
      </c>
      <c r="G747" s="106">
        <v>-14226.586267918919</v>
      </c>
      <c r="H747" s="187">
        <v>114.2902402201974</v>
      </c>
      <c r="I747" s="188">
        <v>5.7303906609622883</v>
      </c>
      <c r="J747" s="188">
        <v>0.2462892829989787</v>
      </c>
      <c r="K747" s="188">
        <v>7.1709308166441998E-2</v>
      </c>
      <c r="L747" s="189">
        <v>2.9302834410874462E-4</v>
      </c>
      <c r="M747" s="106">
        <v>4.5875206189113244E-3</v>
      </c>
      <c r="N747" s="187">
        <v>1.2527793197665511</v>
      </c>
      <c r="O747" s="190">
        <v>1.722394608155865</v>
      </c>
      <c r="P747" s="190">
        <v>8.8560610818171917E-2</v>
      </c>
      <c r="Q747" s="190">
        <v>0.17443684467647749</v>
      </c>
      <c r="R747" s="190">
        <v>7.8490006668220577E-3</v>
      </c>
      <c r="S747" s="191">
        <v>0.93473532987286156</v>
      </c>
      <c r="T747" s="106" t="e">
        <v>#N/A</v>
      </c>
      <c r="U747" s="187" t="e">
        <v>#N/A</v>
      </c>
      <c r="V747" s="184">
        <v>976.69894258856539</v>
      </c>
      <c r="W747" s="184">
        <v>3.7768995734184432</v>
      </c>
      <c r="X747" s="184">
        <v>8.3104728015209233</v>
      </c>
      <c r="Y747" s="184">
        <v>1036.4734653288219</v>
      </c>
      <c r="Z747" s="184">
        <v>5.0740723815790894</v>
      </c>
      <c r="AA747" s="184">
        <v>43.116166217971553</v>
      </c>
      <c r="AB747" s="184">
        <v>1017.438368124579</v>
      </c>
      <c r="AC747" s="184">
        <v>3.707596199862488</v>
      </c>
      <c r="AD747" s="192">
        <v>34.976695902312038</v>
      </c>
      <c r="AE747" s="106" t="e">
        <v>#N/A</v>
      </c>
      <c r="AF747" s="106" t="e">
        <v>#N/A</v>
      </c>
      <c r="AG747" s="187" t="e">
        <v>#N/A</v>
      </c>
      <c r="AH747" s="193">
        <v>106.12005605144149</v>
      </c>
      <c r="AI747" s="106"/>
      <c r="AJ747" s="106" t="s">
        <v>2943</v>
      </c>
      <c r="AK747" s="106" t="s">
        <v>2943</v>
      </c>
      <c r="AL747" s="106">
        <v>20.036999999999999</v>
      </c>
      <c r="AM747" s="106">
        <v>237.90770455992009</v>
      </c>
      <c r="AN747" s="106">
        <v>52.108847474266121</v>
      </c>
      <c r="AO747" s="106">
        <v>96.613812507126738</v>
      </c>
      <c r="AP747" s="106">
        <v>3063.1445683542702</v>
      </c>
      <c r="AQ747" s="106">
        <v>628.45708436324526</v>
      </c>
      <c r="AR747" s="106">
        <v>1897.7547456623749</v>
      </c>
      <c r="AS747" s="106">
        <v>298.42619104134138</v>
      </c>
      <c r="AT747" s="106">
        <v>12.14372676533505</v>
      </c>
      <c r="AU747" s="106">
        <v>2.1700252547838339</v>
      </c>
      <c r="AV747" s="106" t="s">
        <v>2283</v>
      </c>
      <c r="AW747" s="106">
        <v>0.77592962969781609</v>
      </c>
      <c r="AX747" s="106">
        <v>1.5763871214441429</v>
      </c>
      <c r="AY747" s="106">
        <v>540.69988943559122</v>
      </c>
      <c r="AZ747" s="106">
        <v>78.49140005560028</v>
      </c>
      <c r="BA747" s="106">
        <v>52.102766967845582</v>
      </c>
      <c r="BB747" s="106">
        <v>28.03125582524823</v>
      </c>
      <c r="BC747" s="106">
        <v>3.344136343180689</v>
      </c>
      <c r="BD747" s="106">
        <v>0.13437309965290711</v>
      </c>
      <c r="BE747" s="106">
        <v>941.35398060400769</v>
      </c>
      <c r="BF747" s="106">
        <v>35.875702496691851</v>
      </c>
      <c r="BG747" s="106">
        <v>5.3299799958427707E-2</v>
      </c>
      <c r="BH747" s="106">
        <v>502485.75770670618</v>
      </c>
      <c r="BI747" s="106">
        <v>22862.940788455551</v>
      </c>
      <c r="BJ747" s="106">
        <v>1.8204114721856299</v>
      </c>
      <c r="BK747" s="106">
        <v>5.9687024459477636</v>
      </c>
      <c r="BL747" s="106">
        <v>0.44522532679803162</v>
      </c>
      <c r="BM747" s="106">
        <v>8.4326064508890561E-2</v>
      </c>
      <c r="BN747" s="106">
        <v>0.12525835118241241</v>
      </c>
      <c r="BO747" s="106">
        <v>4.0668612841817539E-2</v>
      </c>
      <c r="BP747" s="106">
        <v>4.862733137722809E-3</v>
      </c>
      <c r="BQ747" s="106">
        <v>2.625932341464865</v>
      </c>
      <c r="BR747" s="106">
        <v>0.35669620626785459</v>
      </c>
      <c r="BS747" s="106">
        <v>1.8990726606892289E-2</v>
      </c>
      <c r="BT747" s="106">
        <v>6.5206299021182468E-2</v>
      </c>
      <c r="BU747" s="106">
        <v>2.6106565887567351E-2</v>
      </c>
      <c r="BV747" s="106">
        <v>3.7960906791601988E-3</v>
      </c>
      <c r="BW747" s="106">
        <v>0.42161617396622247</v>
      </c>
      <c r="BX747" s="106">
        <v>0.1684448811690735</v>
      </c>
      <c r="BY747" s="106">
        <v>3.4264041637423283E-2</v>
      </c>
      <c r="BZ747" s="106">
        <v>0.45717925668881249</v>
      </c>
      <c r="CA747" s="106">
        <v>0.16668401570383981</v>
      </c>
      <c r="CB747" s="106">
        <v>3.8996439281066199E-2</v>
      </c>
      <c r="CC747" s="106">
        <v>0.17036892219794639</v>
      </c>
      <c r="CD747" s="106">
        <v>5.0555886822431943E-2</v>
      </c>
      <c r="CE747" s="106">
        <v>2.6223676837744611E-2</v>
      </c>
      <c r="CF747" s="106">
        <v>7.2792876779858124</v>
      </c>
      <c r="CG747" s="106">
        <v>0.9399235204753762</v>
      </c>
      <c r="CH747" s="106">
        <v>0.1447405240526973</v>
      </c>
      <c r="CI747" s="106">
        <v>4.2524051457272174</v>
      </c>
      <c r="CJ747" s="106">
        <v>0.19359894572285369</v>
      </c>
      <c r="CK747" s="106">
        <v>8.5241437378475865E-3</v>
      </c>
      <c r="CL747" s="106">
        <v>68.279081013047886</v>
      </c>
      <c r="CM747" s="106">
        <v>3.9598038882439921</v>
      </c>
      <c r="CN747" s="106">
        <v>5.2395394546947388E-2</v>
      </c>
      <c r="CO747" s="106">
        <v>30.005422699169639</v>
      </c>
      <c r="CP747" s="106">
        <v>1.427465477918674</v>
      </c>
      <c r="CQ747" s="106">
        <v>1.2994350339614619E-2</v>
      </c>
      <c r="CR747" s="106">
        <v>159.95734520698269</v>
      </c>
      <c r="CS747" s="106">
        <v>8.0582639051234235</v>
      </c>
      <c r="CT747" s="106">
        <v>3.8901660255016887E-2</v>
      </c>
      <c r="CU747" s="106">
        <v>36.892772049928979</v>
      </c>
      <c r="CV747" s="106">
        <v>2.1357137345894301</v>
      </c>
      <c r="CW747" s="106">
        <v>1.2382739229695921E-2</v>
      </c>
      <c r="CX747" s="106">
        <v>356.06231239552488</v>
      </c>
      <c r="CY747" s="106">
        <v>17.17120258190397</v>
      </c>
      <c r="CZ747" s="106">
        <v>5.7735347676578577E-2</v>
      </c>
      <c r="DA747" s="106">
        <v>73.930449827188738</v>
      </c>
      <c r="DB747" s="106">
        <v>2.9104181339702628</v>
      </c>
      <c r="DC747" s="106">
        <v>1.237482207418693E-2</v>
      </c>
      <c r="DD747" s="106">
        <v>15583.668904979049</v>
      </c>
      <c r="DE747" s="106">
        <v>966.48886243076845</v>
      </c>
      <c r="DF747" s="106">
        <v>0.122845213322245</v>
      </c>
      <c r="DG747" s="106">
        <v>6.5634241446523234</v>
      </c>
      <c r="DH747" s="106">
        <v>0.34586643875515483</v>
      </c>
      <c r="DI747" s="106">
        <v>1.1170193302660581E-2</v>
      </c>
      <c r="DJ747" s="106">
        <v>3.727911589405501</v>
      </c>
      <c r="DK747" s="106">
        <v>5.2895609234900709</v>
      </c>
      <c r="DL747" s="106">
        <v>13.06208655607109</v>
      </c>
      <c r="DM747" s="106">
        <v>2665.1991950309948</v>
      </c>
      <c r="DN747" s="106">
        <v>77.536177481353462</v>
      </c>
      <c r="DO747" s="106">
        <v>0.8220538276832644</v>
      </c>
      <c r="DP747" s="106">
        <v>209.0045422829235</v>
      </c>
      <c r="DQ747" s="106">
        <v>5.9394558844688046</v>
      </c>
      <c r="DR747" s="106">
        <v>0.41326240547412613</v>
      </c>
      <c r="DS747" s="106">
        <v>5.6011966779485123</v>
      </c>
      <c r="DT747" s="106">
        <v>0.25488628140135861</v>
      </c>
      <c r="DU747" s="106">
        <v>0.36268074631724861</v>
      </c>
      <c r="DV747" s="106">
        <v>54.07112553509274</v>
      </c>
      <c r="DW747" s="106">
        <v>1.6192858574609841</v>
      </c>
      <c r="DX747" s="106">
        <v>0.30148929369195981</v>
      </c>
      <c r="DY747" s="106">
        <v>3854.3002738128148</v>
      </c>
      <c r="DZ747" s="106">
        <v>128.33832906577049</v>
      </c>
      <c r="EA747" s="106">
        <v>0.1658313344967503</v>
      </c>
      <c r="EB747" s="106">
        <v>688.39044537532311</v>
      </c>
      <c r="EC747" s="106">
        <v>20.025916807903709</v>
      </c>
      <c r="ED747" s="106">
        <v>0.31837163416396069</v>
      </c>
    </row>
    <row r="748" spans="1:134" x14ac:dyDescent="0.3">
      <c r="A748" s="106" t="s">
        <v>665</v>
      </c>
      <c r="B748" s="106" t="s">
        <v>1211</v>
      </c>
      <c r="C748" s="183">
        <v>-3.2673617059681188</v>
      </c>
      <c r="D748" s="184">
        <v>6.4554214572915991E-2</v>
      </c>
      <c r="E748" s="185">
        <v>2079.450830543879</v>
      </c>
      <c r="F748" s="186">
        <v>1.495832613108704E-2</v>
      </c>
      <c r="G748" s="106">
        <v>-543.09035295636579</v>
      </c>
      <c r="H748" s="187">
        <v>260.48671229828182</v>
      </c>
      <c r="I748" s="188">
        <v>5.9723531780163919</v>
      </c>
      <c r="J748" s="188">
        <v>0.26890225898145947</v>
      </c>
      <c r="K748" s="188">
        <v>7.1491999133278236E-2</v>
      </c>
      <c r="L748" s="189">
        <v>3.5482433425546478E-4</v>
      </c>
      <c r="M748" s="106">
        <v>6.9653416477863913E-3</v>
      </c>
      <c r="N748" s="187">
        <v>2.8943618953235801</v>
      </c>
      <c r="O748" s="190">
        <v>1.648887156056108</v>
      </c>
      <c r="P748" s="190">
        <v>8.5531857493628641E-2</v>
      </c>
      <c r="Q748" s="190">
        <v>0.16757318210116201</v>
      </c>
      <c r="R748" s="190">
        <v>7.5924884118650634E-3</v>
      </c>
      <c r="S748" s="191">
        <v>0.94214198986943476</v>
      </c>
      <c r="T748" s="106" t="e">
        <v>#N/A</v>
      </c>
      <c r="U748" s="187" t="e">
        <v>#N/A</v>
      </c>
      <c r="V748" s="184">
        <v>970.44042961333309</v>
      </c>
      <c r="W748" s="184">
        <v>6.882843047886948</v>
      </c>
      <c r="X748" s="184">
        <v>10.125150377935389</v>
      </c>
      <c r="Y748" s="184">
        <v>998.67233107434936</v>
      </c>
      <c r="Z748" s="184">
        <v>8.2250308775368186</v>
      </c>
      <c r="AA748" s="184">
        <v>41.898722066131278</v>
      </c>
      <c r="AB748" s="184">
        <v>988.92366476988536</v>
      </c>
      <c r="AC748" s="184">
        <v>6.3068253980073736</v>
      </c>
      <c r="AD748" s="192">
        <v>32.681492812180132</v>
      </c>
      <c r="AE748" s="106" t="e">
        <v>#N/A</v>
      </c>
      <c r="AF748" s="106" t="e">
        <v>#N/A</v>
      </c>
      <c r="AG748" s="187" t="e">
        <v>#N/A</v>
      </c>
      <c r="AH748" s="193">
        <v>102.9091843867495</v>
      </c>
      <c r="AI748" s="106"/>
      <c r="AJ748" s="106" t="s">
        <v>2936</v>
      </c>
      <c r="AK748" s="106" t="s">
        <v>2936</v>
      </c>
      <c r="AL748" s="106">
        <v>10.983000000000001</v>
      </c>
      <c r="AM748" s="106" t="s">
        <v>2283</v>
      </c>
      <c r="AN748" s="106">
        <v>116.8145493538256</v>
      </c>
      <c r="AO748" s="106">
        <v>200.60561747979301</v>
      </c>
      <c r="AP748" s="106" t="s">
        <v>2283</v>
      </c>
      <c r="AQ748" s="106">
        <v>2188.563568098562</v>
      </c>
      <c r="AR748" s="106">
        <v>3695.7036072827991</v>
      </c>
      <c r="AS748" s="106">
        <v>296.05975380797832</v>
      </c>
      <c r="AT748" s="106">
        <v>16.478890134260649</v>
      </c>
      <c r="AU748" s="106">
        <v>4.5163642504787527</v>
      </c>
      <c r="AV748" s="106" t="s">
        <v>2283</v>
      </c>
      <c r="AW748" s="106">
        <v>1.754761461668247</v>
      </c>
      <c r="AX748" s="106">
        <v>3.175734857583731</v>
      </c>
      <c r="AY748" s="106">
        <v>604.25118909736636</v>
      </c>
      <c r="AZ748" s="106">
        <v>92.97695289434165</v>
      </c>
      <c r="BA748" s="106">
        <v>104.0149580180758</v>
      </c>
      <c r="BB748" s="106">
        <v>29.874123714296299</v>
      </c>
      <c r="BC748" s="106">
        <v>3.7967627069495311</v>
      </c>
      <c r="BD748" s="106">
        <v>0.14800425119832719</v>
      </c>
      <c r="BE748" s="106">
        <v>883.54831757311479</v>
      </c>
      <c r="BF748" s="106">
        <v>50.78535258958334</v>
      </c>
      <c r="BG748" s="106">
        <v>0.19101860610563459</v>
      </c>
      <c r="BH748" s="106">
        <v>509000.37266667682</v>
      </c>
      <c r="BI748" s="106">
        <v>33164.753528865403</v>
      </c>
      <c r="BJ748" s="106">
        <v>3.2831955967789468</v>
      </c>
      <c r="BK748" s="106">
        <v>3.4932675559920261</v>
      </c>
      <c r="BL748" s="106">
        <v>0.41150825299203092</v>
      </c>
      <c r="BM748" s="106">
        <v>0.270206975401931</v>
      </c>
      <c r="BN748" s="106">
        <v>6.3935677512601981</v>
      </c>
      <c r="BO748" s="106">
        <v>0.59863764415394072</v>
      </c>
      <c r="BP748" s="106">
        <v>9.6498423607709726E-3</v>
      </c>
      <c r="BQ748" s="106">
        <v>43.152923183503937</v>
      </c>
      <c r="BR748" s="106">
        <v>4.8849188563275332</v>
      </c>
      <c r="BS748" s="106">
        <v>5.2303586907852778E-2</v>
      </c>
      <c r="BT748" s="106">
        <v>5.0655487022258754</v>
      </c>
      <c r="BU748" s="106">
        <v>0.60702197435172855</v>
      </c>
      <c r="BV748" s="106">
        <v>1.0451755104025609E-2</v>
      </c>
      <c r="BW748" s="106">
        <v>23.38793128614444</v>
      </c>
      <c r="BX748" s="106">
        <v>2.6722886295061081</v>
      </c>
      <c r="BY748" s="106">
        <v>0.24468754235038179</v>
      </c>
      <c r="BZ748" s="106">
        <v>12.16562739321814</v>
      </c>
      <c r="CA748" s="106">
        <v>1.620983983914315</v>
      </c>
      <c r="CB748" s="106">
        <v>0.27852637076621012</v>
      </c>
      <c r="CC748" s="106">
        <v>5.7750482502997826</v>
      </c>
      <c r="CD748" s="106">
        <v>0.8112859560893555</v>
      </c>
      <c r="CE748" s="106">
        <v>2.8877771170651999E-2</v>
      </c>
      <c r="CF748" s="106">
        <v>23.751946021676751</v>
      </c>
      <c r="CG748" s="106">
        <v>3.9974075271109788</v>
      </c>
      <c r="CH748" s="106">
        <v>0.4132950743459301</v>
      </c>
      <c r="CI748" s="106">
        <v>6.2248135030827374</v>
      </c>
      <c r="CJ748" s="106">
        <v>0.62692945012294721</v>
      </c>
      <c r="CK748" s="106">
        <v>2.3466652883706869E-2</v>
      </c>
      <c r="CL748" s="106">
        <v>75.766196325052704</v>
      </c>
      <c r="CM748" s="106">
        <v>8.6478550906956109</v>
      </c>
      <c r="CN748" s="106">
        <v>0.37437579983340791</v>
      </c>
      <c r="CO748" s="106">
        <v>27.917876463185991</v>
      </c>
      <c r="CP748" s="106">
        <v>2.514838901091407</v>
      </c>
      <c r="CQ748" s="106">
        <v>3.5796826394524063E-2</v>
      </c>
      <c r="CR748" s="106">
        <v>147.10335970849371</v>
      </c>
      <c r="CS748" s="106">
        <v>11.427664956878059</v>
      </c>
      <c r="CT748" s="106">
        <v>0.107166830374668</v>
      </c>
      <c r="CU748" s="106">
        <v>31.03083347281563</v>
      </c>
      <c r="CV748" s="106">
        <v>2.7394182475109772</v>
      </c>
      <c r="CW748" s="106">
        <v>3.4112246611133101E-2</v>
      </c>
      <c r="CX748" s="106">
        <v>303.91980047339382</v>
      </c>
      <c r="CY748" s="106">
        <v>25.391175856641741</v>
      </c>
      <c r="CZ748" s="106">
        <v>0.15905255377933089</v>
      </c>
      <c r="DA748" s="106">
        <v>64.394052661163784</v>
      </c>
      <c r="DB748" s="106">
        <v>4.6830653195696881</v>
      </c>
      <c r="DC748" s="106">
        <v>3.4090164738112737E-2</v>
      </c>
      <c r="DD748" s="106">
        <v>13573.09788677148</v>
      </c>
      <c r="DE748" s="106">
        <v>1016.10570183347</v>
      </c>
      <c r="DF748" s="106">
        <v>0.33819247823508852</v>
      </c>
      <c r="DG748" s="106">
        <v>4.072392936623741</v>
      </c>
      <c r="DH748" s="106">
        <v>0.62233302277949898</v>
      </c>
      <c r="DI748" s="106">
        <v>3.0759178379958931E-2</v>
      </c>
      <c r="DJ748" s="106">
        <v>8.2416056479770763</v>
      </c>
      <c r="DK748" s="106">
        <v>8.66493797599834</v>
      </c>
      <c r="DL748" s="106">
        <v>24.921239816773731</v>
      </c>
      <c r="DM748" s="106">
        <v>1404.233712893647</v>
      </c>
      <c r="DN748" s="106">
        <v>74.935258296435833</v>
      </c>
      <c r="DO748" s="106">
        <v>1.274382772257618</v>
      </c>
      <c r="DP748" s="106">
        <v>109.7579360755568</v>
      </c>
      <c r="DQ748" s="106">
        <v>5.7709894176986651</v>
      </c>
      <c r="DR748" s="106">
        <v>0.7777792540430547</v>
      </c>
      <c r="DS748" s="106">
        <v>4.4137875027046487</v>
      </c>
      <c r="DT748" s="106">
        <v>0.36664911322334842</v>
      </c>
      <c r="DU748" s="106">
        <v>0.75454007946937607</v>
      </c>
      <c r="DV748" s="106">
        <v>35.482179492692772</v>
      </c>
      <c r="DW748" s="106">
        <v>1.96489657073242</v>
      </c>
      <c r="DX748" s="106">
        <v>0.50387154196256334</v>
      </c>
      <c r="DY748" s="106">
        <v>2079.450830543879</v>
      </c>
      <c r="DZ748" s="106">
        <v>114.0199144288125</v>
      </c>
      <c r="EA748" s="106">
        <v>0.34794196566035851</v>
      </c>
      <c r="EB748" s="106">
        <v>363.48796986923048</v>
      </c>
      <c r="EC748" s="106">
        <v>19.317161387122781</v>
      </c>
      <c r="ED748" s="106">
        <v>0.64177025293806789</v>
      </c>
    </row>
    <row r="749" spans="1:134" x14ac:dyDescent="0.3">
      <c r="A749" s="106" t="s">
        <v>662</v>
      </c>
      <c r="B749" s="106" t="s">
        <v>1211</v>
      </c>
      <c r="C749" s="183">
        <v>-1.190466460513613</v>
      </c>
      <c r="D749" s="184">
        <v>9.3458342102618178E-2</v>
      </c>
      <c r="E749" s="185">
        <v>2946.9116709407272</v>
      </c>
      <c r="F749" s="186">
        <v>1.189457138256291E-2</v>
      </c>
      <c r="G749" s="106">
        <v>-1491.8316635105421</v>
      </c>
      <c r="H749" s="187">
        <v>59.746085128974741</v>
      </c>
      <c r="I749" s="188">
        <v>7.0142137081169773</v>
      </c>
      <c r="J749" s="188">
        <v>0.33083458266625598</v>
      </c>
      <c r="K749" s="188">
        <v>7.1176226996066155E-2</v>
      </c>
      <c r="L749" s="189">
        <v>3.5714834334377518E-4</v>
      </c>
      <c r="M749" s="106">
        <v>8.3571907563662774E-3</v>
      </c>
      <c r="N749" s="187">
        <v>2.2907838213883229</v>
      </c>
      <c r="O749" s="190">
        <v>1.405646271667595</v>
      </c>
      <c r="P749" s="190">
        <v>7.6074271909051222E-2</v>
      </c>
      <c r="Q749" s="190">
        <v>0.14331557281036369</v>
      </c>
      <c r="R749" s="190">
        <v>6.8170690917369057E-3</v>
      </c>
      <c r="S749" s="191">
        <v>0.98276877038511834</v>
      </c>
      <c r="T749" s="106" t="e">
        <v>#N/A</v>
      </c>
      <c r="U749" s="187" t="e">
        <v>#N/A</v>
      </c>
      <c r="V749" s="184">
        <v>961.26000792260641</v>
      </c>
      <c r="W749" s="184">
        <v>7.0515282406273707</v>
      </c>
      <c r="X749" s="184">
        <v>10.24247432454554</v>
      </c>
      <c r="Y749" s="184">
        <v>863.11697868605972</v>
      </c>
      <c r="Z749" s="184">
        <v>13.54485126169692</v>
      </c>
      <c r="AA749" s="184">
        <v>38.397386059319409</v>
      </c>
      <c r="AB749" s="184">
        <v>890.24793799219731</v>
      </c>
      <c r="AC749" s="184">
        <v>10.77855166873232</v>
      </c>
      <c r="AD749" s="192">
        <v>32.033505339490361</v>
      </c>
      <c r="AE749" s="106" t="e">
        <v>#N/A</v>
      </c>
      <c r="AF749" s="106" t="e">
        <v>#N/A</v>
      </c>
      <c r="AG749" s="187" t="e">
        <v>#N/A</v>
      </c>
      <c r="AH749" s="193">
        <v>89.790168276255969</v>
      </c>
      <c r="AI749" s="106"/>
      <c r="AJ749" s="106" t="s">
        <v>2933</v>
      </c>
      <c r="AK749" s="106" t="s">
        <v>2933</v>
      </c>
      <c r="AL749" s="106">
        <v>20.027000000000001</v>
      </c>
      <c r="AM749" s="106">
        <v>217.55616592607939</v>
      </c>
      <c r="AN749" s="106">
        <v>68.51923809421568</v>
      </c>
      <c r="AO749" s="106">
        <v>124.1442427797782</v>
      </c>
      <c r="AP749" s="106">
        <v>5665.9023404364088</v>
      </c>
      <c r="AQ749" s="106">
        <v>1280.338782630741</v>
      </c>
      <c r="AR749" s="106">
        <v>2293.3947117584739</v>
      </c>
      <c r="AS749" s="106">
        <v>316.10275917279102</v>
      </c>
      <c r="AT749" s="106">
        <v>14.4804081191131</v>
      </c>
      <c r="AU749" s="106">
        <v>2.8535720531935458</v>
      </c>
      <c r="AV749" s="106" t="s">
        <v>2283</v>
      </c>
      <c r="AW749" s="106">
        <v>1.025574335438741</v>
      </c>
      <c r="AX749" s="106">
        <v>1.9414165707854489</v>
      </c>
      <c r="AY749" s="106">
        <v>2628.188116623116</v>
      </c>
      <c r="AZ749" s="106">
        <v>289.62944311323258</v>
      </c>
      <c r="BA749" s="106">
        <v>60.388503382959911</v>
      </c>
      <c r="BB749" s="106">
        <v>127.9705616544931</v>
      </c>
      <c r="BC749" s="106">
        <v>11.64393869627566</v>
      </c>
      <c r="BD749" s="106">
        <v>0.1703550187692689</v>
      </c>
      <c r="BE749" s="106">
        <v>964.45020551959442</v>
      </c>
      <c r="BF749" s="106">
        <v>46.980717346355028</v>
      </c>
      <c r="BG749" s="106">
        <v>0.1170084563425224</v>
      </c>
      <c r="BH749" s="106">
        <v>515944.45652576658</v>
      </c>
      <c r="BI749" s="106">
        <v>30034.04139893415</v>
      </c>
      <c r="BJ749" s="106">
        <v>2.5368153858013991</v>
      </c>
      <c r="BK749" s="106">
        <v>4.4109013964236707</v>
      </c>
      <c r="BL749" s="106">
        <v>0.44971811253685662</v>
      </c>
      <c r="BM749" s="106">
        <v>0.10645211708307301</v>
      </c>
      <c r="BN749" s="106">
        <v>21.237610952441671</v>
      </c>
      <c r="BO749" s="106">
        <v>4.4689797378449203</v>
      </c>
      <c r="BP749" s="106">
        <v>8.4527088245938166E-3</v>
      </c>
      <c r="BQ749" s="106">
        <v>114.1896844629614</v>
      </c>
      <c r="BR749" s="106">
        <v>23.3169886479252</v>
      </c>
      <c r="BS749" s="106">
        <v>6.0200024358149723E-2</v>
      </c>
      <c r="BT749" s="106">
        <v>11.352385369038791</v>
      </c>
      <c r="BU749" s="106">
        <v>2.706652720318131</v>
      </c>
      <c r="BV749" s="106">
        <v>1.2026708623886851E-2</v>
      </c>
      <c r="BW749" s="106">
        <v>56.896299724419741</v>
      </c>
      <c r="BX749" s="106">
        <v>14.449213848358861</v>
      </c>
      <c r="BY749" s="106">
        <v>4.4292115468003192E-2</v>
      </c>
      <c r="BZ749" s="106">
        <v>25.85170772230498</v>
      </c>
      <c r="CA749" s="106">
        <v>5.8963214179903982</v>
      </c>
      <c r="CB749" s="106">
        <v>0.1235803916073929</v>
      </c>
      <c r="CC749" s="106">
        <v>4.7553267719539853</v>
      </c>
      <c r="CD749" s="106">
        <v>0.94037566649354809</v>
      </c>
      <c r="CE749" s="106">
        <v>3.3232773001170363E-2</v>
      </c>
      <c r="CF749" s="106">
        <v>44.853239428157281</v>
      </c>
      <c r="CG749" s="106">
        <v>8.5861683375790534</v>
      </c>
      <c r="CH749" s="106">
        <v>7.4803546842757973E-2</v>
      </c>
      <c r="CI749" s="106">
        <v>8.7961259274358152</v>
      </c>
      <c r="CJ749" s="106">
        <v>1.217584090894769</v>
      </c>
      <c r="CK749" s="106">
        <v>1.1016705718258239E-2</v>
      </c>
      <c r="CL749" s="106">
        <v>85.669874344741928</v>
      </c>
      <c r="CM749" s="106">
        <v>7.7416965969211136</v>
      </c>
      <c r="CN749" s="106">
        <v>6.7797042934462051E-2</v>
      </c>
      <c r="CO749" s="106">
        <v>31.15249427630183</v>
      </c>
      <c r="CP749" s="106">
        <v>2.4265262212730332</v>
      </c>
      <c r="CQ749" s="106">
        <v>1.6814059137891149E-2</v>
      </c>
      <c r="CR749" s="106">
        <v>158.711152545814</v>
      </c>
      <c r="CS749" s="106">
        <v>9.3574502534533064</v>
      </c>
      <c r="CT749" s="106">
        <v>5.0337332665737033E-2</v>
      </c>
      <c r="CU749" s="106">
        <v>34.387170664818413</v>
      </c>
      <c r="CV749" s="106">
        <v>2.0696588613092231</v>
      </c>
      <c r="CW749" s="106">
        <v>1.6022901856103239E-2</v>
      </c>
      <c r="CX749" s="106">
        <v>338.61951387399142</v>
      </c>
      <c r="CY749" s="106">
        <v>17.89865351044752</v>
      </c>
      <c r="CZ749" s="106">
        <v>7.470945221586614E-2</v>
      </c>
      <c r="DA749" s="106">
        <v>72.552707105392003</v>
      </c>
      <c r="DB749" s="106">
        <v>4.11135212609289</v>
      </c>
      <c r="DC749" s="106">
        <v>3.9244059685263767E-2</v>
      </c>
      <c r="DD749" s="106">
        <v>14230.229848801529</v>
      </c>
      <c r="DE749" s="106">
        <v>925.4783394770119</v>
      </c>
      <c r="DF749" s="106">
        <v>0.1587709347752711</v>
      </c>
      <c r="DG749" s="106">
        <v>4.7369103598706346</v>
      </c>
      <c r="DH749" s="106">
        <v>0.41390947624381458</v>
      </c>
      <c r="DI749" s="106">
        <v>3.5398295882788047E-2</v>
      </c>
      <c r="DJ749" s="106">
        <v>4.7533997203525669</v>
      </c>
      <c r="DK749" s="106">
        <v>10.072333296654101</v>
      </c>
      <c r="DL749" s="106">
        <v>14.30224235036833</v>
      </c>
      <c r="DM749" s="106">
        <v>1670.2339566668361</v>
      </c>
      <c r="DN749" s="106">
        <v>79.062617856871981</v>
      </c>
      <c r="DO749" s="106">
        <v>1.065531840194377</v>
      </c>
      <c r="DP749" s="106">
        <v>130.05995411089469</v>
      </c>
      <c r="DQ749" s="106">
        <v>6.2750279761531376</v>
      </c>
      <c r="DR749" s="106">
        <v>0.62481487619667542</v>
      </c>
      <c r="DS749" s="106">
        <v>6.400748886930165</v>
      </c>
      <c r="DT749" s="106">
        <v>0.4989893703932442</v>
      </c>
      <c r="DU749" s="106">
        <v>0.45552985942099761</v>
      </c>
      <c r="DV749" s="106">
        <v>39.589210281594539</v>
      </c>
      <c r="DW749" s="106">
        <v>1.417212513144988</v>
      </c>
      <c r="DX749" s="106">
        <v>0.38069811205704113</v>
      </c>
      <c r="DY749" s="106">
        <v>2946.9116709407272</v>
      </c>
      <c r="DZ749" s="106">
        <v>124.1199906918888</v>
      </c>
      <c r="EA749" s="106">
        <v>0.20822722342998329</v>
      </c>
      <c r="EB749" s="106">
        <v>432.76683055839652</v>
      </c>
      <c r="EC749" s="106">
        <v>20.500203434938651</v>
      </c>
      <c r="ED749" s="106">
        <v>0.44613431402483789</v>
      </c>
    </row>
    <row r="750" spans="1:134" x14ac:dyDescent="0.3">
      <c r="A750" s="106" t="s">
        <v>666</v>
      </c>
      <c r="B750" s="106" t="s">
        <v>1211</v>
      </c>
      <c r="C750" s="183">
        <v>1.464233423865493</v>
      </c>
      <c r="D750" s="184">
        <v>0.1059552652799829</v>
      </c>
      <c r="E750" s="185">
        <v>2956.5569157301211</v>
      </c>
      <c r="F750" s="186">
        <v>1.17246198834883E-2</v>
      </c>
      <c r="G750" s="106">
        <v>1211.67465929435</v>
      </c>
      <c r="H750" s="187">
        <v>139.06846044753419</v>
      </c>
      <c r="I750" s="188">
        <v>6.5103343882938596</v>
      </c>
      <c r="J750" s="188">
        <v>0.32414414425818699</v>
      </c>
      <c r="K750" s="188">
        <v>7.1558214540644038E-2</v>
      </c>
      <c r="L750" s="189">
        <v>3.3792898057932123E-4</v>
      </c>
      <c r="M750" s="106">
        <v>6.4541306928418947E-3</v>
      </c>
      <c r="N750" s="187">
        <v>2.125911962674643</v>
      </c>
      <c r="O750" s="190">
        <v>1.5168424651194501</v>
      </c>
      <c r="P750" s="190">
        <v>8.1310699328941874E-2</v>
      </c>
      <c r="Q750" s="190">
        <v>0.15384945251816151</v>
      </c>
      <c r="R750" s="190">
        <v>7.2684736874208686E-3</v>
      </c>
      <c r="S750" s="191">
        <v>0.98553901081633133</v>
      </c>
      <c r="T750" s="106" t="e">
        <v>#N/A</v>
      </c>
      <c r="U750" s="187" t="e">
        <v>#N/A</v>
      </c>
      <c r="V750" s="184">
        <v>972.25767312971618</v>
      </c>
      <c r="W750" s="184">
        <v>6.1378218592665741</v>
      </c>
      <c r="X750" s="184">
        <v>9.6340191787090674</v>
      </c>
      <c r="Y750" s="184">
        <v>922.23549966065582</v>
      </c>
      <c r="Z750" s="184">
        <v>13.66844635247632</v>
      </c>
      <c r="AA750" s="184">
        <v>40.927013271331518</v>
      </c>
      <c r="AB750" s="184">
        <v>936.21655541071198</v>
      </c>
      <c r="AC750" s="184">
        <v>10.459886641204619</v>
      </c>
      <c r="AD750" s="192">
        <v>33.933311018360399</v>
      </c>
      <c r="AE750" s="106" t="e">
        <v>#N/A</v>
      </c>
      <c r="AF750" s="106" t="e">
        <v>#N/A</v>
      </c>
      <c r="AG750" s="187" t="e">
        <v>#N/A</v>
      </c>
      <c r="AH750" s="193">
        <v>94.855049761856023</v>
      </c>
      <c r="AI750" s="106"/>
      <c r="AJ750" s="106" t="s">
        <v>2937</v>
      </c>
      <c r="AK750" s="106" t="s">
        <v>2937</v>
      </c>
      <c r="AL750" s="106">
        <v>20.02</v>
      </c>
      <c r="AM750" s="106">
        <v>188.7901912926929</v>
      </c>
      <c r="AN750" s="106">
        <v>46.397274178444597</v>
      </c>
      <c r="AO750" s="106">
        <v>110.476252927468</v>
      </c>
      <c r="AP750" s="106">
        <v>3116.259976199899</v>
      </c>
      <c r="AQ750" s="106">
        <v>1214.6968385162329</v>
      </c>
      <c r="AR750" s="106">
        <v>1983.7955921908181</v>
      </c>
      <c r="AS750" s="106">
        <v>313.92927616995712</v>
      </c>
      <c r="AT750" s="106">
        <v>15.008974769974881</v>
      </c>
      <c r="AU750" s="106">
        <v>2.5530502172492402</v>
      </c>
      <c r="AV750" s="106" t="s">
        <v>2283</v>
      </c>
      <c r="AW750" s="106">
        <v>0.88803913628237663</v>
      </c>
      <c r="AX750" s="106">
        <v>1.76029002048038</v>
      </c>
      <c r="AY750" s="106">
        <v>2095.9563068026509</v>
      </c>
      <c r="AZ750" s="106">
        <v>354.37491339790728</v>
      </c>
      <c r="BA750" s="106">
        <v>59.383764374824104</v>
      </c>
      <c r="BB750" s="106">
        <v>68.166328159625195</v>
      </c>
      <c r="BC750" s="106">
        <v>9.7352909450734231</v>
      </c>
      <c r="BD750" s="106">
        <v>6.0685783909823467E-2</v>
      </c>
      <c r="BE750" s="106">
        <v>891.97573915266105</v>
      </c>
      <c r="BF750" s="106">
        <v>41.322351673245173</v>
      </c>
      <c r="BG750" s="106">
        <v>7.5317127248325053E-2</v>
      </c>
      <c r="BH750" s="106">
        <v>525328.7539569597</v>
      </c>
      <c r="BI750" s="106">
        <v>25549.626797807148</v>
      </c>
      <c r="BJ750" s="106">
        <v>1.9402176521510059</v>
      </c>
      <c r="BK750" s="106">
        <v>5.2645205055808191</v>
      </c>
      <c r="BL750" s="106">
        <v>0.58113235983489253</v>
      </c>
      <c r="BM750" s="106">
        <v>0.10611581058642031</v>
      </c>
      <c r="BN750" s="106">
        <v>0.98232964574284176</v>
      </c>
      <c r="BO750" s="106">
        <v>9.6444355404019133E-2</v>
      </c>
      <c r="BP750" s="106">
        <v>8.7849843005449475E-3</v>
      </c>
      <c r="BQ750" s="106">
        <v>2.8217039975682381</v>
      </c>
      <c r="BR750" s="106">
        <v>0.34614180300472303</v>
      </c>
      <c r="BS750" s="106">
        <v>2.144395733757681E-2</v>
      </c>
      <c r="BT750" s="106">
        <v>0.2456357617966502</v>
      </c>
      <c r="BU750" s="106">
        <v>5.8140435290193478E-2</v>
      </c>
      <c r="BV750" s="106">
        <v>1.0731146639315891E-2</v>
      </c>
      <c r="BW750" s="106">
        <v>0.8128230839176922</v>
      </c>
      <c r="BX750" s="106">
        <v>0.30046213693909207</v>
      </c>
      <c r="BY750" s="106">
        <v>9.6859128705978098E-2</v>
      </c>
      <c r="BZ750" s="106">
        <v>0.72760990170848971</v>
      </c>
      <c r="CA750" s="106">
        <v>0.21695252671155199</v>
      </c>
      <c r="CB750" s="106">
        <v>0.1377328568006613</v>
      </c>
      <c r="CC750" s="106">
        <v>0.24415503906346331</v>
      </c>
      <c r="CD750" s="106">
        <v>8.2847366884751736E-2</v>
      </c>
      <c r="CE750" s="106">
        <v>1.1835902278969241E-2</v>
      </c>
      <c r="CF750" s="106">
        <v>6.5722052438253673</v>
      </c>
      <c r="CG750" s="106">
        <v>0.75663034286146935</v>
      </c>
      <c r="CH750" s="106">
        <v>6.5275508959447531E-2</v>
      </c>
      <c r="CI750" s="106">
        <v>3.875440554267477</v>
      </c>
      <c r="CJ750" s="106">
        <v>0.31504188129469718</v>
      </c>
      <c r="CK750" s="106">
        <v>9.6138777655358273E-3</v>
      </c>
      <c r="CL750" s="106">
        <v>60.460165295887187</v>
      </c>
      <c r="CM750" s="106">
        <v>3.3303610439687281</v>
      </c>
      <c r="CN750" s="106">
        <v>5.9201524345149699E-2</v>
      </c>
      <c r="CO750" s="106">
        <v>27.458298391726121</v>
      </c>
      <c r="CP750" s="106">
        <v>1.508677969075839</v>
      </c>
      <c r="CQ750" s="106">
        <v>1.468232710557674E-2</v>
      </c>
      <c r="CR750" s="106">
        <v>156.12648213728511</v>
      </c>
      <c r="CS750" s="106">
        <v>7.097924139742644</v>
      </c>
      <c r="CT750" s="106">
        <v>4.3955642007898851E-2</v>
      </c>
      <c r="CU750" s="106">
        <v>34.900641901313151</v>
      </c>
      <c r="CV750" s="106">
        <v>1.9694652056537449</v>
      </c>
      <c r="CW750" s="106">
        <v>1.3991582425153229E-2</v>
      </c>
      <c r="CX750" s="106">
        <v>344.56582379261027</v>
      </c>
      <c r="CY750" s="106">
        <v>19.048542638666358</v>
      </c>
      <c r="CZ750" s="106">
        <v>6.5238811614165587E-2</v>
      </c>
      <c r="DA750" s="106">
        <v>74.453010279661711</v>
      </c>
      <c r="DB750" s="106">
        <v>3.7633266962904748</v>
      </c>
      <c r="DC750" s="106">
        <v>1.3982337408821819E-2</v>
      </c>
      <c r="DD750" s="106">
        <v>14760.36443579872</v>
      </c>
      <c r="DE750" s="106">
        <v>583.35347885917588</v>
      </c>
      <c r="DF750" s="106">
        <v>0.13855686007107301</v>
      </c>
      <c r="DG750" s="106">
        <v>5.9306562724157947</v>
      </c>
      <c r="DH750" s="106">
        <v>0.40715638624219208</v>
      </c>
      <c r="DI750" s="106">
        <v>1.260733061953581E-2</v>
      </c>
      <c r="DJ750" s="106">
        <v>-1.637882221850895</v>
      </c>
      <c r="DK750" s="106">
        <v>7.8522909081186034</v>
      </c>
      <c r="DL750" s="106">
        <v>14.476224494907321</v>
      </c>
      <c r="DM750" s="106">
        <v>1766.6626524522719</v>
      </c>
      <c r="DN750" s="106">
        <v>73.282756841318829</v>
      </c>
      <c r="DO750" s="106">
        <v>0.85492512206095028</v>
      </c>
      <c r="DP750" s="106">
        <v>138.19097636845629</v>
      </c>
      <c r="DQ750" s="106">
        <v>5.757496664513102</v>
      </c>
      <c r="DR750" s="106">
        <v>0.43945187250203599</v>
      </c>
      <c r="DS750" s="106">
        <v>5.2395677732808652</v>
      </c>
      <c r="DT750" s="106">
        <v>0.44909460311217031</v>
      </c>
      <c r="DU750" s="106">
        <v>0.38239411775304932</v>
      </c>
      <c r="DV750" s="106">
        <v>37.24781913873197</v>
      </c>
      <c r="DW750" s="106">
        <v>1.6878822919955669</v>
      </c>
      <c r="DX750" s="106">
        <v>0.33464517015430367</v>
      </c>
      <c r="DY750" s="106">
        <v>2956.5569157301211</v>
      </c>
      <c r="DZ750" s="106">
        <v>183.29018682624999</v>
      </c>
      <c r="EA750" s="106">
        <v>0.1828479622438173</v>
      </c>
      <c r="EB750" s="106">
        <v>456.9939210708651</v>
      </c>
      <c r="EC750" s="106">
        <v>19.01985032804593</v>
      </c>
      <c r="ED750" s="106">
        <v>0.34025541737232667</v>
      </c>
    </row>
    <row r="751" spans="1:134" x14ac:dyDescent="0.3">
      <c r="A751" s="106" t="s">
        <v>681</v>
      </c>
      <c r="B751" s="106" t="s">
        <v>1211</v>
      </c>
      <c r="C751" s="183">
        <v>1.152334224714771</v>
      </c>
      <c r="D751" s="184">
        <v>8.8520426168078592E-2</v>
      </c>
      <c r="E751" s="185">
        <v>2884.8058236094948</v>
      </c>
      <c r="F751" s="186">
        <v>1.345631421034745E-2</v>
      </c>
      <c r="G751" s="106">
        <v>1538.439279875523</v>
      </c>
      <c r="H751" s="187">
        <v>46.236937130265737</v>
      </c>
      <c r="I751" s="188">
        <v>7.0129480428740294</v>
      </c>
      <c r="J751" s="188">
        <v>0.35132633548531728</v>
      </c>
      <c r="K751" s="188">
        <v>7.1856810056463702E-2</v>
      </c>
      <c r="L751" s="189">
        <v>3.6989489948069029E-4</v>
      </c>
      <c r="M751" s="106">
        <v>7.5143312734009451E-3</v>
      </c>
      <c r="N751" s="187">
        <v>2.9560450263879079</v>
      </c>
      <c r="O751" s="190">
        <v>1.4259043127275319</v>
      </c>
      <c r="P751" s="190">
        <v>8.0371047352443964E-2</v>
      </c>
      <c r="Q751" s="190">
        <v>0.14407522860278971</v>
      </c>
      <c r="R751" s="190">
        <v>7.2699073258320627E-3</v>
      </c>
      <c r="S751" s="191">
        <v>0.98731643753789888</v>
      </c>
      <c r="T751" s="106" t="e">
        <v>#N/A</v>
      </c>
      <c r="U751" s="187" t="e">
        <v>#N/A</v>
      </c>
      <c r="V751" s="184">
        <v>980.64504929411396</v>
      </c>
      <c r="W751" s="184">
        <v>7.3984496059403773</v>
      </c>
      <c r="X751" s="184">
        <v>10.46139435797344</v>
      </c>
      <c r="Y751" s="184">
        <v>867.13334244728185</v>
      </c>
      <c r="Z751" s="184">
        <v>19.251447276233499</v>
      </c>
      <c r="AA751" s="184">
        <v>40.891744545076627</v>
      </c>
      <c r="AB751" s="184">
        <v>897.98283778591178</v>
      </c>
      <c r="AC751" s="184">
        <v>14.23219669553268</v>
      </c>
      <c r="AD751" s="192">
        <v>33.378255170649567</v>
      </c>
      <c r="AE751" s="106" t="e">
        <v>#N/A</v>
      </c>
      <c r="AF751" s="106" t="e">
        <v>#N/A</v>
      </c>
      <c r="AG751" s="187" t="e">
        <v>#N/A</v>
      </c>
      <c r="AH751" s="193">
        <v>88.424791729837438</v>
      </c>
      <c r="AI751" s="106"/>
      <c r="AJ751" s="106" t="s">
        <v>2952</v>
      </c>
      <c r="AK751" s="106" t="s">
        <v>2952</v>
      </c>
      <c r="AL751" s="106">
        <v>20.007000000000001</v>
      </c>
      <c r="AM751" s="106">
        <v>328.12751024148332</v>
      </c>
      <c r="AN751" s="106">
        <v>77.54003353563273</v>
      </c>
      <c r="AO751" s="106">
        <v>126.68538312768329</v>
      </c>
      <c r="AP751" s="106">
        <v>5828.7360345526749</v>
      </c>
      <c r="AQ751" s="106">
        <v>2253.172167818147</v>
      </c>
      <c r="AR751" s="106">
        <v>2374.1812958380051</v>
      </c>
      <c r="AS751" s="106">
        <v>332.07995976240142</v>
      </c>
      <c r="AT751" s="106">
        <v>15.40071493813662</v>
      </c>
      <c r="AU751" s="106">
        <v>2.9168760565122041</v>
      </c>
      <c r="AV751" s="106" t="s">
        <v>2283</v>
      </c>
      <c r="AW751" s="106">
        <v>1.1048318932949219</v>
      </c>
      <c r="AX751" s="106">
        <v>2.064093938194357</v>
      </c>
      <c r="AY751" s="106">
        <v>1523.730008938481</v>
      </c>
      <c r="AZ751" s="106">
        <v>293.17893438632689</v>
      </c>
      <c r="BA751" s="106">
        <v>64.635782104594824</v>
      </c>
      <c r="BB751" s="106">
        <v>141.0700787714828</v>
      </c>
      <c r="BC751" s="106">
        <v>28.624062589510931</v>
      </c>
      <c r="BD751" s="106">
        <v>0.25710567189667172</v>
      </c>
      <c r="BE751" s="106">
        <v>950.97120097874802</v>
      </c>
      <c r="BF751" s="106">
        <v>47.845387033599877</v>
      </c>
      <c r="BG751" s="106">
        <v>0.1134640150349092</v>
      </c>
      <c r="BH751" s="106">
        <v>538221.63209661993</v>
      </c>
      <c r="BI751" s="106">
        <v>30929.56040993948</v>
      </c>
      <c r="BJ751" s="106">
        <v>1.9515331058733429</v>
      </c>
      <c r="BK751" s="106">
        <v>4.9014558644467927</v>
      </c>
      <c r="BL751" s="106">
        <v>0.45573062875052878</v>
      </c>
      <c r="BM751" s="106">
        <v>0.14591728239570059</v>
      </c>
      <c r="BN751" s="106">
        <v>10.472883242499821</v>
      </c>
      <c r="BO751" s="106">
        <v>0.95506748912137041</v>
      </c>
      <c r="BP751" s="106">
        <v>5.5942343655116427E-3</v>
      </c>
      <c r="BQ751" s="106">
        <v>60.434426174138927</v>
      </c>
      <c r="BR751" s="106">
        <v>5.5306331327077656</v>
      </c>
      <c r="BS751" s="106">
        <v>7.8687580444995422E-2</v>
      </c>
      <c r="BT751" s="106">
        <v>5.1584627149105096</v>
      </c>
      <c r="BU751" s="106">
        <v>0.528622177093937</v>
      </c>
      <c r="BV751" s="106">
        <v>1.2547533691113621E-2</v>
      </c>
      <c r="BW751" s="106">
        <v>24.36064215324534</v>
      </c>
      <c r="BX751" s="106">
        <v>2.7917537778003849</v>
      </c>
      <c r="BY751" s="106">
        <v>4.4326223232191583E-2</v>
      </c>
      <c r="BZ751" s="106">
        <v>10.60298761172562</v>
      </c>
      <c r="CA751" s="106">
        <v>1.771633409183065</v>
      </c>
      <c r="CB751" s="106">
        <v>0.1289681946860691</v>
      </c>
      <c r="CC751" s="106">
        <v>3.2800520483532671</v>
      </c>
      <c r="CD751" s="106">
        <v>0.4984751492098396</v>
      </c>
      <c r="CE751" s="106">
        <v>3.4680924849878197E-2</v>
      </c>
      <c r="CF751" s="106">
        <v>23.39781576703032</v>
      </c>
      <c r="CG751" s="106">
        <v>4.1286362570255033</v>
      </c>
      <c r="CH751" s="106">
        <v>0.19121073308962341</v>
      </c>
      <c r="CI751" s="106">
        <v>5.729894442715282</v>
      </c>
      <c r="CJ751" s="106">
        <v>0.57325132220595176</v>
      </c>
      <c r="CK751" s="106">
        <v>1.1022748799586301E-2</v>
      </c>
      <c r="CL751" s="106">
        <v>70.036850624548919</v>
      </c>
      <c r="CM751" s="106">
        <v>4.6674872943891481</v>
      </c>
      <c r="CN751" s="106">
        <v>6.7921096969129E-2</v>
      </c>
      <c r="CO751" s="106">
        <v>29.718625567405098</v>
      </c>
      <c r="CP751" s="106">
        <v>1.8404671175096901</v>
      </c>
      <c r="CQ751" s="106">
        <v>1.6844839804823701E-2</v>
      </c>
      <c r="CR751" s="106">
        <v>160.73684789534869</v>
      </c>
      <c r="CS751" s="106">
        <v>10.814678069401101</v>
      </c>
      <c r="CT751" s="106">
        <v>0.1288488912020905</v>
      </c>
      <c r="CU751" s="106">
        <v>35.01762698921808</v>
      </c>
      <c r="CV751" s="106">
        <v>2.1599503837457119</v>
      </c>
      <c r="CW751" s="106">
        <v>1.6052480989676921E-2</v>
      </c>
      <c r="CX751" s="106">
        <v>340.06159028078213</v>
      </c>
      <c r="CY751" s="106">
        <v>23.509415972014331</v>
      </c>
      <c r="CZ751" s="106">
        <v>7.4849033879855795E-2</v>
      </c>
      <c r="DA751" s="106">
        <v>74.621318885849121</v>
      </c>
      <c r="DB751" s="106">
        <v>4.4025761238257841</v>
      </c>
      <c r="DC751" s="106">
        <v>1.6041757064677871E-2</v>
      </c>
      <c r="DD751" s="106">
        <v>14413.444652197761</v>
      </c>
      <c r="DE751" s="106">
        <v>1056.0016219528411</v>
      </c>
      <c r="DF751" s="106">
        <v>0.15886641883193561</v>
      </c>
      <c r="DG751" s="106">
        <v>5.0712475641467494</v>
      </c>
      <c r="DH751" s="106">
        <v>0.39492762769613621</v>
      </c>
      <c r="DI751" s="106">
        <v>1.445866525706681E-2</v>
      </c>
      <c r="DJ751" s="106">
        <v>-5.0093605307441926</v>
      </c>
      <c r="DK751" s="106">
        <v>7.0988277458908602</v>
      </c>
      <c r="DL751" s="106">
        <v>15.95316777203543</v>
      </c>
      <c r="DM751" s="106">
        <v>1611.0040338666879</v>
      </c>
      <c r="DN751" s="106">
        <v>84.797046911839701</v>
      </c>
      <c r="DO751" s="106">
        <v>0.8425014168602396</v>
      </c>
      <c r="DP751" s="106">
        <v>126.7728975008466</v>
      </c>
      <c r="DQ751" s="106">
        <v>6.8388189861013329</v>
      </c>
      <c r="DR751" s="106">
        <v>0.55222493047419874</v>
      </c>
      <c r="DS751" s="106">
        <v>5.5544389460879788</v>
      </c>
      <c r="DT751" s="106">
        <v>0.68756621567438037</v>
      </c>
      <c r="DU751" s="106">
        <v>0.43974612614024677</v>
      </c>
      <c r="DV751" s="106">
        <v>40.429940610938722</v>
      </c>
      <c r="DW751" s="106">
        <v>2.570314159661816</v>
      </c>
      <c r="DX751" s="106">
        <v>0.34758497648171538</v>
      </c>
      <c r="DY751" s="106">
        <v>2884.8058236094948</v>
      </c>
      <c r="DZ751" s="106">
        <v>230.61085008523079</v>
      </c>
      <c r="EA751" s="106">
        <v>0.18794400929089211</v>
      </c>
      <c r="EB751" s="106">
        <v>417.26059544582807</v>
      </c>
      <c r="EC751" s="106">
        <v>22.15680038836706</v>
      </c>
      <c r="ED751" s="106">
        <v>0.352351858792327</v>
      </c>
    </row>
    <row r="752" spans="1:134" x14ac:dyDescent="0.3">
      <c r="A752" s="106" t="s">
        <v>671</v>
      </c>
      <c r="B752" s="106" t="s">
        <v>1211</v>
      </c>
      <c r="C752" s="183">
        <v>0.73512375787042483</v>
      </c>
      <c r="D752" s="184">
        <v>0.25206487561203827</v>
      </c>
      <c r="E752" s="185">
        <v>4990.2521189914287</v>
      </c>
      <c r="F752" s="186">
        <v>1.303877870714628E-2</v>
      </c>
      <c r="G752" s="106">
        <v>2412.6196486817612</v>
      </c>
      <c r="H752" s="187">
        <v>77.657626924384303</v>
      </c>
      <c r="I752" s="188">
        <v>5.9022288398389744</v>
      </c>
      <c r="J752" s="188">
        <v>0.26647335740523448</v>
      </c>
      <c r="K752" s="188">
        <v>7.168128484939848E-2</v>
      </c>
      <c r="L752" s="189">
        <v>2.8840316913971911E-4</v>
      </c>
      <c r="M752" s="106">
        <v>4.1611130837018876E-3</v>
      </c>
      <c r="N752" s="187">
        <v>0.98656272527441824</v>
      </c>
      <c r="O752" s="190">
        <v>1.6735779263833981</v>
      </c>
      <c r="P752" s="190">
        <v>8.582884871467017E-2</v>
      </c>
      <c r="Q752" s="190">
        <v>0.16950896463829629</v>
      </c>
      <c r="R752" s="190">
        <v>7.5912089083602138E-3</v>
      </c>
      <c r="S752" s="191">
        <v>0.94495264932840439</v>
      </c>
      <c r="T752" s="106" t="e">
        <v>#N/A</v>
      </c>
      <c r="U752" s="187" t="e">
        <v>#N/A</v>
      </c>
      <c r="V752" s="184">
        <v>975.91504495030335</v>
      </c>
      <c r="W752" s="184">
        <v>3.488813764529163</v>
      </c>
      <c r="X752" s="184">
        <v>8.2008988531796589</v>
      </c>
      <c r="Y752" s="184">
        <v>1009.372839932592</v>
      </c>
      <c r="Z752" s="184">
        <v>4.7136463639287092</v>
      </c>
      <c r="AA752" s="184">
        <v>41.866534182352858</v>
      </c>
      <c r="AB752" s="184">
        <v>998.43865783876117</v>
      </c>
      <c r="AC752" s="184">
        <v>3.4047048209939441</v>
      </c>
      <c r="AD752" s="192">
        <v>32.641076019223263</v>
      </c>
      <c r="AE752" s="106" t="e">
        <v>#N/A</v>
      </c>
      <c r="AF752" s="106" t="e">
        <v>#N/A</v>
      </c>
      <c r="AG752" s="187" t="e">
        <v>#N/A</v>
      </c>
      <c r="AH752" s="193">
        <v>103.4283511823503</v>
      </c>
      <c r="AI752" s="106"/>
      <c r="AJ752" s="106" t="s">
        <v>2942</v>
      </c>
      <c r="AK752" s="106" t="s">
        <v>2942</v>
      </c>
      <c r="AL752" s="106">
        <v>20.003</v>
      </c>
      <c r="AM752" s="106">
        <v>267.16753305150303</v>
      </c>
      <c r="AN752" s="106">
        <v>48.15487791967697</v>
      </c>
      <c r="AO752" s="106">
        <v>97.07253999036179</v>
      </c>
      <c r="AP752" s="106" t="s">
        <v>2283</v>
      </c>
      <c r="AQ752" s="106">
        <v>725.7664683668304</v>
      </c>
      <c r="AR752" s="106">
        <v>1889.5031778259261</v>
      </c>
      <c r="AS752" s="106">
        <v>327.43484967707468</v>
      </c>
      <c r="AT752" s="106">
        <v>17.49725529270394</v>
      </c>
      <c r="AU752" s="106">
        <v>2.2000186106680402</v>
      </c>
      <c r="AV752" s="106" t="s">
        <v>2283</v>
      </c>
      <c r="AW752" s="106">
        <v>0.70078594847883691</v>
      </c>
      <c r="AX752" s="106">
        <v>1.577103657317664</v>
      </c>
      <c r="AY752" s="106" t="s">
        <v>2283</v>
      </c>
      <c r="AZ752" s="106">
        <v>20.436097239361882</v>
      </c>
      <c r="BA752" s="106">
        <v>49.205299410504892</v>
      </c>
      <c r="BB752" s="106">
        <v>0.53624923556048598</v>
      </c>
      <c r="BC752" s="106">
        <v>0.24788571386785729</v>
      </c>
      <c r="BD752" s="106">
        <v>0.14106439535215601</v>
      </c>
      <c r="BE752" s="106">
        <v>1038.467543492623</v>
      </c>
      <c r="BF752" s="106">
        <v>41.86806139557924</v>
      </c>
      <c r="BG752" s="106">
        <v>7.1054247345267024E-2</v>
      </c>
      <c r="BH752" s="106">
        <v>542652.53090683965</v>
      </c>
      <c r="BI752" s="106">
        <v>21986.01017435428</v>
      </c>
      <c r="BJ752" s="106">
        <v>1.590191992245493</v>
      </c>
      <c r="BK752" s="106">
        <v>5.7867800100400624</v>
      </c>
      <c r="BL752" s="106">
        <v>0.60743654094317834</v>
      </c>
      <c r="BM752" s="106">
        <v>0.1348203974352197</v>
      </c>
      <c r="BN752" s="106" t="s">
        <v>2283</v>
      </c>
      <c r="BO752" s="106">
        <v>2.204502447520189E-3</v>
      </c>
      <c r="BP752" s="106">
        <v>3.5425920511482742E-3</v>
      </c>
      <c r="BQ752" s="106">
        <v>1.9983501690113801</v>
      </c>
      <c r="BR752" s="106">
        <v>0.2092420343991514</v>
      </c>
      <c r="BS752" s="106">
        <v>1.7322641794201649E-2</v>
      </c>
      <c r="BT752" s="106" t="s">
        <v>2283</v>
      </c>
      <c r="BU752" s="106">
        <v>4.2217214562884691E-3</v>
      </c>
      <c r="BV752" s="106">
        <v>3.4576220957545901E-3</v>
      </c>
      <c r="BW752" s="106">
        <v>6.4943254512305967E-2</v>
      </c>
      <c r="BX752" s="106">
        <v>5.1766218554795553E-2</v>
      </c>
      <c r="BY752" s="106">
        <v>3.1208444527539261E-2</v>
      </c>
      <c r="BZ752" s="106">
        <v>0.77383321972271468</v>
      </c>
      <c r="CA752" s="106">
        <v>0.18550634478689951</v>
      </c>
      <c r="CB752" s="106">
        <v>3.5543545280694963E-2</v>
      </c>
      <c r="CC752" s="106">
        <v>0.26421020230279119</v>
      </c>
      <c r="CD752" s="106">
        <v>6.2904418182970559E-2</v>
      </c>
      <c r="CE752" s="106">
        <v>9.5579810024202135E-3</v>
      </c>
      <c r="CF752" s="106">
        <v>8.0342263299778285</v>
      </c>
      <c r="CG752" s="106">
        <v>1.0305496076822529</v>
      </c>
      <c r="CH752" s="106">
        <v>5.2681872532557572E-2</v>
      </c>
      <c r="CI752" s="106">
        <v>4.5562444554454329</v>
      </c>
      <c r="CJ752" s="106">
        <v>0.35060091126642701</v>
      </c>
      <c r="CK752" s="106">
        <v>7.7598446791611788E-3</v>
      </c>
      <c r="CL752" s="106">
        <v>73.274798613995316</v>
      </c>
      <c r="CM752" s="106">
        <v>3.7535944137137109</v>
      </c>
      <c r="CN752" s="106">
        <v>4.7845621462896171E-2</v>
      </c>
      <c r="CO752" s="106">
        <v>32.056897049309491</v>
      </c>
      <c r="CP752" s="106">
        <v>1.608168995804885</v>
      </c>
      <c r="CQ752" s="106">
        <v>3.4139470747727142E-2</v>
      </c>
      <c r="CR752" s="106">
        <v>180.9798511341622</v>
      </c>
      <c r="CS752" s="106">
        <v>8.336247125182167</v>
      </c>
      <c r="CT752" s="106">
        <v>3.5524537726794203E-2</v>
      </c>
      <c r="CU752" s="106">
        <v>38.980629158605112</v>
      </c>
      <c r="CV752" s="106">
        <v>1.889704316763158</v>
      </c>
      <c r="CW752" s="106">
        <v>1.1307928781008411E-2</v>
      </c>
      <c r="CX752" s="106">
        <v>369.95791220262782</v>
      </c>
      <c r="CY752" s="106">
        <v>17.818438004327682</v>
      </c>
      <c r="CZ752" s="106">
        <v>5.2726839873435863E-2</v>
      </c>
      <c r="DA752" s="106">
        <v>80.742811659448904</v>
      </c>
      <c r="DB752" s="106">
        <v>3.6728323442186359</v>
      </c>
      <c r="DC752" s="106">
        <v>1.1300295104259049E-2</v>
      </c>
      <c r="DD752" s="106">
        <v>17789.215708672298</v>
      </c>
      <c r="DE752" s="106">
        <v>960.584343482289</v>
      </c>
      <c r="DF752" s="106">
        <v>0.1118432474853918</v>
      </c>
      <c r="DG752" s="106">
        <v>7.426390026840731</v>
      </c>
      <c r="DH752" s="106">
        <v>0.520491416055198</v>
      </c>
      <c r="DI752" s="106">
        <v>1.01813058508275E-2</v>
      </c>
      <c r="DJ752" s="106">
        <v>0.32323876421133141</v>
      </c>
      <c r="DK752" s="106">
        <v>4.9418225398812554</v>
      </c>
      <c r="DL752" s="106">
        <v>11.959297598201299</v>
      </c>
      <c r="DM752" s="106">
        <v>3350.1872345592578</v>
      </c>
      <c r="DN752" s="106">
        <v>115.4989106702922</v>
      </c>
      <c r="DO752" s="106">
        <v>0.71888880114507259</v>
      </c>
      <c r="DP752" s="106">
        <v>262.42569173447879</v>
      </c>
      <c r="DQ752" s="106">
        <v>8.9972457297356208</v>
      </c>
      <c r="DR752" s="106">
        <v>0.3831845413307633</v>
      </c>
      <c r="DS752" s="106">
        <v>6.3394312609049956</v>
      </c>
      <c r="DT752" s="106">
        <v>0.28110049569424922</v>
      </c>
      <c r="DU752" s="106">
        <v>0.2842356281838383</v>
      </c>
      <c r="DV752" s="106">
        <v>66.986232979042313</v>
      </c>
      <c r="DW752" s="106">
        <v>2.4203952377728628</v>
      </c>
      <c r="DX752" s="106">
        <v>0.3043819539087752</v>
      </c>
      <c r="DY752" s="106">
        <v>4990.2521189914287</v>
      </c>
      <c r="DZ752" s="106">
        <v>193.54083868684839</v>
      </c>
      <c r="EA752" s="106">
        <v>0.16046754897377519</v>
      </c>
      <c r="EB752" s="106">
        <v>864.87238093249368</v>
      </c>
      <c r="EC752" s="106">
        <v>29.81476808705732</v>
      </c>
      <c r="ED752" s="106">
        <v>0.29742214802517131</v>
      </c>
    </row>
    <row r="753" spans="1:134" x14ac:dyDescent="0.3">
      <c r="A753" s="106" t="s">
        <v>682</v>
      </c>
      <c r="B753" s="106" t="s">
        <v>1211</v>
      </c>
      <c r="C753" s="183">
        <v>-1.1491910387040121</v>
      </c>
      <c r="D753" s="184">
        <v>9.6524050599937322E-2</v>
      </c>
      <c r="E753" s="185">
        <v>1882.682240427592</v>
      </c>
      <c r="F753" s="186">
        <v>1.8259463407342549E-2</v>
      </c>
      <c r="G753" s="106">
        <v>-1542.629718734853</v>
      </c>
      <c r="H753" s="187">
        <v>61.063409744220607</v>
      </c>
      <c r="I753" s="188">
        <v>5.8903477915964242</v>
      </c>
      <c r="J753" s="188">
        <v>0.26483738654939648</v>
      </c>
      <c r="K753" s="188">
        <v>7.1853738111200702E-2</v>
      </c>
      <c r="L753" s="189">
        <v>3.0476948857250719E-4</v>
      </c>
      <c r="M753" s="106">
        <v>5.727618258880858E-3</v>
      </c>
      <c r="N753" s="187">
        <v>1.707918611504581</v>
      </c>
      <c r="O753" s="190">
        <v>1.6823749888484409</v>
      </c>
      <c r="P753" s="190">
        <v>8.6005310180538364E-2</v>
      </c>
      <c r="Q753" s="190">
        <v>0.16985230787434949</v>
      </c>
      <c r="R753" s="190">
        <v>7.5658324342114721E-3</v>
      </c>
      <c r="S753" s="191">
        <v>0.91752163292487832</v>
      </c>
      <c r="T753" s="106" t="e">
        <v>#N/A</v>
      </c>
      <c r="U753" s="187" t="e">
        <v>#N/A</v>
      </c>
      <c r="V753" s="184">
        <v>980.76648711139535</v>
      </c>
      <c r="W753" s="184">
        <v>4.4200910872427697</v>
      </c>
      <c r="X753" s="184">
        <v>8.6229938099871504</v>
      </c>
      <c r="Y753" s="184">
        <v>1011.2644470084909</v>
      </c>
      <c r="Z753" s="184">
        <v>4.7607391043783647</v>
      </c>
      <c r="AA753" s="184">
        <v>41.717791752494414</v>
      </c>
      <c r="AB753" s="184">
        <v>1001.763826668017</v>
      </c>
      <c r="AC753" s="184">
        <v>3.5646414419585168</v>
      </c>
      <c r="AD753" s="192">
        <v>32.578918545945633</v>
      </c>
      <c r="AE753" s="106" t="e">
        <v>#N/A</v>
      </c>
      <c r="AF753" s="106" t="e">
        <v>#N/A</v>
      </c>
      <c r="AG753" s="187" t="e">
        <v>#N/A</v>
      </c>
      <c r="AH753" s="193">
        <v>103.1096046100555</v>
      </c>
      <c r="AI753" s="106"/>
      <c r="AJ753" s="106" t="s">
        <v>2953</v>
      </c>
      <c r="AK753" s="106" t="s">
        <v>2953</v>
      </c>
      <c r="AL753" s="106">
        <v>20.052</v>
      </c>
      <c r="AM753" s="106">
        <v>211.3477833164421</v>
      </c>
      <c r="AN753" s="106">
        <v>46.410691271189528</v>
      </c>
      <c r="AO753" s="106">
        <v>86.661905522596442</v>
      </c>
      <c r="AP753" s="106" t="s">
        <v>2283</v>
      </c>
      <c r="AQ753" s="106">
        <v>654.21796323235264</v>
      </c>
      <c r="AR753" s="106">
        <v>1565.289830897231</v>
      </c>
      <c r="AS753" s="106">
        <v>332.72071464542631</v>
      </c>
      <c r="AT753" s="106">
        <v>15.94765456684584</v>
      </c>
      <c r="AU753" s="106">
        <v>1.971864205401785</v>
      </c>
      <c r="AV753" s="106" t="s">
        <v>2283</v>
      </c>
      <c r="AW753" s="106">
        <v>0.74763290085330658</v>
      </c>
      <c r="AX753" s="106">
        <v>1.3847419994996371</v>
      </c>
      <c r="AY753" s="106" t="s">
        <v>2283</v>
      </c>
      <c r="AZ753" s="106">
        <v>19.99114650463315</v>
      </c>
      <c r="BA753" s="106">
        <v>46.216264151102983</v>
      </c>
      <c r="BB753" s="106">
        <v>0.52745468945833063</v>
      </c>
      <c r="BC753" s="106">
        <v>0.19483877211221859</v>
      </c>
      <c r="BD753" s="106">
        <v>0.1706181141981262</v>
      </c>
      <c r="BE753" s="106">
        <v>808.78058089423598</v>
      </c>
      <c r="BF753" s="106">
        <v>30.226897368618211</v>
      </c>
      <c r="BG753" s="106">
        <v>7.5184342169494697E-2</v>
      </c>
      <c r="BH753" s="106">
        <v>567544.71485482634</v>
      </c>
      <c r="BI753" s="106">
        <v>23214.152369761741</v>
      </c>
      <c r="BJ753" s="106">
        <v>1.513220387215249</v>
      </c>
      <c r="BK753" s="106">
        <v>3.4533230758388931</v>
      </c>
      <c r="BL753" s="106">
        <v>0.39003204936515568</v>
      </c>
      <c r="BM753" s="106">
        <v>8.2630072212876313E-2</v>
      </c>
      <c r="BN753" s="106" t="s">
        <v>2283</v>
      </c>
      <c r="BO753" s="106">
        <v>1.86335980247416E-3</v>
      </c>
      <c r="BP753" s="106">
        <v>3.711991511201313E-3</v>
      </c>
      <c r="BQ753" s="106">
        <v>1.991741460493512</v>
      </c>
      <c r="BR753" s="106">
        <v>0.23269437946387311</v>
      </c>
      <c r="BS753" s="106">
        <v>1.6700167438045321E-2</v>
      </c>
      <c r="BT753" s="106" t="s">
        <v>2283</v>
      </c>
      <c r="BU753" s="106">
        <v>2.8930944825940898E-3</v>
      </c>
      <c r="BV753" s="106">
        <v>3.3296191866633981E-3</v>
      </c>
      <c r="BW753" s="106">
        <v>8.9912755211840389E-2</v>
      </c>
      <c r="BX753" s="106">
        <v>6.645471279246408E-2</v>
      </c>
      <c r="BY753" s="106">
        <v>3.005393907320086E-2</v>
      </c>
      <c r="BZ753" s="106">
        <v>0.50287068904582322</v>
      </c>
      <c r="CA753" s="106">
        <v>0.16558797457320129</v>
      </c>
      <c r="CB753" s="106">
        <v>3.4245311034034921E-2</v>
      </c>
      <c r="CC753" s="106">
        <v>0.2125940149071967</v>
      </c>
      <c r="CD753" s="106">
        <v>5.0338967230133778E-2</v>
      </c>
      <c r="CE753" s="106">
        <v>9.2089346723902184E-3</v>
      </c>
      <c r="CF753" s="106">
        <v>7.5290261276917523</v>
      </c>
      <c r="CG753" s="106">
        <v>0.72755238493779573</v>
      </c>
      <c r="CH753" s="106">
        <v>0.12703282360690349</v>
      </c>
      <c r="CI753" s="106">
        <v>3.545671280466784</v>
      </c>
      <c r="CJ753" s="106">
        <v>0.2767497768689357</v>
      </c>
      <c r="CK753" s="106">
        <v>1.871584908444255E-2</v>
      </c>
      <c r="CL753" s="106">
        <v>56.143037775347722</v>
      </c>
      <c r="CM753" s="106">
        <v>3.2432356832950062</v>
      </c>
      <c r="CN753" s="106">
        <v>4.6169463374347942E-2</v>
      </c>
      <c r="CO753" s="106">
        <v>24.957050980823269</v>
      </c>
      <c r="CP753" s="106">
        <v>1.3569838043775491</v>
      </c>
      <c r="CQ753" s="106">
        <v>1.1450326834522691E-2</v>
      </c>
      <c r="CR753" s="106">
        <v>136.10893820076171</v>
      </c>
      <c r="CS753" s="106">
        <v>6.2057496317493692</v>
      </c>
      <c r="CT753" s="106">
        <v>3.428067778967929E-2</v>
      </c>
      <c r="CU753" s="106">
        <v>31.916870651672589</v>
      </c>
      <c r="CV753" s="106">
        <v>1.3967355334291569</v>
      </c>
      <c r="CW753" s="106">
        <v>1.091210458691665E-2</v>
      </c>
      <c r="CX753" s="106">
        <v>294.95003474386772</v>
      </c>
      <c r="CY753" s="106">
        <v>13.276954841615391</v>
      </c>
      <c r="CZ753" s="106">
        <v>5.0883240681683428E-2</v>
      </c>
      <c r="DA753" s="106">
        <v>64.545800863746507</v>
      </c>
      <c r="DB753" s="106">
        <v>2.398364862521595</v>
      </c>
      <c r="DC753" s="106">
        <v>1.0904448440425169E-2</v>
      </c>
      <c r="DD753" s="106">
        <v>15920.32224719234</v>
      </c>
      <c r="DE753" s="106">
        <v>879.60159836307548</v>
      </c>
      <c r="DF753" s="106">
        <v>0.1076759603935854</v>
      </c>
      <c r="DG753" s="106">
        <v>4.4178698774422784</v>
      </c>
      <c r="DH753" s="106">
        <v>0.30604502023295421</v>
      </c>
      <c r="DI753" s="106">
        <v>9.8103778411855833E-3</v>
      </c>
      <c r="DJ753" s="106">
        <v>-0.33263310647825739</v>
      </c>
      <c r="DK753" s="106">
        <v>4.0410585915724537</v>
      </c>
      <c r="DL753" s="106">
        <v>10.62951797516218</v>
      </c>
      <c r="DM753" s="106">
        <v>1265.88338167454</v>
      </c>
      <c r="DN753" s="106">
        <v>38.738773704556067</v>
      </c>
      <c r="DO753" s="106">
        <v>0.60920679700285951</v>
      </c>
      <c r="DP753" s="106">
        <v>99.294372624622667</v>
      </c>
      <c r="DQ753" s="106">
        <v>2.9609246766016</v>
      </c>
      <c r="DR753" s="106">
        <v>0.37291371559607522</v>
      </c>
      <c r="DS753" s="106">
        <v>3.26689056591733</v>
      </c>
      <c r="DT753" s="106">
        <v>0.18578868449533581</v>
      </c>
      <c r="DU753" s="106">
        <v>0.31470404976218719</v>
      </c>
      <c r="DV753" s="106">
        <v>34.457751006498007</v>
      </c>
      <c r="DW753" s="106">
        <v>1.131953825989765</v>
      </c>
      <c r="DX753" s="106">
        <v>0.20965154124893551</v>
      </c>
      <c r="DY753" s="106">
        <v>1882.682240427592</v>
      </c>
      <c r="DZ753" s="106">
        <v>59.89235747697645</v>
      </c>
      <c r="EA753" s="106">
        <v>0.14886787320500791</v>
      </c>
      <c r="EB753" s="106">
        <v>327.29138551673429</v>
      </c>
      <c r="EC753" s="106">
        <v>10.01333647030868</v>
      </c>
      <c r="ED753" s="106">
        <v>0.26774823123837738</v>
      </c>
    </row>
    <row r="754" spans="1:134" x14ac:dyDescent="0.3">
      <c r="A754" s="106" t="s">
        <v>677</v>
      </c>
      <c r="B754" s="106" t="s">
        <v>1211</v>
      </c>
      <c r="C754" s="183">
        <v>-11.30288401784069</v>
      </c>
      <c r="D754" s="184">
        <v>0.17677710083489029</v>
      </c>
      <c r="E754" s="185">
        <v>3343.660750527748</v>
      </c>
      <c r="F754" s="186">
        <v>1.325943358312077E-2</v>
      </c>
      <c r="G754" s="106">
        <v>-156.8900644357868</v>
      </c>
      <c r="H754" s="187">
        <v>2228.9332474034709</v>
      </c>
      <c r="I754" s="188">
        <v>5.9119055092744732</v>
      </c>
      <c r="J754" s="188">
        <v>0.26219779428861339</v>
      </c>
      <c r="K754" s="188">
        <v>7.1763501533174665E-2</v>
      </c>
      <c r="L754" s="189">
        <v>2.9071066635946529E-4</v>
      </c>
      <c r="M754" s="106">
        <v>4.0903689461569666E-3</v>
      </c>
      <c r="N754" s="187">
        <v>1.187104036752141</v>
      </c>
      <c r="O754" s="190">
        <v>1.674246709648382</v>
      </c>
      <c r="P754" s="190">
        <v>8.5867565596490017E-2</v>
      </c>
      <c r="Q754" s="190">
        <v>0.16928142303930979</v>
      </c>
      <c r="R754" s="190">
        <v>7.5752160845514744E-3</v>
      </c>
      <c r="S754" s="191">
        <v>0.9624015159879824</v>
      </c>
      <c r="T754" s="106" t="e">
        <v>#N/A</v>
      </c>
      <c r="U754" s="187" t="e">
        <v>#N/A</v>
      </c>
      <c r="V754" s="184">
        <v>978.24678013237417</v>
      </c>
      <c r="W754" s="184">
        <v>3.6157653586556031</v>
      </c>
      <c r="X754" s="184">
        <v>8.253609955883956</v>
      </c>
      <c r="Y754" s="184">
        <v>1008.097986641332</v>
      </c>
      <c r="Z754" s="184">
        <v>6.0649771781288706</v>
      </c>
      <c r="AA754" s="184">
        <v>41.733545915322587</v>
      </c>
      <c r="AB754" s="184">
        <v>998.62285871919357</v>
      </c>
      <c r="AC754" s="184">
        <v>4.3994951263058866</v>
      </c>
      <c r="AD754" s="192">
        <v>32.500770460476033</v>
      </c>
      <c r="AE754" s="106" t="e">
        <v>#N/A</v>
      </c>
      <c r="AF754" s="106" t="e">
        <v>#N/A</v>
      </c>
      <c r="AG754" s="187" t="e">
        <v>#N/A</v>
      </c>
      <c r="AH754" s="193">
        <v>103.0515006146934</v>
      </c>
      <c r="AI754" s="106"/>
      <c r="AJ754" s="106" t="s">
        <v>2948</v>
      </c>
      <c r="AK754" s="106" t="s">
        <v>2948</v>
      </c>
      <c r="AL754" s="106">
        <v>20.004000000000001</v>
      </c>
      <c r="AM754" s="106">
        <v>231.49096575646061</v>
      </c>
      <c r="AN754" s="106">
        <v>34.648395284877729</v>
      </c>
      <c r="AO754" s="106">
        <v>87.836541244439701</v>
      </c>
      <c r="AP754" s="106" t="s">
        <v>2283</v>
      </c>
      <c r="AQ754" s="106">
        <v>818.19783987091523</v>
      </c>
      <c r="AR754" s="106">
        <v>1614.0642572684769</v>
      </c>
      <c r="AS754" s="106">
        <v>307.50199919549641</v>
      </c>
      <c r="AT754" s="106">
        <v>12.63019204942395</v>
      </c>
      <c r="AU754" s="106">
        <v>2.0024583487177732</v>
      </c>
      <c r="AV754" s="106" t="s">
        <v>2283</v>
      </c>
      <c r="AW754" s="106">
        <v>0.6505508440747686</v>
      </c>
      <c r="AX754" s="106">
        <v>1.485370655790399</v>
      </c>
      <c r="AY754" s="106" t="s">
        <v>2283</v>
      </c>
      <c r="AZ754" s="106">
        <v>24.111133393294949</v>
      </c>
      <c r="BA754" s="106">
        <v>45.218459780281847</v>
      </c>
      <c r="BB754" s="106">
        <v>0.48788250166024633</v>
      </c>
      <c r="BC754" s="106">
        <v>0.18498474003920509</v>
      </c>
      <c r="BD754" s="106">
        <v>0.1568584603982896</v>
      </c>
      <c r="BE754" s="106">
        <v>889.0371892124017</v>
      </c>
      <c r="BF754" s="106">
        <v>40.366285272207662</v>
      </c>
      <c r="BG754" s="106">
        <v>8.7588923938560534E-2</v>
      </c>
      <c r="BH754" s="106">
        <v>546948.56707428221</v>
      </c>
      <c r="BI754" s="106">
        <v>27654.96519602411</v>
      </c>
      <c r="BJ754" s="106">
        <v>1.383012057139682</v>
      </c>
      <c r="BK754" s="106">
        <v>4.6765843356915822</v>
      </c>
      <c r="BL754" s="106">
        <v>0.44239721310308022</v>
      </c>
      <c r="BM754" s="106">
        <v>6.8313147343522437E-2</v>
      </c>
      <c r="BN754" s="106" t="s">
        <v>2283</v>
      </c>
      <c r="BO754" s="106">
        <v>1.6891904772016091E-3</v>
      </c>
      <c r="BP754" s="106">
        <v>5.0799830945836618E-3</v>
      </c>
      <c r="BQ754" s="106">
        <v>1.756217013296393</v>
      </c>
      <c r="BR754" s="106">
        <v>0.22043966424825789</v>
      </c>
      <c r="BS754" s="106">
        <v>1.6391579722211461E-2</v>
      </c>
      <c r="BT754" s="106" t="s">
        <v>2283</v>
      </c>
      <c r="BU754" s="106">
        <v>4.7237655089189873E-5</v>
      </c>
      <c r="BV754" s="106">
        <v>1.1038692719171069E-2</v>
      </c>
      <c r="BW754" s="106">
        <v>6.6094545452282785E-2</v>
      </c>
      <c r="BX754" s="106">
        <v>5.1673231198171382E-2</v>
      </c>
      <c r="BY754" s="106">
        <v>2.9489767665498819E-2</v>
      </c>
      <c r="BZ754" s="106">
        <v>0.57667485491563231</v>
      </c>
      <c r="CA754" s="106">
        <v>0.19396820430117601</v>
      </c>
      <c r="CB754" s="106">
        <v>3.3606691281013047E-2</v>
      </c>
      <c r="CC754" s="106">
        <v>0.18751908494702019</v>
      </c>
      <c r="CD754" s="106">
        <v>5.4040693566576571E-2</v>
      </c>
      <c r="CE754" s="106">
        <v>9.0373039070247799E-3</v>
      </c>
      <c r="CF754" s="106">
        <v>7.0328980470968254</v>
      </c>
      <c r="CG754" s="106">
        <v>0.69980439306672204</v>
      </c>
      <c r="CH754" s="106">
        <v>4.9736889500162799E-2</v>
      </c>
      <c r="CI754" s="106">
        <v>3.6733214552867168</v>
      </c>
      <c r="CJ754" s="106">
        <v>0.2429240165092178</v>
      </c>
      <c r="CK754" s="106">
        <v>7.3283182020965716E-3</v>
      </c>
      <c r="CL754" s="106">
        <v>61.201868520431447</v>
      </c>
      <c r="CM754" s="106">
        <v>3.7150856306242481</v>
      </c>
      <c r="CN754" s="106">
        <v>4.5328750974395038E-2</v>
      </c>
      <c r="CO754" s="106">
        <v>26.379824368094869</v>
      </c>
      <c r="CP754" s="106">
        <v>1.635245787131129</v>
      </c>
      <c r="CQ754" s="106">
        <v>1.1241829540259729E-2</v>
      </c>
      <c r="CR754" s="106">
        <v>149.57706089863979</v>
      </c>
      <c r="CS754" s="106">
        <v>8.6628021936473534</v>
      </c>
      <c r="CT754" s="106">
        <v>3.3656628708538958E-2</v>
      </c>
      <c r="CU754" s="106">
        <v>35.065207813534983</v>
      </c>
      <c r="CV754" s="106">
        <v>1.9206515780894471</v>
      </c>
      <c r="CW754" s="106">
        <v>1.071348985382607E-2</v>
      </c>
      <c r="CX754" s="106">
        <v>323.48920059125197</v>
      </c>
      <c r="CY754" s="106">
        <v>17.05133983461004</v>
      </c>
      <c r="CZ754" s="106">
        <v>4.9957652420475722E-2</v>
      </c>
      <c r="DA754" s="106">
        <v>70.851219979838987</v>
      </c>
      <c r="DB754" s="106">
        <v>3.4734308240198488</v>
      </c>
      <c r="DC754" s="106">
        <v>1.0705895081460141E-2</v>
      </c>
      <c r="DD754" s="106">
        <v>17369.000915385041</v>
      </c>
      <c r="DE754" s="106">
        <v>997.93271437156852</v>
      </c>
      <c r="DF754" s="106">
        <v>0.1056470719980767</v>
      </c>
      <c r="DG754" s="106">
        <v>6.1686258541302514</v>
      </c>
      <c r="DH754" s="106">
        <v>0.4128675836183604</v>
      </c>
      <c r="DI754" s="106">
        <v>9.6278155417856073E-3</v>
      </c>
      <c r="DJ754" s="106">
        <v>2.2753343953128842</v>
      </c>
      <c r="DK754" s="106">
        <v>4.3305700286726676</v>
      </c>
      <c r="DL754" s="106">
        <v>10.21917989973343</v>
      </c>
      <c r="DM754" s="106">
        <v>2262.4965594791979</v>
      </c>
      <c r="DN754" s="106">
        <v>67.38048271013902</v>
      </c>
      <c r="DO754" s="106">
        <v>0.68816648116708123</v>
      </c>
      <c r="DP754" s="106">
        <v>177.37346067523549</v>
      </c>
      <c r="DQ754" s="106">
        <v>5.3048662431397702</v>
      </c>
      <c r="DR754" s="106">
        <v>0.36584977010812408</v>
      </c>
      <c r="DS754" s="106">
        <v>4.2099976408456223</v>
      </c>
      <c r="DT754" s="106">
        <v>0.18880679165366801</v>
      </c>
      <c r="DU754" s="106">
        <v>0.30039359980797498</v>
      </c>
      <c r="DV754" s="106">
        <v>44.92950291517554</v>
      </c>
      <c r="DW754" s="106">
        <v>1.4688743232719319</v>
      </c>
      <c r="DX754" s="106">
        <v>0.27197604360277872</v>
      </c>
      <c r="DY754" s="106">
        <v>3343.660750527748</v>
      </c>
      <c r="DZ754" s="106">
        <v>139.4870733793916</v>
      </c>
      <c r="EA754" s="106">
        <v>0.17308232272524551</v>
      </c>
      <c r="EB754" s="106">
        <v>584.15018793746071</v>
      </c>
      <c r="EC754" s="106">
        <v>17.39738173043748</v>
      </c>
      <c r="ED754" s="106">
        <v>0.30649217988149152</v>
      </c>
    </row>
    <row r="755" spans="1:134" x14ac:dyDescent="0.3">
      <c r="A755" s="106" t="s">
        <v>678</v>
      </c>
      <c r="B755" s="106" t="s">
        <v>1211</v>
      </c>
      <c r="C755" s="183">
        <v>0.80607957922341211</v>
      </c>
      <c r="D755" s="184">
        <v>0.19217031010713079</v>
      </c>
      <c r="E755" s="185">
        <v>4003.182187474149</v>
      </c>
      <c r="F755" s="186">
        <v>1.408138353195677E-2</v>
      </c>
      <c r="G755" s="106">
        <v>2199.3458334024081</v>
      </c>
      <c r="H755" s="187">
        <v>126.9965413469245</v>
      </c>
      <c r="I755" s="188">
        <v>5.4784980980209497</v>
      </c>
      <c r="J755" s="188">
        <v>0.25179206007412153</v>
      </c>
      <c r="K755" s="188">
        <v>7.1810214688999716E-2</v>
      </c>
      <c r="L755" s="189">
        <v>3.02068009272591E-4</v>
      </c>
      <c r="M755" s="106">
        <v>4.6188125498748097E-3</v>
      </c>
      <c r="N755" s="187">
        <v>1.195501997224067</v>
      </c>
      <c r="O755" s="190">
        <v>1.80990403388896</v>
      </c>
      <c r="P755" s="190">
        <v>9.2784577892817993E-2</v>
      </c>
      <c r="Q755" s="190">
        <v>0.18261728054843451</v>
      </c>
      <c r="R755" s="190">
        <v>8.1637334316678536E-3</v>
      </c>
      <c r="S755" s="191">
        <v>0.96450749637901501</v>
      </c>
      <c r="T755" s="106" t="e">
        <v>#N/A</v>
      </c>
      <c r="U755" s="187" t="e">
        <v>#N/A</v>
      </c>
      <c r="V755" s="184">
        <v>979.5396183439849</v>
      </c>
      <c r="W755" s="184">
        <v>4.2819048723107693</v>
      </c>
      <c r="X755" s="184">
        <v>8.5586282415435644</v>
      </c>
      <c r="Y755" s="184">
        <v>1081.2220392723409</v>
      </c>
      <c r="Z755" s="184">
        <v>4.9182065350376876</v>
      </c>
      <c r="AA755" s="184">
        <v>44.587988022381573</v>
      </c>
      <c r="AB755" s="184">
        <v>1048.9041258857631</v>
      </c>
      <c r="AC755" s="184">
        <v>3.8919961186697698</v>
      </c>
      <c r="AD755" s="192">
        <v>33.740368725889923</v>
      </c>
      <c r="AE755" s="106" t="e">
        <v>#N/A</v>
      </c>
      <c r="AF755" s="106" t="e">
        <v>#N/A</v>
      </c>
      <c r="AG755" s="187" t="e">
        <v>#N/A</v>
      </c>
      <c r="AH755" s="193">
        <v>110.380633822679</v>
      </c>
      <c r="AI755" s="106"/>
      <c r="AJ755" s="106" t="s">
        <v>2949</v>
      </c>
      <c r="AK755" s="106" t="s">
        <v>2949</v>
      </c>
      <c r="AL755" s="106">
        <v>20.024000000000001</v>
      </c>
      <c r="AM755" s="106">
        <v>229.0633471179504</v>
      </c>
      <c r="AN755" s="106">
        <v>36.517440711697503</v>
      </c>
      <c r="AO755" s="106">
        <v>102.5861461890435</v>
      </c>
      <c r="AP755" s="106" t="s">
        <v>2283</v>
      </c>
      <c r="AQ755" s="106">
        <v>927.76086203198895</v>
      </c>
      <c r="AR755" s="106">
        <v>1742.4902758488081</v>
      </c>
      <c r="AS755" s="106">
        <v>311.45376374070531</v>
      </c>
      <c r="AT755" s="106">
        <v>16.733849604542101</v>
      </c>
      <c r="AU755" s="106">
        <v>2.3445066957937448</v>
      </c>
      <c r="AV755" s="106" t="s">
        <v>2283</v>
      </c>
      <c r="AW755" s="106">
        <v>0.67473127248253195</v>
      </c>
      <c r="AX755" s="106">
        <v>1.4848594395008201</v>
      </c>
      <c r="AY755" s="106" t="s">
        <v>2283</v>
      </c>
      <c r="AZ755" s="106">
        <v>26.04255877665755</v>
      </c>
      <c r="BA755" s="106">
        <v>54.666524750274988</v>
      </c>
      <c r="BB755" s="106">
        <v>7.4260490974384874</v>
      </c>
      <c r="BC755" s="106">
        <v>1.2180430818382371</v>
      </c>
      <c r="BD755" s="106">
        <v>5.5343563803502992E-2</v>
      </c>
      <c r="BE755" s="106">
        <v>907.00282395014585</v>
      </c>
      <c r="BF755" s="106">
        <v>45.934961880329908</v>
      </c>
      <c r="BG755" s="106">
        <v>5.7335068090463397E-2</v>
      </c>
      <c r="BH755" s="106">
        <v>513328.15495848568</v>
      </c>
      <c r="BI755" s="106">
        <v>24296.730987792798</v>
      </c>
      <c r="BJ755" s="106">
        <v>1.7421625778570811</v>
      </c>
      <c r="BK755" s="106">
        <v>5.247116922124424</v>
      </c>
      <c r="BL755" s="106">
        <v>0.45563184469573081</v>
      </c>
      <c r="BM755" s="106">
        <v>0.11942016775442819</v>
      </c>
      <c r="BN755" s="106" t="s">
        <v>2283</v>
      </c>
      <c r="BO755" s="106">
        <v>3.578666669219706E-3</v>
      </c>
      <c r="BP755" s="106">
        <v>7.3137958589320484E-3</v>
      </c>
      <c r="BQ755" s="106">
        <v>2.235752784563533</v>
      </c>
      <c r="BR755" s="106">
        <v>0.298507503933365</v>
      </c>
      <c r="BS755" s="106">
        <v>7.4183772034392789E-2</v>
      </c>
      <c r="BT755" s="106" t="s">
        <v>2283</v>
      </c>
      <c r="BU755" s="106">
        <v>1.4534602917190171E-4</v>
      </c>
      <c r="BV755" s="106">
        <v>3.892863316341217E-3</v>
      </c>
      <c r="BW755" s="106">
        <v>7.3030891508395576E-2</v>
      </c>
      <c r="BX755" s="106">
        <v>6.1050856359831283E-2</v>
      </c>
      <c r="BY755" s="106">
        <v>3.5138865472885708E-2</v>
      </c>
      <c r="BZ755" s="106">
        <v>0.74304345828585383</v>
      </c>
      <c r="CA755" s="106">
        <v>0.2030579093235837</v>
      </c>
      <c r="CB755" s="106">
        <v>0.1047236532799949</v>
      </c>
      <c r="CC755" s="106">
        <v>0.1961348478192674</v>
      </c>
      <c r="CD755" s="106">
        <v>5.9112277158632917E-2</v>
      </c>
      <c r="CE755" s="106">
        <v>2.8162053953170521E-2</v>
      </c>
      <c r="CF755" s="106">
        <v>7.4870878284784697</v>
      </c>
      <c r="CG755" s="106">
        <v>1.0269558267793479</v>
      </c>
      <c r="CH755" s="106">
        <v>0.15493872517633531</v>
      </c>
      <c r="CI755" s="106">
        <v>3.736119269851998</v>
      </c>
      <c r="CJ755" s="106">
        <v>0.2227254434868256</v>
      </c>
      <c r="CK755" s="106">
        <v>8.7310634814589724E-3</v>
      </c>
      <c r="CL755" s="106">
        <v>64.596515689069122</v>
      </c>
      <c r="CM755" s="106">
        <v>4.2772219700571448</v>
      </c>
      <c r="CN755" s="106">
        <v>5.4042130715547587E-2</v>
      </c>
      <c r="CO755" s="106">
        <v>28.672868136187059</v>
      </c>
      <c r="CP755" s="106">
        <v>1.5759030397457989</v>
      </c>
      <c r="CQ755" s="106">
        <v>1.340281082805469E-2</v>
      </c>
      <c r="CR755" s="106">
        <v>159.87635648678551</v>
      </c>
      <c r="CS755" s="106">
        <v>9.3714289633122938</v>
      </c>
      <c r="CT755" s="106">
        <v>4.012652326996289E-2</v>
      </c>
      <c r="CU755" s="106">
        <v>35.392056040635467</v>
      </c>
      <c r="CV755" s="106">
        <v>1.615831094515729</v>
      </c>
      <c r="CW755" s="106">
        <v>1.2773004729889551E-2</v>
      </c>
      <c r="CX755" s="106">
        <v>336.68511119725952</v>
      </c>
      <c r="CY755" s="106">
        <v>17.3560353572907</v>
      </c>
      <c r="CZ755" s="106">
        <v>5.9561933413845587E-2</v>
      </c>
      <c r="DA755" s="106">
        <v>71.547841215967168</v>
      </c>
      <c r="DB755" s="106">
        <v>3.5025250866076831</v>
      </c>
      <c r="DC755" s="106">
        <v>1.2763860129010891E-2</v>
      </c>
      <c r="DD755" s="106">
        <v>15506.09862430541</v>
      </c>
      <c r="DE755" s="106">
        <v>939.03234749436899</v>
      </c>
      <c r="DF755" s="106">
        <v>0.12587640080507001</v>
      </c>
      <c r="DG755" s="106">
        <v>5.9182288841851873</v>
      </c>
      <c r="DH755" s="106">
        <v>0.47149552578532938</v>
      </c>
      <c r="DI755" s="106">
        <v>1.1473997345173801E-2</v>
      </c>
      <c r="DJ755" s="106">
        <v>2.0042276110577659</v>
      </c>
      <c r="DK755" s="106">
        <v>5.420151353628448</v>
      </c>
      <c r="DL755" s="106">
        <v>10.296457724211409</v>
      </c>
      <c r="DM755" s="106">
        <v>2914.9874336777698</v>
      </c>
      <c r="DN755" s="106">
        <v>175.83038939518809</v>
      </c>
      <c r="DO755" s="106">
        <v>0.70642329689371874</v>
      </c>
      <c r="DP755" s="106">
        <v>228.8943297480586</v>
      </c>
      <c r="DQ755" s="106">
        <v>13.941124399288849</v>
      </c>
      <c r="DR755" s="106">
        <v>0.4082040608357913</v>
      </c>
      <c r="DS755" s="106">
        <v>6.1060066995961977</v>
      </c>
      <c r="DT755" s="106">
        <v>0.434196239224512</v>
      </c>
      <c r="DU755" s="106">
        <v>0.33453626089682698</v>
      </c>
      <c r="DV755" s="106">
        <v>57.107159541833013</v>
      </c>
      <c r="DW755" s="106">
        <v>3.3395998391807011</v>
      </c>
      <c r="DX755" s="106">
        <v>0.28828652495715379</v>
      </c>
      <c r="DY755" s="106">
        <v>4003.182187474149</v>
      </c>
      <c r="DZ755" s="106">
        <v>216.626450995982</v>
      </c>
      <c r="EA755" s="106">
        <v>0.1947195575064832</v>
      </c>
      <c r="EB755" s="106">
        <v>753.02534515479726</v>
      </c>
      <c r="EC755" s="106">
        <v>45.462661210722253</v>
      </c>
      <c r="ED755" s="106">
        <v>0.30052953768028318</v>
      </c>
    </row>
    <row r="756" spans="1:134" x14ac:dyDescent="0.3">
      <c r="A756" s="106" t="s">
        <v>689</v>
      </c>
      <c r="B756" s="106" t="s">
        <v>1211</v>
      </c>
      <c r="C756" s="183">
        <v>-4.7915780319426693E-3</v>
      </c>
      <c r="D756" s="184">
        <v>0.23905257885293471</v>
      </c>
      <c r="E756" s="185">
        <v>5913.4204909848049</v>
      </c>
      <c r="F756" s="186">
        <v>1.1305086222858109E-2</v>
      </c>
      <c r="G756" s="106">
        <v>-369659.44903462648</v>
      </c>
      <c r="H756" s="187">
        <v>98.992906631389531</v>
      </c>
      <c r="I756" s="188">
        <v>5.7914083835862034</v>
      </c>
      <c r="J756" s="188">
        <v>0.28043561134546341</v>
      </c>
      <c r="K756" s="188">
        <v>7.2182676090529904E-2</v>
      </c>
      <c r="L756" s="189">
        <v>3.2266014599545862E-4</v>
      </c>
      <c r="M756" s="106">
        <v>4.2628406313496457E-3</v>
      </c>
      <c r="N756" s="187">
        <v>1.493469882161816</v>
      </c>
      <c r="O756" s="190">
        <v>1.732386197965943</v>
      </c>
      <c r="P756" s="190">
        <v>9.5555763511681865E-2</v>
      </c>
      <c r="Q756" s="190">
        <v>0.17384589248521121</v>
      </c>
      <c r="R756" s="190">
        <v>8.4280668953055308E-3</v>
      </c>
      <c r="S756" s="191">
        <v>0.99447542550746881</v>
      </c>
      <c r="T756" s="106" t="e">
        <v>#N/A</v>
      </c>
      <c r="U756" s="187" t="e">
        <v>#N/A</v>
      </c>
      <c r="V756" s="184">
        <v>990.01212699700716</v>
      </c>
      <c r="W756" s="184">
        <v>5.2828988376494204</v>
      </c>
      <c r="X756" s="184">
        <v>9.0845661904788511</v>
      </c>
      <c r="Y756" s="184">
        <v>1032.7861750012389</v>
      </c>
      <c r="Z756" s="184">
        <v>18.166441443240991</v>
      </c>
      <c r="AA756" s="184">
        <v>46.247717526147078</v>
      </c>
      <c r="AB756" s="184">
        <v>1018.967291285775</v>
      </c>
      <c r="AC756" s="184">
        <v>13.43190165699616</v>
      </c>
      <c r="AD756" s="192">
        <v>35.342349296086013</v>
      </c>
      <c r="AE756" s="106" t="e">
        <v>#N/A</v>
      </c>
      <c r="AF756" s="106" t="e">
        <v>#N/A</v>
      </c>
      <c r="AG756" s="187" t="e">
        <v>#N/A</v>
      </c>
      <c r="AH756" s="193">
        <v>104.32055798487821</v>
      </c>
      <c r="AI756" s="106"/>
      <c r="AJ756" s="106" t="s">
        <v>2960</v>
      </c>
      <c r="AK756" s="106" t="s">
        <v>2960</v>
      </c>
      <c r="AL756" s="106">
        <v>20.015999999999998</v>
      </c>
      <c r="AM756" s="106">
        <v>472.03331429406222</v>
      </c>
      <c r="AN756" s="106">
        <v>70.537093149762526</v>
      </c>
      <c r="AO756" s="106">
        <v>121.5765353859703</v>
      </c>
      <c r="AP756" s="106">
        <v>8733.1394703105561</v>
      </c>
      <c r="AQ756" s="106">
        <v>1441.0019432333729</v>
      </c>
      <c r="AR756" s="106">
        <v>2316.6422331247581</v>
      </c>
      <c r="AS756" s="106">
        <v>348.97737980948551</v>
      </c>
      <c r="AT756" s="106">
        <v>18.302846166809989</v>
      </c>
      <c r="AU756" s="106">
        <v>2.7995168520465779</v>
      </c>
      <c r="AV756" s="106" t="s">
        <v>2283</v>
      </c>
      <c r="AW756" s="106">
        <v>0.9629143955841003</v>
      </c>
      <c r="AX756" s="106">
        <v>1.9198100892326451</v>
      </c>
      <c r="AY756" s="106">
        <v>734.86411692987076</v>
      </c>
      <c r="AZ756" s="106">
        <v>123.6490082580608</v>
      </c>
      <c r="BA756" s="106">
        <v>64.336223855226038</v>
      </c>
      <c r="BB756" s="106">
        <v>96.788088610036539</v>
      </c>
      <c r="BC756" s="106">
        <v>7.3802948532455916</v>
      </c>
      <c r="BD756" s="106">
        <v>0.17823515217970379</v>
      </c>
      <c r="BE756" s="106">
        <v>1266.780411648062</v>
      </c>
      <c r="BF756" s="106">
        <v>53.897421500819362</v>
      </c>
      <c r="BG756" s="106">
        <v>8.9227227709451282E-2</v>
      </c>
      <c r="BH756" s="106">
        <v>501960.75360871828</v>
      </c>
      <c r="BI756" s="106">
        <v>32241.105887977548</v>
      </c>
      <c r="BJ756" s="106">
        <v>4.6876630040691056</v>
      </c>
      <c r="BK756" s="106">
        <v>6.2474110910374234</v>
      </c>
      <c r="BL756" s="106">
        <v>0.58514567671909934</v>
      </c>
      <c r="BM756" s="106">
        <v>9.8063761438601529E-2</v>
      </c>
      <c r="BN756" s="106">
        <v>0.26863543320994959</v>
      </c>
      <c r="BO756" s="106">
        <v>5.4226844142234137E-2</v>
      </c>
      <c r="BP756" s="106">
        <v>4.4655333583489163E-3</v>
      </c>
      <c r="BQ756" s="106">
        <v>3.2846177769445961</v>
      </c>
      <c r="BR756" s="106">
        <v>0.40009139263149468</v>
      </c>
      <c r="BS756" s="106">
        <v>2.283635761636358E-2</v>
      </c>
      <c r="BT756" s="106">
        <v>0.2139486909300117</v>
      </c>
      <c r="BU756" s="106">
        <v>6.5470972197204602E-2</v>
      </c>
      <c r="BV756" s="106">
        <v>1.2530796396507581E-2</v>
      </c>
      <c r="BW756" s="106">
        <v>1.0898237533135899</v>
      </c>
      <c r="BX756" s="106">
        <v>0.3351660888837778</v>
      </c>
      <c r="BY756" s="106">
        <v>4.1060748945431803E-2</v>
      </c>
      <c r="BZ756" s="106">
        <v>0.84586466116276338</v>
      </c>
      <c r="CA756" s="106">
        <v>0.30262884662238138</v>
      </c>
      <c r="CB756" s="106">
        <v>4.6804134161363573E-2</v>
      </c>
      <c r="CC756" s="106">
        <v>0.42061762766201749</v>
      </c>
      <c r="CD756" s="106">
        <v>0.1222128083513019</v>
      </c>
      <c r="CE756" s="106">
        <v>1.2586700819404221E-2</v>
      </c>
      <c r="CF756" s="106">
        <v>9.8839944241989688</v>
      </c>
      <c r="CG756" s="106">
        <v>1.4693198961076941</v>
      </c>
      <c r="CH756" s="106">
        <v>6.9224577064446957E-2</v>
      </c>
      <c r="CI756" s="106">
        <v>5.1597944322374767</v>
      </c>
      <c r="CJ756" s="106">
        <v>0.29540424226341988</v>
      </c>
      <c r="CK756" s="106">
        <v>1.020122728682381E-2</v>
      </c>
      <c r="CL756" s="106">
        <v>84.184647619417277</v>
      </c>
      <c r="CM756" s="106">
        <v>5.6295481565458161</v>
      </c>
      <c r="CN756" s="106">
        <v>6.3185331686709312E-2</v>
      </c>
      <c r="CO756" s="106">
        <v>37.728161819698279</v>
      </c>
      <c r="CP756" s="106">
        <v>1.9489968282996619</v>
      </c>
      <c r="CQ756" s="106">
        <v>1.567039254190122E-2</v>
      </c>
      <c r="CR756" s="106">
        <v>211.04554888895819</v>
      </c>
      <c r="CS756" s="106">
        <v>11.24579505720839</v>
      </c>
      <c r="CT756" s="106">
        <v>4.6915630750180681E-2</v>
      </c>
      <c r="CU756" s="106">
        <v>48.268082884775659</v>
      </c>
      <c r="CV756" s="106">
        <v>2.6166466517927001</v>
      </c>
      <c r="CW756" s="106">
        <v>4.1139339018829837E-2</v>
      </c>
      <c r="CX756" s="106">
        <v>469.16162638643328</v>
      </c>
      <c r="CY756" s="106">
        <v>21.93812791771596</v>
      </c>
      <c r="CZ756" s="106">
        <v>6.9640309058208769E-2</v>
      </c>
      <c r="DA756" s="106">
        <v>100.8279251634232</v>
      </c>
      <c r="DB756" s="106">
        <v>5.7602547639051931</v>
      </c>
      <c r="DC756" s="106">
        <v>1.4923345249697529E-2</v>
      </c>
      <c r="DD756" s="106">
        <v>14597.55143573872</v>
      </c>
      <c r="DE756" s="106">
        <v>898.33788189235156</v>
      </c>
      <c r="DF756" s="106">
        <v>0.1470802587789985</v>
      </c>
      <c r="DG756" s="106">
        <v>5.330059037272318</v>
      </c>
      <c r="DH756" s="106">
        <v>0.35751085711501052</v>
      </c>
      <c r="DI756" s="106">
        <v>4.6687185913174299E-2</v>
      </c>
      <c r="DJ756" s="106">
        <v>0.99799571979721746</v>
      </c>
      <c r="DK756" s="106">
        <v>6.5085785728624588</v>
      </c>
      <c r="DL756" s="106">
        <v>15.09784322747341</v>
      </c>
      <c r="DM756" s="106">
        <v>4080.695881356512</v>
      </c>
      <c r="DN756" s="106">
        <v>171.56549919322731</v>
      </c>
      <c r="DO756" s="106">
        <v>0.94468108857737965</v>
      </c>
      <c r="DP756" s="106">
        <v>321.70234598500201</v>
      </c>
      <c r="DQ756" s="106">
        <v>13.88306034591629</v>
      </c>
      <c r="DR756" s="106">
        <v>0.42057908649083658</v>
      </c>
      <c r="DS756" s="106">
        <v>8.0662816235100667</v>
      </c>
      <c r="DT756" s="106">
        <v>0.40188678511034348</v>
      </c>
      <c r="DU756" s="106">
        <v>0.41412453457269199</v>
      </c>
      <c r="DV756" s="106">
        <v>68.454360690962446</v>
      </c>
      <c r="DW756" s="106">
        <v>2.8334161283145201</v>
      </c>
      <c r="DX756" s="106">
        <v>0.39075685747217959</v>
      </c>
      <c r="DY756" s="106">
        <v>5913.4204909848049</v>
      </c>
      <c r="DZ756" s="106">
        <v>237.50552570481949</v>
      </c>
      <c r="EA756" s="106">
        <v>0.1941754710995339</v>
      </c>
      <c r="EB756" s="106">
        <v>1054.1756682819239</v>
      </c>
      <c r="EC756" s="106">
        <v>44.366286663846743</v>
      </c>
      <c r="ED756" s="106">
        <v>0.37270154883958567</v>
      </c>
    </row>
    <row r="757" spans="1:134" x14ac:dyDescent="0.3">
      <c r="A757" s="106" t="s">
        <v>656</v>
      </c>
      <c r="B757" s="106" t="s">
        <v>1211</v>
      </c>
      <c r="C757" s="183">
        <v>-0.80533634078981664</v>
      </c>
      <c r="D757" s="184">
        <v>7.4088541600593943E-2</v>
      </c>
      <c r="E757" s="185">
        <v>5159.6788099727501</v>
      </c>
      <c r="F757" s="186">
        <v>4.0667086591932057E-2</v>
      </c>
      <c r="G757" s="106">
        <v>-2248.145702771601</v>
      </c>
      <c r="H757" s="187">
        <v>57.234672389279581</v>
      </c>
      <c r="I757" s="188">
        <v>14.28163246458948</v>
      </c>
      <c r="J757" s="188">
        <v>0.6850837541735505</v>
      </c>
      <c r="K757" s="188">
        <v>6.4028771970658524E-2</v>
      </c>
      <c r="L757" s="189">
        <v>3.651351605396663E-4</v>
      </c>
      <c r="M757" s="106">
        <v>4.4760532454292908E-2</v>
      </c>
      <c r="N757" s="187">
        <v>4.1370302523512539</v>
      </c>
      <c r="O757" s="190">
        <v>0.62258515729738362</v>
      </c>
      <c r="P757" s="190">
        <v>3.3919968789297088E-2</v>
      </c>
      <c r="Q757" s="190">
        <v>7.0440254480896983E-2</v>
      </c>
      <c r="R757" s="190">
        <v>3.378370025482802E-3</v>
      </c>
      <c r="S757" s="191">
        <v>0.97829782101974638</v>
      </c>
      <c r="T757" s="106" t="e">
        <v>#N/A</v>
      </c>
      <c r="U757" s="187" t="e">
        <v>#N/A</v>
      </c>
      <c r="V757" s="184">
        <v>741.11687633609256</v>
      </c>
      <c r="W757" s="184">
        <v>9.2818964499562622</v>
      </c>
      <c r="X757" s="184">
        <v>12.0621773843471</v>
      </c>
      <c r="Y757" s="184">
        <v>438.72403691179528</v>
      </c>
      <c r="Z757" s="184">
        <v>7.5758994294621447</v>
      </c>
      <c r="AA757" s="184">
        <v>20.339562090444819</v>
      </c>
      <c r="AB757" s="184">
        <v>490.94691347766963</v>
      </c>
      <c r="AC757" s="184">
        <v>7.4999661863513269</v>
      </c>
      <c r="AD757" s="192">
        <v>21.218206388303599</v>
      </c>
      <c r="AE757" s="106" t="e">
        <v>#N/A</v>
      </c>
      <c r="AF757" s="106" t="e">
        <v>#N/A</v>
      </c>
      <c r="AG757" s="187" t="e">
        <v>#N/A</v>
      </c>
      <c r="AH757" s="193">
        <v>59.197685401625677</v>
      </c>
      <c r="AI757" s="106"/>
      <c r="AJ757" s="106" t="s">
        <v>2927</v>
      </c>
      <c r="AK757" s="106" t="s">
        <v>2927</v>
      </c>
      <c r="AL757" s="106">
        <v>20.003</v>
      </c>
      <c r="AM757" s="106">
        <v>494.97862526088778</v>
      </c>
      <c r="AN757" s="106">
        <v>101.1948684593587</v>
      </c>
      <c r="AO757" s="106">
        <v>133.86481787216781</v>
      </c>
      <c r="AP757" s="106">
        <v>10556.48915053774</v>
      </c>
      <c r="AQ757" s="106">
        <v>1855.1764488465351</v>
      </c>
      <c r="AR757" s="106">
        <v>2635.7755101748248</v>
      </c>
      <c r="AS757" s="106">
        <v>389.28010267876402</v>
      </c>
      <c r="AT757" s="106">
        <v>14.33743729880762</v>
      </c>
      <c r="AU757" s="106">
        <v>2.969123844473446</v>
      </c>
      <c r="AV757" s="106">
        <v>36.577641444267194</v>
      </c>
      <c r="AW757" s="106">
        <v>3.118407795786168</v>
      </c>
      <c r="AX757" s="106">
        <v>2.176037706018803</v>
      </c>
      <c r="AY757" s="106">
        <v>13268.50475184133</v>
      </c>
      <c r="AZ757" s="106">
        <v>770.74855403925665</v>
      </c>
      <c r="BA757" s="106">
        <v>70.569414873636376</v>
      </c>
      <c r="BB757" s="106">
        <v>233.91497171593821</v>
      </c>
      <c r="BC757" s="106">
        <v>16.427563366089831</v>
      </c>
      <c r="BD757" s="106">
        <v>0.19459045054632529</v>
      </c>
      <c r="BE757" s="106">
        <v>3625.9976266111648</v>
      </c>
      <c r="BF757" s="106">
        <v>244.96640047439709</v>
      </c>
      <c r="BG757" s="106">
        <v>7.7061229717351548E-2</v>
      </c>
      <c r="BH757" s="106">
        <v>512370.16965110792</v>
      </c>
      <c r="BI757" s="106">
        <v>25431.5450669409</v>
      </c>
      <c r="BJ757" s="106">
        <v>2.3665443998128248</v>
      </c>
      <c r="BK757" s="106">
        <v>5.8859159242013694</v>
      </c>
      <c r="BL757" s="106">
        <v>0.60882344195225857</v>
      </c>
      <c r="BM757" s="106">
        <v>0.15084819638839611</v>
      </c>
      <c r="BN757" s="106">
        <v>123.508859562309</v>
      </c>
      <c r="BO757" s="106">
        <v>7.4079028179460176</v>
      </c>
      <c r="BP757" s="106">
        <v>6.1489914462301556E-3</v>
      </c>
      <c r="BQ757" s="106">
        <v>546.66996597882269</v>
      </c>
      <c r="BR757" s="106">
        <v>30.855070481579929</v>
      </c>
      <c r="BS757" s="106">
        <v>2.527397335166354E-2</v>
      </c>
      <c r="BT757" s="106">
        <v>72.769353163261911</v>
      </c>
      <c r="BU757" s="106">
        <v>4.0333901322658008</v>
      </c>
      <c r="BV757" s="106">
        <v>2.4354864019526259E-2</v>
      </c>
      <c r="BW757" s="106">
        <v>335.23274903545803</v>
      </c>
      <c r="BX757" s="106">
        <v>19.835889050576359</v>
      </c>
      <c r="BY757" s="106">
        <v>4.5431149433839017E-2</v>
      </c>
      <c r="BZ757" s="106">
        <v>177.08596497608039</v>
      </c>
      <c r="CA757" s="106">
        <v>10.972235707455759</v>
      </c>
      <c r="CB757" s="106">
        <v>0.1407120526640897</v>
      </c>
      <c r="CC757" s="106">
        <v>57.277542069055308</v>
      </c>
      <c r="CD757" s="106">
        <v>3.6009337891044271</v>
      </c>
      <c r="CE757" s="106">
        <v>1.39282546934162E-2</v>
      </c>
      <c r="CF757" s="106">
        <v>237.75294584073359</v>
      </c>
      <c r="CG757" s="106">
        <v>16.892384049174321</v>
      </c>
      <c r="CH757" s="106">
        <v>0.20805299451058001</v>
      </c>
      <c r="CI757" s="106">
        <v>55.27076705997537</v>
      </c>
      <c r="CJ757" s="106">
        <v>3.8991106556731769</v>
      </c>
      <c r="CK757" s="106">
        <v>1.1285683465765681E-2</v>
      </c>
      <c r="CL757" s="106">
        <v>433.96837945075089</v>
      </c>
      <c r="CM757" s="106">
        <v>28.786946067613599</v>
      </c>
      <c r="CN757" s="106">
        <v>6.9948509934962405E-2</v>
      </c>
      <c r="CO757" s="106">
        <v>115.86041408869001</v>
      </c>
      <c r="CP757" s="106">
        <v>8.8977267206211046</v>
      </c>
      <c r="CQ757" s="106">
        <v>4.7131829912514023E-2</v>
      </c>
      <c r="CR757" s="106">
        <v>472.51954133494007</v>
      </c>
      <c r="CS757" s="106">
        <v>33.289582890369253</v>
      </c>
      <c r="CT757" s="106">
        <v>5.1937601570817032E-2</v>
      </c>
      <c r="CU757" s="106">
        <v>90.018475870939398</v>
      </c>
      <c r="CV757" s="106">
        <v>5.924398437063422</v>
      </c>
      <c r="CW757" s="106">
        <v>1.653277579665613E-2</v>
      </c>
      <c r="CX757" s="106">
        <v>781.47123824870198</v>
      </c>
      <c r="CY757" s="106">
        <v>50.880262240931629</v>
      </c>
      <c r="CZ757" s="106">
        <v>7.7095790121378113E-2</v>
      </c>
      <c r="DA757" s="106">
        <v>150.01992522412439</v>
      </c>
      <c r="DB757" s="106">
        <v>9.2170162765022567</v>
      </c>
      <c r="DC757" s="106">
        <v>1.652071026108556E-2</v>
      </c>
      <c r="DD757" s="106">
        <v>14814.217991749059</v>
      </c>
      <c r="DE757" s="106">
        <v>962.22851366760631</v>
      </c>
      <c r="DF757" s="106">
        <v>0.16272486104314041</v>
      </c>
      <c r="DG757" s="106">
        <v>6.1978325029107699</v>
      </c>
      <c r="DH757" s="106">
        <v>0.38619307510905421</v>
      </c>
      <c r="DI757" s="106">
        <v>1.483960295047638E-2</v>
      </c>
      <c r="DJ757" s="106">
        <v>5.6376728182420166</v>
      </c>
      <c r="DK757" s="106">
        <v>9.9724933223928485</v>
      </c>
      <c r="DL757" s="106">
        <v>18.262515886536711</v>
      </c>
      <c r="DM757" s="106">
        <v>1450.3098046829939</v>
      </c>
      <c r="DN757" s="106">
        <v>70.749631865815758</v>
      </c>
      <c r="DO757" s="106">
        <v>0.8899523299562937</v>
      </c>
      <c r="DP757" s="106">
        <v>101.5977712297549</v>
      </c>
      <c r="DQ757" s="106">
        <v>5.0969666401662108</v>
      </c>
      <c r="DR757" s="106">
        <v>0.49262425150959233</v>
      </c>
      <c r="DS757" s="106">
        <v>28.452086248815611</v>
      </c>
      <c r="DT757" s="106">
        <v>3.6585552479158139</v>
      </c>
      <c r="DU757" s="106">
        <v>0.48379093163274101</v>
      </c>
      <c r="DV757" s="106">
        <v>214.11978584111989</v>
      </c>
      <c r="DW757" s="106">
        <v>8.9304380551650748</v>
      </c>
      <c r="DX757" s="106">
        <v>0.35223666998326958</v>
      </c>
      <c r="DY757" s="106">
        <v>5159.6788099727501</v>
      </c>
      <c r="DZ757" s="106">
        <v>215.74597262230259</v>
      </c>
      <c r="EA757" s="106">
        <v>0.22773639913532179</v>
      </c>
      <c r="EB757" s="106">
        <v>386.35682690334392</v>
      </c>
      <c r="EC757" s="106">
        <v>20.021316015245699</v>
      </c>
      <c r="ED757" s="106">
        <v>0.42017719197584441</v>
      </c>
    </row>
    <row r="758" spans="1:134" x14ac:dyDescent="0.3">
      <c r="A758" s="106" t="s">
        <v>679</v>
      </c>
      <c r="B758" s="106" t="s">
        <v>1211</v>
      </c>
      <c r="C758" s="183">
        <v>4.485976222845355E-3</v>
      </c>
      <c r="D758" s="184">
        <v>0.13227783816623881</v>
      </c>
      <c r="E758" s="185">
        <v>2521.0845104982509</v>
      </c>
      <c r="F758" s="186">
        <v>1.323263200377732E-2</v>
      </c>
      <c r="G758" s="106">
        <v>395216.32863768231</v>
      </c>
      <c r="H758" s="187">
        <v>99.878363397355329</v>
      </c>
      <c r="I758" s="188">
        <v>5.9767858075527487</v>
      </c>
      <c r="J758" s="188">
        <v>0.26608753084712727</v>
      </c>
      <c r="K758" s="188">
        <v>7.1820717049448854E-2</v>
      </c>
      <c r="L758" s="189">
        <v>3.0605876554790778E-4</v>
      </c>
      <c r="M758" s="106">
        <v>4.1740331610510854E-3</v>
      </c>
      <c r="N758" s="187">
        <v>1.902920093039939</v>
      </c>
      <c r="O758" s="190">
        <v>1.659603289455553</v>
      </c>
      <c r="P758" s="190">
        <v>8.5044913810166281E-2</v>
      </c>
      <c r="Q758" s="190">
        <v>0.16741681232492289</v>
      </c>
      <c r="R758" s="190">
        <v>7.4720222669032608E-3</v>
      </c>
      <c r="S758" s="191">
        <v>0.94277973067399956</v>
      </c>
      <c r="T758" s="106" t="e">
        <v>#N/A</v>
      </c>
      <c r="U758" s="187" t="e">
        <v>#N/A</v>
      </c>
      <c r="V758" s="184">
        <v>979.8257389407878</v>
      </c>
      <c r="W758" s="184">
        <v>4.5040434544356502</v>
      </c>
      <c r="X758" s="184">
        <v>8.6733450310754368</v>
      </c>
      <c r="Y758" s="184">
        <v>997.82192140335633</v>
      </c>
      <c r="Z758" s="184">
        <v>5.2965121966501671</v>
      </c>
      <c r="AA758" s="184">
        <v>41.250962955133971</v>
      </c>
      <c r="AB758" s="184">
        <v>993.06606904384114</v>
      </c>
      <c r="AC758" s="184">
        <v>4.136029903434908</v>
      </c>
      <c r="AD758" s="192">
        <v>32.373317004963397</v>
      </c>
      <c r="AE758" s="106" t="e">
        <v>#N/A</v>
      </c>
      <c r="AF758" s="106" t="e">
        <v>#N/A</v>
      </c>
      <c r="AG758" s="187" t="e">
        <v>#N/A</v>
      </c>
      <c r="AH758" s="193">
        <v>101.8366717414489</v>
      </c>
      <c r="AI758" s="106"/>
      <c r="AJ758" s="106" t="s">
        <v>2950</v>
      </c>
      <c r="AK758" s="106" t="s">
        <v>2950</v>
      </c>
      <c r="AL758" s="106">
        <v>20.004999999999999</v>
      </c>
      <c r="AM758" s="106">
        <v>210.06475016255141</v>
      </c>
      <c r="AN758" s="106">
        <v>44.054948654986852</v>
      </c>
      <c r="AO758" s="106">
        <v>84.676518929568161</v>
      </c>
      <c r="AP758" s="106" t="s">
        <v>2283</v>
      </c>
      <c r="AQ758" s="106">
        <v>842.30753398234913</v>
      </c>
      <c r="AR758" s="106">
        <v>1547.1311970615091</v>
      </c>
      <c r="AS758" s="106">
        <v>324.98117048856301</v>
      </c>
      <c r="AT758" s="106">
        <v>13.308525334932851</v>
      </c>
      <c r="AU758" s="106">
        <v>1.8835018085115209</v>
      </c>
      <c r="AV758" s="106" t="s">
        <v>2283</v>
      </c>
      <c r="AW758" s="106">
        <v>0.63639456616613521</v>
      </c>
      <c r="AX758" s="106">
        <v>1.3739936817622891</v>
      </c>
      <c r="AY758" s="106" t="s">
        <v>2283</v>
      </c>
      <c r="AZ758" s="106">
        <v>19.53124606564446</v>
      </c>
      <c r="BA758" s="106">
        <v>45.091121645072143</v>
      </c>
      <c r="BB758" s="106">
        <v>0.68735352134239158</v>
      </c>
      <c r="BC758" s="106">
        <v>0.20399651488620921</v>
      </c>
      <c r="BD758" s="106">
        <v>4.6128415447843192E-2</v>
      </c>
      <c r="BE758" s="106">
        <v>880.43592667779262</v>
      </c>
      <c r="BF758" s="106">
        <v>28.141074589460139</v>
      </c>
      <c r="BG758" s="106">
        <v>5.7152013134156313E-2</v>
      </c>
      <c r="BH758" s="106">
        <v>553736.96716155228</v>
      </c>
      <c r="BI758" s="106">
        <v>22666.593528943002</v>
      </c>
      <c r="BJ758" s="106">
        <v>0.98570968259210789</v>
      </c>
      <c r="BK758" s="106">
        <v>4.573446592980245</v>
      </c>
      <c r="BL758" s="106">
        <v>0.34909455301106151</v>
      </c>
      <c r="BM758" s="106">
        <v>7.2418225694113908E-2</v>
      </c>
      <c r="BN758" s="106" t="s">
        <v>2283</v>
      </c>
      <c r="BO758" s="106">
        <v>2.5258350592651962E-3</v>
      </c>
      <c r="BP758" s="106">
        <v>3.6136525698002441E-3</v>
      </c>
      <c r="BQ758" s="106">
        <v>1.378246454625947</v>
      </c>
      <c r="BR758" s="106">
        <v>0.1917582831168283</v>
      </c>
      <c r="BS758" s="106">
        <v>1.627425233438588E-2</v>
      </c>
      <c r="BT758" s="106" t="s">
        <v>2283</v>
      </c>
      <c r="BU758" s="106">
        <v>1.969642916592019E-3</v>
      </c>
      <c r="BV758" s="106">
        <v>3.239852728922854E-3</v>
      </c>
      <c r="BW758" s="106" t="s">
        <v>2283</v>
      </c>
      <c r="BX758" s="106">
        <v>2.2430196885131249E-2</v>
      </c>
      <c r="BY758" s="106">
        <v>2.9245652377628131E-2</v>
      </c>
      <c r="BZ758" s="106">
        <v>0.38919228615588491</v>
      </c>
      <c r="CA758" s="106">
        <v>0.13104373650202289</v>
      </c>
      <c r="CB758" s="106">
        <v>0.1043431335650824</v>
      </c>
      <c r="CC758" s="106">
        <v>0.18094988067206799</v>
      </c>
      <c r="CD758" s="106">
        <v>4.7934562398685383E-2</v>
      </c>
      <c r="CE758" s="106">
        <v>2.2468994324871549E-2</v>
      </c>
      <c r="CF758" s="106">
        <v>6.8924563354264849</v>
      </c>
      <c r="CG758" s="106">
        <v>0.76765171322097192</v>
      </c>
      <c r="CH758" s="106">
        <v>0.15423117443812639</v>
      </c>
      <c r="CI758" s="106">
        <v>3.6796647081114249</v>
      </c>
      <c r="CJ758" s="106">
        <v>0.2189016914976078</v>
      </c>
      <c r="CK758" s="106">
        <v>2.273174007524844E-2</v>
      </c>
      <c r="CL758" s="106">
        <v>60.583653071648257</v>
      </c>
      <c r="CM758" s="106">
        <v>2.981185953508819</v>
      </c>
      <c r="CN758" s="106">
        <v>4.5052870634336523E-2</v>
      </c>
      <c r="CO758" s="106">
        <v>27.215650515316408</v>
      </c>
      <c r="CP758" s="106">
        <v>1.5979196133572089</v>
      </c>
      <c r="CQ758" s="106">
        <v>1.117342772743663E-2</v>
      </c>
      <c r="CR758" s="106">
        <v>148.41332490926479</v>
      </c>
      <c r="CS758" s="106">
        <v>7.0161218100900191</v>
      </c>
      <c r="CT758" s="106">
        <v>8.382012658293618E-2</v>
      </c>
      <c r="CU758" s="106">
        <v>34.908818955661538</v>
      </c>
      <c r="CV758" s="106">
        <v>1.759467659796865</v>
      </c>
      <c r="CW758" s="106">
        <v>1.0648613816093579E-2</v>
      </c>
      <c r="CX758" s="106">
        <v>331.94631638440558</v>
      </c>
      <c r="CY758" s="106">
        <v>12.34179752785548</v>
      </c>
      <c r="CZ758" s="106">
        <v>4.9657229298100028E-2</v>
      </c>
      <c r="DA758" s="106">
        <v>73.740932591007933</v>
      </c>
      <c r="DB758" s="106">
        <v>3.181212328513821</v>
      </c>
      <c r="DC758" s="106">
        <v>1.0640769792256579E-2</v>
      </c>
      <c r="DD758" s="106">
        <v>17310.088494382879</v>
      </c>
      <c r="DE758" s="106">
        <v>994.19259218483194</v>
      </c>
      <c r="DF758" s="106">
        <v>0.104745304369307</v>
      </c>
      <c r="DG758" s="106">
        <v>6.4384517585324188</v>
      </c>
      <c r="DH758" s="106">
        <v>0.46592403402515908</v>
      </c>
      <c r="DI758" s="106">
        <v>9.5543382781341224E-3</v>
      </c>
      <c r="DJ758" s="106">
        <v>0.36936461494006673</v>
      </c>
      <c r="DK758" s="106">
        <v>3.9409818873627209</v>
      </c>
      <c r="DL758" s="106">
        <v>10.9126912964847</v>
      </c>
      <c r="DM758" s="106">
        <v>1683.388753409035</v>
      </c>
      <c r="DN758" s="106">
        <v>46.919770584779819</v>
      </c>
      <c r="DO758" s="106">
        <v>0.62941493780779778</v>
      </c>
      <c r="DP758" s="106">
        <v>132.04614046108821</v>
      </c>
      <c r="DQ758" s="106">
        <v>3.5605173344747039</v>
      </c>
      <c r="DR758" s="106">
        <v>0.36038505818311639</v>
      </c>
      <c r="DS758" s="106">
        <v>3.2447745879207681</v>
      </c>
      <c r="DT758" s="106">
        <v>0.16770249992686229</v>
      </c>
      <c r="DU758" s="106">
        <v>0.26206839356741157</v>
      </c>
      <c r="DV758" s="106">
        <v>34.948064431173478</v>
      </c>
      <c r="DW758" s="106">
        <v>0.90791626768245903</v>
      </c>
      <c r="DX758" s="106">
        <v>0.21752594347818929</v>
      </c>
      <c r="DY758" s="106">
        <v>2521.0845104982509</v>
      </c>
      <c r="DZ758" s="106">
        <v>91.538824816891903</v>
      </c>
      <c r="EA758" s="106">
        <v>0.16535294285211891</v>
      </c>
      <c r="EB758" s="106">
        <v>434.69529254966142</v>
      </c>
      <c r="EC758" s="106">
        <v>12.06741220780736</v>
      </c>
      <c r="ED758" s="106">
        <v>0.26131054918141089</v>
      </c>
    </row>
    <row r="759" spans="1:134" x14ac:dyDescent="0.3">
      <c r="A759" s="106" t="s">
        <v>674</v>
      </c>
      <c r="B759" s="106" t="s">
        <v>1211</v>
      </c>
      <c r="C759" s="183">
        <v>-109.9857572365037</v>
      </c>
      <c r="D759" s="184">
        <v>0.29375444934272282</v>
      </c>
      <c r="E759" s="185">
        <v>5536.4439890362964</v>
      </c>
      <c r="F759" s="186">
        <v>1.1825609401695339E-2</v>
      </c>
      <c r="G759" s="106">
        <v>-16.12375334817521</v>
      </c>
      <c r="H759" s="187">
        <v>31001.483795504799</v>
      </c>
      <c r="I759" s="188">
        <v>6.1116549443599757</v>
      </c>
      <c r="J759" s="188">
        <v>0.27044707738159862</v>
      </c>
      <c r="K759" s="188">
        <v>7.1721979096162333E-2</v>
      </c>
      <c r="L759" s="189">
        <v>2.958984710628046E-4</v>
      </c>
      <c r="M759" s="106">
        <v>3.9900449582402284E-3</v>
      </c>
      <c r="N759" s="187">
        <v>0.97506391692871897</v>
      </c>
      <c r="O759" s="190">
        <v>1.620616079666797</v>
      </c>
      <c r="P759" s="190">
        <v>8.2533288240192459E-2</v>
      </c>
      <c r="Q759" s="190">
        <v>0.16364418712537249</v>
      </c>
      <c r="R759" s="190">
        <v>7.2487253216708351E-3</v>
      </c>
      <c r="S759" s="191">
        <v>0.82436241908696328</v>
      </c>
      <c r="T759" s="106" t="e">
        <v>#N/A</v>
      </c>
      <c r="U759" s="187" t="e">
        <v>#N/A</v>
      </c>
      <c r="V759" s="184">
        <v>977.07610838701999</v>
      </c>
      <c r="W759" s="184">
        <v>3.950473664057343</v>
      </c>
      <c r="X759" s="184">
        <v>8.3980594548029917</v>
      </c>
      <c r="Y759" s="184">
        <v>976.98802561874777</v>
      </c>
      <c r="Z759" s="184">
        <v>2.8606797615362418</v>
      </c>
      <c r="AA759" s="184">
        <v>40.153358466070657</v>
      </c>
      <c r="AB759" s="184">
        <v>978.19757037195518</v>
      </c>
      <c r="AC759" s="184">
        <v>2.1750534370531351</v>
      </c>
      <c r="AD759" s="192">
        <v>31.960725345631111</v>
      </c>
      <c r="AE759" s="106" t="e">
        <v>#N/A</v>
      </c>
      <c r="AF759" s="106" t="e">
        <v>#N/A</v>
      </c>
      <c r="AG759" s="187" t="e">
        <v>#N/A</v>
      </c>
      <c r="AH759" s="193">
        <v>99.990985065798242</v>
      </c>
      <c r="AI759" s="106"/>
      <c r="AJ759" s="106" t="s">
        <v>2945</v>
      </c>
      <c r="AK759" s="106" t="s">
        <v>2945</v>
      </c>
      <c r="AL759" s="106">
        <v>20.055</v>
      </c>
      <c r="AM759" s="106">
        <v>270.47403632373278</v>
      </c>
      <c r="AN759" s="106">
        <v>48.575488945628059</v>
      </c>
      <c r="AO759" s="106">
        <v>85.853480951246638</v>
      </c>
      <c r="AP759" s="106" t="s">
        <v>2283</v>
      </c>
      <c r="AQ759" s="106">
        <v>620.19367338157519</v>
      </c>
      <c r="AR759" s="106">
        <v>1550.9908373453561</v>
      </c>
      <c r="AS759" s="106">
        <v>329.18646748967399</v>
      </c>
      <c r="AT759" s="106">
        <v>11.49387590791302</v>
      </c>
      <c r="AU759" s="106">
        <v>1.9409319062099999</v>
      </c>
      <c r="AV759" s="106" t="s">
        <v>2283</v>
      </c>
      <c r="AW759" s="106">
        <v>0.73607844745846185</v>
      </c>
      <c r="AX759" s="106">
        <v>1.374680704855896</v>
      </c>
      <c r="AY759" s="106" t="s">
        <v>2283</v>
      </c>
      <c r="AZ759" s="106">
        <v>19.864451159263279</v>
      </c>
      <c r="BA759" s="106">
        <v>45.29966932110262</v>
      </c>
      <c r="BB759" s="106">
        <v>0.37428798513973571</v>
      </c>
      <c r="BC759" s="106">
        <v>0.17774171120349341</v>
      </c>
      <c r="BD759" s="106">
        <v>0.1188104330794211</v>
      </c>
      <c r="BE759" s="106">
        <v>1108.367247913515</v>
      </c>
      <c r="BF759" s="106">
        <v>33.468405069770277</v>
      </c>
      <c r="BG759" s="106">
        <v>4.7027937903824951E-2</v>
      </c>
      <c r="BH759" s="106">
        <v>547374.84689153626</v>
      </c>
      <c r="BI759" s="106">
        <v>15876.623886779709</v>
      </c>
      <c r="BJ759" s="106">
        <v>1.170704968816594</v>
      </c>
      <c r="BK759" s="106">
        <v>6.562699040307006</v>
      </c>
      <c r="BL759" s="106">
        <v>0.45266992074620083</v>
      </c>
      <c r="BM759" s="106">
        <v>0.1088621501171706</v>
      </c>
      <c r="BN759" s="106" t="s">
        <v>2283</v>
      </c>
      <c r="BO759" s="106">
        <v>2.074645136058722E-3</v>
      </c>
      <c r="BP759" s="106">
        <v>5.5800960892770229E-3</v>
      </c>
      <c r="BQ759" s="106">
        <v>1.980690402726158</v>
      </c>
      <c r="BR759" s="106">
        <v>0.20050278831576759</v>
      </c>
      <c r="BS759" s="106">
        <v>1.6552698292366861E-2</v>
      </c>
      <c r="BT759" s="106" t="s">
        <v>2283</v>
      </c>
      <c r="BU759" s="106">
        <v>3.370181042288401E-3</v>
      </c>
      <c r="BV759" s="106">
        <v>3.2942808040656302E-3</v>
      </c>
      <c r="BW759" s="106">
        <v>3.9555286065275863E-2</v>
      </c>
      <c r="BX759" s="106">
        <v>4.0185399563273903E-2</v>
      </c>
      <c r="BY759" s="106">
        <v>2.9737309124751719E-2</v>
      </c>
      <c r="BZ759" s="106">
        <v>0.60776692986153602</v>
      </c>
      <c r="CA759" s="106">
        <v>0.16143050569651621</v>
      </c>
      <c r="CB759" s="106">
        <v>3.3908381920175507E-2</v>
      </c>
      <c r="CC759" s="106">
        <v>0.28917305434406121</v>
      </c>
      <c r="CD759" s="106">
        <v>6.1813668980709058E-2</v>
      </c>
      <c r="CE759" s="106">
        <v>2.8873683275748682E-2</v>
      </c>
      <c r="CF759" s="106">
        <v>8.2684193585021823</v>
      </c>
      <c r="CG759" s="106">
        <v>0.68878926488675674</v>
      </c>
      <c r="CH759" s="106">
        <v>0.12684885278051941</v>
      </c>
      <c r="CI759" s="106">
        <v>4.9572348522947562</v>
      </c>
      <c r="CJ759" s="106">
        <v>0.27157632228501938</v>
      </c>
      <c r="CK759" s="106">
        <v>1.8697563609626121E-2</v>
      </c>
      <c r="CL759" s="106">
        <v>78.454640365857585</v>
      </c>
      <c r="CM759" s="106">
        <v>3.5158079006818062</v>
      </c>
      <c r="CN759" s="106">
        <v>4.5836804038838913E-2</v>
      </c>
      <c r="CO759" s="106">
        <v>35.03856184962396</v>
      </c>
      <c r="CP759" s="106">
        <v>1.776168327675143</v>
      </c>
      <c r="CQ759" s="106">
        <v>1.1367853612369061E-2</v>
      </c>
      <c r="CR759" s="106">
        <v>188.34047974600171</v>
      </c>
      <c r="CS759" s="106">
        <v>7.775113145985447</v>
      </c>
      <c r="CT759" s="106">
        <v>3.4034720405672278E-2</v>
      </c>
      <c r="CU759" s="106">
        <v>42.316119706721572</v>
      </c>
      <c r="CV759" s="106">
        <v>1.9121838254260159</v>
      </c>
      <c r="CW759" s="106">
        <v>1.083399078317107E-2</v>
      </c>
      <c r="CX759" s="106">
        <v>398.83293174517001</v>
      </c>
      <c r="CY759" s="106">
        <v>15.22670763567162</v>
      </c>
      <c r="CZ759" s="106">
        <v>5.0522251209020749E-2</v>
      </c>
      <c r="DA759" s="106">
        <v>85.500079311872767</v>
      </c>
      <c r="DB759" s="106">
        <v>3.3036000581067189</v>
      </c>
      <c r="DC759" s="106">
        <v>2.740812533747182E-2</v>
      </c>
      <c r="DD759" s="106">
        <v>18611.6433312111</v>
      </c>
      <c r="DE759" s="106">
        <v>977.67003745145951</v>
      </c>
      <c r="DF759" s="106">
        <v>0.10649929825846</v>
      </c>
      <c r="DG759" s="106">
        <v>8.1903199938084228</v>
      </c>
      <c r="DH759" s="106">
        <v>0.57268393888531799</v>
      </c>
      <c r="DI759" s="106">
        <v>9.7166628742686219E-3</v>
      </c>
      <c r="DJ759" s="106">
        <v>4.856559109626617</v>
      </c>
      <c r="DK759" s="106">
        <v>4.743772314830335</v>
      </c>
      <c r="DL759" s="106">
        <v>10.926855263269839</v>
      </c>
      <c r="DM759" s="106">
        <v>3626.0652394964432</v>
      </c>
      <c r="DN759" s="106">
        <v>92.60132485626535</v>
      </c>
      <c r="DO759" s="106">
        <v>0.55869361610706569</v>
      </c>
      <c r="DP759" s="106">
        <v>283.93095130568793</v>
      </c>
      <c r="DQ759" s="106">
        <v>7.2483432192716073</v>
      </c>
      <c r="DR759" s="106">
        <v>0.35341993044684111</v>
      </c>
      <c r="DS759" s="106">
        <v>6.7231613966565318</v>
      </c>
      <c r="DT759" s="106">
        <v>0.16548089623379861</v>
      </c>
      <c r="DU759" s="106">
        <v>0.28675993341538708</v>
      </c>
      <c r="DV759" s="106">
        <v>70.097106037782666</v>
      </c>
      <c r="DW759" s="106">
        <v>1.8384935526244031</v>
      </c>
      <c r="DX759" s="106">
        <v>0.2565206207126598</v>
      </c>
      <c r="DY759" s="106">
        <v>5536.4439890362964</v>
      </c>
      <c r="DZ759" s="106">
        <v>168.0471672578856</v>
      </c>
      <c r="EA759" s="106">
        <v>0.14875075960060541</v>
      </c>
      <c r="EB759" s="106">
        <v>936.15937844801329</v>
      </c>
      <c r="EC759" s="106">
        <v>23.876301658103451</v>
      </c>
      <c r="ED759" s="106">
        <v>0.2361564965090801</v>
      </c>
    </row>
    <row r="760" spans="1:134" x14ac:dyDescent="0.3">
      <c r="A760" s="106" t="s">
        <v>684</v>
      </c>
      <c r="B760" s="106" t="s">
        <v>1211</v>
      </c>
      <c r="C760" s="183">
        <v>0.90730181346504646</v>
      </c>
      <c r="D760" s="184">
        <v>0.15437065627165469</v>
      </c>
      <c r="E760" s="185">
        <v>3640.8840638170359</v>
      </c>
      <c r="F760" s="186">
        <v>1.3228735604477199E-2</v>
      </c>
      <c r="G760" s="106">
        <v>1953.516690807021</v>
      </c>
      <c r="H760" s="187">
        <v>59.156439090333727</v>
      </c>
      <c r="I760" s="188">
        <v>6.2520832011235754</v>
      </c>
      <c r="J760" s="188">
        <v>0.3007498938293412</v>
      </c>
      <c r="K760" s="188">
        <v>7.1928492357820048E-2</v>
      </c>
      <c r="L760" s="189">
        <v>3.0816713381673041E-4</v>
      </c>
      <c r="M760" s="106">
        <v>5.7848428239667786E-3</v>
      </c>
      <c r="N760" s="187">
        <v>1.62496290833402</v>
      </c>
      <c r="O760" s="190">
        <v>1.598287223013946</v>
      </c>
      <c r="P760" s="190">
        <v>8.6616519977558329E-2</v>
      </c>
      <c r="Q760" s="190">
        <v>0.1608161367904678</v>
      </c>
      <c r="R760" s="190">
        <v>7.6645253733229821E-3</v>
      </c>
      <c r="S760" s="191">
        <v>0.99338944571872545</v>
      </c>
      <c r="T760" s="106" t="e">
        <v>#N/A</v>
      </c>
      <c r="U760" s="187" t="e">
        <v>#N/A</v>
      </c>
      <c r="V760" s="184">
        <v>982.87415025151211</v>
      </c>
      <c r="W760" s="184">
        <v>4.6015336027981917</v>
      </c>
      <c r="X760" s="184">
        <v>8.7108117235338387</v>
      </c>
      <c r="Y760" s="184">
        <v>960.97866650688741</v>
      </c>
      <c r="Z760" s="184">
        <v>15.112190419107989</v>
      </c>
      <c r="AA760" s="184">
        <v>42.580282355209171</v>
      </c>
      <c r="AB760" s="184">
        <v>968.3273892052639</v>
      </c>
      <c r="AC760" s="184">
        <v>11.47122290376012</v>
      </c>
      <c r="AD760" s="192">
        <v>33.904339571522598</v>
      </c>
      <c r="AE760" s="106" t="e">
        <v>#N/A</v>
      </c>
      <c r="AF760" s="106" t="e">
        <v>#N/A</v>
      </c>
      <c r="AG760" s="187" t="e">
        <v>#N/A</v>
      </c>
      <c r="AH760" s="193">
        <v>97.772300376500709</v>
      </c>
      <c r="AI760" s="106"/>
      <c r="AJ760" s="106" t="s">
        <v>2955</v>
      </c>
      <c r="AK760" s="106" t="s">
        <v>2955</v>
      </c>
      <c r="AL760" s="106">
        <v>20.047000000000001</v>
      </c>
      <c r="AM760" s="106">
        <v>220.30087448226871</v>
      </c>
      <c r="AN760" s="106">
        <v>55.726913357432977</v>
      </c>
      <c r="AO760" s="106">
        <v>101.92596562389519</v>
      </c>
      <c r="AP760" s="106">
        <v>6185.6062490211089</v>
      </c>
      <c r="AQ760" s="106">
        <v>1247.9953183171931</v>
      </c>
      <c r="AR760" s="106">
        <v>1841.520747094997</v>
      </c>
      <c r="AS760" s="106">
        <v>304.90768205673652</v>
      </c>
      <c r="AT760" s="106">
        <v>13.00697717157478</v>
      </c>
      <c r="AU760" s="106">
        <v>2.304975527885321</v>
      </c>
      <c r="AV760" s="106" t="s">
        <v>2283</v>
      </c>
      <c r="AW760" s="106">
        <v>0.74247107485767572</v>
      </c>
      <c r="AX760" s="106">
        <v>1.6334418808303559</v>
      </c>
      <c r="AY760" s="106">
        <v>614.43533964185565</v>
      </c>
      <c r="AZ760" s="106">
        <v>127.3754940741221</v>
      </c>
      <c r="BA760" s="106">
        <v>53.761322019980817</v>
      </c>
      <c r="BB760" s="106">
        <v>78.916854818005774</v>
      </c>
      <c r="BC760" s="106">
        <v>8.4788287592052924</v>
      </c>
      <c r="BD760" s="106">
        <v>0.1422450275727713</v>
      </c>
      <c r="BE760" s="106">
        <v>835.048568778809</v>
      </c>
      <c r="BF760" s="106">
        <v>35.744627197442519</v>
      </c>
      <c r="BG760" s="106">
        <v>5.6288747571362333E-2</v>
      </c>
      <c r="BH760" s="106">
        <v>482651.69226437202</v>
      </c>
      <c r="BI760" s="106">
        <v>19722.249847573181</v>
      </c>
      <c r="BJ760" s="106">
        <v>1.3981845948102589</v>
      </c>
      <c r="BK760" s="106">
        <v>4.3953220092966001</v>
      </c>
      <c r="BL760" s="106">
        <v>0.42121038944065747</v>
      </c>
      <c r="BM760" s="106">
        <v>0.12974378124459579</v>
      </c>
      <c r="BN760" s="106">
        <v>0.463791459673349</v>
      </c>
      <c r="BO760" s="106">
        <v>0.2333699197479919</v>
      </c>
      <c r="BP760" s="106">
        <v>6.6523076045490468E-3</v>
      </c>
      <c r="BQ760" s="106">
        <v>4.7858852331918564</v>
      </c>
      <c r="BR760" s="106">
        <v>1.2280014267120041</v>
      </c>
      <c r="BS760" s="106">
        <v>2.005936763476197E-2</v>
      </c>
      <c r="BT760" s="106">
        <v>0.2211156100362951</v>
      </c>
      <c r="BU760" s="106">
        <v>0.1041434112658822</v>
      </c>
      <c r="BV760" s="106">
        <v>3.9909758733307878E-3</v>
      </c>
      <c r="BW760" s="106">
        <v>1.1897871621110989</v>
      </c>
      <c r="BX760" s="106">
        <v>0.52024673289161749</v>
      </c>
      <c r="BY760" s="106">
        <v>3.6026659621504628E-2</v>
      </c>
      <c r="BZ760" s="106">
        <v>0.98706160837676393</v>
      </c>
      <c r="CA760" s="106">
        <v>0.2979565943501018</v>
      </c>
      <c r="CB760" s="106">
        <v>4.1084716954218781E-2</v>
      </c>
      <c r="CC760" s="106">
        <v>0.43825555573533292</v>
      </c>
      <c r="CD760" s="106">
        <v>0.1041350617543849</v>
      </c>
      <c r="CE760" s="106">
        <v>3.4499154299516298E-2</v>
      </c>
      <c r="CF760" s="106">
        <v>9.0161162332118767</v>
      </c>
      <c r="CG760" s="106">
        <v>1.05667844163074</v>
      </c>
      <c r="CH760" s="106">
        <v>0.15175539184793521</v>
      </c>
      <c r="CI760" s="106">
        <v>3.7452298409314282</v>
      </c>
      <c r="CJ760" s="106">
        <v>0.27242808152862069</v>
      </c>
      <c r="CK760" s="106">
        <v>2.2370779181387329E-2</v>
      </c>
      <c r="CL760" s="106">
        <v>58.525557009598771</v>
      </c>
      <c r="CM760" s="106">
        <v>3.9823161959900188</v>
      </c>
      <c r="CN760" s="106">
        <v>5.5562962388528321E-2</v>
      </c>
      <c r="CO760" s="106">
        <v>26.00795747245424</v>
      </c>
      <c r="CP760" s="106">
        <v>1.418581267059202</v>
      </c>
      <c r="CQ760" s="106">
        <v>1.378001602173347E-2</v>
      </c>
      <c r="CR760" s="106">
        <v>137.07593858402359</v>
      </c>
      <c r="CS760" s="106">
        <v>6.3841341540094803</v>
      </c>
      <c r="CT760" s="106">
        <v>4.1256799153815631E-2</v>
      </c>
      <c r="CU760" s="106">
        <v>32.084858331584662</v>
      </c>
      <c r="CV760" s="106">
        <v>1.622709307521125</v>
      </c>
      <c r="CW760" s="106">
        <v>1.3132972456063411E-2</v>
      </c>
      <c r="CX760" s="106">
        <v>298.11093527183061</v>
      </c>
      <c r="CY760" s="106">
        <v>13.39603173849977</v>
      </c>
      <c r="CZ760" s="106">
        <v>6.1243791542552273E-2</v>
      </c>
      <c r="DA760" s="106">
        <v>66.100717651651522</v>
      </c>
      <c r="DB760" s="106">
        <v>3.0803312762667159</v>
      </c>
      <c r="DC760" s="106">
        <v>3.2815307613112257E-2</v>
      </c>
      <c r="DD760" s="106">
        <v>14919.57671416262</v>
      </c>
      <c r="DE760" s="106">
        <v>947.59118450332653</v>
      </c>
      <c r="DF760" s="106">
        <v>0.12901541800087071</v>
      </c>
      <c r="DG760" s="106">
        <v>5.7077290596423307</v>
      </c>
      <c r="DH760" s="106">
        <v>0.46497429777690652</v>
      </c>
      <c r="DI760" s="106">
        <v>1.1773778165514309E-2</v>
      </c>
      <c r="DJ760" s="106">
        <v>4.1503547111651216</v>
      </c>
      <c r="DK760" s="106">
        <v>6.6942721181296401</v>
      </c>
      <c r="DL760" s="106">
        <v>13.00752825461362</v>
      </c>
      <c r="DM760" s="106">
        <v>2308.165735932806</v>
      </c>
      <c r="DN760" s="106">
        <v>98.63899531658636</v>
      </c>
      <c r="DO760" s="106">
        <v>0.66507505736437256</v>
      </c>
      <c r="DP760" s="106">
        <v>181.24938105327371</v>
      </c>
      <c r="DQ760" s="106">
        <v>7.774183167463848</v>
      </c>
      <c r="DR760" s="106">
        <v>0.42071460750178152</v>
      </c>
      <c r="DS760" s="106">
        <v>6.1200858205737347</v>
      </c>
      <c r="DT760" s="106">
        <v>0.32085333811638372</v>
      </c>
      <c r="DU760" s="106">
        <v>0.3413618847205499</v>
      </c>
      <c r="DV760" s="106">
        <v>51.430122105814192</v>
      </c>
      <c r="DW760" s="106">
        <v>2.1926522143139691</v>
      </c>
      <c r="DX760" s="106">
        <v>0.3053410005152275</v>
      </c>
      <c r="DY760" s="106">
        <v>3640.8840638170359</v>
      </c>
      <c r="DZ760" s="106">
        <v>163.26672234685989</v>
      </c>
      <c r="EA760" s="106">
        <v>0.17706913687661549</v>
      </c>
      <c r="EB760" s="106">
        <v>596.99685685877341</v>
      </c>
      <c r="EC760" s="106">
        <v>25.50723255210427</v>
      </c>
      <c r="ED760" s="106">
        <v>0.28112312996312311</v>
      </c>
    </row>
    <row r="761" spans="1:134" x14ac:dyDescent="0.3">
      <c r="A761" s="106" t="s">
        <v>685</v>
      </c>
      <c r="B761" s="106" t="s">
        <v>1211</v>
      </c>
      <c r="C761" s="183">
        <v>-4.7004828456859578</v>
      </c>
      <c r="D761" s="184">
        <v>0.22161000950106949</v>
      </c>
      <c r="E761" s="185">
        <v>4415.8285006848628</v>
      </c>
      <c r="F761" s="186">
        <v>1.536784901889876E-2</v>
      </c>
      <c r="G761" s="106">
        <v>-377.06424470921758</v>
      </c>
      <c r="H761" s="187">
        <v>346.18591351950528</v>
      </c>
      <c r="I761" s="188">
        <v>5.7927657037733278</v>
      </c>
      <c r="J761" s="188">
        <v>0.26664720916693269</v>
      </c>
      <c r="K761" s="188">
        <v>7.1936413877548067E-2</v>
      </c>
      <c r="L761" s="189">
        <v>2.912885479267927E-4</v>
      </c>
      <c r="M761" s="106">
        <v>5.1085034487241042E-3</v>
      </c>
      <c r="N761" s="187">
        <v>1.0286702027320631</v>
      </c>
      <c r="O761" s="190">
        <v>1.716171428392834</v>
      </c>
      <c r="P761" s="190">
        <v>8.7870882337718351E-2</v>
      </c>
      <c r="Q761" s="190">
        <v>0.17271706171312509</v>
      </c>
      <c r="R761" s="190">
        <v>7.7245798755457848E-3</v>
      </c>
      <c r="S761" s="191">
        <v>0.94006629677629105</v>
      </c>
      <c r="T761" s="106" t="e">
        <v>#N/A</v>
      </c>
      <c r="U761" s="187" t="e">
        <v>#N/A</v>
      </c>
      <c r="V761" s="184">
        <v>983.14870245135057</v>
      </c>
      <c r="W761" s="184">
        <v>3.6081301144537679</v>
      </c>
      <c r="X761" s="184">
        <v>8.2299101717973002</v>
      </c>
      <c r="Y761" s="184">
        <v>1027.029486911953</v>
      </c>
      <c r="Z761" s="184">
        <v>4.9206843903589137</v>
      </c>
      <c r="AA761" s="184">
        <v>42.548167153010873</v>
      </c>
      <c r="AB761" s="184">
        <v>1014.492069727774</v>
      </c>
      <c r="AC761" s="184">
        <v>3.360595171309666</v>
      </c>
      <c r="AD761" s="192">
        <v>33.098397067020002</v>
      </c>
      <c r="AE761" s="106" t="e">
        <v>#N/A</v>
      </c>
      <c r="AF761" s="106" t="e">
        <v>#N/A</v>
      </c>
      <c r="AG761" s="187" t="e">
        <v>#N/A</v>
      </c>
      <c r="AH761" s="193">
        <v>104.46329068544691</v>
      </c>
      <c r="AI761" s="106"/>
      <c r="AJ761" s="106" t="s">
        <v>2956</v>
      </c>
      <c r="AK761" s="106" t="s">
        <v>2956</v>
      </c>
      <c r="AL761" s="106">
        <v>20.007999999999999</v>
      </c>
      <c r="AM761" s="106">
        <v>288.39484691559028</v>
      </c>
      <c r="AN761" s="106">
        <v>61.324591046903763</v>
      </c>
      <c r="AO761" s="106">
        <v>92.683302327728427</v>
      </c>
      <c r="AP761" s="106" t="s">
        <v>2283</v>
      </c>
      <c r="AQ761" s="106">
        <v>609.85624171125221</v>
      </c>
      <c r="AR761" s="106">
        <v>1777.8815017964871</v>
      </c>
      <c r="AS761" s="106">
        <v>356.19012170008699</v>
      </c>
      <c r="AT761" s="106">
        <v>18.5449331820103</v>
      </c>
      <c r="AU761" s="106">
        <v>2.1138101660014081</v>
      </c>
      <c r="AV761" s="106" t="s">
        <v>2283</v>
      </c>
      <c r="AW761" s="106">
        <v>0.72325671876190234</v>
      </c>
      <c r="AX761" s="106">
        <v>1.524087074058045</v>
      </c>
      <c r="AY761" s="106">
        <v>92.837656369894802</v>
      </c>
      <c r="AZ761" s="106">
        <v>21.250122674938041</v>
      </c>
      <c r="BA761" s="106">
        <v>45.642193933168627</v>
      </c>
      <c r="BB761" s="106">
        <v>5.840232680251713</v>
      </c>
      <c r="BC761" s="106">
        <v>1.0599089855096939</v>
      </c>
      <c r="BD761" s="106">
        <v>0.18720279344145541</v>
      </c>
      <c r="BE761" s="106">
        <v>1421.858715474671</v>
      </c>
      <c r="BF761" s="106">
        <v>59.653961945724227</v>
      </c>
      <c r="BG761" s="106">
        <v>7.4058379329703758E-2</v>
      </c>
      <c r="BH761" s="106">
        <v>537175.91498908063</v>
      </c>
      <c r="BI761" s="106">
        <v>23048.772758993069</v>
      </c>
      <c r="BJ761" s="106">
        <v>1.5484748334582861</v>
      </c>
      <c r="BK761" s="106">
        <v>5.7535655660187377</v>
      </c>
      <c r="BL761" s="106">
        <v>0.527508454716477</v>
      </c>
      <c r="BM761" s="106">
        <v>8.1394609146286531E-2</v>
      </c>
      <c r="BN761" s="106" t="s">
        <v>2283</v>
      </c>
      <c r="BO761" s="106">
        <v>2.4028195061902209E-3</v>
      </c>
      <c r="BP761" s="106">
        <v>3.2446095853034111E-3</v>
      </c>
      <c r="BQ761" s="106">
        <v>2.9188822356382231</v>
      </c>
      <c r="BR761" s="106">
        <v>0.27532013702576802</v>
      </c>
      <c r="BS761" s="106">
        <v>4.5755016481849993E-2</v>
      </c>
      <c r="BT761" s="106" t="s">
        <v>2283</v>
      </c>
      <c r="BU761" s="106">
        <v>6.7755573437541217E-5</v>
      </c>
      <c r="BV761" s="106">
        <v>1.1378605368281581E-2</v>
      </c>
      <c r="BW761" s="106" t="s">
        <v>2283</v>
      </c>
      <c r="BX761" s="106">
        <v>5.9528016622428903E-2</v>
      </c>
      <c r="BY761" s="106">
        <v>8.2152192269383487E-2</v>
      </c>
      <c r="BZ761" s="106">
        <v>0.75026413095801692</v>
      </c>
      <c r="CA761" s="106">
        <v>0.2060971734461492</v>
      </c>
      <c r="CB761" s="106">
        <v>0.13514674289237411</v>
      </c>
      <c r="CC761" s="106">
        <v>0.3513978024910811</v>
      </c>
      <c r="CD761" s="106">
        <v>7.7983848794151808E-2</v>
      </c>
      <c r="CE761" s="106">
        <v>9.9721476769675001E-3</v>
      </c>
      <c r="CF761" s="106">
        <v>11.306990328424281</v>
      </c>
      <c r="CG761" s="106">
        <v>1.170020959845961</v>
      </c>
      <c r="CH761" s="106">
        <v>5.4749168213250522E-2</v>
      </c>
      <c r="CI761" s="106">
        <v>6.26122695370226</v>
      </c>
      <c r="CJ761" s="106">
        <v>0.4000704263949052</v>
      </c>
      <c r="CK761" s="106">
        <v>8.0714910331410213E-3</v>
      </c>
      <c r="CL761" s="106">
        <v>99.343018567623275</v>
      </c>
      <c r="CM761" s="106">
        <v>5.9731039881885941</v>
      </c>
      <c r="CN761" s="106">
        <v>5.0164427705716857E-2</v>
      </c>
      <c r="CO761" s="106">
        <v>43.938279918836692</v>
      </c>
      <c r="CP761" s="106">
        <v>2.3153785716533042</v>
      </c>
      <c r="CQ761" s="106">
        <v>1.2441145797556979E-2</v>
      </c>
      <c r="CR761" s="106">
        <v>232.70960943492071</v>
      </c>
      <c r="CS761" s="106">
        <v>10.94532353938501</v>
      </c>
      <c r="CT761" s="106">
        <v>3.724845746719993E-2</v>
      </c>
      <c r="CU761" s="106">
        <v>51.868027091108523</v>
      </c>
      <c r="CV761" s="106">
        <v>2.753140185282493</v>
      </c>
      <c r="CW761" s="106">
        <v>1.185706032610268E-2</v>
      </c>
      <c r="CX761" s="106">
        <v>489.87874173799378</v>
      </c>
      <c r="CY761" s="106">
        <v>28.00361158690307</v>
      </c>
      <c r="CZ761" s="106">
        <v>5.5294367549608717E-2</v>
      </c>
      <c r="DA761" s="106">
        <v>101.5613953586891</v>
      </c>
      <c r="DB761" s="106">
        <v>4.9947952697548992</v>
      </c>
      <c r="DC761" s="106">
        <v>1.184806707730772E-2</v>
      </c>
      <c r="DD761" s="106">
        <v>16952.028999176291</v>
      </c>
      <c r="DE761" s="106">
        <v>1043.1004999115451</v>
      </c>
      <c r="DF761" s="106">
        <v>0.1164065372710326</v>
      </c>
      <c r="DG761" s="106">
        <v>4.8998169384656034</v>
      </c>
      <c r="DH761" s="106">
        <v>0.33132846740405347</v>
      </c>
      <c r="DI761" s="106">
        <v>1.0625659789172549E-2</v>
      </c>
      <c r="DJ761" s="106">
        <v>-1.347924351035461</v>
      </c>
      <c r="DK761" s="106">
        <v>4.3170519691196398</v>
      </c>
      <c r="DL761" s="106">
        <v>10.764130471477721</v>
      </c>
      <c r="DM761" s="106">
        <v>3040.3003485500162</v>
      </c>
      <c r="DN761" s="106">
        <v>113.77824631224109</v>
      </c>
      <c r="DO761" s="106">
        <v>0.68812889099695695</v>
      </c>
      <c r="DP761" s="106">
        <v>238.7166380768758</v>
      </c>
      <c r="DQ761" s="106">
        <v>8.907196999075067</v>
      </c>
      <c r="DR761" s="106">
        <v>0.4099354263126912</v>
      </c>
      <c r="DS761" s="106">
        <v>7.1364834343887171</v>
      </c>
      <c r="DT761" s="106">
        <v>0.25951497181055888</v>
      </c>
      <c r="DU761" s="106">
        <v>0.29801934984261819</v>
      </c>
      <c r="DV761" s="106">
        <v>72.951021853156377</v>
      </c>
      <c r="DW761" s="106">
        <v>2.420357962830213</v>
      </c>
      <c r="DX761" s="106">
        <v>0.25392488182228029</v>
      </c>
      <c r="DY761" s="106">
        <v>4415.8285006848628</v>
      </c>
      <c r="DZ761" s="106">
        <v>209.3588164264614</v>
      </c>
      <c r="EA761" s="106">
        <v>0.16755086836566691</v>
      </c>
      <c r="EB761" s="106">
        <v>785.80525177562947</v>
      </c>
      <c r="EC761" s="106">
        <v>29.35457062016777</v>
      </c>
      <c r="ED761" s="106">
        <v>0.29035924551989728</v>
      </c>
    </row>
    <row r="762" spans="1:134" x14ac:dyDescent="0.3">
      <c r="A762" s="106" t="s">
        <v>663</v>
      </c>
      <c r="B762" s="106" t="s">
        <v>1211</v>
      </c>
      <c r="C762" s="183">
        <v>1.1664416478684221</v>
      </c>
      <c r="D762" s="184">
        <v>0.1074576749892255</v>
      </c>
      <c r="E762" s="185">
        <v>3262.1048303857101</v>
      </c>
      <c r="F762" s="186">
        <v>1.297030533290517E-2</v>
      </c>
      <c r="G762" s="106">
        <v>1522.086296958712</v>
      </c>
      <c r="H762" s="187">
        <v>78.486044863349136</v>
      </c>
      <c r="I762" s="188">
        <v>7.4343660722171476</v>
      </c>
      <c r="J762" s="188">
        <v>0.34865809489119332</v>
      </c>
      <c r="K762" s="188">
        <v>7.1321083843480668E-2</v>
      </c>
      <c r="L762" s="189">
        <v>3.1177456346106937E-4</v>
      </c>
      <c r="M762" s="106">
        <v>9.4170212311240099E-3</v>
      </c>
      <c r="N762" s="187">
        <v>2.312547775058563</v>
      </c>
      <c r="O762" s="190">
        <v>1.3285928144358941</v>
      </c>
      <c r="P762" s="190">
        <v>6.9922516666030221E-2</v>
      </c>
      <c r="Q762" s="190">
        <v>0.1348891265043019</v>
      </c>
      <c r="R762" s="190">
        <v>6.2259227179501941E-3</v>
      </c>
      <c r="S762" s="191">
        <v>0.98247915014074294</v>
      </c>
      <c r="T762" s="106" t="e">
        <v>#N/A</v>
      </c>
      <c r="U762" s="187" t="e">
        <v>#N/A</v>
      </c>
      <c r="V762" s="184">
        <v>965.56679914327265</v>
      </c>
      <c r="W762" s="184">
        <v>4.9392320733559902</v>
      </c>
      <c r="X762" s="184">
        <v>8.919236160846534</v>
      </c>
      <c r="Y762" s="184">
        <v>815.57074024327574</v>
      </c>
      <c r="Z762" s="184">
        <v>9.3742197618993224</v>
      </c>
      <c r="AA762" s="184">
        <v>35.394773293052943</v>
      </c>
      <c r="AB762" s="184">
        <v>857.73372683038644</v>
      </c>
      <c r="AC762" s="184">
        <v>7.6620961666813523</v>
      </c>
      <c r="AD762" s="192">
        <v>30.631349871315141</v>
      </c>
      <c r="AE762" s="106" t="e">
        <v>#N/A</v>
      </c>
      <c r="AF762" s="106" t="e">
        <v>#N/A</v>
      </c>
      <c r="AG762" s="187" t="e">
        <v>#N/A</v>
      </c>
      <c r="AH762" s="193">
        <v>84.465491250001008</v>
      </c>
      <c r="AI762" s="106"/>
      <c r="AJ762" s="106" t="s">
        <v>2934</v>
      </c>
      <c r="AK762" s="106" t="s">
        <v>2934</v>
      </c>
      <c r="AL762" s="106">
        <v>20.007999999999999</v>
      </c>
      <c r="AM762" s="106">
        <v>407.8578502202638</v>
      </c>
      <c r="AN762" s="106">
        <v>50.571089265328617</v>
      </c>
      <c r="AO762" s="106">
        <v>111.32252159475</v>
      </c>
      <c r="AP762" s="106">
        <v>6240.5859612724889</v>
      </c>
      <c r="AQ762" s="106">
        <v>1247.814316009182</v>
      </c>
      <c r="AR762" s="106">
        <v>2126.568713639921</v>
      </c>
      <c r="AS762" s="106">
        <v>351.94549401775049</v>
      </c>
      <c r="AT762" s="106">
        <v>23.159679465685311</v>
      </c>
      <c r="AU762" s="106">
        <v>2.5351002286939281</v>
      </c>
      <c r="AV762" s="106" t="s">
        <v>2283</v>
      </c>
      <c r="AW762" s="106">
        <v>0.76623035385859051</v>
      </c>
      <c r="AX762" s="106">
        <v>1.835585097844848</v>
      </c>
      <c r="AY762" s="106">
        <v>4667.5211537759687</v>
      </c>
      <c r="AZ762" s="106">
        <v>349.19223029004269</v>
      </c>
      <c r="BA762" s="106">
        <v>59.310287122782839</v>
      </c>
      <c r="BB762" s="106">
        <v>125.56415384908441</v>
      </c>
      <c r="BC762" s="106">
        <v>11.27838563376843</v>
      </c>
      <c r="BD762" s="106">
        <v>6.1629848536913757E-2</v>
      </c>
      <c r="BE762" s="106">
        <v>1107.1625563689479</v>
      </c>
      <c r="BF762" s="106">
        <v>52.269592450725078</v>
      </c>
      <c r="BG762" s="106">
        <v>7.8982325244058627E-2</v>
      </c>
      <c r="BH762" s="106">
        <v>512345.48677214322</v>
      </c>
      <c r="BI762" s="106">
        <v>36426.681260820362</v>
      </c>
      <c r="BJ762" s="106">
        <v>1.911940743121014</v>
      </c>
      <c r="BK762" s="106">
        <v>5.7254702383079676</v>
      </c>
      <c r="BL762" s="106">
        <v>0.58159749259029825</v>
      </c>
      <c r="BM762" s="106">
        <v>8.6806372276657509E-2</v>
      </c>
      <c r="BN762" s="106">
        <v>6.2439365053240357</v>
      </c>
      <c r="BO762" s="106">
        <v>0.4265607618399313</v>
      </c>
      <c r="BP762" s="106">
        <v>7.5158728697814889E-3</v>
      </c>
      <c r="BQ762" s="106">
        <v>38.895621146220073</v>
      </c>
      <c r="BR762" s="106">
        <v>3.3666147654189191</v>
      </c>
      <c r="BS762" s="106">
        <v>2.1720998035021491E-2</v>
      </c>
      <c r="BT762" s="106">
        <v>5.0857722751472592</v>
      </c>
      <c r="BU762" s="106">
        <v>0.37138811444270398</v>
      </c>
      <c r="BV762" s="106">
        <v>4.3190424697705692E-3</v>
      </c>
      <c r="BW762" s="106">
        <v>28.721738106418989</v>
      </c>
      <c r="BX762" s="106">
        <v>2.3795048357555411</v>
      </c>
      <c r="BY762" s="106">
        <v>0.1007541077836783</v>
      </c>
      <c r="BZ762" s="106">
        <v>16.657778135762211</v>
      </c>
      <c r="CA762" s="106">
        <v>1.6983693131819251</v>
      </c>
      <c r="CB762" s="106">
        <v>0.14411002656274771</v>
      </c>
      <c r="CC762" s="106">
        <v>6.4463603340094613</v>
      </c>
      <c r="CD762" s="106">
        <v>0.58645450925656173</v>
      </c>
      <c r="CE762" s="106">
        <v>3.0912583135737481E-2</v>
      </c>
      <c r="CF762" s="106">
        <v>25.377517165097998</v>
      </c>
      <c r="CG762" s="106">
        <v>2.4020709863791412</v>
      </c>
      <c r="CH762" s="106">
        <v>0.1696545509690609</v>
      </c>
      <c r="CI762" s="106">
        <v>7.401605199779036</v>
      </c>
      <c r="CJ762" s="106">
        <v>0.60783776223540908</v>
      </c>
      <c r="CK762" s="106">
        <v>9.6795196723743638E-3</v>
      </c>
      <c r="CL762" s="106">
        <v>84.373981231410525</v>
      </c>
      <c r="CM762" s="106">
        <v>5.9857038096536384</v>
      </c>
      <c r="CN762" s="106">
        <v>6.0198965721977207E-2</v>
      </c>
      <c r="CO762" s="106">
        <v>33.025179935890947</v>
      </c>
      <c r="CP762" s="106">
        <v>2.126325765490503</v>
      </c>
      <c r="CQ762" s="106">
        <v>1.4929791232830281E-2</v>
      </c>
      <c r="CR762" s="106">
        <v>176.22944157332981</v>
      </c>
      <c r="CS762" s="106">
        <v>7.4530887363848448</v>
      </c>
      <c r="CT762" s="106">
        <v>4.4699611972600979E-2</v>
      </c>
      <c r="CU762" s="106">
        <v>38.48644669767566</v>
      </c>
      <c r="CV762" s="106">
        <v>2.3066380899337759</v>
      </c>
      <c r="CW762" s="106">
        <v>1.42289785643993E-2</v>
      </c>
      <c r="CX762" s="106">
        <v>368.80212121016802</v>
      </c>
      <c r="CY762" s="106">
        <v>16.3457978067125</v>
      </c>
      <c r="CZ762" s="106">
        <v>6.6356339750462345E-2</v>
      </c>
      <c r="DA762" s="106">
        <v>81.947482525958748</v>
      </c>
      <c r="DB762" s="106">
        <v>4.1749540082368126</v>
      </c>
      <c r="DC762" s="106">
        <v>3.6742510505261679E-2</v>
      </c>
      <c r="DD762" s="106">
        <v>14061.53564926794</v>
      </c>
      <c r="DE762" s="106">
        <v>1145.979920874445</v>
      </c>
      <c r="DF762" s="106">
        <v>0.1396044769815836</v>
      </c>
      <c r="DG762" s="106">
        <v>4.1069715735118546</v>
      </c>
      <c r="DH762" s="106">
        <v>0.35654330842564308</v>
      </c>
      <c r="DI762" s="106">
        <v>1.274623934606893E-2</v>
      </c>
      <c r="DJ762" s="106">
        <v>-2.853849914330699</v>
      </c>
      <c r="DK762" s="106">
        <v>6.0385631758673144</v>
      </c>
      <c r="DL762" s="106">
        <v>13.51823258717411</v>
      </c>
      <c r="DM762" s="106">
        <v>1735.248105835321</v>
      </c>
      <c r="DN762" s="106">
        <v>102.6469937687544</v>
      </c>
      <c r="DO762" s="106">
        <v>0.80084587408725816</v>
      </c>
      <c r="DP762" s="106">
        <v>134.8794209667173</v>
      </c>
      <c r="DQ762" s="106">
        <v>7.9292126206807856</v>
      </c>
      <c r="DR762" s="106">
        <v>0.47863512383096901</v>
      </c>
      <c r="DS762" s="106">
        <v>7.2319535685156566</v>
      </c>
      <c r="DT762" s="106">
        <v>0.4424365615820478</v>
      </c>
      <c r="DU762" s="106">
        <v>0.396726981581076</v>
      </c>
      <c r="DV762" s="106">
        <v>45.738081164602427</v>
      </c>
      <c r="DW762" s="106">
        <v>2.0023139957797</v>
      </c>
      <c r="DX762" s="106">
        <v>0.36899847596353419</v>
      </c>
      <c r="DY762" s="106">
        <v>3262.1048303857101</v>
      </c>
      <c r="DZ762" s="106">
        <v>152.02236879893641</v>
      </c>
      <c r="EA762" s="106">
        <v>0.18849282445362789</v>
      </c>
      <c r="EB762" s="106">
        <v>449.96904126035741</v>
      </c>
      <c r="EC762" s="106">
        <v>26.549759459268991</v>
      </c>
      <c r="ED762" s="106">
        <v>0.34422408322075332</v>
      </c>
    </row>
    <row r="763" spans="1:134" x14ac:dyDescent="0.3">
      <c r="A763" s="106" t="s">
        <v>690</v>
      </c>
      <c r="B763" s="106" t="s">
        <v>1211</v>
      </c>
      <c r="C763" s="183">
        <v>-0.54619687114858484</v>
      </c>
      <c r="D763" s="184">
        <v>0.15789920445513869</v>
      </c>
      <c r="E763" s="185">
        <v>2993.3893160945699</v>
      </c>
      <c r="F763" s="186">
        <v>1.466645415300021E-2</v>
      </c>
      <c r="G763" s="106">
        <v>-3242.5737003106651</v>
      </c>
      <c r="H763" s="187">
        <v>86.69043598174872</v>
      </c>
      <c r="I763" s="188">
        <v>5.9192739003679744</v>
      </c>
      <c r="J763" s="188">
        <v>0.26626511405446812</v>
      </c>
      <c r="K763" s="188">
        <v>7.2216995338725762E-2</v>
      </c>
      <c r="L763" s="189">
        <v>3.057655462715948E-4</v>
      </c>
      <c r="M763" s="106">
        <v>4.783481035344414E-3</v>
      </c>
      <c r="N763" s="187">
        <v>1.7034537603067921</v>
      </c>
      <c r="O763" s="190">
        <v>1.6862692738367</v>
      </c>
      <c r="P763" s="190">
        <v>8.6938461747915932E-2</v>
      </c>
      <c r="Q763" s="190">
        <v>0.1690266192522899</v>
      </c>
      <c r="R763" s="190">
        <v>7.6205758791345378E-3</v>
      </c>
      <c r="S763" s="191">
        <v>0.94400208901803795</v>
      </c>
      <c r="T763" s="106" t="e">
        <v>#N/A</v>
      </c>
      <c r="U763" s="187" t="e">
        <v>#N/A</v>
      </c>
      <c r="V763" s="184">
        <v>991.03232714176295</v>
      </c>
      <c r="W763" s="184">
        <v>4.3948292516072209</v>
      </c>
      <c r="X763" s="184">
        <v>8.6029686201602971</v>
      </c>
      <c r="Y763" s="184">
        <v>1006.711116204138</v>
      </c>
      <c r="Z763" s="184">
        <v>4.9210874640435698</v>
      </c>
      <c r="AA763" s="184">
        <v>42.012954852298193</v>
      </c>
      <c r="AB763" s="184">
        <v>1003.215686821472</v>
      </c>
      <c r="AC763" s="184">
        <v>3.896274047926509</v>
      </c>
      <c r="AD763" s="192">
        <v>32.797760141440563</v>
      </c>
      <c r="AE763" s="106" t="e">
        <v>#N/A</v>
      </c>
      <c r="AF763" s="106" t="e">
        <v>#N/A</v>
      </c>
      <c r="AG763" s="187" t="e">
        <v>#N/A</v>
      </c>
      <c r="AH763" s="193">
        <v>101.58206635979209</v>
      </c>
      <c r="AI763" s="106"/>
      <c r="AJ763" s="106" t="s">
        <v>2961</v>
      </c>
      <c r="AK763" s="106" t="s">
        <v>2961</v>
      </c>
      <c r="AL763" s="106">
        <v>20.03</v>
      </c>
      <c r="AM763" s="106">
        <v>309.77487196890462</v>
      </c>
      <c r="AN763" s="106">
        <v>47.765609646093111</v>
      </c>
      <c r="AO763" s="106">
        <v>85.833081026569971</v>
      </c>
      <c r="AP763" s="106" t="s">
        <v>2283</v>
      </c>
      <c r="AQ763" s="106">
        <v>817.51991340639916</v>
      </c>
      <c r="AR763" s="106">
        <v>1538.601729095207</v>
      </c>
      <c r="AS763" s="106">
        <v>358.0236730180464</v>
      </c>
      <c r="AT763" s="106">
        <v>12.67052975561673</v>
      </c>
      <c r="AU763" s="106">
        <v>1.9109752856264339</v>
      </c>
      <c r="AV763" s="106" t="s">
        <v>2283</v>
      </c>
      <c r="AW763" s="106">
        <v>0.71006762066671414</v>
      </c>
      <c r="AX763" s="106">
        <v>1.359900651847596</v>
      </c>
      <c r="AY763" s="106" t="s">
        <v>2283</v>
      </c>
      <c r="AZ763" s="106">
        <v>25.335327141817281</v>
      </c>
      <c r="BA763" s="106">
        <v>45.524093261585797</v>
      </c>
      <c r="BB763" s="106">
        <v>1.0258204040298651</v>
      </c>
      <c r="BC763" s="106">
        <v>0.36023342724340079</v>
      </c>
      <c r="BD763" s="106">
        <v>0.17016596592910879</v>
      </c>
      <c r="BE763" s="106">
        <v>928.36809486820448</v>
      </c>
      <c r="BF763" s="106">
        <v>43.219606532944397</v>
      </c>
      <c r="BG763" s="106">
        <v>5.8323248529486227E-2</v>
      </c>
      <c r="BH763" s="106">
        <v>548206.51937798574</v>
      </c>
      <c r="BI763" s="106">
        <v>22375.83182230993</v>
      </c>
      <c r="BJ763" s="106">
        <v>1.007971734200362</v>
      </c>
      <c r="BK763" s="106">
        <v>5.3835272850815814</v>
      </c>
      <c r="BL763" s="106">
        <v>0.43420980971288209</v>
      </c>
      <c r="BM763" s="106">
        <v>8.2166619155382245E-2</v>
      </c>
      <c r="BN763" s="106" t="s">
        <v>2283</v>
      </c>
      <c r="BO763" s="106">
        <v>5.2590063830435881E-5</v>
      </c>
      <c r="BP763" s="106">
        <v>5.139357285767151E-3</v>
      </c>
      <c r="BQ763" s="106">
        <v>2.5407684610701531</v>
      </c>
      <c r="BR763" s="106">
        <v>0.20945230337806561</v>
      </c>
      <c r="BS763" s="106">
        <v>1.6609528410168179E-2</v>
      </c>
      <c r="BT763" s="106" t="s">
        <v>2283</v>
      </c>
      <c r="BU763" s="106">
        <v>6.3517865487075422E-5</v>
      </c>
      <c r="BV763" s="106">
        <v>8.2688937039330293E-3</v>
      </c>
      <c r="BW763" s="106">
        <v>9.7248024216770076E-2</v>
      </c>
      <c r="BX763" s="106">
        <v>5.9053123443978513E-2</v>
      </c>
      <c r="BY763" s="106">
        <v>2.9789552912119651E-2</v>
      </c>
      <c r="BZ763" s="106">
        <v>0.51791181597305047</v>
      </c>
      <c r="CA763" s="106">
        <v>0.1982346661765288</v>
      </c>
      <c r="CB763" s="106">
        <v>0.12263702268639699</v>
      </c>
      <c r="CC763" s="106">
        <v>0.27880440906084558</v>
      </c>
      <c r="CD763" s="106">
        <v>7.5522248706152609E-2</v>
      </c>
      <c r="CE763" s="106">
        <v>2.2912321477208779E-2</v>
      </c>
      <c r="CF763" s="106">
        <v>8.5432261503653919</v>
      </c>
      <c r="CG763" s="106">
        <v>1.0499814999413499</v>
      </c>
      <c r="CH763" s="106">
        <v>5.0133903572239492E-2</v>
      </c>
      <c r="CI763" s="106">
        <v>3.9560199607889688</v>
      </c>
      <c r="CJ763" s="106">
        <v>0.30168376016295689</v>
      </c>
      <c r="CK763" s="106">
        <v>7.3936710111678359E-3</v>
      </c>
      <c r="CL763" s="106">
        <v>64.311317980131022</v>
      </c>
      <c r="CM763" s="106">
        <v>3.186983571479582</v>
      </c>
      <c r="CN763" s="106">
        <v>4.6066532102865591E-2</v>
      </c>
      <c r="CO763" s="106">
        <v>28.49489904572884</v>
      </c>
      <c r="CP763" s="106">
        <v>1.4492049586639311</v>
      </c>
      <c r="CQ763" s="106">
        <v>1.142485651465195E-2</v>
      </c>
      <c r="CR763" s="106">
        <v>158.97210571272149</v>
      </c>
      <c r="CS763" s="106">
        <v>7.9535956418940428</v>
      </c>
      <c r="CT763" s="106">
        <v>3.4206348404696149E-2</v>
      </c>
      <c r="CU763" s="106">
        <v>36.172134984381479</v>
      </c>
      <c r="CV763" s="106">
        <v>1.598524549248292</v>
      </c>
      <c r="CW763" s="106">
        <v>1.088880379902033E-2</v>
      </c>
      <c r="CX763" s="106">
        <v>348.53615941335278</v>
      </c>
      <c r="CY763" s="106">
        <v>17.962313794081151</v>
      </c>
      <c r="CZ763" s="106">
        <v>5.0781147026334517E-2</v>
      </c>
      <c r="DA763" s="106">
        <v>76.636954439374549</v>
      </c>
      <c r="DB763" s="106">
        <v>3.7004943757109512</v>
      </c>
      <c r="DC763" s="106">
        <v>3.4047642778326712E-2</v>
      </c>
      <c r="DD763" s="106">
        <v>15294.910206626641</v>
      </c>
      <c r="DE763" s="106">
        <v>789.68547045110756</v>
      </c>
      <c r="DF763" s="106">
        <v>0.1066488029657925</v>
      </c>
      <c r="DG763" s="106">
        <v>4.273969182643504</v>
      </c>
      <c r="DH763" s="106">
        <v>0.35262901666815449</v>
      </c>
      <c r="DI763" s="106">
        <v>9.743867428232026E-3</v>
      </c>
      <c r="DJ763" s="106">
        <v>-0.59008795141538273</v>
      </c>
      <c r="DK763" s="106">
        <v>4.9769389573851077</v>
      </c>
      <c r="DL763" s="106">
        <v>10.61894754870371</v>
      </c>
      <c r="DM763" s="106">
        <v>2010.629358167168</v>
      </c>
      <c r="DN763" s="106">
        <v>105.7916774032776</v>
      </c>
      <c r="DO763" s="106">
        <v>0.71337783425972456</v>
      </c>
      <c r="DP763" s="106">
        <v>158.41366781422749</v>
      </c>
      <c r="DQ763" s="106">
        <v>8.2691328225810796</v>
      </c>
      <c r="DR763" s="106">
        <v>0.37628142314874208</v>
      </c>
      <c r="DS763" s="106">
        <v>4.428654789824658</v>
      </c>
      <c r="DT763" s="106">
        <v>0.22846527317309509</v>
      </c>
      <c r="DU763" s="106">
        <v>0.32481362898198179</v>
      </c>
      <c r="DV763" s="106">
        <v>45.884658240904891</v>
      </c>
      <c r="DW763" s="106">
        <v>1.863549886154324</v>
      </c>
      <c r="DX763" s="106">
        <v>0.27656169962991167</v>
      </c>
      <c r="DY763" s="106">
        <v>2993.3893160945699</v>
      </c>
      <c r="DZ763" s="106">
        <v>192.90642325547819</v>
      </c>
      <c r="EA763" s="106">
        <v>0.1588644761799764</v>
      </c>
      <c r="EB763" s="106">
        <v>519.66901516183725</v>
      </c>
      <c r="EC763" s="106">
        <v>27.29031479735988</v>
      </c>
      <c r="ED763" s="106">
        <v>0.28517590975144153</v>
      </c>
    </row>
    <row r="764" spans="1:134" x14ac:dyDescent="0.3">
      <c r="A764" s="106" t="s">
        <v>683</v>
      </c>
      <c r="B764" s="106" t="s">
        <v>1211</v>
      </c>
      <c r="C764" s="183">
        <v>6.9483454257825872E-2</v>
      </c>
      <c r="D764" s="184">
        <v>0.14142155384353119</v>
      </c>
      <c r="E764" s="185">
        <v>2791.595281130803</v>
      </c>
      <c r="F764" s="186">
        <v>1.6648423281655351E-2</v>
      </c>
      <c r="G764" s="106">
        <v>25511.182232377811</v>
      </c>
      <c r="H764" s="187">
        <v>92.149006598043286</v>
      </c>
      <c r="I764" s="188">
        <v>6.0268671805074039</v>
      </c>
      <c r="J764" s="188">
        <v>0.27124240878478001</v>
      </c>
      <c r="K764" s="188">
        <v>7.1861408895693271E-2</v>
      </c>
      <c r="L764" s="189">
        <v>2.8861681890669452E-4</v>
      </c>
      <c r="M764" s="106">
        <v>5.2624264724097534E-3</v>
      </c>
      <c r="N764" s="187">
        <v>1.476823393086282</v>
      </c>
      <c r="O764" s="190">
        <v>1.647861244059148</v>
      </c>
      <c r="P764" s="190">
        <v>8.4891369504278946E-2</v>
      </c>
      <c r="Q764" s="190">
        <v>0.16595197313846691</v>
      </c>
      <c r="R764" s="190">
        <v>7.4984030782765118E-3</v>
      </c>
      <c r="S764" s="191">
        <v>0.91557520299979211</v>
      </c>
      <c r="T764" s="106" t="e">
        <v>#N/A</v>
      </c>
      <c r="U764" s="187" t="e">
        <v>#N/A</v>
      </c>
      <c r="V764" s="184">
        <v>981.02971441104694</v>
      </c>
      <c r="W764" s="184">
        <v>3.4598265540468671</v>
      </c>
      <c r="X764" s="184">
        <v>8.1724255343630325</v>
      </c>
      <c r="Y764" s="184">
        <v>989.75770921166952</v>
      </c>
      <c r="Z764" s="184">
        <v>2.771352996821316</v>
      </c>
      <c r="AA764" s="184">
        <v>41.445614207340107</v>
      </c>
      <c r="AB764" s="184">
        <v>988.66897503265943</v>
      </c>
      <c r="AC764" s="184">
        <v>2.6003323448680371</v>
      </c>
      <c r="AD764" s="192">
        <v>32.464666508062322</v>
      </c>
      <c r="AE764" s="106" t="e">
        <v>#N/A</v>
      </c>
      <c r="AF764" s="106" t="e">
        <v>#N/A</v>
      </c>
      <c r="AG764" s="187" t="e">
        <v>#N/A</v>
      </c>
      <c r="AH764" s="193">
        <v>100.8896769050326</v>
      </c>
      <c r="AI764" s="106"/>
      <c r="AJ764" s="106" t="s">
        <v>2954</v>
      </c>
      <c r="AK764" s="106" t="s">
        <v>2954</v>
      </c>
      <c r="AL764" s="106">
        <v>20.140999999999998</v>
      </c>
      <c r="AM764" s="106">
        <v>202.67401777813691</v>
      </c>
      <c r="AN764" s="106">
        <v>44.714443537604332</v>
      </c>
      <c r="AO764" s="106">
        <v>94.448177783222405</v>
      </c>
      <c r="AP764" s="106" t="s">
        <v>2283</v>
      </c>
      <c r="AQ764" s="106">
        <v>708.52317609902514</v>
      </c>
      <c r="AR764" s="106">
        <v>1797.2913992441379</v>
      </c>
      <c r="AS764" s="106">
        <v>313.62698565103102</v>
      </c>
      <c r="AT764" s="106">
        <v>11.533001640215129</v>
      </c>
      <c r="AU764" s="106">
        <v>2.0896384152648828</v>
      </c>
      <c r="AV764" s="106">
        <v>2.0195466837813312</v>
      </c>
      <c r="AW764" s="106">
        <v>0.76778256758316221</v>
      </c>
      <c r="AX764" s="106">
        <v>1.619664268439442</v>
      </c>
      <c r="AY764" s="106" t="s">
        <v>2283</v>
      </c>
      <c r="AZ764" s="106">
        <v>24.28752559151793</v>
      </c>
      <c r="BA764" s="106">
        <v>47.710006829904742</v>
      </c>
      <c r="BB764" s="106">
        <v>0.57097422309101509</v>
      </c>
      <c r="BC764" s="106">
        <v>0.2120250199035785</v>
      </c>
      <c r="BD764" s="106">
        <v>4.7100429380574502E-2</v>
      </c>
      <c r="BE764" s="106">
        <v>825.8872161093791</v>
      </c>
      <c r="BF764" s="106">
        <v>34.23440486262637</v>
      </c>
      <c r="BG764" s="106">
        <v>7.1892639785755982E-2</v>
      </c>
      <c r="BH764" s="106">
        <v>551402.44744750904</v>
      </c>
      <c r="BI764" s="106">
        <v>24090.751824386251</v>
      </c>
      <c r="BJ764" s="106">
        <v>1.778126862550834</v>
      </c>
      <c r="BK764" s="106">
        <v>4.7060835979203732</v>
      </c>
      <c r="BL764" s="106">
        <v>0.43843280615293079</v>
      </c>
      <c r="BM764" s="106">
        <v>2.0449110701282889E-2</v>
      </c>
      <c r="BN764" s="106" t="s">
        <v>2283</v>
      </c>
      <c r="BO764" s="106">
        <v>2.5871270953625519E-3</v>
      </c>
      <c r="BP764" s="106">
        <v>5.2951578373989436E-3</v>
      </c>
      <c r="BQ764" s="106">
        <v>2.5181511971261452</v>
      </c>
      <c r="BR764" s="106">
        <v>0.31991930472342672</v>
      </c>
      <c r="BS764" s="106">
        <v>1.6581674673010648E-2</v>
      </c>
      <c r="BT764" s="106">
        <v>4.9752548742551146E-3</v>
      </c>
      <c r="BU764" s="106">
        <v>5.326743634283578E-3</v>
      </c>
      <c r="BV764" s="106">
        <v>3.2937168058355479E-3</v>
      </c>
      <c r="BW764" s="106">
        <v>8.7520376887096157E-2</v>
      </c>
      <c r="BX764" s="106">
        <v>5.6803089535507223E-2</v>
      </c>
      <c r="BY764" s="106">
        <v>2.9731244578512811E-2</v>
      </c>
      <c r="BZ764" s="106">
        <v>0.6067325388727447</v>
      </c>
      <c r="CA764" s="106">
        <v>0.25061341630300632</v>
      </c>
      <c r="CB764" s="106">
        <v>0.10263827714920901</v>
      </c>
      <c r="CC764" s="106">
        <v>0.2302371803914042</v>
      </c>
      <c r="CD764" s="106">
        <v>5.4657947994497767E-2</v>
      </c>
      <c r="CE764" s="106">
        <v>9.1280713238259016E-3</v>
      </c>
      <c r="CF764" s="106">
        <v>6.895130808270733</v>
      </c>
      <c r="CG764" s="106">
        <v>0.62967988915925155</v>
      </c>
      <c r="CH764" s="106">
        <v>5.002690368287465E-2</v>
      </c>
      <c r="CI764" s="106">
        <v>3.5045254272863611</v>
      </c>
      <c r="CJ764" s="106">
        <v>0.23432359140488951</v>
      </c>
      <c r="CK764" s="106">
        <v>7.3785660101240956E-3</v>
      </c>
      <c r="CL764" s="106">
        <v>55.503644345048102</v>
      </c>
      <c r="CM764" s="106">
        <v>2.9449742639473091</v>
      </c>
      <c r="CN764" s="106">
        <v>4.6000366345570878E-2</v>
      </c>
      <c r="CO764" s="106">
        <v>25.459093622494741</v>
      </c>
      <c r="CP764" s="106">
        <v>1.2538189745986921</v>
      </c>
      <c r="CQ764" s="106">
        <v>1.1408451830279919E-2</v>
      </c>
      <c r="CR764" s="106">
        <v>144.5657643665578</v>
      </c>
      <c r="CS764" s="106">
        <v>6.9871000829972081</v>
      </c>
      <c r="CT764" s="106">
        <v>3.4157398134209538E-2</v>
      </c>
      <c r="CU764" s="106">
        <v>32.74200118636093</v>
      </c>
      <c r="CV764" s="106">
        <v>1.6524950476716589</v>
      </c>
      <c r="CW764" s="106">
        <v>1.087325257184469E-2</v>
      </c>
      <c r="CX764" s="106">
        <v>304.74906279920287</v>
      </c>
      <c r="CY764" s="106">
        <v>17.570722744834981</v>
      </c>
      <c r="CZ764" s="106">
        <v>5.0709187134464623E-2</v>
      </c>
      <c r="DA764" s="106">
        <v>66.577478301937873</v>
      </c>
      <c r="DB764" s="106">
        <v>3.544119381140896</v>
      </c>
      <c r="DC764" s="106">
        <v>3.2866110282704322E-2</v>
      </c>
      <c r="DD764" s="106">
        <v>16959.308259723639</v>
      </c>
      <c r="DE764" s="106">
        <v>1061.7369639779299</v>
      </c>
      <c r="DF764" s="106">
        <v>0.1064340094949153</v>
      </c>
      <c r="DG764" s="106">
        <v>5.3792622726578729</v>
      </c>
      <c r="DH764" s="106">
        <v>0.34295531879969959</v>
      </c>
      <c r="DI764" s="106">
        <v>9.7265528905839758E-3</v>
      </c>
      <c r="DJ764" s="106">
        <v>1.9449131407292981</v>
      </c>
      <c r="DK764" s="106">
        <v>4.2810749838403472</v>
      </c>
      <c r="DL764" s="106">
        <v>11.53983121715957</v>
      </c>
      <c r="DM764" s="106">
        <v>1847.764366504638</v>
      </c>
      <c r="DN764" s="106">
        <v>70.731929420966296</v>
      </c>
      <c r="DO764" s="106">
        <v>0.56456335950467995</v>
      </c>
      <c r="DP764" s="106">
        <v>144.95219406847269</v>
      </c>
      <c r="DQ764" s="106">
        <v>5.5384410604040468</v>
      </c>
      <c r="DR764" s="106">
        <v>0.45255176734143948</v>
      </c>
      <c r="DS764" s="106">
        <v>4.4568683409057286</v>
      </c>
      <c r="DT764" s="106">
        <v>0.230142299597207</v>
      </c>
      <c r="DU764" s="106">
        <v>0.37167635554600981</v>
      </c>
      <c r="DV764" s="106">
        <v>48.057706626131207</v>
      </c>
      <c r="DW764" s="106">
        <v>1.92005668622772</v>
      </c>
      <c r="DX764" s="106">
        <v>0.24801018239767009</v>
      </c>
      <c r="DY764" s="106">
        <v>2791.595281130803</v>
      </c>
      <c r="DZ764" s="106">
        <v>119.4652976750434</v>
      </c>
      <c r="EA764" s="106">
        <v>0.16906104699545571</v>
      </c>
      <c r="EB764" s="106">
        <v>477.66087948154541</v>
      </c>
      <c r="EC764" s="106">
        <v>18.2773407165813</v>
      </c>
      <c r="ED764" s="106">
        <v>0.236865928225546</v>
      </c>
    </row>
    <row r="765" spans="1:134" x14ac:dyDescent="0.3">
      <c r="A765" s="106" t="s">
        <v>680</v>
      </c>
      <c r="B765" s="106" t="s">
        <v>1211</v>
      </c>
      <c r="C765" s="183">
        <v>0.95470656573778523</v>
      </c>
      <c r="D765" s="184">
        <v>0.17788457061067711</v>
      </c>
      <c r="E765" s="185">
        <v>3531.3683805995038</v>
      </c>
      <c r="F765" s="186">
        <v>1.205205986926525E-2</v>
      </c>
      <c r="G765" s="106">
        <v>1857.038255214107</v>
      </c>
      <c r="H765" s="187">
        <v>151.89156184840351</v>
      </c>
      <c r="I765" s="188">
        <v>6.0095615774982534</v>
      </c>
      <c r="J765" s="188">
        <v>0.27000743503528091</v>
      </c>
      <c r="K765" s="188">
        <v>7.1819029190451439E-2</v>
      </c>
      <c r="L765" s="189">
        <v>2.7963400747057653E-4</v>
      </c>
      <c r="M765" s="106">
        <v>3.8559967862024408E-3</v>
      </c>
      <c r="N765" s="187">
        <v>1.5753612245676141</v>
      </c>
      <c r="O765" s="190">
        <v>1.6509778294465149</v>
      </c>
      <c r="P765" s="190">
        <v>8.5129835282617874E-2</v>
      </c>
      <c r="Q765" s="190">
        <v>0.16644983798432439</v>
      </c>
      <c r="R765" s="190">
        <v>7.5213800247710101E-3</v>
      </c>
      <c r="S765" s="191">
        <v>0.92895830022738279</v>
      </c>
      <c r="T765" s="106" t="e">
        <v>#N/A</v>
      </c>
      <c r="U765" s="187" t="e">
        <v>#N/A</v>
      </c>
      <c r="V765" s="184">
        <v>979.8527135178872</v>
      </c>
      <c r="W765" s="184">
        <v>2.8125990249246118</v>
      </c>
      <c r="X765" s="184">
        <v>7.9410834218083011</v>
      </c>
      <c r="Y765" s="184">
        <v>992.50176622512549</v>
      </c>
      <c r="Z765" s="184">
        <v>3.6296239655850888</v>
      </c>
      <c r="AA765" s="184">
        <v>41.549286966277968</v>
      </c>
      <c r="AB765" s="184">
        <v>989.87084343970525</v>
      </c>
      <c r="AC765" s="184">
        <v>2.441724267668357</v>
      </c>
      <c r="AD765" s="192">
        <v>32.56044223885803</v>
      </c>
      <c r="AE765" s="106" t="e">
        <v>#N/A</v>
      </c>
      <c r="AF765" s="106" t="e">
        <v>#N/A</v>
      </c>
      <c r="AG765" s="187" t="e">
        <v>#N/A</v>
      </c>
      <c r="AH765" s="193">
        <v>101.2909136784268</v>
      </c>
      <c r="AI765" s="106"/>
      <c r="AJ765" s="106" t="s">
        <v>2951</v>
      </c>
      <c r="AK765" s="106" t="s">
        <v>2951</v>
      </c>
      <c r="AL765" s="106">
        <v>20.013999999999999</v>
      </c>
      <c r="AM765" s="106">
        <v>241.02431940364181</v>
      </c>
      <c r="AN765" s="106">
        <v>44.193706565457688</v>
      </c>
      <c r="AO765" s="106">
        <v>87.983316245111112</v>
      </c>
      <c r="AP765" s="106" t="s">
        <v>2283</v>
      </c>
      <c r="AQ765" s="106">
        <v>639.92661176877425</v>
      </c>
      <c r="AR765" s="106">
        <v>1608.3809878385509</v>
      </c>
      <c r="AS765" s="106">
        <v>359.71269430434512</v>
      </c>
      <c r="AT765" s="106">
        <v>14.419461578612619</v>
      </c>
      <c r="AU765" s="106">
        <v>1.967142385349326</v>
      </c>
      <c r="AV765" s="106" t="s">
        <v>2283</v>
      </c>
      <c r="AW765" s="106">
        <v>0.79123308428486572</v>
      </c>
      <c r="AX765" s="106">
        <v>1.5232920547814921</v>
      </c>
      <c r="AY765" s="106" t="s">
        <v>2283</v>
      </c>
      <c r="AZ765" s="106">
        <v>21.817190142015331</v>
      </c>
      <c r="BA765" s="106">
        <v>44.319446806384697</v>
      </c>
      <c r="BB765" s="106">
        <v>0.65270853329696488</v>
      </c>
      <c r="BC765" s="106">
        <v>0.20797492066925449</v>
      </c>
      <c r="BD765" s="106">
        <v>4.8265424573337608E-2</v>
      </c>
      <c r="BE765" s="106">
        <v>1104.466220288765</v>
      </c>
      <c r="BF765" s="106">
        <v>56.853621691244058</v>
      </c>
      <c r="BG765" s="106">
        <v>4.8775927751199398E-2</v>
      </c>
      <c r="BH765" s="106">
        <v>579092.05532712932</v>
      </c>
      <c r="BI765" s="106">
        <v>27328.72766647322</v>
      </c>
      <c r="BJ765" s="106">
        <v>2.3196082417271802</v>
      </c>
      <c r="BK765" s="106">
        <v>6.1377686905334707</v>
      </c>
      <c r="BL765" s="106">
        <v>0.46760352435324809</v>
      </c>
      <c r="BM765" s="106">
        <v>7.7512458413097979E-2</v>
      </c>
      <c r="BN765" s="106" t="s">
        <v>2283</v>
      </c>
      <c r="BO765" s="106">
        <v>5.0755001745404478E-5</v>
      </c>
      <c r="BP765" s="106">
        <v>3.855957784179596E-3</v>
      </c>
      <c r="BQ765" s="106">
        <v>1.5446284085918049</v>
      </c>
      <c r="BR765" s="106">
        <v>0.20363799299600371</v>
      </c>
      <c r="BS765" s="106">
        <v>1.6986513736552529E-2</v>
      </c>
      <c r="BT765" s="106" t="s">
        <v>2283</v>
      </c>
      <c r="BU765" s="106">
        <v>6.3508799979133978E-5</v>
      </c>
      <c r="BV765" s="106">
        <v>8.6321597361706404E-3</v>
      </c>
      <c r="BW765" s="106">
        <v>5.249405327729139E-2</v>
      </c>
      <c r="BX765" s="106">
        <v>4.6957624132743271E-2</v>
      </c>
      <c r="BY765" s="106">
        <v>3.0448558931927949E-2</v>
      </c>
      <c r="BZ765" s="106">
        <v>0.63679130899052028</v>
      </c>
      <c r="CA765" s="106">
        <v>0.19933020655238379</v>
      </c>
      <c r="CB765" s="106">
        <v>0.14310929339921491</v>
      </c>
      <c r="CC765" s="106">
        <v>0.2189809431980905</v>
      </c>
      <c r="CD765" s="106">
        <v>6.3180216969576583E-2</v>
      </c>
      <c r="CE765" s="106">
        <v>2.3926758892789501E-2</v>
      </c>
      <c r="CF765" s="106">
        <v>8.2725882716018955</v>
      </c>
      <c r="CG765" s="106">
        <v>0.9633454703627059</v>
      </c>
      <c r="CH765" s="106">
        <v>5.122520885336565E-2</v>
      </c>
      <c r="CI765" s="106">
        <v>4.5995406023088474</v>
      </c>
      <c r="CJ765" s="106">
        <v>0.3049486663495608</v>
      </c>
      <c r="CK765" s="106">
        <v>7.5559980286521462E-3</v>
      </c>
      <c r="CL765" s="106">
        <v>76.932633404094219</v>
      </c>
      <c r="CM765" s="106">
        <v>4.2451079952834307</v>
      </c>
      <c r="CN765" s="106">
        <v>4.7134324464670252E-2</v>
      </c>
      <c r="CO765" s="106">
        <v>34.775143015321909</v>
      </c>
      <c r="CP765" s="106">
        <v>1.8228590930242701</v>
      </c>
      <c r="CQ765" s="106">
        <v>1.168968745064658E-2</v>
      </c>
      <c r="CR765" s="106">
        <v>194.6289448070053</v>
      </c>
      <c r="CS765" s="106">
        <v>9.2375575000820938</v>
      </c>
      <c r="CT765" s="106">
        <v>3.4999601377011379E-2</v>
      </c>
      <c r="CU765" s="106">
        <v>45.23853915038697</v>
      </c>
      <c r="CV765" s="106">
        <v>2.366499181555147</v>
      </c>
      <c r="CW765" s="106">
        <v>1.114138140522652E-2</v>
      </c>
      <c r="CX765" s="106">
        <v>440.12603672030713</v>
      </c>
      <c r="CY765" s="106">
        <v>20.901518934325232</v>
      </c>
      <c r="CZ765" s="106">
        <v>0.13296514177837121</v>
      </c>
      <c r="DA765" s="106">
        <v>98.522123144089818</v>
      </c>
      <c r="DB765" s="106">
        <v>5.0033277837843153</v>
      </c>
      <c r="DC765" s="106">
        <v>1.1132456367196781E-2</v>
      </c>
      <c r="DD765" s="106">
        <v>17828.886456843109</v>
      </c>
      <c r="DE765" s="106">
        <v>939.48340293542435</v>
      </c>
      <c r="DF765" s="106">
        <v>0.1089957601426986</v>
      </c>
      <c r="DG765" s="106">
        <v>9.8477622235775968</v>
      </c>
      <c r="DH765" s="106">
        <v>0.62593759632546864</v>
      </c>
      <c r="DI765" s="106">
        <v>4.8009306755009293E-2</v>
      </c>
      <c r="DJ765" s="106">
        <v>-5.4772901459088654</v>
      </c>
      <c r="DK765" s="106">
        <v>5.1074420349678489</v>
      </c>
      <c r="DL765" s="106">
        <v>10.54925008131292</v>
      </c>
      <c r="DM765" s="106">
        <v>2366.8743143730749</v>
      </c>
      <c r="DN765" s="106">
        <v>79.810337033045741</v>
      </c>
      <c r="DO765" s="106">
        <v>0.6091376261796575</v>
      </c>
      <c r="DP765" s="106">
        <v>185.54495112176389</v>
      </c>
      <c r="DQ765" s="106">
        <v>6.2451314432349596</v>
      </c>
      <c r="DR765" s="106">
        <v>0.38027189943159351</v>
      </c>
      <c r="DS765" s="106">
        <v>4.2082904198329629</v>
      </c>
      <c r="DT765" s="106">
        <v>0.18555701181751319</v>
      </c>
      <c r="DU765" s="106">
        <v>0.35237619840662188</v>
      </c>
      <c r="DV765" s="106">
        <v>43.663123659499703</v>
      </c>
      <c r="DW765" s="106">
        <v>1.535442168288645</v>
      </c>
      <c r="DX765" s="106">
        <v>0.28841308816065092</v>
      </c>
      <c r="DY765" s="106">
        <v>3531.3683805995038</v>
      </c>
      <c r="DZ765" s="106">
        <v>161.9609161524433</v>
      </c>
      <c r="EA765" s="106">
        <v>0.14443760443471579</v>
      </c>
      <c r="EB765" s="106">
        <v>610.97400756150103</v>
      </c>
      <c r="EC765" s="106">
        <v>20.567719317224629</v>
      </c>
      <c r="ED765" s="106">
        <v>0.29845744043992362</v>
      </c>
    </row>
    <row r="766" spans="1:134" x14ac:dyDescent="0.3">
      <c r="A766" s="106" t="s">
        <v>676</v>
      </c>
      <c r="B766" s="106" t="s">
        <v>1211</v>
      </c>
      <c r="C766" s="183">
        <v>0.1207970653507621</v>
      </c>
      <c r="D766" s="184">
        <v>0.13834648945559891</v>
      </c>
      <c r="E766" s="185">
        <v>2728.50816959331</v>
      </c>
      <c r="F766" s="186">
        <v>1.5831667563824481E-2</v>
      </c>
      <c r="G766" s="106">
        <v>14680.517208113341</v>
      </c>
      <c r="H766" s="187">
        <v>117.66300109834511</v>
      </c>
      <c r="I766" s="188">
        <v>5.9714157302855746</v>
      </c>
      <c r="J766" s="188">
        <v>0.26965513362430149</v>
      </c>
      <c r="K766" s="188">
        <v>7.1727895024742291E-2</v>
      </c>
      <c r="L766" s="189">
        <v>3.0394199812697409E-4</v>
      </c>
      <c r="M766" s="106">
        <v>4.9012373075990488E-3</v>
      </c>
      <c r="N766" s="187">
        <v>1.666796483503399</v>
      </c>
      <c r="O766" s="190">
        <v>1.6588918397925421</v>
      </c>
      <c r="P766" s="190">
        <v>8.5477709667128213E-2</v>
      </c>
      <c r="Q766" s="190">
        <v>0.1675111713619595</v>
      </c>
      <c r="R766" s="190">
        <v>7.5734674678568552E-3</v>
      </c>
      <c r="S766" s="191">
        <v>0.88016148790897986</v>
      </c>
      <c r="T766" s="106" t="e">
        <v>#N/A</v>
      </c>
      <c r="U766" s="187" t="e">
        <v>#N/A</v>
      </c>
      <c r="V766" s="184">
        <v>977.19671972371293</v>
      </c>
      <c r="W766" s="184">
        <v>4.4266093753418918</v>
      </c>
      <c r="X766" s="184">
        <v>8.6449808401545596</v>
      </c>
      <c r="Y766" s="184">
        <v>998.36523123980749</v>
      </c>
      <c r="Z766" s="184">
        <v>3.5922996301633399</v>
      </c>
      <c r="AA766" s="184">
        <v>41.81250904803597</v>
      </c>
      <c r="AB766" s="184">
        <v>992.87533232188594</v>
      </c>
      <c r="AC766" s="184">
        <v>2.9132765468100139</v>
      </c>
      <c r="AD766" s="192">
        <v>32.630480086255119</v>
      </c>
      <c r="AE766" s="106" t="e">
        <v>#N/A</v>
      </c>
      <c r="AF766" s="106" t="e">
        <v>#N/A</v>
      </c>
      <c r="AG766" s="187" t="e">
        <v>#N/A</v>
      </c>
      <c r="AH766" s="193">
        <v>102.16624872851391</v>
      </c>
      <c r="AI766" s="106"/>
      <c r="AJ766" s="106" t="s">
        <v>2947</v>
      </c>
      <c r="AK766" s="106" t="s">
        <v>2947</v>
      </c>
      <c r="AL766" s="106">
        <v>20.04</v>
      </c>
      <c r="AM766" s="106">
        <v>205.6653163481709</v>
      </c>
      <c r="AN766" s="106">
        <v>46.860336905886733</v>
      </c>
      <c r="AO766" s="106">
        <v>87.0232409814802</v>
      </c>
      <c r="AP766" s="106" t="s">
        <v>2283</v>
      </c>
      <c r="AQ766" s="106">
        <v>737.35771843517284</v>
      </c>
      <c r="AR766" s="106">
        <v>1623.516277161347</v>
      </c>
      <c r="AS766" s="106">
        <v>308.32656425293732</v>
      </c>
      <c r="AT766" s="106">
        <v>15.426918533591371</v>
      </c>
      <c r="AU766" s="106">
        <v>1.930861438268533</v>
      </c>
      <c r="AV766" s="106" t="s">
        <v>2283</v>
      </c>
      <c r="AW766" s="106">
        <v>0.69909970359193674</v>
      </c>
      <c r="AX766" s="106">
        <v>1.396091657984555</v>
      </c>
      <c r="AY766" s="106" t="s">
        <v>2283</v>
      </c>
      <c r="AZ766" s="106">
        <v>24.494945939518519</v>
      </c>
      <c r="BA766" s="106">
        <v>44.539267362870852</v>
      </c>
      <c r="BB766" s="106">
        <v>0.64970965347418674</v>
      </c>
      <c r="BC766" s="106">
        <v>0.22868519367093429</v>
      </c>
      <c r="BD766" s="106">
        <v>0.1213837028449869</v>
      </c>
      <c r="BE766" s="106">
        <v>821.63806639020231</v>
      </c>
      <c r="BF766" s="106">
        <v>32.704156284291408</v>
      </c>
      <c r="BG766" s="106">
        <v>1.872674251841492E-2</v>
      </c>
      <c r="BH766" s="106">
        <v>531894.85953504278</v>
      </c>
      <c r="BI766" s="106">
        <v>30068.594571907259</v>
      </c>
      <c r="BJ766" s="106">
        <v>1.838634888815482</v>
      </c>
      <c r="BK766" s="106">
        <v>4.115890541477393</v>
      </c>
      <c r="BL766" s="106">
        <v>0.39325869281237208</v>
      </c>
      <c r="BM766" s="106">
        <v>0.1054682160817882</v>
      </c>
      <c r="BN766" s="106" t="s">
        <v>2283</v>
      </c>
      <c r="BO766" s="106">
        <v>1.9624476598679918E-3</v>
      </c>
      <c r="BP766" s="106">
        <v>3.787732583222723E-3</v>
      </c>
      <c r="BQ766" s="106">
        <v>2.193316738669262</v>
      </c>
      <c r="BR766" s="106">
        <v>0.2672566522682332</v>
      </c>
      <c r="BS766" s="106">
        <v>4.2706272582378343E-2</v>
      </c>
      <c r="BT766" s="106" t="s">
        <v>2283</v>
      </c>
      <c r="BU766" s="106">
        <v>2.0960976984905509E-3</v>
      </c>
      <c r="BV766" s="106">
        <v>1.226024435552253E-2</v>
      </c>
      <c r="BW766" s="106">
        <v>4.2230738080109777E-2</v>
      </c>
      <c r="BX766" s="106">
        <v>4.322290426074283E-2</v>
      </c>
      <c r="BY766" s="106">
        <v>2.9906625463068139E-2</v>
      </c>
      <c r="BZ766" s="106">
        <v>0.46113511854161682</v>
      </c>
      <c r="CA766" s="106">
        <v>0.15965371409702789</v>
      </c>
      <c r="CB766" s="106">
        <v>0.1094046165010205</v>
      </c>
      <c r="CC766" s="106">
        <v>0.20488707851778609</v>
      </c>
      <c r="CD766" s="106">
        <v>5.4496438589069891E-2</v>
      </c>
      <c r="CE766" s="106">
        <v>9.1855584085355768E-3</v>
      </c>
      <c r="CF766" s="106">
        <v>6.6989379746561308</v>
      </c>
      <c r="CG766" s="106">
        <v>0.74113226145734001</v>
      </c>
      <c r="CH766" s="106">
        <v>5.0305591778005337E-2</v>
      </c>
      <c r="CI766" s="106">
        <v>3.415692664974896</v>
      </c>
      <c r="CJ766" s="106">
        <v>0.24649014507254641</v>
      </c>
      <c r="CK766" s="106">
        <v>1.8990208135571712E-2</v>
      </c>
      <c r="CL766" s="106">
        <v>56.463661530084103</v>
      </c>
      <c r="CM766" s="106">
        <v>3.609978618217216</v>
      </c>
      <c r="CN766" s="106">
        <v>4.6318125362653749E-2</v>
      </c>
      <c r="CO766" s="106">
        <v>25.576757332214719</v>
      </c>
      <c r="CP766" s="106">
        <v>1.3416593135614729</v>
      </c>
      <c r="CQ766" s="106">
        <v>4.2505666677621692E-2</v>
      </c>
      <c r="CR766" s="106">
        <v>136.2884860182879</v>
      </c>
      <c r="CS766" s="106">
        <v>8.8252852775842232</v>
      </c>
      <c r="CT766" s="106">
        <v>3.4393714574812481E-2</v>
      </c>
      <c r="CU766" s="106">
        <v>32.018812502030102</v>
      </c>
      <c r="CV766" s="106">
        <v>1.8199139791721091</v>
      </c>
      <c r="CW766" s="106">
        <v>1.0948541385254E-2</v>
      </c>
      <c r="CX766" s="106">
        <v>307.09227948511841</v>
      </c>
      <c r="CY766" s="106">
        <v>15.17122098896782</v>
      </c>
      <c r="CZ766" s="106">
        <v>5.1061452844084809E-2</v>
      </c>
      <c r="DA766" s="106">
        <v>66.864730575809475</v>
      </c>
      <c r="DB766" s="106">
        <v>2.836530076053589</v>
      </c>
      <c r="DC766" s="106">
        <v>1.0939690724884529E-2</v>
      </c>
      <c r="DD766" s="106">
        <v>16600.19719546652</v>
      </c>
      <c r="DE766" s="106">
        <v>1089.108970421099</v>
      </c>
      <c r="DF766" s="106">
        <v>0.1070499442018585</v>
      </c>
      <c r="DG766" s="106">
        <v>5.4528146681246934</v>
      </c>
      <c r="DH766" s="106">
        <v>0.40850775819172358</v>
      </c>
      <c r="DI766" s="106">
        <v>9.7874810711197652E-3</v>
      </c>
      <c r="DJ766" s="106">
        <v>0.31851941227057562</v>
      </c>
      <c r="DK766" s="106">
        <v>5.4647786461196004</v>
      </c>
      <c r="DL766" s="106">
        <v>10.715498599011021</v>
      </c>
      <c r="DM766" s="106">
        <v>1822.2817737665659</v>
      </c>
      <c r="DN766" s="106">
        <v>64.090977014338776</v>
      </c>
      <c r="DO766" s="106">
        <v>0.58489533819574768</v>
      </c>
      <c r="DP766" s="106">
        <v>142.67683265569551</v>
      </c>
      <c r="DQ766" s="106">
        <v>4.9745422998057398</v>
      </c>
      <c r="DR766" s="106">
        <v>0.40957789740798001</v>
      </c>
      <c r="DS766" s="106">
        <v>4.0554780775669119</v>
      </c>
      <c r="DT766" s="106">
        <v>0.20837361342942809</v>
      </c>
      <c r="DU766" s="106">
        <v>0.31576425106736111</v>
      </c>
      <c r="DV766" s="106">
        <v>42.814638537355179</v>
      </c>
      <c r="DW766" s="106">
        <v>1.589424511362225</v>
      </c>
      <c r="DX766" s="106">
        <v>0.22325148419848101</v>
      </c>
      <c r="DY766" s="106">
        <v>2728.50816959331</v>
      </c>
      <c r="DZ766" s="106">
        <v>90.772431451145565</v>
      </c>
      <c r="EA766" s="106">
        <v>0.20656026857525669</v>
      </c>
      <c r="EB766" s="106">
        <v>470.83412229046752</v>
      </c>
      <c r="EC766" s="106">
        <v>16.572623744102991</v>
      </c>
      <c r="ED766" s="106">
        <v>0.28319447918970758</v>
      </c>
    </row>
    <row r="767" spans="1:134" x14ac:dyDescent="0.3">
      <c r="A767" s="106" t="s">
        <v>670</v>
      </c>
      <c r="B767" s="106" t="s">
        <v>1211</v>
      </c>
      <c r="C767" s="183">
        <v>889.9835087415164</v>
      </c>
      <c r="D767" s="184">
        <v>0.166818538986751</v>
      </c>
      <c r="E767" s="185">
        <v>3339.1850295235349</v>
      </c>
      <c r="F767" s="186">
        <v>1.5472018072722729E-2</v>
      </c>
      <c r="G767" s="106">
        <v>1.992965646580998</v>
      </c>
      <c r="H767" s="187">
        <v>190093.8527487067</v>
      </c>
      <c r="I767" s="188">
        <v>5.9295955749497606</v>
      </c>
      <c r="J767" s="188">
        <v>0.26674703687635171</v>
      </c>
      <c r="K767" s="188">
        <v>7.1655752506875753E-2</v>
      </c>
      <c r="L767" s="189">
        <v>3.1535170005649038E-4</v>
      </c>
      <c r="M767" s="106">
        <v>4.6541773615453932E-3</v>
      </c>
      <c r="N767" s="187">
        <v>1.141190686727489</v>
      </c>
      <c r="O767" s="190">
        <v>1.669298559595805</v>
      </c>
      <c r="P767" s="190">
        <v>8.6126289094355074E-2</v>
      </c>
      <c r="Q767" s="190">
        <v>0.16871725636137111</v>
      </c>
      <c r="R767" s="190">
        <v>7.6230099040478913E-3</v>
      </c>
      <c r="S767" s="191">
        <v>0.93414354382494891</v>
      </c>
      <c r="T767" s="106" t="e">
        <v>#N/A</v>
      </c>
      <c r="U767" s="187" t="e">
        <v>#N/A</v>
      </c>
      <c r="V767" s="184">
        <v>975.1082510929823</v>
      </c>
      <c r="W767" s="184">
        <v>5.0535877780277794</v>
      </c>
      <c r="X767" s="184">
        <v>8.9786914271850531</v>
      </c>
      <c r="Y767" s="184">
        <v>1005.011053529206</v>
      </c>
      <c r="Z767" s="184">
        <v>4.4386265885259606</v>
      </c>
      <c r="AA767" s="184">
        <v>42.032707638896859</v>
      </c>
      <c r="AB767" s="184">
        <v>996.78332222218944</v>
      </c>
      <c r="AC767" s="184">
        <v>3.832430046106714</v>
      </c>
      <c r="AD767" s="192">
        <v>32.718245052851657</v>
      </c>
      <c r="AE767" s="106" t="e">
        <v>#N/A</v>
      </c>
      <c r="AF767" s="106" t="e">
        <v>#N/A</v>
      </c>
      <c r="AG767" s="187" t="e">
        <v>#N/A</v>
      </c>
      <c r="AH767" s="193">
        <v>103.0666136198423</v>
      </c>
      <c r="AI767" s="106"/>
      <c r="AJ767" s="106" t="s">
        <v>2941</v>
      </c>
      <c r="AK767" s="106" t="s">
        <v>2941</v>
      </c>
      <c r="AL767" s="106">
        <v>20.03</v>
      </c>
      <c r="AM767" s="106">
        <v>237.63295981156119</v>
      </c>
      <c r="AN767" s="106">
        <v>49.744933292069561</v>
      </c>
      <c r="AO767" s="106">
        <v>87.694052973913912</v>
      </c>
      <c r="AP767" s="106" t="s">
        <v>2283</v>
      </c>
      <c r="AQ767" s="106">
        <v>715.94367868474421</v>
      </c>
      <c r="AR767" s="106">
        <v>1662.1476217443101</v>
      </c>
      <c r="AS767" s="106">
        <v>316.32580657237412</v>
      </c>
      <c r="AT767" s="106">
        <v>19.097867828238059</v>
      </c>
      <c r="AU767" s="106">
        <v>1.9203222557463799</v>
      </c>
      <c r="AV767" s="106" t="s">
        <v>2283</v>
      </c>
      <c r="AW767" s="106">
        <v>0.48919123759921213</v>
      </c>
      <c r="AX767" s="106">
        <v>1.438295307848779</v>
      </c>
      <c r="AY767" s="106" t="s">
        <v>2283</v>
      </c>
      <c r="AZ767" s="106">
        <v>20.154957737879919</v>
      </c>
      <c r="BA767" s="106">
        <v>43.593414765259418</v>
      </c>
      <c r="BB767" s="106">
        <v>0.55178211852362757</v>
      </c>
      <c r="BC767" s="106">
        <v>0.20522936117033419</v>
      </c>
      <c r="BD767" s="106">
        <v>0.1527805265847838</v>
      </c>
      <c r="BE767" s="106">
        <v>919.58198018537325</v>
      </c>
      <c r="BF767" s="106">
        <v>42.531741265064547</v>
      </c>
      <c r="BG767" s="106">
        <v>9.0665620528466426E-2</v>
      </c>
      <c r="BH767" s="106">
        <v>555721.04179766134</v>
      </c>
      <c r="BI767" s="106">
        <v>36586.319683659611</v>
      </c>
      <c r="BJ767" s="106">
        <v>1.568369153269414</v>
      </c>
      <c r="BK767" s="106">
        <v>4.9081540486902524</v>
      </c>
      <c r="BL767" s="106">
        <v>0.46184453772105671</v>
      </c>
      <c r="BM767" s="106">
        <v>9.2757565692821176E-2</v>
      </c>
      <c r="BN767" s="106" t="s">
        <v>2283</v>
      </c>
      <c r="BO767" s="106">
        <v>1.9295292057863731E-3</v>
      </c>
      <c r="BP767" s="106">
        <v>5.7212781587016757E-3</v>
      </c>
      <c r="BQ767" s="106">
        <v>2.089366570956332</v>
      </c>
      <c r="BR767" s="106">
        <v>0.28492465669775419</v>
      </c>
      <c r="BS767" s="106">
        <v>1.6767556242987799E-2</v>
      </c>
      <c r="BT767" s="106" t="s">
        <v>2283</v>
      </c>
      <c r="BU767" s="106">
        <v>2.7902794154032891E-3</v>
      </c>
      <c r="BV767" s="106">
        <v>1.066617249920496E-2</v>
      </c>
      <c r="BW767" s="106" t="s">
        <v>2283</v>
      </c>
      <c r="BX767" s="106">
        <v>4.8726824145949123E-2</v>
      </c>
      <c r="BY767" s="106">
        <v>7.6870476464740364E-2</v>
      </c>
      <c r="BZ767" s="106">
        <v>0.6262215897087291</v>
      </c>
      <c r="CA767" s="106">
        <v>0.14104613874264929</v>
      </c>
      <c r="CB767" s="106">
        <v>8.7759934460156425E-2</v>
      </c>
      <c r="CC767" s="106">
        <v>0.25396967638559248</v>
      </c>
      <c r="CD767" s="106">
        <v>6.3608527979245585E-2</v>
      </c>
      <c r="CE767" s="106">
        <v>9.2283140127573365E-3</v>
      </c>
      <c r="CF767" s="106">
        <v>7.511874148007311</v>
      </c>
      <c r="CG767" s="106">
        <v>0.73612751598216886</v>
      </c>
      <c r="CH767" s="106">
        <v>5.0521829630538327E-2</v>
      </c>
      <c r="CI767" s="106">
        <v>4.0332175633362271</v>
      </c>
      <c r="CJ767" s="106">
        <v>0.30441618888300731</v>
      </c>
      <c r="CK767" s="106">
        <v>7.4535671062974616E-3</v>
      </c>
      <c r="CL767" s="106">
        <v>63.926740990089648</v>
      </c>
      <c r="CM767" s="106">
        <v>4.9819709396969616</v>
      </c>
      <c r="CN767" s="106">
        <v>4.6545950971719721E-2</v>
      </c>
      <c r="CO767" s="106">
        <v>28.23473270719796</v>
      </c>
      <c r="CP767" s="106">
        <v>1.8517114873141489</v>
      </c>
      <c r="CQ767" s="106">
        <v>1.154377614125621E-2</v>
      </c>
      <c r="CR767" s="106">
        <v>153.11234590155249</v>
      </c>
      <c r="CS767" s="106">
        <v>9.5069087228603504</v>
      </c>
      <c r="CT767" s="106">
        <v>3.4563070378628262E-2</v>
      </c>
      <c r="CU767" s="106">
        <v>36.749837091737803</v>
      </c>
      <c r="CV767" s="106">
        <v>1.717471749875688</v>
      </c>
      <c r="CW767" s="106">
        <v>1.100248374032191E-2</v>
      </c>
      <c r="CX767" s="106">
        <v>350.36061908267271</v>
      </c>
      <c r="CY767" s="106">
        <v>17.847537261570579</v>
      </c>
      <c r="CZ767" s="106">
        <v>5.1313599875945172E-2</v>
      </c>
      <c r="DA767" s="106">
        <v>74.188958447416169</v>
      </c>
      <c r="DB767" s="106">
        <v>3.308257069658183</v>
      </c>
      <c r="DC767" s="106">
        <v>1.0993508946802989E-2</v>
      </c>
      <c r="DD767" s="106">
        <v>17159.632265458091</v>
      </c>
      <c r="DE767" s="106">
        <v>1121.193072378536</v>
      </c>
      <c r="DF767" s="106">
        <v>0.27514143873260483</v>
      </c>
      <c r="DG767" s="106">
        <v>6.039741806977764</v>
      </c>
      <c r="DH767" s="106">
        <v>0.37416902619080872</v>
      </c>
      <c r="DI767" s="106">
        <v>9.8327491077201314E-3</v>
      </c>
      <c r="DJ767" s="106">
        <v>0.34437695308463351</v>
      </c>
      <c r="DK767" s="106">
        <v>4.314240001753892</v>
      </c>
      <c r="DL767" s="106">
        <v>11.65636928806787</v>
      </c>
      <c r="DM767" s="106">
        <v>2235.595042834997</v>
      </c>
      <c r="DN767" s="106">
        <v>121.48371165353861</v>
      </c>
      <c r="DO767" s="106">
        <v>0.57753013339822956</v>
      </c>
      <c r="DP767" s="106">
        <v>174.85229441981011</v>
      </c>
      <c r="DQ767" s="106">
        <v>9.5507774130865641</v>
      </c>
      <c r="DR767" s="106">
        <v>0.38089215736530752</v>
      </c>
      <c r="DS767" s="106">
        <v>4.7371004487425648</v>
      </c>
      <c r="DT767" s="106">
        <v>0.29523701919065759</v>
      </c>
      <c r="DU767" s="106">
        <v>0.33691317711882479</v>
      </c>
      <c r="DV767" s="106">
        <v>50.08148938602482</v>
      </c>
      <c r="DW767" s="106">
        <v>2.9551648583742369</v>
      </c>
      <c r="DX767" s="106">
        <v>0.27979946964962199</v>
      </c>
      <c r="DY767" s="106">
        <v>3339.1850295235349</v>
      </c>
      <c r="DZ767" s="106">
        <v>178.04098910432151</v>
      </c>
      <c r="EA767" s="106">
        <v>0.18881355674831549</v>
      </c>
      <c r="EB767" s="106">
        <v>577.468867314009</v>
      </c>
      <c r="EC767" s="106">
        <v>31.387586708577459</v>
      </c>
      <c r="ED767" s="106">
        <v>0.28314847353858069</v>
      </c>
    </row>
    <row r="768" spans="1:134" x14ac:dyDescent="0.3">
      <c r="A768" s="106" t="s">
        <v>657</v>
      </c>
      <c r="B768" s="106" t="s">
        <v>1211</v>
      </c>
      <c r="C768" s="183">
        <v>0.12868132592149689</v>
      </c>
      <c r="D768" s="184">
        <v>8.1595650433671188E-2</v>
      </c>
      <c r="E768" s="185">
        <v>5408.3590261488334</v>
      </c>
      <c r="F768" s="186">
        <v>1.270892078697509E-2</v>
      </c>
      <c r="G768" s="106">
        <v>13978.83737764662</v>
      </c>
      <c r="H768" s="187">
        <v>97.326951598973906</v>
      </c>
      <c r="I768" s="188">
        <v>11.55148345064161</v>
      </c>
      <c r="J768" s="188">
        <v>0.59141115779859477</v>
      </c>
      <c r="K768" s="188">
        <v>6.6404149735197038E-2</v>
      </c>
      <c r="L768" s="189">
        <v>3.9785953756679829E-4</v>
      </c>
      <c r="M768" s="106">
        <v>1.3652259296855609E-2</v>
      </c>
      <c r="N768" s="187">
        <v>1.267541316559575</v>
      </c>
      <c r="O768" s="190">
        <v>0.79698985070834583</v>
      </c>
      <c r="P768" s="190">
        <v>4.4199091747044478E-2</v>
      </c>
      <c r="Q768" s="190">
        <v>8.7019683688868657E-2</v>
      </c>
      <c r="R768" s="190">
        <v>4.231400323050083E-3</v>
      </c>
      <c r="S768" s="191">
        <v>0.97883377808819516</v>
      </c>
      <c r="T768" s="106" t="e">
        <v>#N/A</v>
      </c>
      <c r="U768" s="187" t="e">
        <v>#N/A</v>
      </c>
      <c r="V768" s="184">
        <v>817.79090770538551</v>
      </c>
      <c r="W768" s="184">
        <v>9.9526560591483246</v>
      </c>
      <c r="X768" s="184">
        <v>12.52976077103226</v>
      </c>
      <c r="Y768" s="184">
        <v>537.78493964898109</v>
      </c>
      <c r="Z768" s="184">
        <v>10.0654657492741</v>
      </c>
      <c r="AA768" s="184">
        <v>25.139918226215752</v>
      </c>
      <c r="AB768" s="184">
        <v>594.50451127324254</v>
      </c>
      <c r="AC768" s="184">
        <v>9.9151855010803818</v>
      </c>
      <c r="AD768" s="192">
        <v>25.254695909635391</v>
      </c>
      <c r="AE768" s="106" t="e">
        <v>#N/A</v>
      </c>
      <c r="AF768" s="106" t="e">
        <v>#N/A</v>
      </c>
      <c r="AG768" s="187" t="e">
        <v>#N/A</v>
      </c>
      <c r="AH768" s="193">
        <v>65.760689509001196</v>
      </c>
      <c r="AI768" s="106"/>
      <c r="AJ768" s="106" t="s">
        <v>2928</v>
      </c>
      <c r="AK768" s="106" t="s">
        <v>2928</v>
      </c>
      <c r="AL768" s="106">
        <v>13.971</v>
      </c>
      <c r="AM768" s="106">
        <v>434.82177963887278</v>
      </c>
      <c r="AN768" s="106">
        <v>124.52760537755969</v>
      </c>
      <c r="AO768" s="106">
        <v>167.04621273425579</v>
      </c>
      <c r="AP768" s="106">
        <v>9647.092657210871</v>
      </c>
      <c r="AQ768" s="106">
        <v>2496.823133874615</v>
      </c>
      <c r="AR768" s="106">
        <v>3177.0419665213599</v>
      </c>
      <c r="AS768" s="106">
        <v>360.78129654611053</v>
      </c>
      <c r="AT768" s="106">
        <v>25.956738648196239</v>
      </c>
      <c r="AU768" s="106">
        <v>3.8723483556731608</v>
      </c>
      <c r="AV768" s="106">
        <v>11.31011379443817</v>
      </c>
      <c r="AW768" s="106">
        <v>2.2470082308504118</v>
      </c>
      <c r="AX768" s="106">
        <v>2.7093403083160679</v>
      </c>
      <c r="AY768" s="106">
        <v>9504.9966832109239</v>
      </c>
      <c r="AZ768" s="106">
        <v>559.82544754175365</v>
      </c>
      <c r="BA768" s="106">
        <v>86.965733354797393</v>
      </c>
      <c r="BB768" s="106">
        <v>244.9877965280418</v>
      </c>
      <c r="BC768" s="106">
        <v>23.45377792477526</v>
      </c>
      <c r="BD768" s="106">
        <v>0.1171675289716486</v>
      </c>
      <c r="BE768" s="106">
        <v>2557.2969372926241</v>
      </c>
      <c r="BF768" s="106">
        <v>372.72520143221948</v>
      </c>
      <c r="BG768" s="106">
        <v>0.10484093798307351</v>
      </c>
      <c r="BH768" s="106">
        <v>507401.90477698762</v>
      </c>
      <c r="BI768" s="106">
        <v>32193.226021720689</v>
      </c>
      <c r="BJ768" s="106">
        <v>2.8279965544177981</v>
      </c>
      <c r="BK768" s="106">
        <v>6.7899548802508489</v>
      </c>
      <c r="BL768" s="106">
        <v>0.75764124941578481</v>
      </c>
      <c r="BM768" s="106">
        <v>0.16236202234092359</v>
      </c>
      <c r="BN768" s="106">
        <v>88.335721775529123</v>
      </c>
      <c r="BO768" s="106">
        <v>5.9851129679025066</v>
      </c>
      <c r="BP768" s="106">
        <v>8.1463850832487247E-3</v>
      </c>
      <c r="BQ768" s="106">
        <v>297.77982758797287</v>
      </c>
      <c r="BR768" s="106">
        <v>24.83146894419497</v>
      </c>
      <c r="BS768" s="106">
        <v>9.3428644936582358E-2</v>
      </c>
      <c r="BT768" s="106">
        <v>36.422444043408071</v>
      </c>
      <c r="BU768" s="106">
        <v>3.1361408172844452</v>
      </c>
      <c r="BV768" s="106">
        <v>2.6129078802094089E-2</v>
      </c>
      <c r="BW768" s="106">
        <v>160.11519437388719</v>
      </c>
      <c r="BX768" s="106">
        <v>18.444387730159271</v>
      </c>
      <c r="BY768" s="106">
        <v>0.16733285232628481</v>
      </c>
      <c r="BZ768" s="106">
        <v>88.096466453189635</v>
      </c>
      <c r="CA768" s="106">
        <v>14.57006144559192</v>
      </c>
      <c r="CB768" s="106">
        <v>0.2692609102400102</v>
      </c>
      <c r="CC768" s="106">
        <v>25.248012337176831</v>
      </c>
      <c r="CD768" s="106">
        <v>4.2047300295867114</v>
      </c>
      <c r="CE768" s="106">
        <v>2.2671768309378809E-2</v>
      </c>
      <c r="CF768" s="106">
        <v>130.63507110778809</v>
      </c>
      <c r="CG768" s="106">
        <v>23.301769277796129</v>
      </c>
      <c r="CH768" s="106">
        <v>0.12407515402389439</v>
      </c>
      <c r="CI768" s="106">
        <v>30.363636775841961</v>
      </c>
      <c r="CJ768" s="106">
        <v>5.6611212090536647</v>
      </c>
      <c r="CK768" s="106">
        <v>1.8306633349602301E-2</v>
      </c>
      <c r="CL768" s="106">
        <v>281.27595160295368</v>
      </c>
      <c r="CM768" s="106">
        <v>49.074810587686208</v>
      </c>
      <c r="CN768" s="106">
        <v>0.25940201867900697</v>
      </c>
      <c r="CO768" s="106">
        <v>81.52472803243019</v>
      </c>
      <c r="CP768" s="106">
        <v>11.107287194446529</v>
      </c>
      <c r="CQ768" s="106">
        <v>2.836717631104993E-2</v>
      </c>
      <c r="CR768" s="106">
        <v>354.75175949578141</v>
      </c>
      <c r="CS768" s="106">
        <v>40.145992366676047</v>
      </c>
      <c r="CT768" s="106">
        <v>8.4934221566161136E-2</v>
      </c>
      <c r="CU768" s="106">
        <v>71.763419491137526</v>
      </c>
      <c r="CV768" s="106">
        <v>8.9873968517261229</v>
      </c>
      <c r="CW768" s="106">
        <v>2.7037243437525942E-2</v>
      </c>
      <c r="CX768" s="106">
        <v>618.15480952369762</v>
      </c>
      <c r="CY768" s="106">
        <v>61.859917822894467</v>
      </c>
      <c r="CZ768" s="106">
        <v>0.1260982822964391</v>
      </c>
      <c r="DA768" s="106">
        <v>126.48155274464131</v>
      </c>
      <c r="DB768" s="106">
        <v>13.87110314787326</v>
      </c>
      <c r="DC768" s="106">
        <v>2.70149843076108E-2</v>
      </c>
      <c r="DD768" s="106">
        <v>13984.582791046279</v>
      </c>
      <c r="DE768" s="106">
        <v>1362.041195155176</v>
      </c>
      <c r="DF768" s="106">
        <v>0.2640765284693154</v>
      </c>
      <c r="DG768" s="106">
        <v>4.5240194897495138</v>
      </c>
      <c r="DH768" s="106">
        <v>0.51482400086049163</v>
      </c>
      <c r="DI768" s="106">
        <v>2.415574816630079E-2</v>
      </c>
      <c r="DJ768" s="106">
        <v>1.8688726117101351</v>
      </c>
      <c r="DK768" s="106">
        <v>9.005864019230966</v>
      </c>
      <c r="DL768" s="106">
        <v>23.591778804567198</v>
      </c>
      <c r="DM768" s="106">
        <v>1871.1250236980411</v>
      </c>
      <c r="DN768" s="106">
        <v>116.74457727627779</v>
      </c>
      <c r="DO768" s="106">
        <v>1.159668868543088</v>
      </c>
      <c r="DP768" s="106">
        <v>135.60143043469901</v>
      </c>
      <c r="DQ768" s="106">
        <v>8.2831546975732699</v>
      </c>
      <c r="DR768" s="106">
        <v>0.815967165404198</v>
      </c>
      <c r="DS768" s="106">
        <v>11.759904451777841</v>
      </c>
      <c r="DT768" s="106">
        <v>0.82452734097587133</v>
      </c>
      <c r="DU768" s="106">
        <v>0.63362506305385058</v>
      </c>
      <c r="DV768" s="106">
        <v>64.3499816688566</v>
      </c>
      <c r="DW768" s="106">
        <v>4.3371104885766849</v>
      </c>
      <c r="DX768" s="106">
        <v>0.53108578818131369</v>
      </c>
      <c r="DY768" s="106">
        <v>5408.3590261488334</v>
      </c>
      <c r="DZ768" s="106">
        <v>379.75682524009238</v>
      </c>
      <c r="EA768" s="106">
        <v>0.2941970007361363</v>
      </c>
      <c r="EB768" s="106">
        <v>485.07884780077097</v>
      </c>
      <c r="EC768" s="106">
        <v>30.2111204005659</v>
      </c>
      <c r="ED768" s="106">
        <v>0.59359251010027059</v>
      </c>
    </row>
    <row r="769" spans="1:134" x14ac:dyDescent="0.3">
      <c r="A769" s="106" t="s">
        <v>691</v>
      </c>
      <c r="B769" s="106" t="s">
        <v>1211</v>
      </c>
      <c r="C769" s="183">
        <v>6.3619620652137499E-2</v>
      </c>
      <c r="D769" s="184">
        <v>0.20734238292293761</v>
      </c>
      <c r="E769" s="185">
        <v>5536.9324878360021</v>
      </c>
      <c r="F769" s="186">
        <v>1.161412524981391E-2</v>
      </c>
      <c r="G769" s="106">
        <v>27835.140615839631</v>
      </c>
      <c r="H769" s="187">
        <v>71.18050805108777</v>
      </c>
      <c r="I769" s="188">
        <v>5.8917489097360782</v>
      </c>
      <c r="J769" s="188">
        <v>0.29076107516406091</v>
      </c>
      <c r="K769" s="188">
        <v>7.2268187564357558E-2</v>
      </c>
      <c r="L769" s="189">
        <v>3.3633142679528731E-4</v>
      </c>
      <c r="M769" s="106">
        <v>4.2045791071853274E-3</v>
      </c>
      <c r="N769" s="187">
        <v>1.5678639681979121</v>
      </c>
      <c r="O769" s="190">
        <v>1.710055672398654</v>
      </c>
      <c r="P769" s="190">
        <v>9.6925622881500875E-2</v>
      </c>
      <c r="Q769" s="190">
        <v>0.1713671457838761</v>
      </c>
      <c r="R769" s="190">
        <v>8.5587994840942306E-3</v>
      </c>
      <c r="S769" s="191">
        <v>0.99513061875805964</v>
      </c>
      <c r="T769" s="106" t="e">
        <v>#N/A</v>
      </c>
      <c r="U769" s="187" t="e">
        <v>#N/A</v>
      </c>
      <c r="V769" s="184">
        <v>992.37916697418484</v>
      </c>
      <c r="W769" s="184">
        <v>5.8831729404806206</v>
      </c>
      <c r="X769" s="184">
        <v>9.455410321897153</v>
      </c>
      <c r="Y769" s="184">
        <v>1018.969287792928</v>
      </c>
      <c r="Z769" s="184">
        <v>21.45097432182715</v>
      </c>
      <c r="AA769" s="184">
        <v>46.999269390751273</v>
      </c>
      <c r="AB769" s="184">
        <v>1009.985444095199</v>
      </c>
      <c r="AC769" s="184">
        <v>15.807690424922971</v>
      </c>
      <c r="AD769" s="192">
        <v>35.988095872406063</v>
      </c>
      <c r="AE769" s="106" t="e">
        <v>#N/A</v>
      </c>
      <c r="AF769" s="106" t="e">
        <v>#N/A</v>
      </c>
      <c r="AG769" s="187" t="e">
        <v>#N/A</v>
      </c>
      <c r="AH769" s="193">
        <v>102.67943158256919</v>
      </c>
      <c r="AI769" s="106"/>
      <c r="AJ769" s="106" t="s">
        <v>2962</v>
      </c>
      <c r="AK769" s="106" t="s">
        <v>2962</v>
      </c>
      <c r="AL769" s="106">
        <v>20.006</v>
      </c>
      <c r="AM769" s="106">
        <v>483.63245210782748</v>
      </c>
      <c r="AN769" s="106">
        <v>52.310925471918402</v>
      </c>
      <c r="AO769" s="106">
        <v>120.5164726704984</v>
      </c>
      <c r="AP769" s="106">
        <v>6398.2137162746749</v>
      </c>
      <c r="AQ769" s="106">
        <v>1664.2217454173281</v>
      </c>
      <c r="AR769" s="106">
        <v>2223.1966790303031</v>
      </c>
      <c r="AS769" s="106">
        <v>363.54754418033087</v>
      </c>
      <c r="AT769" s="106">
        <v>20.996143413918599</v>
      </c>
      <c r="AU769" s="106">
        <v>2.7965265020774308</v>
      </c>
      <c r="AV769" s="106" t="s">
        <v>2283</v>
      </c>
      <c r="AW769" s="106">
        <v>1.054125590250355</v>
      </c>
      <c r="AX769" s="106">
        <v>2.0932352177387932</v>
      </c>
      <c r="AY769" s="106">
        <v>1125.514126421316</v>
      </c>
      <c r="AZ769" s="106">
        <v>145.29499675074001</v>
      </c>
      <c r="BA769" s="106">
        <v>62.865417555103363</v>
      </c>
      <c r="BB769" s="106">
        <v>71.986064720601235</v>
      </c>
      <c r="BC769" s="106">
        <v>6.3152808740304582</v>
      </c>
      <c r="BD769" s="106">
        <v>0.27716948550263792</v>
      </c>
      <c r="BE769" s="106">
        <v>1246.2756109708839</v>
      </c>
      <c r="BF769" s="106">
        <v>81.216128424941502</v>
      </c>
      <c r="BG769" s="106">
        <v>6.7963272185363605E-2</v>
      </c>
      <c r="BH769" s="106">
        <v>525503.02512109582</v>
      </c>
      <c r="BI769" s="106">
        <v>39554.219582860373</v>
      </c>
      <c r="BJ769" s="106">
        <v>2.3539653934469689</v>
      </c>
      <c r="BK769" s="106">
        <v>7.603119785785597</v>
      </c>
      <c r="BL769" s="106">
        <v>0.74990197886570575</v>
      </c>
      <c r="BM769" s="106">
        <v>0.10795558689303481</v>
      </c>
      <c r="BN769" s="106">
        <v>0.47688947198525639</v>
      </c>
      <c r="BO769" s="106">
        <v>0.1026388746082364</v>
      </c>
      <c r="BP769" s="106">
        <v>6.8965686488069748E-3</v>
      </c>
      <c r="BQ769" s="106">
        <v>5.3285393747085177</v>
      </c>
      <c r="BR769" s="106">
        <v>1.088530035027989</v>
      </c>
      <c r="BS769" s="106">
        <v>7.5831762629803928E-2</v>
      </c>
      <c r="BT769" s="106">
        <v>0.55552033278734647</v>
      </c>
      <c r="BU769" s="106">
        <v>0.15036546811406851</v>
      </c>
      <c r="BV769" s="106">
        <v>1.5046068424209511E-2</v>
      </c>
      <c r="BW769" s="106">
        <v>2.4787611697592031</v>
      </c>
      <c r="BX769" s="106">
        <v>0.78049368345019154</v>
      </c>
      <c r="BY769" s="106">
        <v>4.2443862582886772E-2</v>
      </c>
      <c r="BZ769" s="106">
        <v>2.7166402152790021</v>
      </c>
      <c r="CA769" s="106">
        <v>0.59155390067985891</v>
      </c>
      <c r="CB769" s="106">
        <v>0.12384129927143959</v>
      </c>
      <c r="CC769" s="106">
        <v>1.074713259607091</v>
      </c>
      <c r="CD769" s="106">
        <v>0.2261166188160777</v>
      </c>
      <c r="CE769" s="106">
        <v>3.3329215930947037E-2</v>
      </c>
      <c r="CF769" s="106">
        <v>9.4163425641189438</v>
      </c>
      <c r="CG769" s="106">
        <v>0.93579608106637568</v>
      </c>
      <c r="CH769" s="106">
        <v>0.18234182860526449</v>
      </c>
      <c r="CI769" s="106">
        <v>5.5738414687506284</v>
      </c>
      <c r="CJ769" s="106">
        <v>0.417902005709195</v>
      </c>
      <c r="CK769" s="106">
        <v>1.0530564977021119E-2</v>
      </c>
      <c r="CL769" s="106">
        <v>95.948039169151471</v>
      </c>
      <c r="CM769" s="106">
        <v>7.2977775880425604</v>
      </c>
      <c r="CN769" s="106">
        <v>6.5823282228684249E-2</v>
      </c>
      <c r="CO769" s="106">
        <v>40.345575818721521</v>
      </c>
      <c r="CP769" s="106">
        <v>3.2329863567630972</v>
      </c>
      <c r="CQ769" s="106">
        <v>1.6324725636850348E-2</v>
      </c>
      <c r="CR769" s="106">
        <v>226.25048745728179</v>
      </c>
      <c r="CS769" s="106">
        <v>14.374349471032501</v>
      </c>
      <c r="CT769" s="106">
        <v>0.1248838864262241</v>
      </c>
      <c r="CU769" s="106">
        <v>50.946067954753033</v>
      </c>
      <c r="CV769" s="106">
        <v>2.9966114250015292</v>
      </c>
      <c r="CW769" s="106">
        <v>1.555948741753412E-2</v>
      </c>
      <c r="CX769" s="106">
        <v>485.86243743657792</v>
      </c>
      <c r="CY769" s="106">
        <v>34.886363640604827</v>
      </c>
      <c r="CZ769" s="106">
        <v>7.2568227787116676E-2</v>
      </c>
      <c r="DA769" s="106">
        <v>108.0134462788662</v>
      </c>
      <c r="DB769" s="106">
        <v>7.7022704816268854</v>
      </c>
      <c r="DC769" s="106">
        <v>1.5546572541431771E-2</v>
      </c>
      <c r="DD769" s="106">
        <v>14734.94822879917</v>
      </c>
      <c r="DE769" s="106">
        <v>1093.6552855691</v>
      </c>
      <c r="DF769" s="106">
        <v>0.1519027548591658</v>
      </c>
      <c r="DG769" s="106">
        <v>5.8998172958702737</v>
      </c>
      <c r="DH769" s="106">
        <v>0.45731588676858931</v>
      </c>
      <c r="DI769" s="106">
        <v>1.389789300056106E-2</v>
      </c>
      <c r="DJ769" s="106">
        <v>8.0682547548349923</v>
      </c>
      <c r="DK769" s="106">
        <v>6.7260357263944668</v>
      </c>
      <c r="DL769" s="106">
        <v>16.657843605678199</v>
      </c>
      <c r="DM769" s="106">
        <v>3738.0511903507859</v>
      </c>
      <c r="DN769" s="106">
        <v>226.3629908781212</v>
      </c>
      <c r="DO769" s="106">
        <v>0.93376416318324595</v>
      </c>
      <c r="DP769" s="106">
        <v>295.47133083499023</v>
      </c>
      <c r="DQ769" s="106">
        <v>18.01455191574631</v>
      </c>
      <c r="DR769" s="106">
        <v>0.49403998899917412</v>
      </c>
      <c r="DS769" s="106">
        <v>7.1096523014532451</v>
      </c>
      <c r="DT769" s="106">
        <v>0.4600935753029316</v>
      </c>
      <c r="DU769" s="106">
        <v>0.44842847682137071</v>
      </c>
      <c r="DV769" s="106">
        <v>58.781572398124993</v>
      </c>
      <c r="DW769" s="106">
        <v>3.3837126388918022</v>
      </c>
      <c r="DX769" s="106">
        <v>0.33486366643146381</v>
      </c>
      <c r="DY769" s="106">
        <v>5536.9324878360021</v>
      </c>
      <c r="DZ769" s="106">
        <v>325.27192599014859</v>
      </c>
      <c r="EA769" s="106">
        <v>0.20739208320713581</v>
      </c>
      <c r="EB769" s="106">
        <v>965.94303879366282</v>
      </c>
      <c r="EC769" s="106">
        <v>58.446925143003853</v>
      </c>
      <c r="ED769" s="106">
        <v>0.40051254431541988</v>
      </c>
    </row>
    <row r="770" spans="1:134" x14ac:dyDescent="0.3">
      <c r="A770" s="106" t="s">
        <v>686</v>
      </c>
      <c r="B770" s="106" t="s">
        <v>1211</v>
      </c>
      <c r="C770" s="183">
        <v>0.70324957478768368</v>
      </c>
      <c r="D770" s="184">
        <v>0.15514020652215491</v>
      </c>
      <c r="E770" s="185">
        <v>4814.7712619785834</v>
      </c>
      <c r="F770" s="186">
        <v>1.207853122524445E-2</v>
      </c>
      <c r="G770" s="106">
        <v>2520.203775419202</v>
      </c>
      <c r="H770" s="187">
        <v>149.5172512630061</v>
      </c>
      <c r="I770" s="188">
        <v>6.5768956829674821</v>
      </c>
      <c r="J770" s="188">
        <v>0.32089361062199129</v>
      </c>
      <c r="K770" s="188">
        <v>7.1956182215534015E-2</v>
      </c>
      <c r="L770" s="189">
        <v>3.681006072371713E-4</v>
      </c>
      <c r="M770" s="106">
        <v>5.073211357144755E-3</v>
      </c>
      <c r="N770" s="187">
        <v>1.6282351173693701</v>
      </c>
      <c r="O770" s="190">
        <v>1.530433448426632</v>
      </c>
      <c r="P770" s="190">
        <v>9.0212515023224804E-2</v>
      </c>
      <c r="Q770" s="190">
        <v>0.1540237665186763</v>
      </c>
      <c r="R770" s="190">
        <v>8.0232649716448223E-3</v>
      </c>
      <c r="S770" s="191">
        <v>0.99409751422033421</v>
      </c>
      <c r="T770" s="106" t="e">
        <v>#N/A</v>
      </c>
      <c r="U770" s="187" t="e">
        <v>#N/A</v>
      </c>
      <c r="V770" s="184">
        <v>983.46303859366606</v>
      </c>
      <c r="W770" s="184">
        <v>7.3098424948183656</v>
      </c>
      <c r="X770" s="184">
        <v>10.412126212208451</v>
      </c>
      <c r="Y770" s="184">
        <v>922.692984670393</v>
      </c>
      <c r="Z770" s="184">
        <v>23.210589142819369</v>
      </c>
      <c r="AA770" s="184">
        <v>44.554474126534501</v>
      </c>
      <c r="AB770" s="184">
        <v>939.71868820952579</v>
      </c>
      <c r="AC770" s="184">
        <v>17.729238819651538</v>
      </c>
      <c r="AD770" s="192">
        <v>35.238707187156713</v>
      </c>
      <c r="AE770" s="106" t="e">
        <v>#N/A</v>
      </c>
      <c r="AF770" s="106" t="e">
        <v>#N/A</v>
      </c>
      <c r="AG770" s="187" t="e">
        <v>#N/A</v>
      </c>
      <c r="AH770" s="193">
        <v>93.820809574076819</v>
      </c>
      <c r="AI770" s="106"/>
      <c r="AJ770" s="106" t="s">
        <v>2957</v>
      </c>
      <c r="AK770" s="106" t="s">
        <v>2957</v>
      </c>
      <c r="AL770" s="106">
        <v>20.03</v>
      </c>
      <c r="AM770" s="106">
        <v>479.69750327682061</v>
      </c>
      <c r="AN770" s="106">
        <v>76.068546356358283</v>
      </c>
      <c r="AO770" s="106">
        <v>147.3276387945931</v>
      </c>
      <c r="AP770" s="106">
        <v>11228.990454580049</v>
      </c>
      <c r="AQ770" s="106">
        <v>1839.2259028087451</v>
      </c>
      <c r="AR770" s="106">
        <v>2733.288433051976</v>
      </c>
      <c r="AS770" s="106">
        <v>353.49153549569792</v>
      </c>
      <c r="AT770" s="106">
        <v>25.27127513962062</v>
      </c>
      <c r="AU770" s="106">
        <v>3.4956916435652019</v>
      </c>
      <c r="AV770" s="106" t="s">
        <v>2283</v>
      </c>
      <c r="AW770" s="106">
        <v>1.2036557548913831</v>
      </c>
      <c r="AX770" s="106">
        <v>2.2173966663460831</v>
      </c>
      <c r="AY770" s="106">
        <v>942.08766872609624</v>
      </c>
      <c r="AZ770" s="106">
        <v>93.522531373035264</v>
      </c>
      <c r="BA770" s="106">
        <v>78.090088961272471</v>
      </c>
      <c r="BB770" s="106">
        <v>172.7783952149608</v>
      </c>
      <c r="BC770" s="106">
        <v>12.631141761741519</v>
      </c>
      <c r="BD770" s="106">
        <v>0.24579390311029009</v>
      </c>
      <c r="BE770" s="106">
        <v>1125.4094430313601</v>
      </c>
      <c r="BF770" s="106">
        <v>61.525466434670648</v>
      </c>
      <c r="BG770" s="106">
        <v>9.6923208827816812E-2</v>
      </c>
      <c r="BH770" s="106">
        <v>526650.03453252674</v>
      </c>
      <c r="BI770" s="106">
        <v>35814.762544536381</v>
      </c>
      <c r="BJ770" s="106">
        <v>1.677346784685003</v>
      </c>
      <c r="BK770" s="106">
        <v>6.7686932573834868</v>
      </c>
      <c r="BL770" s="106">
        <v>0.49389468007037751</v>
      </c>
      <c r="BM770" s="106">
        <v>0.18147298318323271</v>
      </c>
      <c r="BN770" s="106">
        <v>7.2569769699157198E-3</v>
      </c>
      <c r="BO770" s="106">
        <v>7.1669590233702637E-3</v>
      </c>
      <c r="BP770" s="106">
        <v>1.8095988756441611E-3</v>
      </c>
      <c r="BQ770" s="106">
        <v>2.115367820611203</v>
      </c>
      <c r="BR770" s="106">
        <v>0.39729941670911062</v>
      </c>
      <c r="BS770" s="106">
        <v>2.5566313183702449E-2</v>
      </c>
      <c r="BT770" s="106" t="s">
        <v>2283</v>
      </c>
      <c r="BU770" s="106">
        <v>4.6977109026569569E-3</v>
      </c>
      <c r="BV770" s="106">
        <v>2.2129685578952441E-2</v>
      </c>
      <c r="BW770" s="106" t="s">
        <v>2283</v>
      </c>
      <c r="BX770" s="106">
        <v>5.5413007442954611E-2</v>
      </c>
      <c r="BY770" s="106">
        <v>4.5766667573181367E-2</v>
      </c>
      <c r="BZ770" s="106">
        <v>0.52797244884689087</v>
      </c>
      <c r="CA770" s="106">
        <v>0.19140821936461239</v>
      </c>
      <c r="CB770" s="106">
        <v>0.2280786426704991</v>
      </c>
      <c r="CC770" s="106">
        <v>0.22169629448562311</v>
      </c>
      <c r="CD770" s="106">
        <v>8.0801121977275972E-2</v>
      </c>
      <c r="CE770" s="106">
        <v>1.406914739725618E-2</v>
      </c>
      <c r="CF770" s="106">
        <v>7.1665896651892176</v>
      </c>
      <c r="CG770" s="106">
        <v>0.92770939594966317</v>
      </c>
      <c r="CH770" s="106">
        <v>0.44293194375363082</v>
      </c>
      <c r="CI770" s="106">
        <v>4.5923039603753946</v>
      </c>
      <c r="CJ770" s="106">
        <v>0.43371286485816257</v>
      </c>
      <c r="CK770" s="106">
        <v>1.1354729396544709E-2</v>
      </c>
      <c r="CL770" s="106">
        <v>78.312781294884644</v>
      </c>
      <c r="CM770" s="106">
        <v>6.3643928503292511</v>
      </c>
      <c r="CN770" s="106">
        <v>7.100462891550971E-2</v>
      </c>
      <c r="CO770" s="106">
        <v>33.297056074375071</v>
      </c>
      <c r="CP770" s="106">
        <v>2.5464254577612331</v>
      </c>
      <c r="CQ770" s="106">
        <v>1.7609750451665539E-2</v>
      </c>
      <c r="CR770" s="106">
        <v>186.77053036123351</v>
      </c>
      <c r="CS770" s="106">
        <v>14.71350836673887</v>
      </c>
      <c r="CT770" s="106">
        <v>5.2725876068135093E-2</v>
      </c>
      <c r="CU770" s="106">
        <v>45.529750269098109</v>
      </c>
      <c r="CV770" s="106">
        <v>3.2788785947500569</v>
      </c>
      <c r="CW770" s="106">
        <v>1.6784401186783159E-2</v>
      </c>
      <c r="CX770" s="106">
        <v>425.12893402110302</v>
      </c>
      <c r="CY770" s="106">
        <v>26.793254983990199</v>
      </c>
      <c r="CZ770" s="106">
        <v>7.8281978286765141E-2</v>
      </c>
      <c r="DA770" s="106">
        <v>90.515228307721316</v>
      </c>
      <c r="DB770" s="106">
        <v>7.1268205380275242</v>
      </c>
      <c r="DC770" s="106">
        <v>1.6770350192718369E-2</v>
      </c>
      <c r="DD770" s="106">
        <v>14714.645975680371</v>
      </c>
      <c r="DE770" s="106">
        <v>1120.8225746989131</v>
      </c>
      <c r="DF770" s="106">
        <v>0.16378655591324201</v>
      </c>
      <c r="DG770" s="106">
        <v>5.3658818216912261</v>
      </c>
      <c r="DH770" s="106">
        <v>0.45431396709324667</v>
      </c>
      <c r="DI770" s="106">
        <v>1.4988507804749659E-2</v>
      </c>
      <c r="DJ770" s="106">
        <v>5.0166125350750201</v>
      </c>
      <c r="DK770" s="106">
        <v>7.0054908871494259</v>
      </c>
      <c r="DL770" s="106">
        <v>16.197971155492461</v>
      </c>
      <c r="DM770" s="106">
        <v>2903.9012441883069</v>
      </c>
      <c r="DN770" s="106">
        <v>148.63535254829</v>
      </c>
      <c r="DO770" s="106">
        <v>1.1679841797459141</v>
      </c>
      <c r="DP770" s="106">
        <v>228.26078892356901</v>
      </c>
      <c r="DQ770" s="106">
        <v>11.7596687741833</v>
      </c>
      <c r="DR770" s="106">
        <v>0.60888744280370477</v>
      </c>
      <c r="DS770" s="106">
        <v>6.8297292387243047</v>
      </c>
      <c r="DT770" s="106">
        <v>0.43161941594862568</v>
      </c>
      <c r="DU770" s="106">
        <v>0.54646745607552716</v>
      </c>
      <c r="DV770" s="106">
        <v>51.916398901682861</v>
      </c>
      <c r="DW770" s="106">
        <v>3.0870032244516401</v>
      </c>
      <c r="DX770" s="106">
        <v>0.46331564061994568</v>
      </c>
      <c r="DY770" s="106">
        <v>4814.7712619785834</v>
      </c>
      <c r="DZ770" s="106">
        <v>267.98864903203412</v>
      </c>
      <c r="EA770" s="106">
        <v>0.25118172239293668</v>
      </c>
      <c r="EB770" s="106">
        <v>750.78572452887204</v>
      </c>
      <c r="EC770" s="106">
        <v>38.427245748680548</v>
      </c>
      <c r="ED770" s="106">
        <v>0.47394518724786072</v>
      </c>
    </row>
    <row r="771" spans="1:134" x14ac:dyDescent="0.3">
      <c r="A771" s="106" t="s">
        <v>688</v>
      </c>
      <c r="B771" s="106" t="s">
        <v>1211</v>
      </c>
      <c r="C771" s="183">
        <v>6.4288830249418588E-2</v>
      </c>
      <c r="D771" s="184">
        <v>0.19188733254620649</v>
      </c>
      <c r="E771" s="185">
        <v>4017.2111835842038</v>
      </c>
      <c r="F771" s="186">
        <v>1.3580734494961839E-2</v>
      </c>
      <c r="G771" s="106">
        <v>27562.723418197929</v>
      </c>
      <c r="H771" s="187">
        <v>87.056221919963846</v>
      </c>
      <c r="I771" s="188">
        <v>5.5884635080963863</v>
      </c>
      <c r="J771" s="188">
        <v>0.25081206147354868</v>
      </c>
      <c r="K771" s="188">
        <v>7.1984763437923455E-2</v>
      </c>
      <c r="L771" s="189">
        <v>3.1531553686013018E-4</v>
      </c>
      <c r="M771" s="106">
        <v>4.3628174946926911E-3</v>
      </c>
      <c r="N771" s="187">
        <v>1.658823383007455</v>
      </c>
      <c r="O771" s="190">
        <v>1.781397284357398</v>
      </c>
      <c r="P771" s="190">
        <v>9.3168137629868392E-2</v>
      </c>
      <c r="Q771" s="190">
        <v>0.17932477524025531</v>
      </c>
      <c r="R771" s="190">
        <v>8.2066518403256863E-3</v>
      </c>
      <c r="S771" s="191">
        <v>0.97576257717396053</v>
      </c>
      <c r="T771" s="106" t="e">
        <v>#N/A</v>
      </c>
      <c r="U771" s="187" t="e">
        <v>#N/A</v>
      </c>
      <c r="V771" s="184">
        <v>984.44591361142545</v>
      </c>
      <c r="W771" s="184">
        <v>4.9545502841902573</v>
      </c>
      <c r="X771" s="184">
        <v>8.9095255902293484</v>
      </c>
      <c r="Y771" s="184">
        <v>1063.1219972619381</v>
      </c>
      <c r="Z771" s="184">
        <v>10.573936304081981</v>
      </c>
      <c r="AA771" s="184">
        <v>44.787643601359207</v>
      </c>
      <c r="AB771" s="184">
        <v>1038.153566131409</v>
      </c>
      <c r="AC771" s="184">
        <v>7.6000217156364149</v>
      </c>
      <c r="AD771" s="192">
        <v>33.754676116952623</v>
      </c>
      <c r="AE771" s="106" t="e">
        <v>#N/A</v>
      </c>
      <c r="AF771" s="106" t="e">
        <v>#N/A</v>
      </c>
      <c r="AG771" s="187" t="e">
        <v>#N/A</v>
      </c>
      <c r="AH771" s="193">
        <v>107.991915306133</v>
      </c>
      <c r="AI771" s="106"/>
      <c r="AJ771" s="106" t="s">
        <v>2959</v>
      </c>
      <c r="AK771" s="106" t="s">
        <v>2959</v>
      </c>
      <c r="AL771" s="106">
        <v>20.015000000000001</v>
      </c>
      <c r="AM771" s="106">
        <v>296.19294422777671</v>
      </c>
      <c r="AN771" s="106">
        <v>52.384860972858341</v>
      </c>
      <c r="AO771" s="106">
        <v>99.699697527460771</v>
      </c>
      <c r="AP771" s="106">
        <v>4343.2762967094995</v>
      </c>
      <c r="AQ771" s="106">
        <v>1332.488899833287</v>
      </c>
      <c r="AR771" s="106">
        <v>1858.0641142129621</v>
      </c>
      <c r="AS771" s="106">
        <v>291.7874552558402</v>
      </c>
      <c r="AT771" s="106">
        <v>15.088039770312831</v>
      </c>
      <c r="AU771" s="106">
        <v>2.2688944421050352</v>
      </c>
      <c r="AV771" s="106">
        <v>1.6849235380125731</v>
      </c>
      <c r="AW771" s="106">
        <v>0.96448306874309198</v>
      </c>
      <c r="AX771" s="106">
        <v>1.645031274444267</v>
      </c>
      <c r="AY771" s="106">
        <v>151.02411092105689</v>
      </c>
      <c r="AZ771" s="106">
        <v>31.99482954404013</v>
      </c>
      <c r="BA771" s="106">
        <v>53.269376099414544</v>
      </c>
      <c r="BB771" s="106">
        <v>60.727827864627187</v>
      </c>
      <c r="BC771" s="106">
        <v>7.6324229459299717</v>
      </c>
      <c r="BD771" s="106">
        <v>0.17442101559482709</v>
      </c>
      <c r="BE771" s="106">
        <v>897.24730487517752</v>
      </c>
      <c r="BF771" s="106">
        <v>47.740979471967229</v>
      </c>
      <c r="BG771" s="106">
        <v>7.9333052031774529E-2</v>
      </c>
      <c r="BH771" s="106">
        <v>513580.06654196221</v>
      </c>
      <c r="BI771" s="106">
        <v>32091.985488137201</v>
      </c>
      <c r="BJ771" s="106">
        <v>2.6056965204187041</v>
      </c>
      <c r="BK771" s="106">
        <v>5.2703072232264816</v>
      </c>
      <c r="BL771" s="106">
        <v>0.47636861943105968</v>
      </c>
      <c r="BM771" s="106">
        <v>0.10558676132641789</v>
      </c>
      <c r="BN771" s="106">
        <v>7.029741800979694E-3</v>
      </c>
      <c r="BO771" s="106">
        <v>4.1549192371043786E-3</v>
      </c>
      <c r="BP771" s="106">
        <v>5.5650542709475559E-3</v>
      </c>
      <c r="BQ771" s="106">
        <v>1.8689585310394461</v>
      </c>
      <c r="BR771" s="106">
        <v>0.23756895169871889</v>
      </c>
      <c r="BS771" s="106">
        <v>7.0690767475911367E-2</v>
      </c>
      <c r="BT771" s="106">
        <v>8.8875934745950569E-3</v>
      </c>
      <c r="BU771" s="106">
        <v>7.7220128802641796E-3</v>
      </c>
      <c r="BV771" s="106">
        <v>3.838289402542635E-3</v>
      </c>
      <c r="BW771" s="106" t="s">
        <v>2283</v>
      </c>
      <c r="BX771" s="106">
        <v>6.0520955506385282E-2</v>
      </c>
      <c r="BY771" s="106">
        <v>8.7679748193589813E-2</v>
      </c>
      <c r="BZ771" s="106">
        <v>0.38285804883996127</v>
      </c>
      <c r="CA771" s="106">
        <v>0.16893383211918239</v>
      </c>
      <c r="CB771" s="106">
        <v>3.9561542471840981E-2</v>
      </c>
      <c r="CC771" s="106">
        <v>0.22545301668537049</v>
      </c>
      <c r="CD771" s="106">
        <v>5.5069912692926819E-2</v>
      </c>
      <c r="CE771" s="106">
        <v>1.064891930586662E-2</v>
      </c>
      <c r="CF771" s="106">
        <v>7.4289307499711619</v>
      </c>
      <c r="CG771" s="106">
        <v>0.85020574487800438</v>
      </c>
      <c r="CH771" s="106">
        <v>5.8221824886973757E-2</v>
      </c>
      <c r="CI771" s="106">
        <v>3.7767893385076552</v>
      </c>
      <c r="CJ771" s="106">
        <v>0.2696775265408235</v>
      </c>
      <c r="CK771" s="106">
        <v>8.5922978830043212E-3</v>
      </c>
      <c r="CL771" s="106">
        <v>64.912805275528342</v>
      </c>
      <c r="CM771" s="106">
        <v>4.5005509272919939</v>
      </c>
      <c r="CN771" s="106">
        <v>5.3750395017095311E-2</v>
      </c>
      <c r="CO771" s="106">
        <v>26.65281566983413</v>
      </c>
      <c r="CP771" s="106">
        <v>1.282371889784008</v>
      </c>
      <c r="CQ771" s="106">
        <v>1.333055951460561E-2</v>
      </c>
      <c r="CR771" s="106">
        <v>150.87038424714319</v>
      </c>
      <c r="CS771" s="106">
        <v>9.6703532955284928</v>
      </c>
      <c r="CT771" s="106">
        <v>3.991360748933661E-2</v>
      </c>
      <c r="CU771" s="106">
        <v>34.914971911409339</v>
      </c>
      <c r="CV771" s="106">
        <v>1.8718043778718041</v>
      </c>
      <c r="CW771" s="106">
        <v>1.270586402193959E-2</v>
      </c>
      <c r="CX771" s="106">
        <v>322.13192802922259</v>
      </c>
      <c r="CY771" s="106">
        <v>16.042734610505459</v>
      </c>
      <c r="CZ771" s="106">
        <v>5.9260421636839783E-2</v>
      </c>
      <c r="DA771" s="106">
        <v>69.071046223454815</v>
      </c>
      <c r="DB771" s="106">
        <v>3.0338919627579739</v>
      </c>
      <c r="DC771" s="106">
        <v>1.269513920092177E-2</v>
      </c>
      <c r="DD771" s="106">
        <v>15367.67630438637</v>
      </c>
      <c r="DE771" s="106">
        <v>1017.353595113159</v>
      </c>
      <c r="DF771" s="106">
        <v>0.1239348707368168</v>
      </c>
      <c r="DG771" s="106">
        <v>6.6793048766363556</v>
      </c>
      <c r="DH771" s="106">
        <v>0.49291402759270031</v>
      </c>
      <c r="DI771" s="106">
        <v>1.134403012381198E-2</v>
      </c>
      <c r="DJ771" s="106">
        <v>4.6893221906049751</v>
      </c>
      <c r="DK771" s="106">
        <v>5.2394640503160383</v>
      </c>
      <c r="DL771" s="106">
        <v>11.500692806180981</v>
      </c>
      <c r="DM771" s="106">
        <v>2870.053605089051</v>
      </c>
      <c r="DN771" s="106">
        <v>118.6484570758038</v>
      </c>
      <c r="DO771" s="106">
        <v>0.87927405925377666</v>
      </c>
      <c r="DP771" s="106">
        <v>226.14374227198661</v>
      </c>
      <c r="DQ771" s="106">
        <v>9.3971305949640698</v>
      </c>
      <c r="DR771" s="106">
        <v>0.41809071979897677</v>
      </c>
      <c r="DS771" s="106">
        <v>5.6157224227186564</v>
      </c>
      <c r="DT771" s="106">
        <v>0.32698833867257338</v>
      </c>
      <c r="DU771" s="106">
        <v>0.31478797050541102</v>
      </c>
      <c r="DV771" s="106">
        <v>48.103266171760879</v>
      </c>
      <c r="DW771" s="106">
        <v>1.824576134770703</v>
      </c>
      <c r="DX771" s="106">
        <v>0.30769639545550981</v>
      </c>
      <c r="DY771" s="106">
        <v>4017.2111835842038</v>
      </c>
      <c r="DZ771" s="106">
        <v>195.69062097914161</v>
      </c>
      <c r="EA771" s="106">
        <v>0.18248225980248919</v>
      </c>
      <c r="EB771" s="106">
        <v>741.59769462184636</v>
      </c>
      <c r="EC771" s="106">
        <v>30.627639702141671</v>
      </c>
      <c r="ED771" s="106">
        <v>0.33708790548471462</v>
      </c>
    </row>
    <row r="772" spans="1:134" x14ac:dyDescent="0.3">
      <c r="A772" s="106" t="s">
        <v>658</v>
      </c>
      <c r="B772" s="106" t="s">
        <v>1211</v>
      </c>
      <c r="C772" s="183">
        <v>-0.49612612538377387</v>
      </c>
      <c r="D772" s="184">
        <v>0.1050965065396758</v>
      </c>
      <c r="E772" s="185">
        <v>4239.104201338323</v>
      </c>
      <c r="F772" s="186">
        <v>1.5772302531432789E-2</v>
      </c>
      <c r="G772" s="106">
        <v>-3594.9554882185739</v>
      </c>
      <c r="H772" s="187">
        <v>66.827772129343842</v>
      </c>
      <c r="I772" s="188">
        <v>9.3301816469453769</v>
      </c>
      <c r="J772" s="188">
        <v>0.52177157196183654</v>
      </c>
      <c r="K772" s="188">
        <v>6.957666161501927E-2</v>
      </c>
      <c r="L772" s="189">
        <v>3.8551811195307019E-4</v>
      </c>
      <c r="M772" s="106">
        <v>9.2073147730079279E-3</v>
      </c>
      <c r="N772" s="187">
        <v>1.381339596159791</v>
      </c>
      <c r="O772" s="190">
        <v>1.044482160342493</v>
      </c>
      <c r="P772" s="190">
        <v>6.1524389947539837E-2</v>
      </c>
      <c r="Q772" s="190">
        <v>0.10877499978112749</v>
      </c>
      <c r="R772" s="190">
        <v>5.6691196541021121E-3</v>
      </c>
      <c r="S772" s="191">
        <v>0.99326575408373463</v>
      </c>
      <c r="T772" s="106" t="e">
        <v>#N/A</v>
      </c>
      <c r="U772" s="187" t="e">
        <v>#N/A</v>
      </c>
      <c r="V772" s="184">
        <v>914.51604253989206</v>
      </c>
      <c r="W772" s="184">
        <v>8.5900677486500285</v>
      </c>
      <c r="X772" s="184">
        <v>11.397603935220911</v>
      </c>
      <c r="Y772" s="184">
        <v>665.20046791325001</v>
      </c>
      <c r="Z772" s="184">
        <v>17.191901313469291</v>
      </c>
      <c r="AA772" s="184">
        <v>33.032867264747438</v>
      </c>
      <c r="AB772" s="184">
        <v>723.94246855992048</v>
      </c>
      <c r="AC772" s="184">
        <v>15.52187159085889</v>
      </c>
      <c r="AD772" s="192">
        <v>30.98164826195632</v>
      </c>
      <c r="AE772" s="106" t="e">
        <v>#N/A</v>
      </c>
      <c r="AF772" s="106" t="e">
        <v>#N/A</v>
      </c>
      <c r="AG772" s="187" t="e">
        <v>#N/A</v>
      </c>
      <c r="AH772" s="193">
        <v>72.737976915722982</v>
      </c>
      <c r="AI772" s="106"/>
      <c r="AJ772" s="106" t="s">
        <v>2929</v>
      </c>
      <c r="AK772" s="106" t="s">
        <v>2929</v>
      </c>
      <c r="AL772" s="106">
        <v>20.038</v>
      </c>
      <c r="AM772" s="106">
        <v>377.25264229209063</v>
      </c>
      <c r="AN772" s="106">
        <v>72.042919233515065</v>
      </c>
      <c r="AO772" s="106">
        <v>128.67021230462419</v>
      </c>
      <c r="AP772" s="106">
        <v>7763.929535771128</v>
      </c>
      <c r="AQ772" s="106">
        <v>1421.964053836637</v>
      </c>
      <c r="AR772" s="106">
        <v>2484.134634331966</v>
      </c>
      <c r="AS772" s="106">
        <v>343.89341230663069</v>
      </c>
      <c r="AT772" s="106">
        <v>17.90873573839411</v>
      </c>
      <c r="AU772" s="106">
        <v>2.9224354958174521</v>
      </c>
      <c r="AV772" s="106" t="s">
        <v>2283</v>
      </c>
      <c r="AW772" s="106">
        <v>1.3417665189067829</v>
      </c>
      <c r="AX772" s="106">
        <v>2.089251532204536</v>
      </c>
      <c r="AY772" s="106">
        <v>6342.4910467866312</v>
      </c>
      <c r="AZ772" s="106">
        <v>499.84842843944023</v>
      </c>
      <c r="BA772" s="106">
        <v>66.892761880294856</v>
      </c>
      <c r="BB772" s="106">
        <v>194.60541514307829</v>
      </c>
      <c r="BC772" s="106">
        <v>16.803564252892329</v>
      </c>
      <c r="BD772" s="106">
        <v>0.25814093485124068</v>
      </c>
      <c r="BE772" s="106">
        <v>1667.528278321299</v>
      </c>
      <c r="BF772" s="106">
        <v>101.3864668155345</v>
      </c>
      <c r="BG772" s="106">
        <v>0.15701397421773169</v>
      </c>
      <c r="BH772" s="106">
        <v>527691.85240308347</v>
      </c>
      <c r="BI772" s="106">
        <v>29466.70640179532</v>
      </c>
      <c r="BJ772" s="106">
        <v>2.3022767857411699</v>
      </c>
      <c r="BK772" s="106">
        <v>5.6288673556231794</v>
      </c>
      <c r="BL772" s="106">
        <v>0.49767475708066627</v>
      </c>
      <c r="BM772" s="106">
        <v>0.13041669439962611</v>
      </c>
      <c r="BN772" s="106">
        <v>41.633282468758487</v>
      </c>
      <c r="BO772" s="106">
        <v>2.5338264308944169</v>
      </c>
      <c r="BP772" s="106">
        <v>6.4147589745026448E-3</v>
      </c>
      <c r="BQ772" s="106">
        <v>215.16161176790891</v>
      </c>
      <c r="BR772" s="106">
        <v>13.395555344817771</v>
      </c>
      <c r="BS772" s="106">
        <v>2.3367252357981469E-2</v>
      </c>
      <c r="BT772" s="106">
        <v>26.168900152225049</v>
      </c>
      <c r="BU772" s="106">
        <v>1.602671950851777</v>
      </c>
      <c r="BV772" s="106">
        <v>1.4069010530741E-2</v>
      </c>
      <c r="BW772" s="106">
        <v>137.15889799581529</v>
      </c>
      <c r="BX772" s="106">
        <v>9.0383687347921402</v>
      </c>
      <c r="BY772" s="106">
        <v>0.12693016280158781</v>
      </c>
      <c r="BZ772" s="106">
        <v>77.303378497996135</v>
      </c>
      <c r="CA772" s="106">
        <v>6.4250447650285132</v>
      </c>
      <c r="CB772" s="106">
        <v>0.18530180111852021</v>
      </c>
      <c r="CC772" s="106">
        <v>21.468081959204429</v>
      </c>
      <c r="CD772" s="106">
        <v>1.8555105801170639</v>
      </c>
      <c r="CE772" s="106">
        <v>1.285874213402906E-2</v>
      </c>
      <c r="CF772" s="106">
        <v>106.5641788842634</v>
      </c>
      <c r="CG772" s="106">
        <v>8.0729917425664723</v>
      </c>
      <c r="CH772" s="106">
        <v>0.21337066538152349</v>
      </c>
      <c r="CI772" s="106">
        <v>20.945729133815629</v>
      </c>
      <c r="CJ772" s="106">
        <v>1.749272052392165</v>
      </c>
      <c r="CK772" s="106">
        <v>1.0372706056224441E-2</v>
      </c>
      <c r="CL772" s="106">
        <v>185.51143739949481</v>
      </c>
      <c r="CM772" s="106">
        <v>17.350762285217009</v>
      </c>
      <c r="CN772" s="106">
        <v>6.4911203734295278E-2</v>
      </c>
      <c r="CO772" s="106">
        <v>52.241019661450807</v>
      </c>
      <c r="CP772" s="106">
        <v>3.5429471060324889</v>
      </c>
      <c r="CQ772" s="106">
        <v>1.6098542932852389E-2</v>
      </c>
      <c r="CR772" s="106">
        <v>233.80973901310151</v>
      </c>
      <c r="CS772" s="106">
        <v>15.83593318206883</v>
      </c>
      <c r="CT772" s="106">
        <v>4.8201582775564328E-2</v>
      </c>
      <c r="CU772" s="106">
        <v>47.962488981856211</v>
      </c>
      <c r="CV772" s="106">
        <v>2.846409300960091</v>
      </c>
      <c r="CW772" s="106">
        <v>1.534425357518078E-2</v>
      </c>
      <c r="CX772" s="106">
        <v>439.68145852611582</v>
      </c>
      <c r="CY772" s="106">
        <v>26.224305950997511</v>
      </c>
      <c r="CZ772" s="106">
        <v>7.1566730779482002E-2</v>
      </c>
      <c r="DA772" s="106">
        <v>89.447702057233883</v>
      </c>
      <c r="DB772" s="106">
        <v>5.3263688347127367</v>
      </c>
      <c r="DC772" s="106">
        <v>1.533118867223524E-2</v>
      </c>
      <c r="DD772" s="106">
        <v>14962.48545116507</v>
      </c>
      <c r="DE772" s="106">
        <v>1133.161385797421</v>
      </c>
      <c r="DF772" s="106">
        <v>0.1496070653443394</v>
      </c>
      <c r="DG772" s="106">
        <v>4.9151953898231877</v>
      </c>
      <c r="DH772" s="106">
        <v>0.41367032572220092</v>
      </c>
      <c r="DI772" s="106">
        <v>1.3696973352101779E-2</v>
      </c>
      <c r="DJ772" s="106">
        <v>5.1635764138636331</v>
      </c>
      <c r="DK772" s="106">
        <v>6.4307773711307243</v>
      </c>
      <c r="DL772" s="106">
        <v>14.380866159433371</v>
      </c>
      <c r="DM772" s="106">
        <v>1782.4687675917121</v>
      </c>
      <c r="DN772" s="106">
        <v>84.70946487121104</v>
      </c>
      <c r="DO772" s="106">
        <v>0.95018284867745673</v>
      </c>
      <c r="DP772" s="106">
        <v>135.7023887704886</v>
      </c>
      <c r="DQ772" s="106">
        <v>6.6053522435437264</v>
      </c>
      <c r="DR772" s="106">
        <v>0.53108111148924364</v>
      </c>
      <c r="DS772" s="106">
        <v>7.5488872382234424</v>
      </c>
      <c r="DT772" s="106">
        <v>0.3904088365483831</v>
      </c>
      <c r="DU772" s="106">
        <v>0.44966562954504818</v>
      </c>
      <c r="DV772" s="106">
        <v>57.186290619569448</v>
      </c>
      <c r="DW772" s="106">
        <v>3.0013480713689851</v>
      </c>
      <c r="DX772" s="106">
        <v>0.35278441774785801</v>
      </c>
      <c r="DY772" s="106">
        <v>4239.104201338323</v>
      </c>
      <c r="DZ772" s="106">
        <v>206.7594337054403</v>
      </c>
      <c r="EA772" s="106">
        <v>0.23626491958301721</v>
      </c>
      <c r="EB772" s="106">
        <v>461.62714937208989</v>
      </c>
      <c r="EC772" s="106">
        <v>21.922120461155369</v>
      </c>
      <c r="ED772" s="106">
        <v>0.35179151751266508</v>
      </c>
    </row>
    <row r="773" spans="1:134" x14ac:dyDescent="0.3">
      <c r="A773" s="106" t="s">
        <v>655</v>
      </c>
      <c r="B773" s="106" t="s">
        <v>1211</v>
      </c>
      <c r="C773" s="183">
        <v>-167.85879627035189</v>
      </c>
      <c r="D773" s="184">
        <v>5.380185109348614E-2</v>
      </c>
      <c r="E773" s="185">
        <v>6203.4867465574171</v>
      </c>
      <c r="F773" s="186">
        <v>1.9255672168618138E-2</v>
      </c>
      <c r="G773" s="106">
        <v>-10.953906991939339</v>
      </c>
      <c r="H773" s="187">
        <v>7975.9609486888567</v>
      </c>
      <c r="I773" s="188">
        <v>19.948415084173451</v>
      </c>
      <c r="J773" s="188">
        <v>0.95374196907518061</v>
      </c>
      <c r="K773" s="188">
        <v>5.839733475961302E-2</v>
      </c>
      <c r="L773" s="189">
        <v>3.4062785285994448E-4</v>
      </c>
      <c r="M773" s="106">
        <v>1.5830800140712399E-2</v>
      </c>
      <c r="N773" s="187">
        <v>1.648356782090846</v>
      </c>
      <c r="O773" s="190">
        <v>0.40544964928670119</v>
      </c>
      <c r="P773" s="190">
        <v>2.2464902186877338E-2</v>
      </c>
      <c r="Q773" s="190">
        <v>5.0389606283703071E-2</v>
      </c>
      <c r="R773" s="190">
        <v>2.4497293572681412E-3</v>
      </c>
      <c r="S773" s="191">
        <v>0.97532177338450654</v>
      </c>
      <c r="T773" s="106" t="e">
        <v>#N/A</v>
      </c>
      <c r="U773" s="187" t="e">
        <v>#N/A</v>
      </c>
      <c r="V773" s="184">
        <v>545.46035464893077</v>
      </c>
      <c r="W773" s="184">
        <v>10.7924154590612</v>
      </c>
      <c r="X773" s="184">
        <v>13.814206515519389</v>
      </c>
      <c r="Y773" s="184">
        <v>316.87409774738018</v>
      </c>
      <c r="Z773" s="184">
        <v>5.9941411908592066</v>
      </c>
      <c r="AA773" s="184">
        <v>15.02579631728999</v>
      </c>
      <c r="AB773" s="184">
        <v>345.3197528775645</v>
      </c>
      <c r="AC773" s="184">
        <v>6.2905986279934849</v>
      </c>
      <c r="AD773" s="192">
        <v>16.188005977260339</v>
      </c>
      <c r="AE773" s="106" t="e">
        <v>#N/A</v>
      </c>
      <c r="AF773" s="106" t="e">
        <v>#N/A</v>
      </c>
      <c r="AG773" s="187" t="e">
        <v>#N/A</v>
      </c>
      <c r="AH773" s="193">
        <v>58.092965885912413</v>
      </c>
      <c r="AI773" s="106"/>
      <c r="AJ773" s="106" t="s">
        <v>2926</v>
      </c>
      <c r="AK773" s="106" t="s">
        <v>2926</v>
      </c>
      <c r="AL773" s="106">
        <v>15.000999999999999</v>
      </c>
      <c r="AM773" s="106">
        <v>623.96010634604011</v>
      </c>
      <c r="AN773" s="106">
        <v>92.363933634881704</v>
      </c>
      <c r="AO773" s="106">
        <v>167.51412155050471</v>
      </c>
      <c r="AP773" s="106">
        <v>13531.567596908961</v>
      </c>
      <c r="AQ773" s="106">
        <v>2632.500351621522</v>
      </c>
      <c r="AR773" s="106">
        <v>3122.547268222911</v>
      </c>
      <c r="AS773" s="106">
        <v>542.10494618560699</v>
      </c>
      <c r="AT773" s="106">
        <v>36.835869197667137</v>
      </c>
      <c r="AU773" s="106">
        <v>3.7999177725514151</v>
      </c>
      <c r="AV773" s="106">
        <v>43.170920030584497</v>
      </c>
      <c r="AW773" s="106">
        <v>6.0932483245909257</v>
      </c>
      <c r="AX773" s="106">
        <v>2.716354975329907</v>
      </c>
      <c r="AY773" s="106">
        <v>9070.9502064999324</v>
      </c>
      <c r="AZ773" s="106">
        <v>700.19911649918924</v>
      </c>
      <c r="BA773" s="106">
        <v>83.740313578121473</v>
      </c>
      <c r="BB773" s="106">
        <v>262.40951556794079</v>
      </c>
      <c r="BC773" s="106">
        <v>18.91136493015382</v>
      </c>
      <c r="BD773" s="106">
        <v>0.3165814960844377</v>
      </c>
      <c r="BE773" s="106">
        <v>5816.7984567458689</v>
      </c>
      <c r="BF773" s="106">
        <v>555.91393824967588</v>
      </c>
      <c r="BG773" s="106">
        <v>0.12457691367923079</v>
      </c>
      <c r="BH773" s="106">
        <v>517506.22000050731</v>
      </c>
      <c r="BI773" s="106">
        <v>31524.469284086459</v>
      </c>
      <c r="BJ773" s="106">
        <v>3.5306275651631762</v>
      </c>
      <c r="BK773" s="106">
        <v>9.7044229368143409</v>
      </c>
      <c r="BL773" s="106">
        <v>1.303738589063276</v>
      </c>
      <c r="BM773" s="106">
        <v>0.2127595889154521</v>
      </c>
      <c r="BN773" s="106">
        <v>228.17110707523329</v>
      </c>
      <c r="BO773" s="106">
        <v>21.287532527654879</v>
      </c>
      <c r="BP773" s="106">
        <v>1.075847114612003E-2</v>
      </c>
      <c r="BQ773" s="106">
        <v>825.19109562550602</v>
      </c>
      <c r="BR773" s="106">
        <v>84.226001238374408</v>
      </c>
      <c r="BS773" s="106">
        <v>4.0129993238428932E-2</v>
      </c>
      <c r="BT773" s="106">
        <v>117.09380257704549</v>
      </c>
      <c r="BU773" s="106">
        <v>10.95152933650281</v>
      </c>
      <c r="BV773" s="106">
        <v>1.7877335377149681E-2</v>
      </c>
      <c r="BW773" s="106">
        <v>623.00020025616493</v>
      </c>
      <c r="BX773" s="106">
        <v>65.98852162211827</v>
      </c>
      <c r="BY773" s="106">
        <v>7.1680688379704233E-2</v>
      </c>
      <c r="BZ773" s="106">
        <v>345.59520421585199</v>
      </c>
      <c r="CA773" s="106">
        <v>33.903048468096912</v>
      </c>
      <c r="CB773" s="106">
        <v>0.22668494611222781</v>
      </c>
      <c r="CC773" s="106">
        <v>140.5878778253597</v>
      </c>
      <c r="CD773" s="106">
        <v>14.08066727000589</v>
      </c>
      <c r="CE773" s="106">
        <v>2.2090884610490011E-2</v>
      </c>
      <c r="CF773" s="106">
        <v>456.31770169486452</v>
      </c>
      <c r="CG773" s="106">
        <v>50.22947191903549</v>
      </c>
      <c r="CH773" s="106">
        <v>0.1205022172560388</v>
      </c>
      <c r="CI773" s="106">
        <v>89.116246176364569</v>
      </c>
      <c r="CJ773" s="106">
        <v>7.6901089985022582</v>
      </c>
      <c r="CK773" s="106">
        <v>1.7791858618910909E-2</v>
      </c>
      <c r="CL773" s="106">
        <v>665.76296607432243</v>
      </c>
      <c r="CM773" s="106">
        <v>65.710990300826154</v>
      </c>
      <c r="CN773" s="106">
        <v>0.1114727888105031</v>
      </c>
      <c r="CO773" s="106">
        <v>170.64876880348001</v>
      </c>
      <c r="CP773" s="106">
        <v>16.148107172657511</v>
      </c>
      <c r="CQ773" s="106">
        <v>2.7646301017895919E-2</v>
      </c>
      <c r="CR773" s="106">
        <v>636.57276746128991</v>
      </c>
      <c r="CS773" s="106">
        <v>67.530538792178007</v>
      </c>
      <c r="CT773" s="106">
        <v>8.2780088778305366E-2</v>
      </c>
      <c r="CU773" s="106">
        <v>114.91886151655859</v>
      </c>
      <c r="CV773" s="106">
        <v>8.841652103541497</v>
      </c>
      <c r="CW773" s="106">
        <v>2.6352307091853738E-2</v>
      </c>
      <c r="CX773" s="106">
        <v>898.54057753795144</v>
      </c>
      <c r="CY773" s="106">
        <v>75.984930575039598</v>
      </c>
      <c r="CZ773" s="106">
        <v>0.1229182824311945</v>
      </c>
      <c r="DA773" s="106">
        <v>174.68331827206359</v>
      </c>
      <c r="DB773" s="106">
        <v>12.42119902415457</v>
      </c>
      <c r="DC773" s="106">
        <v>2.6328578653356641E-2</v>
      </c>
      <c r="DD773" s="106">
        <v>14507.28073832261</v>
      </c>
      <c r="DE773" s="106">
        <v>1091.993008420998</v>
      </c>
      <c r="DF773" s="106">
        <v>1.7908089811013681</v>
      </c>
      <c r="DG773" s="106">
        <v>5.8010514609082993</v>
      </c>
      <c r="DH773" s="106">
        <v>0.66250290164915437</v>
      </c>
      <c r="DI773" s="106">
        <v>2.3509847986998629E-2</v>
      </c>
      <c r="DJ773" s="106">
        <v>8.796629549207271</v>
      </c>
      <c r="DK773" s="106">
        <v>11.05372215240204</v>
      </c>
      <c r="DL773" s="106">
        <v>24.654751542203378</v>
      </c>
      <c r="DM773" s="106">
        <v>1281.1197825292711</v>
      </c>
      <c r="DN773" s="106">
        <v>83.017440811577671</v>
      </c>
      <c r="DO773" s="106">
        <v>1.381044012006553</v>
      </c>
      <c r="DP773" s="106">
        <v>82.101821333770232</v>
      </c>
      <c r="DQ773" s="106">
        <v>5.3530446415346047</v>
      </c>
      <c r="DR773" s="106">
        <v>0.69379487733913925</v>
      </c>
      <c r="DS773" s="106">
        <v>9.2673085368658654</v>
      </c>
      <c r="DT773" s="106">
        <v>0.6844493713467884</v>
      </c>
      <c r="DU773" s="106">
        <v>0.58433534236955376</v>
      </c>
      <c r="DV773" s="106">
        <v>98.001326754786277</v>
      </c>
      <c r="DW773" s="106">
        <v>5.7588345621638828</v>
      </c>
      <c r="DX773" s="106">
        <v>0.51894553636241358</v>
      </c>
      <c r="DY773" s="106">
        <v>6203.4867465574171</v>
      </c>
      <c r="DZ773" s="106">
        <v>328.1523483087467</v>
      </c>
      <c r="EA773" s="106">
        <v>0.32388577449157452</v>
      </c>
      <c r="EB773" s="106">
        <v>330.51547891320382</v>
      </c>
      <c r="EC773" s="106">
        <v>21.346563243296849</v>
      </c>
      <c r="ED773" s="106">
        <v>0.61426545540181132</v>
      </c>
    </row>
    <row r="774" spans="1:134" x14ac:dyDescent="0.3">
      <c r="A774" s="106"/>
      <c r="B774" s="106"/>
      <c r="C774" s="183"/>
      <c r="D774" s="184"/>
      <c r="E774" s="185"/>
      <c r="F774" s="186"/>
      <c r="G774" s="106"/>
      <c r="H774" s="187"/>
      <c r="I774" s="188"/>
      <c r="J774" s="188"/>
      <c r="K774" s="188"/>
      <c r="L774" s="189"/>
      <c r="M774" s="106"/>
      <c r="N774" s="187"/>
      <c r="O774" s="190"/>
      <c r="P774" s="190"/>
      <c r="Q774" s="190"/>
      <c r="R774" s="190"/>
      <c r="S774" s="191"/>
      <c r="T774" s="106"/>
      <c r="U774" s="187"/>
      <c r="V774" s="184"/>
      <c r="W774" s="184"/>
      <c r="X774" s="184"/>
      <c r="Y774" s="184"/>
      <c r="Z774" s="184"/>
      <c r="AA774" s="184"/>
      <c r="AB774" s="184"/>
      <c r="AC774" s="184"/>
      <c r="AD774" s="192"/>
      <c r="AE774" s="106"/>
      <c r="AF774" s="106"/>
      <c r="AG774" s="187"/>
      <c r="AH774" s="193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  <c r="EB774" s="106"/>
      <c r="EC774" s="106"/>
      <c r="ED774" s="106"/>
    </row>
    <row r="775" spans="1:134" x14ac:dyDescent="0.3">
      <c r="A775" s="106"/>
      <c r="B775" s="106"/>
      <c r="C775" s="183"/>
      <c r="D775" s="184"/>
      <c r="E775" s="185"/>
      <c r="F775" s="186"/>
      <c r="G775" s="106"/>
      <c r="H775" s="187"/>
      <c r="I775" s="188"/>
      <c r="J775" s="188"/>
      <c r="K775" s="188"/>
      <c r="L775" s="189"/>
      <c r="M775" s="106"/>
      <c r="N775" s="187"/>
      <c r="O775" s="190"/>
      <c r="P775" s="190"/>
      <c r="Q775" s="190"/>
      <c r="R775" s="190"/>
      <c r="S775" s="191"/>
      <c r="T775" s="106"/>
      <c r="U775" s="187"/>
      <c r="V775" s="184"/>
      <c r="W775" s="184"/>
      <c r="X775" s="184"/>
      <c r="Y775" s="184"/>
      <c r="Z775" s="184"/>
      <c r="AA775" s="184"/>
      <c r="AB775" s="184"/>
      <c r="AC775" s="184"/>
      <c r="AD775" s="192"/>
      <c r="AE775" s="106"/>
      <c r="AF775" s="106"/>
      <c r="AG775" s="187"/>
      <c r="AH775" s="193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</row>
    <row r="776" spans="1:134" x14ac:dyDescent="0.3">
      <c r="A776" s="106" t="s">
        <v>709</v>
      </c>
      <c r="B776" s="106" t="s">
        <v>693</v>
      </c>
      <c r="C776" s="183">
        <v>7.3889139576329868</v>
      </c>
      <c r="D776" s="184">
        <v>0.17091284417743069</v>
      </c>
      <c r="E776" s="185">
        <v>5173.7193391677474</v>
      </c>
      <c r="F776" s="186">
        <v>4.5538285343565167E-2</v>
      </c>
      <c r="G776" s="106">
        <v>200.4168248630279</v>
      </c>
      <c r="H776" s="187">
        <v>5.1605689255269347</v>
      </c>
      <c r="I776" s="188">
        <v>7.3274898538706843</v>
      </c>
      <c r="J776" s="188">
        <v>0.5286722817031142</v>
      </c>
      <c r="K776" s="188">
        <v>0.1600184586649005</v>
      </c>
      <c r="L776" s="189">
        <v>5.9850048065254059E-3</v>
      </c>
      <c r="M776" s="106">
        <v>0.2375806882956174</v>
      </c>
      <c r="N776" s="187">
        <v>3.3399030365071858</v>
      </c>
      <c r="O776" s="190">
        <v>3.0748885853150529</v>
      </c>
      <c r="P776" s="190">
        <v>0.18242492097350649</v>
      </c>
      <c r="Q776" s="190">
        <v>0.14368570916012449</v>
      </c>
      <c r="R776" s="190">
        <v>9.7831652745641699E-3</v>
      </c>
      <c r="S776" s="191">
        <v>0.60286369294388498</v>
      </c>
      <c r="T776" s="106" t="e">
        <v>#N/A</v>
      </c>
      <c r="U776" s="187" t="e">
        <v>#N/A</v>
      </c>
      <c r="V776" s="184">
        <v>2426.6302170884851</v>
      </c>
      <c r="W776" s="184">
        <v>68.962295154998273</v>
      </c>
      <c r="X776" s="184">
        <v>69.291268557936206</v>
      </c>
      <c r="Y776" s="184">
        <v>862.97826336706635</v>
      </c>
      <c r="Z776" s="184">
        <v>41.648982394999777</v>
      </c>
      <c r="AA776" s="184">
        <v>55.029009714721788</v>
      </c>
      <c r="AB776" s="184">
        <v>1421.301495044095</v>
      </c>
      <c r="AC776" s="184">
        <v>24.051386529827148</v>
      </c>
      <c r="AD776" s="192">
        <v>46.989437647815492</v>
      </c>
      <c r="AE776" s="106" t="e">
        <v>#N/A</v>
      </c>
      <c r="AF776" s="106" t="e">
        <v>#N/A</v>
      </c>
      <c r="AG776" s="187" t="e">
        <v>#N/A</v>
      </c>
      <c r="AH776" s="193">
        <v>35.56282524176607</v>
      </c>
      <c r="AI776" s="106"/>
      <c r="AJ776" s="106" t="s">
        <v>2979</v>
      </c>
      <c r="AK776" s="106" t="s">
        <v>2979</v>
      </c>
      <c r="AL776" s="106">
        <v>20.015000000000001</v>
      </c>
      <c r="AM776" s="106">
        <v>2856.5900686614568</v>
      </c>
      <c r="AN776" s="106">
        <v>194.8064723896878</v>
      </c>
      <c r="AO776" s="106">
        <v>125.4609068842033</v>
      </c>
      <c r="AP776" s="106">
        <v>5482.0898314225569</v>
      </c>
      <c r="AQ776" s="106">
        <v>2026.7399918263</v>
      </c>
      <c r="AR776" s="106">
        <v>2095.4044252902499</v>
      </c>
      <c r="AS776" s="106">
        <v>634.45636773804722</v>
      </c>
      <c r="AT776" s="106">
        <v>28.405502937296632</v>
      </c>
      <c r="AU776" s="106">
        <v>2.5618409859847042</v>
      </c>
      <c r="AV776" s="106">
        <v>9.7331819576495029</v>
      </c>
      <c r="AW776" s="106">
        <v>2.6002460855066651</v>
      </c>
      <c r="AX776" s="106">
        <v>1.7025305380660569</v>
      </c>
      <c r="AY776" s="106">
        <v>11199.7772657434</v>
      </c>
      <c r="AZ776" s="106">
        <v>1102.3056548032989</v>
      </c>
      <c r="BA776" s="106">
        <v>54.338684195365467</v>
      </c>
      <c r="BB776" s="106">
        <v>134.12481042638581</v>
      </c>
      <c r="BC776" s="106">
        <v>7.9871373090550506</v>
      </c>
      <c r="BD776" s="106">
        <v>6.4088783932586685E-2</v>
      </c>
      <c r="BE776" s="106">
        <v>8251.8527951246997</v>
      </c>
      <c r="BF776" s="106">
        <v>879.98021069986964</v>
      </c>
      <c r="BG776" s="106">
        <v>0.115475061445958</v>
      </c>
      <c r="BH776" s="106">
        <v>500470.03815547691</v>
      </c>
      <c r="BI776" s="106">
        <v>19311.33999429522</v>
      </c>
      <c r="BJ776" s="106">
        <v>1.5931129660624179</v>
      </c>
      <c r="BK776" s="106">
        <v>41.155785005231863</v>
      </c>
      <c r="BL776" s="106">
        <v>2.5766832106928641</v>
      </c>
      <c r="BM776" s="106">
        <v>0.1193754150258986</v>
      </c>
      <c r="BN776" s="106">
        <v>44.426536424524024</v>
      </c>
      <c r="BO776" s="106">
        <v>4.098604098002518</v>
      </c>
      <c r="BP776" s="106">
        <v>6.1097624290281224E-3</v>
      </c>
      <c r="BQ776" s="106">
        <v>248.13868917272751</v>
      </c>
      <c r="BR776" s="106">
        <v>26.045156244357209</v>
      </c>
      <c r="BS776" s="106">
        <v>2.2208475454593479E-2</v>
      </c>
      <c r="BT776" s="106">
        <v>40.449515818880357</v>
      </c>
      <c r="BU776" s="106">
        <v>4.034316200395093</v>
      </c>
      <c r="BV776" s="106">
        <v>1.4234032819144459E-2</v>
      </c>
      <c r="BW776" s="106">
        <v>237.57828956346381</v>
      </c>
      <c r="BX776" s="106">
        <v>25.26861427916754</v>
      </c>
      <c r="BY776" s="106">
        <v>3.9834664634972823E-2</v>
      </c>
      <c r="BZ776" s="106">
        <v>210.08093053830959</v>
      </c>
      <c r="CA776" s="106">
        <v>25.040929960950759</v>
      </c>
      <c r="CB776" s="106">
        <v>0.14677251898163091</v>
      </c>
      <c r="CC776" s="106">
        <v>48.968774734985402</v>
      </c>
      <c r="CD776" s="106">
        <v>6.0178937059820647</v>
      </c>
      <c r="CE776" s="106">
        <v>1.2339927431563711E-2</v>
      </c>
      <c r="CF776" s="106">
        <v>414.03230052363062</v>
      </c>
      <c r="CG776" s="106">
        <v>51.374640470816701</v>
      </c>
      <c r="CH776" s="106">
        <v>0.15136213456843181</v>
      </c>
      <c r="CI776" s="106">
        <v>115.8727735003396</v>
      </c>
      <c r="CJ776" s="106">
        <v>14.706862424183869</v>
      </c>
      <c r="CK776" s="106">
        <v>2.2409342081999361E-2</v>
      </c>
      <c r="CL776" s="106">
        <v>989.47580611863521</v>
      </c>
      <c r="CM776" s="106">
        <v>119.7249069360879</v>
      </c>
      <c r="CN776" s="106">
        <v>5.950831826278382E-2</v>
      </c>
      <c r="CO776" s="106">
        <v>237.4418764304005</v>
      </c>
      <c r="CP776" s="106">
        <v>26.68999006197377</v>
      </c>
      <c r="CQ776" s="106">
        <v>1.475664261621326E-2</v>
      </c>
      <c r="CR776" s="106">
        <v>970.56651617958391</v>
      </c>
      <c r="CS776" s="106">
        <v>92.624901921981902</v>
      </c>
      <c r="CT776" s="106">
        <v>4.4118715384083212E-2</v>
      </c>
      <c r="CU776" s="106">
        <v>209.50304934642651</v>
      </c>
      <c r="CV776" s="106">
        <v>17.800612568621212</v>
      </c>
      <c r="CW776" s="106">
        <v>1.403242238718971E-2</v>
      </c>
      <c r="CX776" s="106">
        <v>2087.8299892348191</v>
      </c>
      <c r="CY776" s="106">
        <v>146.26913567264049</v>
      </c>
      <c r="CZ776" s="106">
        <v>6.5228156558004527E-2</v>
      </c>
      <c r="DA776" s="106">
        <v>415.69119428733973</v>
      </c>
      <c r="DB776" s="106">
        <v>26.51416371503187</v>
      </c>
      <c r="DC776" s="106">
        <v>8.0890333020590552E-2</v>
      </c>
      <c r="DD776" s="106">
        <v>24430.292362246459</v>
      </c>
      <c r="DE776" s="106">
        <v>1285.799366634436</v>
      </c>
      <c r="DF776" s="106">
        <v>0.14399691364053119</v>
      </c>
      <c r="DG776" s="106">
        <v>65.923005179939054</v>
      </c>
      <c r="DH776" s="106">
        <v>3.3350462675088259</v>
      </c>
      <c r="DI776" s="106">
        <v>1.327902643889264E-2</v>
      </c>
      <c r="DJ776" s="106">
        <v>276.4449369386594</v>
      </c>
      <c r="DK776" s="106">
        <v>22.774988142704199</v>
      </c>
      <c r="DL776" s="106">
        <v>13.299537156440209</v>
      </c>
      <c r="DM776" s="106">
        <v>2865.058481996688</v>
      </c>
      <c r="DN776" s="106">
        <v>139.67446258943411</v>
      </c>
      <c r="DO776" s="106">
        <v>0.77885668753778858</v>
      </c>
      <c r="DP776" s="106">
        <v>493.31508896588718</v>
      </c>
      <c r="DQ776" s="106">
        <v>18.575668293627569</v>
      </c>
      <c r="DR776" s="106">
        <v>0.42170181166155551</v>
      </c>
      <c r="DS776" s="106">
        <v>301.06540324883929</v>
      </c>
      <c r="DT776" s="106">
        <v>22.06861669154156</v>
      </c>
      <c r="DU776" s="106">
        <v>0.38677922896208677</v>
      </c>
      <c r="DV776" s="106">
        <v>310.81859487974037</v>
      </c>
      <c r="DW776" s="106">
        <v>35.150326783554121</v>
      </c>
      <c r="DX776" s="106">
        <v>0.33479858887935071</v>
      </c>
      <c r="DY776" s="106">
        <v>5173.7193391677474</v>
      </c>
      <c r="DZ776" s="106">
        <v>278.93821213361548</v>
      </c>
      <c r="EA776" s="106">
        <v>0.17559636412902191</v>
      </c>
      <c r="EB776" s="106">
        <v>958.42880964288452</v>
      </c>
      <c r="EC776" s="106">
        <v>32.633473378595824</v>
      </c>
      <c r="ED776" s="106">
        <v>0.33428755348702682</v>
      </c>
    </row>
    <row r="777" spans="1:134" x14ac:dyDescent="0.3">
      <c r="A777" s="106" t="s">
        <v>694</v>
      </c>
      <c r="B777" s="106" t="s">
        <v>693</v>
      </c>
      <c r="C777" s="183">
        <v>1.690299825783685</v>
      </c>
      <c r="D777" s="184">
        <v>0.22775431167610199</v>
      </c>
      <c r="E777" s="185">
        <v>14755.288830421019</v>
      </c>
      <c r="F777" s="186">
        <v>4.3269165566773649E-3</v>
      </c>
      <c r="G777" s="106">
        <v>1080.5196102320269</v>
      </c>
      <c r="H777" s="187">
        <v>69.049011184647242</v>
      </c>
      <c r="I777" s="188">
        <v>15.49063352629479</v>
      </c>
      <c r="J777" s="188">
        <v>0.81510307864866816</v>
      </c>
      <c r="K777" s="188">
        <v>6.0952238131357958E-2</v>
      </c>
      <c r="L777" s="189">
        <v>4.0038453276545691E-4</v>
      </c>
      <c r="M777" s="106">
        <v>4.6977248199872234E-3</v>
      </c>
      <c r="N777" s="187">
        <v>2.2941794270896789</v>
      </c>
      <c r="O777" s="190">
        <v>0.544027232526056</v>
      </c>
      <c r="P777" s="190">
        <v>2.9859159955744841E-2</v>
      </c>
      <c r="Q777" s="190">
        <v>6.4543763777563795E-2</v>
      </c>
      <c r="R777" s="190">
        <v>3.1376538831629319E-3</v>
      </c>
      <c r="S777" s="191">
        <v>0.9626469459606829</v>
      </c>
      <c r="T777" s="106" t="e">
        <v>#N/A</v>
      </c>
      <c r="U777" s="187" t="e">
        <v>#N/A</v>
      </c>
      <c r="V777" s="184">
        <v>635.76651174284791</v>
      </c>
      <c r="W777" s="184">
        <v>11.721539729741369</v>
      </c>
      <c r="X777" s="184">
        <v>14.081707994230371</v>
      </c>
      <c r="Y777" s="184">
        <v>403.11474893046881</v>
      </c>
      <c r="Z777" s="184">
        <v>7.6286185213772013</v>
      </c>
      <c r="AA777" s="184">
        <v>18.963199240118801</v>
      </c>
      <c r="AB777" s="184">
        <v>440.59247308524562</v>
      </c>
      <c r="AC777" s="184">
        <v>7.2188931151686333</v>
      </c>
      <c r="AD777" s="192">
        <v>19.457879123340931</v>
      </c>
      <c r="AE777" s="106" t="e">
        <v>#N/A</v>
      </c>
      <c r="AF777" s="106" t="e">
        <v>#N/A</v>
      </c>
      <c r="AG777" s="187" t="e">
        <v>#N/A</v>
      </c>
      <c r="AH777" s="193">
        <v>63.40609979997167</v>
      </c>
      <c r="AI777" s="106"/>
      <c r="AJ777" s="106" t="s">
        <v>2964</v>
      </c>
      <c r="AK777" s="106" t="s">
        <v>2964</v>
      </c>
      <c r="AL777" s="106">
        <v>20.015999999999998</v>
      </c>
      <c r="AM777" s="106">
        <v>2902.1994476935938</v>
      </c>
      <c r="AN777" s="106">
        <v>234.40726698705899</v>
      </c>
      <c r="AO777" s="106">
        <v>124.78116791000259</v>
      </c>
      <c r="AP777" s="106">
        <v>12517.94546683849</v>
      </c>
      <c r="AQ777" s="106">
        <v>1925.7213118244979</v>
      </c>
      <c r="AR777" s="106">
        <v>2097.6733015479508</v>
      </c>
      <c r="AS777" s="106">
        <v>825.9762415775416</v>
      </c>
      <c r="AT777" s="106">
        <v>30.54274907563024</v>
      </c>
      <c r="AU777" s="106">
        <v>2.5071025946524248</v>
      </c>
      <c r="AV777" s="106">
        <v>2.5897688734909341</v>
      </c>
      <c r="AW777" s="106">
        <v>1.153810559963564</v>
      </c>
      <c r="AX777" s="106">
        <v>1.7661893865593239</v>
      </c>
      <c r="AY777" s="106">
        <v>14349.543721525069</v>
      </c>
      <c r="AZ777" s="106">
        <v>807.24083554858487</v>
      </c>
      <c r="BA777" s="106">
        <v>53.514689545900232</v>
      </c>
      <c r="BB777" s="106">
        <v>290.44989611079239</v>
      </c>
      <c r="BC777" s="106">
        <v>17.823341533267339</v>
      </c>
      <c r="BD777" s="106">
        <v>0.20576618968521129</v>
      </c>
      <c r="BE777" s="106">
        <v>6539.817696733473</v>
      </c>
      <c r="BF777" s="106">
        <v>640.33220807851694</v>
      </c>
      <c r="BG777" s="106">
        <v>8.9266845661644917E-2</v>
      </c>
      <c r="BH777" s="106">
        <v>500138.28753579821</v>
      </c>
      <c r="BI777" s="106">
        <v>21723.23703169588</v>
      </c>
      <c r="BJ777" s="106">
        <v>1.814112339243932</v>
      </c>
      <c r="BK777" s="106">
        <v>99.540299404342107</v>
      </c>
      <c r="BL777" s="106">
        <v>4.4573312366457163</v>
      </c>
      <c r="BM777" s="106">
        <v>9.7190219791981974E-2</v>
      </c>
      <c r="BN777" s="106">
        <v>9.3352447697988961</v>
      </c>
      <c r="BO777" s="106">
        <v>0.6214070943219524</v>
      </c>
      <c r="BP777" s="106">
        <v>5.6498081830545993E-3</v>
      </c>
      <c r="BQ777" s="106">
        <v>31.327579074317661</v>
      </c>
      <c r="BR777" s="106">
        <v>2.5434940240868529</v>
      </c>
      <c r="BS777" s="106">
        <v>2.2273400256072339E-2</v>
      </c>
      <c r="BT777" s="106">
        <v>3.406966696488718</v>
      </c>
      <c r="BU777" s="106">
        <v>0.29082981299046762</v>
      </c>
      <c r="BV777" s="106">
        <v>4.4590304880976908E-3</v>
      </c>
      <c r="BW777" s="106">
        <v>16.469312053277321</v>
      </c>
      <c r="BX777" s="106">
        <v>1.736824927448781</v>
      </c>
      <c r="BY777" s="106">
        <v>9.0746212573312585E-2</v>
      </c>
      <c r="BZ777" s="106">
        <v>13.910704507753399</v>
      </c>
      <c r="CA777" s="106">
        <v>1.590341885846615</v>
      </c>
      <c r="CB777" s="106">
        <v>0.1044226892652811</v>
      </c>
      <c r="CC777" s="106">
        <v>1.092619657944234</v>
      </c>
      <c r="CD777" s="106">
        <v>0.19119027676337569</v>
      </c>
      <c r="CE777" s="106">
        <v>2.8111018510560689E-2</v>
      </c>
      <c r="CF777" s="106">
        <v>64.628872113912081</v>
      </c>
      <c r="CG777" s="106">
        <v>5.6066558342565029</v>
      </c>
      <c r="CH777" s="106">
        <v>0.1870190796294309</v>
      </c>
      <c r="CI777" s="106">
        <v>32.167205033544711</v>
      </c>
      <c r="CJ777" s="106">
        <v>3.0909006070220739</v>
      </c>
      <c r="CK777" s="106">
        <v>2.247649936308687E-2</v>
      </c>
      <c r="CL777" s="106">
        <v>444.84210595886123</v>
      </c>
      <c r="CM777" s="106">
        <v>41.324884715226517</v>
      </c>
      <c r="CN777" s="106">
        <v>5.9674566286833562E-2</v>
      </c>
      <c r="CO777" s="106">
        <v>163.78937953251011</v>
      </c>
      <c r="CP777" s="106">
        <v>13.09293493915494</v>
      </c>
      <c r="CQ777" s="106">
        <v>1.479787453224695E-2</v>
      </c>
      <c r="CR777" s="106">
        <v>984.75253861276497</v>
      </c>
      <c r="CS777" s="106">
        <v>66.797095561572377</v>
      </c>
      <c r="CT777" s="106">
        <v>4.4242202141177571E-2</v>
      </c>
      <c r="CU777" s="106">
        <v>305.80518819119669</v>
      </c>
      <c r="CV777" s="106">
        <v>17.857258574636099</v>
      </c>
      <c r="CW777" s="106">
        <v>1.4071738398303731E-2</v>
      </c>
      <c r="CX777" s="106">
        <v>3961.099465988249</v>
      </c>
      <c r="CY777" s="106">
        <v>239.0091541001604</v>
      </c>
      <c r="CZ777" s="106">
        <v>6.5411632553934548E-2</v>
      </c>
      <c r="DA777" s="106">
        <v>918.1882771538634</v>
      </c>
      <c r="DB777" s="106">
        <v>46.635621486115667</v>
      </c>
      <c r="DC777" s="106">
        <v>1.4090871676634011E-2</v>
      </c>
      <c r="DD777" s="106">
        <v>32074.62312583164</v>
      </c>
      <c r="DE777" s="106">
        <v>1901.841512739642</v>
      </c>
      <c r="DF777" s="106">
        <v>0.32794865256257849</v>
      </c>
      <c r="DG777" s="106">
        <v>76.112517520317056</v>
      </c>
      <c r="DH777" s="106">
        <v>3.6865377897937499</v>
      </c>
      <c r="DI777" s="106">
        <v>1.3315745499104321E-2</v>
      </c>
      <c r="DJ777" s="106">
        <v>10.01724790354082</v>
      </c>
      <c r="DK777" s="106">
        <v>7.5174770587205586</v>
      </c>
      <c r="DL777" s="106">
        <v>12.362860494861851</v>
      </c>
      <c r="DM777" s="106">
        <v>3763.7267130946611</v>
      </c>
      <c r="DN777" s="106">
        <v>239.2099042203491</v>
      </c>
      <c r="DO777" s="106">
        <v>0.74022030595014587</v>
      </c>
      <c r="DP777" s="106">
        <v>251.0304159923655</v>
      </c>
      <c r="DQ777" s="106">
        <v>15.8144488002528</v>
      </c>
      <c r="DR777" s="106">
        <v>0.47823413325359859</v>
      </c>
      <c r="DS777" s="106">
        <v>8.0303415932258417</v>
      </c>
      <c r="DT777" s="106">
        <v>0.79885697172555947</v>
      </c>
      <c r="DU777" s="106">
        <v>0.37551290292101053</v>
      </c>
      <c r="DV777" s="106">
        <v>91.29503841560711</v>
      </c>
      <c r="DW777" s="106">
        <v>14.8014958650209</v>
      </c>
      <c r="DX777" s="106">
        <v>0.36658385260787901</v>
      </c>
      <c r="DY777" s="106">
        <v>14755.288830421019</v>
      </c>
      <c r="DZ777" s="106">
        <v>1057.185882074697</v>
      </c>
      <c r="EA777" s="106">
        <v>0.1982290879059726</v>
      </c>
      <c r="EB777" s="106">
        <v>963.1227471575927</v>
      </c>
      <c r="EC777" s="106">
        <v>61.2781750560357</v>
      </c>
      <c r="ED777" s="106">
        <v>0.32670490345166442</v>
      </c>
    </row>
    <row r="778" spans="1:134" x14ac:dyDescent="0.3">
      <c r="A778" s="106" t="s">
        <v>701</v>
      </c>
      <c r="B778" s="106" t="s">
        <v>693</v>
      </c>
      <c r="C778" s="183">
        <v>-6.9767844237750481E-2</v>
      </c>
      <c r="D778" s="184">
        <v>0.121777452455184</v>
      </c>
      <c r="E778" s="185">
        <v>2105.9243631283171</v>
      </c>
      <c r="F778" s="186">
        <v>0.1196421464852299</v>
      </c>
      <c r="G778" s="106">
        <v>-24551.691885723161</v>
      </c>
      <c r="H778" s="187">
        <v>107.07521241627801</v>
      </c>
      <c r="I778" s="188">
        <v>4.2000285709401517</v>
      </c>
      <c r="J778" s="188">
        <v>0.20198042490851531</v>
      </c>
      <c r="K778" s="188">
        <v>8.5694573618928571E-2</v>
      </c>
      <c r="L778" s="189">
        <v>1.4895824429338659E-3</v>
      </c>
      <c r="M778" s="106">
        <v>9.282122562317309E-2</v>
      </c>
      <c r="N778" s="187">
        <v>2.17415921791694</v>
      </c>
      <c r="O778" s="190">
        <v>2.8185153052158212</v>
      </c>
      <c r="P778" s="190">
        <v>0.15088012932069519</v>
      </c>
      <c r="Q778" s="190">
        <v>0.2390676382652171</v>
      </c>
      <c r="R778" s="190">
        <v>1.120374600643885E-2</v>
      </c>
      <c r="S778" s="191">
        <v>0.43209539729573232</v>
      </c>
      <c r="T778" s="106" t="e">
        <v>#N/A</v>
      </c>
      <c r="U778" s="187" t="e">
        <v>#N/A</v>
      </c>
      <c r="V778" s="184">
        <v>1324.155131832526</v>
      </c>
      <c r="W778" s="184">
        <v>31.737433902486629</v>
      </c>
      <c r="X778" s="184">
        <v>32.457032290016372</v>
      </c>
      <c r="Y778" s="184">
        <v>1381.369229538815</v>
      </c>
      <c r="Z778" s="184">
        <v>18.279967964302632</v>
      </c>
      <c r="AA778" s="184">
        <v>58.393069645372186</v>
      </c>
      <c r="AB778" s="184">
        <v>1359.0726958553239</v>
      </c>
      <c r="AC778" s="184">
        <v>12.443027094704521</v>
      </c>
      <c r="AD778" s="192">
        <v>40.558664479150522</v>
      </c>
      <c r="AE778" s="106" t="e">
        <v>#N/A</v>
      </c>
      <c r="AF778" s="106" t="e">
        <v>#N/A</v>
      </c>
      <c r="AG778" s="187" t="e">
        <v>#N/A</v>
      </c>
      <c r="AH778" s="193">
        <v>104.3208002091952</v>
      </c>
      <c r="AI778" s="106"/>
      <c r="AJ778" s="106" t="s">
        <v>2971</v>
      </c>
      <c r="AK778" s="106" t="s">
        <v>2971</v>
      </c>
      <c r="AL778" s="106">
        <v>20.02</v>
      </c>
      <c r="AM778" s="106">
        <v>1185.635315309479</v>
      </c>
      <c r="AN778" s="106">
        <v>118.2243328659362</v>
      </c>
      <c r="AO778" s="106">
        <v>113.3039160829529</v>
      </c>
      <c r="AP778" s="106">
        <v>2029.5997386280931</v>
      </c>
      <c r="AQ778" s="106">
        <v>1045.393101358291</v>
      </c>
      <c r="AR778" s="106">
        <v>1867.9985611167331</v>
      </c>
      <c r="AS778" s="106">
        <v>604.71591178704011</v>
      </c>
      <c r="AT778" s="106">
        <v>26.780725694279791</v>
      </c>
      <c r="AU778" s="106">
        <v>2.2557591264104691</v>
      </c>
      <c r="AV778" s="106">
        <v>9.9918981438083421</v>
      </c>
      <c r="AW778" s="106">
        <v>2.3474762177542581</v>
      </c>
      <c r="AX778" s="106">
        <v>1.752797018227529</v>
      </c>
      <c r="AY778" s="106">
        <v>425.49060456276271</v>
      </c>
      <c r="AZ778" s="106">
        <v>76.000924748031011</v>
      </c>
      <c r="BA778" s="106">
        <v>50.49840453466463</v>
      </c>
      <c r="BB778" s="106">
        <v>47.219170151403198</v>
      </c>
      <c r="BC778" s="106">
        <v>4.9577703295851787</v>
      </c>
      <c r="BD778" s="106">
        <v>0.1556187359387671</v>
      </c>
      <c r="BE778" s="106">
        <v>1358.021794823303</v>
      </c>
      <c r="BF778" s="106">
        <v>132.9588941474718</v>
      </c>
      <c r="BG778" s="106">
        <v>6.9459471082646343E-2</v>
      </c>
      <c r="BH778" s="106">
        <v>500854.02421445679</v>
      </c>
      <c r="BI778" s="106">
        <v>19364.045275360339</v>
      </c>
      <c r="BJ778" s="106">
        <v>1.459968106466033</v>
      </c>
      <c r="BK778" s="106">
        <v>59.576118554972297</v>
      </c>
      <c r="BL778" s="106">
        <v>8.1021290338080192</v>
      </c>
      <c r="BM778" s="106">
        <v>9.017969329091706E-2</v>
      </c>
      <c r="BN778" s="106">
        <v>10.653617684945861</v>
      </c>
      <c r="BO778" s="106">
        <v>1.5851405934541929</v>
      </c>
      <c r="BP778" s="106">
        <v>5.243499258638284E-3</v>
      </c>
      <c r="BQ778" s="106">
        <v>34.262069098082257</v>
      </c>
      <c r="BR778" s="106">
        <v>5.3617119940987434</v>
      </c>
      <c r="BS778" s="106">
        <v>2.0779676503699999E-2</v>
      </c>
      <c r="BT778" s="106">
        <v>6.656983376972204</v>
      </c>
      <c r="BU778" s="106">
        <v>1.1393861215321179</v>
      </c>
      <c r="BV778" s="106">
        <v>1.0800698480209359E-2</v>
      </c>
      <c r="BW778" s="106">
        <v>37.374816924972983</v>
      </c>
      <c r="BX778" s="106">
        <v>7.8331863595440083</v>
      </c>
      <c r="BY778" s="106">
        <v>3.7278151273757103E-2</v>
      </c>
      <c r="BZ778" s="106">
        <v>26.156413251217099</v>
      </c>
      <c r="CA778" s="106">
        <v>5.6862120259142692</v>
      </c>
      <c r="CB778" s="106">
        <v>4.289464320667697E-2</v>
      </c>
      <c r="CC778" s="106">
        <v>6.3919369345837671</v>
      </c>
      <c r="CD778" s="106">
        <v>1.2735515342970221</v>
      </c>
      <c r="CE778" s="106">
        <v>1.1547791426911889E-2</v>
      </c>
      <c r="CF778" s="106">
        <v>49.207987065496923</v>
      </c>
      <c r="CG778" s="106">
        <v>8.8916961405751263</v>
      </c>
      <c r="CH778" s="106">
        <v>0.16191355591554751</v>
      </c>
      <c r="CI778" s="106">
        <v>14.01009766285361</v>
      </c>
      <c r="CJ778" s="106">
        <v>1.9547587140634859</v>
      </c>
      <c r="CK778" s="106">
        <v>1.9653446593450551E-2</v>
      </c>
      <c r="CL778" s="106">
        <v>146.276577097326</v>
      </c>
      <c r="CM778" s="106">
        <v>20.872584707547599</v>
      </c>
      <c r="CN778" s="106">
        <v>5.5665187528922119E-2</v>
      </c>
      <c r="CO778" s="106">
        <v>42.190998846771222</v>
      </c>
      <c r="CP778" s="106">
        <v>4.2615554945110841</v>
      </c>
      <c r="CQ778" s="106">
        <v>1.380364981384254E-2</v>
      </c>
      <c r="CR778" s="106">
        <v>201.69253188583889</v>
      </c>
      <c r="CS778" s="106">
        <v>12.825485070018569</v>
      </c>
      <c r="CT778" s="106">
        <v>4.1269900789243932E-2</v>
      </c>
      <c r="CU778" s="106">
        <v>54.864362423842977</v>
      </c>
      <c r="CV778" s="106">
        <v>3.6710948692721912</v>
      </c>
      <c r="CW778" s="106">
        <v>1.3126401050037021E-2</v>
      </c>
      <c r="CX778" s="106">
        <v>632.12993873773416</v>
      </c>
      <c r="CY778" s="106">
        <v>37.419490753059627</v>
      </c>
      <c r="CZ778" s="106">
        <v>6.1017960363791438E-2</v>
      </c>
      <c r="DA778" s="106">
        <v>142.88088206872351</v>
      </c>
      <c r="DB778" s="106">
        <v>6.0284390700338957</v>
      </c>
      <c r="DC778" s="106">
        <v>1.314415341090823E-2</v>
      </c>
      <c r="DD778" s="106">
        <v>26328.704465598581</v>
      </c>
      <c r="DE778" s="106">
        <v>1355.268436388458</v>
      </c>
      <c r="DF778" s="106">
        <v>0.13468314908583509</v>
      </c>
      <c r="DG778" s="106">
        <v>183.49160393411651</v>
      </c>
      <c r="DH778" s="106">
        <v>10.96244810628709</v>
      </c>
      <c r="DI778" s="106">
        <v>1.2420716893161699E-2</v>
      </c>
      <c r="DJ778" s="106">
        <v>32.095943407395261</v>
      </c>
      <c r="DK778" s="106">
        <v>6.2124395189684716</v>
      </c>
      <c r="DL778" s="106">
        <v>11.80330071385149</v>
      </c>
      <c r="DM778" s="106">
        <v>1986.603234460478</v>
      </c>
      <c r="DN778" s="106">
        <v>76.728207618900768</v>
      </c>
      <c r="DO778" s="106">
        <v>0.70039358188980949</v>
      </c>
      <c r="DP778" s="106">
        <v>185.93940155595621</v>
      </c>
      <c r="DQ778" s="106">
        <v>7.4711664471276826</v>
      </c>
      <c r="DR778" s="106">
        <v>0.44894267897087609</v>
      </c>
      <c r="DS778" s="106">
        <v>82.387502483630811</v>
      </c>
      <c r="DT778" s="106">
        <v>5.0011643379394766</v>
      </c>
      <c r="DU778" s="106">
        <v>0.34651637421594872</v>
      </c>
      <c r="DV778" s="106">
        <v>442.9503811045592</v>
      </c>
      <c r="DW778" s="106">
        <v>99.844807337401534</v>
      </c>
      <c r="DX778" s="106">
        <v>0.27263076021250898</v>
      </c>
      <c r="DY778" s="106">
        <v>2105.9243631283171</v>
      </c>
      <c r="DZ778" s="106">
        <v>86.445909767239542</v>
      </c>
      <c r="EA778" s="106">
        <v>0.16067404854196579</v>
      </c>
      <c r="EB778" s="106">
        <v>562.35674547492488</v>
      </c>
      <c r="EC778" s="106">
        <v>21.326181843806332</v>
      </c>
      <c r="ED778" s="106">
        <v>0.29890523071732289</v>
      </c>
    </row>
    <row r="779" spans="1:134" x14ac:dyDescent="0.3">
      <c r="A779" s="106" t="s">
        <v>711</v>
      </c>
      <c r="B779" s="106" t="s">
        <v>693</v>
      </c>
      <c r="C779" s="183">
        <v>17.84139707284131</v>
      </c>
      <c r="D779" s="184">
        <v>7.3949189477214142E-2</v>
      </c>
      <c r="E779" s="185">
        <v>3372.802725395974</v>
      </c>
      <c r="F779" s="186">
        <v>0.59153681335441499</v>
      </c>
      <c r="G779" s="106">
        <v>69.487603575729949</v>
      </c>
      <c r="H779" s="187">
        <v>2.425014837843154</v>
      </c>
      <c r="I779" s="188">
        <v>10.03502098830876</v>
      </c>
      <c r="J779" s="188">
        <v>0.47356369341466992</v>
      </c>
      <c r="K779" s="188">
        <v>0.28851479043147088</v>
      </c>
      <c r="L779" s="189">
        <v>1.062056333351573E-2</v>
      </c>
      <c r="M779" s="106">
        <v>0.59852525985161931</v>
      </c>
      <c r="N779" s="187">
        <v>2.4580589839656741</v>
      </c>
      <c r="O779" s="190">
        <v>3.9528608013215298</v>
      </c>
      <c r="P779" s="190">
        <v>0.2227686554569703</v>
      </c>
      <c r="Q779" s="190">
        <v>0.1004820908478266</v>
      </c>
      <c r="R779" s="190">
        <v>4.9738427755847206E-3</v>
      </c>
      <c r="S779" s="191">
        <v>-0.24865131515748451</v>
      </c>
      <c r="T779" s="106" t="e">
        <v>#N/A</v>
      </c>
      <c r="U779" s="187" t="e">
        <v>#N/A</v>
      </c>
      <c r="V779" s="184">
        <v>3388.375100815254</v>
      </c>
      <c r="W779" s="184">
        <v>54.99268791940073</v>
      </c>
      <c r="X779" s="184">
        <v>55.263566956640112</v>
      </c>
      <c r="Y779" s="184">
        <v>617.00061114459629</v>
      </c>
      <c r="Z779" s="184">
        <v>12.729407547159621</v>
      </c>
      <c r="AA779" s="184">
        <v>29.06274572942645</v>
      </c>
      <c r="AB779" s="184">
        <v>1621.187959561204</v>
      </c>
      <c r="AC779" s="184">
        <v>19.207089826970911</v>
      </c>
      <c r="AD779" s="192">
        <v>45.052732644421809</v>
      </c>
      <c r="AE779" s="106" t="e">
        <v>#N/A</v>
      </c>
      <c r="AF779" s="106" t="e">
        <v>#N/A</v>
      </c>
      <c r="AG779" s="187" t="e">
        <v>#N/A</v>
      </c>
      <c r="AH779" s="193">
        <v>18.209336120907739</v>
      </c>
      <c r="AI779" s="106"/>
      <c r="AJ779" s="106" t="s">
        <v>2981</v>
      </c>
      <c r="AK779" s="106" t="s">
        <v>2981</v>
      </c>
      <c r="AL779" s="106">
        <v>20.009</v>
      </c>
      <c r="AM779" s="106">
        <v>2597.0422776317118</v>
      </c>
      <c r="AN779" s="106">
        <v>217.15084769244621</v>
      </c>
      <c r="AO779" s="106">
        <v>127.3807108153033</v>
      </c>
      <c r="AP779" s="106">
        <v>5830.0250675932557</v>
      </c>
      <c r="AQ779" s="106">
        <v>1319.8477067306021</v>
      </c>
      <c r="AR779" s="106">
        <v>2116.3917498337091</v>
      </c>
      <c r="AS779" s="106">
        <v>743.68678105728134</v>
      </c>
      <c r="AT779" s="106">
        <v>30.86034681157691</v>
      </c>
      <c r="AU779" s="106">
        <v>2.5765301371109079</v>
      </c>
      <c r="AV779" s="106">
        <v>250.02154567366281</v>
      </c>
      <c r="AW779" s="106">
        <v>54.829609544881237</v>
      </c>
      <c r="AX779" s="106">
        <v>1.7677021358388241</v>
      </c>
      <c r="AY779" s="106">
        <v>8013.9214949467914</v>
      </c>
      <c r="AZ779" s="106">
        <v>896.05487463798499</v>
      </c>
      <c r="BA779" s="106">
        <v>54.31449596452925</v>
      </c>
      <c r="BB779" s="106">
        <v>134.30652194180399</v>
      </c>
      <c r="BC779" s="106">
        <v>5.4343471868988784</v>
      </c>
      <c r="BD779" s="106">
        <v>0.22711409584659059</v>
      </c>
      <c r="BE779" s="106">
        <v>7176.3918202489294</v>
      </c>
      <c r="BF779" s="106">
        <v>636.67819934000056</v>
      </c>
      <c r="BG779" s="106">
        <v>2.525720771396817E-2</v>
      </c>
      <c r="BH779" s="106">
        <v>504046.48954822082</v>
      </c>
      <c r="BI779" s="106">
        <v>16522.725094613481</v>
      </c>
      <c r="BJ779" s="106">
        <v>1.9055711518128211</v>
      </c>
      <c r="BK779" s="106">
        <v>471.89143877374607</v>
      </c>
      <c r="BL779" s="106">
        <v>51.252778460189312</v>
      </c>
      <c r="BM779" s="106">
        <v>0.12575282928536091</v>
      </c>
      <c r="BN779" s="106">
        <v>50.265802853057373</v>
      </c>
      <c r="BO779" s="106">
        <v>4.8338012072212662</v>
      </c>
      <c r="BP779" s="106">
        <v>6.5481268933374904E-3</v>
      </c>
      <c r="BQ779" s="106">
        <v>265.5097042959365</v>
      </c>
      <c r="BR779" s="106">
        <v>27.70565910612147</v>
      </c>
      <c r="BS779" s="106">
        <v>6.2220348549746923E-2</v>
      </c>
      <c r="BT779" s="106">
        <v>43.237894241874372</v>
      </c>
      <c r="BU779" s="106">
        <v>4.2427255308596861</v>
      </c>
      <c r="BV779" s="106">
        <v>1.4254147064572439E-2</v>
      </c>
      <c r="BW779" s="106">
        <v>242.06273685100379</v>
      </c>
      <c r="BX779" s="106">
        <v>24.776222134656201</v>
      </c>
      <c r="BY779" s="106">
        <v>4.0058511778285198E-2</v>
      </c>
      <c r="BZ779" s="106">
        <v>209.64782836392121</v>
      </c>
      <c r="CA779" s="106">
        <v>20.681962014185078</v>
      </c>
      <c r="CB779" s="106">
        <v>0.14695207666640531</v>
      </c>
      <c r="CC779" s="106">
        <v>53.271428816053273</v>
      </c>
      <c r="CD779" s="106">
        <v>5.157380831156499</v>
      </c>
      <c r="CE779" s="106">
        <v>2.808627888327684E-2</v>
      </c>
      <c r="CF779" s="106">
        <v>406.9320252312275</v>
      </c>
      <c r="CG779" s="106">
        <v>44.189525435497821</v>
      </c>
      <c r="CH779" s="106">
        <v>0.1516989931899855</v>
      </c>
      <c r="CI779" s="106">
        <v>110.8169742061216</v>
      </c>
      <c r="CJ779" s="106">
        <v>11.53037321853459</v>
      </c>
      <c r="CK779" s="106">
        <v>2.24563569490853E-2</v>
      </c>
      <c r="CL779" s="106">
        <v>950.14137302520203</v>
      </c>
      <c r="CM779" s="106">
        <v>95.368804080647962</v>
      </c>
      <c r="CN779" s="106">
        <v>5.9803016457760823E-2</v>
      </c>
      <c r="CO779" s="106">
        <v>224.95070466786169</v>
      </c>
      <c r="CP779" s="106">
        <v>24.22580740391356</v>
      </c>
      <c r="CQ779" s="106">
        <v>1.48297403781989E-2</v>
      </c>
      <c r="CR779" s="106">
        <v>936.14824953582092</v>
      </c>
      <c r="CS779" s="106">
        <v>89.16407950894569</v>
      </c>
      <c r="CT779" s="106">
        <v>0.1235564912206316</v>
      </c>
      <c r="CU779" s="106">
        <v>199.46615061341419</v>
      </c>
      <c r="CV779" s="106">
        <v>17.067289258442091</v>
      </c>
      <c r="CW779" s="106">
        <v>7.319452605852779E-2</v>
      </c>
      <c r="CX779" s="106">
        <v>1949.859593437071</v>
      </c>
      <c r="CY779" s="106">
        <v>148.2206229574202</v>
      </c>
      <c r="CZ779" s="106">
        <v>0.47968206937518781</v>
      </c>
      <c r="DA779" s="106">
        <v>390.60434876999761</v>
      </c>
      <c r="DB779" s="106">
        <v>28.249203903687331</v>
      </c>
      <c r="DC779" s="106">
        <v>1.412122632425673E-2</v>
      </c>
      <c r="DD779" s="106">
        <v>23610.711908898509</v>
      </c>
      <c r="DE779" s="106">
        <v>1174.5135486312711</v>
      </c>
      <c r="DF779" s="106">
        <v>0.1446854929654135</v>
      </c>
      <c r="DG779" s="106">
        <v>143.48957138778539</v>
      </c>
      <c r="DH779" s="106">
        <v>6.4392431058409123</v>
      </c>
      <c r="DI779" s="106">
        <v>1.334353908888849E-2</v>
      </c>
      <c r="DJ779" s="106">
        <v>356.31760990958151</v>
      </c>
      <c r="DK779" s="106">
        <v>37.604875958118228</v>
      </c>
      <c r="DL779" s="106">
        <v>13.744066751520579</v>
      </c>
      <c r="DM779" s="106">
        <v>1332.4765841633471</v>
      </c>
      <c r="DN779" s="106">
        <v>43.11258368121765</v>
      </c>
      <c r="DO779" s="106">
        <v>0.84267935446999254</v>
      </c>
      <c r="DP779" s="106">
        <v>425.04740810286393</v>
      </c>
      <c r="DQ779" s="106">
        <v>33.892668901626067</v>
      </c>
      <c r="DR779" s="106">
        <v>0.4420880955963144</v>
      </c>
      <c r="DS779" s="106">
        <v>369.41849583608428</v>
      </c>
      <c r="DT779" s="106">
        <v>36.098288337801883</v>
      </c>
      <c r="DU779" s="106">
        <v>0.4261345097447588</v>
      </c>
      <c r="DV779" s="106">
        <v>2980.2369549564619</v>
      </c>
      <c r="DW779" s="106">
        <v>367.55844980913429</v>
      </c>
      <c r="DX779" s="106">
        <v>0.34597767264183737</v>
      </c>
      <c r="DY779" s="106">
        <v>3372.802725395974</v>
      </c>
      <c r="DZ779" s="106">
        <v>142.6956262900905</v>
      </c>
      <c r="EA779" s="106">
        <v>0.18912346627726989</v>
      </c>
      <c r="EB779" s="106">
        <v>612.57511580890605</v>
      </c>
      <c r="EC779" s="106">
        <v>35.645825672586128</v>
      </c>
      <c r="ED779" s="106">
        <v>0.38433641426597109</v>
      </c>
    </row>
    <row r="780" spans="1:134" x14ac:dyDescent="0.3">
      <c r="A780" s="106" t="s">
        <v>698</v>
      </c>
      <c r="B780" s="106" t="s">
        <v>693</v>
      </c>
      <c r="C780" s="183">
        <v>19.13571718058245</v>
      </c>
      <c r="D780" s="184">
        <v>7.4178231789484073E-2</v>
      </c>
      <c r="E780" s="185">
        <v>5155.7432601069613</v>
      </c>
      <c r="F780" s="186">
        <v>2.0698125506875689E-2</v>
      </c>
      <c r="G780" s="106">
        <v>92.243057230672889</v>
      </c>
      <c r="H780" s="187">
        <v>984.31444447139427</v>
      </c>
      <c r="I780" s="188">
        <v>15.55879305290912</v>
      </c>
      <c r="J780" s="188">
        <v>0.74263197202389908</v>
      </c>
      <c r="K780" s="188">
        <v>7.3632620992148998E-2</v>
      </c>
      <c r="L780" s="189">
        <v>9.5252464218593621E-4</v>
      </c>
      <c r="M780" s="106">
        <v>4.2840493288286492E-2</v>
      </c>
      <c r="N780" s="187">
        <v>2.2409819272735709</v>
      </c>
      <c r="O780" s="190">
        <v>0.65911825192876639</v>
      </c>
      <c r="P780" s="190">
        <v>3.8539596781050338E-2</v>
      </c>
      <c r="Q780" s="190">
        <v>6.4801100579008161E-2</v>
      </c>
      <c r="R780" s="190">
        <v>3.195788832229895E-3</v>
      </c>
      <c r="S780" s="191">
        <v>0.91320090947776211</v>
      </c>
      <c r="T780" s="106" t="e">
        <v>#N/A</v>
      </c>
      <c r="U780" s="187" t="e">
        <v>#N/A</v>
      </c>
      <c r="V780" s="184">
        <v>1026.808372355817</v>
      </c>
      <c r="W780" s="184">
        <v>24.509141103265119</v>
      </c>
      <c r="X780" s="184">
        <v>25.541141990121321</v>
      </c>
      <c r="Y780" s="184">
        <v>404.65661436629301</v>
      </c>
      <c r="Z780" s="184">
        <v>8.32870901841207</v>
      </c>
      <c r="AA780" s="184">
        <v>19.319282937212432</v>
      </c>
      <c r="AB780" s="184">
        <v>512.84921417139446</v>
      </c>
      <c r="AC780" s="184">
        <v>11.498803616807489</v>
      </c>
      <c r="AD780" s="192">
        <v>23.449318450457259</v>
      </c>
      <c r="AE780" s="106" t="e">
        <v>#N/A</v>
      </c>
      <c r="AF780" s="106" t="e">
        <v>#N/A</v>
      </c>
      <c r="AG780" s="187" t="e">
        <v>#N/A</v>
      </c>
      <c r="AH780" s="193">
        <v>39.409165844439428</v>
      </c>
      <c r="AI780" s="106"/>
      <c r="AJ780" s="106" t="s">
        <v>2968</v>
      </c>
      <c r="AK780" s="106" t="s">
        <v>2968</v>
      </c>
      <c r="AL780" s="106">
        <v>20.009</v>
      </c>
      <c r="AM780" s="106">
        <v>2097.6769934053132</v>
      </c>
      <c r="AN780" s="106">
        <v>131.9246723985317</v>
      </c>
      <c r="AO780" s="106">
        <v>122.0149967837453</v>
      </c>
      <c r="AP780" s="106">
        <v>9651.2274949098064</v>
      </c>
      <c r="AQ780" s="106">
        <v>1300.923971502245</v>
      </c>
      <c r="AR780" s="106">
        <v>2025.440607837422</v>
      </c>
      <c r="AS780" s="106">
        <v>421.75867657915921</v>
      </c>
      <c r="AT780" s="106">
        <v>20.894214781541951</v>
      </c>
      <c r="AU780" s="106">
        <v>2.497668296729525</v>
      </c>
      <c r="AV780" s="106">
        <v>13.631717119540619</v>
      </c>
      <c r="AW780" s="106">
        <v>1.8685233046326859</v>
      </c>
      <c r="AX780" s="106">
        <v>1.8471211599733059</v>
      </c>
      <c r="AY780" s="106">
        <v>5805.8362224924822</v>
      </c>
      <c r="AZ780" s="106">
        <v>302.22386620265132</v>
      </c>
      <c r="BA780" s="106">
        <v>55.861665218428648</v>
      </c>
      <c r="BB780" s="106">
        <v>240.9421012825959</v>
      </c>
      <c r="BC780" s="106">
        <v>12.94147686765988</v>
      </c>
      <c r="BD780" s="106">
        <v>6.3258963169551541E-2</v>
      </c>
      <c r="BE780" s="106">
        <v>3397.5586504985631</v>
      </c>
      <c r="BF780" s="106">
        <v>200.4985973126376</v>
      </c>
      <c r="BG780" s="106">
        <v>7.5361238200105221E-2</v>
      </c>
      <c r="BH780" s="106">
        <v>484108.39204987802</v>
      </c>
      <c r="BI780" s="106">
        <v>20215.6685443235</v>
      </c>
      <c r="BJ780" s="106">
        <v>1.4857535239891131</v>
      </c>
      <c r="BK780" s="106">
        <v>158.36069699405559</v>
      </c>
      <c r="BL780" s="106">
        <v>10.661144997661079</v>
      </c>
      <c r="BM780" s="106">
        <v>0.150053198472517</v>
      </c>
      <c r="BN780" s="106">
        <v>21.548881686924581</v>
      </c>
      <c r="BO780" s="106">
        <v>1.2525186083963591</v>
      </c>
      <c r="BP780" s="106">
        <v>6.4610400412749647E-3</v>
      </c>
      <c r="BQ780" s="106">
        <v>93.398046309200495</v>
      </c>
      <c r="BR780" s="106">
        <v>5.2791839611825662</v>
      </c>
      <c r="BS780" s="106">
        <v>4.7736622859207628E-2</v>
      </c>
      <c r="BT780" s="106">
        <v>15.282103243496779</v>
      </c>
      <c r="BU780" s="106">
        <v>0.64441797043301052</v>
      </c>
      <c r="BV780" s="106">
        <v>1.3341861334870571E-2</v>
      </c>
      <c r="BW780" s="106">
        <v>85.072047619523914</v>
      </c>
      <c r="BX780" s="106">
        <v>5.3808206597019668</v>
      </c>
      <c r="BY780" s="106">
        <v>3.9360746595505848E-2</v>
      </c>
      <c r="BZ780" s="106">
        <v>66.638513420847232</v>
      </c>
      <c r="CA780" s="106">
        <v>4.9961406452879373</v>
      </c>
      <c r="CB780" s="106">
        <v>0.1518081592686561</v>
      </c>
      <c r="CC780" s="106">
        <v>18.667214721869911</v>
      </c>
      <c r="CD780" s="106">
        <v>1.192828348908729</v>
      </c>
      <c r="CE780" s="106">
        <v>1.219271221305464E-2</v>
      </c>
      <c r="CF780" s="106">
        <v>126.1213617682681</v>
      </c>
      <c r="CG780" s="106">
        <v>9.2640737188638216</v>
      </c>
      <c r="CH780" s="106">
        <v>6.5857935065155734E-2</v>
      </c>
      <c r="CI780" s="106">
        <v>36.429810962949908</v>
      </c>
      <c r="CJ780" s="106">
        <v>2.4651425660721018</v>
      </c>
      <c r="CK780" s="106">
        <v>9.7485581625684492E-3</v>
      </c>
      <c r="CL780" s="106">
        <v>341.08645028888247</v>
      </c>
      <c r="CM780" s="106">
        <v>19.370207406100789</v>
      </c>
      <c r="CN780" s="106">
        <v>5.8748617132989588E-2</v>
      </c>
      <c r="CO780" s="106">
        <v>104.50153831300049</v>
      </c>
      <c r="CP780" s="106">
        <v>6.6409451891229496</v>
      </c>
      <c r="CQ780" s="106">
        <v>1.4568280447984579E-2</v>
      </c>
      <c r="CR780" s="106">
        <v>518.45252006388205</v>
      </c>
      <c r="CS780" s="106">
        <v>27.24476569276819</v>
      </c>
      <c r="CT780" s="106">
        <v>4.3556415926792748E-2</v>
      </c>
      <c r="CU780" s="106">
        <v>128.65389733071879</v>
      </c>
      <c r="CV780" s="106">
        <v>7.0595898172646807</v>
      </c>
      <c r="CW780" s="106">
        <v>1.385373663455667E-2</v>
      </c>
      <c r="CX780" s="106">
        <v>1397.459699669794</v>
      </c>
      <c r="CY780" s="106">
        <v>69.470790379951382</v>
      </c>
      <c r="CZ780" s="106">
        <v>6.4400444940774418E-2</v>
      </c>
      <c r="DA780" s="106">
        <v>327.17107465111332</v>
      </c>
      <c r="DB780" s="106">
        <v>15.41574408974375</v>
      </c>
      <c r="DC780" s="106">
        <v>1.387226339142786E-2</v>
      </c>
      <c r="DD780" s="106">
        <v>20287.969249094309</v>
      </c>
      <c r="DE780" s="106">
        <v>1055.581522693951</v>
      </c>
      <c r="DF780" s="106">
        <v>0.1421253614434235</v>
      </c>
      <c r="DG780" s="106">
        <v>30.996384451199859</v>
      </c>
      <c r="DH780" s="106">
        <v>1.554063024504402</v>
      </c>
      <c r="DI780" s="106">
        <v>2.8523620739395881E-2</v>
      </c>
      <c r="DJ780" s="106">
        <v>18.573775174516879</v>
      </c>
      <c r="DK780" s="106">
        <v>7.8118452542475652</v>
      </c>
      <c r="DL780" s="106">
        <v>13.160311509221261</v>
      </c>
      <c r="DM780" s="106">
        <v>1315.771450842308</v>
      </c>
      <c r="DN780" s="106">
        <v>51.476155818214259</v>
      </c>
      <c r="DO780" s="106">
        <v>0.76805852517404916</v>
      </c>
      <c r="DP780" s="106">
        <v>105.64864441645901</v>
      </c>
      <c r="DQ780" s="106">
        <v>3.6719166570507298</v>
      </c>
      <c r="DR780" s="106">
        <v>0.43299218268598633</v>
      </c>
      <c r="DS780" s="106">
        <v>25.503734247587008</v>
      </c>
      <c r="DT780" s="106">
        <v>1.540244600347594</v>
      </c>
      <c r="DU780" s="106">
        <v>0.42269849733130521</v>
      </c>
      <c r="DV780" s="106">
        <v>147.29214875113519</v>
      </c>
      <c r="DW780" s="106">
        <v>5.1424518476771492</v>
      </c>
      <c r="DX780" s="106">
        <v>0.3290118844151444</v>
      </c>
      <c r="DY780" s="106">
        <v>5155.7432601069613</v>
      </c>
      <c r="DZ780" s="106">
        <v>223.66653244981259</v>
      </c>
      <c r="EA780" s="106">
        <v>0.1989636207891439</v>
      </c>
      <c r="EB780" s="106">
        <v>352.72555960454628</v>
      </c>
      <c r="EC780" s="106">
        <v>13.31025493315213</v>
      </c>
      <c r="ED780" s="106">
        <v>0.37035859034032159</v>
      </c>
    </row>
    <row r="781" spans="1:134" x14ac:dyDescent="0.3">
      <c r="A781" s="106" t="s">
        <v>708</v>
      </c>
      <c r="B781" s="106" t="s">
        <v>693</v>
      </c>
      <c r="C781" s="183">
        <v>9.1669299719722392</v>
      </c>
      <c r="D781" s="184">
        <v>7.0048074399425189E-2</v>
      </c>
      <c r="E781" s="185">
        <v>3855.7427686855472</v>
      </c>
      <c r="F781" s="186">
        <v>0.6081175289434696</v>
      </c>
      <c r="G781" s="106">
        <v>161.83674599260971</v>
      </c>
      <c r="H781" s="187">
        <v>4.9162677637034644</v>
      </c>
      <c r="I781" s="188">
        <v>9.364881382136625</v>
      </c>
      <c r="J781" s="188">
        <v>0.44616857464371901</v>
      </c>
      <c r="K781" s="188">
        <v>0.15637199473413149</v>
      </c>
      <c r="L781" s="189">
        <v>2.1281480925126671E-3</v>
      </c>
      <c r="M781" s="106">
        <v>0.2468112302944914</v>
      </c>
      <c r="N781" s="187">
        <v>1.059624269120262</v>
      </c>
      <c r="O781" s="190">
        <v>2.303559836444204</v>
      </c>
      <c r="P781" s="190">
        <v>0.13606159418110331</v>
      </c>
      <c r="Q781" s="190">
        <v>0.1069759636083618</v>
      </c>
      <c r="R781" s="190">
        <v>5.186786218123139E-3</v>
      </c>
      <c r="S781" s="191">
        <v>0.95289288551827478</v>
      </c>
      <c r="T781" s="106" t="e">
        <v>#N/A</v>
      </c>
      <c r="U781" s="187" t="e">
        <v>#N/A</v>
      </c>
      <c r="V781" s="184">
        <v>2415.1713934377531</v>
      </c>
      <c r="W781" s="184">
        <v>22.50904643520769</v>
      </c>
      <c r="X781" s="184">
        <v>23.36015962404538</v>
      </c>
      <c r="Y781" s="184">
        <v>655.10605109577727</v>
      </c>
      <c r="Z781" s="184">
        <v>11.962494423920139</v>
      </c>
      <c r="AA781" s="184">
        <v>30.176898855099331</v>
      </c>
      <c r="AB781" s="184">
        <v>1212.2820161869979</v>
      </c>
      <c r="AC781" s="184">
        <v>21.16098527393563</v>
      </c>
      <c r="AD781" s="192">
        <v>41.883033173438712</v>
      </c>
      <c r="AE781" s="106" t="e">
        <v>#N/A</v>
      </c>
      <c r="AF781" s="106" t="e">
        <v>#N/A</v>
      </c>
      <c r="AG781" s="187" t="e">
        <v>#N/A</v>
      </c>
      <c r="AH781" s="193">
        <v>27.124619514613411</v>
      </c>
      <c r="AI781" s="106"/>
      <c r="AJ781" s="106" t="s">
        <v>2978</v>
      </c>
      <c r="AK781" s="106" t="s">
        <v>2978</v>
      </c>
      <c r="AL781" s="106">
        <v>5.4930000000000003</v>
      </c>
      <c r="AM781" s="106">
        <v>2990.1858072190412</v>
      </c>
      <c r="AN781" s="106">
        <v>296.59828502979229</v>
      </c>
      <c r="AO781" s="106">
        <v>266.10493467819123</v>
      </c>
      <c r="AP781" s="106">
        <v>7101.3272327556069</v>
      </c>
      <c r="AQ781" s="106">
        <v>3937.2815357519962</v>
      </c>
      <c r="AR781" s="106">
        <v>4715.1977418693896</v>
      </c>
      <c r="AS781" s="106">
        <v>633.48253877846616</v>
      </c>
      <c r="AT781" s="106">
        <v>38.991317316700297</v>
      </c>
      <c r="AU781" s="106">
        <v>5.4797115329983113</v>
      </c>
      <c r="AV781" s="106">
        <v>41.944112957190363</v>
      </c>
      <c r="AW781" s="106">
        <v>6.24975765690158</v>
      </c>
      <c r="AX781" s="106">
        <v>4.0266783990127166</v>
      </c>
      <c r="AY781" s="106">
        <v>7718.8768401524912</v>
      </c>
      <c r="AZ781" s="106">
        <v>813.12166477855385</v>
      </c>
      <c r="BA781" s="106">
        <v>124.02477194537801</v>
      </c>
      <c r="BB781" s="106">
        <v>96.399902385921052</v>
      </c>
      <c r="BC781" s="106">
        <v>11.76374977799478</v>
      </c>
      <c r="BD781" s="106">
        <v>0.30601715631192178</v>
      </c>
      <c r="BE781" s="106">
        <v>5400.9214364484469</v>
      </c>
      <c r="BF781" s="106">
        <v>711.59789615721036</v>
      </c>
      <c r="BG781" s="106">
        <v>0.26792442895765212</v>
      </c>
      <c r="BH781" s="106">
        <v>476053.37671502109</v>
      </c>
      <c r="BI781" s="106">
        <v>41558.847367231538</v>
      </c>
      <c r="BJ781" s="106">
        <v>5.705650732486836</v>
      </c>
      <c r="BK781" s="106">
        <v>147.08065829454759</v>
      </c>
      <c r="BL781" s="106">
        <v>12.53574435420995</v>
      </c>
      <c r="BM781" s="106">
        <v>0.33847639084933911</v>
      </c>
      <c r="BN781" s="106">
        <v>48.009857973480621</v>
      </c>
      <c r="BO781" s="106">
        <v>2.6845921112516051</v>
      </c>
      <c r="BP781" s="106">
        <v>2.084945211195962E-2</v>
      </c>
      <c r="BQ781" s="106">
        <v>215.39491082348769</v>
      </c>
      <c r="BR781" s="106">
        <v>19.52796752433019</v>
      </c>
      <c r="BS781" s="106">
        <v>0.18161760843159641</v>
      </c>
      <c r="BT781" s="106">
        <v>46.227436075633307</v>
      </c>
      <c r="BU781" s="106">
        <v>4.2435144554893389</v>
      </c>
      <c r="BV781" s="106">
        <v>3.6374520312590149E-2</v>
      </c>
      <c r="BW781" s="106">
        <v>258.48992938122637</v>
      </c>
      <c r="BX781" s="106">
        <v>19.47838787324039</v>
      </c>
      <c r="BY781" s="106">
        <v>0.1904622893061392</v>
      </c>
      <c r="BZ781" s="106">
        <v>209.54327229271809</v>
      </c>
      <c r="CA781" s="106">
        <v>16.366548036921269</v>
      </c>
      <c r="CB781" s="106">
        <v>0.4394813915229786</v>
      </c>
      <c r="CC781" s="106">
        <v>45.289861265236517</v>
      </c>
      <c r="CD781" s="106">
        <v>2.5425566597426279</v>
      </c>
      <c r="CE781" s="106">
        <v>8.866328744331993E-2</v>
      </c>
      <c r="CF781" s="106">
        <v>343.68794561865161</v>
      </c>
      <c r="CG781" s="106">
        <v>31.237923249648428</v>
      </c>
      <c r="CH781" s="106">
        <v>0.31869373516165073</v>
      </c>
      <c r="CI781" s="106">
        <v>102.77271124926349</v>
      </c>
      <c r="CJ781" s="106">
        <v>8.5500920562347389</v>
      </c>
      <c r="CK781" s="106">
        <v>4.7171017507455087E-2</v>
      </c>
      <c r="CL781" s="106">
        <v>827.46697962344547</v>
      </c>
      <c r="CM781" s="106">
        <v>67.82132548882727</v>
      </c>
      <c r="CN781" s="106">
        <v>0.42711240630943109</v>
      </c>
      <c r="CO781" s="106">
        <v>204.9581928580366</v>
      </c>
      <c r="CP781" s="106">
        <v>18.95073995809965</v>
      </c>
      <c r="CQ781" s="106">
        <v>7.0477571044848059E-2</v>
      </c>
      <c r="CR781" s="106">
        <v>851.85520080451136</v>
      </c>
      <c r="CS781" s="106">
        <v>68.319725700844657</v>
      </c>
      <c r="CT781" s="106">
        <v>0.21071579426924911</v>
      </c>
      <c r="CU781" s="106">
        <v>208.48031627933139</v>
      </c>
      <c r="CV781" s="106">
        <v>17.17705036029334</v>
      </c>
      <c r="CW781" s="106">
        <v>6.7021360175510442E-2</v>
      </c>
      <c r="CX781" s="106">
        <v>2297.9183567740311</v>
      </c>
      <c r="CY781" s="106">
        <v>133.22203934629931</v>
      </c>
      <c r="CZ781" s="106">
        <v>0.31155911796048819</v>
      </c>
      <c r="DA781" s="106">
        <v>507.49538597889529</v>
      </c>
      <c r="DB781" s="106">
        <v>37.291531716615637</v>
      </c>
      <c r="DC781" s="106">
        <v>6.7110449171027473E-2</v>
      </c>
      <c r="DD781" s="106">
        <v>24594.226930524921</v>
      </c>
      <c r="DE781" s="106">
        <v>2245.5114594732649</v>
      </c>
      <c r="DF781" s="106">
        <v>0.6875122629491548</v>
      </c>
      <c r="DG781" s="106">
        <v>73.951485371760015</v>
      </c>
      <c r="DH781" s="106">
        <v>5.7685014182342256</v>
      </c>
      <c r="DI781" s="106">
        <v>6.3409834603129989E-2</v>
      </c>
      <c r="DJ781" s="106">
        <v>184.58612585289271</v>
      </c>
      <c r="DK781" s="106">
        <v>29.365200286821121</v>
      </c>
      <c r="DL781" s="106">
        <v>30.789772010343981</v>
      </c>
      <c r="DM781" s="106">
        <v>1644.098689523599</v>
      </c>
      <c r="DN781" s="106">
        <v>107.46532286242631</v>
      </c>
      <c r="DO781" s="106">
        <v>1.891822839579947</v>
      </c>
      <c r="DP781" s="106">
        <v>281.36685099201662</v>
      </c>
      <c r="DQ781" s="106">
        <v>21.13753532281401</v>
      </c>
      <c r="DR781" s="106">
        <v>1.037994375795827</v>
      </c>
      <c r="DS781" s="106">
        <v>185.2915363415828</v>
      </c>
      <c r="DT781" s="106">
        <v>14.94239275279085</v>
      </c>
      <c r="DU781" s="106">
        <v>0.93364033112187073</v>
      </c>
      <c r="DV781" s="106">
        <v>3364.6649299278711</v>
      </c>
      <c r="DW781" s="106">
        <v>403.66841576586762</v>
      </c>
      <c r="DX781" s="106">
        <v>0.75375237568631759</v>
      </c>
      <c r="DY781" s="106">
        <v>3855.7427686855472</v>
      </c>
      <c r="DZ781" s="106">
        <v>221.75748299749409</v>
      </c>
      <c r="EA781" s="106">
        <v>0.41220599324231938</v>
      </c>
      <c r="EB781" s="106">
        <v>556.5307821322582</v>
      </c>
      <c r="EC781" s="106">
        <v>38.117805732478899</v>
      </c>
      <c r="ED781" s="106">
        <v>0.81592113151964663</v>
      </c>
    </row>
    <row r="782" spans="1:134" x14ac:dyDescent="0.3">
      <c r="A782" s="106" t="s">
        <v>697</v>
      </c>
      <c r="B782" s="106" t="s">
        <v>693</v>
      </c>
      <c r="C782" s="183">
        <v>8.257489063355003E-2</v>
      </c>
      <c r="D782" s="184">
        <v>6.8379618240429513E-2</v>
      </c>
      <c r="E782" s="185">
        <v>6937.0351101624592</v>
      </c>
      <c r="F782" s="186">
        <v>0.21064028487103759</v>
      </c>
      <c r="G782" s="106">
        <v>21471.307070249259</v>
      </c>
      <c r="H782" s="187">
        <v>91.497554200601869</v>
      </c>
      <c r="I782" s="188">
        <v>15.995400687706139</v>
      </c>
      <c r="J782" s="188">
        <v>0.74028305317647503</v>
      </c>
      <c r="K782" s="188">
        <v>7.1817756660697757E-2</v>
      </c>
      <c r="L782" s="189">
        <v>4.2386974619555798E-4</v>
      </c>
      <c r="M782" s="106">
        <v>4.2095955804939647E-2</v>
      </c>
      <c r="N782" s="187">
        <v>0.84955431690335947</v>
      </c>
      <c r="O782" s="190">
        <v>0.62194085538416033</v>
      </c>
      <c r="P782" s="190">
        <v>3.4727722226677707E-2</v>
      </c>
      <c r="Q782" s="190">
        <v>6.2877358608192851E-2</v>
      </c>
      <c r="R782" s="190">
        <v>3.0905625249072108E-3</v>
      </c>
      <c r="S782" s="191">
        <v>0.97938981423609872</v>
      </c>
      <c r="T782" s="106" t="e">
        <v>#N/A</v>
      </c>
      <c r="U782" s="187" t="e">
        <v>#N/A</v>
      </c>
      <c r="V782" s="184">
        <v>979.4623715109409</v>
      </c>
      <c r="W782" s="184">
        <v>9.4303825251948297</v>
      </c>
      <c r="X782" s="184">
        <v>11.979475205665519</v>
      </c>
      <c r="Y782" s="184">
        <v>393.03201194114411</v>
      </c>
      <c r="Z782" s="184">
        <v>7.9379014735851294</v>
      </c>
      <c r="AA782" s="184">
        <v>18.704468504835351</v>
      </c>
      <c r="AB782" s="184">
        <v>490.5301389333124</v>
      </c>
      <c r="AC782" s="184">
        <v>8.7504727273705463</v>
      </c>
      <c r="AD782" s="192">
        <v>21.42645538187076</v>
      </c>
      <c r="AE782" s="106" t="e">
        <v>#N/A</v>
      </c>
      <c r="AF782" s="106" t="e">
        <v>#N/A</v>
      </c>
      <c r="AG782" s="187" t="e">
        <v>#N/A</v>
      </c>
      <c r="AH782" s="193">
        <v>40.127321209373669</v>
      </c>
      <c r="AI782" s="106"/>
      <c r="AJ782" s="106" t="s">
        <v>2967</v>
      </c>
      <c r="AK782" s="106" t="s">
        <v>2967</v>
      </c>
      <c r="AL782" s="106">
        <v>15.215</v>
      </c>
      <c r="AM782" s="106">
        <v>4307.6201847305483</v>
      </c>
      <c r="AN782" s="106">
        <v>276.79129256776997</v>
      </c>
      <c r="AO782" s="106">
        <v>191.6904239636778</v>
      </c>
      <c r="AP782" s="106">
        <v>11703.53580326337</v>
      </c>
      <c r="AQ782" s="106">
        <v>2232.076995982035</v>
      </c>
      <c r="AR782" s="106">
        <v>3346.0979595827821</v>
      </c>
      <c r="AS782" s="106">
        <v>1215.0972138501879</v>
      </c>
      <c r="AT782" s="106">
        <v>63.901039296311552</v>
      </c>
      <c r="AU782" s="106">
        <v>3.8357260211911601</v>
      </c>
      <c r="AV782" s="106">
        <v>7.2179063130408103</v>
      </c>
      <c r="AW782" s="106">
        <v>2.3246027009847379</v>
      </c>
      <c r="AX782" s="106">
        <v>2.8760203366825801</v>
      </c>
      <c r="AY782" s="106">
        <v>10288.39334026096</v>
      </c>
      <c r="AZ782" s="106">
        <v>621.8639779468939</v>
      </c>
      <c r="BA782" s="106">
        <v>86.71896465242105</v>
      </c>
      <c r="BB782" s="106">
        <v>252.68101243913549</v>
      </c>
      <c r="BC782" s="106">
        <v>14.14591601829172</v>
      </c>
      <c r="BD782" s="106">
        <v>0.23959665909143441</v>
      </c>
      <c r="BE782" s="106">
        <v>4582.0596714537714</v>
      </c>
      <c r="BF782" s="106">
        <v>355.74810659520722</v>
      </c>
      <c r="BG782" s="106">
        <v>0.1278600282268221</v>
      </c>
      <c r="BH782" s="106">
        <v>547199.87702295743</v>
      </c>
      <c r="BI782" s="106">
        <v>26627.704382342909</v>
      </c>
      <c r="BJ782" s="106">
        <v>3.6332186224679091</v>
      </c>
      <c r="BK782" s="106">
        <v>64.269662946745996</v>
      </c>
      <c r="BL782" s="106">
        <v>2.5842257711283829</v>
      </c>
      <c r="BM782" s="106">
        <v>0.22591516123643279</v>
      </c>
      <c r="BN782" s="106">
        <v>64.911618908427485</v>
      </c>
      <c r="BO782" s="106">
        <v>3.5368156190096731</v>
      </c>
      <c r="BP782" s="106">
        <v>1.0200803138315929E-2</v>
      </c>
      <c r="BQ782" s="106">
        <v>251.35229169794411</v>
      </c>
      <c r="BR782" s="106">
        <v>19.731537077185401</v>
      </c>
      <c r="BS782" s="106">
        <v>8.3204764165820663E-2</v>
      </c>
      <c r="BT782" s="106">
        <v>42.41734048264393</v>
      </c>
      <c r="BU782" s="106">
        <v>2.5658766414842211</v>
      </c>
      <c r="BV782" s="106">
        <v>2.4841004285895009E-2</v>
      </c>
      <c r="BW782" s="106">
        <v>216.74142188865821</v>
      </c>
      <c r="BX782" s="106">
        <v>15.818904279584981</v>
      </c>
      <c r="BY782" s="106">
        <v>0.1493467354960146</v>
      </c>
      <c r="BZ782" s="106">
        <v>145.91272562451209</v>
      </c>
      <c r="CA782" s="106">
        <v>11.481635608037291</v>
      </c>
      <c r="CB782" s="106">
        <v>0.20660499084462389</v>
      </c>
      <c r="CC782" s="106">
        <v>37.773650776559251</v>
      </c>
      <c r="CD782" s="106">
        <v>2.2418902628732611</v>
      </c>
      <c r="CE782" s="106">
        <v>2.3603677075724541E-2</v>
      </c>
      <c r="CF782" s="106">
        <v>236.65538649216899</v>
      </c>
      <c r="CG782" s="106">
        <v>20.338117185952768</v>
      </c>
      <c r="CH782" s="106">
        <v>0.30070645448973837</v>
      </c>
      <c r="CI782" s="106">
        <v>64.272000689724422</v>
      </c>
      <c r="CJ782" s="106">
        <v>4.3935388286474568</v>
      </c>
      <c r="CK782" s="106">
        <v>3.6980222823035092E-2</v>
      </c>
      <c r="CL782" s="106">
        <v>564.20538342598729</v>
      </c>
      <c r="CM782" s="106">
        <v>40.734038850698603</v>
      </c>
      <c r="CN782" s="106">
        <v>0.1135607032270521</v>
      </c>
      <c r="CO782" s="106">
        <v>152.96234524938311</v>
      </c>
      <c r="CP782" s="106">
        <v>10.795963304965641</v>
      </c>
      <c r="CQ782" s="106">
        <v>2.816048542014905E-2</v>
      </c>
      <c r="CR782" s="106">
        <v>652.4371810407165</v>
      </c>
      <c r="CS782" s="106">
        <v>40.244631229204742</v>
      </c>
      <c r="CT782" s="106">
        <v>8.4197631339099382E-2</v>
      </c>
      <c r="CU782" s="106">
        <v>158.9762339308817</v>
      </c>
      <c r="CV782" s="106">
        <v>9.2023606752838276</v>
      </c>
      <c r="CW782" s="106">
        <v>2.678082601277651E-2</v>
      </c>
      <c r="CX782" s="106">
        <v>1766.773804249932</v>
      </c>
      <c r="CY782" s="106">
        <v>105.3505199664329</v>
      </c>
      <c r="CZ782" s="106">
        <v>0.1245036719744573</v>
      </c>
      <c r="DA782" s="106">
        <v>377.4337566869275</v>
      </c>
      <c r="DB782" s="106">
        <v>19.096659833116721</v>
      </c>
      <c r="DC782" s="106">
        <v>2.6815162661776269E-2</v>
      </c>
      <c r="DD782" s="106">
        <v>24144.375376999891</v>
      </c>
      <c r="DE782" s="106">
        <v>1559.462816337201</v>
      </c>
      <c r="DF782" s="106">
        <v>0.27453825758027789</v>
      </c>
      <c r="DG782" s="106">
        <v>302.88107725095188</v>
      </c>
      <c r="DH782" s="106">
        <v>14.9825049492638</v>
      </c>
      <c r="DI782" s="106">
        <v>2.5330307048442559E-2</v>
      </c>
      <c r="DJ782" s="106">
        <v>6.2835840692605549</v>
      </c>
      <c r="DK782" s="106">
        <v>8.2190962343420839</v>
      </c>
      <c r="DL782" s="106">
        <v>19.45978341303298</v>
      </c>
      <c r="DM782" s="106">
        <v>1736.821226042003</v>
      </c>
      <c r="DN782" s="106">
        <v>93.036283051317881</v>
      </c>
      <c r="DO782" s="106">
        <v>1.2552582155641021</v>
      </c>
      <c r="DP782" s="106">
        <v>136.5437957051715</v>
      </c>
      <c r="DQ782" s="106">
        <v>7.4547745402486649</v>
      </c>
      <c r="DR782" s="106">
        <v>0.69653194840180888</v>
      </c>
      <c r="DS782" s="106">
        <v>33.513973461239679</v>
      </c>
      <c r="DT782" s="106">
        <v>1.993354223535396</v>
      </c>
      <c r="DU782" s="106">
        <v>0.58104797069317682</v>
      </c>
      <c r="DV782" s="106">
        <v>1487.6157929062069</v>
      </c>
      <c r="DW782" s="106">
        <v>99.579449662786374</v>
      </c>
      <c r="DX782" s="106">
        <v>0.49303958617096522</v>
      </c>
      <c r="DY782" s="106">
        <v>6937.0351101624592</v>
      </c>
      <c r="DZ782" s="106">
        <v>311.79874909177022</v>
      </c>
      <c r="EA782" s="106">
        <v>0.33206857492528929</v>
      </c>
      <c r="EB782" s="106">
        <v>464.63315451210002</v>
      </c>
      <c r="EC782" s="106">
        <v>24.902128472474601</v>
      </c>
      <c r="ED782" s="106">
        <v>0.5259027254391464</v>
      </c>
    </row>
    <row r="783" spans="1:134" x14ac:dyDescent="0.3">
      <c r="A783" s="106" t="s">
        <v>703</v>
      </c>
      <c r="B783" s="106" t="s">
        <v>693</v>
      </c>
      <c r="C783" s="183">
        <v>-5.1862183989518078</v>
      </c>
      <c r="D783" s="184">
        <v>4.4044427192820722E-2</v>
      </c>
      <c r="E783" s="185">
        <v>2539.784903221203</v>
      </c>
      <c r="F783" s="186">
        <v>0.74754996603679102</v>
      </c>
      <c r="G783" s="106">
        <v>-326.88789713831909</v>
      </c>
      <c r="H783" s="187">
        <v>189.41466880323009</v>
      </c>
      <c r="I783" s="188">
        <v>10.11453310755603</v>
      </c>
      <c r="J783" s="188">
        <v>0.51496368267328152</v>
      </c>
      <c r="K783" s="188">
        <v>8.9751020751798249E-2</v>
      </c>
      <c r="L783" s="189">
        <v>8.7662542011726315E-4</v>
      </c>
      <c r="M783" s="106">
        <v>0.1050463719245615</v>
      </c>
      <c r="N783" s="187">
        <v>1.0906234718196</v>
      </c>
      <c r="O783" s="190">
        <v>1.22597723730551</v>
      </c>
      <c r="P783" s="190">
        <v>6.8361153216417239E-2</v>
      </c>
      <c r="Q783" s="190">
        <v>9.9114278177078449E-2</v>
      </c>
      <c r="R783" s="190">
        <v>4.7590661691022489E-3</v>
      </c>
      <c r="S783" s="191">
        <v>0.91966290469917689</v>
      </c>
      <c r="T783" s="106" t="e">
        <v>#N/A</v>
      </c>
      <c r="U783" s="187" t="e">
        <v>#N/A</v>
      </c>
      <c r="V783" s="184">
        <v>1418.6694208216491</v>
      </c>
      <c r="W783" s="184">
        <v>17.138777031478671</v>
      </c>
      <c r="X783" s="184">
        <v>18.469107506143121</v>
      </c>
      <c r="Y783" s="184">
        <v>609.15434751084877</v>
      </c>
      <c r="Z783" s="184">
        <v>10.49117295445021</v>
      </c>
      <c r="AA783" s="184">
        <v>27.979768733868319</v>
      </c>
      <c r="AB783" s="184">
        <v>811.92190789805727</v>
      </c>
      <c r="AC783" s="184">
        <v>12.85857904868921</v>
      </c>
      <c r="AD783" s="192">
        <v>31.71750442964473</v>
      </c>
      <c r="AE783" s="106" t="e">
        <v>#N/A</v>
      </c>
      <c r="AF783" s="106" t="e">
        <v>#N/A</v>
      </c>
      <c r="AG783" s="187" t="e">
        <v>#N/A</v>
      </c>
      <c r="AH783" s="193">
        <v>42.938427978383118</v>
      </c>
      <c r="AI783" s="106"/>
      <c r="AJ783" s="106" t="s">
        <v>2973</v>
      </c>
      <c r="AK783" s="106" t="s">
        <v>2973</v>
      </c>
      <c r="AL783" s="106">
        <v>7.8319999999999999</v>
      </c>
      <c r="AM783" s="106">
        <v>1193.253130135213</v>
      </c>
      <c r="AN783" s="106">
        <v>154.89274738413059</v>
      </c>
      <c r="AO783" s="106">
        <v>225.8163314976066</v>
      </c>
      <c r="AP783" s="106">
        <v>4645.5724653143079</v>
      </c>
      <c r="AQ783" s="106">
        <v>2781.3531971625598</v>
      </c>
      <c r="AR783" s="106">
        <v>3824.7260364364511</v>
      </c>
      <c r="AS783" s="106">
        <v>594.99033574257646</v>
      </c>
      <c r="AT783" s="106">
        <v>46.303979512935648</v>
      </c>
      <c r="AU783" s="106">
        <v>4.6930361974272561</v>
      </c>
      <c r="AV783" s="106">
        <v>37.442768680529589</v>
      </c>
      <c r="AW783" s="106">
        <v>6.090124691900785</v>
      </c>
      <c r="AX783" s="106">
        <v>3.4626403112686779</v>
      </c>
      <c r="AY783" s="106">
        <v>4287.6842863709871</v>
      </c>
      <c r="AZ783" s="106">
        <v>593.29866745481092</v>
      </c>
      <c r="BA783" s="106">
        <v>101.2174082397147</v>
      </c>
      <c r="BB783" s="106">
        <v>96.807234877705852</v>
      </c>
      <c r="BC783" s="106">
        <v>11.410435719375521</v>
      </c>
      <c r="BD783" s="106">
        <v>0.21291171894689739</v>
      </c>
      <c r="BE783" s="106">
        <v>2901.7614328074028</v>
      </c>
      <c r="BF783" s="106">
        <v>423.25698902820727</v>
      </c>
      <c r="BG783" s="106">
        <v>0.2355036646835118</v>
      </c>
      <c r="BH783" s="106">
        <v>511561.48473021021</v>
      </c>
      <c r="BI783" s="106">
        <v>34446.295636835101</v>
      </c>
      <c r="BJ783" s="106">
        <v>3.879662515827075</v>
      </c>
      <c r="BK783" s="106">
        <v>168.47352644121381</v>
      </c>
      <c r="BL783" s="106">
        <v>16.540005342646239</v>
      </c>
      <c r="BM783" s="106">
        <v>0.17924614793519189</v>
      </c>
      <c r="BN783" s="106">
        <v>17.08943968061055</v>
      </c>
      <c r="BO783" s="106">
        <v>1.4053799202190529</v>
      </c>
      <c r="BP783" s="106">
        <v>1.343828328222268E-2</v>
      </c>
      <c r="BQ783" s="106">
        <v>104.45224848166291</v>
      </c>
      <c r="BR783" s="106">
        <v>14.432474794807071</v>
      </c>
      <c r="BS783" s="106">
        <v>7.3954078399089351E-2</v>
      </c>
      <c r="BT783" s="106">
        <v>16.27296368244086</v>
      </c>
      <c r="BU783" s="106">
        <v>2.1319253705837178</v>
      </c>
      <c r="BV783" s="106">
        <v>3.5159240049118849E-2</v>
      </c>
      <c r="BW783" s="106">
        <v>87.98018878871072</v>
      </c>
      <c r="BX783" s="106">
        <v>8.9416289673167011</v>
      </c>
      <c r="BY783" s="106">
        <v>0.22381409348858569</v>
      </c>
      <c r="BZ783" s="106">
        <v>81.110592512630333</v>
      </c>
      <c r="CA783" s="106">
        <v>9.1075481606630966</v>
      </c>
      <c r="CB783" s="106">
        <v>0.42974270706035778</v>
      </c>
      <c r="CC783" s="106">
        <v>23.77553512404716</v>
      </c>
      <c r="CD783" s="106">
        <v>2.3026255378115108</v>
      </c>
      <c r="CE783" s="106">
        <v>4.1117482662186941E-2</v>
      </c>
      <c r="CF783" s="106">
        <v>150.0765097369042</v>
      </c>
      <c r="CG783" s="106">
        <v>21.631850483539161</v>
      </c>
      <c r="CH783" s="106">
        <v>0.37467549475210188</v>
      </c>
      <c r="CI783" s="106">
        <v>42.270035840596393</v>
      </c>
      <c r="CJ783" s="106">
        <v>6.2920644130104879</v>
      </c>
      <c r="CK783" s="106">
        <v>3.286782057070501E-2</v>
      </c>
      <c r="CL783" s="106">
        <v>340.10427213897361</v>
      </c>
      <c r="CM783" s="106">
        <v>47.500928417950938</v>
      </c>
      <c r="CN783" s="106">
        <v>0.1977810686116008</v>
      </c>
      <c r="CO783" s="106">
        <v>95.040823191742831</v>
      </c>
      <c r="CP783" s="106">
        <v>10.49924883220431</v>
      </c>
      <c r="CQ783" s="106">
        <v>4.9045255249218343E-2</v>
      </c>
      <c r="CR783" s="106">
        <v>420.4896221135171</v>
      </c>
      <c r="CS783" s="106">
        <v>45.928071770671473</v>
      </c>
      <c r="CT783" s="106">
        <v>0.1466422659129672</v>
      </c>
      <c r="CU783" s="106">
        <v>109.41240864888</v>
      </c>
      <c r="CV783" s="106">
        <v>11.64657097787631</v>
      </c>
      <c r="CW783" s="106">
        <v>4.6642806804531242E-2</v>
      </c>
      <c r="CX783" s="106">
        <v>1203.7014957978181</v>
      </c>
      <c r="CY783" s="106">
        <v>132.13081752113999</v>
      </c>
      <c r="CZ783" s="106">
        <v>0.2168444961552573</v>
      </c>
      <c r="DA783" s="106">
        <v>267.94726397161128</v>
      </c>
      <c r="DB783" s="106">
        <v>28.845269189131379</v>
      </c>
      <c r="DC783" s="106">
        <v>4.6702216349893959E-2</v>
      </c>
      <c r="DD783" s="106">
        <v>24570.8069789695</v>
      </c>
      <c r="DE783" s="106">
        <v>2509.4486642305719</v>
      </c>
      <c r="DF783" s="106">
        <v>0.47807717216211698</v>
      </c>
      <c r="DG783" s="106">
        <v>103.5047645287526</v>
      </c>
      <c r="DH783" s="106">
        <v>6.2895145087843138</v>
      </c>
      <c r="DI783" s="106">
        <v>7.4378193595559514E-2</v>
      </c>
      <c r="DJ783" s="106">
        <v>34.331659834000938</v>
      </c>
      <c r="DK783" s="106">
        <v>9.8146213389367478</v>
      </c>
      <c r="DL783" s="106">
        <v>28.078777509293271</v>
      </c>
      <c r="DM783" s="106">
        <v>1012.057346616677</v>
      </c>
      <c r="DN783" s="106">
        <v>71.594274493691628</v>
      </c>
      <c r="DO783" s="106">
        <v>1.579237590816666</v>
      </c>
      <c r="DP783" s="106">
        <v>99.139851159742264</v>
      </c>
      <c r="DQ783" s="106">
        <v>6.1070593894733198</v>
      </c>
      <c r="DR783" s="106">
        <v>0.89070836842078127</v>
      </c>
      <c r="DS783" s="106">
        <v>48.608271155949332</v>
      </c>
      <c r="DT783" s="106">
        <v>3.7568413625792929</v>
      </c>
      <c r="DU783" s="106">
        <v>0.73848018149447336</v>
      </c>
      <c r="DV783" s="106">
        <v>1792.029161522398</v>
      </c>
      <c r="DW783" s="106">
        <v>192.4270338557908</v>
      </c>
      <c r="DX783" s="106">
        <v>0.62107428495146422</v>
      </c>
      <c r="DY783" s="106">
        <v>2539.784903221203</v>
      </c>
      <c r="DZ783" s="106">
        <v>219.40743753263521</v>
      </c>
      <c r="EA783" s="106">
        <v>0.38251835138180612</v>
      </c>
      <c r="EB783" s="106">
        <v>290.74610125080909</v>
      </c>
      <c r="EC783" s="106">
        <v>20.356885727313351</v>
      </c>
      <c r="ED783" s="106">
        <v>0.6791968202774048</v>
      </c>
    </row>
    <row r="784" spans="1:134" x14ac:dyDescent="0.3">
      <c r="A784" s="106" t="s">
        <v>707</v>
      </c>
      <c r="B784" s="106" t="s">
        <v>693</v>
      </c>
      <c r="C784" s="183">
        <v>1.981789749174266</v>
      </c>
      <c r="D784" s="184">
        <v>4.4907916477279382E-2</v>
      </c>
      <c r="E784" s="185">
        <v>4299.8818768888159</v>
      </c>
      <c r="F784" s="186">
        <v>8.2231273429195534E-2</v>
      </c>
      <c r="G784" s="106">
        <v>808.89687238206363</v>
      </c>
      <c r="H784" s="187">
        <v>51.936171436040688</v>
      </c>
      <c r="I784" s="188">
        <v>12.85922475139445</v>
      </c>
      <c r="J784" s="188">
        <v>0.70065336731417549</v>
      </c>
      <c r="K784" s="188">
        <v>0.1150430412602494</v>
      </c>
      <c r="L784" s="189">
        <v>1.398420898336978E-3</v>
      </c>
      <c r="M784" s="106">
        <v>0.1521935492580764</v>
      </c>
      <c r="N784" s="187">
        <v>1.9458965302577189</v>
      </c>
      <c r="O784" s="190">
        <v>1.243339795783144</v>
      </c>
      <c r="P784" s="190">
        <v>8.5278789515275594E-2</v>
      </c>
      <c r="Q784" s="190">
        <v>7.8191298464651143E-2</v>
      </c>
      <c r="R784" s="190">
        <v>4.6799772679095297E-3</v>
      </c>
      <c r="S784" s="191">
        <v>0.96622657535602396</v>
      </c>
      <c r="T784" s="106" t="e">
        <v>#N/A</v>
      </c>
      <c r="U784" s="187" t="e">
        <v>#N/A</v>
      </c>
      <c r="V784" s="184">
        <v>1879.196964471249</v>
      </c>
      <c r="W784" s="184">
        <v>20.852763052628621</v>
      </c>
      <c r="X784" s="184">
        <v>21.85567312018259</v>
      </c>
      <c r="Y784" s="184">
        <v>485.21647302216911</v>
      </c>
      <c r="Z784" s="184">
        <v>18.634592555785002</v>
      </c>
      <c r="AA784" s="184">
        <v>27.872913407259471</v>
      </c>
      <c r="AB784" s="184">
        <v>819.22132485048814</v>
      </c>
      <c r="AC784" s="184">
        <v>24.904394944577469</v>
      </c>
      <c r="AD784" s="192">
        <v>37.217817363619432</v>
      </c>
      <c r="AE784" s="106" t="e">
        <v>#N/A</v>
      </c>
      <c r="AF784" s="106" t="e">
        <v>#N/A</v>
      </c>
      <c r="AG784" s="187" t="e">
        <v>#N/A</v>
      </c>
      <c r="AH784" s="193">
        <v>25.820415964682809</v>
      </c>
      <c r="AI784" s="106"/>
      <c r="AJ784" s="106" t="s">
        <v>2977</v>
      </c>
      <c r="AK784" s="106" t="s">
        <v>2977</v>
      </c>
      <c r="AL784" s="106">
        <v>4.415</v>
      </c>
      <c r="AM784" s="106">
        <v>7189.2065069462014</v>
      </c>
      <c r="AN784" s="106">
        <v>2158.3340637368942</v>
      </c>
      <c r="AO784" s="106">
        <v>375.59389471633222</v>
      </c>
      <c r="AP784" s="106">
        <v>12141.83998277072</v>
      </c>
      <c r="AQ784" s="106">
        <v>5015.9745147723479</v>
      </c>
      <c r="AR784" s="106">
        <v>6739.2871726348858</v>
      </c>
      <c r="AS784" s="106">
        <v>733.40411580791124</v>
      </c>
      <c r="AT784" s="106">
        <v>50.463920483515132</v>
      </c>
      <c r="AU784" s="106">
        <v>7.6847307625303962</v>
      </c>
      <c r="AV784" s="106">
        <v>40.487848195739673</v>
      </c>
      <c r="AW784" s="106">
        <v>6.3560058746341186</v>
      </c>
      <c r="AX784" s="106">
        <v>5.9535725748196304</v>
      </c>
      <c r="AY784" s="106">
        <v>12024.61045470044</v>
      </c>
      <c r="AZ784" s="106">
        <v>1361.871174845176</v>
      </c>
      <c r="BA784" s="106">
        <v>176.32521684500861</v>
      </c>
      <c r="BB784" s="106">
        <v>309.85221060639378</v>
      </c>
      <c r="BC784" s="106">
        <v>27.604806823952021</v>
      </c>
      <c r="BD784" s="106">
        <v>0.7309568725990444</v>
      </c>
      <c r="BE784" s="106">
        <v>9737.4548092431378</v>
      </c>
      <c r="BF784" s="106">
        <v>2764.5283795503069</v>
      </c>
      <c r="BG784" s="106">
        <v>0.40493948434862331</v>
      </c>
      <c r="BH784" s="106">
        <v>549636.36194459442</v>
      </c>
      <c r="BI784" s="106">
        <v>51769.886511436853</v>
      </c>
      <c r="BJ784" s="106">
        <v>8.1215542626870381</v>
      </c>
      <c r="BK784" s="106">
        <v>378.44229373900532</v>
      </c>
      <c r="BL784" s="106">
        <v>46.600395713605756</v>
      </c>
      <c r="BM784" s="106">
        <v>0.48270190422707371</v>
      </c>
      <c r="BN784" s="106">
        <v>311.70335986326461</v>
      </c>
      <c r="BO784" s="106">
        <v>118.02095015433621</v>
      </c>
      <c r="BP784" s="106">
        <v>1.821172580173153E-2</v>
      </c>
      <c r="BQ784" s="106">
        <v>584.98087945701991</v>
      </c>
      <c r="BR784" s="106">
        <v>149.34220184205921</v>
      </c>
      <c r="BS784" s="106">
        <v>0.2539448841872381</v>
      </c>
      <c r="BT784" s="106">
        <v>109.039556453752</v>
      </c>
      <c r="BU784" s="106">
        <v>24.728876772702652</v>
      </c>
      <c r="BV784" s="106">
        <v>5.7886309211544189E-2</v>
      </c>
      <c r="BW784" s="106">
        <v>509.64773614634919</v>
      </c>
      <c r="BX784" s="106">
        <v>88.149042666351676</v>
      </c>
      <c r="BY784" s="106">
        <v>0.45582540181142478</v>
      </c>
      <c r="BZ784" s="106">
        <v>277.02906341531792</v>
      </c>
      <c r="CA784" s="106">
        <v>48.645157571426303</v>
      </c>
      <c r="CB784" s="106">
        <v>0.52416034575829062</v>
      </c>
      <c r="CC784" s="106">
        <v>54.201380321689037</v>
      </c>
      <c r="CD784" s="106">
        <v>7.9037790460634776</v>
      </c>
      <c r="CE784" s="106">
        <v>0.16056840436303371</v>
      </c>
      <c r="CF784" s="106">
        <v>476.17797661021621</v>
      </c>
      <c r="CG784" s="106">
        <v>95.043729013845592</v>
      </c>
      <c r="CH784" s="106">
        <v>0.76313747010477972</v>
      </c>
      <c r="CI784" s="106">
        <v>139.48434855978161</v>
      </c>
      <c r="CJ784" s="106">
        <v>33.369239505740481</v>
      </c>
      <c r="CK784" s="106">
        <v>0.12834735415210499</v>
      </c>
      <c r="CL784" s="106">
        <v>1243.6904351312271</v>
      </c>
      <c r="CM784" s="106">
        <v>304.34589627393518</v>
      </c>
      <c r="CN784" s="106">
        <v>0.45403193465302932</v>
      </c>
      <c r="CO784" s="106">
        <v>329.76445456558042</v>
      </c>
      <c r="CP784" s="106">
        <v>85.727199374605206</v>
      </c>
      <c r="CQ784" s="106">
        <v>0.1125897552220827</v>
      </c>
      <c r="CR784" s="106">
        <v>1486.231785769744</v>
      </c>
      <c r="CS784" s="106">
        <v>321.66616228984412</v>
      </c>
      <c r="CT784" s="106">
        <v>0.3366380625565768</v>
      </c>
      <c r="CU784" s="106">
        <v>346.13988247436009</v>
      </c>
      <c r="CV784" s="106">
        <v>69.251076672953815</v>
      </c>
      <c r="CW784" s="106">
        <v>0.1070754748189489</v>
      </c>
      <c r="CX784" s="106">
        <v>3687.177275385211</v>
      </c>
      <c r="CY784" s="106">
        <v>663.23828673221124</v>
      </c>
      <c r="CZ784" s="106">
        <v>0.49780437432763902</v>
      </c>
      <c r="DA784" s="106">
        <v>795.67852126470802</v>
      </c>
      <c r="DB784" s="106">
        <v>151.80010065908249</v>
      </c>
      <c r="DC784" s="106">
        <v>0.1072110479010393</v>
      </c>
      <c r="DD784" s="106">
        <v>23919.14590241278</v>
      </c>
      <c r="DE784" s="106">
        <v>4775.6338349874668</v>
      </c>
      <c r="DF784" s="106">
        <v>1.6411158593264881</v>
      </c>
      <c r="DG784" s="106">
        <v>64.047165303634301</v>
      </c>
      <c r="DH784" s="106">
        <v>6.9659669362216894</v>
      </c>
      <c r="DI784" s="106">
        <v>0.1012646150625936</v>
      </c>
      <c r="DJ784" s="106">
        <v>71.64974818586515</v>
      </c>
      <c r="DK784" s="106">
        <v>31.381470948185509</v>
      </c>
      <c r="DL784" s="106">
        <v>41.041158607974218</v>
      </c>
      <c r="DM784" s="106">
        <v>1366.4744766262879</v>
      </c>
      <c r="DN784" s="106">
        <v>149.8208182776485</v>
      </c>
      <c r="DO784" s="106">
        <v>2.688193985011015</v>
      </c>
      <c r="DP784" s="106">
        <v>172.59508900262429</v>
      </c>
      <c r="DQ784" s="106">
        <v>20.897800944312131</v>
      </c>
      <c r="DR784" s="106">
        <v>1.3138452998693739</v>
      </c>
      <c r="DS784" s="106">
        <v>96.716206165659116</v>
      </c>
      <c r="DT784" s="106">
        <v>15.64983672521215</v>
      </c>
      <c r="DU784" s="106">
        <v>1.3447423881643601</v>
      </c>
      <c r="DV784" s="106">
        <v>319.48831152720231</v>
      </c>
      <c r="DW784" s="106">
        <v>52.680371144396041</v>
      </c>
      <c r="DX784" s="106">
        <v>1.198526688356663</v>
      </c>
      <c r="DY784" s="106">
        <v>4299.8818768888159</v>
      </c>
      <c r="DZ784" s="106">
        <v>409.61805821687551</v>
      </c>
      <c r="EA784" s="106">
        <v>0.61311203409306381</v>
      </c>
      <c r="EB784" s="106">
        <v>417.79216763169092</v>
      </c>
      <c r="EC784" s="106">
        <v>48.932255354464303</v>
      </c>
      <c r="ED784" s="106">
        <v>1.167722073186829</v>
      </c>
    </row>
    <row r="785" spans="1:134" x14ac:dyDescent="0.3">
      <c r="A785" s="106" t="s">
        <v>710</v>
      </c>
      <c r="B785" s="106" t="s">
        <v>693</v>
      </c>
      <c r="C785" s="183">
        <v>12.42728380914907</v>
      </c>
      <c r="D785" s="184">
        <v>8.0630391292368778E-2</v>
      </c>
      <c r="E785" s="185">
        <v>6844.073383038849</v>
      </c>
      <c r="F785" s="186">
        <v>0.57627853993695932</v>
      </c>
      <c r="G785" s="106">
        <v>110.3803496921156</v>
      </c>
      <c r="H785" s="187">
        <v>2.7653581811576191</v>
      </c>
      <c r="I785" s="188">
        <v>12.72730297954341</v>
      </c>
      <c r="J785" s="188">
        <v>0.64361535575880324</v>
      </c>
      <c r="K785" s="188">
        <v>0.20644991453069569</v>
      </c>
      <c r="L785" s="189">
        <v>2.4281566065132202E-3</v>
      </c>
      <c r="M785" s="106">
        <v>0.37542631503114571</v>
      </c>
      <c r="N785" s="187">
        <v>0.39291266166151562</v>
      </c>
      <c r="O785" s="190">
        <v>2.2416871627342392</v>
      </c>
      <c r="P785" s="190">
        <v>0.14071585351575011</v>
      </c>
      <c r="Q785" s="190">
        <v>7.8828880882201885E-2</v>
      </c>
      <c r="R785" s="190">
        <v>4.0548338603186461E-3</v>
      </c>
      <c r="S785" s="191">
        <v>0.99243600315160985</v>
      </c>
      <c r="T785" s="106" t="e">
        <v>#N/A</v>
      </c>
      <c r="U785" s="187" t="e">
        <v>#N/A</v>
      </c>
      <c r="V785" s="184">
        <v>2876.5689367018958</v>
      </c>
      <c r="W785" s="184">
        <v>18.155653546615071</v>
      </c>
      <c r="X785" s="184">
        <v>19.093334065085951</v>
      </c>
      <c r="Y785" s="184">
        <v>489.07145987270258</v>
      </c>
      <c r="Z785" s="184">
        <v>12.14178736869887</v>
      </c>
      <c r="AA785" s="184">
        <v>24.212249726612121</v>
      </c>
      <c r="AB785" s="184">
        <v>1192.572824329387</v>
      </c>
      <c r="AC785" s="184">
        <v>25.529408351139139</v>
      </c>
      <c r="AD785" s="192">
        <v>43.73395354875268</v>
      </c>
      <c r="AE785" s="106" t="e">
        <v>#N/A</v>
      </c>
      <c r="AF785" s="106" t="e">
        <v>#N/A</v>
      </c>
      <c r="AG785" s="187" t="e">
        <v>#N/A</v>
      </c>
      <c r="AH785" s="193">
        <v>17.001902983539932</v>
      </c>
      <c r="AI785" s="106"/>
      <c r="AJ785" s="106" t="s">
        <v>2980</v>
      </c>
      <c r="AK785" s="106" t="s">
        <v>2980</v>
      </c>
      <c r="AL785" s="106">
        <v>5.6429999999999998</v>
      </c>
      <c r="AM785" s="106">
        <v>3747.871382158964</v>
      </c>
      <c r="AN785" s="106">
        <v>506.74082458799501</v>
      </c>
      <c r="AO785" s="106">
        <v>293.614476638893</v>
      </c>
      <c r="AP785" s="106">
        <v>8243.2272122181403</v>
      </c>
      <c r="AQ785" s="106">
        <v>5366.368899137291</v>
      </c>
      <c r="AR785" s="106">
        <v>5030.031431804734</v>
      </c>
      <c r="AS785" s="106">
        <v>806.8661142389974</v>
      </c>
      <c r="AT785" s="106">
        <v>70.818388255353668</v>
      </c>
      <c r="AU785" s="106">
        <v>6.1746019703997472</v>
      </c>
      <c r="AV785" s="106">
        <v>35.010101261700768</v>
      </c>
      <c r="AW785" s="106">
        <v>5.0079098287943884</v>
      </c>
      <c r="AX785" s="106">
        <v>4.5389944959966728</v>
      </c>
      <c r="AY785" s="106">
        <v>12854.0882315942</v>
      </c>
      <c r="AZ785" s="106">
        <v>2057.877020220119</v>
      </c>
      <c r="BA785" s="106">
        <v>139.78804414628149</v>
      </c>
      <c r="BB785" s="106">
        <v>259.58300560813302</v>
      </c>
      <c r="BC785" s="106">
        <v>21.24517057946267</v>
      </c>
      <c r="BD785" s="106">
        <v>0.51996607454843158</v>
      </c>
      <c r="BE785" s="106">
        <v>11534.931725751439</v>
      </c>
      <c r="BF785" s="106">
        <v>887.26341682771852</v>
      </c>
      <c r="BG785" s="106">
        <v>0.2556318286406708</v>
      </c>
      <c r="BH785" s="106">
        <v>530721.18268754613</v>
      </c>
      <c r="BI785" s="106">
        <v>42399.428989189873</v>
      </c>
      <c r="BJ785" s="106">
        <v>6.2056043338408546</v>
      </c>
      <c r="BK785" s="106">
        <v>124.2468104580058</v>
      </c>
      <c r="BL785" s="106">
        <v>14.928469800744169</v>
      </c>
      <c r="BM785" s="106">
        <v>0.36132979889169747</v>
      </c>
      <c r="BN785" s="106">
        <v>81.318858147557677</v>
      </c>
      <c r="BO785" s="106">
        <v>7.6704448289760103</v>
      </c>
      <c r="BP785" s="106">
        <v>3.6581394129988128E-2</v>
      </c>
      <c r="BQ785" s="106">
        <v>366.40299664923731</v>
      </c>
      <c r="BR785" s="106">
        <v>37.361034356742827</v>
      </c>
      <c r="BS785" s="106">
        <v>0.1188128063133214</v>
      </c>
      <c r="BT785" s="106">
        <v>66.110348177110808</v>
      </c>
      <c r="BU785" s="106">
        <v>6.8433634849355318</v>
      </c>
      <c r="BV785" s="106">
        <v>4.5293501528240687E-2</v>
      </c>
      <c r="BW785" s="106">
        <v>392.82632433551208</v>
      </c>
      <c r="BX785" s="106">
        <v>36.676018341618402</v>
      </c>
      <c r="BY785" s="106">
        <v>0.2132661776859881</v>
      </c>
      <c r="BZ785" s="106">
        <v>313.69210553926928</v>
      </c>
      <c r="CA785" s="106">
        <v>33.095594717482477</v>
      </c>
      <c r="CB785" s="106">
        <v>0.46636544449955758</v>
      </c>
      <c r="CC785" s="106">
        <v>72.183952816386252</v>
      </c>
      <c r="CD785" s="106">
        <v>8.2607275471282229</v>
      </c>
      <c r="CE785" s="106">
        <v>0.1004516925379593</v>
      </c>
      <c r="CF785" s="106">
        <v>573.75021815790137</v>
      </c>
      <c r="CG785" s="106">
        <v>50.095620344478682</v>
      </c>
      <c r="CH785" s="106">
        <v>0.54298480591597198</v>
      </c>
      <c r="CI785" s="106">
        <v>155.24615597972439</v>
      </c>
      <c r="CJ785" s="106">
        <v>18.753660728630582</v>
      </c>
      <c r="CK785" s="106">
        <v>8.0291332835310966E-2</v>
      </c>
      <c r="CL785" s="106">
        <v>1410.655821312846</v>
      </c>
      <c r="CM785" s="106">
        <v>238.6776753204802</v>
      </c>
      <c r="CN785" s="106">
        <v>0.31764672226019519</v>
      </c>
      <c r="CO785" s="106">
        <v>333.58566202147358</v>
      </c>
      <c r="CP785" s="106">
        <v>31.828777602164418</v>
      </c>
      <c r="CQ785" s="106">
        <v>7.8769304924536682E-2</v>
      </c>
      <c r="CR785" s="106">
        <v>1306.2052786910431</v>
      </c>
      <c r="CS785" s="106">
        <v>121.87686601450289</v>
      </c>
      <c r="CT785" s="106">
        <v>0.23551748388600441</v>
      </c>
      <c r="CU785" s="106">
        <v>297.0689306255664</v>
      </c>
      <c r="CV785" s="106">
        <v>25.11180422375384</v>
      </c>
      <c r="CW785" s="106">
        <v>7.4911931436131132E-2</v>
      </c>
      <c r="CX785" s="106">
        <v>2875.0671891130401</v>
      </c>
      <c r="CY785" s="106">
        <v>282.7038013955995</v>
      </c>
      <c r="CZ785" s="106">
        <v>0.3482761950884749</v>
      </c>
      <c r="DA785" s="106">
        <v>574.18665927338316</v>
      </c>
      <c r="DB785" s="106">
        <v>62.658613446380812</v>
      </c>
      <c r="DC785" s="106">
        <v>7.50063137526151E-2</v>
      </c>
      <c r="DD785" s="106">
        <v>28112.66292509135</v>
      </c>
      <c r="DE785" s="106">
        <v>3480.404164473272</v>
      </c>
      <c r="DF785" s="106">
        <v>0.76762093057477732</v>
      </c>
      <c r="DG785" s="106">
        <v>48.164105354162373</v>
      </c>
      <c r="DH785" s="106">
        <v>4.4073763659743816</v>
      </c>
      <c r="DI785" s="106">
        <v>7.084316963874096E-2</v>
      </c>
      <c r="DJ785" s="106">
        <v>352.73923253166879</v>
      </c>
      <c r="DK785" s="106">
        <v>41.806902767733362</v>
      </c>
      <c r="DL785" s="106">
        <v>34.124082919211723</v>
      </c>
      <c r="DM785" s="106">
        <v>2102.7637869422638</v>
      </c>
      <c r="DN785" s="106">
        <v>161.52049686471111</v>
      </c>
      <c r="DO785" s="106">
        <v>1.923221430290369</v>
      </c>
      <c r="DP785" s="106">
        <v>474.19303150893188</v>
      </c>
      <c r="DQ785" s="106">
        <v>37.722074673436587</v>
      </c>
      <c r="DR785" s="106">
        <v>1.16809856395043</v>
      </c>
      <c r="DS785" s="106">
        <v>360.87330987182179</v>
      </c>
      <c r="DT785" s="106">
        <v>28.567218856230571</v>
      </c>
      <c r="DU785" s="106">
        <v>1.009100551779083</v>
      </c>
      <c r="DV785" s="106">
        <v>3345.707213049815</v>
      </c>
      <c r="DW785" s="106">
        <v>387.72973018175912</v>
      </c>
      <c r="DX785" s="106">
        <v>0.84753922460833231</v>
      </c>
      <c r="DY785" s="106">
        <v>6844.073383038849</v>
      </c>
      <c r="DZ785" s="106">
        <v>534.82364745173413</v>
      </c>
      <c r="EA785" s="106">
        <v>0.5987893880704428</v>
      </c>
      <c r="EB785" s="106">
        <v>803.67664575634365</v>
      </c>
      <c r="EC785" s="106">
        <v>62.305483223968153</v>
      </c>
      <c r="ED785" s="106">
        <v>0.94510941688467076</v>
      </c>
    </row>
    <row r="786" spans="1:134" x14ac:dyDescent="0.3">
      <c r="A786" s="106" t="s">
        <v>705</v>
      </c>
      <c r="B786" s="106" t="s">
        <v>693</v>
      </c>
      <c r="C786" s="183">
        <v>2.6702362048697288</v>
      </c>
      <c r="D786" s="184">
        <v>5.4262460265493209E-2</v>
      </c>
      <c r="E786" s="185">
        <v>4985.5773056386743</v>
      </c>
      <c r="F786" s="186">
        <v>0.36282859769052961</v>
      </c>
      <c r="G786" s="106">
        <v>627.88943631213829</v>
      </c>
      <c r="H786" s="187">
        <v>30.728752385921879</v>
      </c>
      <c r="I786" s="188">
        <v>14.9367465097975</v>
      </c>
      <c r="J786" s="188">
        <v>0.73676999138395316</v>
      </c>
      <c r="K786" s="188">
        <v>9.447925755463861E-2</v>
      </c>
      <c r="L786" s="189">
        <v>1.0143615687074621E-3</v>
      </c>
      <c r="M786" s="106">
        <v>9.793103247454224E-2</v>
      </c>
      <c r="N786" s="187">
        <v>1.2518894645423719</v>
      </c>
      <c r="O786" s="190">
        <v>0.87238673283530521</v>
      </c>
      <c r="P786" s="190">
        <v>4.8140172063096551E-2</v>
      </c>
      <c r="Q786" s="190">
        <v>6.7062475643793376E-2</v>
      </c>
      <c r="R786" s="190">
        <v>3.3074240336439429E-3</v>
      </c>
      <c r="S786" s="191">
        <v>0.88132818867708618</v>
      </c>
      <c r="T786" s="106" t="e">
        <v>#N/A</v>
      </c>
      <c r="U786" s="187" t="e">
        <v>#N/A</v>
      </c>
      <c r="V786" s="184">
        <v>1516.4141514854821</v>
      </c>
      <c r="W786" s="184">
        <v>19.022288266944521</v>
      </c>
      <c r="X786" s="184">
        <v>20.219894409342299</v>
      </c>
      <c r="Y786" s="184">
        <v>418.41211947719671</v>
      </c>
      <c r="Z786" s="184">
        <v>8.607809451332102</v>
      </c>
      <c r="AA786" s="184">
        <v>19.980292552171079</v>
      </c>
      <c r="AB786" s="184">
        <v>636.67685568084948</v>
      </c>
      <c r="AC786" s="184">
        <v>10.035193274348851</v>
      </c>
      <c r="AD786" s="192">
        <v>26.191219748885182</v>
      </c>
      <c r="AE786" s="106" t="e">
        <v>#N/A</v>
      </c>
      <c r="AF786" s="106" t="e">
        <v>#N/A</v>
      </c>
      <c r="AG786" s="187" t="e">
        <v>#N/A</v>
      </c>
      <c r="AH786" s="193">
        <v>27.59220619692314</v>
      </c>
      <c r="AI786" s="106"/>
      <c r="AJ786" s="106" t="s">
        <v>2975</v>
      </c>
      <c r="AK786" s="106" t="s">
        <v>2975</v>
      </c>
      <c r="AL786" s="106">
        <v>4.1929999999999996</v>
      </c>
      <c r="AM786" s="106">
        <v>2218.8214809249448</v>
      </c>
      <c r="AN786" s="106">
        <v>404.45615227419103</v>
      </c>
      <c r="AO786" s="106">
        <v>350.19061826586892</v>
      </c>
      <c r="AP786" s="106">
        <v>8515.9964272480229</v>
      </c>
      <c r="AQ786" s="106">
        <v>3846.6740020529069</v>
      </c>
      <c r="AR786" s="106">
        <v>6462.4746285449637</v>
      </c>
      <c r="AS786" s="106">
        <v>700.9992008904909</v>
      </c>
      <c r="AT786" s="106">
        <v>46.817200040747181</v>
      </c>
      <c r="AU786" s="106">
        <v>7.5306107675794998</v>
      </c>
      <c r="AV786" s="106">
        <v>9.0954587851551025</v>
      </c>
      <c r="AW786" s="106">
        <v>3.3478046659950902</v>
      </c>
      <c r="AX786" s="106">
        <v>5.3193643784222031</v>
      </c>
      <c r="AY786" s="106">
        <v>9702.3413637577942</v>
      </c>
      <c r="AZ786" s="106">
        <v>1544.998328723558</v>
      </c>
      <c r="BA786" s="106">
        <v>172.3270554196836</v>
      </c>
      <c r="BB786" s="106">
        <v>300.12890263303098</v>
      </c>
      <c r="BC786" s="106">
        <v>41.040390025623658</v>
      </c>
      <c r="BD786" s="106">
        <v>0.78149191524152573</v>
      </c>
      <c r="BE786" s="106">
        <v>4631.9233591846132</v>
      </c>
      <c r="BF786" s="106">
        <v>427.73006450190252</v>
      </c>
      <c r="BG786" s="106">
        <v>0.42998823289041699</v>
      </c>
      <c r="BH786" s="106">
        <v>527756.8830359804</v>
      </c>
      <c r="BI786" s="106">
        <v>39296.661657788623</v>
      </c>
      <c r="BJ786" s="106">
        <v>7.5555135753342464</v>
      </c>
      <c r="BK786" s="106">
        <v>1078.8904492759989</v>
      </c>
      <c r="BL786" s="106">
        <v>56.182956182038239</v>
      </c>
      <c r="BM786" s="106">
        <v>0.38925020852459352</v>
      </c>
      <c r="BN786" s="106">
        <v>44.295661792765841</v>
      </c>
      <c r="BO786" s="106">
        <v>2.131796151914843</v>
      </c>
      <c r="BP786" s="106">
        <v>2.9095846957404199E-2</v>
      </c>
      <c r="BQ786" s="106">
        <v>183.3415784003071</v>
      </c>
      <c r="BR786" s="106">
        <v>13.94143869887785</v>
      </c>
      <c r="BS786" s="106">
        <v>0.16317166088202739</v>
      </c>
      <c r="BT786" s="106">
        <v>33.881511749499168</v>
      </c>
      <c r="BU786" s="106">
        <v>3.118291622339405</v>
      </c>
      <c r="BV786" s="106">
        <v>5.4448533644782519E-2</v>
      </c>
      <c r="BW786" s="106">
        <v>184.40056278485821</v>
      </c>
      <c r="BX786" s="106">
        <v>19.578132924069191</v>
      </c>
      <c r="BY786" s="106">
        <v>0.29288550580612932</v>
      </c>
      <c r="BZ786" s="106">
        <v>151.28358607072499</v>
      </c>
      <c r="CA786" s="106">
        <v>24.500713209497128</v>
      </c>
      <c r="CB786" s="106">
        <v>0.3367455644393913</v>
      </c>
      <c r="CC786" s="106">
        <v>40.290706971445729</v>
      </c>
      <c r="CD786" s="106">
        <v>4.635055231026441</v>
      </c>
      <c r="CE786" s="106">
        <v>9.0719875037625242E-2</v>
      </c>
      <c r="CF786" s="106">
        <v>293.49412322536728</v>
      </c>
      <c r="CG786" s="106">
        <v>39.880487549952697</v>
      </c>
      <c r="CH786" s="106">
        <v>0.49043336260775588</v>
      </c>
      <c r="CI786" s="106">
        <v>76.136307677687981</v>
      </c>
      <c r="CJ786" s="106">
        <v>7.3665743736985494</v>
      </c>
      <c r="CK786" s="106">
        <v>7.2508832825185165E-2</v>
      </c>
      <c r="CL786" s="106">
        <v>671.32339949786876</v>
      </c>
      <c r="CM786" s="106">
        <v>77.362347564820709</v>
      </c>
      <c r="CN786" s="106">
        <v>0.43614881868819472</v>
      </c>
      <c r="CO786" s="106">
        <v>157.76171106480689</v>
      </c>
      <c r="CP786" s="106">
        <v>18.158275409939371</v>
      </c>
      <c r="CQ786" s="106">
        <v>0.1081552387668281</v>
      </c>
      <c r="CR786" s="106">
        <v>769.21058606066515</v>
      </c>
      <c r="CS786" s="106">
        <v>78.516615106941586</v>
      </c>
      <c r="CT786" s="106">
        <v>0.32338228186721268</v>
      </c>
      <c r="CU786" s="106">
        <v>214.555623207114</v>
      </c>
      <c r="CV786" s="106">
        <v>12.924239640591191</v>
      </c>
      <c r="CW786" s="106">
        <v>0.1028597675209644</v>
      </c>
      <c r="CX786" s="106">
        <v>2618.340666362732</v>
      </c>
      <c r="CY786" s="106">
        <v>229.2866351599196</v>
      </c>
      <c r="CZ786" s="106">
        <v>0.47821598167935142</v>
      </c>
      <c r="DA786" s="106">
        <v>611.50376356882475</v>
      </c>
      <c r="DB786" s="106">
        <v>65.769997540179219</v>
      </c>
      <c r="DC786" s="106">
        <v>0.1029884614566811</v>
      </c>
      <c r="DD786" s="106">
        <v>26727.354411476481</v>
      </c>
      <c r="DE786" s="106">
        <v>1680.5681350769639</v>
      </c>
      <c r="DF786" s="106">
        <v>1.053804751254614</v>
      </c>
      <c r="DG786" s="106">
        <v>76.086990193518005</v>
      </c>
      <c r="DH786" s="106">
        <v>7.4927664058221088</v>
      </c>
      <c r="DI786" s="106">
        <v>9.7266085076702036E-2</v>
      </c>
      <c r="DJ786" s="106">
        <v>71.446893987227114</v>
      </c>
      <c r="DK786" s="106">
        <v>23.08274909680199</v>
      </c>
      <c r="DL786" s="106">
        <v>38.292297839306073</v>
      </c>
      <c r="DM786" s="106">
        <v>1349.2701485256939</v>
      </c>
      <c r="DN786" s="106">
        <v>97.949876070616071</v>
      </c>
      <c r="DO786" s="106">
        <v>2.5004614968620928</v>
      </c>
      <c r="DP786" s="106">
        <v>139.74597993363651</v>
      </c>
      <c r="DQ786" s="106">
        <v>9.8754735474324615</v>
      </c>
      <c r="DR786" s="106">
        <v>1.161765070449335</v>
      </c>
      <c r="DS786" s="106">
        <v>60.382657395762699</v>
      </c>
      <c r="DT786" s="106">
        <v>5.4351260153654604</v>
      </c>
      <c r="DU786" s="106">
        <v>1.088093412169731</v>
      </c>
      <c r="DV786" s="106">
        <v>1448.4417431681709</v>
      </c>
      <c r="DW786" s="106">
        <v>166.82369520372731</v>
      </c>
      <c r="DX786" s="106">
        <v>1.0374806215109029</v>
      </c>
      <c r="DY786" s="106">
        <v>4985.5773056386743</v>
      </c>
      <c r="DZ786" s="106">
        <v>246.96776858454569</v>
      </c>
      <c r="EA786" s="106">
        <v>0.56650283319521855</v>
      </c>
      <c r="EB786" s="106">
        <v>387.31408035642261</v>
      </c>
      <c r="EC786" s="106">
        <v>28.3144686064363</v>
      </c>
      <c r="ED786" s="106">
        <v>0.97537545936480063</v>
      </c>
    </row>
    <row r="787" spans="1:134" x14ac:dyDescent="0.3">
      <c r="A787" s="106" t="s">
        <v>692</v>
      </c>
      <c r="B787" s="106" t="s">
        <v>693</v>
      </c>
      <c r="C787" s="183">
        <v>-0.94180896439655026</v>
      </c>
      <c r="D787" s="184">
        <v>0.17811511903287991</v>
      </c>
      <c r="E787" s="185">
        <v>20574.962538281128</v>
      </c>
      <c r="F787" s="186">
        <v>5.7417156499291987E-3</v>
      </c>
      <c r="G787" s="106">
        <v>-1988.6756174950619</v>
      </c>
      <c r="H787" s="187">
        <v>63.312495188612431</v>
      </c>
      <c r="I787" s="188">
        <v>26.326006174272859</v>
      </c>
      <c r="J787" s="188">
        <v>1.2533064112524179</v>
      </c>
      <c r="K787" s="188">
        <v>5.1925720824821123E-2</v>
      </c>
      <c r="L787" s="189">
        <v>3.018172194446794E-4</v>
      </c>
      <c r="M787" s="106">
        <v>6.0429936384228449E-3</v>
      </c>
      <c r="N787" s="187">
        <v>5.8070736376687044</v>
      </c>
      <c r="O787" s="190">
        <v>0.27232946857072637</v>
      </c>
      <c r="P787" s="190">
        <v>1.46204817779177E-2</v>
      </c>
      <c r="Q787" s="190">
        <v>3.8039713174757538E-2</v>
      </c>
      <c r="R787" s="190">
        <v>1.7782316302578679E-3</v>
      </c>
      <c r="S787" s="191">
        <v>0.97400942339650942</v>
      </c>
      <c r="T787" s="106" t="e">
        <v>#N/A</v>
      </c>
      <c r="U787" s="187" t="e">
        <v>#N/A</v>
      </c>
      <c r="V787" s="184">
        <v>280.49348615989419</v>
      </c>
      <c r="W787" s="184">
        <v>10.315842449461501</v>
      </c>
      <c r="X787" s="184">
        <v>13.228906853962419</v>
      </c>
      <c r="Y787" s="184">
        <v>240.65404605252411</v>
      </c>
      <c r="Z787" s="184">
        <v>3.3859542168893442</v>
      </c>
      <c r="AA787" s="184">
        <v>11.055754648466319</v>
      </c>
      <c r="AB787" s="184">
        <v>244.4287651826759</v>
      </c>
      <c r="AC787" s="184">
        <v>3.6968818376697188</v>
      </c>
      <c r="AD787" s="192">
        <v>11.7376294336866</v>
      </c>
      <c r="AE787" s="106" t="e">
        <v>#N/A</v>
      </c>
      <c r="AF787" s="106" t="e">
        <v>#N/A</v>
      </c>
      <c r="AG787" s="187" t="e">
        <v>#N/A</v>
      </c>
      <c r="AH787" s="193">
        <v>85.796661215633435</v>
      </c>
      <c r="AI787" s="106"/>
      <c r="AJ787" s="106" t="s">
        <v>2963</v>
      </c>
      <c r="AK787" s="106" t="s">
        <v>2963</v>
      </c>
      <c r="AL787" s="106">
        <v>20.013000000000002</v>
      </c>
      <c r="AM787" s="106">
        <v>3350.1425637213429</v>
      </c>
      <c r="AN787" s="106">
        <v>202.90027287120091</v>
      </c>
      <c r="AO787" s="106">
        <v>118.1420336256718</v>
      </c>
      <c r="AP787" s="106">
        <v>17242.607563571659</v>
      </c>
      <c r="AQ787" s="106">
        <v>2743.0632520976428</v>
      </c>
      <c r="AR787" s="106">
        <v>2052.5286710426171</v>
      </c>
      <c r="AS787" s="106">
        <v>639.35375933325793</v>
      </c>
      <c r="AT787" s="106">
        <v>34.842493440938149</v>
      </c>
      <c r="AU787" s="106">
        <v>2.417317356398434</v>
      </c>
      <c r="AV787" s="106" t="s">
        <v>2283</v>
      </c>
      <c r="AW787" s="106">
        <v>1.014905066596937</v>
      </c>
      <c r="AX787" s="106">
        <v>1.767723497366642</v>
      </c>
      <c r="AY787" s="106">
        <v>9337.1849851826537</v>
      </c>
      <c r="AZ787" s="106">
        <v>562.28972985721919</v>
      </c>
      <c r="BA787" s="106">
        <v>52.488411626711837</v>
      </c>
      <c r="BB787" s="106">
        <v>304.98986233326292</v>
      </c>
      <c r="BC787" s="106">
        <v>19.003639709346121</v>
      </c>
      <c r="BD787" s="106">
        <v>0.17453784507940451</v>
      </c>
      <c r="BE787" s="106">
        <v>6911.9200124395384</v>
      </c>
      <c r="BF787" s="106">
        <v>402.11025036067122</v>
      </c>
      <c r="BG787" s="106">
        <v>9.440786164168323E-2</v>
      </c>
      <c r="BH787" s="106">
        <v>500054.77972594672</v>
      </c>
      <c r="BI787" s="106">
        <v>27863.476678351781</v>
      </c>
      <c r="BJ787" s="106">
        <v>1.9479029545859261</v>
      </c>
      <c r="BK787" s="106">
        <v>72.161051525779811</v>
      </c>
      <c r="BL787" s="106">
        <v>3.828953095060978</v>
      </c>
      <c r="BM787" s="106">
        <v>0.1286147165362703</v>
      </c>
      <c r="BN787" s="106">
        <v>7.3552983433567887</v>
      </c>
      <c r="BO787" s="106">
        <v>0.78938195764212493</v>
      </c>
      <c r="BP787" s="106">
        <v>5.9851084557931379E-3</v>
      </c>
      <c r="BQ787" s="106">
        <v>5.5186073307831229</v>
      </c>
      <c r="BR787" s="106">
        <v>0.5976856590545806</v>
      </c>
      <c r="BS787" s="106">
        <v>2.1500136761862378E-2</v>
      </c>
      <c r="BT787" s="106">
        <v>0.3254680325058415</v>
      </c>
      <c r="BU787" s="106">
        <v>6.5987157566790189E-2</v>
      </c>
      <c r="BV787" s="106">
        <v>1.392842289192216E-2</v>
      </c>
      <c r="BW787" s="106">
        <v>1.8461379517589289</v>
      </c>
      <c r="BX787" s="106">
        <v>0.38270854906767188</v>
      </c>
      <c r="BY787" s="106">
        <v>8.8307714881691118E-2</v>
      </c>
      <c r="BZ787" s="106">
        <v>6.9826555783183117</v>
      </c>
      <c r="CA787" s="106">
        <v>0.80243071207949312</v>
      </c>
      <c r="CB787" s="106">
        <v>4.4366936301580492E-2</v>
      </c>
      <c r="CC787" s="106">
        <v>0.66239913588231425</v>
      </c>
      <c r="CD787" s="106">
        <v>0.10722710970185691</v>
      </c>
      <c r="CE787" s="106">
        <v>2.7352897770169509E-2</v>
      </c>
      <c r="CF787" s="106">
        <v>54.358353804627157</v>
      </c>
      <c r="CG787" s="106">
        <v>3.1438182628984128</v>
      </c>
      <c r="CH787" s="106">
        <v>6.46259690572136E-2</v>
      </c>
      <c r="CI787" s="106">
        <v>33.426280249933768</v>
      </c>
      <c r="CJ787" s="106">
        <v>1.816152088364047</v>
      </c>
      <c r="CK787" s="106">
        <v>9.5534282576065221E-3</v>
      </c>
      <c r="CL787" s="106">
        <v>498.11382742001013</v>
      </c>
      <c r="CM787" s="106">
        <v>26.29410289439722</v>
      </c>
      <c r="CN787" s="106">
        <v>5.7458843929453232E-2</v>
      </c>
      <c r="CO787" s="106">
        <v>174.0949320161784</v>
      </c>
      <c r="CP787" s="106">
        <v>9.9448018382716334</v>
      </c>
      <c r="CQ787" s="106">
        <v>1.424852554500349E-2</v>
      </c>
      <c r="CR787" s="106">
        <v>952.06197445708847</v>
      </c>
      <c r="CS787" s="106">
        <v>44.858629488005867</v>
      </c>
      <c r="CT787" s="106">
        <v>4.2603043162067103E-2</v>
      </c>
      <c r="CU787" s="106">
        <v>269.43182546588281</v>
      </c>
      <c r="CV787" s="106">
        <v>14.86292067758165</v>
      </c>
      <c r="CW787" s="106">
        <v>3.1008768915347991E-2</v>
      </c>
      <c r="CX787" s="106">
        <v>3301.7068936487221</v>
      </c>
      <c r="CY787" s="106">
        <v>185.28346951464499</v>
      </c>
      <c r="CZ787" s="106">
        <v>6.300199808084124E-2</v>
      </c>
      <c r="DA787" s="106">
        <v>705.5271804474371</v>
      </c>
      <c r="DB787" s="106">
        <v>40.532207218376357</v>
      </c>
      <c r="DC787" s="106">
        <v>1.3567851993593441E-2</v>
      </c>
      <c r="DD787" s="106">
        <v>38709.663261877453</v>
      </c>
      <c r="DE787" s="106">
        <v>2680.8764807379571</v>
      </c>
      <c r="DF787" s="106">
        <v>0.31763629605798682</v>
      </c>
      <c r="DG787" s="106">
        <v>71.488380454867425</v>
      </c>
      <c r="DH787" s="106">
        <v>3.3306908585701369</v>
      </c>
      <c r="DI787" s="106">
        <v>1.281326917170895E-2</v>
      </c>
      <c r="DJ787" s="106">
        <v>1.400577415863216</v>
      </c>
      <c r="DK787" s="106">
        <v>5.6948111410787314</v>
      </c>
      <c r="DL787" s="106">
        <v>14.546812878648421</v>
      </c>
      <c r="DM787" s="106">
        <v>3096.533867061818</v>
      </c>
      <c r="DN787" s="106">
        <v>183.03630894955191</v>
      </c>
      <c r="DO787" s="106">
        <v>0.78610919780477273</v>
      </c>
      <c r="DP787" s="106">
        <v>176.21328954078299</v>
      </c>
      <c r="DQ787" s="106">
        <v>10.75112471599064</v>
      </c>
      <c r="DR787" s="106">
        <v>0.48103661150767918</v>
      </c>
      <c r="DS787" s="106">
        <v>8.9196872644614071</v>
      </c>
      <c r="DT787" s="106">
        <v>1.853250616931519</v>
      </c>
      <c r="DU787" s="106">
        <v>0.365774774343331</v>
      </c>
      <c r="DV787" s="106">
        <v>89.2298794691918</v>
      </c>
      <c r="DW787" s="106">
        <v>4.4770111904845686</v>
      </c>
      <c r="DX787" s="106">
        <v>0.28930912852883012</v>
      </c>
      <c r="DY787" s="106">
        <v>20574.962538281128</v>
      </c>
      <c r="DZ787" s="106">
        <v>999.91072133820251</v>
      </c>
      <c r="EA787" s="106">
        <v>0.17638857236929509</v>
      </c>
      <c r="EB787" s="106">
        <v>786.53374810284117</v>
      </c>
      <c r="EC787" s="106">
        <v>46.895946107496577</v>
      </c>
      <c r="ED787" s="106">
        <v>0.34878653799650888</v>
      </c>
    </row>
    <row r="788" spans="1:134" x14ac:dyDescent="0.3">
      <c r="A788" s="106" t="s">
        <v>699</v>
      </c>
      <c r="B788" s="106" t="s">
        <v>693</v>
      </c>
      <c r="C788" s="183">
        <v>1.9539160767177171</v>
      </c>
      <c r="D788" s="184">
        <v>0.19987824414135399</v>
      </c>
      <c r="E788" s="185">
        <v>12239.901207027129</v>
      </c>
      <c r="F788" s="186">
        <v>0.16305491117710261</v>
      </c>
      <c r="G788" s="106">
        <v>883.9747033201935</v>
      </c>
      <c r="H788" s="187">
        <v>7.5719526345461512</v>
      </c>
      <c r="I788" s="188">
        <v>11.78247813454063</v>
      </c>
      <c r="J788" s="188">
        <v>0.63876873192015582</v>
      </c>
      <c r="K788" s="188">
        <v>8.1971208254315642E-2</v>
      </c>
      <c r="L788" s="189">
        <v>6.3269347920444981E-4</v>
      </c>
      <c r="M788" s="106">
        <v>8.3500065466724407E-2</v>
      </c>
      <c r="N788" s="187">
        <v>1.093901589679305</v>
      </c>
      <c r="O788" s="190">
        <v>0.97487009735040131</v>
      </c>
      <c r="P788" s="190">
        <v>5.6940206305590532E-2</v>
      </c>
      <c r="Q788" s="190">
        <v>8.6285495562972866E-2</v>
      </c>
      <c r="R788" s="190">
        <v>4.6035470017783686E-3</v>
      </c>
      <c r="S788" s="191">
        <v>0.97118819062276762</v>
      </c>
      <c r="T788" s="106" t="e">
        <v>#N/A</v>
      </c>
      <c r="U788" s="187" t="e">
        <v>#N/A</v>
      </c>
      <c r="V788" s="184">
        <v>1242.868687722626</v>
      </c>
      <c r="W788" s="184">
        <v>13.23782471620177</v>
      </c>
      <c r="X788" s="184">
        <v>15.012010591972251</v>
      </c>
      <c r="Y788" s="184">
        <v>533.20162717781125</v>
      </c>
      <c r="Z788" s="184">
        <v>15.060689013666829</v>
      </c>
      <c r="AA788" s="184">
        <v>27.318408915342069</v>
      </c>
      <c r="AB788" s="184">
        <v>689.09248249153234</v>
      </c>
      <c r="AC788" s="184">
        <v>14.252926256338521</v>
      </c>
      <c r="AD788" s="192">
        <v>29.196710529123191</v>
      </c>
      <c r="AE788" s="106" t="e">
        <v>#N/A</v>
      </c>
      <c r="AF788" s="106" t="e">
        <v>#N/A</v>
      </c>
      <c r="AG788" s="187" t="e">
        <v>#N/A</v>
      </c>
      <c r="AH788" s="193">
        <v>42.900881842540009</v>
      </c>
      <c r="AI788" s="106"/>
      <c r="AJ788" s="106" t="s">
        <v>2969</v>
      </c>
      <c r="AK788" s="106" t="s">
        <v>2969</v>
      </c>
      <c r="AL788" s="106">
        <v>20.016999999999999</v>
      </c>
      <c r="AM788" s="106">
        <v>16254.368033421501</v>
      </c>
      <c r="AN788" s="106">
        <v>2804.807645324408</v>
      </c>
      <c r="AO788" s="106">
        <v>158.63134328442189</v>
      </c>
      <c r="AP788" s="106">
        <v>9582.3848992144322</v>
      </c>
      <c r="AQ788" s="106">
        <v>1669.4146254543591</v>
      </c>
      <c r="AR788" s="106">
        <v>2728.8397300944439</v>
      </c>
      <c r="AS788" s="106">
        <v>702.31841874863767</v>
      </c>
      <c r="AT788" s="106">
        <v>21.91513762375153</v>
      </c>
      <c r="AU788" s="106">
        <v>3.2399262786981282</v>
      </c>
      <c r="AV788" s="106" t="s">
        <v>2283</v>
      </c>
      <c r="AW788" s="106">
        <v>1.496652967694281</v>
      </c>
      <c r="AX788" s="106">
        <v>2.3870266369356061</v>
      </c>
      <c r="AY788" s="106">
        <v>6516.7834787813044</v>
      </c>
      <c r="AZ788" s="106">
        <v>370.19203931000038</v>
      </c>
      <c r="BA788" s="106">
        <v>70.43437312188982</v>
      </c>
      <c r="BB788" s="106">
        <v>93.371677702548027</v>
      </c>
      <c r="BC788" s="106">
        <v>5.3102008645873573</v>
      </c>
      <c r="BD788" s="106">
        <v>0.2134350493977496</v>
      </c>
      <c r="BE788" s="106">
        <v>43565.300715418933</v>
      </c>
      <c r="BF788" s="106">
        <v>7839.1458136646424</v>
      </c>
      <c r="BG788" s="106">
        <v>8.3972072101640399E-2</v>
      </c>
      <c r="BH788" s="106">
        <v>525573.38202290051</v>
      </c>
      <c r="BI788" s="106">
        <v>24579.631859604859</v>
      </c>
      <c r="BJ788" s="106">
        <v>2.6896814940722571</v>
      </c>
      <c r="BK788" s="106">
        <v>54.000207275850507</v>
      </c>
      <c r="BL788" s="106">
        <v>3.3127208897777098</v>
      </c>
      <c r="BM788" s="106">
        <v>0.21040233723716051</v>
      </c>
      <c r="BN788" s="106">
        <v>15.019701692954371</v>
      </c>
      <c r="BO788" s="106">
        <v>1.369894175515286</v>
      </c>
      <c r="BP788" s="106">
        <v>7.8683669387055108E-3</v>
      </c>
      <c r="BQ788" s="106">
        <v>104.10695248928469</v>
      </c>
      <c r="BR788" s="106">
        <v>11.22696287248422</v>
      </c>
      <c r="BS788" s="106">
        <v>7.4207614842042191E-2</v>
      </c>
      <c r="BT788" s="106">
        <v>18.856431317250351</v>
      </c>
      <c r="BU788" s="106">
        <v>1.875541934443792</v>
      </c>
      <c r="BV788" s="106">
        <v>1.487790020764347E-2</v>
      </c>
      <c r="BW788" s="106">
        <v>160.72759050531849</v>
      </c>
      <c r="BX788" s="106">
        <v>17.02959261701417</v>
      </c>
      <c r="BY788" s="106">
        <v>4.6211647268711048E-2</v>
      </c>
      <c r="BZ788" s="106">
        <v>222.16597028029889</v>
      </c>
      <c r="CA788" s="106">
        <v>29.033260183811521</v>
      </c>
      <c r="CB788" s="106">
        <v>0.15311621707579781</v>
      </c>
      <c r="CC788" s="106">
        <v>16.33552368053466</v>
      </c>
      <c r="CD788" s="106">
        <v>2.1386459040134151</v>
      </c>
      <c r="CE788" s="106">
        <v>1.431386998240761E-2</v>
      </c>
      <c r="CF788" s="106">
        <v>783.28391028648002</v>
      </c>
      <c r="CG788" s="106">
        <v>113.4446975402346</v>
      </c>
      <c r="CH788" s="106">
        <v>7.7395470816274153E-2</v>
      </c>
      <c r="CI788" s="106">
        <v>281.69663183622129</v>
      </c>
      <c r="CJ788" s="106">
        <v>44.178083084063182</v>
      </c>
      <c r="CK788" s="106">
        <v>4.8733389066320972E-2</v>
      </c>
      <c r="CL788" s="106">
        <v>3263.3665818800168</v>
      </c>
      <c r="CM788" s="106">
        <v>503.07436338772601</v>
      </c>
      <c r="CN788" s="106">
        <v>6.8795266180969289E-2</v>
      </c>
      <c r="CO788" s="106">
        <v>1119.83004304572</v>
      </c>
      <c r="CP788" s="106">
        <v>187.1268259560791</v>
      </c>
      <c r="CQ788" s="106">
        <v>1.705971553878816E-2</v>
      </c>
      <c r="CR788" s="106">
        <v>5308.4219471806091</v>
      </c>
      <c r="CS788" s="106">
        <v>853.24556355679533</v>
      </c>
      <c r="CT788" s="106">
        <v>5.1008739583879803E-2</v>
      </c>
      <c r="CU788" s="106">
        <v>1093.738065677338</v>
      </c>
      <c r="CV788" s="106">
        <v>172.05847018796479</v>
      </c>
      <c r="CW788" s="106">
        <v>1.6224687344547139E-2</v>
      </c>
      <c r="CX788" s="106">
        <v>10491.79984455159</v>
      </c>
      <c r="CY788" s="106">
        <v>1686.565030062148</v>
      </c>
      <c r="CZ788" s="106">
        <v>7.5433514559919659E-2</v>
      </c>
      <c r="DA788" s="106">
        <v>1981.303126489111</v>
      </c>
      <c r="DB788" s="106">
        <v>273.75407251145532</v>
      </c>
      <c r="DC788" s="106">
        <v>1.624475349006281E-2</v>
      </c>
      <c r="DD788" s="106">
        <v>21577.683741028901</v>
      </c>
      <c r="DE788" s="106">
        <v>1282.207779585071</v>
      </c>
      <c r="DF788" s="106">
        <v>0.16616733046211779</v>
      </c>
      <c r="DG788" s="106">
        <v>1846.926371902769</v>
      </c>
      <c r="DH788" s="106">
        <v>96.793648405134817</v>
      </c>
      <c r="DI788" s="106">
        <v>1.5340340658021629E-2</v>
      </c>
      <c r="DJ788" s="106">
        <v>94.860664214118415</v>
      </c>
      <c r="DK788" s="106">
        <v>8.4282149895709395</v>
      </c>
      <c r="DL788" s="106">
        <v>14.76730826334825</v>
      </c>
      <c r="DM788" s="106">
        <v>4198.687620142412</v>
      </c>
      <c r="DN788" s="106">
        <v>317.82112569194311</v>
      </c>
      <c r="DO788" s="106">
        <v>1.0690920748540229</v>
      </c>
      <c r="DP788" s="106">
        <v>376.64748557369819</v>
      </c>
      <c r="DQ788" s="106">
        <v>26.966572617828511</v>
      </c>
      <c r="DR788" s="106">
        <v>0.60043012285244357</v>
      </c>
      <c r="DS788" s="106">
        <v>158.36611529399079</v>
      </c>
      <c r="DT788" s="106">
        <v>9.7397367626050926</v>
      </c>
      <c r="DU788" s="106">
        <v>0.56089489766464207</v>
      </c>
      <c r="DV788" s="106">
        <v>1507.063713840816</v>
      </c>
      <c r="DW788" s="106">
        <v>143.12410584637041</v>
      </c>
      <c r="DX788" s="106">
        <v>0.42648312147496292</v>
      </c>
      <c r="DY788" s="106">
        <v>12239.901207027129</v>
      </c>
      <c r="DZ788" s="106">
        <v>656.66067666603897</v>
      </c>
      <c r="EA788" s="106">
        <v>0.2288011117907455</v>
      </c>
      <c r="EB788" s="106">
        <v>1175.0429653571041</v>
      </c>
      <c r="EC788" s="106">
        <v>86.832516784009783</v>
      </c>
      <c r="ED788" s="106">
        <v>0.45072873014746012</v>
      </c>
    </row>
    <row r="789" spans="1:134" x14ac:dyDescent="0.3">
      <c r="A789" s="106" t="s">
        <v>696</v>
      </c>
      <c r="B789" s="106" t="s">
        <v>693</v>
      </c>
      <c r="C789" s="183">
        <v>-1.5852670341424051</v>
      </c>
      <c r="D789" s="184">
        <v>8.1057802952207172E-2</v>
      </c>
      <c r="E789" s="185">
        <v>3944.635341039776</v>
      </c>
      <c r="F789" s="186">
        <v>4.580296379892658E-2</v>
      </c>
      <c r="G789" s="106">
        <v>-1121.444291297825</v>
      </c>
      <c r="H789" s="187">
        <v>117.9304962833537</v>
      </c>
      <c r="I789" s="188">
        <v>8.3303779783015823</v>
      </c>
      <c r="J789" s="188">
        <v>0.37895892735712727</v>
      </c>
      <c r="K789" s="188">
        <v>7.0788791038450288E-2</v>
      </c>
      <c r="L789" s="189">
        <v>5.8063856145205571E-4</v>
      </c>
      <c r="M789" s="106">
        <v>1.6871412082778391E-2</v>
      </c>
      <c r="N789" s="187">
        <v>3.295046142813109</v>
      </c>
      <c r="O789" s="190">
        <v>1.1814424102754939</v>
      </c>
      <c r="P789" s="190">
        <v>6.3773603813227886E-2</v>
      </c>
      <c r="Q789" s="190">
        <v>0.1201117844460841</v>
      </c>
      <c r="R789" s="190">
        <v>5.5653917478032276E-3</v>
      </c>
      <c r="S789" s="191">
        <v>0.95170743905605026</v>
      </c>
      <c r="T789" s="106" t="e">
        <v>#N/A</v>
      </c>
      <c r="U789" s="187" t="e">
        <v>#N/A</v>
      </c>
      <c r="V789" s="184">
        <v>950.14464840029495</v>
      </c>
      <c r="W789" s="184">
        <v>15.0942298688135</v>
      </c>
      <c r="X789" s="184">
        <v>16.843548020923709</v>
      </c>
      <c r="Y789" s="184">
        <v>731.18528544847743</v>
      </c>
      <c r="Z789" s="184">
        <v>8.9432686988136592</v>
      </c>
      <c r="AA789" s="184">
        <v>31.997021116607229</v>
      </c>
      <c r="AB789" s="184">
        <v>791.82027542276455</v>
      </c>
      <c r="AC789" s="184">
        <v>9.7582295299204613</v>
      </c>
      <c r="AD789" s="192">
        <v>29.549541962530199</v>
      </c>
      <c r="AE789" s="106" t="e">
        <v>#N/A</v>
      </c>
      <c r="AF789" s="106" t="e">
        <v>#N/A</v>
      </c>
      <c r="AG789" s="187" t="e">
        <v>#N/A</v>
      </c>
      <c r="AH789" s="193">
        <v>76.955154847162788</v>
      </c>
      <c r="AI789" s="106"/>
      <c r="AJ789" s="106" t="s">
        <v>2966</v>
      </c>
      <c r="AK789" s="106" t="s">
        <v>2966</v>
      </c>
      <c r="AL789" s="106">
        <v>3.8260000000000001</v>
      </c>
      <c r="AM789" s="106">
        <v>1298.940159089673</v>
      </c>
      <c r="AN789" s="106">
        <v>145.86524533086799</v>
      </c>
      <c r="AO789" s="106">
        <v>294.44986179978127</v>
      </c>
      <c r="AP789" s="106" t="s">
        <v>2283</v>
      </c>
      <c r="AQ789" s="106">
        <v>4001.8917004886048</v>
      </c>
      <c r="AR789" s="106">
        <v>5509.1633567003073</v>
      </c>
      <c r="AS789" s="106">
        <v>604.80174472420913</v>
      </c>
      <c r="AT789" s="106">
        <v>38.574743204916501</v>
      </c>
      <c r="AU789" s="106">
        <v>6.0932860959515436</v>
      </c>
      <c r="AV789" s="106" t="s">
        <v>2283</v>
      </c>
      <c r="AW789" s="106">
        <v>2.4314644615260641</v>
      </c>
      <c r="AX789" s="106">
        <v>4.7140498880837551</v>
      </c>
      <c r="AY789" s="106">
        <v>7873.5666162965254</v>
      </c>
      <c r="AZ789" s="106">
        <v>794.67549426270352</v>
      </c>
      <c r="BA789" s="106">
        <v>135.28670101030789</v>
      </c>
      <c r="BB789" s="106">
        <v>180.4454727738337</v>
      </c>
      <c r="BC789" s="106">
        <v>20.587396315102922</v>
      </c>
      <c r="BD789" s="106">
        <v>0.68984153564015549</v>
      </c>
      <c r="BE789" s="106">
        <v>1596.790048883182</v>
      </c>
      <c r="BF789" s="106">
        <v>144.7868033886825</v>
      </c>
      <c r="BG789" s="106">
        <v>0.27149437176233671</v>
      </c>
      <c r="BH789" s="106">
        <v>470278.29155174491</v>
      </c>
      <c r="BI789" s="106">
        <v>33810.721301092402</v>
      </c>
      <c r="BJ789" s="106">
        <v>6.4642064470612732</v>
      </c>
      <c r="BK789" s="106">
        <v>65.589086351831071</v>
      </c>
      <c r="BL789" s="106">
        <v>9.1504392045553402</v>
      </c>
      <c r="BM789" s="106">
        <v>0.32136202550871917</v>
      </c>
      <c r="BN789" s="106">
        <v>1.8388525470630721</v>
      </c>
      <c r="BO789" s="106">
        <v>0.58687259286543292</v>
      </c>
      <c r="BP789" s="106">
        <v>2.3190799752744719E-2</v>
      </c>
      <c r="BQ789" s="106">
        <v>12.50443418328341</v>
      </c>
      <c r="BR789" s="106">
        <v>3.4064498360410771</v>
      </c>
      <c r="BS789" s="106">
        <v>0.23990162865275591</v>
      </c>
      <c r="BT789" s="106">
        <v>1.7377113023731301</v>
      </c>
      <c r="BU789" s="106">
        <v>0.50947875969764622</v>
      </c>
      <c r="BV789" s="106">
        <v>4.2479441680560483E-2</v>
      </c>
      <c r="BW789" s="106">
        <v>13.521301704866429</v>
      </c>
      <c r="BX789" s="106">
        <v>3.6497235407918449</v>
      </c>
      <c r="BY789" s="106">
        <v>0.25877359957748342</v>
      </c>
      <c r="BZ789" s="106">
        <v>10.11881634101041</v>
      </c>
      <c r="CA789" s="106">
        <v>2.4924441792713719</v>
      </c>
      <c r="CB789" s="106">
        <v>0.29745634445790342</v>
      </c>
      <c r="CC789" s="106">
        <v>2.7971386788424089</v>
      </c>
      <c r="CD789" s="106">
        <v>0.78088360487312003</v>
      </c>
      <c r="CE789" s="106">
        <v>8.0154486335820327E-2</v>
      </c>
      <c r="CF789" s="106">
        <v>31.674377171603929</v>
      </c>
      <c r="CG789" s="106">
        <v>9.7776012279700151</v>
      </c>
      <c r="CH789" s="106">
        <v>0.78587901076537925</v>
      </c>
      <c r="CI789" s="106">
        <v>9.127183652151853</v>
      </c>
      <c r="CJ789" s="106">
        <v>1.3483373022018319</v>
      </c>
      <c r="CK789" s="106">
        <v>6.4054496856420853E-2</v>
      </c>
      <c r="CL789" s="106">
        <v>123.4112759360922</v>
      </c>
      <c r="CM789" s="106">
        <v>18.677118606227221</v>
      </c>
      <c r="CN789" s="106">
        <v>0.38517283722668688</v>
      </c>
      <c r="CO789" s="106">
        <v>50.50115014699184</v>
      </c>
      <c r="CP789" s="106">
        <v>2.516294208836706</v>
      </c>
      <c r="CQ789" s="106">
        <v>9.5514456113406421E-2</v>
      </c>
      <c r="CR789" s="106">
        <v>353.11564874920577</v>
      </c>
      <c r="CS789" s="106">
        <v>43.843079271063672</v>
      </c>
      <c r="CT789" s="106">
        <v>0.28559094218120229</v>
      </c>
      <c r="CU789" s="106">
        <v>114.55172516630419</v>
      </c>
      <c r="CV789" s="106">
        <v>11.28427542182888</v>
      </c>
      <c r="CW789" s="106">
        <v>9.0840108792015595E-2</v>
      </c>
      <c r="CX789" s="106">
        <v>1568.177405309159</v>
      </c>
      <c r="CY789" s="106">
        <v>127.5359273723106</v>
      </c>
      <c r="CZ789" s="106">
        <v>0.42234892151487069</v>
      </c>
      <c r="DA789" s="106">
        <v>394.75705161278893</v>
      </c>
      <c r="DB789" s="106">
        <v>47.66926772927669</v>
      </c>
      <c r="DC789" s="106">
        <v>9.0951663676493336E-2</v>
      </c>
      <c r="DD789" s="106">
        <v>30901.41790113665</v>
      </c>
      <c r="DE789" s="106">
        <v>3718.494669044383</v>
      </c>
      <c r="DF789" s="106">
        <v>0.93014676139028096</v>
      </c>
      <c r="DG789" s="106">
        <v>95.702100750214797</v>
      </c>
      <c r="DH789" s="106">
        <v>5.1675696655891894</v>
      </c>
      <c r="DI789" s="106">
        <v>8.5881037991558995E-2</v>
      </c>
      <c r="DJ789" s="106">
        <v>8.5264965854207215</v>
      </c>
      <c r="DK789" s="106">
        <v>9.2745041586014416</v>
      </c>
      <c r="DL789" s="106">
        <v>35.787542042159558</v>
      </c>
      <c r="DM789" s="106">
        <v>1805.8594434441411</v>
      </c>
      <c r="DN789" s="106">
        <v>133.65664931764721</v>
      </c>
      <c r="DO789" s="106">
        <v>2.056785147393362</v>
      </c>
      <c r="DP789" s="106">
        <v>139.90911989503761</v>
      </c>
      <c r="DQ789" s="106">
        <v>11.16944529844378</v>
      </c>
      <c r="DR789" s="106">
        <v>1.2197943304927099</v>
      </c>
      <c r="DS789" s="106">
        <v>13.925617825146221</v>
      </c>
      <c r="DT789" s="106">
        <v>2.0292204761451398</v>
      </c>
      <c r="DU789" s="106">
        <v>0.93625255300402876</v>
      </c>
      <c r="DV789" s="106">
        <v>132.76453001793379</v>
      </c>
      <c r="DW789" s="106">
        <v>19.465513906361249</v>
      </c>
      <c r="DX789" s="106">
        <v>0.89630974299595823</v>
      </c>
      <c r="DY789" s="106">
        <v>3944.635341039776</v>
      </c>
      <c r="DZ789" s="106">
        <v>228.50848175897269</v>
      </c>
      <c r="EA789" s="106">
        <v>0.4095354335208703</v>
      </c>
      <c r="EB789" s="106">
        <v>471.61385282665162</v>
      </c>
      <c r="EC789" s="106">
        <v>35.43816611476916</v>
      </c>
      <c r="ED789" s="106">
        <v>0.84346298434785516</v>
      </c>
    </row>
    <row r="790" spans="1:134" x14ac:dyDescent="0.3">
      <c r="A790" s="106" t="s">
        <v>695</v>
      </c>
      <c r="B790" s="106" t="s">
        <v>693</v>
      </c>
      <c r="C790" s="183">
        <v>0.46106032141181369</v>
      </c>
      <c r="D790" s="184">
        <v>0.184009111044002</v>
      </c>
      <c r="E790" s="185">
        <v>10310.935719219749</v>
      </c>
      <c r="F790" s="186">
        <v>8.6708079999323229E-2</v>
      </c>
      <c r="G790" s="106">
        <v>3875.637895279021</v>
      </c>
      <c r="H790" s="187">
        <v>57.517503497980037</v>
      </c>
      <c r="I790" s="188">
        <v>19.125811298790019</v>
      </c>
      <c r="J790" s="188">
        <v>1.3906276046946759</v>
      </c>
      <c r="K790" s="188">
        <v>6.8989682211387959E-2</v>
      </c>
      <c r="L790" s="189">
        <v>1.495866967161969E-3</v>
      </c>
      <c r="M790" s="106">
        <v>4.7196371882695758E-2</v>
      </c>
      <c r="N790" s="187">
        <v>3.8245085315508991</v>
      </c>
      <c r="O790" s="190">
        <v>0.51450739419162095</v>
      </c>
      <c r="P790" s="190">
        <v>4.803045512703577E-2</v>
      </c>
      <c r="Q790" s="190">
        <v>5.345651794550213E-2</v>
      </c>
      <c r="R790" s="190">
        <v>4.0119082588625926E-3</v>
      </c>
      <c r="S790" s="191">
        <v>0.99063257418343942</v>
      </c>
      <c r="T790" s="106" t="e">
        <v>#N/A</v>
      </c>
      <c r="U790" s="187" t="e">
        <v>#N/A</v>
      </c>
      <c r="V790" s="184">
        <v>893.5783507207276</v>
      </c>
      <c r="W790" s="184">
        <v>44.366955218008449</v>
      </c>
      <c r="X790" s="184">
        <v>45.005695264011173</v>
      </c>
      <c r="Y790" s="184">
        <v>335.5187707546105</v>
      </c>
      <c r="Z790" s="184">
        <v>19.739266483583151</v>
      </c>
      <c r="AA790" s="184">
        <v>24.512736520568211</v>
      </c>
      <c r="AB790" s="184">
        <v>419.26131712734411</v>
      </c>
      <c r="AC790" s="184">
        <v>26.745365620558371</v>
      </c>
      <c r="AD790" s="192">
        <v>31.92102722092983</v>
      </c>
      <c r="AE790" s="106" t="e">
        <v>#N/A</v>
      </c>
      <c r="AF790" s="106" t="e">
        <v>#N/A</v>
      </c>
      <c r="AG790" s="187" t="e">
        <v>#N/A</v>
      </c>
      <c r="AH790" s="193">
        <v>37.547773005466553</v>
      </c>
      <c r="AI790" s="106"/>
      <c r="AJ790" s="106" t="s">
        <v>2965</v>
      </c>
      <c r="AK790" s="106" t="s">
        <v>2965</v>
      </c>
      <c r="AL790" s="106">
        <v>6.86</v>
      </c>
      <c r="AM790" s="106">
        <v>5840.6949859670713</v>
      </c>
      <c r="AN790" s="106">
        <v>1075.9596795795219</v>
      </c>
      <c r="AO790" s="106">
        <v>116.74461413792361</v>
      </c>
      <c r="AP790" s="106">
        <v>14277.3770360863</v>
      </c>
      <c r="AQ790" s="106">
        <v>2314.125830727311</v>
      </c>
      <c r="AR790" s="106">
        <v>2099.0919876935118</v>
      </c>
      <c r="AS790" s="106">
        <v>660.11769830636365</v>
      </c>
      <c r="AT790" s="106">
        <v>46.616653456565203</v>
      </c>
      <c r="AU790" s="106">
        <v>2.3955650084200362</v>
      </c>
      <c r="AV790" s="106">
        <v>5.7701356441110923</v>
      </c>
      <c r="AW790" s="106">
        <v>1.930079738465734</v>
      </c>
      <c r="AX790" s="106">
        <v>1.859865944988585</v>
      </c>
      <c r="AY790" s="106">
        <v>23710.773656178189</v>
      </c>
      <c r="AZ790" s="106">
        <v>3506.496867285905</v>
      </c>
      <c r="BA790" s="106">
        <v>52.205103315419613</v>
      </c>
      <c r="BB790" s="106">
        <v>425.6479544469907</v>
      </c>
      <c r="BC790" s="106">
        <v>24.60976996072327</v>
      </c>
      <c r="BD790" s="106">
        <v>0.1236389800496321</v>
      </c>
      <c r="BE790" s="106">
        <v>16072.777341368739</v>
      </c>
      <c r="BF790" s="106">
        <v>1798.56346449535</v>
      </c>
      <c r="BG790" s="106">
        <v>0.12380520789507821</v>
      </c>
      <c r="BH790" s="106">
        <v>555132.63277162111</v>
      </c>
      <c r="BI790" s="106">
        <v>32609.94130560229</v>
      </c>
      <c r="BJ790" s="106">
        <v>2.1215396119403418</v>
      </c>
      <c r="BK790" s="106">
        <v>68.73871131185625</v>
      </c>
      <c r="BL790" s="106">
        <v>4.4796521397202991</v>
      </c>
      <c r="BM790" s="106">
        <v>0.1344662765243772</v>
      </c>
      <c r="BN790" s="106">
        <v>104.3791470025734</v>
      </c>
      <c r="BO790" s="106">
        <v>5.9884094924482936</v>
      </c>
      <c r="BP790" s="106">
        <v>8.7779208188845034E-3</v>
      </c>
      <c r="BQ790" s="106">
        <v>404.44626706533438</v>
      </c>
      <c r="BR790" s="106">
        <v>25.074111531763489</v>
      </c>
      <c r="BS790" s="106">
        <v>6.8095754896928568E-2</v>
      </c>
      <c r="BT790" s="106">
        <v>42.852642433147928</v>
      </c>
      <c r="BU790" s="106">
        <v>2.4530833975193831</v>
      </c>
      <c r="BV790" s="106">
        <v>1.7336799139917761E-2</v>
      </c>
      <c r="BW790" s="106">
        <v>250.48213693422099</v>
      </c>
      <c r="BX790" s="106">
        <v>15.47545316007572</v>
      </c>
      <c r="BY790" s="106">
        <v>7.7178189463572924E-2</v>
      </c>
      <c r="BZ790" s="106">
        <v>234.61491420681199</v>
      </c>
      <c r="CA790" s="106">
        <v>20.368890999193891</v>
      </c>
      <c r="CB790" s="106">
        <v>0.2044548014756819</v>
      </c>
      <c r="CC790" s="106">
        <v>54.039617287766909</v>
      </c>
      <c r="CD790" s="106">
        <v>4.4455716530813207</v>
      </c>
      <c r="CE790" s="106">
        <v>2.3905866857705842E-2</v>
      </c>
      <c r="CF790" s="106">
        <v>573.09755376276507</v>
      </c>
      <c r="CG790" s="106">
        <v>83.165927672061756</v>
      </c>
      <c r="CH790" s="106">
        <v>0.20472160430317851</v>
      </c>
      <c r="CI790" s="106">
        <v>145.2980693779507</v>
      </c>
      <c r="CJ790" s="106">
        <v>16.193900923377051</v>
      </c>
      <c r="CK790" s="106">
        <v>3.0250200799772791E-2</v>
      </c>
      <c r="CL790" s="106">
        <v>1373.4813780756599</v>
      </c>
      <c r="CM790" s="106">
        <v>115.24301903524611</v>
      </c>
      <c r="CN790" s="106">
        <v>0.1148655089819357</v>
      </c>
      <c r="CO790" s="106">
        <v>403.51479870502942</v>
      </c>
      <c r="CP790" s="106">
        <v>41.598948753372063</v>
      </c>
      <c r="CQ790" s="106">
        <v>2.848414792909125E-2</v>
      </c>
      <c r="CR790" s="106">
        <v>1742.6573647705311</v>
      </c>
      <c r="CS790" s="106">
        <v>132.11067181416911</v>
      </c>
      <c r="CT790" s="106">
        <v>8.5168713713347749E-2</v>
      </c>
      <c r="CU790" s="106">
        <v>422.84416461697811</v>
      </c>
      <c r="CV790" s="106">
        <v>33.755847237218873</v>
      </c>
      <c r="CW790" s="106">
        <v>2.709032419339414E-2</v>
      </c>
      <c r="CX790" s="106">
        <v>4481.1015665670848</v>
      </c>
      <c r="CY790" s="106">
        <v>372.72814338478503</v>
      </c>
      <c r="CZ790" s="106">
        <v>0.1259538493067161</v>
      </c>
      <c r="DA790" s="106">
        <v>891.51529843617936</v>
      </c>
      <c r="DB790" s="106">
        <v>61.37308670630302</v>
      </c>
      <c r="DC790" s="106">
        <v>2.7123447870236461E-2</v>
      </c>
      <c r="DD790" s="106">
        <v>25733.85477122161</v>
      </c>
      <c r="DE790" s="106">
        <v>2525.6572342162681</v>
      </c>
      <c r="DF790" s="106">
        <v>0.2773492600537214</v>
      </c>
      <c r="DG790" s="106">
        <v>43.658706515439263</v>
      </c>
      <c r="DH790" s="106">
        <v>4.8060681043664353</v>
      </c>
      <c r="DI790" s="106">
        <v>2.5609920232035541E-2</v>
      </c>
      <c r="DJ790" s="106">
        <v>22.261994190549089</v>
      </c>
      <c r="DK790" s="106">
        <v>5.9199973806511634</v>
      </c>
      <c r="DL790" s="106">
        <v>14.36366300935595</v>
      </c>
      <c r="DM790" s="106">
        <v>2103.206297623819</v>
      </c>
      <c r="DN790" s="106">
        <v>127.83211935752701</v>
      </c>
      <c r="DO790" s="106">
        <v>0.7886253832730068</v>
      </c>
      <c r="DP790" s="106">
        <v>159.60342550897761</v>
      </c>
      <c r="DQ790" s="106">
        <v>13.391407985838301</v>
      </c>
      <c r="DR790" s="106">
        <v>0.47891199346699831</v>
      </c>
      <c r="DS790" s="106">
        <v>45.834577739186273</v>
      </c>
      <c r="DT790" s="106">
        <v>7.2738014684648507</v>
      </c>
      <c r="DU790" s="106">
        <v>0.41805447343491581</v>
      </c>
      <c r="DV790" s="106">
        <v>635.4080259951545</v>
      </c>
      <c r="DW790" s="106">
        <v>45.272574768635401</v>
      </c>
      <c r="DX790" s="106">
        <v>0.30527186291221747</v>
      </c>
      <c r="DY790" s="106">
        <v>10310.935719219749</v>
      </c>
      <c r="DZ790" s="106">
        <v>778.79332903352702</v>
      </c>
      <c r="EA790" s="106">
        <v>0.19114744397810879</v>
      </c>
      <c r="EB790" s="106">
        <v>564.23712186737396</v>
      </c>
      <c r="EC790" s="106">
        <v>36.688881872193292</v>
      </c>
      <c r="ED790" s="106">
        <v>0.36964200518344081</v>
      </c>
    </row>
    <row r="791" spans="1:134" x14ac:dyDescent="0.3">
      <c r="A791" s="106" t="s">
        <v>700</v>
      </c>
      <c r="B791" s="106" t="s">
        <v>693</v>
      </c>
      <c r="C791" s="183">
        <v>2.137151441312942</v>
      </c>
      <c r="D791" s="184">
        <v>0.1828789269582575</v>
      </c>
      <c r="E791" s="185">
        <v>3448.0310975424759</v>
      </c>
      <c r="F791" s="186">
        <v>7.1798331750518543E-2</v>
      </c>
      <c r="G791" s="106">
        <v>805.61981477938502</v>
      </c>
      <c r="H791" s="187">
        <v>99.123045272092781</v>
      </c>
      <c r="I791" s="188">
        <v>4.4877569263021648</v>
      </c>
      <c r="J791" s="188">
        <v>0.23422571294999339</v>
      </c>
      <c r="K791" s="188">
        <v>8.3197694281626294E-2</v>
      </c>
      <c r="L791" s="189">
        <v>4.2975630464135982E-4</v>
      </c>
      <c r="M791" s="106">
        <v>8.7314142505721767E-2</v>
      </c>
      <c r="N791" s="187">
        <v>0.56264402694571602</v>
      </c>
      <c r="O791" s="190">
        <v>2.5970186307767471</v>
      </c>
      <c r="P791" s="190">
        <v>0.1509165025480497</v>
      </c>
      <c r="Q791" s="190">
        <v>0.22628306502735279</v>
      </c>
      <c r="R791" s="190">
        <v>1.1981340823211031E-2</v>
      </c>
      <c r="S791" s="191">
        <v>0.991360153794829</v>
      </c>
      <c r="T791" s="106" t="e">
        <v>#N/A</v>
      </c>
      <c r="U791" s="187" t="e">
        <v>#N/A</v>
      </c>
      <c r="V791" s="184">
        <v>1272.6647458355369</v>
      </c>
      <c r="W791" s="184">
        <v>7.111946553083607</v>
      </c>
      <c r="X791" s="184">
        <v>10.023645410177281</v>
      </c>
      <c r="Y791" s="184">
        <v>1313.2867915491911</v>
      </c>
      <c r="Z791" s="184">
        <v>33.962389398614917</v>
      </c>
      <c r="AA791" s="184">
        <v>62.841482624592558</v>
      </c>
      <c r="AB791" s="184">
        <v>1295.941897937854</v>
      </c>
      <c r="AC791" s="184">
        <v>20.251401219784871</v>
      </c>
      <c r="AD791" s="192">
        <v>42.30209762906803</v>
      </c>
      <c r="AE791" s="106" t="e">
        <v>#N/A</v>
      </c>
      <c r="AF791" s="106" t="e">
        <v>#N/A</v>
      </c>
      <c r="AG791" s="187" t="e">
        <v>#N/A</v>
      </c>
      <c r="AH791" s="193">
        <v>103.1918889752057</v>
      </c>
      <c r="AI791" s="106"/>
      <c r="AJ791" s="106" t="s">
        <v>2970</v>
      </c>
      <c r="AK791" s="106" t="s">
        <v>2970</v>
      </c>
      <c r="AL791" s="106">
        <v>20.344000000000001</v>
      </c>
      <c r="AM791" s="106">
        <v>1344.5655450304509</v>
      </c>
      <c r="AN791" s="106">
        <v>112.7024782853172</v>
      </c>
      <c r="AO791" s="106">
        <v>108.28583216238771</v>
      </c>
      <c r="AP791" s="106">
        <v>3392.3142040245139</v>
      </c>
      <c r="AQ791" s="106">
        <v>1226.506564409055</v>
      </c>
      <c r="AR791" s="106">
        <v>1840.822608336362</v>
      </c>
      <c r="AS791" s="106">
        <v>840.40208728882817</v>
      </c>
      <c r="AT791" s="106">
        <v>38.96315033275291</v>
      </c>
      <c r="AU791" s="106">
        <v>2.1942127448239912</v>
      </c>
      <c r="AV791" s="106">
        <v>4.883966414079814</v>
      </c>
      <c r="AW791" s="106">
        <v>1.557741006354</v>
      </c>
      <c r="AX791" s="106">
        <v>1.543482835414447</v>
      </c>
      <c r="AY791" s="106">
        <v>1987.2206737127069</v>
      </c>
      <c r="AZ791" s="106">
        <v>268.27517318365949</v>
      </c>
      <c r="BA791" s="106">
        <v>51.062482000769528</v>
      </c>
      <c r="BB791" s="106">
        <v>74.557677540798025</v>
      </c>
      <c r="BC791" s="106">
        <v>5.9686108230902564</v>
      </c>
      <c r="BD791" s="106">
        <v>0.18801119191586371</v>
      </c>
      <c r="BE791" s="106">
        <v>2239.6911050656781</v>
      </c>
      <c r="BF791" s="106">
        <v>276.88593139625362</v>
      </c>
      <c r="BG791" s="106">
        <v>7.403388441199088E-2</v>
      </c>
      <c r="BH791" s="106">
        <v>498543.45694168803</v>
      </c>
      <c r="BI791" s="106">
        <v>19877.37812078889</v>
      </c>
      <c r="BJ791" s="106">
        <v>1.4860458827037559</v>
      </c>
      <c r="BK791" s="106">
        <v>59.126578410923308</v>
      </c>
      <c r="BL791" s="106">
        <v>5.3874053986336543</v>
      </c>
      <c r="BM791" s="106">
        <v>8.6878907207962444E-2</v>
      </c>
      <c r="BN791" s="106">
        <v>11.014578147260361</v>
      </c>
      <c r="BO791" s="106">
        <v>1.858821519952419</v>
      </c>
      <c r="BP791" s="106">
        <v>5.7288992187540183E-3</v>
      </c>
      <c r="BQ791" s="106">
        <v>62.7864818329451</v>
      </c>
      <c r="BR791" s="106">
        <v>12.34696564334598</v>
      </c>
      <c r="BS791" s="106">
        <v>2.0676048728887019E-2</v>
      </c>
      <c r="BT791" s="106">
        <v>9.1638435731129348</v>
      </c>
      <c r="BU791" s="106">
        <v>1.573239453161176</v>
      </c>
      <c r="BV791" s="106">
        <v>1.19136678880721E-2</v>
      </c>
      <c r="BW791" s="106">
        <v>55.594698306891779</v>
      </c>
      <c r="BX791" s="106">
        <v>9.8731935301588258</v>
      </c>
      <c r="BY791" s="106">
        <v>7.7242179417970791E-2</v>
      </c>
      <c r="BZ791" s="106">
        <v>46.885004912806302</v>
      </c>
      <c r="CA791" s="106">
        <v>9.2703916050869566</v>
      </c>
      <c r="CB791" s="106">
        <v>4.2644743029808217E-2</v>
      </c>
      <c r="CC791" s="106">
        <v>11.441750496056819</v>
      </c>
      <c r="CD791" s="106">
        <v>2.2560939859390658</v>
      </c>
      <c r="CE791" s="106">
        <v>1.1493232288505901E-2</v>
      </c>
      <c r="CF791" s="106">
        <v>90.149606559305965</v>
      </c>
      <c r="CG791" s="106">
        <v>16.554528743924031</v>
      </c>
      <c r="CH791" s="106">
        <v>0.17863566733590791</v>
      </c>
      <c r="CI791" s="106">
        <v>26.711706179484199</v>
      </c>
      <c r="CJ791" s="106">
        <v>4.7821616498780024</v>
      </c>
      <c r="CK791" s="106">
        <v>1.911814678429662E-2</v>
      </c>
      <c r="CL791" s="106">
        <v>253.85493095174951</v>
      </c>
      <c r="CM791" s="106">
        <v>42.04243192939159</v>
      </c>
      <c r="CN791" s="106">
        <v>5.5215281196515191E-2</v>
      </c>
      <c r="CO791" s="106">
        <v>72.354282974636774</v>
      </c>
      <c r="CP791" s="106">
        <v>8.8727946965415452</v>
      </c>
      <c r="CQ791" s="106">
        <v>1.3692196105834289E-2</v>
      </c>
      <c r="CR791" s="106">
        <v>353.04415616383898</v>
      </c>
      <c r="CS791" s="106">
        <v>39.986847781819932</v>
      </c>
      <c r="CT791" s="106">
        <v>4.0940444812123229E-2</v>
      </c>
      <c r="CU791" s="106">
        <v>89.581011164118038</v>
      </c>
      <c r="CV791" s="106">
        <v>9.3915954554510517</v>
      </c>
      <c r="CW791" s="106">
        <v>1.3022314730612401E-2</v>
      </c>
      <c r="CX791" s="106">
        <v>1000.259906663807</v>
      </c>
      <c r="CY791" s="106">
        <v>74.990196053320645</v>
      </c>
      <c r="CZ791" s="106">
        <v>6.0546820206585389E-2</v>
      </c>
      <c r="DA791" s="106">
        <v>226.795979107753</v>
      </c>
      <c r="DB791" s="106">
        <v>16.34132747830591</v>
      </c>
      <c r="DC791" s="106">
        <v>1.3038120174592129E-2</v>
      </c>
      <c r="DD791" s="106">
        <v>28253.199800165999</v>
      </c>
      <c r="DE791" s="106">
        <v>1627.084564818568</v>
      </c>
      <c r="DF791" s="106">
        <v>0.1332885872226543</v>
      </c>
      <c r="DG791" s="106">
        <v>210.10692597190791</v>
      </c>
      <c r="DH791" s="106">
        <v>9.8004286944560643</v>
      </c>
      <c r="DI791" s="106">
        <v>1.2309361135600119E-2</v>
      </c>
      <c r="DJ791" s="106">
        <v>43.443223823285763</v>
      </c>
      <c r="DK791" s="106">
        <v>7.4868203040609771</v>
      </c>
      <c r="DL791" s="106">
        <v>11.82848356659731</v>
      </c>
      <c r="DM791" s="106">
        <v>3025.700815610769</v>
      </c>
      <c r="DN791" s="106">
        <v>133.514888781905</v>
      </c>
      <c r="DO791" s="106">
        <v>0.75263357813453102</v>
      </c>
      <c r="DP791" s="106">
        <v>276.22234125328509</v>
      </c>
      <c r="DQ791" s="106">
        <v>12.077163746744819</v>
      </c>
      <c r="DR791" s="106">
        <v>0.40479516320978037</v>
      </c>
      <c r="DS791" s="106">
        <v>121.0629860928132</v>
      </c>
      <c r="DT791" s="106">
        <v>6.4821998877728806</v>
      </c>
      <c r="DU791" s="106">
        <v>0.34146817951810021</v>
      </c>
      <c r="DV791" s="106">
        <v>195.4708498811838</v>
      </c>
      <c r="DW791" s="106">
        <v>28.951063304505599</v>
      </c>
      <c r="DX791" s="106">
        <v>0.30699979508691772</v>
      </c>
      <c r="DY791" s="106">
        <v>3448.0310975424759</v>
      </c>
      <c r="DZ791" s="106">
        <v>232.5277722226401</v>
      </c>
      <c r="EA791" s="106">
        <v>0.18515344831408179</v>
      </c>
      <c r="EB791" s="106">
        <v>851.1259621096774</v>
      </c>
      <c r="EC791" s="106">
        <v>37.98935290746072</v>
      </c>
      <c r="ED791" s="106">
        <v>0.31772613322006937</v>
      </c>
    </row>
    <row r="792" spans="1:134" x14ac:dyDescent="0.3">
      <c r="A792" s="106" t="s">
        <v>706</v>
      </c>
      <c r="B792" s="106" t="s">
        <v>693</v>
      </c>
      <c r="C792" s="183">
        <v>4.732395383923059</v>
      </c>
      <c r="D792" s="184">
        <v>6.4445368982266785E-2</v>
      </c>
      <c r="E792" s="185">
        <v>4242.2295719513404</v>
      </c>
      <c r="F792" s="186">
        <v>0.69328911716858654</v>
      </c>
      <c r="G792" s="106">
        <v>348.84555071364701</v>
      </c>
      <c r="H792" s="187">
        <v>48.059653046497687</v>
      </c>
      <c r="I792" s="188">
        <v>12.448671009175801</v>
      </c>
      <c r="J792" s="188">
        <v>0.65996581690376099</v>
      </c>
      <c r="K792" s="188">
        <v>0.10148032487232039</v>
      </c>
      <c r="L792" s="189">
        <v>1.8507011585596729E-3</v>
      </c>
      <c r="M792" s="106">
        <v>0.12029428281659781</v>
      </c>
      <c r="N792" s="187">
        <v>2.3371538552211799</v>
      </c>
      <c r="O792" s="190">
        <v>1.1294506147416981</v>
      </c>
      <c r="P792" s="190">
        <v>6.5921150115693508E-2</v>
      </c>
      <c r="Q792" s="190">
        <v>8.1076713766142963E-2</v>
      </c>
      <c r="R792" s="190">
        <v>4.4083134657677417E-3</v>
      </c>
      <c r="S792" s="191">
        <v>0.82149642067859929</v>
      </c>
      <c r="T792" s="106" t="e">
        <v>#N/A</v>
      </c>
      <c r="U792" s="187" t="e">
        <v>#N/A</v>
      </c>
      <c r="V792" s="184">
        <v>1647.001483263695</v>
      </c>
      <c r="W792" s="184">
        <v>32.855423086688297</v>
      </c>
      <c r="X792" s="184">
        <v>33.530159049172063</v>
      </c>
      <c r="Y792" s="184">
        <v>502.37500396846781</v>
      </c>
      <c r="Z792" s="184">
        <v>15.04648510748884</v>
      </c>
      <c r="AA792" s="184">
        <v>26.25632945293837</v>
      </c>
      <c r="AB792" s="184">
        <v>766.37485354810588</v>
      </c>
      <c r="AC792" s="184">
        <v>15.241518172630039</v>
      </c>
      <c r="AD792" s="192">
        <v>31.375287143649839</v>
      </c>
      <c r="AE792" s="106" t="e">
        <v>#N/A</v>
      </c>
      <c r="AF792" s="106" t="e">
        <v>#N/A</v>
      </c>
      <c r="AG792" s="187" t="e">
        <v>#N/A</v>
      </c>
      <c r="AH792" s="193">
        <v>30.502401429108769</v>
      </c>
      <c r="AI792" s="106"/>
      <c r="AJ792" s="106" t="s">
        <v>2976</v>
      </c>
      <c r="AK792" s="106" t="s">
        <v>2976</v>
      </c>
      <c r="AL792" s="106">
        <v>10.478</v>
      </c>
      <c r="AM792" s="106">
        <v>1963.06112499902</v>
      </c>
      <c r="AN792" s="106">
        <v>195.99513960202549</v>
      </c>
      <c r="AO792" s="106">
        <v>193.2617760157159</v>
      </c>
      <c r="AP792" s="106">
        <v>9171.3048848339477</v>
      </c>
      <c r="AQ792" s="106">
        <v>2187.2583901412809</v>
      </c>
      <c r="AR792" s="106">
        <v>3429.2896025848181</v>
      </c>
      <c r="AS792" s="106">
        <v>758.62281442965298</v>
      </c>
      <c r="AT792" s="106">
        <v>44.227931382322389</v>
      </c>
      <c r="AU792" s="106">
        <v>4.2195801909767177</v>
      </c>
      <c r="AV792" s="106">
        <v>43.492551280029367</v>
      </c>
      <c r="AW792" s="106">
        <v>3.6879004509496189</v>
      </c>
      <c r="AX792" s="106">
        <v>2.731056813859849</v>
      </c>
      <c r="AY792" s="106">
        <v>9325.945974473525</v>
      </c>
      <c r="AZ792" s="106">
        <v>843.06699715823481</v>
      </c>
      <c r="BA792" s="106">
        <v>91.549456724266747</v>
      </c>
      <c r="BB792" s="106">
        <v>200.74979595641469</v>
      </c>
      <c r="BC792" s="106">
        <v>14.63386823947936</v>
      </c>
      <c r="BD792" s="106">
        <v>0.14466626172241179</v>
      </c>
      <c r="BE792" s="106">
        <v>5760.1830644085858</v>
      </c>
      <c r="BF792" s="106">
        <v>369.08902613702168</v>
      </c>
      <c r="BG792" s="106">
        <v>5.7014772652969892E-2</v>
      </c>
      <c r="BH792" s="106">
        <v>534420.84281052463</v>
      </c>
      <c r="BI792" s="106">
        <v>38029.879307589901</v>
      </c>
      <c r="BJ792" s="106">
        <v>1.9774568490370501</v>
      </c>
      <c r="BK792" s="106">
        <v>266.23717022927502</v>
      </c>
      <c r="BL792" s="106">
        <v>19.33360315775866</v>
      </c>
      <c r="BM792" s="106">
        <v>0.18093741207490349</v>
      </c>
      <c r="BN792" s="106">
        <v>51.909465870036257</v>
      </c>
      <c r="BO792" s="106">
        <v>4.0265711478356794</v>
      </c>
      <c r="BP792" s="106">
        <v>7.6269692174534588E-3</v>
      </c>
      <c r="BQ792" s="106">
        <v>229.31033181532359</v>
      </c>
      <c r="BR792" s="106">
        <v>19.240710749914321</v>
      </c>
      <c r="BS792" s="106">
        <v>5.0359864661357577E-2</v>
      </c>
      <c r="BT792" s="106">
        <v>36.811898961169007</v>
      </c>
      <c r="BU792" s="106">
        <v>2.5102324358837338</v>
      </c>
      <c r="BV792" s="106">
        <v>2.5965206020365221E-2</v>
      </c>
      <c r="BW792" s="106">
        <v>192.1889265995307</v>
      </c>
      <c r="BX792" s="106">
        <v>16.271070948562251</v>
      </c>
      <c r="BY792" s="106">
        <v>0.1907339123502865</v>
      </c>
      <c r="BZ792" s="106">
        <v>147.75838657339611</v>
      </c>
      <c r="CA792" s="106">
        <v>13.60159486340134</v>
      </c>
      <c r="CB792" s="106">
        <v>0.21915901211558159</v>
      </c>
      <c r="CC792" s="106">
        <v>41.932873448186939</v>
      </c>
      <c r="CD792" s="106">
        <v>3.5751059521816639</v>
      </c>
      <c r="CE792" s="106">
        <v>2.7987491721346781E-2</v>
      </c>
      <c r="CF792" s="106">
        <v>265.6060829114208</v>
      </c>
      <c r="CG792" s="106">
        <v>23.614879516242851</v>
      </c>
      <c r="CH792" s="106">
        <v>0.15142464373063469</v>
      </c>
      <c r="CI792" s="106">
        <v>72.395391215578741</v>
      </c>
      <c r="CJ792" s="106">
        <v>7.0038258114756964</v>
      </c>
      <c r="CK792" s="106">
        <v>2.2359625649125772E-2</v>
      </c>
      <c r="CL792" s="106">
        <v>621.72512524002468</v>
      </c>
      <c r="CM792" s="106">
        <v>48.219549485617669</v>
      </c>
      <c r="CN792" s="106">
        <v>0.13441094734830469</v>
      </c>
      <c r="CO792" s="106">
        <v>162.73657710410859</v>
      </c>
      <c r="CP792" s="106">
        <v>11.67221437560193</v>
      </c>
      <c r="CQ792" s="106">
        <v>7.036347849179031E-2</v>
      </c>
      <c r="CR792" s="106">
        <v>736.37030196157616</v>
      </c>
      <c r="CS792" s="106">
        <v>52.84750954202319</v>
      </c>
      <c r="CT792" s="106">
        <v>9.9663232994357587E-2</v>
      </c>
      <c r="CU792" s="106">
        <v>174.67627007965629</v>
      </c>
      <c r="CV792" s="106">
        <v>11.59354198261177</v>
      </c>
      <c r="CW792" s="106">
        <v>6.6922576726022379E-2</v>
      </c>
      <c r="CX792" s="106">
        <v>1885.5544559837149</v>
      </c>
      <c r="CY792" s="106">
        <v>145.93942146347439</v>
      </c>
      <c r="CZ792" s="106">
        <v>0.1473982534176993</v>
      </c>
      <c r="DA792" s="106">
        <v>434.11818987059308</v>
      </c>
      <c r="DB792" s="106">
        <v>31.66326563660693</v>
      </c>
      <c r="DC792" s="106">
        <v>3.1738867648865528E-2</v>
      </c>
      <c r="DD792" s="106">
        <v>22236.919693743639</v>
      </c>
      <c r="DE792" s="106">
        <v>1598.160852160579</v>
      </c>
      <c r="DF792" s="106">
        <v>0.32425063163160728</v>
      </c>
      <c r="DG792" s="106">
        <v>75.575061202409643</v>
      </c>
      <c r="DH792" s="106">
        <v>4.6159808427741931</v>
      </c>
      <c r="DI792" s="106">
        <v>2.995598146308159E-2</v>
      </c>
      <c r="DJ792" s="106">
        <v>51.41746834999811</v>
      </c>
      <c r="DK792" s="106">
        <v>13.29239720655297</v>
      </c>
      <c r="DL792" s="106">
        <v>22.140527835692989</v>
      </c>
      <c r="DM792" s="106">
        <v>1367.0367978525001</v>
      </c>
      <c r="DN792" s="106">
        <v>74.576149712435864</v>
      </c>
      <c r="DO792" s="106">
        <v>1.4410411664207361</v>
      </c>
      <c r="DP792" s="106">
        <v>152.28700551643419</v>
      </c>
      <c r="DQ792" s="106">
        <v>9.6416437657824279</v>
      </c>
      <c r="DR792" s="106">
        <v>0.79485717506048825</v>
      </c>
      <c r="DS792" s="106">
        <v>75.038695308663875</v>
      </c>
      <c r="DT792" s="106">
        <v>6.9249729839128973</v>
      </c>
      <c r="DU792" s="106">
        <v>0.63544898650191517</v>
      </c>
      <c r="DV792" s="106">
        <v>2251.4057671531882</v>
      </c>
      <c r="DW792" s="106">
        <v>132.40757769420421</v>
      </c>
      <c r="DX792" s="106">
        <v>0.55031803235079402</v>
      </c>
      <c r="DY792" s="106">
        <v>4242.2295719513404</v>
      </c>
      <c r="DZ792" s="106">
        <v>255.6008869015597</v>
      </c>
      <c r="EA792" s="106">
        <v>0.32421757525317468</v>
      </c>
      <c r="EB792" s="106">
        <v>401.76125619669062</v>
      </c>
      <c r="EC792" s="106">
        <v>22.628048837645629</v>
      </c>
      <c r="ED792" s="106">
        <v>0.62748606848892474</v>
      </c>
    </row>
    <row r="793" spans="1:134" x14ac:dyDescent="0.3">
      <c r="A793" s="106" t="s">
        <v>702</v>
      </c>
      <c r="B793" s="106" t="s">
        <v>693</v>
      </c>
      <c r="C793" s="183">
        <v>0.74691553248438536</v>
      </c>
      <c r="D793" s="184">
        <v>0.87551321429019102</v>
      </c>
      <c r="E793" s="185">
        <v>15510.5993004668</v>
      </c>
      <c r="F793" s="186">
        <v>5.9138143282834447E-2</v>
      </c>
      <c r="G793" s="106">
        <v>2286.6164932162569</v>
      </c>
      <c r="H793" s="187">
        <v>3.5803374315748391</v>
      </c>
      <c r="I793" s="188">
        <v>3.5941325985715848</v>
      </c>
      <c r="J793" s="188">
        <v>0.20440490693705241</v>
      </c>
      <c r="K793" s="188">
        <v>8.6642326437723752E-2</v>
      </c>
      <c r="L793" s="189">
        <v>4.7538206451385498E-4</v>
      </c>
      <c r="M793" s="106">
        <v>6.0420613638836031E-2</v>
      </c>
      <c r="N793" s="187">
        <v>0.36014566078402038</v>
      </c>
      <c r="O793" s="190">
        <v>3.3949701373228018</v>
      </c>
      <c r="P793" s="190">
        <v>0.2108572589731553</v>
      </c>
      <c r="Q793" s="190">
        <v>0.2839644125615049</v>
      </c>
      <c r="R793" s="190">
        <v>1.5711123929858059E-2</v>
      </c>
      <c r="S793" s="191">
        <v>0.99440441496033416</v>
      </c>
      <c r="T793" s="106" t="e">
        <v>#N/A</v>
      </c>
      <c r="U793" s="187" t="e">
        <v>#N/A</v>
      </c>
      <c r="V793" s="184">
        <v>1351.3053491080871</v>
      </c>
      <c r="W793" s="184">
        <v>7.8763996840531458</v>
      </c>
      <c r="X793" s="184">
        <v>10.52660691043654</v>
      </c>
      <c r="Y793" s="184">
        <v>1608.1556391297991</v>
      </c>
      <c r="Z793" s="184">
        <v>46.774487962174881</v>
      </c>
      <c r="AA793" s="184">
        <v>78.781904823014756</v>
      </c>
      <c r="AB793" s="184">
        <v>1496.220117650777</v>
      </c>
      <c r="AC793" s="184">
        <v>27.750021589418079</v>
      </c>
      <c r="AD793" s="192">
        <v>48.59296068907225</v>
      </c>
      <c r="AE793" s="106" t="e">
        <v>#N/A</v>
      </c>
      <c r="AF793" s="106" t="e">
        <v>#N/A</v>
      </c>
      <c r="AG793" s="187" t="e">
        <v>#N/A</v>
      </c>
      <c r="AH793" s="193">
        <v>119.0075685107917</v>
      </c>
      <c r="AI793" s="106"/>
      <c r="AJ793" s="106" t="s">
        <v>2972</v>
      </c>
      <c r="AK793" s="106" t="s">
        <v>2972</v>
      </c>
      <c r="AL793" s="106">
        <v>20.042000000000002</v>
      </c>
      <c r="AM793" s="106">
        <v>4629.2709789327582</v>
      </c>
      <c r="AN793" s="106">
        <v>343.7196829771741</v>
      </c>
      <c r="AO793" s="106">
        <v>165.44823013644029</v>
      </c>
      <c r="AP793" s="106">
        <v>6240.1319163605922</v>
      </c>
      <c r="AQ793" s="106">
        <v>1993.817942329536</v>
      </c>
      <c r="AR793" s="106">
        <v>2598.4598495986761</v>
      </c>
      <c r="AS793" s="106">
        <v>759.64055594959893</v>
      </c>
      <c r="AT793" s="106">
        <v>37.9996226983613</v>
      </c>
      <c r="AU793" s="106">
        <v>3.3696679815238721</v>
      </c>
      <c r="AV793" s="106">
        <v>3.8990033494241372</v>
      </c>
      <c r="AW793" s="106">
        <v>1.6166853037777811</v>
      </c>
      <c r="AX793" s="106">
        <v>2.5033891310052718</v>
      </c>
      <c r="AY793" s="106">
        <v>12267.974650001421</v>
      </c>
      <c r="AZ793" s="106">
        <v>1164.071537091821</v>
      </c>
      <c r="BA793" s="106">
        <v>77.901526475105754</v>
      </c>
      <c r="BB793" s="106">
        <v>135.150961655381</v>
      </c>
      <c r="BC793" s="106">
        <v>6.9686910711298724</v>
      </c>
      <c r="BD793" s="106">
        <v>7.2005254809201752E-2</v>
      </c>
      <c r="BE793" s="106">
        <v>10411.75832362738</v>
      </c>
      <c r="BF793" s="106">
        <v>818.10071112207493</v>
      </c>
      <c r="BG793" s="106">
        <v>0.1683196626510173</v>
      </c>
      <c r="BH793" s="106">
        <v>532193.40159321285</v>
      </c>
      <c r="BI793" s="106">
        <v>32637.718703584869</v>
      </c>
      <c r="BJ793" s="106">
        <v>5.0631844548144791</v>
      </c>
      <c r="BK793" s="106">
        <v>68.216243358280039</v>
      </c>
      <c r="BL793" s="106">
        <v>4.5358196447930208</v>
      </c>
      <c r="BM793" s="106">
        <v>0.21674145668247091</v>
      </c>
      <c r="BN793" s="106">
        <v>23.51500192705852</v>
      </c>
      <c r="BO793" s="106">
        <v>2.1940521434210032</v>
      </c>
      <c r="BP793" s="106">
        <v>6.2315395829585498E-3</v>
      </c>
      <c r="BQ793" s="106">
        <v>122.5076574114215</v>
      </c>
      <c r="BR793" s="106">
        <v>12.749436945114541</v>
      </c>
      <c r="BS793" s="106">
        <v>2.5071277562649569E-2</v>
      </c>
      <c r="BT793" s="106">
        <v>11.617816437036829</v>
      </c>
      <c r="BU793" s="106">
        <v>0.85172949293925948</v>
      </c>
      <c r="BV793" s="106">
        <v>1.741835111155229E-2</v>
      </c>
      <c r="BW793" s="106">
        <v>70.253146236585479</v>
      </c>
      <c r="BX793" s="106">
        <v>5.0087634340082836</v>
      </c>
      <c r="BY793" s="106">
        <v>4.4974892095098543E-2</v>
      </c>
      <c r="BZ793" s="106">
        <v>53.72383297954395</v>
      </c>
      <c r="CA793" s="106">
        <v>4.041460301941572</v>
      </c>
      <c r="CB793" s="106">
        <v>5.1672932840166649E-2</v>
      </c>
      <c r="CC793" s="106">
        <v>7.7635500978314784</v>
      </c>
      <c r="CD793" s="106">
        <v>0.61955635142535448</v>
      </c>
      <c r="CE793" s="106">
        <v>1.3932015623469549E-2</v>
      </c>
      <c r="CF793" s="106">
        <v>164.04562331885541</v>
      </c>
      <c r="CG793" s="106">
        <v>11.403822762289989</v>
      </c>
      <c r="CH793" s="106">
        <v>7.538686715816828E-2</v>
      </c>
      <c r="CI793" s="106">
        <v>59.496053871813103</v>
      </c>
      <c r="CJ793" s="106">
        <v>4.495617444359417</v>
      </c>
      <c r="CK793" s="106">
        <v>1.1129780127022031E-2</v>
      </c>
      <c r="CL793" s="106">
        <v>740.07520559633622</v>
      </c>
      <c r="CM793" s="106">
        <v>69.311688244158518</v>
      </c>
      <c r="CN793" s="106">
        <v>6.6902413052092866E-2</v>
      </c>
      <c r="CO793" s="106">
        <v>270.36642738008402</v>
      </c>
      <c r="CP793" s="106">
        <v>24.988609612220891</v>
      </c>
      <c r="CQ793" s="106">
        <v>1.6590382034071979E-2</v>
      </c>
      <c r="CR793" s="106">
        <v>1384.3645717806639</v>
      </c>
      <c r="CS793" s="106">
        <v>114.7906193503362</v>
      </c>
      <c r="CT793" s="106">
        <v>4.9607186582629789E-2</v>
      </c>
      <c r="CU793" s="106">
        <v>336.10194408192172</v>
      </c>
      <c r="CV793" s="106">
        <v>28.23381490247785</v>
      </c>
      <c r="CW793" s="106">
        <v>1.577921370357967E-2</v>
      </c>
      <c r="CX793" s="106">
        <v>3558.5140553573419</v>
      </c>
      <c r="CY793" s="106">
        <v>280.78392894279563</v>
      </c>
      <c r="CZ793" s="106">
        <v>7.3368308436609006E-2</v>
      </c>
      <c r="DA793" s="106">
        <v>764.73422014165226</v>
      </c>
      <c r="DB793" s="106">
        <v>53.027418148469593</v>
      </c>
      <c r="DC793" s="106">
        <v>1.57978852146505E-2</v>
      </c>
      <c r="DD793" s="106">
        <v>19365.30621910268</v>
      </c>
      <c r="DE793" s="106">
        <v>1234.668044160996</v>
      </c>
      <c r="DF793" s="106">
        <v>0.16135292751671121</v>
      </c>
      <c r="DG793" s="106">
        <v>22.492598830698569</v>
      </c>
      <c r="DH793" s="106">
        <v>1.3237522431988</v>
      </c>
      <c r="DI793" s="106">
        <v>1.4908627378849791E-2</v>
      </c>
      <c r="DJ793" s="106">
        <v>141.48680119509629</v>
      </c>
      <c r="DK793" s="106">
        <v>13.73300395057011</v>
      </c>
      <c r="DL793" s="106">
        <v>19.576615889376502</v>
      </c>
      <c r="DM793" s="106">
        <v>17309.656599680471</v>
      </c>
      <c r="DN793" s="106">
        <v>780.16008722589822</v>
      </c>
      <c r="DO793" s="106">
        <v>1.072050372887515</v>
      </c>
      <c r="DP793" s="106">
        <v>1643.066999838295</v>
      </c>
      <c r="DQ793" s="106">
        <v>75.166535336025888</v>
      </c>
      <c r="DR793" s="106">
        <v>0.61111104816811346</v>
      </c>
      <c r="DS793" s="106">
        <v>471.80637260803888</v>
      </c>
      <c r="DT793" s="106">
        <v>20.3724103599349</v>
      </c>
      <c r="DU793" s="106">
        <v>0.4868254428616946</v>
      </c>
      <c r="DV793" s="106">
        <v>760.71116617748419</v>
      </c>
      <c r="DW793" s="106">
        <v>77.314628351226844</v>
      </c>
      <c r="DX793" s="106">
        <v>0.3959955824447885</v>
      </c>
      <c r="DY793" s="106">
        <v>15510.5993004668</v>
      </c>
      <c r="DZ793" s="106">
        <v>988.02966694459337</v>
      </c>
      <c r="EA793" s="106">
        <v>0.26450785882373617</v>
      </c>
      <c r="EB793" s="106">
        <v>4768.8442627108288</v>
      </c>
      <c r="EC793" s="106">
        <v>216.07249914496049</v>
      </c>
      <c r="ED793" s="106">
        <v>0.43093773425838011</v>
      </c>
    </row>
    <row r="794" spans="1:134" x14ac:dyDescent="0.3">
      <c r="A794" s="106" t="s">
        <v>704</v>
      </c>
      <c r="B794" s="106" t="s">
        <v>693</v>
      </c>
      <c r="C794" s="183">
        <v>-1.383155579673395</v>
      </c>
      <c r="D794" s="184">
        <v>5.0984377759492577E-2</v>
      </c>
      <c r="E794" s="185">
        <v>8176.9548958070864</v>
      </c>
      <c r="F794" s="186">
        <v>0.4739746142829665</v>
      </c>
      <c r="G794" s="106">
        <v>-1215.7907600492931</v>
      </c>
      <c r="H794" s="187">
        <v>141.51400011611321</v>
      </c>
      <c r="I794" s="188">
        <v>21.593231764478059</v>
      </c>
      <c r="J794" s="188">
        <v>1.2582846414575981</v>
      </c>
      <c r="K794" s="188">
        <v>9.3233799356212177E-2</v>
      </c>
      <c r="L794" s="189">
        <v>1.64731793365191E-3</v>
      </c>
      <c r="M794" s="106">
        <v>0.1051545284018402</v>
      </c>
      <c r="N794" s="187">
        <v>2.397151734393971</v>
      </c>
      <c r="O794" s="190">
        <v>0.59823932029264726</v>
      </c>
      <c r="P794" s="190">
        <v>3.8426615974225337E-2</v>
      </c>
      <c r="Q794" s="190">
        <v>4.655917376708113E-2</v>
      </c>
      <c r="R794" s="190">
        <v>2.7195461747231242E-3</v>
      </c>
      <c r="S794" s="191">
        <v>0.89710286258423155</v>
      </c>
      <c r="T794" s="106" t="e">
        <v>#N/A</v>
      </c>
      <c r="U794" s="187" t="e">
        <v>#N/A</v>
      </c>
      <c r="V794" s="184">
        <v>1490.4515873605339</v>
      </c>
      <c r="W794" s="184">
        <v>32.880719144981889</v>
      </c>
      <c r="X794" s="184">
        <v>33.601575394914072</v>
      </c>
      <c r="Y794" s="184">
        <v>293.32800752881212</v>
      </c>
      <c r="Z794" s="184">
        <v>10.8361697174791</v>
      </c>
      <c r="AA794" s="184">
        <v>16.74886168453008</v>
      </c>
      <c r="AB794" s="184">
        <v>475.712048263849</v>
      </c>
      <c r="AC794" s="184">
        <v>14.758833601718671</v>
      </c>
      <c r="AD794" s="192">
        <v>24.276224571556799</v>
      </c>
      <c r="AE794" s="106" t="e">
        <v>#N/A</v>
      </c>
      <c r="AF794" s="106" t="e">
        <v>#N/A</v>
      </c>
      <c r="AG794" s="187" t="e">
        <v>#N/A</v>
      </c>
      <c r="AH794" s="193">
        <v>19.68047872311449</v>
      </c>
      <c r="AI794" s="106"/>
      <c r="AJ794" s="106" t="s">
        <v>2974</v>
      </c>
      <c r="AK794" s="106" t="s">
        <v>2974</v>
      </c>
      <c r="AL794" s="106">
        <v>4.2160000000000002</v>
      </c>
      <c r="AM794" s="106">
        <v>2310.5782144410982</v>
      </c>
      <c r="AN794" s="106">
        <v>426.61270700187879</v>
      </c>
      <c r="AO794" s="106">
        <v>414.71996385418709</v>
      </c>
      <c r="AP794" s="106">
        <v>10298.357569139929</v>
      </c>
      <c r="AQ794" s="106">
        <v>5802.3525108201338</v>
      </c>
      <c r="AR794" s="106">
        <v>7721.2226653576599</v>
      </c>
      <c r="AS794" s="106">
        <v>890.49387818698335</v>
      </c>
      <c r="AT794" s="106">
        <v>106.42233873639459</v>
      </c>
      <c r="AU794" s="106">
        <v>8.7400231121123184</v>
      </c>
      <c r="AV794" s="106">
        <v>42.790592099041817</v>
      </c>
      <c r="AW794" s="106">
        <v>8.715303375929393</v>
      </c>
      <c r="AX794" s="106">
        <v>6.4410520861630056</v>
      </c>
      <c r="AY794" s="106">
        <v>12061.71235774096</v>
      </c>
      <c r="AZ794" s="106">
        <v>1547.792886657722</v>
      </c>
      <c r="BA794" s="106">
        <v>203.45208184956479</v>
      </c>
      <c r="BB794" s="106">
        <v>354.27258493164601</v>
      </c>
      <c r="BC794" s="106">
        <v>64.087054211969686</v>
      </c>
      <c r="BD794" s="106">
        <v>0.92607048166125505</v>
      </c>
      <c r="BE794" s="106">
        <v>8682.7100767604079</v>
      </c>
      <c r="BF794" s="106">
        <v>763.6380434940678</v>
      </c>
      <c r="BG794" s="106">
        <v>0.46706188204960603</v>
      </c>
      <c r="BH794" s="106">
        <v>561794.78976961924</v>
      </c>
      <c r="BI794" s="106">
        <v>58636.147806837987</v>
      </c>
      <c r="BJ794" s="106">
        <v>10.566733939907341</v>
      </c>
      <c r="BK794" s="106">
        <v>194.40916740761079</v>
      </c>
      <c r="BL794" s="106">
        <v>20.61700904537113</v>
      </c>
      <c r="BM794" s="106">
        <v>0.6149270659983076</v>
      </c>
      <c r="BN794" s="106">
        <v>55.810332795205859</v>
      </c>
      <c r="BO794" s="106">
        <v>4.7152206706797841</v>
      </c>
      <c r="BP794" s="106">
        <v>3.194978129870777E-2</v>
      </c>
      <c r="BQ794" s="106">
        <v>297.04031435015099</v>
      </c>
      <c r="BR794" s="106">
        <v>36.291685457882977</v>
      </c>
      <c r="BS794" s="106">
        <v>0.32251919891561592</v>
      </c>
      <c r="BT794" s="106">
        <v>45.710383321324848</v>
      </c>
      <c r="BU794" s="106">
        <v>4.0565482169276281</v>
      </c>
      <c r="BV794" s="106">
        <v>6.4669721008408967E-2</v>
      </c>
      <c r="BW794" s="106">
        <v>243.31239648913009</v>
      </c>
      <c r="BX794" s="106">
        <v>26.506408099295399</v>
      </c>
      <c r="BY794" s="106">
        <v>0.35806130984771462</v>
      </c>
      <c r="BZ794" s="106">
        <v>194.49697969808349</v>
      </c>
      <c r="CA794" s="106">
        <v>28.37156436542811</v>
      </c>
      <c r="CB794" s="106">
        <v>0.76945895649260487</v>
      </c>
      <c r="CC794" s="106">
        <v>51.626219316177192</v>
      </c>
      <c r="CD794" s="106">
        <v>5.1484990166070368</v>
      </c>
      <c r="CE794" s="106">
        <v>0.11092084369914749</v>
      </c>
      <c r="CF794" s="106">
        <v>362.16365101900948</v>
      </c>
      <c r="CG794" s="106">
        <v>33.949136188924257</v>
      </c>
      <c r="CH794" s="106">
        <v>0.96978974547693675</v>
      </c>
      <c r="CI794" s="106">
        <v>99.518699577711118</v>
      </c>
      <c r="CJ794" s="106">
        <v>10.074453316074139</v>
      </c>
      <c r="CK794" s="106">
        <v>8.8604591336154129E-2</v>
      </c>
      <c r="CL794" s="106">
        <v>918.96166276191559</v>
      </c>
      <c r="CM794" s="106">
        <v>101.0646583897841</v>
      </c>
      <c r="CN794" s="106">
        <v>0.53260044183711819</v>
      </c>
      <c r="CO794" s="106">
        <v>262.5164733253074</v>
      </c>
      <c r="CP794" s="106">
        <v>25.725016025319238</v>
      </c>
      <c r="CQ794" s="106">
        <v>0.13207369825714371</v>
      </c>
      <c r="CR794" s="106">
        <v>1231.959043660233</v>
      </c>
      <c r="CS794" s="106">
        <v>109.77946576874371</v>
      </c>
      <c r="CT794" s="106">
        <v>0.39491799592062682</v>
      </c>
      <c r="CU794" s="106">
        <v>300.81801196236592</v>
      </c>
      <c r="CV794" s="106">
        <v>29.93959957143106</v>
      </c>
      <c r="CW794" s="106">
        <v>0.1256171904232993</v>
      </c>
      <c r="CX794" s="106">
        <v>3296.0582434554581</v>
      </c>
      <c r="CY794" s="106">
        <v>306.04208517305591</v>
      </c>
      <c r="CZ794" s="106">
        <v>0.58408713847967964</v>
      </c>
      <c r="DA794" s="106">
        <v>765.05967408656932</v>
      </c>
      <c r="DB794" s="106">
        <v>110.627925287994</v>
      </c>
      <c r="DC794" s="106">
        <v>0.12576479731593901</v>
      </c>
      <c r="DD794" s="106">
        <v>18893.348609022451</v>
      </c>
      <c r="DE794" s="106">
        <v>1880.183911406584</v>
      </c>
      <c r="DF794" s="106">
        <v>1.284148689268831</v>
      </c>
      <c r="DG794" s="106">
        <v>45.31316871916939</v>
      </c>
      <c r="DH794" s="106">
        <v>5.2793597560430623</v>
      </c>
      <c r="DI794" s="106">
        <v>0.11866897605304649</v>
      </c>
      <c r="DJ794" s="106">
        <v>42.811519463772022</v>
      </c>
      <c r="DK794" s="106">
        <v>18.066358979063011</v>
      </c>
      <c r="DL794" s="106">
        <v>43.590061491644029</v>
      </c>
      <c r="DM794" s="106">
        <v>1561.927077605694</v>
      </c>
      <c r="DN794" s="106">
        <v>88.465686708408867</v>
      </c>
      <c r="DO794" s="106">
        <v>2.7425192457969438</v>
      </c>
      <c r="DP794" s="106">
        <v>158.83634623737149</v>
      </c>
      <c r="DQ794" s="106">
        <v>8.9871960562860682</v>
      </c>
      <c r="DR794" s="106">
        <v>1.7446718855557759</v>
      </c>
      <c r="DS794" s="106">
        <v>75.051937130584818</v>
      </c>
      <c r="DT794" s="106">
        <v>6.1361737666711926</v>
      </c>
      <c r="DU794" s="106">
        <v>1.311195172110029</v>
      </c>
      <c r="DV794" s="106">
        <v>3528.092648539226</v>
      </c>
      <c r="DW794" s="106">
        <v>637.36389589653015</v>
      </c>
      <c r="DX794" s="106">
        <v>1.0046647366079799</v>
      </c>
      <c r="DY794" s="106">
        <v>8176.9548958070864</v>
      </c>
      <c r="DZ794" s="106">
        <v>628.22392053556769</v>
      </c>
      <c r="EA794" s="106">
        <v>0.69351347710234679</v>
      </c>
      <c r="EB794" s="106">
        <v>449.87173162356248</v>
      </c>
      <c r="EC794" s="106">
        <v>24.9156809087435</v>
      </c>
      <c r="ED794" s="106">
        <v>1.119829861910699</v>
      </c>
    </row>
    <row r="795" spans="1:134" x14ac:dyDescent="0.3">
      <c r="A795" s="106"/>
      <c r="B795" s="106"/>
      <c r="C795" s="183"/>
      <c r="D795" s="184"/>
      <c r="E795" s="185"/>
      <c r="F795" s="186"/>
      <c r="G795" s="106"/>
      <c r="H795" s="187"/>
      <c r="I795" s="188"/>
      <c r="J795" s="188"/>
      <c r="K795" s="188"/>
      <c r="L795" s="189"/>
      <c r="M795" s="106"/>
      <c r="N795" s="187"/>
      <c r="O795" s="190"/>
      <c r="P795" s="190"/>
      <c r="Q795" s="190"/>
      <c r="R795" s="190"/>
      <c r="S795" s="191"/>
      <c r="T795" s="106"/>
      <c r="U795" s="187"/>
      <c r="V795" s="184"/>
      <c r="W795" s="184"/>
      <c r="X795" s="184"/>
      <c r="Y795" s="184"/>
      <c r="Z795" s="184"/>
      <c r="AA795" s="184"/>
      <c r="AB795" s="184"/>
      <c r="AC795" s="184"/>
      <c r="AD795" s="192"/>
      <c r="AE795" s="106"/>
      <c r="AF795" s="106"/>
      <c r="AG795" s="187"/>
      <c r="AH795" s="193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  <c r="EB795" s="106"/>
      <c r="EC795" s="106"/>
      <c r="ED795" s="106"/>
    </row>
    <row r="796" spans="1:134" x14ac:dyDescent="0.3">
      <c r="A796" s="106"/>
      <c r="B796" s="106"/>
      <c r="C796" s="183"/>
      <c r="D796" s="184"/>
      <c r="E796" s="185"/>
      <c r="F796" s="186"/>
      <c r="G796" s="106"/>
      <c r="H796" s="187"/>
      <c r="I796" s="188"/>
      <c r="J796" s="188"/>
      <c r="K796" s="188"/>
      <c r="L796" s="189"/>
      <c r="M796" s="106"/>
      <c r="N796" s="187"/>
      <c r="O796" s="190"/>
      <c r="P796" s="190"/>
      <c r="Q796" s="190"/>
      <c r="R796" s="190"/>
      <c r="S796" s="191"/>
      <c r="T796" s="106"/>
      <c r="U796" s="187"/>
      <c r="V796" s="184"/>
      <c r="W796" s="184"/>
      <c r="X796" s="184"/>
      <c r="Y796" s="184"/>
      <c r="Z796" s="184"/>
      <c r="AA796" s="184"/>
      <c r="AB796" s="184"/>
      <c r="AC796" s="184"/>
      <c r="AD796" s="192"/>
      <c r="AE796" s="106"/>
      <c r="AF796" s="106"/>
      <c r="AG796" s="187"/>
      <c r="AH796" s="193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  <c r="EB796" s="106"/>
      <c r="EC796" s="106"/>
      <c r="ED796" s="106"/>
    </row>
    <row r="797" spans="1:134" x14ac:dyDescent="0.3">
      <c r="A797" s="106" t="s">
        <v>724</v>
      </c>
      <c r="B797" s="106" t="s">
        <v>713</v>
      </c>
      <c r="C797" s="183">
        <v>-0.41686239661061708</v>
      </c>
      <c r="D797" s="184">
        <v>5.5237259913938831E-2</v>
      </c>
      <c r="E797" s="185">
        <v>15562.0220516143</v>
      </c>
      <c r="F797" s="186">
        <v>0.36563489847527553</v>
      </c>
      <c r="G797" s="106">
        <v>-4090.7780789073631</v>
      </c>
      <c r="H797" s="187">
        <v>101.19141913608171</v>
      </c>
      <c r="I797" s="188">
        <v>39.173629842475563</v>
      </c>
      <c r="J797" s="188">
        <v>2.514268204409527</v>
      </c>
      <c r="K797" s="188">
        <v>8.7329726200992372E-2</v>
      </c>
      <c r="L797" s="189">
        <v>7.8197169897313264E-4</v>
      </c>
      <c r="M797" s="106">
        <v>0.17463261640124281</v>
      </c>
      <c r="N797" s="187">
        <v>0.67095034283732602</v>
      </c>
      <c r="O797" s="190">
        <v>0.3182338401128561</v>
      </c>
      <c r="P797" s="190">
        <v>2.1816583325650361E-2</v>
      </c>
      <c r="Q797" s="190">
        <v>2.6343673239132479E-2</v>
      </c>
      <c r="R797" s="190">
        <v>1.5745983758936751E-3</v>
      </c>
      <c r="S797" s="191">
        <v>0.98806428761304488</v>
      </c>
      <c r="T797" s="106" t="e">
        <v>#N/A</v>
      </c>
      <c r="U797" s="187" t="e">
        <v>#N/A</v>
      </c>
      <c r="V797" s="184">
        <v>1365.410102994515</v>
      </c>
      <c r="W797" s="184">
        <v>15.70893838121132</v>
      </c>
      <c r="X797" s="184">
        <v>17.193828804163189</v>
      </c>
      <c r="Y797" s="184">
        <v>167.56140778930319</v>
      </c>
      <c r="Z797" s="184">
        <v>6.5988670422549696</v>
      </c>
      <c r="AA797" s="184">
        <v>9.8918439696426734</v>
      </c>
      <c r="AB797" s="184">
        <v>279.39687767360613</v>
      </c>
      <c r="AC797" s="184">
        <v>11.210457939569279</v>
      </c>
      <c r="AD797" s="192">
        <v>16.77156845276982</v>
      </c>
      <c r="AE797" s="106" t="e">
        <v>#N/A</v>
      </c>
      <c r="AF797" s="106" t="e">
        <v>#N/A</v>
      </c>
      <c r="AG797" s="187" t="e">
        <v>#N/A</v>
      </c>
      <c r="AH797" s="193">
        <v>12.271874026845129</v>
      </c>
      <c r="AI797" s="106"/>
      <c r="AJ797" s="106" t="s">
        <v>2993</v>
      </c>
      <c r="AK797" s="106" t="s">
        <v>2993</v>
      </c>
      <c r="AL797" s="106">
        <v>20.010999999999999</v>
      </c>
      <c r="AM797" s="106">
        <v>1592.6876041521871</v>
      </c>
      <c r="AN797" s="106">
        <v>121.00526802963731</v>
      </c>
      <c r="AO797" s="106">
        <v>172.44351709155359</v>
      </c>
      <c r="AP797" s="106">
        <v>4034.7275826358441</v>
      </c>
      <c r="AQ797" s="106">
        <v>1838.007810890874</v>
      </c>
      <c r="AR797" s="106">
        <v>3222.582300367832</v>
      </c>
      <c r="AS797" s="106">
        <v>208.0524069034557</v>
      </c>
      <c r="AT797" s="106">
        <v>17.658754030240441</v>
      </c>
      <c r="AU797" s="106">
        <v>4.3242350701707144</v>
      </c>
      <c r="AV797" s="106">
        <v>70.754180208950189</v>
      </c>
      <c r="AW797" s="106">
        <v>7.039086018636131</v>
      </c>
      <c r="AX797" s="106">
        <v>3.1201254616164831</v>
      </c>
      <c r="AY797" s="106">
        <v>6950.957707390513</v>
      </c>
      <c r="AZ797" s="106">
        <v>742.36629464458656</v>
      </c>
      <c r="BA797" s="106">
        <v>96.884918881750693</v>
      </c>
      <c r="BB797" s="106">
        <v>102.19890371468099</v>
      </c>
      <c r="BC797" s="106">
        <v>9.9152242744305177</v>
      </c>
      <c r="BD797" s="106">
        <v>0.33649933302075491</v>
      </c>
      <c r="BE797" s="106">
        <v>11525.98179127826</v>
      </c>
      <c r="BF797" s="106">
        <v>1189.3445022053941</v>
      </c>
      <c r="BG797" s="106">
        <v>0.18214993878269339</v>
      </c>
      <c r="BH797" s="106">
        <v>460331.88104161539</v>
      </c>
      <c r="BI797" s="106">
        <v>38566.265730647312</v>
      </c>
      <c r="BJ797" s="106">
        <v>4.1062609277803732</v>
      </c>
      <c r="BK797" s="106">
        <v>249.89937623469669</v>
      </c>
      <c r="BL797" s="106">
        <v>17.255381998301651</v>
      </c>
      <c r="BM797" s="106">
        <v>0.1645209359500345</v>
      </c>
      <c r="BN797" s="106">
        <v>112.5342919267374</v>
      </c>
      <c r="BO797" s="106">
        <v>8.4433827088337132</v>
      </c>
      <c r="BP797" s="106">
        <v>1.050411684391343E-2</v>
      </c>
      <c r="BQ797" s="106">
        <v>603.58099097798879</v>
      </c>
      <c r="BR797" s="106">
        <v>57.825620700675302</v>
      </c>
      <c r="BS797" s="106">
        <v>3.741300233260135E-2</v>
      </c>
      <c r="BT797" s="106">
        <v>139.28020232502561</v>
      </c>
      <c r="BU797" s="106">
        <v>10.64887794241937</v>
      </c>
      <c r="BV797" s="106">
        <v>1.866145013906317E-2</v>
      </c>
      <c r="BW797" s="106">
        <v>870.15970971648676</v>
      </c>
      <c r="BX797" s="106">
        <v>67.053682974603987</v>
      </c>
      <c r="BY797" s="106">
        <v>6.8109718859665103E-2</v>
      </c>
      <c r="BZ797" s="106">
        <v>808.03744573062352</v>
      </c>
      <c r="CA797" s="106">
        <v>73.077963706795643</v>
      </c>
      <c r="CB797" s="106">
        <v>0.19152577523297751</v>
      </c>
      <c r="CC797" s="106">
        <v>53.372307393968043</v>
      </c>
      <c r="CD797" s="106">
        <v>4.9723328640677842</v>
      </c>
      <c r="CE797" s="106">
        <v>2.1123651252424231E-2</v>
      </c>
      <c r="CF797" s="106">
        <v>1037.4214933242899</v>
      </c>
      <c r="CG797" s="106">
        <v>88.557074663886638</v>
      </c>
      <c r="CH797" s="106">
        <v>0.28140316125594989</v>
      </c>
      <c r="CI797" s="106">
        <v>200.41984384216281</v>
      </c>
      <c r="CJ797" s="106">
        <v>13.84320361996955</v>
      </c>
      <c r="CK797" s="106">
        <v>1.6732576598260909E-2</v>
      </c>
      <c r="CL797" s="106">
        <v>1395.846939368641</v>
      </c>
      <c r="CM797" s="106">
        <v>114.4147388975211</v>
      </c>
      <c r="CN797" s="106">
        <v>0.10330310034117531</v>
      </c>
      <c r="CO797" s="106">
        <v>289.65906889877891</v>
      </c>
      <c r="CP797" s="106">
        <v>23.825587295673959</v>
      </c>
      <c r="CQ797" s="106">
        <v>2.562314043516738E-2</v>
      </c>
      <c r="CR797" s="106">
        <v>1010.840843576618</v>
      </c>
      <c r="CS797" s="106">
        <v>87.640070071289685</v>
      </c>
      <c r="CT797" s="106">
        <v>0.19014990865107739</v>
      </c>
      <c r="CU797" s="106">
        <v>214.76371934482299</v>
      </c>
      <c r="CV797" s="106">
        <v>18.87579272528313</v>
      </c>
      <c r="CW797" s="106">
        <v>2.4474856896507191E-2</v>
      </c>
      <c r="CX797" s="106">
        <v>2029.001671885326</v>
      </c>
      <c r="CY797" s="106">
        <v>178.84125494123239</v>
      </c>
      <c r="CZ797" s="106">
        <v>0.1145071317690935</v>
      </c>
      <c r="DA797" s="106">
        <v>354.79355456800471</v>
      </c>
      <c r="DB797" s="106">
        <v>28.09409265093311</v>
      </c>
      <c r="DC797" s="106">
        <v>2.440439974634635E-2</v>
      </c>
      <c r="DD797" s="106">
        <v>35322.443370698536</v>
      </c>
      <c r="DE797" s="106">
        <v>3406.2956601291398</v>
      </c>
      <c r="DF797" s="106">
        <v>0.24574007500633879</v>
      </c>
      <c r="DG797" s="106">
        <v>135.11476329268041</v>
      </c>
      <c r="DH797" s="106">
        <v>11.53574513367475</v>
      </c>
      <c r="DI797" s="106">
        <v>2.2311932113752389E-2</v>
      </c>
      <c r="DJ797" s="106">
        <v>42.213255980789199</v>
      </c>
      <c r="DK797" s="106">
        <v>13.009570425173839</v>
      </c>
      <c r="DL797" s="106">
        <v>22.244181134852759</v>
      </c>
      <c r="DM797" s="106">
        <v>1594.9853476614719</v>
      </c>
      <c r="DN797" s="106">
        <v>104.87948135450971</v>
      </c>
      <c r="DO797" s="106">
        <v>1.2694291858499489</v>
      </c>
      <c r="DP797" s="106">
        <v>153.428669552006</v>
      </c>
      <c r="DQ797" s="106">
        <v>10.51803073477627</v>
      </c>
      <c r="DR797" s="106">
        <v>0.77674027353750819</v>
      </c>
      <c r="DS797" s="106">
        <v>127.6294652014997</v>
      </c>
      <c r="DT797" s="106">
        <v>9.3120473555872731</v>
      </c>
      <c r="DU797" s="106">
        <v>0.74932009864599047</v>
      </c>
      <c r="DV797" s="106">
        <v>3812.7168299650639</v>
      </c>
      <c r="DW797" s="106">
        <v>300.49915395770932</v>
      </c>
      <c r="DX797" s="106">
        <v>0.67499441433585716</v>
      </c>
      <c r="DY797" s="106">
        <v>15562.0220516143</v>
      </c>
      <c r="DZ797" s="106">
        <v>1262.2425070136869</v>
      </c>
      <c r="EA797" s="106">
        <v>0.36281919793159978</v>
      </c>
      <c r="EB797" s="106">
        <v>484.16170258284978</v>
      </c>
      <c r="EC797" s="106">
        <v>32.25205557643168</v>
      </c>
      <c r="ED797" s="106">
        <v>0.60549954606867651</v>
      </c>
    </row>
    <row r="798" spans="1:134" x14ac:dyDescent="0.3">
      <c r="A798" s="106" t="s">
        <v>712</v>
      </c>
      <c r="B798" s="106" t="s">
        <v>713</v>
      </c>
      <c r="C798" s="183">
        <v>-0.3923518598110613</v>
      </c>
      <c r="D798" s="184">
        <v>9.8190094901342159E-2</v>
      </c>
      <c r="E798" s="185">
        <v>10689.14530918934</v>
      </c>
      <c r="F798" s="186">
        <v>0.40511614458240552</v>
      </c>
      <c r="G798" s="106">
        <v>-4654.1989728791286</v>
      </c>
      <c r="H798" s="187">
        <v>112.72433785323391</v>
      </c>
      <c r="I798" s="188">
        <v>16.34124850945874</v>
      </c>
      <c r="J798" s="188">
        <v>0.76413341407324364</v>
      </c>
      <c r="K798" s="188">
        <v>6.0939883395332059E-2</v>
      </c>
      <c r="L798" s="189">
        <v>4.2945772946917989E-4</v>
      </c>
      <c r="M798" s="106">
        <v>9.4197179090110467E-2</v>
      </c>
      <c r="N798" s="187">
        <v>1.1421719271514761</v>
      </c>
      <c r="O798" s="190">
        <v>0.51999036855180814</v>
      </c>
      <c r="P798" s="190">
        <v>3.0277044578191772E-2</v>
      </c>
      <c r="Q798" s="190">
        <v>6.1855476786324443E-2</v>
      </c>
      <c r="R798" s="190">
        <v>3.159920198983555E-3</v>
      </c>
      <c r="S798" s="191">
        <v>0.98077317919586648</v>
      </c>
      <c r="T798" s="106" t="e">
        <v>#N/A</v>
      </c>
      <c r="U798" s="187" t="e">
        <v>#N/A</v>
      </c>
      <c r="V798" s="184">
        <v>635.1497726737465</v>
      </c>
      <c r="W798" s="184">
        <v>12.963787861698091</v>
      </c>
      <c r="X798" s="184">
        <v>15.139819905356861</v>
      </c>
      <c r="Y798" s="184">
        <v>386.77196035074007</v>
      </c>
      <c r="Z798" s="184">
        <v>9.3649097032455924</v>
      </c>
      <c r="AA798" s="184">
        <v>19.12248339417328</v>
      </c>
      <c r="AB798" s="184">
        <v>424.28687538759772</v>
      </c>
      <c r="AC798" s="184">
        <v>9.5824010529091606</v>
      </c>
      <c r="AD798" s="192">
        <v>19.86006566842816</v>
      </c>
      <c r="AE798" s="106" t="e">
        <v>#N/A</v>
      </c>
      <c r="AF798" s="106" t="e">
        <v>#N/A</v>
      </c>
      <c r="AG798" s="187" t="e">
        <v>#N/A</v>
      </c>
      <c r="AH798" s="193">
        <v>60.894607380960352</v>
      </c>
      <c r="AI798" s="106"/>
      <c r="AJ798" s="106" t="s">
        <v>2982</v>
      </c>
      <c r="AK798" s="106" t="s">
        <v>2982</v>
      </c>
      <c r="AL798" s="106">
        <v>20.021999999999998</v>
      </c>
      <c r="AM798" s="106">
        <v>9523.80709001584</v>
      </c>
      <c r="AN798" s="106">
        <v>1512.599143340462</v>
      </c>
      <c r="AO798" s="106">
        <v>160.51288504708</v>
      </c>
      <c r="AP798" s="106">
        <v>10889.897935465509</v>
      </c>
      <c r="AQ798" s="106">
        <v>3036.0035630192888</v>
      </c>
      <c r="AR798" s="106">
        <v>3276.9527870566521</v>
      </c>
      <c r="AS798" s="106">
        <v>270.98921849305498</v>
      </c>
      <c r="AT798" s="106">
        <v>17.136035063832612</v>
      </c>
      <c r="AU798" s="106">
        <v>3.988171547276715</v>
      </c>
      <c r="AV798" s="106">
        <v>4.7126741295533359</v>
      </c>
      <c r="AW798" s="106">
        <v>1.3689764797638619</v>
      </c>
      <c r="AX798" s="106">
        <v>2.9066346597712709</v>
      </c>
      <c r="AY798" s="106">
        <v>13506.94243056147</v>
      </c>
      <c r="AZ798" s="106">
        <v>959.07709040619272</v>
      </c>
      <c r="BA798" s="106">
        <v>90.498485427436435</v>
      </c>
      <c r="BB798" s="106">
        <v>361.48880097826361</v>
      </c>
      <c r="BC798" s="106">
        <v>26.258625912719609</v>
      </c>
      <c r="BD798" s="106">
        <v>0.30304497833101107</v>
      </c>
      <c r="BE798" s="106">
        <v>29947.327566932439</v>
      </c>
      <c r="BF798" s="106">
        <v>5440.4203442530124</v>
      </c>
      <c r="BG798" s="106">
        <v>0.13518281054382411</v>
      </c>
      <c r="BH798" s="106">
        <v>470747.98449265101</v>
      </c>
      <c r="BI798" s="106">
        <v>36336.518866111379</v>
      </c>
      <c r="BJ798" s="106">
        <v>2.984451360706259</v>
      </c>
      <c r="BK798" s="106">
        <v>187.93308843708951</v>
      </c>
      <c r="BL798" s="106">
        <v>12.174863386454991</v>
      </c>
      <c r="BM798" s="106">
        <v>0.2023499496170747</v>
      </c>
      <c r="BN798" s="106">
        <v>48.82115117947108</v>
      </c>
      <c r="BO798" s="106">
        <v>4.4536838049788541</v>
      </c>
      <c r="BP798" s="106">
        <v>1.3932499058999461E-2</v>
      </c>
      <c r="BQ798" s="106">
        <v>303.53599737529117</v>
      </c>
      <c r="BR798" s="106">
        <v>28.165237466294101</v>
      </c>
      <c r="BS798" s="106">
        <v>3.5513658603197343E-2</v>
      </c>
      <c r="BT798" s="106">
        <v>51.337056446344342</v>
      </c>
      <c r="BU798" s="106">
        <v>4.9722726376995903</v>
      </c>
      <c r="BV798" s="106">
        <v>7.1551692195965374E-3</v>
      </c>
      <c r="BW798" s="106">
        <v>313.7333667248605</v>
      </c>
      <c r="BX798" s="106">
        <v>30.60013097402469</v>
      </c>
      <c r="BY798" s="106">
        <v>0.15275773529553549</v>
      </c>
      <c r="BZ798" s="106">
        <v>322.64877504133949</v>
      </c>
      <c r="CA798" s="106">
        <v>36.796802649776559</v>
      </c>
      <c r="CB798" s="106">
        <v>0.21502305004165309</v>
      </c>
      <c r="CC798" s="106">
        <v>47.840042072989519</v>
      </c>
      <c r="CD798" s="106">
        <v>5.3070220217564001</v>
      </c>
      <c r="CE798" s="106">
        <v>4.7380665924104108E-2</v>
      </c>
      <c r="CF798" s="106">
        <v>620.42690927437525</v>
      </c>
      <c r="CG798" s="106">
        <v>89.532526496297777</v>
      </c>
      <c r="CH798" s="106">
        <v>0.31583713431964677</v>
      </c>
      <c r="CI798" s="106">
        <v>192.0865576845365</v>
      </c>
      <c r="CJ798" s="106">
        <v>28.061227493124822</v>
      </c>
      <c r="CK798" s="106">
        <v>1.5881587150214191E-2</v>
      </c>
      <c r="CL798" s="106">
        <v>2071.0463713079489</v>
      </c>
      <c r="CM798" s="106">
        <v>310.23881967154529</v>
      </c>
      <c r="CN798" s="106">
        <v>9.8019394377425628E-2</v>
      </c>
      <c r="CO798" s="106">
        <v>694.84788600975116</v>
      </c>
      <c r="CP798" s="106">
        <v>113.92928172682841</v>
      </c>
      <c r="CQ798" s="106">
        <v>2.431259013475244E-2</v>
      </c>
      <c r="CR798" s="106">
        <v>3341.151034271521</v>
      </c>
      <c r="CS798" s="106">
        <v>504.87412718967602</v>
      </c>
      <c r="CT798" s="106">
        <v>7.2894268983353383E-2</v>
      </c>
      <c r="CU798" s="106">
        <v>779.18887749279691</v>
      </c>
      <c r="CV798" s="106">
        <v>104.6253556909021</v>
      </c>
      <c r="CW798" s="106">
        <v>2.3223241099460189E-2</v>
      </c>
      <c r="CX798" s="106">
        <v>8405.478527388821</v>
      </c>
      <c r="CY798" s="106">
        <v>1189.6867456869829</v>
      </c>
      <c r="CZ798" s="106">
        <v>0.1086527517117799</v>
      </c>
      <c r="DA798" s="106">
        <v>1628.730081868692</v>
      </c>
      <c r="DB798" s="106">
        <v>195.07721258840809</v>
      </c>
      <c r="DC798" s="106">
        <v>2.3156194677363458E-2</v>
      </c>
      <c r="DD798" s="106">
        <v>30886.40146809147</v>
      </c>
      <c r="DE798" s="106">
        <v>2515.1149519516412</v>
      </c>
      <c r="DF798" s="106">
        <v>0.23316563372918989</v>
      </c>
      <c r="DG798" s="106">
        <v>113.8172409445998</v>
      </c>
      <c r="DH798" s="106">
        <v>7.7065093260078088</v>
      </c>
      <c r="DI798" s="106">
        <v>2.11745579622293E-2</v>
      </c>
      <c r="DJ798" s="106">
        <v>2.2147336466028058</v>
      </c>
      <c r="DK798" s="106">
        <v>8.8677415415286571</v>
      </c>
      <c r="DL798" s="106">
        <v>20.17673027632755</v>
      </c>
      <c r="DM798" s="106">
        <v>2625.413023077248</v>
      </c>
      <c r="DN798" s="106">
        <v>182.0397917190777</v>
      </c>
      <c r="DO798" s="106">
        <v>1.226011395672435</v>
      </c>
      <c r="DP798" s="106">
        <v>176.09430289552151</v>
      </c>
      <c r="DQ798" s="106">
        <v>12.5230935452197</v>
      </c>
      <c r="DR798" s="106">
        <v>0.78044303304868567</v>
      </c>
      <c r="DS798" s="106">
        <v>114.230331172322</v>
      </c>
      <c r="DT798" s="106">
        <v>10.31988669355545</v>
      </c>
      <c r="DU798" s="106">
        <v>0.57661726279679582</v>
      </c>
      <c r="DV798" s="106">
        <v>3017.6088955953792</v>
      </c>
      <c r="DW798" s="106">
        <v>325.88930854360183</v>
      </c>
      <c r="DX798" s="106">
        <v>0.54405277479950886</v>
      </c>
      <c r="DY798" s="106">
        <v>10689.14530918934</v>
      </c>
      <c r="DZ798" s="106">
        <v>757.27940161724473</v>
      </c>
      <c r="EA798" s="106">
        <v>0.32566179810091628</v>
      </c>
      <c r="EB798" s="106">
        <v>728.78500139849518</v>
      </c>
      <c r="EC798" s="106">
        <v>51.59709387656644</v>
      </c>
      <c r="ED798" s="106">
        <v>0.55116952315134049</v>
      </c>
    </row>
    <row r="799" spans="1:134" x14ac:dyDescent="0.3">
      <c r="A799" s="106" t="s">
        <v>727</v>
      </c>
      <c r="B799" s="106" t="s">
        <v>713</v>
      </c>
      <c r="C799" s="183">
        <v>4.5388120236308627</v>
      </c>
      <c r="D799" s="184">
        <v>5.1204966716102959E-2</v>
      </c>
      <c r="E799" s="185">
        <v>3590.9669154171979</v>
      </c>
      <c r="F799" s="186">
        <v>1.8458073118897369</v>
      </c>
      <c r="G799" s="106">
        <v>372.61640281115888</v>
      </c>
      <c r="H799" s="187">
        <v>46.954770620924037</v>
      </c>
      <c r="I799" s="188">
        <v>11.076290692490989</v>
      </c>
      <c r="J799" s="188">
        <v>0.5604949579212507</v>
      </c>
      <c r="K799" s="188">
        <v>9.0827225758543531E-2</v>
      </c>
      <c r="L799" s="189">
        <v>1.0321477750878179E-3</v>
      </c>
      <c r="M799" s="106">
        <v>0.16683515713296751</v>
      </c>
      <c r="N799" s="187">
        <v>1.1061491592067669</v>
      </c>
      <c r="O799" s="190">
        <v>1.1406677053770229</v>
      </c>
      <c r="P799" s="190">
        <v>6.8246271469560763E-2</v>
      </c>
      <c r="Q799" s="190">
        <v>9.1091219404658488E-2</v>
      </c>
      <c r="R799" s="190">
        <v>4.6913577692123606E-3</v>
      </c>
      <c r="S799" s="191">
        <v>0.95432041223899977</v>
      </c>
      <c r="T799" s="106" t="e">
        <v>#N/A</v>
      </c>
      <c r="U799" s="187" t="e">
        <v>#N/A</v>
      </c>
      <c r="V799" s="184">
        <v>1440.198610007672</v>
      </c>
      <c r="W799" s="184">
        <v>20.946681058015191</v>
      </c>
      <c r="X799" s="184">
        <v>22.111933549384371</v>
      </c>
      <c r="Y799" s="184">
        <v>561.78409093807556</v>
      </c>
      <c r="Z799" s="184">
        <v>13.932708955464539</v>
      </c>
      <c r="AA799" s="184">
        <v>27.683196629295342</v>
      </c>
      <c r="AB799" s="184">
        <v>770.89039794754183</v>
      </c>
      <c r="AC799" s="184">
        <v>17.119446409387159</v>
      </c>
      <c r="AD799" s="192">
        <v>32.676482670417393</v>
      </c>
      <c r="AE799" s="106" t="e">
        <v>#N/A</v>
      </c>
      <c r="AF799" s="106" t="e">
        <v>#N/A</v>
      </c>
      <c r="AG799" s="187" t="e">
        <v>#N/A</v>
      </c>
      <c r="AH799" s="193">
        <v>39.007404050687349</v>
      </c>
      <c r="AI799" s="106"/>
      <c r="AJ799" s="106" t="s">
        <v>2996</v>
      </c>
      <c r="AK799" s="106" t="s">
        <v>2996</v>
      </c>
      <c r="AL799" s="106">
        <v>14.768000000000001</v>
      </c>
      <c r="AM799" s="106">
        <v>1944.2040000957791</v>
      </c>
      <c r="AN799" s="106">
        <v>155.25307058504731</v>
      </c>
      <c r="AO799" s="106">
        <v>204.16698780322659</v>
      </c>
      <c r="AP799" s="106">
        <v>6613.094286876435</v>
      </c>
      <c r="AQ799" s="106">
        <v>1859.3418207768821</v>
      </c>
      <c r="AR799" s="106">
        <v>4015.2680107320471</v>
      </c>
      <c r="AS799" s="106">
        <v>231.13261591640469</v>
      </c>
      <c r="AT799" s="106">
        <v>12.259240125938771</v>
      </c>
      <c r="AU799" s="106">
        <v>4.8587776686860611</v>
      </c>
      <c r="AV799" s="106">
        <v>107.2542024181637</v>
      </c>
      <c r="AW799" s="106">
        <v>6.7793922288433794</v>
      </c>
      <c r="AX799" s="106">
        <v>3.852476868932992</v>
      </c>
      <c r="AY799" s="106">
        <v>8731.9516330401457</v>
      </c>
      <c r="AZ799" s="106">
        <v>772.44733213657469</v>
      </c>
      <c r="BA799" s="106">
        <v>104.8335142577093</v>
      </c>
      <c r="BB799" s="106">
        <v>176.14923929724631</v>
      </c>
      <c r="BC799" s="106">
        <v>8.1886290469109095</v>
      </c>
      <c r="BD799" s="106">
        <v>0.1241839212587468</v>
      </c>
      <c r="BE799" s="106">
        <v>8094.0599053275364</v>
      </c>
      <c r="BF799" s="106">
        <v>619.55602538317044</v>
      </c>
      <c r="BG799" s="106">
        <v>4.8247251895761699E-2</v>
      </c>
      <c r="BH799" s="106">
        <v>494566.42189524282</v>
      </c>
      <c r="BI799" s="106">
        <v>21635.700848819579</v>
      </c>
      <c r="BJ799" s="106">
        <v>3.5671065296346471</v>
      </c>
      <c r="BK799" s="106">
        <v>518.24033099057317</v>
      </c>
      <c r="BL799" s="106">
        <v>31.635398480002081</v>
      </c>
      <c r="BM799" s="106">
        <v>0.26726089419997412</v>
      </c>
      <c r="BN799" s="106">
        <v>40.559584873929168</v>
      </c>
      <c r="BO799" s="106">
        <v>1.7732140730562449</v>
      </c>
      <c r="BP799" s="106">
        <v>1.7257564115283092E-2</v>
      </c>
      <c r="BQ799" s="106">
        <v>340.11415896392612</v>
      </c>
      <c r="BR799" s="106">
        <v>19.77224434522536</v>
      </c>
      <c r="BS799" s="106">
        <v>4.2606590082526631E-2</v>
      </c>
      <c r="BT799" s="106">
        <v>43.484416540033742</v>
      </c>
      <c r="BU799" s="106">
        <v>2.2897495039693259</v>
      </c>
      <c r="BV799" s="106">
        <v>8.5821443718390733E-3</v>
      </c>
      <c r="BW799" s="106">
        <v>272.97128990831573</v>
      </c>
      <c r="BX799" s="106">
        <v>13.34503442271825</v>
      </c>
      <c r="BY799" s="106">
        <v>7.753420227476239E-2</v>
      </c>
      <c r="BZ799" s="106">
        <v>281.95349329514153</v>
      </c>
      <c r="CA799" s="106">
        <v>17.033110886527918</v>
      </c>
      <c r="CB799" s="106">
        <v>8.8094414839363755E-2</v>
      </c>
      <c r="CC799" s="106">
        <v>18.983791440815502</v>
      </c>
      <c r="CD799" s="106">
        <v>1.4999454349073129</v>
      </c>
      <c r="CE799" s="106">
        <v>2.405087552757099E-2</v>
      </c>
      <c r="CF799" s="106">
        <v>519.40070135009466</v>
      </c>
      <c r="CG799" s="106">
        <v>35.102597164175883</v>
      </c>
      <c r="CH799" s="106">
        <v>0.12935578271067749</v>
      </c>
      <c r="CI799" s="106">
        <v>131.41100545382309</v>
      </c>
      <c r="CJ799" s="106">
        <v>8.3160520856274527</v>
      </c>
      <c r="CK799" s="106">
        <v>1.9051548923523471E-2</v>
      </c>
      <c r="CL799" s="106">
        <v>986.77638143864306</v>
      </c>
      <c r="CM799" s="106">
        <v>58.976092939559273</v>
      </c>
      <c r="CN799" s="106">
        <v>0.1175440308398108</v>
      </c>
      <c r="CO799" s="106">
        <v>222.3423530953836</v>
      </c>
      <c r="CP799" s="106">
        <v>13.497802802840161</v>
      </c>
      <c r="CQ799" s="106">
        <v>2.9155468505425029E-2</v>
      </c>
      <c r="CR799" s="106">
        <v>895.19508711474998</v>
      </c>
      <c r="CS799" s="106">
        <v>55.639674503905219</v>
      </c>
      <c r="CT799" s="106">
        <v>8.7414761861408549E-2</v>
      </c>
      <c r="CU799" s="106">
        <v>213.31485131168211</v>
      </c>
      <c r="CV799" s="106">
        <v>12.05189868372255</v>
      </c>
      <c r="CW799" s="106">
        <v>2.7849394170563029E-2</v>
      </c>
      <c r="CX799" s="106">
        <v>2400.8204791759922</v>
      </c>
      <c r="CY799" s="106">
        <v>122.9887061826557</v>
      </c>
      <c r="CZ799" s="106">
        <v>0.1302985702867421</v>
      </c>
      <c r="DA799" s="106">
        <v>504.46454072836963</v>
      </c>
      <c r="DB799" s="106">
        <v>28.662341909822789</v>
      </c>
      <c r="DC799" s="106">
        <v>2.7768741289175451E-2</v>
      </c>
      <c r="DD799" s="106">
        <v>34196.127473751418</v>
      </c>
      <c r="DE799" s="106">
        <v>2267.8243975565529</v>
      </c>
      <c r="DF799" s="106">
        <v>0.27960097127661981</v>
      </c>
      <c r="DG799" s="106">
        <v>108.0275048192361</v>
      </c>
      <c r="DH799" s="106">
        <v>6.3755779368739951</v>
      </c>
      <c r="DI799" s="106">
        <v>2.5397348134847422E-2</v>
      </c>
      <c r="DJ799" s="106">
        <v>43.185112127722007</v>
      </c>
      <c r="DK799" s="106">
        <v>12.71300898854386</v>
      </c>
      <c r="DL799" s="106">
        <v>23.871388767337152</v>
      </c>
      <c r="DM799" s="106">
        <v>1315.8612208879849</v>
      </c>
      <c r="DN799" s="106">
        <v>47.639552470292372</v>
      </c>
      <c r="DO799" s="106">
        <v>1.4976125555763891</v>
      </c>
      <c r="DP799" s="106">
        <v>131.39115853956139</v>
      </c>
      <c r="DQ799" s="106">
        <v>5.2584486916408704</v>
      </c>
      <c r="DR799" s="106">
        <v>0.76246735174161684</v>
      </c>
      <c r="DS799" s="106">
        <v>100.7969903698535</v>
      </c>
      <c r="DT799" s="106">
        <v>5.3134553727983871</v>
      </c>
      <c r="DU799" s="106">
        <v>0.54773371510375013</v>
      </c>
      <c r="DV799" s="106">
        <v>4434.7330130617038</v>
      </c>
      <c r="DW799" s="106">
        <v>222.35466109481359</v>
      </c>
      <c r="DX799" s="106">
        <v>0.47510585860782051</v>
      </c>
      <c r="DY799" s="106">
        <v>3590.9669154171979</v>
      </c>
      <c r="DZ799" s="106">
        <v>162.48686583945729</v>
      </c>
      <c r="EA799" s="106">
        <v>0.40685028033042908</v>
      </c>
      <c r="EB799" s="106">
        <v>398.25503385436639</v>
      </c>
      <c r="EC799" s="106">
        <v>14.887850655425479</v>
      </c>
      <c r="ED799" s="106">
        <v>0.5861217339877115</v>
      </c>
    </row>
    <row r="800" spans="1:134" x14ac:dyDescent="0.3">
      <c r="A800" s="106" t="s">
        <v>716</v>
      </c>
      <c r="B800" s="106" t="s">
        <v>713</v>
      </c>
      <c r="C800" s="183">
        <v>0.64006004403050576</v>
      </c>
      <c r="D800" s="184">
        <v>7.7190029717245284E-2</v>
      </c>
      <c r="E800" s="185">
        <v>5553.1443540141236</v>
      </c>
      <c r="F800" s="186">
        <v>9.3854886670079088E-2</v>
      </c>
      <c r="G800" s="106">
        <v>2777.648818837793</v>
      </c>
      <c r="H800" s="187">
        <v>52.89690051610512</v>
      </c>
      <c r="I800" s="188">
        <v>14.34059157761577</v>
      </c>
      <c r="J800" s="188">
        <v>0.67647663516944756</v>
      </c>
      <c r="K800" s="188">
        <v>7.0724283052070833E-2</v>
      </c>
      <c r="L800" s="189">
        <v>3.9546540564860369E-4</v>
      </c>
      <c r="M800" s="106">
        <v>4.9954012068320439E-2</v>
      </c>
      <c r="N800" s="187">
        <v>1.0332090841361621</v>
      </c>
      <c r="O800" s="190">
        <v>0.68513775955599077</v>
      </c>
      <c r="P800" s="190">
        <v>3.7771679782087009E-2</v>
      </c>
      <c r="Q800" s="190">
        <v>7.0204772685366318E-2</v>
      </c>
      <c r="R800" s="190">
        <v>3.405690605175966E-3</v>
      </c>
      <c r="S800" s="191">
        <v>0.98021003239385096</v>
      </c>
      <c r="T800" s="106" t="e">
        <v>#N/A</v>
      </c>
      <c r="U800" s="187" t="e">
        <v>#N/A</v>
      </c>
      <c r="V800" s="184">
        <v>948.07958617250858</v>
      </c>
      <c r="W800" s="184">
        <v>8.6885020201073324</v>
      </c>
      <c r="X800" s="184">
        <v>11.445224859980989</v>
      </c>
      <c r="Y800" s="184">
        <v>437.29310784370608</v>
      </c>
      <c r="Z800" s="184">
        <v>8.1273027305624588</v>
      </c>
      <c r="AA800" s="184">
        <v>20.490062719627542</v>
      </c>
      <c r="AB800" s="184">
        <v>529.18677382173689</v>
      </c>
      <c r="AC800" s="184">
        <v>8.6241925023338233</v>
      </c>
      <c r="AD800" s="192">
        <v>22.686918997666321</v>
      </c>
      <c r="AE800" s="106" t="e">
        <v>#N/A</v>
      </c>
      <c r="AF800" s="106" t="e">
        <v>#N/A</v>
      </c>
      <c r="AG800" s="187" t="e">
        <v>#N/A</v>
      </c>
      <c r="AH800" s="193">
        <v>46.124092768319358</v>
      </c>
      <c r="AI800" s="106"/>
      <c r="AJ800" s="106" t="s">
        <v>2985</v>
      </c>
      <c r="AK800" s="106" t="s">
        <v>2985</v>
      </c>
      <c r="AL800" s="106">
        <v>20.004999999999999</v>
      </c>
      <c r="AM800" s="106">
        <v>1302.6289058972679</v>
      </c>
      <c r="AN800" s="106">
        <v>114.90945117256069</v>
      </c>
      <c r="AO800" s="106">
        <v>130.32862259630599</v>
      </c>
      <c r="AP800" s="106">
        <v>9308.2373656831733</v>
      </c>
      <c r="AQ800" s="106">
        <v>1417.315698131242</v>
      </c>
      <c r="AR800" s="106">
        <v>2644.0889796891688</v>
      </c>
      <c r="AS800" s="106">
        <v>243.20808575889629</v>
      </c>
      <c r="AT800" s="106">
        <v>10.82112661419413</v>
      </c>
      <c r="AU800" s="106">
        <v>3.2955699174688582</v>
      </c>
      <c r="AV800" s="106">
        <v>9.8296904890238146</v>
      </c>
      <c r="AW800" s="106">
        <v>2.2317612121987209</v>
      </c>
      <c r="AX800" s="106">
        <v>2.3498340688021622</v>
      </c>
      <c r="AY800" s="106">
        <v>5455.4263288697921</v>
      </c>
      <c r="AZ800" s="106">
        <v>285.06217559359999</v>
      </c>
      <c r="BA800" s="106">
        <v>70.928909192931997</v>
      </c>
      <c r="BB800" s="106">
        <v>259.96958762130652</v>
      </c>
      <c r="BC800" s="106">
        <v>12.031869236740169</v>
      </c>
      <c r="BD800" s="106">
        <v>0.21377749322553519</v>
      </c>
      <c r="BE800" s="106">
        <v>3583.788272826489</v>
      </c>
      <c r="BF800" s="106">
        <v>226.3840567603269</v>
      </c>
      <c r="BG800" s="106">
        <v>8.3044825971686442E-2</v>
      </c>
      <c r="BH800" s="106">
        <v>483322.14946843742</v>
      </c>
      <c r="BI800" s="106">
        <v>27830.856859376341</v>
      </c>
      <c r="BJ800" s="106">
        <v>2.554568028270173</v>
      </c>
      <c r="BK800" s="106">
        <v>101.2982163871074</v>
      </c>
      <c r="BL800" s="106">
        <v>6.5552120085652712</v>
      </c>
      <c r="BM800" s="106">
        <v>0.13366347818973751</v>
      </c>
      <c r="BN800" s="106">
        <v>13.872356969344519</v>
      </c>
      <c r="BO800" s="106">
        <v>1.533526390751647</v>
      </c>
      <c r="BP800" s="106">
        <v>8.5794712243063061E-3</v>
      </c>
      <c r="BQ800" s="106">
        <v>77.924747585895631</v>
      </c>
      <c r="BR800" s="106">
        <v>7.5280205350018026</v>
      </c>
      <c r="BS800" s="106">
        <v>0.10808373724041651</v>
      </c>
      <c r="BT800" s="106">
        <v>10.311865514548121</v>
      </c>
      <c r="BU800" s="106">
        <v>0.92917618491140885</v>
      </c>
      <c r="BV800" s="106">
        <v>5.212644034300681E-3</v>
      </c>
      <c r="BW800" s="106">
        <v>60.497455091537432</v>
      </c>
      <c r="BX800" s="106">
        <v>4.4833160661290661</v>
      </c>
      <c r="BY800" s="106">
        <v>4.7093841952007137E-2</v>
      </c>
      <c r="BZ800" s="106">
        <v>55.563493850822788</v>
      </c>
      <c r="CA800" s="106">
        <v>5.1382890248033659</v>
      </c>
      <c r="CB800" s="106">
        <v>5.3510499767734317E-2</v>
      </c>
      <c r="CC800" s="106">
        <v>3.2594747822107131</v>
      </c>
      <c r="CD800" s="106">
        <v>0.36958324541006232</v>
      </c>
      <c r="CE800" s="106">
        <v>4.1396110375633663E-2</v>
      </c>
      <c r="CF800" s="106">
        <v>99.696430427043168</v>
      </c>
      <c r="CG800" s="106">
        <v>7.0091176715931454</v>
      </c>
      <c r="CH800" s="106">
        <v>0.22258254271284439</v>
      </c>
      <c r="CI800" s="106">
        <v>30.936994567140282</v>
      </c>
      <c r="CJ800" s="106">
        <v>2.0686506986934212</v>
      </c>
      <c r="CK800" s="106">
        <v>1.1572884979409941E-2</v>
      </c>
      <c r="CL800" s="106">
        <v>309.84809242226561</v>
      </c>
      <c r="CM800" s="106">
        <v>19.667504570863532</v>
      </c>
      <c r="CN800" s="106">
        <v>7.1382881836610096E-2</v>
      </c>
      <c r="CO800" s="106">
        <v>97.822737763861653</v>
      </c>
      <c r="CP800" s="106">
        <v>5.0042065895857037</v>
      </c>
      <c r="CQ800" s="106">
        <v>1.7705724473088689E-2</v>
      </c>
      <c r="CR800" s="106">
        <v>517.03902315233324</v>
      </c>
      <c r="CS800" s="106">
        <v>23.753797473054892</v>
      </c>
      <c r="CT800" s="106">
        <v>5.3086057543427753E-2</v>
      </c>
      <c r="CU800" s="106">
        <v>154.04855453515449</v>
      </c>
      <c r="CV800" s="106">
        <v>7.0072788291268502</v>
      </c>
      <c r="CW800" s="106">
        <v>1.6912687833720789E-2</v>
      </c>
      <c r="CX800" s="106">
        <v>1999.0791028591859</v>
      </c>
      <c r="CY800" s="106">
        <v>89.939621884562754</v>
      </c>
      <c r="CZ800" s="106">
        <v>7.9130004579595181E-2</v>
      </c>
      <c r="DA800" s="106">
        <v>455.45085447055101</v>
      </c>
      <c r="DB800" s="106">
        <v>20.164672058399159</v>
      </c>
      <c r="DC800" s="106">
        <v>1.686358988305095E-2</v>
      </c>
      <c r="DD800" s="106">
        <v>32499.255304771941</v>
      </c>
      <c r="DE800" s="106">
        <v>1399.6325703250491</v>
      </c>
      <c r="DF800" s="106">
        <v>0.16979248087702031</v>
      </c>
      <c r="DG800" s="106">
        <v>582.26667724267827</v>
      </c>
      <c r="DH800" s="106">
        <v>24.192283852265639</v>
      </c>
      <c r="DI800" s="106">
        <v>1.542582996049096E-2</v>
      </c>
      <c r="DJ800" s="106">
        <v>20.971744762303331</v>
      </c>
      <c r="DK800" s="106">
        <v>6.9066456135010554</v>
      </c>
      <c r="DL800" s="106">
        <v>16.013404243743182</v>
      </c>
      <c r="DM800" s="106">
        <v>1545.9064698948359</v>
      </c>
      <c r="DN800" s="106">
        <v>46.111677866082637</v>
      </c>
      <c r="DO800" s="106">
        <v>1.0552202154723469</v>
      </c>
      <c r="DP800" s="106">
        <v>120.2421590530145</v>
      </c>
      <c r="DQ800" s="106">
        <v>3.8723613632664389</v>
      </c>
      <c r="DR800" s="106">
        <v>0.53526199111563155</v>
      </c>
      <c r="DS800" s="106">
        <v>34.958599842994801</v>
      </c>
      <c r="DT800" s="106">
        <v>1.420864407631844</v>
      </c>
      <c r="DU800" s="106">
        <v>0.43253587071982408</v>
      </c>
      <c r="DV800" s="106">
        <v>352.11847080876601</v>
      </c>
      <c r="DW800" s="106">
        <v>20.795305195136361</v>
      </c>
      <c r="DX800" s="106">
        <v>0.41457399688687702</v>
      </c>
      <c r="DY800" s="106">
        <v>5553.1443540141236</v>
      </c>
      <c r="DZ800" s="106">
        <v>192.62425801529741</v>
      </c>
      <c r="EA800" s="106">
        <v>0.25194545558898312</v>
      </c>
      <c r="EB800" s="106">
        <v>416.27931118347192</v>
      </c>
      <c r="EC800" s="106">
        <v>12.58229575758353</v>
      </c>
      <c r="ED800" s="106">
        <v>0.38895075891124381</v>
      </c>
    </row>
    <row r="801" spans="1:134" x14ac:dyDescent="0.3">
      <c r="A801" s="106" t="s">
        <v>723</v>
      </c>
      <c r="B801" s="106" t="s">
        <v>713</v>
      </c>
      <c r="C801" s="183">
        <v>2.835184020737286</v>
      </c>
      <c r="D801" s="184">
        <v>6.0063395861752369E-2</v>
      </c>
      <c r="E801" s="185">
        <v>10574.112092916939</v>
      </c>
      <c r="F801" s="186">
        <v>0.45465260634539889</v>
      </c>
      <c r="G801" s="106">
        <v>603.12315528388763</v>
      </c>
      <c r="H801" s="187">
        <v>65.354050154872411</v>
      </c>
      <c r="I801" s="188">
        <v>24.22240962481694</v>
      </c>
      <c r="J801" s="188">
        <v>1.2420629372737571</v>
      </c>
      <c r="K801" s="188">
        <v>8.625676507324799E-2</v>
      </c>
      <c r="L801" s="189">
        <v>5.3145729329009972E-4</v>
      </c>
      <c r="M801" s="106">
        <v>0.1808488160593808</v>
      </c>
      <c r="N801" s="187">
        <v>0.69436749071406523</v>
      </c>
      <c r="O801" s="190">
        <v>0.4939553226244382</v>
      </c>
      <c r="P801" s="190">
        <v>2.9194507036664739E-2</v>
      </c>
      <c r="Q801" s="190">
        <v>4.1645897931786677E-2</v>
      </c>
      <c r="R801" s="190">
        <v>2.2044892141851319E-3</v>
      </c>
      <c r="S801" s="191">
        <v>0.98471160229540544</v>
      </c>
      <c r="T801" s="106" t="e">
        <v>#N/A</v>
      </c>
      <c r="U801" s="187" t="e">
        <v>#N/A</v>
      </c>
      <c r="V801" s="184">
        <v>1342.7384312272709</v>
      </c>
      <c r="W801" s="184">
        <v>9.6618468594012921</v>
      </c>
      <c r="X801" s="184">
        <v>11.974696501177259</v>
      </c>
      <c r="Y801" s="184">
        <v>262.98048582697521</v>
      </c>
      <c r="Z801" s="184">
        <v>7.377434477229496</v>
      </c>
      <c r="AA801" s="184">
        <v>13.62842289028406</v>
      </c>
      <c r="AB801" s="184">
        <v>407.06038879739049</v>
      </c>
      <c r="AC801" s="184">
        <v>9.9819812475535556</v>
      </c>
      <c r="AD801" s="192">
        <v>19.716005002047641</v>
      </c>
      <c r="AE801" s="106" t="e">
        <v>#N/A</v>
      </c>
      <c r="AF801" s="106" t="e">
        <v>#N/A</v>
      </c>
      <c r="AG801" s="187" t="e">
        <v>#N/A</v>
      </c>
      <c r="AH801" s="193">
        <v>19.585384592486079</v>
      </c>
      <c r="AI801" s="106"/>
      <c r="AJ801" s="106" t="s">
        <v>2992</v>
      </c>
      <c r="AK801" s="106" t="s">
        <v>2992</v>
      </c>
      <c r="AL801" s="106">
        <v>11.879</v>
      </c>
      <c r="AM801" s="106">
        <v>1879.3771101277771</v>
      </c>
      <c r="AN801" s="106">
        <v>202.5699446344569</v>
      </c>
      <c r="AO801" s="106">
        <v>210.03676984623769</v>
      </c>
      <c r="AP801" s="106">
        <v>7230.7878636688056</v>
      </c>
      <c r="AQ801" s="106">
        <v>2364.4404862895722</v>
      </c>
      <c r="AR801" s="106">
        <v>4262.9123887930436</v>
      </c>
      <c r="AS801" s="106">
        <v>224.75268764653799</v>
      </c>
      <c r="AT801" s="106">
        <v>20.716952612797151</v>
      </c>
      <c r="AU801" s="106">
        <v>5.26193998983707</v>
      </c>
      <c r="AV801" s="106">
        <v>72.25056806382878</v>
      </c>
      <c r="AW801" s="106">
        <v>5.5044008090925596</v>
      </c>
      <c r="AX801" s="106">
        <v>3.7078267776550971</v>
      </c>
      <c r="AY801" s="106">
        <v>16191.64188646957</v>
      </c>
      <c r="AZ801" s="106">
        <v>1298.736791780301</v>
      </c>
      <c r="BA801" s="106">
        <v>118.3044955052339</v>
      </c>
      <c r="BB801" s="106">
        <v>168.39214610696851</v>
      </c>
      <c r="BC801" s="106">
        <v>16.65004119452642</v>
      </c>
      <c r="BD801" s="106">
        <v>0.18196580636995779</v>
      </c>
      <c r="BE801" s="106">
        <v>13624.93080780976</v>
      </c>
      <c r="BF801" s="106">
        <v>1053.200177287609</v>
      </c>
      <c r="BG801" s="106">
        <v>7.0676734077335324E-2</v>
      </c>
      <c r="BH801" s="106">
        <v>482354.96765518468</v>
      </c>
      <c r="BI801" s="106">
        <v>44652.100192535028</v>
      </c>
      <c r="BJ801" s="106">
        <v>4.6587150168093094</v>
      </c>
      <c r="BK801" s="106">
        <v>283.79322252029209</v>
      </c>
      <c r="BL801" s="106">
        <v>19.071984094424</v>
      </c>
      <c r="BM801" s="106">
        <v>0.25731735399973049</v>
      </c>
      <c r="BN801" s="106">
        <v>136.66103740443199</v>
      </c>
      <c r="BO801" s="106">
        <v>12.167641868164999</v>
      </c>
      <c r="BP801" s="106">
        <v>1.338975105536723E-2</v>
      </c>
      <c r="BQ801" s="106">
        <v>671.85409777989651</v>
      </c>
      <c r="BR801" s="106">
        <v>62.035102317983288</v>
      </c>
      <c r="BS801" s="106">
        <v>6.2424404017284878E-2</v>
      </c>
      <c r="BT801" s="106">
        <v>161.435495902898</v>
      </c>
      <c r="BU801" s="106">
        <v>12.66267234256186</v>
      </c>
      <c r="BV801" s="106">
        <v>4.5359321286097883E-2</v>
      </c>
      <c r="BW801" s="106">
        <v>995.43034114124157</v>
      </c>
      <c r="BX801" s="106">
        <v>93.620739226397049</v>
      </c>
      <c r="BY801" s="106">
        <v>0.30092108031421633</v>
      </c>
      <c r="BZ801" s="106">
        <v>858.31918251782349</v>
      </c>
      <c r="CA801" s="106">
        <v>69.066793917048642</v>
      </c>
      <c r="CB801" s="106">
        <v>0.12903430100587221</v>
      </c>
      <c r="CC801" s="106">
        <v>56.875989792310953</v>
      </c>
      <c r="CD801" s="106">
        <v>3.7913177944363001</v>
      </c>
      <c r="CE801" s="106">
        <v>7.6332617976881262E-2</v>
      </c>
      <c r="CF801" s="106">
        <v>1237.702100151814</v>
      </c>
      <c r="CG801" s="106">
        <v>107.14622254079229</v>
      </c>
      <c r="CH801" s="106">
        <v>0.63123341491266838</v>
      </c>
      <c r="CI801" s="106">
        <v>233.03101790054799</v>
      </c>
      <c r="CJ801" s="106">
        <v>17.25089222181477</v>
      </c>
      <c r="CK801" s="106">
        <v>2.7908360890395448E-2</v>
      </c>
      <c r="CL801" s="106">
        <v>1533.628328746358</v>
      </c>
      <c r="CM801" s="106">
        <v>133.8676184140532</v>
      </c>
      <c r="CN801" s="106">
        <v>0.17208703192605701</v>
      </c>
      <c r="CO801" s="106">
        <v>326.17424066368892</v>
      </c>
      <c r="CP801" s="106">
        <v>28.05204370618495</v>
      </c>
      <c r="CQ801" s="106">
        <v>0.1289428773272778</v>
      </c>
      <c r="CR801" s="106">
        <v>1237.1448014539189</v>
      </c>
      <c r="CS801" s="106">
        <v>104.31264101541819</v>
      </c>
      <c r="CT801" s="106">
        <v>0.12797851347349601</v>
      </c>
      <c r="CU801" s="106">
        <v>288.27765063034047</v>
      </c>
      <c r="CV801" s="106">
        <v>23.915141789019071</v>
      </c>
      <c r="CW801" s="106">
        <v>4.0772804209408618E-2</v>
      </c>
      <c r="CX801" s="106">
        <v>3065.7692812737869</v>
      </c>
      <c r="CY801" s="106">
        <v>249.43907926767929</v>
      </c>
      <c r="CZ801" s="106">
        <v>0.19076754281059641</v>
      </c>
      <c r="DA801" s="106">
        <v>627.13548630187893</v>
      </c>
      <c r="DB801" s="106">
        <v>53.6884414706577</v>
      </c>
      <c r="DC801" s="106">
        <v>4.0654112880811541E-2</v>
      </c>
      <c r="DD801" s="106">
        <v>35089.922690668507</v>
      </c>
      <c r="DE801" s="106">
        <v>4415.8287261552914</v>
      </c>
      <c r="DF801" s="106">
        <v>0.40931162987425029</v>
      </c>
      <c r="DG801" s="106">
        <v>156.48055757270819</v>
      </c>
      <c r="DH801" s="106">
        <v>13.702022150889521</v>
      </c>
      <c r="DI801" s="106">
        <v>3.7194575833177951E-2</v>
      </c>
      <c r="DJ801" s="106">
        <v>42.613332492980888</v>
      </c>
      <c r="DK801" s="106">
        <v>11.75627679010309</v>
      </c>
      <c r="DL801" s="106">
        <v>29.256430835449819</v>
      </c>
      <c r="DM801" s="106">
        <v>1783.0980096461831</v>
      </c>
      <c r="DN801" s="106">
        <v>116.280733961717</v>
      </c>
      <c r="DO801" s="106">
        <v>1.970161355722704</v>
      </c>
      <c r="DP801" s="106">
        <v>168.6716062407566</v>
      </c>
      <c r="DQ801" s="106">
        <v>11.25977304256746</v>
      </c>
      <c r="DR801" s="106">
        <v>0.94437218001030143</v>
      </c>
      <c r="DS801" s="106">
        <v>147.08200883151719</v>
      </c>
      <c r="DT801" s="106">
        <v>9.7736990828775969</v>
      </c>
      <c r="DU801" s="106">
        <v>0.84510880060653204</v>
      </c>
      <c r="DV801" s="106">
        <v>3270.8139702767462</v>
      </c>
      <c r="DW801" s="106">
        <v>261.81816529023178</v>
      </c>
      <c r="DX801" s="106">
        <v>0.57886203506624068</v>
      </c>
      <c r="DY801" s="106">
        <v>10574.112092916939</v>
      </c>
      <c r="DZ801" s="106">
        <v>574.81916649989807</v>
      </c>
      <c r="EA801" s="106">
        <v>0.40963944251440892</v>
      </c>
      <c r="EB801" s="106">
        <v>542.90278537323013</v>
      </c>
      <c r="EC801" s="106">
        <v>35.405163265734899</v>
      </c>
      <c r="ED801" s="106">
        <v>0.80833220161190378</v>
      </c>
    </row>
    <row r="802" spans="1:134" x14ac:dyDescent="0.3">
      <c r="A802" s="106" t="s">
        <v>718</v>
      </c>
      <c r="B802" s="106" t="s">
        <v>713</v>
      </c>
      <c r="C802" s="183">
        <v>0.1098814627367385</v>
      </c>
      <c r="D802" s="184">
        <v>0.95169044476456277</v>
      </c>
      <c r="E802" s="185">
        <v>7327.3738704301904</v>
      </c>
      <c r="F802" s="186">
        <v>0.8476784232686907</v>
      </c>
      <c r="G802" s="106">
        <v>15912.6326831897</v>
      </c>
      <c r="H802" s="187">
        <v>86.208068881424367</v>
      </c>
      <c r="I802" s="188">
        <v>1.0102615183708259</v>
      </c>
      <c r="J802" s="188">
        <v>4.9667040853936098E-2</v>
      </c>
      <c r="K802" s="188">
        <v>7.718010541193232E-2</v>
      </c>
      <c r="L802" s="189">
        <v>3.9866958422249518E-4</v>
      </c>
      <c r="M802" s="106">
        <v>0.1000023170240933</v>
      </c>
      <c r="N802" s="187">
        <v>3.1408650396392228E-2</v>
      </c>
      <c r="O802" s="190">
        <v>10.63256984970406</v>
      </c>
      <c r="P802" s="190">
        <v>0.60023922404888086</v>
      </c>
      <c r="Q802" s="190">
        <v>0.99927538377997394</v>
      </c>
      <c r="R802" s="190">
        <v>4.9926036985604411E-2</v>
      </c>
      <c r="S802" s="191">
        <v>0.98760168790589198</v>
      </c>
      <c r="T802" s="106" t="e">
        <v>#N/A</v>
      </c>
      <c r="U802" s="187" t="e">
        <v>#N/A</v>
      </c>
      <c r="V802" s="184">
        <v>1124.6268737843429</v>
      </c>
      <c r="W802" s="184">
        <v>7.2864842646203476</v>
      </c>
      <c r="X802" s="184">
        <v>10.267403401742669</v>
      </c>
      <c r="Y802" s="184">
        <v>4458.2726773206068</v>
      </c>
      <c r="Z802" s="184">
        <v>72.632082618962443</v>
      </c>
      <c r="AA802" s="184">
        <v>159.8843364883449</v>
      </c>
      <c r="AB802" s="184">
        <v>2486.9434017677941</v>
      </c>
      <c r="AC802" s="184">
        <v>22.278327123026791</v>
      </c>
      <c r="AD802" s="192">
        <v>51.818010700137727</v>
      </c>
      <c r="AE802" s="106" t="e">
        <v>#N/A</v>
      </c>
      <c r="AF802" s="106" t="e">
        <v>#N/A</v>
      </c>
      <c r="AG802" s="187" t="e">
        <v>#N/A</v>
      </c>
      <c r="AH802" s="193">
        <v>396.42238517016978</v>
      </c>
      <c r="AI802" s="106"/>
      <c r="AJ802" s="106" t="s">
        <v>2987</v>
      </c>
      <c r="AK802" s="106" t="s">
        <v>2987</v>
      </c>
      <c r="AL802" s="106">
        <v>20.024999999999999</v>
      </c>
      <c r="AM802" s="106">
        <v>4658.5594535659366</v>
      </c>
      <c r="AN802" s="106">
        <v>386.57180110373781</v>
      </c>
      <c r="AO802" s="106">
        <v>176.09166143190339</v>
      </c>
      <c r="AP802" s="106">
        <v>13692.25856767927</v>
      </c>
      <c r="AQ802" s="106">
        <v>2304.2769683183228</v>
      </c>
      <c r="AR802" s="106">
        <v>3518.7532424918659</v>
      </c>
      <c r="AS802" s="106">
        <v>226.31671092558901</v>
      </c>
      <c r="AT802" s="106">
        <v>12.88946315016911</v>
      </c>
      <c r="AU802" s="106">
        <v>4.2415378971203896</v>
      </c>
      <c r="AV802" s="106" t="s">
        <v>2283</v>
      </c>
      <c r="AW802" s="106">
        <v>1.2985849491281809</v>
      </c>
      <c r="AX802" s="106">
        <v>3.0423612197707661</v>
      </c>
      <c r="AY802" s="106">
        <v>50233.981781607727</v>
      </c>
      <c r="AZ802" s="106">
        <v>3436.5000009612299</v>
      </c>
      <c r="BA802" s="106">
        <v>93.967231621328082</v>
      </c>
      <c r="BB802" s="106">
        <v>239.09837422887861</v>
      </c>
      <c r="BC802" s="106">
        <v>16.37098077062387</v>
      </c>
      <c r="BD802" s="106">
        <v>0.3324280736566837</v>
      </c>
      <c r="BE802" s="106">
        <v>27980.248622417341</v>
      </c>
      <c r="BF802" s="106">
        <v>1495.9090956242339</v>
      </c>
      <c r="BG802" s="106">
        <v>0.14833487226071509</v>
      </c>
      <c r="BH802" s="106">
        <v>493411.3170310767</v>
      </c>
      <c r="BI802" s="106">
        <v>27586.046815198049</v>
      </c>
      <c r="BJ802" s="106">
        <v>4.1717585953867333</v>
      </c>
      <c r="BK802" s="106">
        <v>93.891026617812557</v>
      </c>
      <c r="BL802" s="106">
        <v>4.7495274937899827</v>
      </c>
      <c r="BM802" s="106">
        <v>0.20943209771313109</v>
      </c>
      <c r="BN802" s="106">
        <v>137.98640275860299</v>
      </c>
      <c r="BO802" s="106">
        <v>7.0783374908282006</v>
      </c>
      <c r="BP802" s="106">
        <v>1.121419339364634E-2</v>
      </c>
      <c r="BQ802" s="106">
        <v>1028.5955906605191</v>
      </c>
      <c r="BR802" s="106">
        <v>61.482937894861713</v>
      </c>
      <c r="BS802" s="106">
        <v>3.8435104340601552E-2</v>
      </c>
      <c r="BT802" s="106">
        <v>183.11602458606461</v>
      </c>
      <c r="BU802" s="106">
        <v>9.1135741124435405</v>
      </c>
      <c r="BV802" s="106">
        <v>3.6208154095685223E-2</v>
      </c>
      <c r="BW802" s="106">
        <v>1194.4850763986381</v>
      </c>
      <c r="BX802" s="106">
        <v>61.912732608207463</v>
      </c>
      <c r="BY802" s="106">
        <v>6.9902630264839144E-2</v>
      </c>
      <c r="BZ802" s="106">
        <v>1149.1416130386101</v>
      </c>
      <c r="CA802" s="106">
        <v>55.296226784805057</v>
      </c>
      <c r="CB802" s="106">
        <v>0.30040236011210991</v>
      </c>
      <c r="CC802" s="106">
        <v>75.825903367676247</v>
      </c>
      <c r="CD802" s="106">
        <v>4.3668462278234914</v>
      </c>
      <c r="CE802" s="106">
        <v>2.1688068728343609E-2</v>
      </c>
      <c r="CF802" s="106">
        <v>2077.840707026478</v>
      </c>
      <c r="CG802" s="106">
        <v>110.2172506483101</v>
      </c>
      <c r="CH802" s="106">
        <v>0.3457736573139028</v>
      </c>
      <c r="CI802" s="106">
        <v>462.42707133900592</v>
      </c>
      <c r="CJ802" s="106">
        <v>25.70359553685725</v>
      </c>
      <c r="CK802" s="106">
        <v>4.1079397820257157E-2</v>
      </c>
      <c r="CL802" s="106">
        <v>3338.9427957999092</v>
      </c>
      <c r="CM802" s="106">
        <v>196.51287524320091</v>
      </c>
      <c r="CN802" s="106">
        <v>0.10591577367353219</v>
      </c>
      <c r="CO802" s="106">
        <v>770.92323267685379</v>
      </c>
      <c r="CP802" s="106">
        <v>49.05472501432299</v>
      </c>
      <c r="CQ802" s="106">
        <v>2.627124515650826E-2</v>
      </c>
      <c r="CR802" s="106">
        <v>2791.3405871362729</v>
      </c>
      <c r="CS802" s="106">
        <v>210.31944703526801</v>
      </c>
      <c r="CT802" s="106">
        <v>7.8768360962002099E-2</v>
      </c>
      <c r="CU802" s="106">
        <v>556.55024081635986</v>
      </c>
      <c r="CV802" s="106">
        <v>38.838579848887171</v>
      </c>
      <c r="CW802" s="106">
        <v>2.5094962031192731E-2</v>
      </c>
      <c r="CX802" s="106">
        <v>5257.2424230538163</v>
      </c>
      <c r="CY802" s="106">
        <v>392.71827212394618</v>
      </c>
      <c r="CZ802" s="106">
        <v>0.28072151726391409</v>
      </c>
      <c r="DA802" s="106">
        <v>970.56759308218307</v>
      </c>
      <c r="DB802" s="106">
        <v>70.883644518800921</v>
      </c>
      <c r="DC802" s="106">
        <v>2.502173010217161E-2</v>
      </c>
      <c r="DD802" s="106">
        <v>37763.622212337134</v>
      </c>
      <c r="DE802" s="106">
        <v>3134.101261812812</v>
      </c>
      <c r="DF802" s="106">
        <v>0.25191130442167731</v>
      </c>
      <c r="DG802" s="106">
        <v>139.46973073412229</v>
      </c>
      <c r="DH802" s="106">
        <v>7.1496224282689047</v>
      </c>
      <c r="DI802" s="106">
        <v>2.2896095147846941E-2</v>
      </c>
      <c r="DJ802" s="106">
        <v>13.597904729995159</v>
      </c>
      <c r="DK802" s="106">
        <v>11.46773826526579</v>
      </c>
      <c r="DL802" s="106">
        <v>23.55398788343566</v>
      </c>
      <c r="DM802" s="106">
        <v>29044.08819865172</v>
      </c>
      <c r="DN802" s="106">
        <v>1342.9578559647939</v>
      </c>
      <c r="DO802" s="106">
        <v>1.544740158820421</v>
      </c>
      <c r="DP802" s="106">
        <v>2462.2898246982231</v>
      </c>
      <c r="DQ802" s="106">
        <v>112.6622659071833</v>
      </c>
      <c r="DR802" s="106">
        <v>0.81303345753310574</v>
      </c>
      <c r="DS802" s="106">
        <v>1325.8186962062539</v>
      </c>
      <c r="DT802" s="106">
        <v>61.398738961568647</v>
      </c>
      <c r="DU802" s="106">
        <v>0.69305578766642195</v>
      </c>
      <c r="DV802" s="106">
        <v>4252.0342531956294</v>
      </c>
      <c r="DW802" s="106">
        <v>257.34895432486218</v>
      </c>
      <c r="DX802" s="106">
        <v>0.48272617051807298</v>
      </c>
      <c r="DY802" s="106">
        <v>7327.3738704301904</v>
      </c>
      <c r="DZ802" s="106">
        <v>404.12551526498771</v>
      </c>
      <c r="EA802" s="106">
        <v>0.35368156830192138</v>
      </c>
      <c r="EB802" s="106">
        <v>8208.6038803823758</v>
      </c>
      <c r="EC802" s="106">
        <v>379.18716109985138</v>
      </c>
      <c r="ED802" s="106">
        <v>0.55490772208533989</v>
      </c>
    </row>
    <row r="803" spans="1:134" x14ac:dyDescent="0.3">
      <c r="A803" s="106" t="s">
        <v>719</v>
      </c>
      <c r="B803" s="106" t="s">
        <v>713</v>
      </c>
      <c r="C803" s="183">
        <v>1.8092587881062701</v>
      </c>
      <c r="D803" s="184">
        <v>0.148071763739967</v>
      </c>
      <c r="E803" s="185">
        <v>37895.903497470703</v>
      </c>
      <c r="F803" s="186">
        <v>1.548036508754187</v>
      </c>
      <c r="G803" s="106">
        <v>960.66914669510652</v>
      </c>
      <c r="H803" s="187">
        <v>18.364137024973591</v>
      </c>
      <c r="I803" s="188">
        <v>32.307017608426598</v>
      </c>
      <c r="J803" s="188">
        <v>1.8329470595350099</v>
      </c>
      <c r="K803" s="188">
        <v>7.9542907646619546E-2</v>
      </c>
      <c r="L803" s="189">
        <v>4.751969577014109E-4</v>
      </c>
      <c r="M803" s="106">
        <v>0.11825144354626781</v>
      </c>
      <c r="N803" s="187">
        <v>0.27292707722857268</v>
      </c>
      <c r="O803" s="190">
        <v>0.35339589561423429</v>
      </c>
      <c r="P803" s="190">
        <v>2.5699826048277231E-2</v>
      </c>
      <c r="Q803" s="190">
        <v>3.2131633593250573E-2</v>
      </c>
      <c r="R803" s="190">
        <v>2.0973202002647008E-3</v>
      </c>
      <c r="S803" s="191">
        <v>0.9980935288355578</v>
      </c>
      <c r="T803" s="106" t="e">
        <v>#N/A</v>
      </c>
      <c r="U803" s="187" t="e">
        <v>#N/A</v>
      </c>
      <c r="V803" s="184">
        <v>1184.253243822852</v>
      </c>
      <c r="W803" s="184">
        <v>9.3695829876804009</v>
      </c>
      <c r="X803" s="184">
        <v>11.81492958678969</v>
      </c>
      <c r="Y803" s="184">
        <v>203.74264790516011</v>
      </c>
      <c r="Z803" s="184">
        <v>9.5539629927028606</v>
      </c>
      <c r="AA803" s="184">
        <v>13.0607923689219</v>
      </c>
      <c r="AB803" s="184">
        <v>305.57963952651681</v>
      </c>
      <c r="AC803" s="184">
        <v>13.432976454511721</v>
      </c>
      <c r="AD803" s="192">
        <v>18.83091115725583</v>
      </c>
      <c r="AE803" s="106" t="e">
        <v>#N/A</v>
      </c>
      <c r="AF803" s="106" t="e">
        <v>#N/A</v>
      </c>
      <c r="AG803" s="187" t="e">
        <v>#N/A</v>
      </c>
      <c r="AH803" s="193">
        <v>17.204314108312229</v>
      </c>
      <c r="AI803" s="106"/>
      <c r="AJ803" s="106" t="s">
        <v>2988</v>
      </c>
      <c r="AK803" s="106" t="s">
        <v>2988</v>
      </c>
      <c r="AL803" s="106">
        <v>20.077000000000002</v>
      </c>
      <c r="AM803" s="106">
        <v>3907.9482932548199</v>
      </c>
      <c r="AN803" s="106">
        <v>294.31935501909652</v>
      </c>
      <c r="AO803" s="106">
        <v>244.0637045158295</v>
      </c>
      <c r="AP803" s="106">
        <v>9721.8190685890931</v>
      </c>
      <c r="AQ803" s="106">
        <v>3109.700571983441</v>
      </c>
      <c r="AR803" s="106">
        <v>5168.6061782611487</v>
      </c>
      <c r="AS803" s="106">
        <v>224.86809759144009</v>
      </c>
      <c r="AT803" s="106">
        <v>18.448947677778769</v>
      </c>
      <c r="AU803" s="106">
        <v>6.1408829588540881</v>
      </c>
      <c r="AV803" s="106">
        <v>173.14650597756059</v>
      </c>
      <c r="AW803" s="106">
        <v>18.44384063700765</v>
      </c>
      <c r="AX803" s="106">
        <v>4.4384652918535421</v>
      </c>
      <c r="AY803" s="106">
        <v>16344.39526596603</v>
      </c>
      <c r="AZ803" s="106">
        <v>1809.4401783936</v>
      </c>
      <c r="BA803" s="106">
        <v>141.8560827221967</v>
      </c>
      <c r="BB803" s="106">
        <v>164.675596018774</v>
      </c>
      <c r="BC803" s="106">
        <v>13.292096143892911</v>
      </c>
      <c r="BD803" s="106">
        <v>0.47060458595834431</v>
      </c>
      <c r="BE803" s="106">
        <v>39044.322709814907</v>
      </c>
      <c r="BF803" s="106">
        <v>3082.00978556984</v>
      </c>
      <c r="BG803" s="106">
        <v>4.5984858150182918E-2</v>
      </c>
      <c r="BH803" s="106">
        <v>493303.99474046571</v>
      </c>
      <c r="BI803" s="106">
        <v>38293.564853875658</v>
      </c>
      <c r="BJ803" s="106">
        <v>4.0873569235489011</v>
      </c>
      <c r="BK803" s="106">
        <v>369.48502796447423</v>
      </c>
      <c r="BL803" s="106">
        <v>25.30009801584222</v>
      </c>
      <c r="BM803" s="106">
        <v>0.41606702213400298</v>
      </c>
      <c r="BN803" s="106">
        <v>296.98084065901389</v>
      </c>
      <c r="BO803" s="106">
        <v>19.713701632592141</v>
      </c>
      <c r="BP803" s="106">
        <v>1.5007722301215149E-2</v>
      </c>
      <c r="BQ803" s="106">
        <v>2883.914223839427</v>
      </c>
      <c r="BR803" s="106">
        <v>209.15163344513999</v>
      </c>
      <c r="BS803" s="106">
        <v>4.0622697299292597E-2</v>
      </c>
      <c r="BT803" s="106">
        <v>645.08400550018496</v>
      </c>
      <c r="BU803" s="106">
        <v>47.65028042072089</v>
      </c>
      <c r="BV803" s="106">
        <v>8.1753961494921475E-3</v>
      </c>
      <c r="BW803" s="106">
        <v>3616.2556575185749</v>
      </c>
      <c r="BX803" s="106">
        <v>273.76616422947791</v>
      </c>
      <c r="BY803" s="106">
        <v>7.386266267330667E-2</v>
      </c>
      <c r="BZ803" s="106">
        <v>3600.2681360435981</v>
      </c>
      <c r="CA803" s="106">
        <v>257.60402623960982</v>
      </c>
      <c r="CB803" s="106">
        <v>0.43696312817798239</v>
      </c>
      <c r="CC803" s="106">
        <v>259.95624930967563</v>
      </c>
      <c r="CD803" s="106">
        <v>19.19495138832875</v>
      </c>
      <c r="CE803" s="106">
        <v>2.2918410421435349E-2</v>
      </c>
      <c r="CF803" s="106">
        <v>3858.7028822796342</v>
      </c>
      <c r="CG803" s="106">
        <v>311.22090123470957</v>
      </c>
      <c r="CH803" s="106">
        <v>0.48920518218634629</v>
      </c>
      <c r="CI803" s="106">
        <v>909.05723505344997</v>
      </c>
      <c r="CJ803" s="106">
        <v>77.273450619684141</v>
      </c>
      <c r="CK803" s="106">
        <v>1.8158237953007261E-2</v>
      </c>
      <c r="CL803" s="106">
        <v>5958.5626670622332</v>
      </c>
      <c r="CM803" s="106">
        <v>529.42979183274088</v>
      </c>
      <c r="CN803" s="106">
        <v>0.11189275438067151</v>
      </c>
      <c r="CO803" s="106">
        <v>1119.567962907536</v>
      </c>
      <c r="CP803" s="106">
        <v>106.2526592955866</v>
      </c>
      <c r="CQ803" s="106">
        <v>2.7753783894983289E-2</v>
      </c>
      <c r="CR803" s="106">
        <v>3763.0919469079722</v>
      </c>
      <c r="CS803" s="106">
        <v>360.02522066303771</v>
      </c>
      <c r="CT803" s="106">
        <v>8.3213897665979863E-2</v>
      </c>
      <c r="CU803" s="106">
        <v>728.62897429050156</v>
      </c>
      <c r="CV803" s="106">
        <v>63.734050996427008</v>
      </c>
      <c r="CW803" s="106">
        <v>2.6511364137437821E-2</v>
      </c>
      <c r="CX803" s="106">
        <v>6455.945461420346</v>
      </c>
      <c r="CY803" s="106">
        <v>545.15475512318415</v>
      </c>
      <c r="CZ803" s="106">
        <v>0.1240442239528925</v>
      </c>
      <c r="DA803" s="106">
        <v>999.77217629563609</v>
      </c>
      <c r="DB803" s="106">
        <v>85.707957818285379</v>
      </c>
      <c r="DC803" s="106">
        <v>2.6433768357292459E-2</v>
      </c>
      <c r="DD803" s="106">
        <v>31475.03271611423</v>
      </c>
      <c r="DE803" s="106">
        <v>2611.1848242086389</v>
      </c>
      <c r="DF803" s="106">
        <v>0.26611100048198599</v>
      </c>
      <c r="DG803" s="106">
        <v>154.50159368341039</v>
      </c>
      <c r="DH803" s="106">
        <v>11.13118912753845</v>
      </c>
      <c r="DI803" s="106">
        <v>2.4192905209371049E-2</v>
      </c>
      <c r="DJ803" s="106">
        <v>82.167720833201329</v>
      </c>
      <c r="DK803" s="106">
        <v>12.676255467538409</v>
      </c>
      <c r="DL803" s="106">
        <v>32.509862386470623</v>
      </c>
      <c r="DM803" s="106">
        <v>4734.6920482547484</v>
      </c>
      <c r="DN803" s="106">
        <v>277.18111812184202</v>
      </c>
      <c r="DO803" s="106">
        <v>1.855984083931812</v>
      </c>
      <c r="DP803" s="106">
        <v>414.19929718759408</v>
      </c>
      <c r="DQ803" s="106">
        <v>24.84320214900718</v>
      </c>
      <c r="DR803" s="106">
        <v>1.0482564577760169</v>
      </c>
      <c r="DS803" s="106">
        <v>255.47190466975999</v>
      </c>
      <c r="DT803" s="106">
        <v>14.900757459321269</v>
      </c>
      <c r="DU803" s="106">
        <v>0.98569018672951403</v>
      </c>
      <c r="DV803" s="106">
        <v>39921.683137313783</v>
      </c>
      <c r="DW803" s="106">
        <v>2947.01682350073</v>
      </c>
      <c r="DX803" s="106">
        <v>0.7055756108948853</v>
      </c>
      <c r="DY803" s="106">
        <v>37895.903497470703</v>
      </c>
      <c r="DZ803" s="106">
        <v>2726.40015237424</v>
      </c>
      <c r="EA803" s="106">
        <v>0.41922090081342378</v>
      </c>
      <c r="EB803" s="106">
        <v>1362.7633488955071</v>
      </c>
      <c r="EC803" s="106">
        <v>79.807759169818198</v>
      </c>
      <c r="ED803" s="106">
        <v>0.71980700773897321</v>
      </c>
    </row>
    <row r="804" spans="1:134" x14ac:dyDescent="0.3">
      <c r="A804" s="106" t="s">
        <v>715</v>
      </c>
      <c r="B804" s="106" t="s">
        <v>713</v>
      </c>
      <c r="C804" s="183">
        <v>0.26886139932111452</v>
      </c>
      <c r="D804" s="184">
        <v>0.3731142927049802</v>
      </c>
      <c r="E804" s="185">
        <v>7394.1207236536138</v>
      </c>
      <c r="F804" s="186">
        <v>0.39078492179650898</v>
      </c>
      <c r="G804" s="106">
        <v>6616.2975406972582</v>
      </c>
      <c r="H804" s="187">
        <v>103.1037706951368</v>
      </c>
      <c r="I804" s="188">
        <v>3.069941288070503</v>
      </c>
      <c r="J804" s="188">
        <v>0.16211482959866261</v>
      </c>
      <c r="K804" s="188">
        <v>7.0574508734380537E-2</v>
      </c>
      <c r="L804" s="189">
        <v>4.4623062626732981E-4</v>
      </c>
      <c r="M804" s="106">
        <v>0.109121514981098</v>
      </c>
      <c r="N804" s="187">
        <v>0.1438041248907663</v>
      </c>
      <c r="O804" s="190">
        <v>3.2211907502296859</v>
      </c>
      <c r="P804" s="190">
        <v>0.19187094268224189</v>
      </c>
      <c r="Q804" s="190">
        <v>0.33096583772985888</v>
      </c>
      <c r="R804" s="190">
        <v>1.763098200416751E-2</v>
      </c>
      <c r="S804" s="191">
        <v>0.98433050317579707</v>
      </c>
      <c r="T804" s="106" t="e">
        <v>#N/A</v>
      </c>
      <c r="U804" s="187" t="e">
        <v>#N/A</v>
      </c>
      <c r="V804" s="184">
        <v>943.51259103129803</v>
      </c>
      <c r="W804" s="184">
        <v>10.654835510553109</v>
      </c>
      <c r="X804" s="184">
        <v>13.02990839631304</v>
      </c>
      <c r="Y804" s="184">
        <v>1839.87307827124</v>
      </c>
      <c r="Z804" s="184">
        <v>46.766665951763343</v>
      </c>
      <c r="AA804" s="184">
        <v>85.087143800120515</v>
      </c>
      <c r="AB804" s="184">
        <v>1456.981877634538</v>
      </c>
      <c r="AC804" s="184">
        <v>23.961690037099949</v>
      </c>
      <c r="AD804" s="192">
        <v>46.283228719317897</v>
      </c>
      <c r="AE804" s="106" t="e">
        <v>#N/A</v>
      </c>
      <c r="AF804" s="106" t="e">
        <v>#N/A</v>
      </c>
      <c r="AG804" s="187" t="e">
        <v>#N/A</v>
      </c>
      <c r="AH804" s="193">
        <v>195.0024934230272</v>
      </c>
      <c r="AI804" s="106"/>
      <c r="AJ804" s="106" t="s">
        <v>2984</v>
      </c>
      <c r="AK804" s="106" t="s">
        <v>2984</v>
      </c>
      <c r="AL804" s="106">
        <v>20.068999999999999</v>
      </c>
      <c r="AM804" s="106">
        <v>1715.4237059914401</v>
      </c>
      <c r="AN804" s="106">
        <v>157.22228587256171</v>
      </c>
      <c r="AO804" s="106">
        <v>165.72120701350781</v>
      </c>
      <c r="AP804" s="106">
        <v>8404.9112713308932</v>
      </c>
      <c r="AQ804" s="106">
        <v>2108.062066570456</v>
      </c>
      <c r="AR804" s="106">
        <v>3268.0106684281109</v>
      </c>
      <c r="AS804" s="106">
        <v>267.01440211845522</v>
      </c>
      <c r="AT804" s="106">
        <v>18.86906683267696</v>
      </c>
      <c r="AU804" s="106">
        <v>4.1138214493006089</v>
      </c>
      <c r="AV804" s="106">
        <v>3.748459201797</v>
      </c>
      <c r="AW804" s="106">
        <v>1.3631396158422731</v>
      </c>
      <c r="AX804" s="106">
        <v>2.7058359161639651</v>
      </c>
      <c r="AY804" s="106">
        <v>15519.962258878741</v>
      </c>
      <c r="AZ804" s="106">
        <v>3144.7281429892241</v>
      </c>
      <c r="BA804" s="106">
        <v>97.469722993317504</v>
      </c>
      <c r="BB804" s="106">
        <v>194.46715214556201</v>
      </c>
      <c r="BC804" s="106">
        <v>15.14853294202938</v>
      </c>
      <c r="BD804" s="106">
        <v>9.5357636963964154E-2</v>
      </c>
      <c r="BE804" s="106">
        <v>8238.1260541011816</v>
      </c>
      <c r="BF804" s="106">
        <v>602.86064126952181</v>
      </c>
      <c r="BG804" s="106">
        <v>0.15738610082311161</v>
      </c>
      <c r="BH804" s="106">
        <v>500599.33362623828</v>
      </c>
      <c r="BI804" s="106">
        <v>39259.783498338948</v>
      </c>
      <c r="BJ804" s="106">
        <v>2.686566702105404</v>
      </c>
      <c r="BK804" s="106">
        <v>77.711885546264128</v>
      </c>
      <c r="BL804" s="106">
        <v>7.1004938491438514</v>
      </c>
      <c r="BM804" s="106">
        <v>0.1718960066216127</v>
      </c>
      <c r="BN804" s="106">
        <v>16.329003808934569</v>
      </c>
      <c r="BO804" s="106">
        <v>1.391411502181398</v>
      </c>
      <c r="BP804" s="106">
        <v>8.4814090982857498E-3</v>
      </c>
      <c r="BQ804" s="106">
        <v>254.67084703496579</v>
      </c>
      <c r="BR804" s="106">
        <v>22.370222039218191</v>
      </c>
      <c r="BS804" s="106">
        <v>3.2707177069306863E-2</v>
      </c>
      <c r="BT804" s="106">
        <v>28.96955264641317</v>
      </c>
      <c r="BU804" s="106">
        <v>2.339535266001731</v>
      </c>
      <c r="BV804" s="106">
        <v>6.5809477850930394E-3</v>
      </c>
      <c r="BW804" s="106">
        <v>230.1289213040549</v>
      </c>
      <c r="BX804" s="106">
        <v>19.70641533239402</v>
      </c>
      <c r="BY804" s="106">
        <v>5.945671228008774E-2</v>
      </c>
      <c r="BZ804" s="106">
        <v>182.34121483671001</v>
      </c>
      <c r="CA804" s="106">
        <v>14.52702823768665</v>
      </c>
      <c r="CB804" s="106">
        <v>0.19441984948520111</v>
      </c>
      <c r="CC804" s="106">
        <v>6.7206944106737403</v>
      </c>
      <c r="CD804" s="106">
        <v>0.72006011915012325</v>
      </c>
      <c r="CE804" s="106">
        <v>1.844958178671394E-2</v>
      </c>
      <c r="CF804" s="106">
        <v>371.36060738540579</v>
      </c>
      <c r="CG804" s="106">
        <v>32.711203043830857</v>
      </c>
      <c r="CH804" s="106">
        <v>9.9074582890972221E-2</v>
      </c>
      <c r="CI804" s="106">
        <v>102.2146273802249</v>
      </c>
      <c r="CJ804" s="106">
        <v>9.2281103553889761</v>
      </c>
      <c r="CK804" s="106">
        <v>4.2059693004223943E-2</v>
      </c>
      <c r="CL804" s="106">
        <v>915.99037669852567</v>
      </c>
      <c r="CM804" s="106">
        <v>73.270362467521551</v>
      </c>
      <c r="CN804" s="106">
        <v>9.0053957696558204E-2</v>
      </c>
      <c r="CO804" s="106">
        <v>241.82672379914831</v>
      </c>
      <c r="CP804" s="106">
        <v>19.2865964525189</v>
      </c>
      <c r="CQ804" s="106">
        <v>2.2336917110160601E-2</v>
      </c>
      <c r="CR804" s="106">
        <v>1064.952737220535</v>
      </c>
      <c r="CS804" s="106">
        <v>81.852048001321535</v>
      </c>
      <c r="CT804" s="106">
        <v>6.6972890176073704E-2</v>
      </c>
      <c r="CU804" s="106">
        <v>265.41481474477467</v>
      </c>
      <c r="CV804" s="106">
        <v>19.74373382759067</v>
      </c>
      <c r="CW804" s="106">
        <v>2.1337155062546749E-2</v>
      </c>
      <c r="CX804" s="106">
        <v>3103.709144435767</v>
      </c>
      <c r="CY804" s="106">
        <v>230.94145591647211</v>
      </c>
      <c r="CZ804" s="106">
        <v>9.9835717223131046E-2</v>
      </c>
      <c r="DA804" s="106">
        <v>651.98755303951407</v>
      </c>
      <c r="DB804" s="106">
        <v>47.184026088893702</v>
      </c>
      <c r="DC804" s="106">
        <v>2.1274545006213581E-2</v>
      </c>
      <c r="DD804" s="106">
        <v>27762.393821687911</v>
      </c>
      <c r="DE804" s="106">
        <v>2756.857798539244</v>
      </c>
      <c r="DF804" s="106">
        <v>0.2141600960151249</v>
      </c>
      <c r="DG804" s="106">
        <v>76.547992203593168</v>
      </c>
      <c r="DH804" s="106">
        <v>5.8300622816813643</v>
      </c>
      <c r="DI804" s="106">
        <v>1.9474343433955401E-2</v>
      </c>
      <c r="DJ804" s="106">
        <v>12.754814198131641</v>
      </c>
      <c r="DK804" s="106">
        <v>11.717121742629519</v>
      </c>
      <c r="DL804" s="106">
        <v>23.124052674062469</v>
      </c>
      <c r="DM804" s="106">
        <v>9715.6984417333715</v>
      </c>
      <c r="DN804" s="106">
        <v>676.63481788002366</v>
      </c>
      <c r="DO804" s="106">
        <v>1.428484869161337</v>
      </c>
      <c r="DP804" s="106">
        <v>753.40889230122866</v>
      </c>
      <c r="DQ804" s="106">
        <v>54.002344485413197</v>
      </c>
      <c r="DR804" s="106">
        <v>0.58220779062353478</v>
      </c>
      <c r="DS804" s="106">
        <v>484.36219958967013</v>
      </c>
      <c r="DT804" s="106">
        <v>34.17372602044275</v>
      </c>
      <c r="DU804" s="106">
        <v>0.64638815865288002</v>
      </c>
      <c r="DV804" s="106">
        <v>2140.9867349210699</v>
      </c>
      <c r="DW804" s="106">
        <v>260.33498661910158</v>
      </c>
      <c r="DX804" s="106">
        <v>0.52109910278352045</v>
      </c>
      <c r="DY804" s="106">
        <v>7394.1207236536138</v>
      </c>
      <c r="DZ804" s="106">
        <v>511.96722853866629</v>
      </c>
      <c r="EA804" s="106">
        <v>0.37052910119470878</v>
      </c>
      <c r="EB804" s="106">
        <v>2752.022120860589</v>
      </c>
      <c r="EC804" s="106">
        <v>192.19329495612789</v>
      </c>
      <c r="ED804" s="106">
        <v>0.63948925393632428</v>
      </c>
    </row>
    <row r="805" spans="1:134" x14ac:dyDescent="0.3">
      <c r="A805" s="106" t="s">
        <v>725</v>
      </c>
      <c r="B805" s="106" t="s">
        <v>713</v>
      </c>
      <c r="C805" s="183">
        <v>1.4809303476621329</v>
      </c>
      <c r="D805" s="184">
        <v>7.6858296797077522E-2</v>
      </c>
      <c r="E805" s="185">
        <v>6827.8880106308543</v>
      </c>
      <c r="F805" s="186">
        <v>0.30204604096926069</v>
      </c>
      <c r="G805" s="106">
        <v>1148.713445004586</v>
      </c>
      <c r="H805" s="187">
        <v>62.24614111497236</v>
      </c>
      <c r="I805" s="188">
        <v>16.59578786499188</v>
      </c>
      <c r="J805" s="188">
        <v>0.76910597407146364</v>
      </c>
      <c r="K805" s="188">
        <v>8.8291403287090051E-2</v>
      </c>
      <c r="L805" s="189">
        <v>5.0260056264923002E-4</v>
      </c>
      <c r="M805" s="106">
        <v>9.0750290315179352E-2</v>
      </c>
      <c r="N805" s="187">
        <v>0.37898726112594761</v>
      </c>
      <c r="O805" s="190">
        <v>0.74053796775428782</v>
      </c>
      <c r="P805" s="190">
        <v>4.204796549496282E-2</v>
      </c>
      <c r="Q805" s="190">
        <v>6.0851495412948098E-2</v>
      </c>
      <c r="R805" s="190">
        <v>3.0735833091962371E-3</v>
      </c>
      <c r="S805" s="191">
        <v>0.98534470917877914</v>
      </c>
      <c r="T805" s="106" t="e">
        <v>#N/A</v>
      </c>
      <c r="U805" s="187" t="e">
        <v>#N/A</v>
      </c>
      <c r="V805" s="184">
        <v>1387.5317625344021</v>
      </c>
      <c r="W805" s="184">
        <v>8.4229565925838177</v>
      </c>
      <c r="X805" s="184">
        <v>10.95572018272388</v>
      </c>
      <c r="Y805" s="184">
        <v>380.68868562510397</v>
      </c>
      <c r="Z805" s="184">
        <v>8.8115673815781577</v>
      </c>
      <c r="AA805" s="184">
        <v>18.621810335016601</v>
      </c>
      <c r="AB805" s="184">
        <v>561.6691072400348</v>
      </c>
      <c r="AC805" s="184">
        <v>10.588807623302881</v>
      </c>
      <c r="AD805" s="192">
        <v>23.997819182964658</v>
      </c>
      <c r="AE805" s="106" t="e">
        <v>#N/A</v>
      </c>
      <c r="AF805" s="106" t="e">
        <v>#N/A</v>
      </c>
      <c r="AG805" s="187" t="e">
        <v>#N/A</v>
      </c>
      <c r="AH805" s="193">
        <v>27.436394315742049</v>
      </c>
      <c r="AI805" s="106"/>
      <c r="AJ805" s="106" t="s">
        <v>2994</v>
      </c>
      <c r="AK805" s="106" t="s">
        <v>2994</v>
      </c>
      <c r="AL805" s="106">
        <v>20.006</v>
      </c>
      <c r="AM805" s="106">
        <v>1193.5225490930079</v>
      </c>
      <c r="AN805" s="106">
        <v>133.37108255719389</v>
      </c>
      <c r="AO805" s="106">
        <v>121.635918795724</v>
      </c>
      <c r="AP805" s="106">
        <v>2817.8504548479818</v>
      </c>
      <c r="AQ805" s="106">
        <v>1304.3484823598251</v>
      </c>
      <c r="AR805" s="106">
        <v>2493.4775402603959</v>
      </c>
      <c r="AS805" s="106">
        <v>187.23763806721411</v>
      </c>
      <c r="AT805" s="106">
        <v>10.444800532204081</v>
      </c>
      <c r="AU805" s="106">
        <v>3.1073513125939209</v>
      </c>
      <c r="AV805" s="106">
        <v>11.78846903809964</v>
      </c>
      <c r="AW805" s="106">
        <v>2.5127434039455281</v>
      </c>
      <c r="AX805" s="106">
        <v>3.5374648716951089</v>
      </c>
      <c r="AY805" s="106">
        <v>3300.1722220821448</v>
      </c>
      <c r="AZ805" s="106">
        <v>309.01436378989803</v>
      </c>
      <c r="BA805" s="106">
        <v>67.198827485715455</v>
      </c>
      <c r="BB805" s="106">
        <v>36.043127121250691</v>
      </c>
      <c r="BC805" s="106">
        <v>3.0935337491528698</v>
      </c>
      <c r="BD805" s="106">
        <v>0.26785103192705351</v>
      </c>
      <c r="BE805" s="106">
        <v>5834.5583128588869</v>
      </c>
      <c r="BF805" s="106">
        <v>553.56656470298094</v>
      </c>
      <c r="BG805" s="106">
        <v>0.11532522271465891</v>
      </c>
      <c r="BH805" s="106">
        <v>453737.84060621512</v>
      </c>
      <c r="BI805" s="106">
        <v>33590.473284165331</v>
      </c>
      <c r="BJ805" s="106">
        <v>1.774293280789065</v>
      </c>
      <c r="BK805" s="106">
        <v>120.21180510307831</v>
      </c>
      <c r="BL805" s="106">
        <v>8.2327047951573551</v>
      </c>
      <c r="BM805" s="106">
        <v>0.1797270477837124</v>
      </c>
      <c r="BN805" s="106">
        <v>35.774271428261741</v>
      </c>
      <c r="BO805" s="106">
        <v>2.9878357222661709</v>
      </c>
      <c r="BP805" s="106">
        <v>6.5169095380158814E-3</v>
      </c>
      <c r="BQ805" s="106">
        <v>297.09469255217101</v>
      </c>
      <c r="BR805" s="106">
        <v>24.93433502007797</v>
      </c>
      <c r="BS805" s="106">
        <v>7.9971027087033381E-2</v>
      </c>
      <c r="BT805" s="106">
        <v>71.378332150684841</v>
      </c>
      <c r="BU805" s="106">
        <v>5.6508162400034081</v>
      </c>
      <c r="BV805" s="106">
        <v>5.4404391195574716E-3</v>
      </c>
      <c r="BW805" s="106">
        <v>437.62529132177701</v>
      </c>
      <c r="BX805" s="106">
        <v>35.462517602513159</v>
      </c>
      <c r="BY805" s="106">
        <v>4.9151751111110087E-2</v>
      </c>
      <c r="BZ805" s="106">
        <v>482.99934794565718</v>
      </c>
      <c r="CA805" s="106">
        <v>40.526820407140157</v>
      </c>
      <c r="CB805" s="106">
        <v>0.1331764950241951</v>
      </c>
      <c r="CC805" s="106">
        <v>34.482412861751342</v>
      </c>
      <c r="CD805" s="106">
        <v>2.7653223361363182</v>
      </c>
      <c r="CE805" s="106">
        <v>3.6359464509762338E-2</v>
      </c>
      <c r="CF805" s="106">
        <v>578.03187077863424</v>
      </c>
      <c r="CG805" s="106">
        <v>46.493405390808071</v>
      </c>
      <c r="CH805" s="106">
        <v>0.19519199241649551</v>
      </c>
      <c r="CI805" s="106">
        <v>132.4068743445946</v>
      </c>
      <c r="CJ805" s="106">
        <v>11.65616732263296</v>
      </c>
      <c r="CK805" s="106">
        <v>1.20871154070403E-2</v>
      </c>
      <c r="CL805" s="106">
        <v>857.57164054889142</v>
      </c>
      <c r="CM805" s="106">
        <v>83.137597686265408</v>
      </c>
      <c r="CN805" s="106">
        <v>7.4433298177597931E-2</v>
      </c>
      <c r="CO805" s="106">
        <v>173.78203430178121</v>
      </c>
      <c r="CP805" s="106">
        <v>16.122261628032771</v>
      </c>
      <c r="CQ805" s="106">
        <v>1.8462388432514701E-2</v>
      </c>
      <c r="CR805" s="106">
        <v>606.70997963345997</v>
      </c>
      <c r="CS805" s="106">
        <v>51.286521053331683</v>
      </c>
      <c r="CT805" s="106">
        <v>5.5356146615920351E-2</v>
      </c>
      <c r="CU805" s="106">
        <v>136.0890991678497</v>
      </c>
      <c r="CV805" s="106">
        <v>12.888268286950259</v>
      </c>
      <c r="CW805" s="106">
        <v>1.7636182825671261E-2</v>
      </c>
      <c r="CX805" s="106">
        <v>1418.809294239403</v>
      </c>
      <c r="CY805" s="106">
        <v>119.4945436212921</v>
      </c>
      <c r="CZ805" s="106">
        <v>8.2519959634671458E-2</v>
      </c>
      <c r="DA805" s="106">
        <v>263.85998534460032</v>
      </c>
      <c r="DB805" s="106">
        <v>21.411469367536519</v>
      </c>
      <c r="DC805" s="106">
        <v>1.7584300770215999E-2</v>
      </c>
      <c r="DD805" s="106">
        <v>37217.497596130946</v>
      </c>
      <c r="DE805" s="106">
        <v>2977.7178806347888</v>
      </c>
      <c r="DF805" s="106">
        <v>0.1770007778959769</v>
      </c>
      <c r="DG805" s="106">
        <v>81.119473925297015</v>
      </c>
      <c r="DH805" s="106">
        <v>6.1283251362016502</v>
      </c>
      <c r="DI805" s="106">
        <v>3.8377000615767327E-2</v>
      </c>
      <c r="DJ805" s="106">
        <v>23.452955470170782</v>
      </c>
      <c r="DK805" s="106">
        <v>7.0748023906326596</v>
      </c>
      <c r="DL805" s="106">
        <v>15.796943750034149</v>
      </c>
      <c r="DM805" s="106">
        <v>1643.636125078081</v>
      </c>
      <c r="DN805" s="106">
        <v>104.6011698695705</v>
      </c>
      <c r="DO805" s="106">
        <v>1.000183699259368</v>
      </c>
      <c r="DP805" s="106">
        <v>159.14042420551709</v>
      </c>
      <c r="DQ805" s="106">
        <v>10.06418137759065</v>
      </c>
      <c r="DR805" s="106">
        <v>0.57731681994647244</v>
      </c>
      <c r="DS805" s="106">
        <v>68.429740929640758</v>
      </c>
      <c r="DT805" s="106">
        <v>4.6411240375516467</v>
      </c>
      <c r="DU805" s="106">
        <v>0.47341060271230923</v>
      </c>
      <c r="DV805" s="106">
        <v>1460.8489941434791</v>
      </c>
      <c r="DW805" s="106">
        <v>127.460075563258</v>
      </c>
      <c r="DX805" s="106">
        <v>0.42442867082425711</v>
      </c>
      <c r="DY805" s="106">
        <v>6827.8880106308543</v>
      </c>
      <c r="DZ805" s="106">
        <v>452.07361999741897</v>
      </c>
      <c r="EA805" s="106">
        <v>0.22768301371235961</v>
      </c>
      <c r="EB805" s="106">
        <v>465.75055890491399</v>
      </c>
      <c r="EC805" s="106">
        <v>29.747793554943769</v>
      </c>
      <c r="ED805" s="106">
        <v>0.41086293248354439</v>
      </c>
    </row>
    <row r="806" spans="1:134" x14ac:dyDescent="0.3">
      <c r="A806" s="106" t="s">
        <v>721</v>
      </c>
      <c r="B806" s="106" t="s">
        <v>713</v>
      </c>
      <c r="C806" s="183">
        <v>1.084677159132156</v>
      </c>
      <c r="D806" s="184">
        <v>3.787270357630531E-2</v>
      </c>
      <c r="E806" s="185">
        <v>2876.5868366902419</v>
      </c>
      <c r="F806" s="186">
        <v>1.7756722050688321</v>
      </c>
      <c r="G806" s="106">
        <v>1597.6754540137069</v>
      </c>
      <c r="H806" s="187">
        <v>46.490547061003682</v>
      </c>
      <c r="I806" s="188">
        <v>10.55742768795181</v>
      </c>
      <c r="J806" s="188">
        <v>0.68690896862745743</v>
      </c>
      <c r="K806" s="188">
        <v>8.0736273684145043E-2</v>
      </c>
      <c r="L806" s="189">
        <v>5.698441966374714E-4</v>
      </c>
      <c r="M806" s="106">
        <v>0.1241819144306045</v>
      </c>
      <c r="N806" s="187">
        <v>1.455908692651652</v>
      </c>
      <c r="O806" s="190">
        <v>1.102158359890997</v>
      </c>
      <c r="P806" s="190">
        <v>7.9081951943925324E-2</v>
      </c>
      <c r="Q806" s="190">
        <v>9.9008205453120904E-2</v>
      </c>
      <c r="R806" s="190">
        <v>6.5448604038757978E-3</v>
      </c>
      <c r="S806" s="191">
        <v>0.99265844414593096</v>
      </c>
      <c r="T806" s="106" t="e">
        <v>#N/A</v>
      </c>
      <c r="U806" s="187" t="e">
        <v>#N/A</v>
      </c>
      <c r="V806" s="184">
        <v>1213.283279615923</v>
      </c>
      <c r="W806" s="184">
        <v>11.88075912677718</v>
      </c>
      <c r="X806" s="184">
        <v>13.86762106595549</v>
      </c>
      <c r="Y806" s="184">
        <v>607.42631680367333</v>
      </c>
      <c r="Z806" s="184">
        <v>28.307483659211439</v>
      </c>
      <c r="AA806" s="184">
        <v>38.274789873934587</v>
      </c>
      <c r="AB806" s="184">
        <v>747.89131336968399</v>
      </c>
      <c r="AC806" s="184">
        <v>26.371956112652281</v>
      </c>
      <c r="AD806" s="192">
        <v>37.452653097877473</v>
      </c>
      <c r="AE806" s="106" t="e">
        <v>#N/A</v>
      </c>
      <c r="AF806" s="106" t="e">
        <v>#N/A</v>
      </c>
      <c r="AG806" s="187" t="e">
        <v>#N/A</v>
      </c>
      <c r="AH806" s="193">
        <v>50.064673848959657</v>
      </c>
      <c r="AI806" s="106"/>
      <c r="AJ806" s="106" t="s">
        <v>2990</v>
      </c>
      <c r="AK806" s="106" t="s">
        <v>2990</v>
      </c>
      <c r="AL806" s="106">
        <v>20.009</v>
      </c>
      <c r="AM806" s="106">
        <v>2015.735814025539</v>
      </c>
      <c r="AN806" s="106">
        <v>152.1736991101032</v>
      </c>
      <c r="AO806" s="106">
        <v>189.45586858127919</v>
      </c>
      <c r="AP806" s="106">
        <v>6597.3489879991484</v>
      </c>
      <c r="AQ806" s="106">
        <v>2071.6855417849461</v>
      </c>
      <c r="AR806" s="106">
        <v>3929.7451170963541</v>
      </c>
      <c r="AS806" s="106">
        <v>213.4457537352047</v>
      </c>
      <c r="AT806" s="106">
        <v>13.99304761347306</v>
      </c>
      <c r="AU806" s="106">
        <v>4.7952935060596236</v>
      </c>
      <c r="AV806" s="106">
        <v>36.40535248293628</v>
      </c>
      <c r="AW806" s="106">
        <v>4.3724634588985856</v>
      </c>
      <c r="AX806" s="106">
        <v>3.3802618068011632</v>
      </c>
      <c r="AY806" s="106">
        <v>11981.77092924403</v>
      </c>
      <c r="AZ806" s="106">
        <v>1123.021166828903</v>
      </c>
      <c r="BA806" s="106">
        <v>114.92108772415099</v>
      </c>
      <c r="BB806" s="106">
        <v>124.85034617833939</v>
      </c>
      <c r="BC806" s="106">
        <v>8.7266472045346752</v>
      </c>
      <c r="BD806" s="106">
        <v>0.1092321036896772</v>
      </c>
      <c r="BE806" s="106">
        <v>12856.20262778339</v>
      </c>
      <c r="BF806" s="106">
        <v>1081.3154241808229</v>
      </c>
      <c r="BG806" s="106">
        <v>0.12633872885519881</v>
      </c>
      <c r="BH806" s="106">
        <v>515180.94091868872</v>
      </c>
      <c r="BI806" s="106">
        <v>46191.466962898347</v>
      </c>
      <c r="BJ806" s="106">
        <v>8.0176880215762605</v>
      </c>
      <c r="BK806" s="106">
        <v>275.69282745789621</v>
      </c>
      <c r="BL806" s="106">
        <v>22.666565825066911</v>
      </c>
      <c r="BM806" s="106">
        <v>0.22967065805484099</v>
      </c>
      <c r="BN806" s="106">
        <v>92.435165768506977</v>
      </c>
      <c r="BO806" s="106">
        <v>6.967224855505374</v>
      </c>
      <c r="BP806" s="106">
        <v>7.9133547650868975E-3</v>
      </c>
      <c r="BQ806" s="106">
        <v>585.52140460858743</v>
      </c>
      <c r="BR806" s="106">
        <v>49.624180430157629</v>
      </c>
      <c r="BS806" s="106">
        <v>3.7453596919371591E-2</v>
      </c>
      <c r="BT806" s="106">
        <v>132.69967588795629</v>
      </c>
      <c r="BU806" s="106">
        <v>11.49288143725645</v>
      </c>
      <c r="BV806" s="106">
        <v>7.5269404682918673E-3</v>
      </c>
      <c r="BW806" s="106">
        <v>848.69286783309053</v>
      </c>
      <c r="BX806" s="106">
        <v>69.623707791688418</v>
      </c>
      <c r="BY806" s="106">
        <v>6.7989828449150358E-2</v>
      </c>
      <c r="BZ806" s="106">
        <v>788.59558683762543</v>
      </c>
      <c r="CA806" s="106">
        <v>65.060246829952575</v>
      </c>
      <c r="CB806" s="106">
        <v>0.23048338511200209</v>
      </c>
      <c r="CC806" s="106">
        <v>54.220264931913057</v>
      </c>
      <c r="CD806" s="106">
        <v>3.9347178632764481</v>
      </c>
      <c r="CE806" s="106">
        <v>6.2914984568154392E-2</v>
      </c>
      <c r="CF806" s="106">
        <v>1121.261951873352</v>
      </c>
      <c r="CG806" s="106">
        <v>88.478972848607171</v>
      </c>
      <c r="CH806" s="106">
        <v>0.43018668740058458</v>
      </c>
      <c r="CI806" s="106">
        <v>225.9571623915254</v>
      </c>
      <c r="CJ806" s="106">
        <v>21.194508858914119</v>
      </c>
      <c r="CK806" s="106">
        <v>1.6734070465889719E-2</v>
      </c>
      <c r="CL806" s="106">
        <v>1501.050598067465</v>
      </c>
      <c r="CM806" s="106">
        <v>140.48864579325729</v>
      </c>
      <c r="CN806" s="106">
        <v>0.1028910623333483</v>
      </c>
      <c r="CO806" s="106">
        <v>308.73154967023851</v>
      </c>
      <c r="CP806" s="106">
        <v>28.788114926425742</v>
      </c>
      <c r="CQ806" s="106">
        <v>2.552108299778123E-2</v>
      </c>
      <c r="CR806" s="106">
        <v>1092.5305378811411</v>
      </c>
      <c r="CS806" s="106">
        <v>108.8595505158809</v>
      </c>
      <c r="CT806" s="106">
        <v>7.6522010637209967E-2</v>
      </c>
      <c r="CU806" s="106">
        <v>228.3784249676705</v>
      </c>
      <c r="CV806" s="106">
        <v>21.988431686811321</v>
      </c>
      <c r="CW806" s="106">
        <v>2.4379825082427461E-2</v>
      </c>
      <c r="CX806" s="106">
        <v>2288.3255309494311</v>
      </c>
      <c r="CY806" s="106">
        <v>191.87290561755361</v>
      </c>
      <c r="CZ806" s="106">
        <v>0.11407920736726961</v>
      </c>
      <c r="DA806" s="106">
        <v>455.24872906024473</v>
      </c>
      <c r="DB806" s="106">
        <v>37.708042493466401</v>
      </c>
      <c r="DC806" s="106">
        <v>0.120628508935716</v>
      </c>
      <c r="DD806" s="106">
        <v>37540.442468133369</v>
      </c>
      <c r="DE806" s="106">
        <v>3349.8429820589358</v>
      </c>
      <c r="DF806" s="106">
        <v>0.72919552799154796</v>
      </c>
      <c r="DG806" s="106">
        <v>120.281299230069</v>
      </c>
      <c r="DH806" s="106">
        <v>7.0464788080631582</v>
      </c>
      <c r="DI806" s="106">
        <v>2.2271831953173189E-2</v>
      </c>
      <c r="DJ806" s="106">
        <v>21.309541388830631</v>
      </c>
      <c r="DK806" s="106">
        <v>10.638624515359449</v>
      </c>
      <c r="DL806" s="106">
        <v>27.247483737922611</v>
      </c>
      <c r="DM806" s="106">
        <v>1101.780823956308</v>
      </c>
      <c r="DN806" s="106">
        <v>58.938288490853097</v>
      </c>
      <c r="DO806" s="106">
        <v>1.63290103532326</v>
      </c>
      <c r="DP806" s="106">
        <v>97.721442412065471</v>
      </c>
      <c r="DQ806" s="106">
        <v>5.2209421267356113</v>
      </c>
      <c r="DR806" s="106">
        <v>0.81472855242692788</v>
      </c>
      <c r="DS806" s="106">
        <v>62.027402286931597</v>
      </c>
      <c r="DT806" s="106">
        <v>3.9313416640912831</v>
      </c>
      <c r="DU806" s="106">
        <v>0.80606056143595739</v>
      </c>
      <c r="DV806" s="106">
        <v>4293.331344255871</v>
      </c>
      <c r="DW806" s="106">
        <v>673.24786336513137</v>
      </c>
      <c r="DX806" s="106">
        <v>0.52177375345198906</v>
      </c>
      <c r="DY806" s="106">
        <v>2876.5868366902419</v>
      </c>
      <c r="DZ806" s="106">
        <v>198.64453672570329</v>
      </c>
      <c r="EA806" s="106">
        <v>0.31486552615037622</v>
      </c>
      <c r="EB806" s="106">
        <v>318.80222674742782</v>
      </c>
      <c r="EC806" s="106">
        <v>16.813954148532641</v>
      </c>
      <c r="ED806" s="106">
        <v>0.67730042694328829</v>
      </c>
    </row>
    <row r="807" spans="1:134" x14ac:dyDescent="0.3">
      <c r="A807" s="106" t="s">
        <v>714</v>
      </c>
      <c r="B807" s="106" t="s">
        <v>713</v>
      </c>
      <c r="C807" s="183">
        <v>-2.5578511756921229</v>
      </c>
      <c r="D807" s="184">
        <v>0.12611019579052091</v>
      </c>
      <c r="E807" s="185">
        <v>5861.1910309315781</v>
      </c>
      <c r="F807" s="186">
        <v>0.7169009492468883</v>
      </c>
      <c r="G807" s="106">
        <v>-695.60302267849659</v>
      </c>
      <c r="H807" s="187">
        <v>137.08664504420071</v>
      </c>
      <c r="I807" s="188">
        <v>7.6019912978274462</v>
      </c>
      <c r="J807" s="188">
        <v>0.37934010685567932</v>
      </c>
      <c r="K807" s="188">
        <v>7.0487646280679064E-2</v>
      </c>
      <c r="L807" s="189">
        <v>4.0624388653017282E-4</v>
      </c>
      <c r="M807" s="106">
        <v>0.1862722866565337</v>
      </c>
      <c r="N807" s="187">
        <v>0.55210909100075711</v>
      </c>
      <c r="O807" s="190">
        <v>1.297496494704248</v>
      </c>
      <c r="P807" s="190">
        <v>7.6697169380441049E-2</v>
      </c>
      <c r="Q807" s="190">
        <v>0.1335292589830146</v>
      </c>
      <c r="R807" s="190">
        <v>7.0881692224052826E-3</v>
      </c>
      <c r="S807" s="191">
        <v>0.99006495486275259</v>
      </c>
      <c r="T807" s="106" t="e">
        <v>#N/A</v>
      </c>
      <c r="U807" s="187" t="e">
        <v>#N/A</v>
      </c>
      <c r="V807" s="184">
        <v>941.1594321905626</v>
      </c>
      <c r="W807" s="184">
        <v>9.1462847667093801</v>
      </c>
      <c r="X807" s="184">
        <v>11.798012248846801</v>
      </c>
      <c r="Y807" s="184">
        <v>807.2597033726272</v>
      </c>
      <c r="Z807" s="184">
        <v>21.883492592515999</v>
      </c>
      <c r="AA807" s="184">
        <v>40.108623163802051</v>
      </c>
      <c r="AB807" s="184">
        <v>841.90944671459408</v>
      </c>
      <c r="AC807" s="184">
        <v>16.919255464731659</v>
      </c>
      <c r="AD807" s="192">
        <v>33.352506894569458</v>
      </c>
      <c r="AE807" s="106" t="e">
        <v>#N/A</v>
      </c>
      <c r="AF807" s="106" t="e">
        <v>#N/A</v>
      </c>
      <c r="AG807" s="187" t="e">
        <v>#N/A</v>
      </c>
      <c r="AH807" s="193">
        <v>85.772896255602333</v>
      </c>
      <c r="AI807" s="106"/>
      <c r="AJ807" s="106" t="s">
        <v>2983</v>
      </c>
      <c r="AK807" s="106" t="s">
        <v>2983</v>
      </c>
      <c r="AL807" s="106">
        <v>20.315000000000001</v>
      </c>
      <c r="AM807" s="106">
        <v>5256.6824509113067</v>
      </c>
      <c r="AN807" s="106">
        <v>851.59214914854363</v>
      </c>
      <c r="AO807" s="106">
        <v>147.95054425185191</v>
      </c>
      <c r="AP807" s="106">
        <v>12717.94536703674</v>
      </c>
      <c r="AQ807" s="106">
        <v>2265.7459703815821</v>
      </c>
      <c r="AR807" s="106">
        <v>3000.487568703114</v>
      </c>
      <c r="AS807" s="106">
        <v>260.9307221979218</v>
      </c>
      <c r="AT807" s="106">
        <v>14.458892954770841</v>
      </c>
      <c r="AU807" s="106">
        <v>3.5859548681502722</v>
      </c>
      <c r="AV807" s="106">
        <v>3.7544096134114069</v>
      </c>
      <c r="AW807" s="106">
        <v>1.5794936373867341</v>
      </c>
      <c r="AX807" s="106">
        <v>2.5558863038564228</v>
      </c>
      <c r="AY807" s="106">
        <v>3578.0513657790052</v>
      </c>
      <c r="AZ807" s="106">
        <v>243.927351770645</v>
      </c>
      <c r="BA807" s="106">
        <v>89.860324478554119</v>
      </c>
      <c r="BB807" s="106">
        <v>264.57750554486108</v>
      </c>
      <c r="BC807" s="106">
        <v>18.675340974253668</v>
      </c>
      <c r="BD807" s="106">
        <v>0.43192629942984873</v>
      </c>
      <c r="BE807" s="106">
        <v>15928.705876344509</v>
      </c>
      <c r="BF807" s="106">
        <v>2097.3737263849571</v>
      </c>
      <c r="BG807" s="106">
        <v>0.34996852058225381</v>
      </c>
      <c r="BH807" s="106">
        <v>512625.4142813363</v>
      </c>
      <c r="BI807" s="106">
        <v>41820.51221214726</v>
      </c>
      <c r="BJ807" s="106">
        <v>3.630509983946471</v>
      </c>
      <c r="BK807" s="106">
        <v>96.009030939269039</v>
      </c>
      <c r="BL807" s="106">
        <v>6.8785418598657886</v>
      </c>
      <c r="BM807" s="106">
        <v>0.1293823212253635</v>
      </c>
      <c r="BN807" s="106">
        <v>134.4386366109207</v>
      </c>
      <c r="BO807" s="106">
        <v>8.7947079121528038</v>
      </c>
      <c r="BP807" s="106">
        <v>8.607785589169803E-3</v>
      </c>
      <c r="BQ807" s="106">
        <v>1203.353308541713</v>
      </c>
      <c r="BR807" s="106">
        <v>145.84451349746129</v>
      </c>
      <c r="BS807" s="106">
        <v>0.1697077230235399</v>
      </c>
      <c r="BT807" s="106">
        <v>102.43640334738571</v>
      </c>
      <c r="BU807" s="106">
        <v>7.9561994480801594</v>
      </c>
      <c r="BV807" s="106">
        <v>2.9753095433508899E-2</v>
      </c>
      <c r="BW807" s="106">
        <v>577.91751749569403</v>
      </c>
      <c r="BX807" s="106">
        <v>55.172042794803623</v>
      </c>
      <c r="BY807" s="106">
        <v>5.4606941586562603E-2</v>
      </c>
      <c r="BZ807" s="106">
        <v>487.19366077847371</v>
      </c>
      <c r="CA807" s="106">
        <v>56.836556168652884</v>
      </c>
      <c r="CB807" s="106">
        <v>0.17099866800680399</v>
      </c>
      <c r="CC807" s="106">
        <v>26.080191978603199</v>
      </c>
      <c r="CD807" s="106">
        <v>3.0842364458553311</v>
      </c>
      <c r="CE807" s="106">
        <v>1.6950025838106279E-2</v>
      </c>
      <c r="CF807" s="106">
        <v>829.7593359372645</v>
      </c>
      <c r="CG807" s="106">
        <v>118.2162980098621</v>
      </c>
      <c r="CH807" s="106">
        <v>9.0851820251936999E-2</v>
      </c>
      <c r="CI807" s="106">
        <v>199.17145937874369</v>
      </c>
      <c r="CJ807" s="106">
        <v>29.76255055039136</v>
      </c>
      <c r="CK807" s="106">
        <v>3.7019293533698643E-2</v>
      </c>
      <c r="CL807" s="106">
        <v>1633.3619699058941</v>
      </c>
      <c r="CM807" s="106">
        <v>230.77161648125889</v>
      </c>
      <c r="CN807" s="106">
        <v>8.2625018868184782E-2</v>
      </c>
      <c r="CO807" s="106">
        <v>407.3284705639237</v>
      </c>
      <c r="CP807" s="106">
        <v>57.987777945749322</v>
      </c>
      <c r="CQ807" s="106">
        <v>2.0494306886440751E-2</v>
      </c>
      <c r="CR807" s="106">
        <v>1788.5687774797379</v>
      </c>
      <c r="CS807" s="106">
        <v>233.638921192097</v>
      </c>
      <c r="CT807" s="106">
        <v>6.1450146493840438E-2</v>
      </c>
      <c r="CU807" s="106">
        <v>440.50397276725062</v>
      </c>
      <c r="CV807" s="106">
        <v>60.478445956138152</v>
      </c>
      <c r="CW807" s="106">
        <v>1.9578010401123419E-2</v>
      </c>
      <c r="CX807" s="106">
        <v>4541.1093753724499</v>
      </c>
      <c r="CY807" s="106">
        <v>535.53699837476563</v>
      </c>
      <c r="CZ807" s="106">
        <v>9.1611510159035653E-2</v>
      </c>
      <c r="DA807" s="106">
        <v>910.27737193942164</v>
      </c>
      <c r="DB807" s="106">
        <v>102.76497749288229</v>
      </c>
      <c r="DC807" s="106">
        <v>1.951962122520504E-2</v>
      </c>
      <c r="DD807" s="106">
        <v>33445.283063697287</v>
      </c>
      <c r="DE807" s="106">
        <v>2367.3833339788321</v>
      </c>
      <c r="DF807" s="106">
        <v>0.19639158269016871</v>
      </c>
      <c r="DG807" s="106">
        <v>140.36372728958861</v>
      </c>
      <c r="DH807" s="106">
        <v>10.543557742851441</v>
      </c>
      <c r="DI807" s="106">
        <v>1.7888909242386859E-2</v>
      </c>
      <c r="DJ807" s="106">
        <v>8.8278720900462098</v>
      </c>
      <c r="DK807" s="106">
        <v>10.15102974313228</v>
      </c>
      <c r="DL807" s="106">
        <v>18.118897193676862</v>
      </c>
      <c r="DM807" s="106">
        <v>3092.6588467738561</v>
      </c>
      <c r="DN807" s="106">
        <v>179.7515120010795</v>
      </c>
      <c r="DO807" s="106">
        <v>1.1090610541951229</v>
      </c>
      <c r="DP807" s="106">
        <v>239.4696409731196</v>
      </c>
      <c r="DQ807" s="106">
        <v>14.5441758546153</v>
      </c>
      <c r="DR807" s="106">
        <v>0.6560439492196849</v>
      </c>
      <c r="DS807" s="106">
        <v>263.90513325835991</v>
      </c>
      <c r="DT807" s="106">
        <v>17.449178378192521</v>
      </c>
      <c r="DU807" s="106">
        <v>0.62480474085201632</v>
      </c>
      <c r="DV807" s="106">
        <v>3633.4908997078728</v>
      </c>
      <c r="DW807" s="106">
        <v>555.84807147186336</v>
      </c>
      <c r="DX807" s="106">
        <v>0.35630489971360008</v>
      </c>
      <c r="DY807" s="106">
        <v>5861.1910309315781</v>
      </c>
      <c r="DZ807" s="106">
        <v>346.83835637832573</v>
      </c>
      <c r="EA807" s="106">
        <v>0.31205370498330481</v>
      </c>
      <c r="EB807" s="106">
        <v>933.67997614446858</v>
      </c>
      <c r="EC807" s="106">
        <v>55.327281624614301</v>
      </c>
      <c r="ED807" s="106">
        <v>0.59406372966773002</v>
      </c>
    </row>
    <row r="808" spans="1:134" x14ac:dyDescent="0.3">
      <c r="A808" s="106" t="s">
        <v>722</v>
      </c>
      <c r="B808" s="106" t="s">
        <v>713</v>
      </c>
      <c r="C808" s="183">
        <v>-22.621938838975449</v>
      </c>
      <c r="D808" s="184">
        <v>0.10812034700753061</v>
      </c>
      <c r="E808" s="185">
        <v>4376.0902260327866</v>
      </c>
      <c r="F808" s="186">
        <v>2.884326555413121</v>
      </c>
      <c r="G808" s="106">
        <v>-76.554974641429695</v>
      </c>
      <c r="H808" s="187">
        <v>1193.5089474409581</v>
      </c>
      <c r="I808" s="188">
        <v>6.619622084491164</v>
      </c>
      <c r="J808" s="188">
        <v>0.32765560410032329</v>
      </c>
      <c r="K808" s="188">
        <v>8.098947393457874E-2</v>
      </c>
      <c r="L808" s="189">
        <v>5.0880543608364953E-4</v>
      </c>
      <c r="M808" s="106">
        <v>0.14119509585079951</v>
      </c>
      <c r="N808" s="187">
        <v>0.26926283954012942</v>
      </c>
      <c r="O808" s="190">
        <v>1.7047818038636839</v>
      </c>
      <c r="P808" s="190">
        <v>9.777929261531261E-2</v>
      </c>
      <c r="Q808" s="190">
        <v>0.15256830590987211</v>
      </c>
      <c r="R808" s="190">
        <v>7.6627220796946106E-3</v>
      </c>
      <c r="S808" s="191">
        <v>0.98462876291836221</v>
      </c>
      <c r="T808" s="106" t="e">
        <v>#N/A</v>
      </c>
      <c r="U808" s="187" t="e">
        <v>#N/A</v>
      </c>
      <c r="V808" s="184">
        <v>1219.690857191674</v>
      </c>
      <c r="W808" s="184">
        <v>10.09491062792668</v>
      </c>
      <c r="X808" s="184">
        <v>12.38342810404658</v>
      </c>
      <c r="Y808" s="184">
        <v>914.7785015172667</v>
      </c>
      <c r="Z808" s="184">
        <v>19.843002970612829</v>
      </c>
      <c r="AA808" s="184">
        <v>42.782240722222603</v>
      </c>
      <c r="AB808" s="184">
        <v>1007.747577061833</v>
      </c>
      <c r="AC808" s="184">
        <v>16.817855935976169</v>
      </c>
      <c r="AD808" s="192">
        <v>36.620366946227122</v>
      </c>
      <c r="AE808" s="106" t="e">
        <v>#N/A</v>
      </c>
      <c r="AF808" s="106" t="e">
        <v>#N/A</v>
      </c>
      <c r="AG808" s="187" t="e">
        <v>#N/A</v>
      </c>
      <c r="AH808" s="193">
        <v>75.000849282705516</v>
      </c>
      <c r="AI808" s="106"/>
      <c r="AJ808" s="106" t="s">
        <v>2991</v>
      </c>
      <c r="AK808" s="106" t="s">
        <v>2991</v>
      </c>
      <c r="AL808" s="106">
        <v>20.012</v>
      </c>
      <c r="AM808" s="106">
        <v>4611.766596299376</v>
      </c>
      <c r="AN808" s="106">
        <v>880.94991027832884</v>
      </c>
      <c r="AO808" s="106">
        <v>136.80101610740451</v>
      </c>
      <c r="AP808" s="106">
        <v>10161.488258730549</v>
      </c>
      <c r="AQ808" s="106">
        <v>3010.0391044675248</v>
      </c>
      <c r="AR808" s="106">
        <v>2802.4725479911799</v>
      </c>
      <c r="AS808" s="106">
        <v>201.3413795220475</v>
      </c>
      <c r="AT808" s="106">
        <v>11.09393075713926</v>
      </c>
      <c r="AU808" s="106">
        <v>3.4649028726148621</v>
      </c>
      <c r="AV808" s="106">
        <v>105.7933309392903</v>
      </c>
      <c r="AW808" s="106">
        <v>8.6040556043992158</v>
      </c>
      <c r="AX808" s="106">
        <v>2.4099565292791501</v>
      </c>
      <c r="AY808" s="106">
        <v>19989.81812143945</v>
      </c>
      <c r="AZ808" s="106">
        <v>1439.139068768942</v>
      </c>
      <c r="BA808" s="106">
        <v>78.805685259007049</v>
      </c>
      <c r="BB808" s="106">
        <v>55.039509229227818</v>
      </c>
      <c r="BC808" s="106">
        <v>4.4119649074988008</v>
      </c>
      <c r="BD808" s="106">
        <v>0.29983186775022302</v>
      </c>
      <c r="BE808" s="106">
        <v>13023.92344502209</v>
      </c>
      <c r="BF808" s="106">
        <v>762.46703958893295</v>
      </c>
      <c r="BG808" s="106">
        <v>8.1555174080434861E-2</v>
      </c>
      <c r="BH808" s="106">
        <v>464587.82425857207</v>
      </c>
      <c r="BI808" s="106">
        <v>25648.386682441</v>
      </c>
      <c r="BJ808" s="106">
        <v>2.1964036110411849</v>
      </c>
      <c r="BK808" s="106">
        <v>247.43044689838311</v>
      </c>
      <c r="BL808" s="106">
        <v>15.868662315018749</v>
      </c>
      <c r="BM808" s="106">
        <v>0.1531010664317016</v>
      </c>
      <c r="BN808" s="106">
        <v>74.288787231477301</v>
      </c>
      <c r="BO808" s="106">
        <v>3.965620012974481</v>
      </c>
      <c r="BP808" s="106">
        <v>1.9457800758539579E-2</v>
      </c>
      <c r="BQ808" s="106">
        <v>635.95441169507967</v>
      </c>
      <c r="BR808" s="106">
        <v>35.149477014278467</v>
      </c>
      <c r="BS808" s="106">
        <v>7.2090987577184254E-2</v>
      </c>
      <c r="BT808" s="106">
        <v>151.11635546645479</v>
      </c>
      <c r="BU808" s="106">
        <v>8.0828582911296909</v>
      </c>
      <c r="BV808" s="106">
        <v>2.0647661343459141E-2</v>
      </c>
      <c r="BW808" s="106">
        <v>929.92119209509974</v>
      </c>
      <c r="BX808" s="106">
        <v>50.353830173344647</v>
      </c>
      <c r="BY808" s="106">
        <v>0.13078265344969431</v>
      </c>
      <c r="BZ808" s="106">
        <v>1038.7276624720621</v>
      </c>
      <c r="CA808" s="106">
        <v>56.701455951612338</v>
      </c>
      <c r="CB808" s="106">
        <v>0.21208631816756721</v>
      </c>
      <c r="CC808" s="106">
        <v>75.090612063140171</v>
      </c>
      <c r="CD808" s="106">
        <v>4.2169499616547084</v>
      </c>
      <c r="CE808" s="106">
        <v>4.0596546876741607E-2</v>
      </c>
      <c r="CF808" s="106">
        <v>1228.177644568224</v>
      </c>
      <c r="CG808" s="106">
        <v>70.657890925920171</v>
      </c>
      <c r="CH808" s="106">
        <v>0.31017926419122299</v>
      </c>
      <c r="CI808" s="106">
        <v>307.35418248390113</v>
      </c>
      <c r="CJ808" s="106">
        <v>18.367694059929871</v>
      </c>
      <c r="CK808" s="106">
        <v>1.3470476083084869E-2</v>
      </c>
      <c r="CL808" s="106">
        <v>2038.301403296414</v>
      </c>
      <c r="CM808" s="106">
        <v>109.2321766609831</v>
      </c>
      <c r="CN808" s="106">
        <v>8.2756790133980407E-2</v>
      </c>
      <c r="CO808" s="106">
        <v>398.57526509057789</v>
      </c>
      <c r="CP808" s="106">
        <v>21.819374977048451</v>
      </c>
      <c r="CQ808" s="106">
        <v>4.9076770832366758E-2</v>
      </c>
      <c r="CR808" s="106">
        <v>1377.582221078181</v>
      </c>
      <c r="CS808" s="106">
        <v>84.991695837382977</v>
      </c>
      <c r="CT808" s="106">
        <v>6.154848000252458E-2</v>
      </c>
      <c r="CU808" s="106">
        <v>280.19412811659959</v>
      </c>
      <c r="CV808" s="106">
        <v>15.980099323632301</v>
      </c>
      <c r="CW808" s="106">
        <v>1.9609396584642211E-2</v>
      </c>
      <c r="CX808" s="106">
        <v>2639.4377690923702</v>
      </c>
      <c r="CY808" s="106">
        <v>155.29586266610141</v>
      </c>
      <c r="CZ808" s="106">
        <v>9.1759426191809976E-2</v>
      </c>
      <c r="DA808" s="106">
        <v>445.8045431502548</v>
      </c>
      <c r="DB808" s="106">
        <v>29.004222880331621</v>
      </c>
      <c r="DC808" s="106">
        <v>1.9550767644909432E-2</v>
      </c>
      <c r="DD808" s="106">
        <v>32000.024114438562</v>
      </c>
      <c r="DE808" s="106">
        <v>1644.5379961394401</v>
      </c>
      <c r="DF808" s="106">
        <v>0.19668491651761591</v>
      </c>
      <c r="DG808" s="106">
        <v>130.6525071746191</v>
      </c>
      <c r="DH808" s="106">
        <v>7.431914678390739</v>
      </c>
      <c r="DI808" s="106">
        <v>1.792095719230502E-2</v>
      </c>
      <c r="DJ808" s="106">
        <v>35.993992620169379</v>
      </c>
      <c r="DK808" s="106">
        <v>9.8752533739961823</v>
      </c>
      <c r="DL808" s="106">
        <v>19.901634280286391</v>
      </c>
      <c r="DM808" s="106">
        <v>2665.8037645398072</v>
      </c>
      <c r="DN808" s="106">
        <v>168.8015553630986</v>
      </c>
      <c r="DO808" s="106">
        <v>1.0638229909673049</v>
      </c>
      <c r="DP808" s="106">
        <v>237.07984694432801</v>
      </c>
      <c r="DQ808" s="106">
        <v>15.17608675203442</v>
      </c>
      <c r="DR808" s="106">
        <v>0.6790719833226545</v>
      </c>
      <c r="DS808" s="106">
        <v>172.23804709643309</v>
      </c>
      <c r="DT808" s="106">
        <v>11.445074296058619</v>
      </c>
      <c r="DU808" s="106">
        <v>0.57351771644058969</v>
      </c>
      <c r="DV808" s="106">
        <v>9760.0921955873073</v>
      </c>
      <c r="DW808" s="106">
        <v>472.52277514953471</v>
      </c>
      <c r="DX808" s="106">
        <v>0.44029345572388617</v>
      </c>
      <c r="DY808" s="106">
        <v>4376.0902260327866</v>
      </c>
      <c r="DZ808" s="106">
        <v>197.22113359145709</v>
      </c>
      <c r="EA808" s="106">
        <v>0.24790171083466239</v>
      </c>
      <c r="EB808" s="106">
        <v>782.94019261981373</v>
      </c>
      <c r="EC808" s="106">
        <v>49.840345732257838</v>
      </c>
      <c r="ED808" s="106">
        <v>0.5406074855730576</v>
      </c>
    </row>
    <row r="809" spans="1:134" x14ac:dyDescent="0.3">
      <c r="A809" s="106" t="s">
        <v>720</v>
      </c>
      <c r="B809" s="106" t="s">
        <v>713</v>
      </c>
      <c r="C809" s="183">
        <v>4.6128788532880014</v>
      </c>
      <c r="D809" s="184">
        <v>5.2106491098194041E-2</v>
      </c>
      <c r="E809" s="185">
        <v>5702.5255720165997</v>
      </c>
      <c r="F809" s="186">
        <v>0.32931039008059237</v>
      </c>
      <c r="G809" s="106">
        <v>376.74286536374183</v>
      </c>
      <c r="H809" s="187">
        <v>72.628204813716906</v>
      </c>
      <c r="I809" s="188">
        <v>15.939389567379409</v>
      </c>
      <c r="J809" s="188">
        <v>0.72595226822034176</v>
      </c>
      <c r="K809" s="188">
        <v>7.9594705624897233E-2</v>
      </c>
      <c r="L809" s="189">
        <v>5.0495018413097945E-4</v>
      </c>
      <c r="M809" s="106">
        <v>0.12769713705968641</v>
      </c>
      <c r="N809" s="187">
        <v>0.59326821118531758</v>
      </c>
      <c r="O809" s="190">
        <v>0.68786117032345595</v>
      </c>
      <c r="P809" s="190">
        <v>3.7105879043290178E-2</v>
      </c>
      <c r="Q809" s="190">
        <v>6.298178716891456E-2</v>
      </c>
      <c r="R809" s="190">
        <v>2.986041557847533E-3</v>
      </c>
      <c r="S809" s="191">
        <v>0.96912641830453916</v>
      </c>
      <c r="T809" s="106" t="e">
        <v>#N/A</v>
      </c>
      <c r="U809" s="187" t="e">
        <v>#N/A</v>
      </c>
      <c r="V809" s="184">
        <v>1185.5580917882339</v>
      </c>
      <c r="W809" s="184">
        <v>10.298044051369949</v>
      </c>
      <c r="X809" s="184">
        <v>12.573006415719529</v>
      </c>
      <c r="Y809" s="184">
        <v>393.68818384707959</v>
      </c>
      <c r="Z809" s="184">
        <v>6.263115320156623</v>
      </c>
      <c r="AA809" s="184">
        <v>18.082958235431551</v>
      </c>
      <c r="AB809" s="184">
        <v>532.64200681772729</v>
      </c>
      <c r="AC809" s="184">
        <v>7.8530137059299454</v>
      </c>
      <c r="AD809" s="192">
        <v>23.839398231150572</v>
      </c>
      <c r="AE809" s="106" t="e">
        <v>#N/A</v>
      </c>
      <c r="AF809" s="106" t="e">
        <v>#N/A</v>
      </c>
      <c r="AG809" s="187" t="e">
        <v>#N/A</v>
      </c>
      <c r="AH809" s="193">
        <v>33.206992265833279</v>
      </c>
      <c r="AI809" s="106"/>
      <c r="AJ809" s="106" t="s">
        <v>2989</v>
      </c>
      <c r="AK809" s="106" t="s">
        <v>2989</v>
      </c>
      <c r="AL809" s="106">
        <v>16.300999999999998</v>
      </c>
      <c r="AM809" s="106">
        <v>3094.827550074694</v>
      </c>
      <c r="AN809" s="106">
        <v>242.354917783102</v>
      </c>
      <c r="AO809" s="106">
        <v>192.5810769025579</v>
      </c>
      <c r="AP809" s="106">
        <v>11737.614199234769</v>
      </c>
      <c r="AQ809" s="106">
        <v>2305.774518987706</v>
      </c>
      <c r="AR809" s="106">
        <v>4166.5394046359352</v>
      </c>
      <c r="AS809" s="106">
        <v>238.32576538907409</v>
      </c>
      <c r="AT809" s="106">
        <v>14.752565107288429</v>
      </c>
      <c r="AU809" s="106">
        <v>4.9467640601510441</v>
      </c>
      <c r="AV809" s="106">
        <v>88.264694183855866</v>
      </c>
      <c r="AW809" s="106">
        <v>7.4195709654277016</v>
      </c>
      <c r="AX809" s="106">
        <v>3.534604904848536</v>
      </c>
      <c r="AY809" s="106">
        <v>6848.0041219750356</v>
      </c>
      <c r="AZ809" s="106">
        <v>682.23727380268281</v>
      </c>
      <c r="BA809" s="106">
        <v>105.5385080490227</v>
      </c>
      <c r="BB809" s="106">
        <v>227.980151824026</v>
      </c>
      <c r="BC809" s="106">
        <v>12.15634358139696</v>
      </c>
      <c r="BD809" s="106">
        <v>0.36180093546432912</v>
      </c>
      <c r="BE809" s="106">
        <v>12297.99702826714</v>
      </c>
      <c r="BF809" s="106">
        <v>737.87847310722088</v>
      </c>
      <c r="BG809" s="106">
        <v>0.25435948857274687</v>
      </c>
      <c r="BH809" s="106">
        <v>495411.47336674703</v>
      </c>
      <c r="BI809" s="106">
        <v>23945.313266598761</v>
      </c>
      <c r="BJ809" s="106">
        <v>3.0382170864567768</v>
      </c>
      <c r="BK809" s="106">
        <v>409.43569139852281</v>
      </c>
      <c r="BL809" s="106">
        <v>20.410313855514801</v>
      </c>
      <c r="BM809" s="106">
        <v>5.2435764357643931E-2</v>
      </c>
      <c r="BN809" s="106">
        <v>36.71508863412307</v>
      </c>
      <c r="BO809" s="106">
        <v>1.417881707001154</v>
      </c>
      <c r="BP809" s="106">
        <v>8.7829822521498253E-3</v>
      </c>
      <c r="BQ809" s="106">
        <v>212.6432276413351</v>
      </c>
      <c r="BR809" s="106">
        <v>11.144611762329189</v>
      </c>
      <c r="BS809" s="106">
        <v>4.2450186124621397E-2</v>
      </c>
      <c r="BT809" s="106">
        <v>36.668597087854813</v>
      </c>
      <c r="BU809" s="106">
        <v>1.6170153845050459</v>
      </c>
      <c r="BV809" s="106">
        <v>2.4906134219193719E-2</v>
      </c>
      <c r="BW809" s="106">
        <v>234.97357531302819</v>
      </c>
      <c r="BX809" s="106">
        <v>12.64752503074091</v>
      </c>
      <c r="BY809" s="106">
        <v>7.6980675819484909E-2</v>
      </c>
      <c r="BZ809" s="106">
        <v>287.35138104283578</v>
      </c>
      <c r="CA809" s="106">
        <v>13.151584071359821</v>
      </c>
      <c r="CB809" s="106">
        <v>8.7564066776243982E-2</v>
      </c>
      <c r="CC809" s="106">
        <v>18.36671689146765</v>
      </c>
      <c r="CD809" s="106">
        <v>1.004031349493121</v>
      </c>
      <c r="CE809" s="106">
        <v>2.3896753984224119E-2</v>
      </c>
      <c r="CF809" s="106">
        <v>583.95271253465512</v>
      </c>
      <c r="CG809" s="106">
        <v>38.049934129838647</v>
      </c>
      <c r="CH809" s="106">
        <v>0.1280115986847469</v>
      </c>
      <c r="CI809" s="106">
        <v>157.4116966231239</v>
      </c>
      <c r="CJ809" s="106">
        <v>11.929466382779269</v>
      </c>
      <c r="CK809" s="106">
        <v>1.8962789959733661E-2</v>
      </c>
      <c r="CL809" s="106">
        <v>1286.754715897993</v>
      </c>
      <c r="CM809" s="106">
        <v>82.613899929741009</v>
      </c>
      <c r="CN809" s="106">
        <v>0.1164438319397459</v>
      </c>
      <c r="CO809" s="106">
        <v>312.80564345420458</v>
      </c>
      <c r="CP809" s="106">
        <v>20.933497156538071</v>
      </c>
      <c r="CQ809" s="106">
        <v>2.8882752119754041E-2</v>
      </c>
      <c r="CR809" s="106">
        <v>1374.9071863056879</v>
      </c>
      <c r="CS809" s="106">
        <v>98.688944923939118</v>
      </c>
      <c r="CT809" s="106">
        <v>8.6603010562953234E-2</v>
      </c>
      <c r="CU809" s="106">
        <v>335.13892772647222</v>
      </c>
      <c r="CV809" s="106">
        <v>23.35149290210612</v>
      </c>
      <c r="CW809" s="106">
        <v>2.7591886982534671E-2</v>
      </c>
      <c r="CX809" s="106">
        <v>3684.994508332597</v>
      </c>
      <c r="CY809" s="106">
        <v>238.95769829521319</v>
      </c>
      <c r="CZ809" s="106">
        <v>0.12911414229403051</v>
      </c>
      <c r="DA809" s="106">
        <v>730.78349260277173</v>
      </c>
      <c r="DB809" s="106">
        <v>46.571086158484277</v>
      </c>
      <c r="DC809" s="106">
        <v>2.7509145452902981E-2</v>
      </c>
      <c r="DD809" s="106">
        <v>32295.265601493949</v>
      </c>
      <c r="DE809" s="106">
        <v>2500.6555423638119</v>
      </c>
      <c r="DF809" s="106">
        <v>0.2767125235517166</v>
      </c>
      <c r="DG809" s="106">
        <v>97.729709995634153</v>
      </c>
      <c r="DH809" s="106">
        <v>5.7553986037032976</v>
      </c>
      <c r="DI809" s="106">
        <v>2.5221894707813979E-2</v>
      </c>
      <c r="DJ809" s="106">
        <v>29.035994373971299</v>
      </c>
      <c r="DK809" s="106">
        <v>9.9785880438186609</v>
      </c>
      <c r="DL809" s="106">
        <v>27.225095452391439</v>
      </c>
      <c r="DM809" s="106">
        <v>1437.5914492039119</v>
      </c>
      <c r="DN809" s="106">
        <v>64.001709229644632</v>
      </c>
      <c r="DO809" s="106">
        <v>1.439235294608868</v>
      </c>
      <c r="DP809" s="106">
        <v>125.78957896787389</v>
      </c>
      <c r="DQ809" s="106">
        <v>5.7583588423033953</v>
      </c>
      <c r="DR809" s="106">
        <v>0.96220556376323285</v>
      </c>
      <c r="DS809" s="106">
        <v>83.769387796581583</v>
      </c>
      <c r="DT809" s="106">
        <v>3.7504723693140281</v>
      </c>
      <c r="DU809" s="106">
        <v>0.61532610023172352</v>
      </c>
      <c r="DV809" s="106">
        <v>1498.2856620013631</v>
      </c>
      <c r="DW809" s="106">
        <v>86.779292197288214</v>
      </c>
      <c r="DX809" s="106">
        <v>0.52788689858251647</v>
      </c>
      <c r="DY809" s="106">
        <v>5702.5255720165997</v>
      </c>
      <c r="DZ809" s="106">
        <v>242.83075652788139</v>
      </c>
      <c r="EA809" s="106">
        <v>0.44456202713871712</v>
      </c>
      <c r="EB809" s="106">
        <v>417.10419833211859</v>
      </c>
      <c r="EC809" s="106">
        <v>18.48171229799431</v>
      </c>
      <c r="ED809" s="106">
        <v>0.65034558951101928</v>
      </c>
    </row>
    <row r="810" spans="1:134" x14ac:dyDescent="0.3">
      <c r="A810" s="106" t="s">
        <v>717</v>
      </c>
      <c r="B810" s="106" t="s">
        <v>713</v>
      </c>
      <c r="C810" s="183">
        <v>0.47538823238267491</v>
      </c>
      <c r="D810" s="184">
        <v>2.0679767786366638</v>
      </c>
      <c r="E810" s="185">
        <v>11628.24794319616</v>
      </c>
      <c r="F810" s="186">
        <v>0.20243214724162839</v>
      </c>
      <c r="G810" s="106">
        <v>3687.823904969765</v>
      </c>
      <c r="H810" s="187">
        <v>1.9337697279561581</v>
      </c>
      <c r="I810" s="188">
        <v>0.87028883267409152</v>
      </c>
      <c r="J810" s="188">
        <v>4.6773643342531132E-2</v>
      </c>
      <c r="K810" s="188">
        <v>7.6145695566605581E-2</v>
      </c>
      <c r="L810" s="189">
        <v>4.0669609058850372E-4</v>
      </c>
      <c r="M810" s="106">
        <v>6.5090558871155821E-2</v>
      </c>
      <c r="N810" s="187">
        <v>0.2141701780311486</v>
      </c>
      <c r="O810" s="190">
        <v>12.24304756006263</v>
      </c>
      <c r="P810" s="190">
        <v>0.71283818759771755</v>
      </c>
      <c r="Q810" s="190">
        <v>1.167417330939402</v>
      </c>
      <c r="R810" s="190">
        <v>6.1954794210995673E-2</v>
      </c>
      <c r="S810" s="191">
        <v>0.99038570554414762</v>
      </c>
      <c r="T810" s="106" t="e">
        <v>#N/A</v>
      </c>
      <c r="U810" s="187" t="e">
        <v>#N/A</v>
      </c>
      <c r="V810" s="184">
        <v>1097.6320134803141</v>
      </c>
      <c r="W810" s="184">
        <v>7.8162415183372076</v>
      </c>
      <c r="X810" s="184">
        <v>10.677644835060001</v>
      </c>
      <c r="Y810" s="184">
        <v>4971.8827986514816</v>
      </c>
      <c r="Z810" s="184">
        <v>100.431901958495</v>
      </c>
      <c r="AA810" s="184">
        <v>184.53744017847541</v>
      </c>
      <c r="AB810" s="184">
        <v>2616.7583892873349</v>
      </c>
      <c r="AC810" s="184">
        <v>26.477717967924121</v>
      </c>
      <c r="AD810" s="192">
        <v>54.839588963302482</v>
      </c>
      <c r="AE810" s="106" t="e">
        <v>#N/A</v>
      </c>
      <c r="AF810" s="106" t="e">
        <v>#N/A</v>
      </c>
      <c r="AG810" s="187" t="e">
        <v>#N/A</v>
      </c>
      <c r="AH810" s="193">
        <v>452.96444870324962</v>
      </c>
      <c r="AI810" s="106"/>
      <c r="AJ810" s="106" t="s">
        <v>2986</v>
      </c>
      <c r="AK810" s="106" t="s">
        <v>2986</v>
      </c>
      <c r="AL810" s="106">
        <v>20.350999999999999</v>
      </c>
      <c r="AM810" s="106">
        <v>16825.332088983931</v>
      </c>
      <c r="AN810" s="106">
        <v>4259.9219336012538</v>
      </c>
      <c r="AO810" s="106">
        <v>164.23178099778261</v>
      </c>
      <c r="AP810" s="106">
        <v>7215.0328168650694</v>
      </c>
      <c r="AQ810" s="106">
        <v>1948.3952095204829</v>
      </c>
      <c r="AR810" s="106">
        <v>3344.946879409621</v>
      </c>
      <c r="AS810" s="106">
        <v>234.30146812208201</v>
      </c>
      <c r="AT810" s="106">
        <v>12.086561851913659</v>
      </c>
      <c r="AU810" s="106">
        <v>4.1995454508312982</v>
      </c>
      <c r="AV810" s="106" t="s">
        <v>2283</v>
      </c>
      <c r="AW810" s="106">
        <v>1.2941939522557051</v>
      </c>
      <c r="AX810" s="106">
        <v>2.883585867163998</v>
      </c>
      <c r="AY810" s="106">
        <v>16296.31502875253</v>
      </c>
      <c r="AZ810" s="106">
        <v>2427.5143896969748</v>
      </c>
      <c r="BA810" s="106">
        <v>90.567755984039053</v>
      </c>
      <c r="BB810" s="106">
        <v>288.34610338903309</v>
      </c>
      <c r="BC810" s="106">
        <v>21.264508436406309</v>
      </c>
      <c r="BD810" s="106">
        <v>0.51798278961724964</v>
      </c>
      <c r="BE810" s="106">
        <v>62687.26414707549</v>
      </c>
      <c r="BF810" s="106">
        <v>11551.432707851771</v>
      </c>
      <c r="BG810" s="106">
        <v>0.10989513364683939</v>
      </c>
      <c r="BH810" s="106">
        <v>475789.71430076752</v>
      </c>
      <c r="BI810" s="106">
        <v>22687.17740919843</v>
      </c>
      <c r="BJ810" s="106">
        <v>3.6834898374629779</v>
      </c>
      <c r="BK810" s="106">
        <v>120.4654881720684</v>
      </c>
      <c r="BL810" s="106">
        <v>7.4464277918779329</v>
      </c>
      <c r="BM810" s="106">
        <v>0.15326955803602621</v>
      </c>
      <c r="BN810" s="106">
        <v>86.921227664150265</v>
      </c>
      <c r="BO810" s="106">
        <v>6.4645394569705594</v>
      </c>
      <c r="BP810" s="106">
        <v>6.8784271588070199E-3</v>
      </c>
      <c r="BQ810" s="106">
        <v>1079.0376527343201</v>
      </c>
      <c r="BR810" s="106">
        <v>82.193658288198492</v>
      </c>
      <c r="BS810" s="106">
        <v>3.2117472541499742E-2</v>
      </c>
      <c r="BT810" s="106">
        <v>214.7501355815339</v>
      </c>
      <c r="BU810" s="106">
        <v>15.15219135579331</v>
      </c>
      <c r="BV810" s="106">
        <v>2.491383405467959E-2</v>
      </c>
      <c r="BW810" s="106">
        <v>1377.1129423895111</v>
      </c>
      <c r="BX810" s="106">
        <v>97.529825501969427</v>
      </c>
      <c r="BY810" s="106">
        <v>0.17612108083122979</v>
      </c>
      <c r="BZ810" s="106">
        <v>1259.213651970995</v>
      </c>
      <c r="CA810" s="106">
        <v>100.9229108692102</v>
      </c>
      <c r="CB810" s="106">
        <v>6.6233998229424398E-2</v>
      </c>
      <c r="CC810" s="106">
        <v>85.985088597465449</v>
      </c>
      <c r="CD810" s="106">
        <v>7.4546520107075587</v>
      </c>
      <c r="CE810" s="106">
        <v>5.467447593276159E-2</v>
      </c>
      <c r="CF810" s="106">
        <v>2016.722902695964</v>
      </c>
      <c r="CG810" s="106">
        <v>224.53142767497999</v>
      </c>
      <c r="CH810" s="106">
        <v>9.6791235614341387E-2</v>
      </c>
      <c r="CI810" s="106">
        <v>541.09842025580451</v>
      </c>
      <c r="CJ810" s="106">
        <v>77.988199136188541</v>
      </c>
      <c r="CK810" s="106">
        <v>1.4346175134466829E-2</v>
      </c>
      <c r="CL810" s="106">
        <v>5024.8198321419186</v>
      </c>
      <c r="CM810" s="106">
        <v>862.6590998262792</v>
      </c>
      <c r="CN810" s="106">
        <v>8.8054189080128423E-2</v>
      </c>
      <c r="CO810" s="106">
        <v>1441.3622876033851</v>
      </c>
      <c r="CP810" s="106">
        <v>257.9766215628506</v>
      </c>
      <c r="CQ810" s="106">
        <v>2.1840990264844731E-2</v>
      </c>
      <c r="CR810" s="106">
        <v>6644.0208651909406</v>
      </c>
      <c r="CS810" s="106">
        <v>1367.8006876775339</v>
      </c>
      <c r="CT810" s="106">
        <v>6.548912762471279E-2</v>
      </c>
      <c r="CU810" s="106">
        <v>1506.4575253699891</v>
      </c>
      <c r="CV810" s="106">
        <v>291.9371820267919</v>
      </c>
      <c r="CW810" s="106">
        <v>2.086503255216857E-2</v>
      </c>
      <c r="CX810" s="106">
        <v>15281.921699875629</v>
      </c>
      <c r="CY810" s="106">
        <v>2853.1140290537978</v>
      </c>
      <c r="CZ810" s="106">
        <v>9.7637616646101752E-2</v>
      </c>
      <c r="DA810" s="106">
        <v>2747.610960695667</v>
      </c>
      <c r="DB810" s="106">
        <v>491.28262330203319</v>
      </c>
      <c r="DC810" s="106">
        <v>6.2928113170795774E-2</v>
      </c>
      <c r="DD810" s="106">
        <v>36407.196320018877</v>
      </c>
      <c r="DE810" s="106">
        <v>2301.0484335618021</v>
      </c>
      <c r="DF810" s="106">
        <v>0.20922201673416449</v>
      </c>
      <c r="DG810" s="106">
        <v>168.70619577905981</v>
      </c>
      <c r="DH810" s="106">
        <v>9.2862758017989968</v>
      </c>
      <c r="DI810" s="106">
        <v>1.9077067833518979E-2</v>
      </c>
      <c r="DJ810" s="106">
        <v>262.06516830497981</v>
      </c>
      <c r="DK810" s="106">
        <v>20.682561732412811</v>
      </c>
      <c r="DL810" s="106">
        <v>22.421168501796419</v>
      </c>
      <c r="DM810" s="106">
        <v>54528.899867583837</v>
      </c>
      <c r="DN810" s="106">
        <v>3070.8122162944678</v>
      </c>
      <c r="DO810" s="106">
        <v>1.054104733256519</v>
      </c>
      <c r="DP810" s="106">
        <v>4549.5681839864556</v>
      </c>
      <c r="DQ810" s="106">
        <v>246.09572111678949</v>
      </c>
      <c r="DR810" s="106">
        <v>0.72498851106527962</v>
      </c>
      <c r="DS810" s="106">
        <v>1617.9272612811201</v>
      </c>
      <c r="DT810" s="106">
        <v>88.928939423373876</v>
      </c>
      <c r="DU810" s="106">
        <v>0.62640154748441523</v>
      </c>
      <c r="DV810" s="106">
        <v>2144.6757065593101</v>
      </c>
      <c r="DW810" s="106">
        <v>289.59127235743529</v>
      </c>
      <c r="DX810" s="106">
        <v>0.53321892736195498</v>
      </c>
      <c r="DY810" s="106">
        <v>11628.24794319616</v>
      </c>
      <c r="DZ810" s="106">
        <v>566.44639118447606</v>
      </c>
      <c r="EA810" s="106">
        <v>0.32237935766235221</v>
      </c>
      <c r="EB810" s="106">
        <v>14941.105128439331</v>
      </c>
      <c r="EC810" s="106">
        <v>837.65449487442584</v>
      </c>
      <c r="ED810" s="106">
        <v>0.58032034361684348</v>
      </c>
    </row>
    <row r="811" spans="1:134" x14ac:dyDescent="0.3">
      <c r="A811" s="106" t="s">
        <v>726</v>
      </c>
      <c r="B811" s="106" t="s">
        <v>713</v>
      </c>
      <c r="C811" s="183">
        <v>1.388750268678536</v>
      </c>
      <c r="D811" s="184">
        <v>3.7060990084549897E-2</v>
      </c>
      <c r="E811" s="185">
        <v>3913.0413009730692</v>
      </c>
      <c r="F811" s="186">
        <v>2.3801707473830409</v>
      </c>
      <c r="G811" s="106">
        <v>1223.837638894868</v>
      </c>
      <c r="H811" s="187">
        <v>52.189658965657642</v>
      </c>
      <c r="I811" s="188">
        <v>14.29486356773325</v>
      </c>
      <c r="J811" s="188">
        <v>0.84429714777445708</v>
      </c>
      <c r="K811" s="188">
        <v>8.8672052511842153E-2</v>
      </c>
      <c r="L811" s="189">
        <v>5.2471834336509989E-4</v>
      </c>
      <c r="M811" s="106">
        <v>0.1619187233069328</v>
      </c>
      <c r="N811" s="187">
        <v>0.59961501500251935</v>
      </c>
      <c r="O811" s="190">
        <v>0.87143536518065978</v>
      </c>
      <c r="P811" s="190">
        <v>5.5908357333913597E-2</v>
      </c>
      <c r="Q811" s="190">
        <v>7.134164618580062E-2</v>
      </c>
      <c r="R811" s="190">
        <v>4.1492272126246741E-3</v>
      </c>
      <c r="S811" s="191">
        <v>0.99393506324087766</v>
      </c>
      <c r="T811" s="106" t="e">
        <v>#N/A</v>
      </c>
      <c r="U811" s="187" t="e">
        <v>#N/A</v>
      </c>
      <c r="V811" s="184">
        <v>1395.856671791435</v>
      </c>
      <c r="W811" s="184">
        <v>9.0151074619266023</v>
      </c>
      <c r="X811" s="184">
        <v>11.433630130587821</v>
      </c>
      <c r="Y811" s="184">
        <v>443.95828359351799</v>
      </c>
      <c r="Z811" s="184">
        <v>16.066909624823339</v>
      </c>
      <c r="AA811" s="184">
        <v>24.964659712334111</v>
      </c>
      <c r="AB811" s="184">
        <v>634.03871806628581</v>
      </c>
      <c r="AC811" s="184">
        <v>18.483721005823149</v>
      </c>
      <c r="AD811" s="192">
        <v>30.44181654663829</v>
      </c>
      <c r="AE811" s="106" t="e">
        <v>#N/A</v>
      </c>
      <c r="AF811" s="106" t="e">
        <v>#N/A</v>
      </c>
      <c r="AG811" s="187" t="e">
        <v>#N/A</v>
      </c>
      <c r="AH811" s="193">
        <v>31.805434796091522</v>
      </c>
      <c r="AI811" s="106"/>
      <c r="AJ811" s="106" t="s">
        <v>2995</v>
      </c>
      <c r="AK811" s="106" t="s">
        <v>2995</v>
      </c>
      <c r="AL811" s="106">
        <v>14.919</v>
      </c>
      <c r="AM811" s="106">
        <v>1959.1844441704411</v>
      </c>
      <c r="AN811" s="106">
        <v>187.8941588332454</v>
      </c>
      <c r="AO811" s="106">
        <v>206.8020424378434</v>
      </c>
      <c r="AP811" s="106">
        <v>6292.7615683483582</v>
      </c>
      <c r="AQ811" s="106">
        <v>2671.0020631860421</v>
      </c>
      <c r="AR811" s="106">
        <v>4652.6326348468428</v>
      </c>
      <c r="AS811" s="106">
        <v>225.04892459280109</v>
      </c>
      <c r="AT811" s="106">
        <v>14.221906975376269</v>
      </c>
      <c r="AU811" s="106">
        <v>5.1256976646437771</v>
      </c>
      <c r="AV811" s="106">
        <v>135.70570870028789</v>
      </c>
      <c r="AW811" s="106">
        <v>11.496276987846469</v>
      </c>
      <c r="AX811" s="106">
        <v>3.5734895434494129</v>
      </c>
      <c r="AY811" s="106">
        <v>9354.8135738133533</v>
      </c>
      <c r="AZ811" s="106">
        <v>957.71207656714228</v>
      </c>
      <c r="BA811" s="106">
        <v>115.7751331964438</v>
      </c>
      <c r="BB811" s="106">
        <v>117.1646328915381</v>
      </c>
      <c r="BC811" s="106">
        <v>10.93225826106125</v>
      </c>
      <c r="BD811" s="106">
        <v>0.46141160697824207</v>
      </c>
      <c r="BE811" s="106">
        <v>14094.27199422567</v>
      </c>
      <c r="BF811" s="106">
        <v>1484.4232332984179</v>
      </c>
      <c r="BG811" s="106">
        <v>0.1788689625561945</v>
      </c>
      <c r="BH811" s="106">
        <v>517551.42923763278</v>
      </c>
      <c r="BI811" s="106">
        <v>29940.216731173288</v>
      </c>
      <c r="BJ811" s="106">
        <v>4.5351022065041171</v>
      </c>
      <c r="BK811" s="106">
        <v>493.47052168682302</v>
      </c>
      <c r="BL811" s="106">
        <v>32.693662623402233</v>
      </c>
      <c r="BM811" s="106">
        <v>0.19529883718076591</v>
      </c>
      <c r="BN811" s="106">
        <v>115.839102709974</v>
      </c>
      <c r="BO811" s="106">
        <v>9.8361189635670492</v>
      </c>
      <c r="BP811" s="106">
        <v>1.119349033236754E-2</v>
      </c>
      <c r="BQ811" s="106">
        <v>613.89167065165236</v>
      </c>
      <c r="BR811" s="106">
        <v>58.031039311861328</v>
      </c>
      <c r="BS811" s="106">
        <v>5.2061435764080621E-2</v>
      </c>
      <c r="BT811" s="106">
        <v>129.84285511873941</v>
      </c>
      <c r="BU811" s="106">
        <v>12.156235769514989</v>
      </c>
      <c r="BV811" s="106">
        <v>3.6526847764403347E-2</v>
      </c>
      <c r="BW811" s="106">
        <v>823.16165199558736</v>
      </c>
      <c r="BX811" s="106">
        <v>63.804171670492892</v>
      </c>
      <c r="BY811" s="106">
        <v>9.433828060010771E-2</v>
      </c>
      <c r="BZ811" s="106">
        <v>757.30382409293679</v>
      </c>
      <c r="CA811" s="106">
        <v>66.037361230060483</v>
      </c>
      <c r="CB811" s="106">
        <v>0.45316563666279808</v>
      </c>
      <c r="CC811" s="106">
        <v>48.1712689578397</v>
      </c>
      <c r="CD811" s="106">
        <v>4.2866581281101217</v>
      </c>
      <c r="CE811" s="106">
        <v>7.1485980016420717E-2</v>
      </c>
      <c r="CF811" s="106">
        <v>1135.7842368022859</v>
      </c>
      <c r="CG811" s="106">
        <v>101.96948429882259</v>
      </c>
      <c r="CH811" s="106">
        <v>0.47630848684815491</v>
      </c>
      <c r="CI811" s="106">
        <v>241.45052382032739</v>
      </c>
      <c r="CJ811" s="106">
        <v>21.26262808991979</v>
      </c>
      <c r="CK811" s="106">
        <v>7.0636563758884371E-2</v>
      </c>
      <c r="CL811" s="106">
        <v>1715.3075596327301</v>
      </c>
      <c r="CM811" s="106">
        <v>147.88559986596479</v>
      </c>
      <c r="CN811" s="106">
        <v>0.1426599739909232</v>
      </c>
      <c r="CO811" s="106">
        <v>354.96874228840159</v>
      </c>
      <c r="CP811" s="106">
        <v>27.806537226573241</v>
      </c>
      <c r="CQ811" s="106">
        <v>3.5385444548692843E-2</v>
      </c>
      <c r="CR811" s="106">
        <v>1304.3045444283209</v>
      </c>
      <c r="CS811" s="106">
        <v>94.873850686106721</v>
      </c>
      <c r="CT811" s="106">
        <v>0.1061020854757309</v>
      </c>
      <c r="CU811" s="106">
        <v>291.78518667522633</v>
      </c>
      <c r="CV811" s="106">
        <v>21.434480714566579</v>
      </c>
      <c r="CW811" s="106">
        <v>3.3804551893509421E-2</v>
      </c>
      <c r="CX811" s="106">
        <v>3092.1426751495851</v>
      </c>
      <c r="CY811" s="106">
        <v>223.61581031683451</v>
      </c>
      <c r="CZ811" s="106">
        <v>0.15818991564091001</v>
      </c>
      <c r="DA811" s="106">
        <v>602.80880734497009</v>
      </c>
      <c r="DB811" s="106">
        <v>44.283468125859223</v>
      </c>
      <c r="DC811" s="106">
        <v>3.3702612557699442E-2</v>
      </c>
      <c r="DD811" s="106">
        <v>39692.001028835773</v>
      </c>
      <c r="DE811" s="106">
        <v>3042.2151568031531</v>
      </c>
      <c r="DF811" s="106">
        <v>0.33892568777966309</v>
      </c>
      <c r="DG811" s="106">
        <v>196.5067758008577</v>
      </c>
      <c r="DH811" s="106">
        <v>11.404242644786409</v>
      </c>
      <c r="DI811" s="106">
        <v>3.091446988021938E-2</v>
      </c>
      <c r="DJ811" s="106">
        <v>32.900293207786547</v>
      </c>
      <c r="DK811" s="106">
        <v>15.825286501940241</v>
      </c>
      <c r="DL811" s="106">
        <v>26.778998325732729</v>
      </c>
      <c r="DM811" s="106">
        <v>1086.522271377323</v>
      </c>
      <c r="DN811" s="106">
        <v>48.942415662831003</v>
      </c>
      <c r="DO811" s="106">
        <v>1.5619038223173081</v>
      </c>
      <c r="DP811" s="106">
        <v>105.6825568593169</v>
      </c>
      <c r="DQ811" s="106">
        <v>4.9283527292142288</v>
      </c>
      <c r="DR811" s="106">
        <v>0.96479512379907162</v>
      </c>
      <c r="DS811" s="106">
        <v>80.21878132272677</v>
      </c>
      <c r="DT811" s="106">
        <v>3.979986792783949</v>
      </c>
      <c r="DU811" s="106">
        <v>0.72513765304092181</v>
      </c>
      <c r="DV811" s="106">
        <v>7875.2672155782984</v>
      </c>
      <c r="DW811" s="106">
        <v>499.16088445625718</v>
      </c>
      <c r="DX811" s="106">
        <v>0.59820280163075368</v>
      </c>
      <c r="DY811" s="106">
        <v>3913.0413009730692</v>
      </c>
      <c r="DZ811" s="106">
        <v>275.24455443619718</v>
      </c>
      <c r="EA811" s="106">
        <v>0.40656781776251172</v>
      </c>
      <c r="EB811" s="106">
        <v>326.59871556110568</v>
      </c>
      <c r="EC811" s="106">
        <v>14.843729120297221</v>
      </c>
      <c r="ED811" s="106">
        <v>0.68865910768731575</v>
      </c>
    </row>
    <row r="812" spans="1:134" x14ac:dyDescent="0.3">
      <c r="A812" s="106"/>
      <c r="B812" s="106"/>
      <c r="C812" s="183"/>
      <c r="D812" s="184"/>
      <c r="E812" s="185"/>
      <c r="F812" s="186"/>
      <c r="G812" s="106"/>
      <c r="H812" s="187"/>
      <c r="I812" s="188"/>
      <c r="J812" s="188"/>
      <c r="K812" s="188"/>
      <c r="L812" s="189"/>
      <c r="M812" s="106"/>
      <c r="N812" s="187"/>
      <c r="O812" s="190"/>
      <c r="P812" s="190"/>
      <c r="Q812" s="190"/>
      <c r="R812" s="190"/>
      <c r="S812" s="191"/>
      <c r="T812" s="106"/>
      <c r="U812" s="187"/>
      <c r="V812" s="184"/>
      <c r="W812" s="184"/>
      <c r="X812" s="184"/>
      <c r="Y812" s="184"/>
      <c r="Z812" s="184"/>
      <c r="AA812" s="184"/>
      <c r="AB812" s="184"/>
      <c r="AC812" s="184"/>
      <c r="AD812" s="192"/>
      <c r="AE812" s="106"/>
      <c r="AF812" s="106"/>
      <c r="AG812" s="187"/>
      <c r="AH812" s="193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  <c r="EB812" s="106"/>
      <c r="EC812" s="106"/>
      <c r="ED812" s="106"/>
    </row>
    <row r="813" spans="1:134" x14ac:dyDescent="0.3">
      <c r="A813" s="106"/>
      <c r="B813" s="106"/>
      <c r="C813" s="183"/>
      <c r="D813" s="184"/>
      <c r="E813" s="185"/>
      <c r="F813" s="186"/>
      <c r="G813" s="106"/>
      <c r="H813" s="187"/>
      <c r="I813" s="188"/>
      <c r="J813" s="188"/>
      <c r="K813" s="188"/>
      <c r="L813" s="189"/>
      <c r="M813" s="106"/>
      <c r="N813" s="187"/>
      <c r="O813" s="190"/>
      <c r="P813" s="190"/>
      <c r="Q813" s="190"/>
      <c r="R813" s="190"/>
      <c r="S813" s="191"/>
      <c r="T813" s="106"/>
      <c r="U813" s="187"/>
      <c r="V813" s="184"/>
      <c r="W813" s="184"/>
      <c r="X813" s="184"/>
      <c r="Y813" s="184"/>
      <c r="Z813" s="184"/>
      <c r="AA813" s="184"/>
      <c r="AB813" s="184"/>
      <c r="AC813" s="184"/>
      <c r="AD813" s="192"/>
      <c r="AE813" s="106"/>
      <c r="AF813" s="106"/>
      <c r="AG813" s="187"/>
      <c r="AH813" s="193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  <c r="EB813" s="106"/>
      <c r="EC813" s="106"/>
      <c r="ED813" s="106"/>
    </row>
    <row r="814" spans="1:134" x14ac:dyDescent="0.3">
      <c r="A814" s="106" t="s">
        <v>729</v>
      </c>
      <c r="B814" s="106" t="s">
        <v>728</v>
      </c>
      <c r="C814" s="183">
        <v>104.3320033390128</v>
      </c>
      <c r="D814" s="184">
        <v>3.2914337799143628E-2</v>
      </c>
      <c r="E814" s="185">
        <v>4993.758508435425</v>
      </c>
      <c r="F814" s="186">
        <v>0.1249798127354959</v>
      </c>
      <c r="G814" s="106">
        <v>16.343212541021781</v>
      </c>
      <c r="H814" s="187">
        <v>3202.097665270082</v>
      </c>
      <c r="I814" s="188">
        <v>17.434397803231509</v>
      </c>
      <c r="J814" s="188">
        <v>0.88722615491001877</v>
      </c>
      <c r="K814" s="188">
        <v>8.7332720094086366E-2</v>
      </c>
      <c r="L814" s="189">
        <v>8.5716567015807011E-4</v>
      </c>
      <c r="M814" s="106">
        <v>0.1070259965836988</v>
      </c>
      <c r="N814" s="187">
        <v>1.3274052148606741</v>
      </c>
      <c r="O814" s="190">
        <v>0.69319019611228039</v>
      </c>
      <c r="P814" s="190">
        <v>4.0919044669723403E-2</v>
      </c>
      <c r="Q814" s="190">
        <v>5.7591933889165697E-2</v>
      </c>
      <c r="R814" s="190">
        <v>2.941906415194586E-3</v>
      </c>
      <c r="S814" s="191">
        <v>0.95908115220041157</v>
      </c>
      <c r="T814" s="106" t="e">
        <v>#N/A</v>
      </c>
      <c r="U814" s="187" t="e">
        <v>#N/A</v>
      </c>
      <c r="V814" s="184">
        <v>1366.3318850296739</v>
      </c>
      <c r="W814" s="184">
        <v>17.344095577828611</v>
      </c>
      <c r="X814" s="184">
        <v>18.675932292352432</v>
      </c>
      <c r="Y814" s="184">
        <v>360.92508746080432</v>
      </c>
      <c r="Z814" s="184">
        <v>8.8012071080768948</v>
      </c>
      <c r="AA814" s="184">
        <v>17.927297708755258</v>
      </c>
      <c r="AB814" s="184">
        <v>534.22530266858917</v>
      </c>
      <c r="AC814" s="184">
        <v>12.369304694365651</v>
      </c>
      <c r="AD814" s="192">
        <v>24.510745667305439</v>
      </c>
      <c r="AE814" s="106" t="e">
        <v>#N/A</v>
      </c>
      <c r="AF814" s="106" t="e">
        <v>#N/A</v>
      </c>
      <c r="AG814" s="187" t="e">
        <v>#N/A</v>
      </c>
      <c r="AH814" s="193">
        <v>26.415623569596029</v>
      </c>
      <c r="AI814" s="106"/>
      <c r="AJ814" s="106" t="s">
        <v>2997</v>
      </c>
      <c r="AK814" s="106" t="s">
        <v>2997</v>
      </c>
      <c r="AL814" s="106">
        <v>7.0739999999999998</v>
      </c>
      <c r="AM814" s="106">
        <v>1023.976376069063</v>
      </c>
      <c r="AN814" s="106">
        <v>241.13472209339719</v>
      </c>
      <c r="AO814" s="106">
        <v>290.53874870907231</v>
      </c>
      <c r="AP814" s="106">
        <v>7929.9717870086497</v>
      </c>
      <c r="AQ814" s="106">
        <v>4810.7313550854724</v>
      </c>
      <c r="AR814" s="106">
        <v>6062.5293956102123</v>
      </c>
      <c r="AS814" s="106">
        <v>308.83226091525228</v>
      </c>
      <c r="AT814" s="106">
        <v>42.654207799127541</v>
      </c>
      <c r="AU814" s="106">
        <v>7.1926001404147426</v>
      </c>
      <c r="AV814" s="106">
        <v>51.758771559392542</v>
      </c>
      <c r="AW814" s="106">
        <v>11.00602450004598</v>
      </c>
      <c r="AX814" s="106">
        <v>5.5918438076247847</v>
      </c>
      <c r="AY814" s="106">
        <v>8063.6743379472191</v>
      </c>
      <c r="AZ814" s="106">
        <v>1181.0544578069439</v>
      </c>
      <c r="BA814" s="106">
        <v>168.74396799798541</v>
      </c>
      <c r="BB814" s="106">
        <v>275.32485861126293</v>
      </c>
      <c r="BC814" s="106">
        <v>47.42749775720327</v>
      </c>
      <c r="BD814" s="106">
        <v>0.63813583022660691</v>
      </c>
      <c r="BE814" s="106">
        <v>7303.1524563574194</v>
      </c>
      <c r="BF814" s="106">
        <v>1087.13780324872</v>
      </c>
      <c r="BG814" s="106">
        <v>0.13568606967330499</v>
      </c>
      <c r="BH814" s="106">
        <v>451579.32586261391</v>
      </c>
      <c r="BI814" s="106">
        <v>49451.983539018816</v>
      </c>
      <c r="BJ814" s="106">
        <v>6.9503202825996206</v>
      </c>
      <c r="BK814" s="106">
        <v>96.805254007081672</v>
      </c>
      <c r="BL814" s="106">
        <v>12.88398504040188</v>
      </c>
      <c r="BM814" s="106">
        <v>0.42060855876436631</v>
      </c>
      <c r="BN814" s="106">
        <v>108.9405672744107</v>
      </c>
      <c r="BO814" s="106">
        <v>15.10431642955931</v>
      </c>
      <c r="BP814" s="106">
        <v>2.4101181636049102E-2</v>
      </c>
      <c r="BQ814" s="106">
        <v>379.1375501161092</v>
      </c>
      <c r="BR814" s="106">
        <v>52.681588665790208</v>
      </c>
      <c r="BS814" s="106">
        <v>0.1199825140191236</v>
      </c>
      <c r="BT814" s="106">
        <v>45.138665590967079</v>
      </c>
      <c r="BU814" s="106">
        <v>5.3060619215151954</v>
      </c>
      <c r="BV814" s="106">
        <v>4.3869315120071931E-2</v>
      </c>
      <c r="BW814" s="106">
        <v>229.28082122019251</v>
      </c>
      <c r="BX814" s="106">
        <v>29.523398541091112</v>
      </c>
      <c r="BY814" s="106">
        <v>0.21724667990200219</v>
      </c>
      <c r="BZ814" s="106">
        <v>142.13285073728969</v>
      </c>
      <c r="CA814" s="106">
        <v>16.68462944034259</v>
      </c>
      <c r="CB814" s="106">
        <v>0.24725051447770729</v>
      </c>
      <c r="CC814" s="106">
        <v>37.13388232174853</v>
      </c>
      <c r="CD814" s="106">
        <v>5.0766769870486419</v>
      </c>
      <c r="CE814" s="106">
        <v>0.14591362683895229</v>
      </c>
      <c r="CF814" s="106">
        <v>318.74247901709327</v>
      </c>
      <c r="CG814" s="106">
        <v>35.470012378858918</v>
      </c>
      <c r="CH814" s="106">
        <v>0.65782802244581529</v>
      </c>
      <c r="CI814" s="106">
        <v>81.297173587070873</v>
      </c>
      <c r="CJ814" s="106">
        <v>10.79845194229685</v>
      </c>
      <c r="CK814" s="106">
        <v>5.3583776768316972E-2</v>
      </c>
      <c r="CL814" s="106">
        <v>740.51735393887543</v>
      </c>
      <c r="CM814" s="106">
        <v>108.2969194856812</v>
      </c>
      <c r="CN814" s="106">
        <v>0.32844472050925999</v>
      </c>
      <c r="CO814" s="106">
        <v>206.0984630486374</v>
      </c>
      <c r="CP814" s="106">
        <v>33.972348608916747</v>
      </c>
      <c r="CQ814" s="106">
        <v>8.1467655494270944E-2</v>
      </c>
      <c r="CR814" s="106">
        <v>831.74410139096062</v>
      </c>
      <c r="CS814" s="106">
        <v>105.20762016372061</v>
      </c>
      <c r="CT814" s="106">
        <v>3.2057509709917111</v>
      </c>
      <c r="CU814" s="106">
        <v>187.1331334533586</v>
      </c>
      <c r="CV814" s="106">
        <v>24.054871254413658</v>
      </c>
      <c r="CW814" s="106">
        <v>7.7829312636780709E-2</v>
      </c>
      <c r="CX814" s="106">
        <v>1734.6040054177611</v>
      </c>
      <c r="CY814" s="106">
        <v>191.3181268876333</v>
      </c>
      <c r="CZ814" s="106">
        <v>0.36421484554324851</v>
      </c>
      <c r="DA814" s="106">
        <v>307.2505134376994</v>
      </c>
      <c r="DB814" s="106">
        <v>47.226455118160587</v>
      </c>
      <c r="DC814" s="106">
        <v>7.7593350047861623E-2</v>
      </c>
      <c r="DD814" s="106">
        <v>43738.068814537903</v>
      </c>
      <c r="DE814" s="106">
        <v>5252.6139030194363</v>
      </c>
      <c r="DF814" s="106">
        <v>0.78010352841087782</v>
      </c>
      <c r="DG814" s="106">
        <v>168.4596247282187</v>
      </c>
      <c r="DH814" s="106">
        <v>15.010076382638401</v>
      </c>
      <c r="DI814" s="106">
        <v>7.120597809810604E-2</v>
      </c>
      <c r="DJ814" s="106">
        <v>20.49191152051969</v>
      </c>
      <c r="DK814" s="106">
        <v>19.197390474613631</v>
      </c>
      <c r="DL814" s="106">
        <v>35.702937435387618</v>
      </c>
      <c r="DM814" s="106">
        <v>1164.5965673917001</v>
      </c>
      <c r="DN814" s="106">
        <v>134.2768213817499</v>
      </c>
      <c r="DO814" s="106">
        <v>2.409139966535768</v>
      </c>
      <c r="DP814" s="106">
        <v>111.53188599863689</v>
      </c>
      <c r="DQ814" s="106">
        <v>13.382151049193389</v>
      </c>
      <c r="DR814" s="106">
        <v>1.564513297466354</v>
      </c>
      <c r="DS814" s="106">
        <v>57.391793004893579</v>
      </c>
      <c r="DT814" s="106">
        <v>7.7195604019469677</v>
      </c>
      <c r="DU814" s="106">
        <v>1.206024178171891</v>
      </c>
      <c r="DV814" s="106">
        <v>551.19065493894232</v>
      </c>
      <c r="DW814" s="106">
        <v>68.368290511026004</v>
      </c>
      <c r="DX814" s="106">
        <v>0.90519345655216599</v>
      </c>
      <c r="DY814" s="106">
        <v>4993.758508435425</v>
      </c>
      <c r="DZ814" s="106">
        <v>559.14862551421675</v>
      </c>
      <c r="EA814" s="106">
        <v>0.57661290512488095</v>
      </c>
      <c r="EB814" s="106">
        <v>334.46837657626759</v>
      </c>
      <c r="EC814" s="106">
        <v>39.217238317680113</v>
      </c>
      <c r="ED814" s="106">
        <v>1.0707895004646859</v>
      </c>
    </row>
    <row r="815" spans="1:134" x14ac:dyDescent="0.3">
      <c r="A815" s="106" t="s">
        <v>732</v>
      </c>
      <c r="B815" s="106" t="s">
        <v>728</v>
      </c>
      <c r="C815" s="183">
        <v>35.211464875519027</v>
      </c>
      <c r="D815" s="184">
        <v>0.35705131902871412</v>
      </c>
      <c r="E815" s="185">
        <v>11384.202288444159</v>
      </c>
      <c r="F815" s="186">
        <v>0.36671408205369621</v>
      </c>
      <c r="G815" s="106">
        <v>25.330682332668729</v>
      </c>
      <c r="H815" s="187">
        <v>0.52323067324823125</v>
      </c>
      <c r="I815" s="188">
        <v>2.7725031014085801</v>
      </c>
      <c r="J815" s="188">
        <v>0.23225525320209051</v>
      </c>
      <c r="K815" s="188">
        <v>0.66017811339231569</v>
      </c>
      <c r="L815" s="189">
        <v>1.0089306691804681E-2</v>
      </c>
      <c r="M815" s="106">
        <v>1.5616164303415081</v>
      </c>
      <c r="N815" s="187">
        <v>0.4669405001811191</v>
      </c>
      <c r="O815" s="190">
        <v>34.415828583277829</v>
      </c>
      <c r="P815" s="190">
        <v>3.1930870800828939</v>
      </c>
      <c r="Q815" s="190">
        <v>0.37816180003092698</v>
      </c>
      <c r="R815" s="190">
        <v>3.2982469132290103E-2</v>
      </c>
      <c r="S815" s="191">
        <v>0.97818036553759258</v>
      </c>
      <c r="T815" s="106" t="e">
        <v>#N/A</v>
      </c>
      <c r="U815" s="187" t="e">
        <v>#N/A</v>
      </c>
      <c r="V815" s="184">
        <v>4644.2353187149856</v>
      </c>
      <c r="W815" s="184">
        <v>21.52976200664294</v>
      </c>
      <c r="X815" s="184">
        <v>22.16772848505336</v>
      </c>
      <c r="Y815" s="184">
        <v>2055.9452646060799</v>
      </c>
      <c r="Z815" s="184">
        <v>131.0205111287255</v>
      </c>
      <c r="AA815" s="184">
        <v>152.34541129304401</v>
      </c>
      <c r="AB815" s="184">
        <v>3596.8782801121451</v>
      </c>
      <c r="AC815" s="184">
        <v>76.512792792326607</v>
      </c>
      <c r="AD815" s="192">
        <v>91.562670407470208</v>
      </c>
      <c r="AE815" s="106" t="e">
        <v>#N/A</v>
      </c>
      <c r="AF815" s="106" t="e">
        <v>#N/A</v>
      </c>
      <c r="AG815" s="187" t="e">
        <v>#N/A</v>
      </c>
      <c r="AH815" s="193">
        <v>44.268757362943873</v>
      </c>
      <c r="AI815" s="106"/>
      <c r="AJ815" s="106" t="s">
        <v>3000</v>
      </c>
      <c r="AK815" s="106" t="s">
        <v>3000</v>
      </c>
      <c r="AL815" s="106">
        <v>9.3160000000000007</v>
      </c>
      <c r="AM815" s="106">
        <v>2202.7586791653371</v>
      </c>
      <c r="AN815" s="106">
        <v>448.16098339601751</v>
      </c>
      <c r="AO815" s="106">
        <v>352.3604175820152</v>
      </c>
      <c r="AP815" s="106">
        <v>8041.5579326208699</v>
      </c>
      <c r="AQ815" s="106">
        <v>5175.6654393531753</v>
      </c>
      <c r="AR815" s="106">
        <v>7289.1903765296938</v>
      </c>
      <c r="AS815" s="106">
        <v>412.43850105145401</v>
      </c>
      <c r="AT815" s="106">
        <v>50.779068699449127</v>
      </c>
      <c r="AU815" s="106">
        <v>8.6861946560552408</v>
      </c>
      <c r="AV815" s="106">
        <v>382.95838577422541</v>
      </c>
      <c r="AW815" s="106">
        <v>46.464353483402121</v>
      </c>
      <c r="AX815" s="106">
        <v>6.6995902870661643</v>
      </c>
      <c r="AY815" s="106">
        <v>21576.024958830611</v>
      </c>
      <c r="AZ815" s="106">
        <v>7639.2104710925232</v>
      </c>
      <c r="BA815" s="106">
        <v>202.7621367159137</v>
      </c>
      <c r="BB815" s="106">
        <v>144.83245149282271</v>
      </c>
      <c r="BC815" s="106">
        <v>21.54828170609802</v>
      </c>
      <c r="BD815" s="106">
        <v>0.70813204149574682</v>
      </c>
      <c r="BE815" s="106">
        <v>17953.82718865843</v>
      </c>
      <c r="BF815" s="106">
        <v>2903.8556484264718</v>
      </c>
      <c r="BG815" s="106">
        <v>0.13880065403874259</v>
      </c>
      <c r="BH815" s="106">
        <v>562037.87984221254</v>
      </c>
      <c r="BI815" s="106">
        <v>78120.635401995969</v>
      </c>
      <c r="BJ815" s="106">
        <v>7.9978628607470066</v>
      </c>
      <c r="BK815" s="106">
        <v>1334.6789403265191</v>
      </c>
      <c r="BL815" s="106">
        <v>191.13518074206809</v>
      </c>
      <c r="BM815" s="106">
        <v>0.48250738063145743</v>
      </c>
      <c r="BN815" s="106">
        <v>111.0436940125542</v>
      </c>
      <c r="BO815" s="106">
        <v>13.11685682716031</v>
      </c>
      <c r="BP815" s="106">
        <v>2.7645099817433631E-2</v>
      </c>
      <c r="BQ815" s="106">
        <v>508.43821494927982</v>
      </c>
      <c r="BR815" s="106">
        <v>65.537243840419166</v>
      </c>
      <c r="BS815" s="106">
        <v>0.1227433450696355</v>
      </c>
      <c r="BT815" s="106">
        <v>96.052276479538619</v>
      </c>
      <c r="BU815" s="106">
        <v>13.857578510548811</v>
      </c>
      <c r="BV815" s="106">
        <v>4.8666457294575E-2</v>
      </c>
      <c r="BW815" s="106">
        <v>570.15018408820629</v>
      </c>
      <c r="BX815" s="106">
        <v>79.521468503640236</v>
      </c>
      <c r="BY815" s="106">
        <v>0.22216562012158969</v>
      </c>
      <c r="BZ815" s="106">
        <v>570.43854337693574</v>
      </c>
      <c r="CA815" s="106">
        <v>99.542158319785216</v>
      </c>
      <c r="CB815" s="106">
        <v>0.2528821603510929</v>
      </c>
      <c r="CC815" s="106">
        <v>90.584430011314964</v>
      </c>
      <c r="CD815" s="106">
        <v>14.665258739493529</v>
      </c>
      <c r="CE815" s="106">
        <v>0.16427029089860001</v>
      </c>
      <c r="CF815" s="106">
        <v>1079.252127207714</v>
      </c>
      <c r="CG815" s="106">
        <v>152.48807080931491</v>
      </c>
      <c r="CH815" s="106">
        <v>0.72952827914996443</v>
      </c>
      <c r="CI815" s="106">
        <v>279.99987841019328</v>
      </c>
      <c r="CJ815" s="106">
        <v>34.167783024858693</v>
      </c>
      <c r="CK815" s="106">
        <v>5.4813688073832578E-2</v>
      </c>
      <c r="CL815" s="106">
        <v>2368.2492449213478</v>
      </c>
      <c r="CM815" s="106">
        <v>350.80855130211103</v>
      </c>
      <c r="CN815" s="106">
        <v>0.33584785044874299</v>
      </c>
      <c r="CO815" s="106">
        <v>540.84338941605245</v>
      </c>
      <c r="CP815" s="106">
        <v>86.232491876111581</v>
      </c>
      <c r="CQ815" s="106">
        <v>8.3303968997525332E-2</v>
      </c>
      <c r="CR815" s="106">
        <v>2074.9409731239211</v>
      </c>
      <c r="CS815" s="106">
        <v>350.88471848814919</v>
      </c>
      <c r="CT815" s="106">
        <v>3.8459480941730302</v>
      </c>
      <c r="CU815" s="106">
        <v>399.79822415295672</v>
      </c>
      <c r="CV815" s="106">
        <v>55.424275793316873</v>
      </c>
      <c r="CW815" s="106">
        <v>7.9584230920524759E-2</v>
      </c>
      <c r="CX815" s="106">
        <v>3976.0436472224742</v>
      </c>
      <c r="CY815" s="106">
        <v>800.39510327719245</v>
      </c>
      <c r="CZ815" s="106">
        <v>0.37243145299232189</v>
      </c>
      <c r="DA815" s="106">
        <v>686.50239578983667</v>
      </c>
      <c r="DB815" s="106">
        <v>75.228040891608202</v>
      </c>
      <c r="DC815" s="106">
        <v>7.9342365809262655E-2</v>
      </c>
      <c r="DD815" s="106">
        <v>41156.663592866673</v>
      </c>
      <c r="DE815" s="106">
        <v>7423.9814649410846</v>
      </c>
      <c r="DF815" s="106">
        <v>0.79759167770947437</v>
      </c>
      <c r="DG815" s="106">
        <v>190.70101583560071</v>
      </c>
      <c r="DH815" s="106">
        <v>27.446177079256621</v>
      </c>
      <c r="DI815" s="106">
        <v>7.2825677853388504E-2</v>
      </c>
      <c r="DJ815" s="106">
        <v>11821.099195204781</v>
      </c>
      <c r="DK815" s="106">
        <v>2768.9838705171842</v>
      </c>
      <c r="DL815" s="106">
        <v>42.626144496814362</v>
      </c>
      <c r="DM815" s="106">
        <v>17559.14172638399</v>
      </c>
      <c r="DN815" s="106">
        <v>4221.1652346818219</v>
      </c>
      <c r="DO815" s="106">
        <v>2.8762824133406042</v>
      </c>
      <c r="DP815" s="106">
        <v>12603.16021831428</v>
      </c>
      <c r="DQ815" s="106">
        <v>2868.962089080283</v>
      </c>
      <c r="DR815" s="106">
        <v>1.8678773652884531</v>
      </c>
      <c r="DS815" s="106">
        <v>12469.181725101151</v>
      </c>
      <c r="DT815" s="106">
        <v>2919.616242336635</v>
      </c>
      <c r="DU815" s="106">
        <v>1.439876082451693</v>
      </c>
      <c r="DV815" s="106">
        <v>3641.0804086294279</v>
      </c>
      <c r="DW815" s="106">
        <v>527.24566499626098</v>
      </c>
      <c r="DX815" s="106">
        <v>1.080632409175996</v>
      </c>
      <c r="DY815" s="106">
        <v>11384.202288444159</v>
      </c>
      <c r="DZ815" s="106">
        <v>1973.2269851694059</v>
      </c>
      <c r="EA815" s="106">
        <v>0.68839998844974137</v>
      </c>
      <c r="EB815" s="106">
        <v>13711.590148483339</v>
      </c>
      <c r="EC815" s="106">
        <v>3213.3202969013769</v>
      </c>
      <c r="ED815" s="106">
        <v>1.278419337790254</v>
      </c>
    </row>
    <row r="816" spans="1:134" x14ac:dyDescent="0.3">
      <c r="A816" s="106" t="s">
        <v>731</v>
      </c>
      <c r="B816" s="106" t="s">
        <v>728</v>
      </c>
      <c r="C816" s="183">
        <v>33.603017958793771</v>
      </c>
      <c r="D816" s="184">
        <v>0.2421484647636902</v>
      </c>
      <c r="E816" s="185">
        <v>7379.768218558469</v>
      </c>
      <c r="F816" s="186">
        <v>4.6955496781940442E-2</v>
      </c>
      <c r="G816" s="106">
        <v>27.581840974640031</v>
      </c>
      <c r="H816" s="187">
        <v>0.27127034684935669</v>
      </c>
      <c r="I816" s="188">
        <v>4.2111865387528216</v>
      </c>
      <c r="J816" s="188">
        <v>0.25241446282230978</v>
      </c>
      <c r="K816" s="188">
        <v>0.60550877007752779</v>
      </c>
      <c r="L816" s="189">
        <v>4.6831029012282454E-3</v>
      </c>
      <c r="M816" s="106">
        <v>1.43049812211375</v>
      </c>
      <c r="N816" s="187">
        <v>0.227412922364779</v>
      </c>
      <c r="O816" s="190">
        <v>20.353848758515209</v>
      </c>
      <c r="P816" s="190">
        <v>1.2873737521984889</v>
      </c>
      <c r="Q816" s="190">
        <v>0.24308595563267321</v>
      </c>
      <c r="R816" s="190">
        <v>1.362154778300694E-2</v>
      </c>
      <c r="S816" s="191">
        <v>0.98648740130513568</v>
      </c>
      <c r="T816" s="106" t="e">
        <v>#N/A</v>
      </c>
      <c r="U816" s="187" t="e">
        <v>#N/A</v>
      </c>
      <c r="V816" s="184">
        <v>4521.7370788685776</v>
      </c>
      <c r="W816" s="184">
        <v>10.506028846894131</v>
      </c>
      <c r="X816" s="184">
        <v>11.90677101972639</v>
      </c>
      <c r="Y816" s="184">
        <v>1400.021590986333</v>
      </c>
      <c r="Z816" s="184">
        <v>43.153869469405848</v>
      </c>
      <c r="AA816" s="184">
        <v>71.021462023629041</v>
      </c>
      <c r="AB816" s="184">
        <v>3095.4178230939292</v>
      </c>
      <c r="AC816" s="184">
        <v>37.969039852594278</v>
      </c>
      <c r="AD816" s="192">
        <v>64.10663781978046</v>
      </c>
      <c r="AE816" s="106" t="e">
        <v>#N/A</v>
      </c>
      <c r="AF816" s="106" t="e">
        <v>#N/A</v>
      </c>
      <c r="AG816" s="187" t="e">
        <v>#N/A</v>
      </c>
      <c r="AH816" s="193">
        <v>30.96203000234247</v>
      </c>
      <c r="AI816" s="106"/>
      <c r="AJ816" s="106" t="s">
        <v>2999</v>
      </c>
      <c r="AK816" s="106" t="s">
        <v>2999</v>
      </c>
      <c r="AL816" s="106">
        <v>20.05</v>
      </c>
      <c r="AM816" s="106">
        <v>2121.938303294125</v>
      </c>
      <c r="AN816" s="106">
        <v>208.01238239205711</v>
      </c>
      <c r="AO816" s="106">
        <v>218.5023362858195</v>
      </c>
      <c r="AP816" s="106">
        <v>8852.6095854997911</v>
      </c>
      <c r="AQ816" s="106">
        <v>2201.872504551186</v>
      </c>
      <c r="AR816" s="106">
        <v>4450.788364418524</v>
      </c>
      <c r="AS816" s="106">
        <v>386.15830614511339</v>
      </c>
      <c r="AT816" s="106">
        <v>24.161372999618351</v>
      </c>
      <c r="AU816" s="106">
        <v>5.580453451277581</v>
      </c>
      <c r="AV816" s="106">
        <v>52.594769506145482</v>
      </c>
      <c r="AW816" s="106">
        <v>4.2614017981320051</v>
      </c>
      <c r="AX816" s="106">
        <v>3.5023805163755291</v>
      </c>
      <c r="AY816" s="106">
        <v>4487.5527657492876</v>
      </c>
      <c r="AZ816" s="106">
        <v>451.77914604471141</v>
      </c>
      <c r="BA816" s="106">
        <v>125.20001768879359</v>
      </c>
      <c r="BB816" s="106">
        <v>237.75092015385121</v>
      </c>
      <c r="BC816" s="106">
        <v>17.905939588522191</v>
      </c>
      <c r="BD816" s="106">
        <v>0.41217361668151847</v>
      </c>
      <c r="BE816" s="106">
        <v>11647.99311682969</v>
      </c>
      <c r="BF816" s="106">
        <v>966.77969587048835</v>
      </c>
      <c r="BG816" s="106">
        <v>0.1596263121943787</v>
      </c>
      <c r="BH816" s="106">
        <v>466118.62795677892</v>
      </c>
      <c r="BI816" s="106">
        <v>42818.336965121467</v>
      </c>
      <c r="BJ816" s="106">
        <v>3.535694121637674</v>
      </c>
      <c r="BK816" s="106">
        <v>286.6822804303946</v>
      </c>
      <c r="BL816" s="106">
        <v>21.673405905402291</v>
      </c>
      <c r="BM816" s="106">
        <v>0.17420424008677321</v>
      </c>
      <c r="BN816" s="106">
        <v>160.15683273997581</v>
      </c>
      <c r="BO816" s="106">
        <v>12.844560350987649</v>
      </c>
      <c r="BP816" s="106">
        <v>2.595953499168681E-3</v>
      </c>
      <c r="BQ816" s="106">
        <v>547.09537693367724</v>
      </c>
      <c r="BR816" s="106">
        <v>52.874206366773301</v>
      </c>
      <c r="BS816" s="106">
        <v>0.14118881680504611</v>
      </c>
      <c r="BT816" s="106">
        <v>84.405846798573563</v>
      </c>
      <c r="BU816" s="106">
        <v>7.4618280438237816</v>
      </c>
      <c r="BV816" s="106">
        <v>7.3610799761688944E-3</v>
      </c>
      <c r="BW816" s="106">
        <v>465.68714667161589</v>
      </c>
      <c r="BX816" s="106">
        <v>52.235071077108252</v>
      </c>
      <c r="BY816" s="106">
        <v>6.6389888392821395E-2</v>
      </c>
      <c r="BZ816" s="106">
        <v>321.56893865818978</v>
      </c>
      <c r="CA816" s="106">
        <v>28.68931346980543</v>
      </c>
      <c r="CB816" s="106">
        <v>7.5613345016391414E-2</v>
      </c>
      <c r="CC816" s="106">
        <v>67.592042306342492</v>
      </c>
      <c r="CD816" s="106">
        <v>6.069317657255497</v>
      </c>
      <c r="CE816" s="106">
        <v>2.0614143993635169E-2</v>
      </c>
      <c r="CF816" s="106">
        <v>623.40617853949789</v>
      </c>
      <c r="CG816" s="106">
        <v>65.381384540301468</v>
      </c>
      <c r="CH816" s="106">
        <v>0.1101992399801876</v>
      </c>
      <c r="CI816" s="106">
        <v>141.6996580115275</v>
      </c>
      <c r="CJ816" s="106">
        <v>13.804611147806851</v>
      </c>
      <c r="CK816" s="106">
        <v>1.6401649447409131E-2</v>
      </c>
      <c r="CL816" s="106">
        <v>1221.7567041378611</v>
      </c>
      <c r="CM816" s="106">
        <v>123.83752578774001</v>
      </c>
      <c r="CN816" s="106">
        <v>0.1003256858537202</v>
      </c>
      <c r="CO816" s="106">
        <v>303.70963486562999</v>
      </c>
      <c r="CP816" s="106">
        <v>34.203164201440472</v>
      </c>
      <c r="CQ816" s="106">
        <v>2.4884908611135799E-2</v>
      </c>
      <c r="CR816" s="106">
        <v>1253.3534715183021</v>
      </c>
      <c r="CS816" s="106">
        <v>107.0213375890651</v>
      </c>
      <c r="CT816" s="106">
        <v>7.4619274024823115E-2</v>
      </c>
      <c r="CU816" s="106">
        <v>296.98322076552631</v>
      </c>
      <c r="CV816" s="106">
        <v>24.149226076098039</v>
      </c>
      <c r="CW816" s="106">
        <v>2.377450684930147E-2</v>
      </c>
      <c r="CX816" s="106">
        <v>3527.0432049994529</v>
      </c>
      <c r="CY816" s="106">
        <v>315.6436756759685</v>
      </c>
      <c r="CZ816" s="106">
        <v>0.11126316611572611</v>
      </c>
      <c r="DA816" s="106">
        <v>708.9617315206483</v>
      </c>
      <c r="DB816" s="106">
        <v>66.362872684821895</v>
      </c>
      <c r="DC816" s="106">
        <v>2.3701520605901982E-2</v>
      </c>
      <c r="DD816" s="106">
        <v>33734.896864998271</v>
      </c>
      <c r="DE816" s="106">
        <v>3026.2379769299159</v>
      </c>
      <c r="DF816" s="106">
        <v>0.2381374352362601</v>
      </c>
      <c r="DG816" s="106">
        <v>240.02463695713499</v>
      </c>
      <c r="DH816" s="106">
        <v>21.065336527629992</v>
      </c>
      <c r="DI816" s="106">
        <v>2.1773121363123319E-2</v>
      </c>
      <c r="DJ816" s="106">
        <v>4391.3977827547224</v>
      </c>
      <c r="DK816" s="106">
        <v>337.36613276609557</v>
      </c>
      <c r="DL816" s="106">
        <v>29.686842724232658</v>
      </c>
      <c r="DM816" s="106">
        <v>7058.8259440095098</v>
      </c>
      <c r="DN816" s="106">
        <v>521.35248957690976</v>
      </c>
      <c r="DO816" s="106">
        <v>1.4762380415748431</v>
      </c>
      <c r="DP816" s="106">
        <v>4703.2108414346958</v>
      </c>
      <c r="DQ816" s="106">
        <v>360.51094961035</v>
      </c>
      <c r="DR816" s="106">
        <v>0.97140491023461739</v>
      </c>
      <c r="DS816" s="106">
        <v>4623.079114833633</v>
      </c>
      <c r="DT816" s="106">
        <v>359.30147179766249</v>
      </c>
      <c r="DU816" s="106">
        <v>0.67582349757816629</v>
      </c>
      <c r="DV816" s="106">
        <v>342.02461030421591</v>
      </c>
      <c r="DW816" s="106">
        <v>24.83187150462539</v>
      </c>
      <c r="DX816" s="106">
        <v>0.55347072925450114</v>
      </c>
      <c r="DY816" s="106">
        <v>7379.768218558469</v>
      </c>
      <c r="DZ816" s="106">
        <v>548.05685271710047</v>
      </c>
      <c r="EA816" s="106">
        <v>0.44278366215277182</v>
      </c>
      <c r="EB816" s="106">
        <v>5222.1610315469024</v>
      </c>
      <c r="EC816" s="106">
        <v>397.59382515497867</v>
      </c>
      <c r="ED816" s="106">
        <v>0.71944295511037903</v>
      </c>
    </row>
    <row r="817" spans="1:134" x14ac:dyDescent="0.3">
      <c r="A817" s="106" t="s">
        <v>730</v>
      </c>
      <c r="B817" s="106" t="s">
        <v>728</v>
      </c>
      <c r="C817" s="183">
        <v>25.365510797290881</v>
      </c>
      <c r="D817" s="184">
        <v>5.8518658184557669E-2</v>
      </c>
      <c r="E817" s="185">
        <v>4999.6900052553328</v>
      </c>
      <c r="F817" s="186">
        <v>4.3163125612101803E-2</v>
      </c>
      <c r="G817" s="106">
        <v>43.207940057732053</v>
      </c>
      <c r="H817" s="187">
        <v>1.589845448137464</v>
      </c>
      <c r="I817" s="188">
        <v>9.5092475545572022</v>
      </c>
      <c r="J817" s="188">
        <v>0.51371450503752902</v>
      </c>
      <c r="K817" s="188">
        <v>0.40326249950343651</v>
      </c>
      <c r="L817" s="189">
        <v>6.467223679343664E-3</v>
      </c>
      <c r="M817" s="106">
        <v>0.91749368628922878</v>
      </c>
      <c r="N817" s="187">
        <v>0.94866128881861445</v>
      </c>
      <c r="O817" s="190">
        <v>5.8927033312317896</v>
      </c>
      <c r="P817" s="190">
        <v>0.38737855513393299</v>
      </c>
      <c r="Q817" s="190">
        <v>0.10583205157455911</v>
      </c>
      <c r="R817" s="190">
        <v>5.6465548880004386E-3</v>
      </c>
      <c r="S817" s="191">
        <v>0.96355646258338201</v>
      </c>
      <c r="T817" s="106" t="e">
        <v>#N/A</v>
      </c>
      <c r="U817" s="187" t="e">
        <v>#N/A</v>
      </c>
      <c r="V817" s="184">
        <v>3919.139209778627</v>
      </c>
      <c r="W817" s="184">
        <v>23.694947075253239</v>
      </c>
      <c r="X817" s="184">
        <v>24.329990154242349</v>
      </c>
      <c r="Y817" s="184">
        <v>648.31123680079793</v>
      </c>
      <c r="Z817" s="184">
        <v>18.15932430836974</v>
      </c>
      <c r="AA817" s="184">
        <v>32.927677028364421</v>
      </c>
      <c r="AB817" s="184">
        <v>1955.454365551293</v>
      </c>
      <c r="AC817" s="184">
        <v>36.445107112676673</v>
      </c>
      <c r="AD817" s="192">
        <v>57.704932250790499</v>
      </c>
      <c r="AE817" s="106" t="e">
        <v>#N/A</v>
      </c>
      <c r="AF817" s="106" t="e">
        <v>#N/A</v>
      </c>
      <c r="AG817" s="187" t="e">
        <v>#N/A</v>
      </c>
      <c r="AH817" s="193">
        <v>16.542184446604988</v>
      </c>
      <c r="AI817" s="106"/>
      <c r="AJ817" s="106" t="s">
        <v>2998</v>
      </c>
      <c r="AK817" s="106" t="s">
        <v>2998</v>
      </c>
      <c r="AL817" s="106">
        <v>7.9889999999999999</v>
      </c>
      <c r="AM817" s="106">
        <v>1427.428722228512</v>
      </c>
      <c r="AN817" s="106">
        <v>386.04883625343632</v>
      </c>
      <c r="AO817" s="106">
        <v>274.39897164772771</v>
      </c>
      <c r="AP817" s="106">
        <v>10000.17032676095</v>
      </c>
      <c r="AQ817" s="106">
        <v>5203.2547725322593</v>
      </c>
      <c r="AR817" s="106">
        <v>5456.2534883750304</v>
      </c>
      <c r="AS817" s="106">
        <v>608.54572029721191</v>
      </c>
      <c r="AT817" s="106">
        <v>109.9325809937957</v>
      </c>
      <c r="AU817" s="106">
        <v>7.0741245206666639</v>
      </c>
      <c r="AV817" s="106">
        <v>30.935109503073669</v>
      </c>
      <c r="AW817" s="106">
        <v>6.137806619372804</v>
      </c>
      <c r="AX817" s="106">
        <v>4.9608077831279074</v>
      </c>
      <c r="AY817" s="106">
        <v>5038.1289952284278</v>
      </c>
      <c r="AZ817" s="106">
        <v>1239.3842783668399</v>
      </c>
      <c r="BA817" s="106">
        <v>156.4173111349576</v>
      </c>
      <c r="BB817" s="106">
        <v>284.61716328513012</v>
      </c>
      <c r="BC817" s="106">
        <v>80.013404027764778</v>
      </c>
      <c r="BD817" s="106">
        <v>0.60918358674645079</v>
      </c>
      <c r="BE817" s="106">
        <v>6589.0928052451054</v>
      </c>
      <c r="BF817" s="106">
        <v>1270.068283208506</v>
      </c>
      <c r="BG817" s="106">
        <v>0.23585779682493169</v>
      </c>
      <c r="BH817" s="106">
        <v>501453.79597895342</v>
      </c>
      <c r="BI817" s="106">
        <v>106328.9884942138</v>
      </c>
      <c r="BJ817" s="106">
        <v>6.8359036937568458</v>
      </c>
      <c r="BK817" s="106">
        <v>303.3795092776042</v>
      </c>
      <c r="BL817" s="106">
        <v>65.481992844679127</v>
      </c>
      <c r="BM817" s="106">
        <v>0.3835874999377441</v>
      </c>
      <c r="BN817" s="106">
        <v>96.673691041272633</v>
      </c>
      <c r="BO817" s="106">
        <v>18.126805347824799</v>
      </c>
      <c r="BP817" s="106">
        <v>1.473556594949557E-2</v>
      </c>
      <c r="BQ817" s="106">
        <v>312.55704481948169</v>
      </c>
      <c r="BR817" s="106">
        <v>63.251765012104258</v>
      </c>
      <c r="BS817" s="106">
        <v>0.1062961014597731</v>
      </c>
      <c r="BT817" s="106">
        <v>44.397979568850339</v>
      </c>
      <c r="BU817" s="106">
        <v>8.1862531497115612</v>
      </c>
      <c r="BV817" s="106">
        <v>2.1288030707501869E-2</v>
      </c>
      <c r="BW817" s="106">
        <v>222.53507960045681</v>
      </c>
      <c r="BX817" s="106">
        <v>40.545051841463291</v>
      </c>
      <c r="BY817" s="106">
        <v>0.19192761990745921</v>
      </c>
      <c r="BZ817" s="106">
        <v>149.16620700606609</v>
      </c>
      <c r="CA817" s="106">
        <v>26.875073972990759</v>
      </c>
      <c r="CB817" s="106">
        <v>0.51638518760926477</v>
      </c>
      <c r="CC817" s="106">
        <v>48.336837552066257</v>
      </c>
      <c r="CD817" s="106">
        <v>8.1546368318820956</v>
      </c>
      <c r="CE817" s="106">
        <v>5.9596383534965811E-2</v>
      </c>
      <c r="CF817" s="106">
        <v>266.60875893821049</v>
      </c>
      <c r="CG817" s="106">
        <v>47.658688458607998</v>
      </c>
      <c r="CH817" s="106">
        <v>4.7312222826569217</v>
      </c>
      <c r="CI817" s="106">
        <v>71.527153909936132</v>
      </c>
      <c r="CJ817" s="106">
        <v>14.326628984685909</v>
      </c>
      <c r="CK817" s="106">
        <v>4.7449175595398442E-2</v>
      </c>
      <c r="CL817" s="106">
        <v>647.1090447777741</v>
      </c>
      <c r="CM817" s="106">
        <v>112.99217742676041</v>
      </c>
      <c r="CN817" s="106">
        <v>0.68483038934646689</v>
      </c>
      <c r="CO817" s="106">
        <v>161.82149281432061</v>
      </c>
      <c r="CP817" s="106">
        <v>25.1347126509357</v>
      </c>
      <c r="CQ817" s="106">
        <v>7.1929766985962082E-2</v>
      </c>
      <c r="CR817" s="106">
        <v>861.19153214033111</v>
      </c>
      <c r="CS817" s="106">
        <v>196.24550402659119</v>
      </c>
      <c r="CT817" s="106">
        <v>0.21568915789498699</v>
      </c>
      <c r="CU817" s="106">
        <v>240.66897557520679</v>
      </c>
      <c r="CV817" s="106">
        <v>44.649348566271108</v>
      </c>
      <c r="CW817" s="106">
        <v>6.8721332474765001E-2</v>
      </c>
      <c r="CX817" s="106">
        <v>3027.499886344784</v>
      </c>
      <c r="CY817" s="106">
        <v>716.72499958578328</v>
      </c>
      <c r="CZ817" s="106">
        <v>0.32161945424355098</v>
      </c>
      <c r="DA817" s="106">
        <v>678.05758374587822</v>
      </c>
      <c r="DB817" s="106">
        <v>136.42011578232689</v>
      </c>
      <c r="DC817" s="106">
        <v>6.8509245681000669E-2</v>
      </c>
      <c r="DD817" s="106">
        <v>35959.764825990307</v>
      </c>
      <c r="DE817" s="106">
        <v>7148.4740925372116</v>
      </c>
      <c r="DF817" s="106">
        <v>0.68815094430465296</v>
      </c>
      <c r="DG817" s="106">
        <v>163.05988737006339</v>
      </c>
      <c r="DH817" s="106">
        <v>30.091932366903279</v>
      </c>
      <c r="DI817" s="106">
        <v>6.2962285375088314E-2</v>
      </c>
      <c r="DJ817" s="106">
        <v>849.33717542952888</v>
      </c>
      <c r="DK817" s="106">
        <v>149.32527604942959</v>
      </c>
      <c r="DL817" s="106">
        <v>36.566858057253427</v>
      </c>
      <c r="DM817" s="106">
        <v>2138.158451536242</v>
      </c>
      <c r="DN817" s="106">
        <v>339.02126905120531</v>
      </c>
      <c r="DO817" s="106">
        <v>2.6891748828433322</v>
      </c>
      <c r="DP817" s="106">
        <v>942.19834916530294</v>
      </c>
      <c r="DQ817" s="106">
        <v>150.26014357123441</v>
      </c>
      <c r="DR817" s="106">
        <v>1.4051596960446859</v>
      </c>
      <c r="DS817" s="106">
        <v>898.02881825434713</v>
      </c>
      <c r="DT817" s="106">
        <v>146.9506177168933</v>
      </c>
      <c r="DU817" s="106">
        <v>1.0639464624396711</v>
      </c>
      <c r="DV817" s="106">
        <v>227.1019889158577</v>
      </c>
      <c r="DW817" s="106">
        <v>36.429157416979074</v>
      </c>
      <c r="DX817" s="106">
        <v>0.84520107913613574</v>
      </c>
      <c r="DY817" s="106">
        <v>4999.6900052553328</v>
      </c>
      <c r="DZ817" s="106">
        <v>825.19650634052653</v>
      </c>
      <c r="EA817" s="106">
        <v>0.573155577853938</v>
      </c>
      <c r="EB817" s="106">
        <v>1204.6624233452201</v>
      </c>
      <c r="EC817" s="106">
        <v>192.84836483671771</v>
      </c>
      <c r="ED817" s="106">
        <v>1.0003734301141409</v>
      </c>
    </row>
    <row r="818" spans="1:134" x14ac:dyDescent="0.3">
      <c r="A818" s="106"/>
      <c r="B818" s="106"/>
      <c r="C818" s="183"/>
      <c r="D818" s="184"/>
      <c r="E818" s="185"/>
      <c r="F818" s="186"/>
      <c r="G818" s="106"/>
      <c r="H818" s="187"/>
      <c r="I818" s="188"/>
      <c r="J818" s="188"/>
      <c r="K818" s="188"/>
      <c r="L818" s="189"/>
      <c r="M818" s="106"/>
      <c r="N818" s="187"/>
      <c r="O818" s="190"/>
      <c r="P818" s="190"/>
      <c r="Q818" s="190"/>
      <c r="R818" s="190"/>
      <c r="S818" s="191"/>
      <c r="T818" s="106"/>
      <c r="U818" s="187"/>
      <c r="V818" s="184"/>
      <c r="W818" s="184"/>
      <c r="X818" s="184"/>
      <c r="Y818" s="184"/>
      <c r="Z818" s="184"/>
      <c r="AA818" s="184"/>
      <c r="AB818" s="184"/>
      <c r="AC818" s="184"/>
      <c r="AD818" s="192"/>
      <c r="AE818" s="106"/>
      <c r="AF818" s="106"/>
      <c r="AG818" s="187"/>
      <c r="AH818" s="193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</row>
    <row r="819" spans="1:134" x14ac:dyDescent="0.3">
      <c r="A819" s="106"/>
      <c r="B819" s="106"/>
      <c r="C819" s="183"/>
      <c r="D819" s="184"/>
      <c r="E819" s="185"/>
      <c r="F819" s="186"/>
      <c r="G819" s="106"/>
      <c r="H819" s="187"/>
      <c r="I819" s="188"/>
      <c r="J819" s="188"/>
      <c r="K819" s="188"/>
      <c r="L819" s="189"/>
      <c r="M819" s="106"/>
      <c r="N819" s="187"/>
      <c r="O819" s="190"/>
      <c r="P819" s="190"/>
      <c r="Q819" s="190"/>
      <c r="R819" s="190"/>
      <c r="S819" s="191"/>
      <c r="T819" s="106"/>
      <c r="U819" s="187"/>
      <c r="V819" s="184"/>
      <c r="W819" s="184"/>
      <c r="X819" s="184"/>
      <c r="Y819" s="184"/>
      <c r="Z819" s="184"/>
      <c r="AA819" s="184"/>
      <c r="AB819" s="184"/>
      <c r="AC819" s="184"/>
      <c r="AD819" s="192"/>
      <c r="AE819" s="106"/>
      <c r="AF819" s="106"/>
      <c r="AG819" s="187"/>
      <c r="AH819" s="193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</row>
    <row r="820" spans="1:134" x14ac:dyDescent="0.3">
      <c r="A820" s="106" t="s">
        <v>3001</v>
      </c>
      <c r="B820" s="106" t="s">
        <v>1832</v>
      </c>
      <c r="C820" s="183">
        <v>263.53214132565779</v>
      </c>
      <c r="D820" s="184">
        <v>3.524469769547419E-3</v>
      </c>
      <c r="E820" s="185">
        <v>63.39875009557997</v>
      </c>
      <c r="F820" s="186">
        <v>0.27798989255387918</v>
      </c>
      <c r="G820" s="106">
        <v>6.6820934646720671</v>
      </c>
      <c r="H820" s="187">
        <v>577.78083699607112</v>
      </c>
      <c r="I820" s="188">
        <v>5.6812339090222439</v>
      </c>
      <c r="J820" s="188">
        <v>0.25122635537543059</v>
      </c>
      <c r="K820" s="188">
        <v>7.567227974154879E-2</v>
      </c>
      <c r="L820" s="189">
        <v>2.7336733333236931E-3</v>
      </c>
      <c r="M820" s="106">
        <v>0.1137331708040749</v>
      </c>
      <c r="N820" s="187">
        <v>2.4576579729658858</v>
      </c>
      <c r="O820" s="190">
        <v>1.827278315217113</v>
      </c>
      <c r="P820" s="190">
        <v>0.1130337655903835</v>
      </c>
      <c r="Q820" s="190">
        <v>0.17614143174286101</v>
      </c>
      <c r="R820" s="190">
        <v>7.8450768262907609E-3</v>
      </c>
      <c r="S820" s="191">
        <v>-0.1040589154652658</v>
      </c>
      <c r="T820" s="106" t="e">
        <v>#N/A</v>
      </c>
      <c r="U820" s="187" t="e">
        <v>#N/A</v>
      </c>
      <c r="V820" s="184">
        <v>1051.7575921039011</v>
      </c>
      <c r="W820" s="184">
        <v>76.518727251615573</v>
      </c>
      <c r="X820" s="184">
        <v>76.910175728251247</v>
      </c>
      <c r="Y820" s="184">
        <v>1045.8095179674031</v>
      </c>
      <c r="Z820" s="184">
        <v>5.918550080192519</v>
      </c>
      <c r="AA820" s="184">
        <v>42.971405673908627</v>
      </c>
      <c r="AB820" s="184">
        <v>1050.343201071104</v>
      </c>
      <c r="AC820" s="184">
        <v>23.288990895106569</v>
      </c>
      <c r="AD820" s="192">
        <v>41.093731248827908</v>
      </c>
      <c r="AE820" s="106" t="e">
        <v>#N/A</v>
      </c>
      <c r="AF820" s="106" t="e">
        <v>#N/A</v>
      </c>
      <c r="AG820" s="187" t="e">
        <v>#N/A</v>
      </c>
      <c r="AH820" s="193">
        <v>99.434463399061414</v>
      </c>
      <c r="AI820" s="106"/>
      <c r="AJ820" s="106" t="s">
        <v>3002</v>
      </c>
      <c r="AK820" s="106" t="s">
        <v>3002</v>
      </c>
      <c r="AL820" s="106">
        <v>20.004000000000001</v>
      </c>
      <c r="AM820" s="106" t="s">
        <v>2283</v>
      </c>
      <c r="AN820" s="106">
        <v>76.081304197776333</v>
      </c>
      <c r="AO820" s="106">
        <v>104.38443106825351</v>
      </c>
      <c r="AP820" s="106" t="s">
        <v>2283</v>
      </c>
      <c r="AQ820" s="106">
        <v>804.36215596438763</v>
      </c>
      <c r="AR820" s="106">
        <v>1514.4158143497129</v>
      </c>
      <c r="AS820" s="106">
        <v>220.61406494827159</v>
      </c>
      <c r="AT820" s="106">
        <v>25.89470850645856</v>
      </c>
      <c r="AU820" s="106">
        <v>1.749165918277451</v>
      </c>
      <c r="AV820" s="106">
        <v>3.9127043368288739</v>
      </c>
      <c r="AW820" s="106">
        <v>0.9936334029743531</v>
      </c>
      <c r="AX820" s="106">
        <v>1.320035137205078</v>
      </c>
      <c r="AY820" s="106" t="s">
        <v>2283</v>
      </c>
      <c r="AZ820" s="106">
        <v>12.40867403126866</v>
      </c>
      <c r="BA820" s="106">
        <v>33.264734648549812</v>
      </c>
      <c r="BB820" s="106" t="s">
        <v>2283</v>
      </c>
      <c r="BC820" s="106">
        <v>9.8838359505827519E-2</v>
      </c>
      <c r="BD820" s="106">
        <v>0.1544336759243915</v>
      </c>
      <c r="BE820" s="106">
        <v>104.3831649605608</v>
      </c>
      <c r="BF820" s="106">
        <v>12.020749966173049</v>
      </c>
      <c r="BG820" s="106">
        <v>5.116590348664652E-2</v>
      </c>
      <c r="BH820" s="106">
        <v>522295.36597022339</v>
      </c>
      <c r="BI820" s="106">
        <v>69718.918140515365</v>
      </c>
      <c r="BJ820" s="106">
        <v>1.3793522749129279</v>
      </c>
      <c r="BK820" s="106">
        <v>1.564850080342868</v>
      </c>
      <c r="BL820" s="106">
        <v>0.26686044601359038</v>
      </c>
      <c r="BM820" s="106">
        <v>8.6005917192155598E-2</v>
      </c>
      <c r="BN820" s="106" t="s">
        <v>2283</v>
      </c>
      <c r="BO820" s="106">
        <v>6.377573097116208E-4</v>
      </c>
      <c r="BP820" s="106">
        <v>4.9304110574208797E-3</v>
      </c>
      <c r="BQ820" s="106">
        <v>1.97365544819656</v>
      </c>
      <c r="BR820" s="106">
        <v>0.29858871142516352</v>
      </c>
      <c r="BS820" s="106">
        <v>1.341872938770264E-2</v>
      </c>
      <c r="BT820" s="106" t="s">
        <v>2283</v>
      </c>
      <c r="BU820" s="106">
        <v>4.4487593081022764E-3</v>
      </c>
      <c r="BV820" s="106">
        <v>4.7670409738178127E-2</v>
      </c>
      <c r="BW820" s="106">
        <v>0.1233069698417376</v>
      </c>
      <c r="BX820" s="106">
        <v>6.1145583005878468E-2</v>
      </c>
      <c r="BY820" s="106">
        <v>6.5031077713069915E-2</v>
      </c>
      <c r="BZ820" s="106">
        <v>0.3073202863464356</v>
      </c>
      <c r="CA820" s="106">
        <v>0.1191745730294097</v>
      </c>
      <c r="CB820" s="106">
        <v>0.1082142113015731</v>
      </c>
      <c r="CC820" s="106">
        <v>0.15397661548573599</v>
      </c>
      <c r="CD820" s="106">
        <v>5.3427139213435268E-2</v>
      </c>
      <c r="CE820" s="106">
        <v>2.540005704944694E-2</v>
      </c>
      <c r="CF820" s="106">
        <v>1.7243990365759301</v>
      </c>
      <c r="CG820" s="106">
        <v>0.40016262513170892</v>
      </c>
      <c r="CH820" s="106">
        <v>0.10929918512663959</v>
      </c>
      <c r="CI820" s="106">
        <v>0.61246618477818093</v>
      </c>
      <c r="CJ820" s="106">
        <v>0.1018960500972433</v>
      </c>
      <c r="CK820" s="106">
        <v>1.6062175411322401E-2</v>
      </c>
      <c r="CL820" s="106">
        <v>8.4519955380339997</v>
      </c>
      <c r="CM820" s="106">
        <v>1.2569855244625261</v>
      </c>
      <c r="CN820" s="106">
        <v>4.1009197734305683E-2</v>
      </c>
      <c r="CO820" s="106">
        <v>3.6542481559341362</v>
      </c>
      <c r="CP820" s="106">
        <v>0.57815864891153124</v>
      </c>
      <c r="CQ820" s="106">
        <v>1.0168460212908679E-2</v>
      </c>
      <c r="CR820" s="106">
        <v>19.12052187815117</v>
      </c>
      <c r="CS820" s="106">
        <v>2.44535009606729</v>
      </c>
      <c r="CT820" s="106">
        <v>3.0373005656119261E-2</v>
      </c>
      <c r="CU820" s="106">
        <v>4.9648989216970314</v>
      </c>
      <c r="CV820" s="106">
        <v>0.73430362523164205</v>
      </c>
      <c r="CW820" s="106">
        <v>9.655216867355973E-3</v>
      </c>
      <c r="CX820" s="106">
        <v>49.666663756013158</v>
      </c>
      <c r="CY820" s="106">
        <v>6.6274666287235524</v>
      </c>
      <c r="CZ820" s="106">
        <v>4.4786591395006597E-2</v>
      </c>
      <c r="DA820" s="106">
        <v>9.7308700695156336</v>
      </c>
      <c r="DB820" s="106">
        <v>1.218048667137799</v>
      </c>
      <c r="DC820" s="106">
        <v>9.6819190932480228E-3</v>
      </c>
      <c r="DD820" s="106">
        <v>5551.6178207231333</v>
      </c>
      <c r="DE820" s="106">
        <v>701.82361549880738</v>
      </c>
      <c r="DF820" s="106">
        <v>8.6495339800143747E-2</v>
      </c>
      <c r="DG820" s="106">
        <v>0.54968575585920043</v>
      </c>
      <c r="DH820" s="106">
        <v>0.1205072566194416</v>
      </c>
      <c r="DI820" s="106">
        <v>7.9572498881629768E-3</v>
      </c>
      <c r="DJ820" s="106">
        <v>2.4887633096927089</v>
      </c>
      <c r="DK820" s="106">
        <v>3.4464989529114831</v>
      </c>
      <c r="DL820" s="106">
        <v>9.1185556381529889</v>
      </c>
      <c r="DM820" s="106">
        <v>44.14473933305969</v>
      </c>
      <c r="DN820" s="106">
        <v>5.293979255191454</v>
      </c>
      <c r="DO820" s="106">
        <v>0.57739049823625843</v>
      </c>
      <c r="DP820" s="106">
        <v>3.6753088926958859</v>
      </c>
      <c r="DQ820" s="106">
        <v>0.46631799447132211</v>
      </c>
      <c r="DR820" s="106">
        <v>0.33690982999859659</v>
      </c>
      <c r="DS820" s="106">
        <v>2.1983083401995831</v>
      </c>
      <c r="DT820" s="106">
        <v>0.26645849629522</v>
      </c>
      <c r="DU820" s="106">
        <v>0.29274168054339023</v>
      </c>
      <c r="DV820" s="106">
        <v>19.728546985195099</v>
      </c>
      <c r="DW820" s="106">
        <v>2.4041192269948439</v>
      </c>
      <c r="DX820" s="106">
        <v>0.24335507035577519</v>
      </c>
      <c r="DY820" s="106">
        <v>63.39875009557997</v>
      </c>
      <c r="DZ820" s="106">
        <v>7.5709663417051356</v>
      </c>
      <c r="EA820" s="106">
        <v>0.1611395704525575</v>
      </c>
      <c r="EB820" s="106">
        <v>12.61430635507547</v>
      </c>
      <c r="EC820" s="106">
        <v>1.513376846058436</v>
      </c>
      <c r="ED820" s="106">
        <v>0.2607704083085885</v>
      </c>
    </row>
    <row r="821" spans="1:134" x14ac:dyDescent="0.3">
      <c r="A821" s="106" t="s">
        <v>3003</v>
      </c>
      <c r="B821" s="106" t="s">
        <v>1832</v>
      </c>
      <c r="C821" s="183">
        <v>-10357.67580624752</v>
      </c>
      <c r="D821" s="184">
        <v>3.6139269343535589E-3</v>
      </c>
      <c r="E821" s="185">
        <v>64.848083240309464</v>
      </c>
      <c r="F821" s="186">
        <v>0.31479292902058398</v>
      </c>
      <c r="G821" s="106">
        <v>-0.17090054288504469</v>
      </c>
      <c r="H821" s="187">
        <v>27995.063373057419</v>
      </c>
      <c r="I821" s="188">
        <v>5.6329402354654876</v>
      </c>
      <c r="J821" s="188">
        <v>0.25456563495577661</v>
      </c>
      <c r="K821" s="188">
        <v>7.3834802679107192E-2</v>
      </c>
      <c r="L821" s="189">
        <v>2.8468360259544731E-3</v>
      </c>
      <c r="M821" s="106">
        <v>0.1072281926197864</v>
      </c>
      <c r="N821" s="187">
        <v>2.6982304849860941</v>
      </c>
      <c r="O821" s="190">
        <v>1.7968048653403841</v>
      </c>
      <c r="P821" s="190">
        <v>0.1152396874195982</v>
      </c>
      <c r="Q821" s="190">
        <v>0.17765515552713609</v>
      </c>
      <c r="R821" s="190">
        <v>7.9382234948919533E-3</v>
      </c>
      <c r="S821" s="191">
        <v>0.15081952499141929</v>
      </c>
      <c r="T821" s="106" t="e">
        <v>#N/A</v>
      </c>
      <c r="U821" s="187" t="e">
        <v>#N/A</v>
      </c>
      <c r="V821" s="184">
        <v>1013.899985914739</v>
      </c>
      <c r="W821" s="184">
        <v>77.175715814555289</v>
      </c>
      <c r="X821" s="184">
        <v>77.521991620647697</v>
      </c>
      <c r="Y821" s="184">
        <v>1054.099518422682</v>
      </c>
      <c r="Z821" s="184">
        <v>6.0403141156509674</v>
      </c>
      <c r="AA821" s="184">
        <v>43.484880598438558</v>
      </c>
      <c r="AB821" s="184">
        <v>1038.2841950134391</v>
      </c>
      <c r="AC821" s="184">
        <v>25.88201258213892</v>
      </c>
      <c r="AD821" s="192">
        <v>42.618677186598347</v>
      </c>
      <c r="AE821" s="106" t="e">
        <v>#N/A</v>
      </c>
      <c r="AF821" s="106" t="e">
        <v>#N/A</v>
      </c>
      <c r="AG821" s="187" t="e">
        <v>#N/A</v>
      </c>
      <c r="AH821" s="193">
        <v>103.96484200280121</v>
      </c>
      <c r="AI821" s="106"/>
      <c r="AJ821" s="106" t="s">
        <v>3004</v>
      </c>
      <c r="AK821" s="106" t="s">
        <v>3004</v>
      </c>
      <c r="AL821" s="106">
        <v>20.010999999999999</v>
      </c>
      <c r="AM821" s="106" t="s">
        <v>2283</v>
      </c>
      <c r="AN821" s="106">
        <v>69.221921048039675</v>
      </c>
      <c r="AO821" s="106">
        <v>102.3254909066484</v>
      </c>
      <c r="AP821" s="106" t="s">
        <v>2283</v>
      </c>
      <c r="AQ821" s="106">
        <v>635.79589097491737</v>
      </c>
      <c r="AR821" s="106">
        <v>1399.718640378851</v>
      </c>
      <c r="AS821" s="106">
        <v>226.01851876473179</v>
      </c>
      <c r="AT821" s="106">
        <v>31.1035893460229</v>
      </c>
      <c r="AU821" s="106">
        <v>1.765462846900224</v>
      </c>
      <c r="AV821" s="106">
        <v>3.964777588367062</v>
      </c>
      <c r="AW821" s="106">
        <v>1.2004700030943221</v>
      </c>
      <c r="AX821" s="106">
        <v>1.3282391226347749</v>
      </c>
      <c r="AY821" s="106" t="s">
        <v>2283</v>
      </c>
      <c r="AZ821" s="106">
        <v>16.385997155000201</v>
      </c>
      <c r="BA821" s="106">
        <v>33.99179970187501</v>
      </c>
      <c r="BB821" s="106">
        <v>0.27759334127243268</v>
      </c>
      <c r="BC821" s="106">
        <v>0.13760837213042329</v>
      </c>
      <c r="BD821" s="106">
        <v>3.7411330749735121E-2</v>
      </c>
      <c r="BE821" s="106">
        <v>106.08193288616521</v>
      </c>
      <c r="BF821" s="106">
        <v>13.971369067454621</v>
      </c>
      <c r="BG821" s="106">
        <v>4.0141071594085267E-2</v>
      </c>
      <c r="BH821" s="106">
        <v>519123.44870574563</v>
      </c>
      <c r="BI821" s="106">
        <v>58468.104145207762</v>
      </c>
      <c r="BJ821" s="106">
        <v>1.4776075098654979</v>
      </c>
      <c r="BK821" s="106">
        <v>1.7834738636883971</v>
      </c>
      <c r="BL821" s="106">
        <v>0.31525905049895919</v>
      </c>
      <c r="BM821" s="106">
        <v>0.12638005009265371</v>
      </c>
      <c r="BN821" s="106" t="s">
        <v>2283</v>
      </c>
      <c r="BO821" s="106">
        <v>8.3292057740208677E-4</v>
      </c>
      <c r="BP821" s="106">
        <v>9.1219600445298647E-4</v>
      </c>
      <c r="BQ821" s="106">
        <v>1.74780136159735</v>
      </c>
      <c r="BR821" s="106">
        <v>0.23291803555787891</v>
      </c>
      <c r="BS821" s="106">
        <v>1.2923700583845E-2</v>
      </c>
      <c r="BT821" s="106" t="s">
        <v>2283</v>
      </c>
      <c r="BU821" s="106">
        <v>5.2387201053962868E-3</v>
      </c>
      <c r="BV821" s="106">
        <v>1.0521325871104849E-2</v>
      </c>
      <c r="BW821" s="106">
        <v>0.1936562257039105</v>
      </c>
      <c r="BX821" s="106">
        <v>8.8286839739282974E-2</v>
      </c>
      <c r="BY821" s="106">
        <v>6.4361647854358425E-2</v>
      </c>
      <c r="BZ821" s="106">
        <v>0.32627021630820219</v>
      </c>
      <c r="CA821" s="106">
        <v>0.1199947492668979</v>
      </c>
      <c r="CB821" s="106">
        <v>0.14137545351926389</v>
      </c>
      <c r="CC821" s="106">
        <v>0.13488745122642601</v>
      </c>
      <c r="CD821" s="106">
        <v>3.2856959768523153E-2</v>
      </c>
      <c r="CE821" s="106">
        <v>7.1362468684770166E-3</v>
      </c>
      <c r="CF821" s="106">
        <v>1.695115846311424</v>
      </c>
      <c r="CG821" s="106">
        <v>0.326655985159651</v>
      </c>
      <c r="CH821" s="106">
        <v>0.13701587679605839</v>
      </c>
      <c r="CI821" s="106">
        <v>0.66071092130898412</v>
      </c>
      <c r="CJ821" s="106">
        <v>0.10974662678629619</v>
      </c>
      <c r="CK821" s="106">
        <v>5.6959353375124694E-3</v>
      </c>
      <c r="CL821" s="106">
        <v>8.8587927286005321</v>
      </c>
      <c r="CM821" s="106">
        <v>1.586417680809703</v>
      </c>
      <c r="CN821" s="106">
        <v>3.9435455686843042E-2</v>
      </c>
      <c r="CO821" s="106">
        <v>3.667264564912454</v>
      </c>
      <c r="CP821" s="106">
        <v>0.60844053287518041</v>
      </c>
      <c r="CQ821" s="106">
        <v>9.7782450575105012E-3</v>
      </c>
      <c r="CR821" s="106">
        <v>20.027525116865188</v>
      </c>
      <c r="CS821" s="106">
        <v>2.5505190413300229</v>
      </c>
      <c r="CT821" s="106">
        <v>2.920754030463105E-2</v>
      </c>
      <c r="CU821" s="106">
        <v>4.7204739398628206</v>
      </c>
      <c r="CV821" s="106">
        <v>0.65465350608193507</v>
      </c>
      <c r="CW821" s="106">
        <v>9.2847479269387318E-3</v>
      </c>
      <c r="CX821" s="106">
        <v>52.593958071142858</v>
      </c>
      <c r="CY821" s="106">
        <v>7.4155690514722759</v>
      </c>
      <c r="CZ821" s="106">
        <v>4.3068473522533117E-2</v>
      </c>
      <c r="DA821" s="106">
        <v>10.250997287382679</v>
      </c>
      <c r="DB821" s="106">
        <v>1.2973939031905</v>
      </c>
      <c r="DC821" s="106">
        <v>9.3103775241693745E-3</v>
      </c>
      <c r="DD821" s="106">
        <v>5333.7694733897861</v>
      </c>
      <c r="DE821" s="106">
        <v>671.69404106862783</v>
      </c>
      <c r="DF821" s="106">
        <v>8.3294490405128749E-2</v>
      </c>
      <c r="DG821" s="106">
        <v>0.53598651814178822</v>
      </c>
      <c r="DH821" s="106">
        <v>0.1164490520592079</v>
      </c>
      <c r="DI821" s="106">
        <v>7.6621600654766149E-3</v>
      </c>
      <c r="DJ821" s="106">
        <v>1.893830704989387</v>
      </c>
      <c r="DK821" s="106">
        <v>4.4549944325969273</v>
      </c>
      <c r="DL821" s="106">
        <v>10.558280834478509</v>
      </c>
      <c r="DM821" s="106">
        <v>45.248215488943451</v>
      </c>
      <c r="DN821" s="106">
        <v>5.654835508751499</v>
      </c>
      <c r="DO821" s="106">
        <v>0.70575136546562489</v>
      </c>
      <c r="DP821" s="106">
        <v>3.7127965968612688</v>
      </c>
      <c r="DQ821" s="106">
        <v>0.5149732160448337</v>
      </c>
      <c r="DR821" s="106">
        <v>0.32945927456205309</v>
      </c>
      <c r="DS821" s="106">
        <v>2.2521023652269898</v>
      </c>
      <c r="DT821" s="106">
        <v>0.30196995608021499</v>
      </c>
      <c r="DU821" s="106">
        <v>0.28515531709688169</v>
      </c>
      <c r="DV821" s="106">
        <v>19.91976798958266</v>
      </c>
      <c r="DW821" s="106">
        <v>2.363667811162669</v>
      </c>
      <c r="DX821" s="106">
        <v>0.2324943021577878</v>
      </c>
      <c r="DY821" s="106">
        <v>64.848083240309464</v>
      </c>
      <c r="DZ821" s="106">
        <v>8.1938424699088888</v>
      </c>
      <c r="EA821" s="106">
        <v>0.12604547891656001</v>
      </c>
      <c r="EB821" s="106">
        <v>12.858981637194271</v>
      </c>
      <c r="EC821" s="106">
        <v>1.6008571122966431</v>
      </c>
      <c r="ED821" s="106">
        <v>0.28122585393366067</v>
      </c>
    </row>
    <row r="822" spans="1:134" x14ac:dyDescent="0.3">
      <c r="A822" s="106" t="s">
        <v>3005</v>
      </c>
      <c r="B822" s="106" t="s">
        <v>1832</v>
      </c>
      <c r="C822" s="183">
        <v>-37.062530757974748</v>
      </c>
      <c r="D822" s="184">
        <v>3.5461782811270462E-3</v>
      </c>
      <c r="E822" s="185">
        <v>62.662258888472017</v>
      </c>
      <c r="F822" s="186">
        <v>0.34461132043258308</v>
      </c>
      <c r="G822" s="106">
        <v>-47.449776591082639</v>
      </c>
      <c r="H822" s="187">
        <v>84.130803838982331</v>
      </c>
      <c r="I822" s="188">
        <v>5.6328145214658152</v>
      </c>
      <c r="J822" s="188">
        <v>0.25384218809854231</v>
      </c>
      <c r="K822" s="188">
        <v>7.5466460897909357E-2</v>
      </c>
      <c r="L822" s="189">
        <v>2.4353204361282441E-3</v>
      </c>
      <c r="M822" s="106">
        <v>0.11154438401100519</v>
      </c>
      <c r="N822" s="187">
        <v>2.9316679069391092</v>
      </c>
      <c r="O822" s="190">
        <v>1.845915045456906</v>
      </c>
      <c r="P822" s="190">
        <v>0.1136318065697572</v>
      </c>
      <c r="Q822" s="190">
        <v>0.17763581746102611</v>
      </c>
      <c r="R822" s="190">
        <v>7.9296521976356133E-3</v>
      </c>
      <c r="S822" s="191">
        <v>0.18589391511057121</v>
      </c>
      <c r="T822" s="106" t="e">
        <v>#N/A</v>
      </c>
      <c r="U822" s="187" t="e">
        <v>#N/A</v>
      </c>
      <c r="V822" s="184">
        <v>1065.5830504707781</v>
      </c>
      <c r="W822" s="184">
        <v>66.932619481219547</v>
      </c>
      <c r="X822" s="184">
        <v>67.362566618886632</v>
      </c>
      <c r="Y822" s="184">
        <v>1054.00312041296</v>
      </c>
      <c r="Z822" s="184">
        <v>5.4304006248461194</v>
      </c>
      <c r="AA822" s="184">
        <v>43.432366741361577</v>
      </c>
      <c r="AB822" s="184">
        <v>1057.277807112009</v>
      </c>
      <c r="AC822" s="184">
        <v>22.481539637128911</v>
      </c>
      <c r="AD822" s="192">
        <v>40.090370265558882</v>
      </c>
      <c r="AE822" s="106" t="e">
        <v>#N/A</v>
      </c>
      <c r="AF822" s="106" t="e">
        <v>#N/A</v>
      </c>
      <c r="AG822" s="187" t="e">
        <v>#N/A</v>
      </c>
      <c r="AH822" s="193">
        <v>98.91327756642697</v>
      </c>
      <c r="AI822" s="106"/>
      <c r="AJ822" s="106" t="s">
        <v>3006</v>
      </c>
      <c r="AK822" s="106" t="s">
        <v>3006</v>
      </c>
      <c r="AL822" s="106">
        <v>20.047000000000001</v>
      </c>
      <c r="AM822" s="106" t="s">
        <v>2283</v>
      </c>
      <c r="AN822" s="106">
        <v>42.20277396062216</v>
      </c>
      <c r="AO822" s="106">
        <v>116.1480205553125</v>
      </c>
      <c r="AP822" s="106" t="s">
        <v>2283</v>
      </c>
      <c r="AQ822" s="106">
        <v>750.36424259690261</v>
      </c>
      <c r="AR822" s="106">
        <v>1651.0702932999791</v>
      </c>
      <c r="AS822" s="106">
        <v>226.03709011184009</v>
      </c>
      <c r="AT822" s="106">
        <v>22.683990020240511</v>
      </c>
      <c r="AU822" s="106">
        <v>1.955419397691933</v>
      </c>
      <c r="AV822" s="106">
        <v>3.2097068583054789</v>
      </c>
      <c r="AW822" s="106">
        <v>0.791546788771058</v>
      </c>
      <c r="AX822" s="106">
        <v>1.4796508146106091</v>
      </c>
      <c r="AY822" s="106" t="s">
        <v>2283</v>
      </c>
      <c r="AZ822" s="106">
        <v>19.58768408825053</v>
      </c>
      <c r="BA822" s="106">
        <v>34.705801785140601</v>
      </c>
      <c r="BB822" s="106">
        <v>0.13591602531077099</v>
      </c>
      <c r="BC822" s="106">
        <v>8.7814769129844691E-2</v>
      </c>
      <c r="BD822" s="106">
        <v>3.9734311043652368E-2</v>
      </c>
      <c r="BE822" s="106">
        <v>104.0022841911848</v>
      </c>
      <c r="BF822" s="106">
        <v>11.42364641232319</v>
      </c>
      <c r="BG822" s="106">
        <v>4.926609847603057E-2</v>
      </c>
      <c r="BH822" s="106">
        <v>517209.35995580017</v>
      </c>
      <c r="BI822" s="106">
        <v>51603.252621671549</v>
      </c>
      <c r="BJ822" s="106">
        <v>0.93800788171393523</v>
      </c>
      <c r="BK822" s="106">
        <v>2.0038141238252272</v>
      </c>
      <c r="BL822" s="106">
        <v>0.34180172903457612</v>
      </c>
      <c r="BM822" s="106">
        <v>5.453609309878836E-2</v>
      </c>
      <c r="BN822" s="106" t="s">
        <v>2283</v>
      </c>
      <c r="BO822" s="106">
        <v>1.3922792780966099E-3</v>
      </c>
      <c r="BP822" s="106">
        <v>5.7925223223253518E-3</v>
      </c>
      <c r="BQ822" s="106">
        <v>1.911905853408679</v>
      </c>
      <c r="BR822" s="106">
        <v>0.24281193772106621</v>
      </c>
      <c r="BS822" s="106">
        <v>1.3732934265859951E-2</v>
      </c>
      <c r="BT822" s="106" t="s">
        <v>2283</v>
      </c>
      <c r="BU822" s="106">
        <v>3.9152537515403044E-3</v>
      </c>
      <c r="BV822" s="106">
        <v>8.7845895235215982E-3</v>
      </c>
      <c r="BW822" s="106">
        <v>0.14543562171733829</v>
      </c>
      <c r="BX822" s="106">
        <v>8.6414564182742737E-2</v>
      </c>
      <c r="BY822" s="106">
        <v>2.448687420191395E-2</v>
      </c>
      <c r="BZ822" s="106">
        <v>0.40257930803540309</v>
      </c>
      <c r="CA822" s="106">
        <v>0.12936177155611681</v>
      </c>
      <c r="CB822" s="106">
        <v>0.16653332525351719</v>
      </c>
      <c r="CC822" s="106">
        <v>0.1903848741783136</v>
      </c>
      <c r="CD822" s="106">
        <v>5.1914551152725912E-2</v>
      </c>
      <c r="CE822" s="106">
        <v>7.5832031806877019E-3</v>
      </c>
      <c r="CF822" s="106">
        <v>1.438263853349742</v>
      </c>
      <c r="CG822" s="106">
        <v>0.3454054671088071</v>
      </c>
      <c r="CH822" s="106">
        <v>0.13289725659525639</v>
      </c>
      <c r="CI822" s="106">
        <v>0.59891067297217737</v>
      </c>
      <c r="CJ822" s="106">
        <v>9.5471832353259081E-2</v>
      </c>
      <c r="CK822" s="106">
        <v>6.0547910105966636E-3</v>
      </c>
      <c r="CL822" s="106">
        <v>8.9080560088396172</v>
      </c>
      <c r="CM822" s="106">
        <v>1.3059626921488701</v>
      </c>
      <c r="CN822" s="106">
        <v>4.1840048469253301E-2</v>
      </c>
      <c r="CO822" s="106">
        <v>3.4309592442940251</v>
      </c>
      <c r="CP822" s="106">
        <v>0.47626969020317228</v>
      </c>
      <c r="CQ822" s="106">
        <v>1.037448066673132E-2</v>
      </c>
      <c r="CR822" s="106">
        <v>19.419359135276089</v>
      </c>
      <c r="CS822" s="106">
        <v>2.251218175035834</v>
      </c>
      <c r="CT822" s="106">
        <v>3.098859769438474E-2</v>
      </c>
      <c r="CU822" s="106">
        <v>4.2857747851520944</v>
      </c>
      <c r="CV822" s="106">
        <v>0.41228249527697408</v>
      </c>
      <c r="CW822" s="106">
        <v>9.850945760524886E-3</v>
      </c>
      <c r="CX822" s="106">
        <v>48.015319179429611</v>
      </c>
      <c r="CY822" s="106">
        <v>5.6332794177665111</v>
      </c>
      <c r="CZ822" s="106">
        <v>4.5695209731017143E-2</v>
      </c>
      <c r="DA822" s="106">
        <v>9.5654201987388081</v>
      </c>
      <c r="DB822" s="106">
        <v>1.0731190317447501</v>
      </c>
      <c r="DC822" s="106">
        <v>9.8780872733281629E-3</v>
      </c>
      <c r="DD822" s="106">
        <v>5298.1749872244309</v>
      </c>
      <c r="DE822" s="106">
        <v>685.11882325488807</v>
      </c>
      <c r="DF822" s="106">
        <v>8.8499462385238759E-2</v>
      </c>
      <c r="DG822" s="106">
        <v>0.56834903098666878</v>
      </c>
      <c r="DH822" s="106">
        <v>0.1042715810453223</v>
      </c>
      <c r="DI822" s="106">
        <v>8.1402946651850903E-3</v>
      </c>
      <c r="DJ822" s="106">
        <v>1.0888849358318611</v>
      </c>
      <c r="DK822" s="106">
        <v>4.358242478758692</v>
      </c>
      <c r="DL822" s="106">
        <v>10.025699043104749</v>
      </c>
      <c r="DM822" s="106">
        <v>43.551600496809087</v>
      </c>
      <c r="DN822" s="106">
        <v>4.2916404218292818</v>
      </c>
      <c r="DO822" s="106">
        <v>0.57998331147835347</v>
      </c>
      <c r="DP822" s="106">
        <v>3.5550037478357162</v>
      </c>
      <c r="DQ822" s="106">
        <v>0.3533899774571525</v>
      </c>
      <c r="DR822" s="106">
        <v>0.36184653266413058</v>
      </c>
      <c r="DS822" s="106">
        <v>2.2709677032016642</v>
      </c>
      <c r="DT822" s="106">
        <v>0.29641930664726451</v>
      </c>
      <c r="DU822" s="106">
        <v>0.31842996236049742</v>
      </c>
      <c r="DV822" s="106">
        <v>19.372035770375941</v>
      </c>
      <c r="DW822" s="106">
        <v>1.927502589052325</v>
      </c>
      <c r="DX822" s="106">
        <v>0.27448918842879971</v>
      </c>
      <c r="DY822" s="106">
        <v>62.662258888472017</v>
      </c>
      <c r="DZ822" s="106">
        <v>6.2133058132608783</v>
      </c>
      <c r="EA822" s="106">
        <v>0.1596654147922536</v>
      </c>
      <c r="EB822" s="106">
        <v>12.439577296183399</v>
      </c>
      <c r="EC822" s="106">
        <v>1.2369388482987049</v>
      </c>
      <c r="ED822" s="106">
        <v>0.24852014678761131</v>
      </c>
    </row>
    <row r="823" spans="1:134" x14ac:dyDescent="0.3">
      <c r="A823" s="106" t="s">
        <v>3007</v>
      </c>
      <c r="B823" s="106" t="s">
        <v>1832</v>
      </c>
      <c r="C823" s="183">
        <v>-106.5260033475018</v>
      </c>
      <c r="D823" s="184">
        <v>3.7124088729279889E-3</v>
      </c>
      <c r="E823" s="185">
        <v>62.789848074859762</v>
      </c>
      <c r="F823" s="186">
        <v>0.23549447691907979</v>
      </c>
      <c r="G823" s="106">
        <v>-16.570151534840772</v>
      </c>
      <c r="H823" s="187">
        <v>326.15948668262678</v>
      </c>
      <c r="I823" s="188">
        <v>5.7429618095146591</v>
      </c>
      <c r="J823" s="188">
        <v>0.25782547450725729</v>
      </c>
      <c r="K823" s="188">
        <v>7.4975920236532212E-2</v>
      </c>
      <c r="L823" s="189">
        <v>2.8592578544171291E-3</v>
      </c>
      <c r="M823" s="106">
        <v>0.1109090493915816</v>
      </c>
      <c r="N823" s="187">
        <v>2.6736356195028641</v>
      </c>
      <c r="O823" s="190">
        <v>1.7984498613719171</v>
      </c>
      <c r="P823" s="190">
        <v>0.1138572652343514</v>
      </c>
      <c r="Q823" s="190">
        <v>0.17423478701196751</v>
      </c>
      <c r="R823" s="190">
        <v>7.8401777366152673E-3</v>
      </c>
      <c r="S823" s="191">
        <v>2.8774582864928851E-2</v>
      </c>
      <c r="T823" s="106" t="e">
        <v>#N/A</v>
      </c>
      <c r="U823" s="187" t="e">
        <v>#N/A</v>
      </c>
      <c r="V823" s="184">
        <v>1046.3489585665591</v>
      </c>
      <c r="W823" s="184">
        <v>76.602984955583295</v>
      </c>
      <c r="X823" s="184">
        <v>76.954377152977017</v>
      </c>
      <c r="Y823" s="184">
        <v>1035.3573612840819</v>
      </c>
      <c r="Z823" s="184">
        <v>5.5217127236865657</v>
      </c>
      <c r="AA823" s="184">
        <v>43.028788977779357</v>
      </c>
      <c r="AB823" s="184">
        <v>1044.0104837282499</v>
      </c>
      <c r="AC823" s="184">
        <v>23.587194578683611</v>
      </c>
      <c r="AD823" s="192">
        <v>39.762253116223448</v>
      </c>
      <c r="AE823" s="106" t="e">
        <v>#N/A</v>
      </c>
      <c r="AF823" s="106" t="e">
        <v>#N/A</v>
      </c>
      <c r="AG823" s="187" t="e">
        <v>#N/A</v>
      </c>
      <c r="AH823" s="193">
        <v>98.949528530373357</v>
      </c>
      <c r="AI823" s="106"/>
      <c r="AJ823" s="106" t="s">
        <v>3008</v>
      </c>
      <c r="AK823" s="106" t="s">
        <v>3008</v>
      </c>
      <c r="AL823" s="106">
        <v>20.082000000000001</v>
      </c>
      <c r="AM823" s="106" t="s">
        <v>2283</v>
      </c>
      <c r="AN823" s="106">
        <v>45.56000035945533</v>
      </c>
      <c r="AO823" s="106">
        <v>87.002135171237626</v>
      </c>
      <c r="AP823" s="106" t="s">
        <v>2283</v>
      </c>
      <c r="AQ823" s="106">
        <v>768.1798089990242</v>
      </c>
      <c r="AR823" s="106">
        <v>1153.277751211841</v>
      </c>
      <c r="AS823" s="106">
        <v>224.16211050549171</v>
      </c>
      <c r="AT823" s="106">
        <v>25.585779250332362</v>
      </c>
      <c r="AU823" s="106">
        <v>1.4233965274313589</v>
      </c>
      <c r="AV823" s="106">
        <v>3.559433183262783</v>
      </c>
      <c r="AW823" s="106">
        <v>0.8382051149055787</v>
      </c>
      <c r="AX823" s="106">
        <v>1.0914496979172581</v>
      </c>
      <c r="AY823" s="106" t="s">
        <v>2283</v>
      </c>
      <c r="AZ823" s="106">
        <v>14.782845426148389</v>
      </c>
      <c r="BA823" s="106">
        <v>26.046832838136432</v>
      </c>
      <c r="BB823" s="106">
        <v>0.26472459194149078</v>
      </c>
      <c r="BC823" s="106">
        <v>0.13524083895957689</v>
      </c>
      <c r="BD823" s="106">
        <v>0.10816590638251419</v>
      </c>
      <c r="BE823" s="106">
        <v>102.1940379684726</v>
      </c>
      <c r="BF823" s="106">
        <v>11.252856945585849</v>
      </c>
      <c r="BG823" s="106">
        <v>3.8313730252425723E-2</v>
      </c>
      <c r="BH823" s="106">
        <v>496178.33869684639</v>
      </c>
      <c r="BI823" s="106">
        <v>61449.988998232177</v>
      </c>
      <c r="BJ823" s="106">
        <v>1.680745908496285</v>
      </c>
      <c r="BK823" s="106">
        <v>1.6523769083423641</v>
      </c>
      <c r="BL823" s="106">
        <v>0.28591313918146127</v>
      </c>
      <c r="BM823" s="106">
        <v>7.507863645153294E-2</v>
      </c>
      <c r="BN823" s="106" t="s">
        <v>2283</v>
      </c>
      <c r="BO823" s="106">
        <v>1.519535660134912E-3</v>
      </c>
      <c r="BP823" s="106">
        <v>4.0702171997688717E-3</v>
      </c>
      <c r="BQ823" s="106">
        <v>1.8918922904854261</v>
      </c>
      <c r="BR823" s="106">
        <v>0.2722148136558869</v>
      </c>
      <c r="BS823" s="106">
        <v>1.298149131919837E-2</v>
      </c>
      <c r="BT823" s="106">
        <v>1.241515622717777E-2</v>
      </c>
      <c r="BU823" s="106">
        <v>6.5935736952304133E-3</v>
      </c>
      <c r="BV823" s="106">
        <v>8.0621500192211131E-3</v>
      </c>
      <c r="BW823" s="106">
        <v>8.6241736757747808E-2</v>
      </c>
      <c r="BX823" s="106">
        <v>4.9976980577384728E-2</v>
      </c>
      <c r="BY823" s="106">
        <v>2.30551994702454E-2</v>
      </c>
      <c r="BZ823" s="106">
        <v>0.29569805171854419</v>
      </c>
      <c r="CA823" s="106">
        <v>0.1128381590597671</v>
      </c>
      <c r="CB823" s="106">
        <v>9.7396886741146618E-2</v>
      </c>
      <c r="CC823" s="106">
        <v>0.1684574951556968</v>
      </c>
      <c r="CD823" s="106">
        <v>4.5342144214815097E-2</v>
      </c>
      <c r="CE823" s="106">
        <v>1.6856271177078611E-2</v>
      </c>
      <c r="CF823" s="106">
        <v>1.739942577433764</v>
      </c>
      <c r="CG823" s="106">
        <v>0.38196251884978222</v>
      </c>
      <c r="CH823" s="106">
        <v>9.2345964266295572E-2</v>
      </c>
      <c r="CI823" s="106">
        <v>0.63671045928792103</v>
      </c>
      <c r="CJ823" s="106">
        <v>0.1145283142998124</v>
      </c>
      <c r="CK823" s="106">
        <v>1.1277511445807501E-2</v>
      </c>
      <c r="CL823" s="106">
        <v>8.5001595732421951</v>
      </c>
      <c r="CM823" s="106">
        <v>1.16215913375018</v>
      </c>
      <c r="CN823" s="106">
        <v>3.8268621551813459E-2</v>
      </c>
      <c r="CO823" s="106">
        <v>3.46172911406238</v>
      </c>
      <c r="CP823" s="106">
        <v>0.48234246247514762</v>
      </c>
      <c r="CQ823" s="106">
        <v>9.4889871338768236E-3</v>
      </c>
      <c r="CR823" s="106">
        <v>19.014575668575269</v>
      </c>
      <c r="CS823" s="106">
        <v>2.3832549388551691</v>
      </c>
      <c r="CT823" s="106">
        <v>2.8345709968167081E-2</v>
      </c>
      <c r="CU823" s="106">
        <v>4.9040694427298908</v>
      </c>
      <c r="CV823" s="106">
        <v>0.64679654463928093</v>
      </c>
      <c r="CW823" s="106">
        <v>9.0111869679646208E-3</v>
      </c>
      <c r="CX823" s="106">
        <v>50.057887101550143</v>
      </c>
      <c r="CY823" s="106">
        <v>5.6948079943113497</v>
      </c>
      <c r="CZ823" s="106">
        <v>4.1806832106372038E-2</v>
      </c>
      <c r="DA823" s="106">
        <v>10.12764367704046</v>
      </c>
      <c r="DB823" s="106">
        <v>1.277086575182145</v>
      </c>
      <c r="DC823" s="106">
        <v>9.0350153798039613E-3</v>
      </c>
      <c r="DD823" s="106">
        <v>5426.3425967404037</v>
      </c>
      <c r="DE823" s="106">
        <v>590.96370787837679</v>
      </c>
      <c r="DF823" s="106">
        <v>0.24280290429041279</v>
      </c>
      <c r="DG823" s="106">
        <v>0.57227718955696305</v>
      </c>
      <c r="DH823" s="106">
        <v>9.4366592386020645E-2</v>
      </c>
      <c r="DI823" s="106">
        <v>7.6631715207447181E-3</v>
      </c>
      <c r="DJ823" s="106">
        <v>-0.48908601762663739</v>
      </c>
      <c r="DK823" s="106">
        <v>4.8281977134677874</v>
      </c>
      <c r="DL823" s="106">
        <v>8.3175203330100071</v>
      </c>
      <c r="DM823" s="106">
        <v>43.432881623447336</v>
      </c>
      <c r="DN823" s="106">
        <v>4.8996472620559643</v>
      </c>
      <c r="DO823" s="106">
        <v>0.51223391008627928</v>
      </c>
      <c r="DP823" s="106">
        <v>3.566801097966056</v>
      </c>
      <c r="DQ823" s="106">
        <v>0.44775041818935152</v>
      </c>
      <c r="DR823" s="106">
        <v>0.26157789094198941</v>
      </c>
      <c r="DS823" s="106">
        <v>2.2491130911807948</v>
      </c>
      <c r="DT823" s="106">
        <v>0.28846181983808561</v>
      </c>
      <c r="DU823" s="106">
        <v>0.21901683272262379</v>
      </c>
      <c r="DV823" s="106">
        <v>19.54080421865492</v>
      </c>
      <c r="DW823" s="106">
        <v>2.2333918533620301</v>
      </c>
      <c r="DX823" s="106">
        <v>0.2078616514697405</v>
      </c>
      <c r="DY823" s="106">
        <v>62.789848074859762</v>
      </c>
      <c r="DZ823" s="106">
        <v>7.1591126401935812</v>
      </c>
      <c r="EA823" s="106">
        <v>0.1156930106473603</v>
      </c>
      <c r="EB823" s="106">
        <v>12.35887322327766</v>
      </c>
      <c r="EC823" s="106">
        <v>1.3946374446780381</v>
      </c>
      <c r="ED823" s="106">
        <v>0.21311628570008229</v>
      </c>
    </row>
    <row r="824" spans="1:134" x14ac:dyDescent="0.3">
      <c r="A824" s="106" t="s">
        <v>3009</v>
      </c>
      <c r="B824" s="106" t="s">
        <v>1832</v>
      </c>
      <c r="C824" s="183">
        <v>-63.096823045294911</v>
      </c>
      <c r="D824" s="184">
        <v>3.6905268765669839E-3</v>
      </c>
      <c r="E824" s="185">
        <v>69.193756386127816</v>
      </c>
      <c r="F824" s="186">
        <v>0.22612934970849921</v>
      </c>
      <c r="G824" s="106">
        <v>-27.954556474166459</v>
      </c>
      <c r="H824" s="187">
        <v>165.2872018040714</v>
      </c>
      <c r="I824" s="188">
        <v>5.7616690445877579</v>
      </c>
      <c r="J824" s="188">
        <v>0.25951647781379661</v>
      </c>
      <c r="K824" s="188">
        <v>7.5157083719890064E-2</v>
      </c>
      <c r="L824" s="189">
        <v>2.925225222908185E-3</v>
      </c>
      <c r="M824" s="106">
        <v>0.11223266039875671</v>
      </c>
      <c r="N824" s="187">
        <v>2.163996918817702</v>
      </c>
      <c r="O824" s="190">
        <v>1.799104986348701</v>
      </c>
      <c r="P824" s="190">
        <v>0.1145668059357562</v>
      </c>
      <c r="Q824" s="190">
        <v>0.1736484195437929</v>
      </c>
      <c r="R824" s="190">
        <v>7.7800288789465237E-3</v>
      </c>
      <c r="S824" s="191">
        <v>-1.1313465610561541E-2</v>
      </c>
      <c r="T824" s="106" t="e">
        <v>#N/A</v>
      </c>
      <c r="U824" s="187" t="e">
        <v>#N/A</v>
      </c>
      <c r="V824" s="184">
        <v>1034.5311522536269</v>
      </c>
      <c r="W824" s="184">
        <v>79.999733278394785</v>
      </c>
      <c r="X824" s="184">
        <v>80.351929730440247</v>
      </c>
      <c r="Y824" s="184">
        <v>1032.1463826637901</v>
      </c>
      <c r="Z824" s="184">
        <v>4.9698663440565234</v>
      </c>
      <c r="AA824" s="184">
        <v>42.746835915330138</v>
      </c>
      <c r="AB824" s="184">
        <v>1039.456048209307</v>
      </c>
      <c r="AC824" s="184">
        <v>25.020759923962999</v>
      </c>
      <c r="AD824" s="192">
        <v>41.737726842461761</v>
      </c>
      <c r="AE824" s="106" t="e">
        <v>#N/A</v>
      </c>
      <c r="AF824" s="106" t="e">
        <v>#N/A</v>
      </c>
      <c r="AG824" s="187" t="e">
        <v>#N/A</v>
      </c>
      <c r="AH824" s="193">
        <v>99.769483056683029</v>
      </c>
      <c r="AI824" s="106"/>
      <c r="AJ824" s="106" t="s">
        <v>3010</v>
      </c>
      <c r="AK824" s="106" t="s">
        <v>3010</v>
      </c>
      <c r="AL824" s="106">
        <v>20.015999999999998</v>
      </c>
      <c r="AM824" s="106" t="s">
        <v>2283</v>
      </c>
      <c r="AN824" s="106">
        <v>53.211989610860201</v>
      </c>
      <c r="AO824" s="106">
        <v>117.4369547632536</v>
      </c>
      <c r="AP824" s="106" t="s">
        <v>2283</v>
      </c>
      <c r="AQ824" s="106">
        <v>743.68239811983301</v>
      </c>
      <c r="AR824" s="106">
        <v>1585.2113207058339</v>
      </c>
      <c r="AS824" s="106">
        <v>235.6690753330096</v>
      </c>
      <c r="AT824" s="106">
        <v>20.714692714550001</v>
      </c>
      <c r="AU824" s="106">
        <v>1.838605834214184</v>
      </c>
      <c r="AV824" s="106">
        <v>3.6017102333805879</v>
      </c>
      <c r="AW824" s="106">
        <v>1.170435816252078</v>
      </c>
      <c r="AX824" s="106">
        <v>1.357341132576422</v>
      </c>
      <c r="AY824" s="106" t="s">
        <v>2283</v>
      </c>
      <c r="AZ824" s="106">
        <v>28.700624271503969</v>
      </c>
      <c r="BA824" s="106">
        <v>34.324113587311203</v>
      </c>
      <c r="BB824" s="106">
        <v>0.15855920354697459</v>
      </c>
      <c r="BC824" s="106">
        <v>9.7362971456345829E-2</v>
      </c>
      <c r="BD824" s="106">
        <v>0.1117578695999774</v>
      </c>
      <c r="BE824" s="106">
        <v>111.9441888640353</v>
      </c>
      <c r="BF824" s="106">
        <v>9.2359175960203803</v>
      </c>
      <c r="BG824" s="106">
        <v>7.1276501287313609E-2</v>
      </c>
      <c r="BH824" s="106">
        <v>536313.79680179642</v>
      </c>
      <c r="BI824" s="106">
        <v>47891.713451383832</v>
      </c>
      <c r="BJ824" s="106">
        <v>1.1518427831336491</v>
      </c>
      <c r="BK824" s="106">
        <v>1.6745703727396319</v>
      </c>
      <c r="BL824" s="106">
        <v>0.25755860467135328</v>
      </c>
      <c r="BM824" s="106">
        <v>8.6050550540649653E-2</v>
      </c>
      <c r="BN824" s="106" t="s">
        <v>2283</v>
      </c>
      <c r="BO824" s="106">
        <v>1.4700094015209981E-3</v>
      </c>
      <c r="BP824" s="106">
        <v>2.7716712013198868E-3</v>
      </c>
      <c r="BQ824" s="106">
        <v>2.2824246482691031</v>
      </c>
      <c r="BR824" s="106">
        <v>0.32298626893136761</v>
      </c>
      <c r="BS824" s="106">
        <v>1.4453913924079249E-2</v>
      </c>
      <c r="BT824" s="106">
        <v>1.491238039266915E-2</v>
      </c>
      <c r="BU824" s="106">
        <v>8.5789399972242483E-3</v>
      </c>
      <c r="BV824" s="106">
        <v>1.384343397462392E-2</v>
      </c>
      <c r="BW824" s="106">
        <v>0.1651732176864642</v>
      </c>
      <c r="BX824" s="106">
        <v>8.6273134342309654E-2</v>
      </c>
      <c r="BY824" s="106">
        <v>2.562205659064281E-2</v>
      </c>
      <c r="BZ824" s="106">
        <v>0.29405945781476378</v>
      </c>
      <c r="CA824" s="106">
        <v>0.1175243378712528</v>
      </c>
      <c r="CB824" s="106">
        <v>0.1004096607704224</v>
      </c>
      <c r="CC824" s="106">
        <v>0.19611344639761991</v>
      </c>
      <c r="CD824" s="106">
        <v>4.8907961576074237E-2</v>
      </c>
      <c r="CE824" s="106">
        <v>7.9877810838823379E-3</v>
      </c>
      <c r="CF824" s="106">
        <v>1.576950512736343</v>
      </c>
      <c r="CG824" s="106">
        <v>0.35326268437659458</v>
      </c>
      <c r="CH824" s="106">
        <v>0.19500945265313599</v>
      </c>
      <c r="CI824" s="106">
        <v>0.74628219322518619</v>
      </c>
      <c r="CJ824" s="106">
        <v>0.1162789699404128</v>
      </c>
      <c r="CK824" s="106">
        <v>1.7534645137238989E-2</v>
      </c>
      <c r="CL824" s="106">
        <v>9.4624050684255323</v>
      </c>
      <c r="CM824" s="106">
        <v>1.3288532933847781</v>
      </c>
      <c r="CN824" s="106">
        <v>4.1688398612300108E-2</v>
      </c>
      <c r="CO824" s="106">
        <v>3.956289209345234</v>
      </c>
      <c r="CP824" s="106">
        <v>0.50539857642587305</v>
      </c>
      <c r="CQ824" s="106">
        <v>1.033699640840592E-2</v>
      </c>
      <c r="CR824" s="106">
        <v>20.500819657564509</v>
      </c>
      <c r="CS824" s="106">
        <v>2.0645636776214782</v>
      </c>
      <c r="CT824" s="106">
        <v>3.088058437497827E-2</v>
      </c>
      <c r="CU824" s="106">
        <v>5.2532519056550697</v>
      </c>
      <c r="CV824" s="106">
        <v>0.62158712060456123</v>
      </c>
      <c r="CW824" s="106">
        <v>9.817343873375628E-3</v>
      </c>
      <c r="CX824" s="106">
        <v>51.041501362880432</v>
      </c>
      <c r="CY824" s="106">
        <v>4.357656577266904</v>
      </c>
      <c r="CZ824" s="106">
        <v>4.5552585192642513E-2</v>
      </c>
      <c r="DA824" s="106">
        <v>11.20159833203815</v>
      </c>
      <c r="DB824" s="106">
        <v>1.119868697253354</v>
      </c>
      <c r="DC824" s="106">
        <v>9.8424969834331084E-3</v>
      </c>
      <c r="DD824" s="106">
        <v>5805.6171502895122</v>
      </c>
      <c r="DE824" s="106">
        <v>631.77273391523499</v>
      </c>
      <c r="DF824" s="106">
        <v>9.2702304521849729E-2</v>
      </c>
      <c r="DG824" s="106">
        <v>0.53390197011487162</v>
      </c>
      <c r="DH824" s="106">
        <v>0.11797047380038871</v>
      </c>
      <c r="DI824" s="106">
        <v>8.5166207388329244E-3</v>
      </c>
      <c r="DJ824" s="106">
        <v>-0.43731467487670428</v>
      </c>
      <c r="DK824" s="106">
        <v>4.7052671253478389</v>
      </c>
      <c r="DL824" s="106">
        <v>10.96240813487867</v>
      </c>
      <c r="DM824" s="106">
        <v>48.187779258885321</v>
      </c>
      <c r="DN824" s="106">
        <v>4.3177732674280112</v>
      </c>
      <c r="DO824" s="106">
        <v>0.6029322490542659</v>
      </c>
      <c r="DP824" s="106">
        <v>3.9934195986880732</v>
      </c>
      <c r="DQ824" s="106">
        <v>0.39979195322809352</v>
      </c>
      <c r="DR824" s="106">
        <v>0.3545865974120731</v>
      </c>
      <c r="DS824" s="106">
        <v>2.4883938861317558</v>
      </c>
      <c r="DT824" s="106">
        <v>0.26944433613539848</v>
      </c>
      <c r="DU824" s="106">
        <v>0.31210546272191247</v>
      </c>
      <c r="DV824" s="106">
        <v>21.71003701043913</v>
      </c>
      <c r="DW824" s="106">
        <v>1.8842604011558921</v>
      </c>
      <c r="DX824" s="106">
        <v>0.24095026379943801</v>
      </c>
      <c r="DY824" s="106">
        <v>69.193756386127816</v>
      </c>
      <c r="DZ824" s="106">
        <v>6.263114695613293</v>
      </c>
      <c r="EA824" s="106">
        <v>0.1265404840226404</v>
      </c>
      <c r="EB824" s="106">
        <v>13.714570188310489</v>
      </c>
      <c r="EC824" s="106">
        <v>1.2411479751148931</v>
      </c>
      <c r="ED824" s="106">
        <v>0.26393194311382112</v>
      </c>
    </row>
    <row r="825" spans="1:134" x14ac:dyDescent="0.3">
      <c r="A825" s="106" t="s">
        <v>3011</v>
      </c>
      <c r="B825" s="106" t="s">
        <v>1832</v>
      </c>
      <c r="C825" s="183">
        <v>2.930632420393751</v>
      </c>
      <c r="D825" s="184">
        <v>3.60480367605495E-3</v>
      </c>
      <c r="E825" s="185">
        <v>59.222682148290083</v>
      </c>
      <c r="F825" s="186">
        <v>0.28995880057895568</v>
      </c>
      <c r="G825" s="106">
        <v>602.99696022003059</v>
      </c>
      <c r="H825" s="187">
        <v>72.104265264351383</v>
      </c>
      <c r="I825" s="188">
        <v>5.6966447866885348</v>
      </c>
      <c r="J825" s="188">
        <v>0.25922625018952072</v>
      </c>
      <c r="K825" s="188">
        <v>7.4401133454209081E-2</v>
      </c>
      <c r="L825" s="189">
        <v>2.792528564438524E-3</v>
      </c>
      <c r="M825" s="106">
        <v>0.10933629846454281</v>
      </c>
      <c r="N825" s="187">
        <v>2.759272320980994</v>
      </c>
      <c r="O825" s="190">
        <v>1.7980322912168041</v>
      </c>
      <c r="P825" s="190">
        <v>0.11304980450243619</v>
      </c>
      <c r="Q825" s="190">
        <v>0.17565692262033461</v>
      </c>
      <c r="R825" s="190">
        <v>7.8702416431139545E-3</v>
      </c>
      <c r="S825" s="191">
        <v>-1.7541120755886961E-2</v>
      </c>
      <c r="T825" s="106" t="e">
        <v>#N/A</v>
      </c>
      <c r="U825" s="187" t="e">
        <v>#N/A</v>
      </c>
      <c r="V825" s="184">
        <v>1014.673039238626</v>
      </c>
      <c r="W825" s="184">
        <v>79.925125076579107</v>
      </c>
      <c r="X825" s="184">
        <v>80.303686398482967</v>
      </c>
      <c r="Y825" s="184">
        <v>1043.157880136077</v>
      </c>
      <c r="Z825" s="184">
        <v>5.6546177719950599</v>
      </c>
      <c r="AA825" s="184">
        <v>43.200445942504807</v>
      </c>
      <c r="AB825" s="184">
        <v>1039.2954460873941</v>
      </c>
      <c r="AC825" s="184">
        <v>24.453392627916479</v>
      </c>
      <c r="AD825" s="192">
        <v>41.758552229718717</v>
      </c>
      <c r="AE825" s="106" t="e">
        <v>#N/A</v>
      </c>
      <c r="AF825" s="106" t="e">
        <v>#N/A</v>
      </c>
      <c r="AG825" s="187" t="e">
        <v>#N/A</v>
      </c>
      <c r="AH825" s="193">
        <v>102.80729257562869</v>
      </c>
      <c r="AI825" s="106"/>
      <c r="AJ825" s="106" t="s">
        <v>3012</v>
      </c>
      <c r="AK825" s="106" t="s">
        <v>3012</v>
      </c>
      <c r="AL825" s="106">
        <v>20.013999999999999</v>
      </c>
      <c r="AM825" s="106" t="s">
        <v>2283</v>
      </c>
      <c r="AN825" s="106">
        <v>44.446379727721791</v>
      </c>
      <c r="AO825" s="106">
        <v>87.368157383093404</v>
      </c>
      <c r="AP825" s="106" t="s">
        <v>2283</v>
      </c>
      <c r="AQ825" s="106">
        <v>687.05745512798228</v>
      </c>
      <c r="AR825" s="106">
        <v>1150.881374554838</v>
      </c>
      <c r="AS825" s="106">
        <v>213.9339595849008</v>
      </c>
      <c r="AT825" s="106">
        <v>22.206333182952601</v>
      </c>
      <c r="AU825" s="106">
        <v>1.3893339467220309</v>
      </c>
      <c r="AV825" s="106">
        <v>3.167522353843776</v>
      </c>
      <c r="AW825" s="106">
        <v>0.82992048522802975</v>
      </c>
      <c r="AX825" s="106">
        <v>1.0101662869245811</v>
      </c>
      <c r="AY825" s="106" t="s">
        <v>2283</v>
      </c>
      <c r="AZ825" s="106">
        <v>14.45375574835983</v>
      </c>
      <c r="BA825" s="106">
        <v>25.513677623763829</v>
      </c>
      <c r="BB825" s="106" t="s">
        <v>2283</v>
      </c>
      <c r="BC825" s="106">
        <v>3.924929423337363E-2</v>
      </c>
      <c r="BD825" s="106">
        <v>9.0412560362433184E-2</v>
      </c>
      <c r="BE825" s="106">
        <v>97.436546203766014</v>
      </c>
      <c r="BF825" s="106">
        <v>11.24848521748034</v>
      </c>
      <c r="BG825" s="106">
        <v>4.4293895837701228E-2</v>
      </c>
      <c r="BH825" s="106">
        <v>456117.88246207382</v>
      </c>
      <c r="BI825" s="106">
        <v>49068.796955828308</v>
      </c>
      <c r="BJ825" s="106">
        <v>6.3565120183561348</v>
      </c>
      <c r="BK825" s="106">
        <v>1.363690032530364</v>
      </c>
      <c r="BL825" s="106">
        <v>0.25849979494006442</v>
      </c>
      <c r="BM825" s="106">
        <v>4.89145061729419E-2</v>
      </c>
      <c r="BN825" s="106" t="s">
        <v>2283</v>
      </c>
      <c r="BO825" s="106">
        <v>6.6874722729123783E-4</v>
      </c>
      <c r="BP825" s="106">
        <v>2.8112841980653322E-3</v>
      </c>
      <c r="BQ825" s="106">
        <v>2.019006485097365</v>
      </c>
      <c r="BR825" s="106">
        <v>0.37739096368628161</v>
      </c>
      <c r="BS825" s="106">
        <v>2.6270256206454411E-2</v>
      </c>
      <c r="BT825" s="106" t="s">
        <v>2283</v>
      </c>
      <c r="BU825" s="106">
        <v>3.9817691975494009E-3</v>
      </c>
      <c r="BV825" s="106">
        <v>7.8728467049985467E-3</v>
      </c>
      <c r="BW825" s="106">
        <v>0.14109874505363801</v>
      </c>
      <c r="BX825" s="106">
        <v>7.1650988754970557E-2</v>
      </c>
      <c r="BY825" s="106">
        <v>2.258793876393049E-2</v>
      </c>
      <c r="BZ825" s="106">
        <v>0.25808119813369429</v>
      </c>
      <c r="CA825" s="106">
        <v>0.1119393747892459</v>
      </c>
      <c r="CB825" s="106">
        <v>7.332794221750924E-2</v>
      </c>
      <c r="CC825" s="106">
        <v>0.17137573742881429</v>
      </c>
      <c r="CD825" s="106">
        <v>4.3730630793231688E-2</v>
      </c>
      <c r="CE825" s="106">
        <v>1.4525813084264601E-2</v>
      </c>
      <c r="CF825" s="106">
        <v>1.5687034744589581</v>
      </c>
      <c r="CG825" s="106">
        <v>0.3721153412773886</v>
      </c>
      <c r="CH825" s="106">
        <v>8.0217387846442403E-2</v>
      </c>
      <c r="CI825" s="106">
        <v>0.59707661861046935</v>
      </c>
      <c r="CJ825" s="106">
        <v>0.1190388978677185</v>
      </c>
      <c r="CK825" s="106">
        <v>1.427330618173302E-2</v>
      </c>
      <c r="CL825" s="106">
        <v>8.8046226811221526</v>
      </c>
      <c r="CM825" s="106">
        <v>1.453250764642644</v>
      </c>
      <c r="CN825" s="106">
        <v>3.6092381509924901E-2</v>
      </c>
      <c r="CO825" s="106">
        <v>3.3321240724194299</v>
      </c>
      <c r="CP825" s="106">
        <v>0.46584957992325787</v>
      </c>
      <c r="CQ825" s="106">
        <v>8.9494627053814113E-3</v>
      </c>
      <c r="CR825" s="106">
        <v>18.626583249447641</v>
      </c>
      <c r="CS825" s="106">
        <v>2.5047692084068589</v>
      </c>
      <c r="CT825" s="106">
        <v>2.6737052351581948E-2</v>
      </c>
      <c r="CU825" s="106">
        <v>4.3732338290729249</v>
      </c>
      <c r="CV825" s="106">
        <v>0.59154087034754577</v>
      </c>
      <c r="CW825" s="106">
        <v>8.5003513807205798E-3</v>
      </c>
      <c r="CX825" s="106">
        <v>47.777610892669209</v>
      </c>
      <c r="CY825" s="106">
        <v>6.1676266352361937</v>
      </c>
      <c r="CZ825" s="106">
        <v>3.9446972163561023E-2</v>
      </c>
      <c r="DA825" s="106">
        <v>9.4065501448047737</v>
      </c>
      <c r="DB825" s="106">
        <v>1.1119457208004291</v>
      </c>
      <c r="DC825" s="106">
        <v>8.5213796359409344E-3</v>
      </c>
      <c r="DD825" s="106">
        <v>4759.2820556287497</v>
      </c>
      <c r="DE825" s="106">
        <v>672.73859634647397</v>
      </c>
      <c r="DF825" s="106">
        <v>0.1680799258782725</v>
      </c>
      <c r="DG825" s="106">
        <v>0.43828090703541811</v>
      </c>
      <c r="DH825" s="106">
        <v>0.1213097441827989</v>
      </c>
      <c r="DI825" s="106">
        <v>7.5101232355143542E-3</v>
      </c>
      <c r="DJ825" s="106">
        <v>-2.330450897468713</v>
      </c>
      <c r="DK825" s="106">
        <v>3.871887112839743</v>
      </c>
      <c r="DL825" s="106">
        <v>8.0547692501718036</v>
      </c>
      <c r="DM825" s="106">
        <v>41.534119610712558</v>
      </c>
      <c r="DN825" s="106">
        <v>4.7661483973979069</v>
      </c>
      <c r="DO825" s="106">
        <v>0.48277417934102002</v>
      </c>
      <c r="DP825" s="106">
        <v>3.418484059150233</v>
      </c>
      <c r="DQ825" s="106">
        <v>0.4496558354302933</v>
      </c>
      <c r="DR825" s="106">
        <v>0.2615981082908862</v>
      </c>
      <c r="DS825" s="106">
        <v>2.0981346196376962</v>
      </c>
      <c r="DT825" s="106">
        <v>0.30920049023913859</v>
      </c>
      <c r="DU825" s="106">
        <v>0.2270835839673884</v>
      </c>
      <c r="DV825" s="106">
        <v>18.750833914752711</v>
      </c>
      <c r="DW825" s="106">
        <v>2.2737347450244521</v>
      </c>
      <c r="DX825" s="106">
        <v>0.2068834187937921</v>
      </c>
      <c r="DY825" s="106">
        <v>59.222682148290083</v>
      </c>
      <c r="DZ825" s="106">
        <v>6.8316508979231632</v>
      </c>
      <c r="EA825" s="106">
        <v>0.1198827340104999</v>
      </c>
      <c r="EB825" s="106">
        <v>11.76647774021143</v>
      </c>
      <c r="EC825" s="106">
        <v>1.3702733664380411</v>
      </c>
      <c r="ED825" s="106">
        <v>0.2086855375056372</v>
      </c>
    </row>
    <row r="826" spans="1:134" x14ac:dyDescent="0.3">
      <c r="A826" s="106" t="s">
        <v>3013</v>
      </c>
      <c r="B826" s="106" t="s">
        <v>1832</v>
      </c>
      <c r="C826" s="183">
        <v>-21.0768135476198</v>
      </c>
      <c r="D826" s="184">
        <v>3.528265543090001E-3</v>
      </c>
      <c r="E826" s="185">
        <v>65.267372447874493</v>
      </c>
      <c r="F826" s="186">
        <v>0.47724813766070279</v>
      </c>
      <c r="G826" s="106">
        <v>-83.652460571951607</v>
      </c>
      <c r="H826" s="187">
        <v>93.65626954345619</v>
      </c>
      <c r="I826" s="188">
        <v>5.6558809491725919</v>
      </c>
      <c r="J826" s="188">
        <v>0.2539940590375297</v>
      </c>
      <c r="K826" s="188">
        <v>7.5205594512135085E-2</v>
      </c>
      <c r="L826" s="189">
        <v>2.7422837000105559E-3</v>
      </c>
      <c r="M826" s="106">
        <v>0.10938978733172409</v>
      </c>
      <c r="N826" s="187">
        <v>2.7097901010366781</v>
      </c>
      <c r="O826" s="190">
        <v>1.833906086306434</v>
      </c>
      <c r="P826" s="190">
        <v>0.1151916493270204</v>
      </c>
      <c r="Q826" s="190">
        <v>0.17691695084349049</v>
      </c>
      <c r="R826" s="190">
        <v>7.9459488442464605E-3</v>
      </c>
      <c r="S826" s="191">
        <v>0.1802341315795368</v>
      </c>
      <c r="T826" s="106" t="e">
        <v>#N/A</v>
      </c>
      <c r="U826" s="187" t="e">
        <v>#N/A</v>
      </c>
      <c r="V826" s="184">
        <v>1038.8000137598219</v>
      </c>
      <c r="W826" s="184">
        <v>76.972658827606423</v>
      </c>
      <c r="X826" s="184">
        <v>77.359115078287388</v>
      </c>
      <c r="Y826" s="184">
        <v>1050.064449425714</v>
      </c>
      <c r="Z826" s="184">
        <v>5.5772927069960296</v>
      </c>
      <c r="AA826" s="184">
        <v>43.517666116133739</v>
      </c>
      <c r="AB826" s="184">
        <v>1052.182266788355</v>
      </c>
      <c r="AC826" s="184">
        <v>24.570660104825109</v>
      </c>
      <c r="AD826" s="192">
        <v>42.041203538426323</v>
      </c>
      <c r="AE826" s="106" t="e">
        <v>#N/A</v>
      </c>
      <c r="AF826" s="106" t="e">
        <v>#N/A</v>
      </c>
      <c r="AG826" s="187" t="e">
        <v>#N/A</v>
      </c>
      <c r="AH826" s="193">
        <v>101.0843699958302</v>
      </c>
      <c r="AI826" s="106"/>
      <c r="AJ826" s="106" t="s">
        <v>3014</v>
      </c>
      <c r="AK826" s="106" t="s">
        <v>3014</v>
      </c>
      <c r="AL826" s="106">
        <v>20.023</v>
      </c>
      <c r="AM826" s="106" t="s">
        <v>2283</v>
      </c>
      <c r="AN826" s="106">
        <v>54.079391099896213</v>
      </c>
      <c r="AO826" s="106">
        <v>107.26247663804639</v>
      </c>
      <c r="AP826" s="106" t="s">
        <v>2283</v>
      </c>
      <c r="AQ826" s="106">
        <v>754.28717748718725</v>
      </c>
      <c r="AR826" s="106">
        <v>1478.428883782912</v>
      </c>
      <c r="AS826" s="106">
        <v>227.33403854507051</v>
      </c>
      <c r="AT826" s="106">
        <v>22.854695231769099</v>
      </c>
      <c r="AU826" s="106">
        <v>1.7587805463053019</v>
      </c>
      <c r="AV826" s="106">
        <v>4.1404879395705212</v>
      </c>
      <c r="AW826" s="106">
        <v>0.94210988423750919</v>
      </c>
      <c r="AX826" s="106">
        <v>1.276069349976805</v>
      </c>
      <c r="AY826" s="106" t="s">
        <v>2283</v>
      </c>
      <c r="AZ826" s="106">
        <v>14.871466318345069</v>
      </c>
      <c r="BA826" s="106">
        <v>34.955416960990078</v>
      </c>
      <c r="BB826" s="106" t="s">
        <v>2283</v>
      </c>
      <c r="BC826" s="106">
        <v>8.5432495897338354E-2</v>
      </c>
      <c r="BD826" s="106">
        <v>0.17498892933231219</v>
      </c>
      <c r="BE826" s="106">
        <v>112.3168554644119</v>
      </c>
      <c r="BF826" s="106">
        <v>12.015935245520341</v>
      </c>
      <c r="BG826" s="106">
        <v>5.3220545865615927E-2</v>
      </c>
      <c r="BH826" s="106">
        <v>517048.76033430279</v>
      </c>
      <c r="BI826" s="106">
        <v>54955.559528372673</v>
      </c>
      <c r="BJ826" s="106">
        <v>9.4951550292559759</v>
      </c>
      <c r="BK826" s="106">
        <v>1.44984454077312</v>
      </c>
      <c r="BL826" s="106">
        <v>0.27392953663756581</v>
      </c>
      <c r="BM826" s="106">
        <v>7.5739747434171473E-2</v>
      </c>
      <c r="BN826" s="106" t="s">
        <v>2283</v>
      </c>
      <c r="BO826" s="106">
        <v>3.9411717827797608E-4</v>
      </c>
      <c r="BP826" s="106">
        <v>2.682871739249847E-3</v>
      </c>
      <c r="BQ826" s="106">
        <v>1.924200532965898</v>
      </c>
      <c r="BR826" s="106">
        <v>0.29292301142865168</v>
      </c>
      <c r="BS826" s="106">
        <v>1.414154145514668E-2</v>
      </c>
      <c r="BT826" s="106" t="s">
        <v>2283</v>
      </c>
      <c r="BU826" s="106">
        <v>5.2638507505306043E-3</v>
      </c>
      <c r="BV826" s="106">
        <v>7.5045585670857236E-3</v>
      </c>
      <c r="BW826" s="106">
        <v>0.10919837387683171</v>
      </c>
      <c r="BX826" s="106">
        <v>6.0363681772062722E-2</v>
      </c>
      <c r="BY826" s="106">
        <v>2.5099595782768731E-2</v>
      </c>
      <c r="BZ826" s="106">
        <v>0.35008339673005517</v>
      </c>
      <c r="CA826" s="106">
        <v>0.1278761919705175</v>
      </c>
      <c r="CB826" s="106">
        <v>7.6964224180053109E-2</v>
      </c>
      <c r="CC826" s="106">
        <v>0.12919974078794769</v>
      </c>
      <c r="CD826" s="106">
        <v>3.8402638319747023E-2</v>
      </c>
      <c r="CE826" s="106">
        <v>7.8239938942384311E-3</v>
      </c>
      <c r="CF826" s="106">
        <v>1.599253720580103</v>
      </c>
      <c r="CG826" s="106">
        <v>0.41372801443678608</v>
      </c>
      <c r="CH826" s="106">
        <v>4.3194913778573762E-2</v>
      </c>
      <c r="CI826" s="106">
        <v>0.69487540209265652</v>
      </c>
      <c r="CJ826" s="106">
        <v>0.1174177275555621</v>
      </c>
      <c r="CK826" s="106">
        <v>6.3362579012774308E-3</v>
      </c>
      <c r="CL826" s="106">
        <v>9.0963259733569881</v>
      </c>
      <c r="CM826" s="106">
        <v>1.2577445316388991</v>
      </c>
      <c r="CN826" s="106">
        <v>3.9566496512674847E-2</v>
      </c>
      <c r="CO826" s="106">
        <v>3.7218354109138612</v>
      </c>
      <c r="CP826" s="106">
        <v>0.42165496199774932</v>
      </c>
      <c r="CQ826" s="106">
        <v>9.8109515883171121E-3</v>
      </c>
      <c r="CR826" s="106">
        <v>20.511138766767811</v>
      </c>
      <c r="CS826" s="106">
        <v>2.3611354119346601</v>
      </c>
      <c r="CT826" s="106">
        <v>2.9312398227091131E-2</v>
      </c>
      <c r="CU826" s="106">
        <v>4.9426052104884111</v>
      </c>
      <c r="CV826" s="106">
        <v>0.61947050633409428</v>
      </c>
      <c r="CW826" s="106">
        <v>9.3194124732079581E-3</v>
      </c>
      <c r="CX826" s="106">
        <v>52.44044802073121</v>
      </c>
      <c r="CY826" s="106">
        <v>5.800587700488876</v>
      </c>
      <c r="CZ826" s="106">
        <v>4.3253285722581331E-2</v>
      </c>
      <c r="DA826" s="106">
        <v>10.448163517361589</v>
      </c>
      <c r="DB826" s="106">
        <v>1.280582854475441</v>
      </c>
      <c r="DC826" s="106">
        <v>9.3417011547139335E-3</v>
      </c>
      <c r="DD826" s="106">
        <v>5634.3366696611511</v>
      </c>
      <c r="DE826" s="106">
        <v>752.78452851832674</v>
      </c>
      <c r="DF826" s="106">
        <v>0.39418851208537342</v>
      </c>
      <c r="DG826" s="106">
        <v>0.50172538167161973</v>
      </c>
      <c r="DH826" s="106">
        <v>9.8834153771404989E-2</v>
      </c>
      <c r="DI826" s="106">
        <v>8.3467682710507297E-3</v>
      </c>
      <c r="DJ826" s="106">
        <v>4.8749397472749898</v>
      </c>
      <c r="DK826" s="106">
        <v>4.2505464859597391</v>
      </c>
      <c r="DL826" s="106">
        <v>10.14780313180319</v>
      </c>
      <c r="DM826" s="106">
        <v>45.859153392938261</v>
      </c>
      <c r="DN826" s="106">
        <v>4.9472629474921366</v>
      </c>
      <c r="DO826" s="106">
        <v>0.63371811461768901</v>
      </c>
      <c r="DP826" s="106">
        <v>3.836628814167228</v>
      </c>
      <c r="DQ826" s="106">
        <v>0.44212442974799482</v>
      </c>
      <c r="DR826" s="106">
        <v>0.34159955762511679</v>
      </c>
      <c r="DS826" s="106">
        <v>2.3289430350828102</v>
      </c>
      <c r="DT826" s="106">
        <v>0.23991682504618311</v>
      </c>
      <c r="DU826" s="106">
        <v>0.26576577099234122</v>
      </c>
      <c r="DV826" s="106">
        <v>20.266747706272639</v>
      </c>
      <c r="DW826" s="106">
        <v>2.1022631311230882</v>
      </c>
      <c r="DX826" s="106">
        <v>0.21898156574412181</v>
      </c>
      <c r="DY826" s="106">
        <v>65.267372447874493</v>
      </c>
      <c r="DZ826" s="106">
        <v>6.9251800290025551</v>
      </c>
      <c r="EA826" s="106">
        <v>0.14649437144662639</v>
      </c>
      <c r="EB826" s="106">
        <v>13.104573678900429</v>
      </c>
      <c r="EC826" s="106">
        <v>1.3869332712461191</v>
      </c>
      <c r="ED826" s="106">
        <v>0.27481945057646218</v>
      </c>
    </row>
    <row r="827" spans="1:134" x14ac:dyDescent="0.3">
      <c r="A827" s="106" t="s">
        <v>3015</v>
      </c>
      <c r="B827" s="106" t="s">
        <v>1832</v>
      </c>
      <c r="C827" s="183">
        <v>62.387785906285778</v>
      </c>
      <c r="D827" s="184">
        <v>3.5425826853267271E-3</v>
      </c>
      <c r="E827" s="185">
        <v>67.204594115918241</v>
      </c>
      <c r="F827" s="186">
        <v>0.45155565763512812</v>
      </c>
      <c r="G827" s="106">
        <v>28.318703946670301</v>
      </c>
      <c r="H827" s="187">
        <v>96.265043447342507</v>
      </c>
      <c r="I827" s="188">
        <v>5.8071098067902076</v>
      </c>
      <c r="J827" s="188">
        <v>0.26640948683684579</v>
      </c>
      <c r="K827" s="188">
        <v>7.4307583770211946E-2</v>
      </c>
      <c r="L827" s="189">
        <v>2.6044649423462509E-3</v>
      </c>
      <c r="M827" s="106">
        <v>0.10858933434811061</v>
      </c>
      <c r="N827" s="187">
        <v>2.3583984214588658</v>
      </c>
      <c r="O827" s="190">
        <v>1.758333355353116</v>
      </c>
      <c r="P827" s="190">
        <v>0.1099202726214106</v>
      </c>
      <c r="Q827" s="190">
        <v>0.17237270783160949</v>
      </c>
      <c r="R827" s="190">
        <v>7.7788262970544114E-3</v>
      </c>
      <c r="S827" s="191">
        <v>0.25596995197384842</v>
      </c>
      <c r="T827" s="106" t="e">
        <v>#N/A</v>
      </c>
      <c r="U827" s="187" t="e">
        <v>#N/A</v>
      </c>
      <c r="V827" s="184">
        <v>1030.2673828184411</v>
      </c>
      <c r="W827" s="184">
        <v>69.659384065432391</v>
      </c>
      <c r="X827" s="184">
        <v>70.038133022544201</v>
      </c>
      <c r="Y827" s="184">
        <v>1025.103226442084</v>
      </c>
      <c r="Z827" s="184">
        <v>6.8291906266621947</v>
      </c>
      <c r="AA827" s="184">
        <v>42.814105039617857</v>
      </c>
      <c r="AB827" s="184">
        <v>1025.0744358596639</v>
      </c>
      <c r="AC827" s="184">
        <v>23.76862804517566</v>
      </c>
      <c r="AD827" s="192">
        <v>41.046252327799742</v>
      </c>
      <c r="AE827" s="106" t="e">
        <v>#N/A</v>
      </c>
      <c r="AF827" s="106" t="e">
        <v>#N/A</v>
      </c>
      <c r="AG827" s="187" t="e">
        <v>#N/A</v>
      </c>
      <c r="AH827" s="193">
        <v>99.498755715023208</v>
      </c>
      <c r="AI827" s="106"/>
      <c r="AJ827" s="106" t="s">
        <v>3016</v>
      </c>
      <c r="AK827" s="106" t="s">
        <v>3016</v>
      </c>
      <c r="AL827" s="106">
        <v>20.006</v>
      </c>
      <c r="AM827" s="106" t="s">
        <v>2283</v>
      </c>
      <c r="AN827" s="106">
        <v>48.194484979055488</v>
      </c>
      <c r="AO827" s="106">
        <v>94.354041956340751</v>
      </c>
      <c r="AP827" s="106" t="s">
        <v>2283</v>
      </c>
      <c r="AQ827" s="106">
        <v>722.95740251900224</v>
      </c>
      <c r="AR827" s="106">
        <v>1382.8179427184959</v>
      </c>
      <c r="AS827" s="106">
        <v>223.66673543899009</v>
      </c>
      <c r="AT827" s="106">
        <v>22.713642023698121</v>
      </c>
      <c r="AU827" s="106">
        <v>1.6430737538087219</v>
      </c>
      <c r="AV827" s="106">
        <v>3.5708943395410948</v>
      </c>
      <c r="AW827" s="106">
        <v>0.90128521353240021</v>
      </c>
      <c r="AX827" s="106">
        <v>1.200115516724771</v>
      </c>
      <c r="AY827" s="106" t="s">
        <v>2283</v>
      </c>
      <c r="AZ827" s="106">
        <v>22.10139766116864</v>
      </c>
      <c r="BA827" s="106">
        <v>33.759770467503792</v>
      </c>
      <c r="BB827" s="106">
        <v>0.2449419137484975</v>
      </c>
      <c r="BC827" s="106">
        <v>0.12837921631083651</v>
      </c>
      <c r="BD827" s="106">
        <v>0.1043726799007946</v>
      </c>
      <c r="BE827" s="106">
        <v>112.79385985767721</v>
      </c>
      <c r="BF827" s="106">
        <v>11.992298389525979</v>
      </c>
      <c r="BG827" s="106">
        <v>0.27313557394131882</v>
      </c>
      <c r="BH827" s="106">
        <v>558004.55909775407</v>
      </c>
      <c r="BI827" s="106">
        <v>53486.885522649689</v>
      </c>
      <c r="BJ827" s="106">
        <v>2.6984969920963242</v>
      </c>
      <c r="BK827" s="106">
        <v>1.556485916888922</v>
      </c>
      <c r="BL827" s="106">
        <v>0.25540783522532962</v>
      </c>
      <c r="BM827" s="106">
        <v>8.0194771656270647E-2</v>
      </c>
      <c r="BN827" s="106" t="s">
        <v>2283</v>
      </c>
      <c r="BO827" s="106">
        <v>1.8970835009170879E-3</v>
      </c>
      <c r="BP827" s="106">
        <v>4.1195818280929568E-3</v>
      </c>
      <c r="BQ827" s="106">
        <v>2.0842690027874791</v>
      </c>
      <c r="BR827" s="106">
        <v>0.25478881410673759</v>
      </c>
      <c r="BS827" s="106">
        <v>3.6763770497413591E-2</v>
      </c>
      <c r="BT827" s="106">
        <v>8.4705191097479895E-3</v>
      </c>
      <c r="BU827" s="106">
        <v>6.1288454738102896E-3</v>
      </c>
      <c r="BV827" s="106">
        <v>8.2340185546716984E-3</v>
      </c>
      <c r="BW827" s="106">
        <v>0.140798385960832</v>
      </c>
      <c r="BX827" s="106">
        <v>9.0299463518636103E-2</v>
      </c>
      <c r="BY827" s="106">
        <v>5.4258071695961203E-2</v>
      </c>
      <c r="BZ827" s="106">
        <v>0.34793205776571312</v>
      </c>
      <c r="CA827" s="106">
        <v>0.15897740955980039</v>
      </c>
      <c r="CB827" s="106">
        <v>6.2020929633957528E-2</v>
      </c>
      <c r="CC827" s="106">
        <v>0.20433990202218069</v>
      </c>
      <c r="CD827" s="106">
        <v>5.7865813144621567E-2</v>
      </c>
      <c r="CE827" s="106">
        <v>8.5278397784999266E-3</v>
      </c>
      <c r="CF827" s="106">
        <v>1.987682030812405</v>
      </c>
      <c r="CG827" s="106">
        <v>0.34076714982812017</v>
      </c>
      <c r="CH827" s="106">
        <v>9.2913560617644123E-2</v>
      </c>
      <c r="CI827" s="106">
        <v>0.56401259168281426</v>
      </c>
      <c r="CJ827" s="106">
        <v>9.6513296543085395E-2</v>
      </c>
      <c r="CK827" s="106">
        <v>1.3652484846143601E-2</v>
      </c>
      <c r="CL827" s="106">
        <v>9.7307964561936746</v>
      </c>
      <c r="CM827" s="106">
        <v>1.501445477313829</v>
      </c>
      <c r="CN827" s="106">
        <v>4.2685462870236557E-2</v>
      </c>
      <c r="CO827" s="106">
        <v>3.8757779471893792</v>
      </c>
      <c r="CP827" s="106">
        <v>0.42846791714027171</v>
      </c>
      <c r="CQ827" s="106">
        <v>1.058439011571851E-2</v>
      </c>
      <c r="CR827" s="106">
        <v>20.5159115006512</v>
      </c>
      <c r="CS827" s="106">
        <v>2.2300242567530648</v>
      </c>
      <c r="CT827" s="106">
        <v>3.1625098773161227E-2</v>
      </c>
      <c r="CU827" s="106">
        <v>5.575808347664502</v>
      </c>
      <c r="CV827" s="106">
        <v>0.68496523883602123</v>
      </c>
      <c r="CW827" s="106">
        <v>1.0055048639600821E-2</v>
      </c>
      <c r="CX827" s="106">
        <v>57.157887599472652</v>
      </c>
      <c r="CY827" s="106">
        <v>4.8750401612441179</v>
      </c>
      <c r="CZ827" s="106">
        <v>4.6673834816043883E-2</v>
      </c>
      <c r="DA827" s="106">
        <v>10.741159670211591</v>
      </c>
      <c r="DB827" s="106">
        <v>1.3087744715984859</v>
      </c>
      <c r="DC827" s="106">
        <v>1.9961460018947629E-2</v>
      </c>
      <c r="DD827" s="106">
        <v>5895.4956070289736</v>
      </c>
      <c r="DE827" s="106">
        <v>620.06488351292398</v>
      </c>
      <c r="DF827" s="106">
        <v>0.19477400621699689</v>
      </c>
      <c r="DG827" s="106">
        <v>0.5955892476788206</v>
      </c>
      <c r="DH827" s="106">
        <v>9.8051193360215047E-2</v>
      </c>
      <c r="DI827" s="106">
        <v>9.1078650074882094E-3</v>
      </c>
      <c r="DJ827" s="106">
        <v>-0.54685300169876905</v>
      </c>
      <c r="DK827" s="106">
        <v>5.4605507982781072</v>
      </c>
      <c r="DL827" s="106">
        <v>9.6519240860883304</v>
      </c>
      <c r="DM827" s="106">
        <v>46.961174789301062</v>
      </c>
      <c r="DN827" s="106">
        <v>4.1122409123466639</v>
      </c>
      <c r="DO827" s="106">
        <v>0.52119082665634697</v>
      </c>
      <c r="DP827" s="106">
        <v>3.8135525127165928</v>
      </c>
      <c r="DQ827" s="106">
        <v>0.38903284968763552</v>
      </c>
      <c r="DR827" s="106">
        <v>0.33088152155547951</v>
      </c>
      <c r="DS827" s="106">
        <v>2.3279314290984292</v>
      </c>
      <c r="DT827" s="106">
        <v>0.23180544031539391</v>
      </c>
      <c r="DU827" s="106">
        <v>0.26655098111127451</v>
      </c>
      <c r="DV827" s="106">
        <v>21.00691098466503</v>
      </c>
      <c r="DW827" s="106">
        <v>2.0570619306548692</v>
      </c>
      <c r="DX827" s="106">
        <v>0.21757292218311991</v>
      </c>
      <c r="DY827" s="106">
        <v>67.204594115918241</v>
      </c>
      <c r="DZ827" s="106">
        <v>5.8898026424052103</v>
      </c>
      <c r="EA827" s="106">
        <v>0.13588820386357589</v>
      </c>
      <c r="EB827" s="106">
        <v>13.31081971248269</v>
      </c>
      <c r="EC827" s="106">
        <v>1.159757528906894</v>
      </c>
      <c r="ED827" s="106">
        <v>0.2382579722045701</v>
      </c>
    </row>
    <row r="828" spans="1:134" x14ac:dyDescent="0.3">
      <c r="A828" s="106" t="s">
        <v>3017</v>
      </c>
      <c r="B828" s="106" t="s">
        <v>1832</v>
      </c>
      <c r="C828" s="183">
        <v>136.3919112508683</v>
      </c>
      <c r="D828" s="184">
        <v>3.5300787545113469E-3</v>
      </c>
      <c r="E828" s="185">
        <v>65.044840732343104</v>
      </c>
      <c r="F828" s="186">
        <v>0.46143884815940739</v>
      </c>
      <c r="G828" s="106">
        <v>12.936014432104249</v>
      </c>
      <c r="H828" s="187">
        <v>212.852145078772</v>
      </c>
      <c r="I828" s="188">
        <v>5.7766817296239443</v>
      </c>
      <c r="J828" s="188">
        <v>0.26171355214569719</v>
      </c>
      <c r="K828" s="188">
        <v>7.5070077857239473E-2</v>
      </c>
      <c r="L828" s="189">
        <v>2.8372995495443672E-3</v>
      </c>
      <c r="M828" s="106">
        <v>0.1093559810425348</v>
      </c>
      <c r="N828" s="187">
        <v>2.8470369986216548</v>
      </c>
      <c r="O828" s="190">
        <v>1.7881580542406681</v>
      </c>
      <c r="P828" s="190">
        <v>0.1119694957590715</v>
      </c>
      <c r="Q828" s="190">
        <v>0.17319642013469569</v>
      </c>
      <c r="R828" s="190">
        <v>7.7523553185403112E-3</v>
      </c>
      <c r="S828" s="191">
        <v>-9.8815590545986515E-2</v>
      </c>
      <c r="T828" s="106" t="e">
        <v>#N/A</v>
      </c>
      <c r="U828" s="187" t="e">
        <v>#N/A</v>
      </c>
      <c r="V828" s="184">
        <v>1047.7468171402211</v>
      </c>
      <c r="W828" s="184">
        <v>75.764209995053932</v>
      </c>
      <c r="X828" s="184">
        <v>76.118071823923245</v>
      </c>
      <c r="Y828" s="184">
        <v>1029.663897198325</v>
      </c>
      <c r="Z828" s="184">
        <v>4.8918424859298213</v>
      </c>
      <c r="AA828" s="184">
        <v>42.631812983293067</v>
      </c>
      <c r="AB828" s="184">
        <v>1035.758710865229</v>
      </c>
      <c r="AC828" s="184">
        <v>24.447687034308611</v>
      </c>
      <c r="AD828" s="192">
        <v>42.081986918834907</v>
      </c>
      <c r="AE828" s="106" t="e">
        <v>#N/A</v>
      </c>
      <c r="AF828" s="106" t="e">
        <v>#N/A</v>
      </c>
      <c r="AG828" s="187" t="e">
        <v>#N/A</v>
      </c>
      <c r="AH828" s="193">
        <v>98.274113588695755</v>
      </c>
      <c r="AI828" s="106"/>
      <c r="AJ828" s="106" t="s">
        <v>3018</v>
      </c>
      <c r="AK828" s="106" t="s">
        <v>3018</v>
      </c>
      <c r="AL828" s="106">
        <v>20.047999999999998</v>
      </c>
      <c r="AM828" s="106" t="s">
        <v>2283</v>
      </c>
      <c r="AN828" s="106">
        <v>40.565016682143842</v>
      </c>
      <c r="AO828" s="106">
        <v>107.3134646107774</v>
      </c>
      <c r="AP828" s="106" t="s">
        <v>2283</v>
      </c>
      <c r="AQ828" s="106">
        <v>810.36387486591991</v>
      </c>
      <c r="AR828" s="106">
        <v>1635.332768868012</v>
      </c>
      <c r="AS828" s="106">
        <v>225.46598834647651</v>
      </c>
      <c r="AT828" s="106">
        <v>18.216390338803009</v>
      </c>
      <c r="AU828" s="106">
        <v>1.931838993759305</v>
      </c>
      <c r="AV828" s="106">
        <v>3.1245335427442149</v>
      </c>
      <c r="AW828" s="106">
        <v>0.83574402964618155</v>
      </c>
      <c r="AX828" s="106">
        <v>1.414217002749135</v>
      </c>
      <c r="AY828" s="106" t="s">
        <v>2283</v>
      </c>
      <c r="AZ828" s="106">
        <v>16.933726047939071</v>
      </c>
      <c r="BA828" s="106">
        <v>43.400545105072752</v>
      </c>
      <c r="BB828" s="106">
        <v>9.0738595149409074E-2</v>
      </c>
      <c r="BC828" s="106">
        <v>7.8266109864385897E-2</v>
      </c>
      <c r="BD828" s="106">
        <v>4.4478525029562628E-2</v>
      </c>
      <c r="BE828" s="106">
        <v>110.481910193023</v>
      </c>
      <c r="BF828" s="106">
        <v>9.4514335651493475</v>
      </c>
      <c r="BG828" s="106">
        <v>6.9315718504355722E-2</v>
      </c>
      <c r="BH828" s="106">
        <v>536637.45038713224</v>
      </c>
      <c r="BI828" s="106">
        <v>46674.474197180949</v>
      </c>
      <c r="BJ828" s="106">
        <v>2.355250767476158</v>
      </c>
      <c r="BK828" s="106">
        <v>1.3831251866214891</v>
      </c>
      <c r="BL828" s="106">
        <v>0.1852965130717561</v>
      </c>
      <c r="BM828" s="106">
        <v>9.9427935060958511E-2</v>
      </c>
      <c r="BN828" s="106" t="s">
        <v>2283</v>
      </c>
      <c r="BO828" s="106">
        <v>2.5152681163213798E-3</v>
      </c>
      <c r="BP828" s="106">
        <v>3.8069604760168369E-3</v>
      </c>
      <c r="BQ828" s="106">
        <v>2.1329286211500982</v>
      </c>
      <c r="BR828" s="106">
        <v>0.2806693324346084</v>
      </c>
      <c r="BS828" s="106">
        <v>5.3612204358912327E-2</v>
      </c>
      <c r="BT828" s="106">
        <v>6.1156798957712616E-3</v>
      </c>
      <c r="BU828" s="106">
        <v>5.648538841023734E-3</v>
      </c>
      <c r="BV828" s="106">
        <v>3.102533020244904E-3</v>
      </c>
      <c r="BW828" s="106">
        <v>0.1404113489933215</v>
      </c>
      <c r="BX828" s="106">
        <v>7.98738538072256E-2</v>
      </c>
      <c r="BY828" s="106">
        <v>2.787016399550914E-2</v>
      </c>
      <c r="BZ828" s="106">
        <v>0.25111518632956581</v>
      </c>
      <c r="CA828" s="106">
        <v>0.1141646953480792</v>
      </c>
      <c r="CB828" s="106">
        <v>8.6590389814105023E-2</v>
      </c>
      <c r="CC828" s="106">
        <v>0.20407751147071709</v>
      </c>
      <c r="CD828" s="106">
        <v>5.9637756736903802E-2</v>
      </c>
      <c r="CE828" s="106">
        <v>8.6655468634467964E-3</v>
      </c>
      <c r="CF828" s="106">
        <v>1.7752128661269631</v>
      </c>
      <c r="CG828" s="106">
        <v>0.46085629368455933</v>
      </c>
      <c r="CH828" s="106">
        <v>4.7450487168543713E-2</v>
      </c>
      <c r="CI828" s="106">
        <v>0.71094545330377301</v>
      </c>
      <c r="CJ828" s="106">
        <v>0.12946882147279681</v>
      </c>
      <c r="CK828" s="106">
        <v>1.8977410423136241E-2</v>
      </c>
      <c r="CL828" s="106">
        <v>9.5072806980411997</v>
      </c>
      <c r="CM828" s="106">
        <v>0.96919649343279435</v>
      </c>
      <c r="CN828" s="106">
        <v>0.1169014097423188</v>
      </c>
      <c r="CO828" s="106">
        <v>3.9208836002322269</v>
      </c>
      <c r="CP828" s="106">
        <v>0.4174194961110505</v>
      </c>
      <c r="CQ828" s="106">
        <v>2.898730163787246E-2</v>
      </c>
      <c r="CR828" s="106">
        <v>20.560690814293451</v>
      </c>
      <c r="CS828" s="106">
        <v>2.349446130500259</v>
      </c>
      <c r="CT828" s="106">
        <v>3.1880593515512708E-2</v>
      </c>
      <c r="CU828" s="106">
        <v>5.1287216834120564</v>
      </c>
      <c r="CV828" s="106">
        <v>0.55933442136298661</v>
      </c>
      <c r="CW828" s="106">
        <v>1.013661783172937E-2</v>
      </c>
      <c r="CX828" s="106">
        <v>51.483658749574111</v>
      </c>
      <c r="CY828" s="106">
        <v>4.8054518705904652</v>
      </c>
      <c r="CZ828" s="106">
        <v>4.7058529862710599E-2</v>
      </c>
      <c r="DA828" s="106">
        <v>10.703598059608909</v>
      </c>
      <c r="DB828" s="106">
        <v>0.95085631421594208</v>
      </c>
      <c r="DC828" s="106">
        <v>1.015908499944947E-2</v>
      </c>
      <c r="DD828" s="106">
        <v>5364.8227960908389</v>
      </c>
      <c r="DE828" s="106">
        <v>492.47396493988822</v>
      </c>
      <c r="DF828" s="106">
        <v>9.9979027663657474E-2</v>
      </c>
      <c r="DG828" s="106">
        <v>0.48947725728891311</v>
      </c>
      <c r="DH828" s="106">
        <v>9.340790942561096E-2</v>
      </c>
      <c r="DI828" s="106">
        <v>9.2620069910658871E-3</v>
      </c>
      <c r="DJ828" s="106">
        <v>-3.554625977498322</v>
      </c>
      <c r="DK828" s="106">
        <v>5.94087642090446</v>
      </c>
      <c r="DL828" s="106">
        <v>9.8542013377285684</v>
      </c>
      <c r="DM828" s="106">
        <v>46.940343945562482</v>
      </c>
      <c r="DN828" s="106">
        <v>4.1845900733359036</v>
      </c>
      <c r="DO828" s="106">
        <v>0.56751750571355353</v>
      </c>
      <c r="DP828" s="106">
        <v>3.889821080038776</v>
      </c>
      <c r="DQ828" s="106">
        <v>0.37753821826162393</v>
      </c>
      <c r="DR828" s="106">
        <v>0.37894920844985541</v>
      </c>
      <c r="DS828" s="106">
        <v>2.439337376521741</v>
      </c>
      <c r="DT828" s="106">
        <v>0.3049664617857421</v>
      </c>
      <c r="DU828" s="106">
        <v>0.29746987549495668</v>
      </c>
      <c r="DV828" s="106">
        <v>20.796390106453298</v>
      </c>
      <c r="DW828" s="106">
        <v>1.840103009481068</v>
      </c>
      <c r="DX828" s="106">
        <v>0.28921350102810811</v>
      </c>
      <c r="DY828" s="106">
        <v>65.044840732343104</v>
      </c>
      <c r="DZ828" s="106">
        <v>5.1909484806517332</v>
      </c>
      <c r="EA828" s="106">
        <v>0.17970770808808589</v>
      </c>
      <c r="EB828" s="106">
        <v>13.33880473449007</v>
      </c>
      <c r="EC828" s="106">
        <v>1.2132516091800301</v>
      </c>
      <c r="ED828" s="106">
        <v>0.28030664387300758</v>
      </c>
    </row>
    <row r="829" spans="1:134" x14ac:dyDescent="0.3">
      <c r="A829" s="106" t="s">
        <v>3019</v>
      </c>
      <c r="B829" s="106" t="s">
        <v>1832</v>
      </c>
      <c r="C829" s="183">
        <v>-10.23925971159033</v>
      </c>
      <c r="D829" s="184">
        <v>3.4691057613528398E-3</v>
      </c>
      <c r="E829" s="185">
        <v>59.344496253884351</v>
      </c>
      <c r="F829" s="186">
        <v>0.37532467974656269</v>
      </c>
      <c r="G829" s="106">
        <v>-172.1914051888408</v>
      </c>
      <c r="H829" s="187">
        <v>110.8627081895947</v>
      </c>
      <c r="I829" s="188">
        <v>5.6708285102249647</v>
      </c>
      <c r="J829" s="188">
        <v>0.25625932961799919</v>
      </c>
      <c r="K829" s="188">
        <v>7.5540831301410052E-2</v>
      </c>
      <c r="L829" s="189">
        <v>3.0954782066268931E-3</v>
      </c>
      <c r="M829" s="106">
        <v>0.10941698254145241</v>
      </c>
      <c r="N829" s="187">
        <v>2.5034931649221721</v>
      </c>
      <c r="O829" s="190">
        <v>1.8363634031256311</v>
      </c>
      <c r="P829" s="190">
        <v>0.1189446727796579</v>
      </c>
      <c r="Q829" s="190">
        <v>0.17645215636027051</v>
      </c>
      <c r="R829" s="190">
        <v>7.9072071880712386E-3</v>
      </c>
      <c r="S829" s="191">
        <v>-3.6356077946276981E-2</v>
      </c>
      <c r="T829" s="106" t="e">
        <v>#N/A</v>
      </c>
      <c r="U829" s="187" t="e">
        <v>#N/A</v>
      </c>
      <c r="V829" s="184">
        <v>1054.5764955605021</v>
      </c>
      <c r="W829" s="184">
        <v>81.836431656490717</v>
      </c>
      <c r="X829" s="184">
        <v>82.161254608638686</v>
      </c>
      <c r="Y829" s="184">
        <v>1047.518007023536</v>
      </c>
      <c r="Z829" s="184">
        <v>5.621338517058672</v>
      </c>
      <c r="AA829" s="184">
        <v>43.348669464819423</v>
      </c>
      <c r="AB829" s="184">
        <v>1052.09760819394</v>
      </c>
      <c r="AC829" s="184">
        <v>26.83961896264324</v>
      </c>
      <c r="AD829" s="192">
        <v>43.492446985747563</v>
      </c>
      <c r="AE829" s="106" t="e">
        <v>#N/A</v>
      </c>
      <c r="AF829" s="106" t="e">
        <v>#N/A</v>
      </c>
      <c r="AG829" s="187" t="e">
        <v>#N/A</v>
      </c>
      <c r="AH829" s="193">
        <v>99.330680271494671</v>
      </c>
      <c r="AI829" s="106"/>
      <c r="AJ829" s="106" t="s">
        <v>3020</v>
      </c>
      <c r="AK829" s="106" t="s">
        <v>3020</v>
      </c>
      <c r="AL829" s="106">
        <v>20.010999999999999</v>
      </c>
      <c r="AM829" s="106" t="s">
        <v>2283</v>
      </c>
      <c r="AN829" s="106">
        <v>43.122473763600219</v>
      </c>
      <c r="AO829" s="106">
        <v>78.494216038353343</v>
      </c>
      <c r="AP829" s="106" t="s">
        <v>2283</v>
      </c>
      <c r="AQ829" s="106">
        <v>804.58528051140581</v>
      </c>
      <c r="AR829" s="106">
        <v>1263.726332320238</v>
      </c>
      <c r="AS829" s="106">
        <v>205.83422080695749</v>
      </c>
      <c r="AT829" s="106">
        <v>20.23405673325616</v>
      </c>
      <c r="AU829" s="106">
        <v>1.4597445571174239</v>
      </c>
      <c r="AV829" s="106">
        <v>3.365302365092341</v>
      </c>
      <c r="AW829" s="106">
        <v>0.82879771485003573</v>
      </c>
      <c r="AX829" s="106">
        <v>1.107364142940888</v>
      </c>
      <c r="AY829" s="106" t="s">
        <v>2283</v>
      </c>
      <c r="AZ829" s="106">
        <v>19.469093495740619</v>
      </c>
      <c r="BA829" s="106">
        <v>32.332073568062192</v>
      </c>
      <c r="BB829" s="106">
        <v>0.1318369633745072</v>
      </c>
      <c r="BC829" s="106">
        <v>9.4457471565981097E-2</v>
      </c>
      <c r="BD829" s="106">
        <v>0.1085366650145095</v>
      </c>
      <c r="BE829" s="106">
        <v>102.5224389976706</v>
      </c>
      <c r="BF829" s="106">
        <v>9.8592660657842934</v>
      </c>
      <c r="BG829" s="106">
        <v>5.0376911044562663E-2</v>
      </c>
      <c r="BH829" s="106">
        <v>500735.86355481041</v>
      </c>
      <c r="BI829" s="106">
        <v>55404.137638802138</v>
      </c>
      <c r="BJ829" s="106">
        <v>1.6375855018705989</v>
      </c>
      <c r="BK829" s="106">
        <v>1.3688769397350731</v>
      </c>
      <c r="BL829" s="106">
        <v>0.2676081058451974</v>
      </c>
      <c r="BM829" s="106">
        <v>6.1884216894833609E-2</v>
      </c>
      <c r="BN829" s="106" t="s">
        <v>2283</v>
      </c>
      <c r="BO829" s="106">
        <v>8.4848221461919127E-5</v>
      </c>
      <c r="BP829" s="106">
        <v>3.2071634590496762E-3</v>
      </c>
      <c r="BQ829" s="106">
        <v>1.9766048546199371</v>
      </c>
      <c r="BR829" s="106">
        <v>0.25944205007306759</v>
      </c>
      <c r="BS829" s="106">
        <v>3.3688690700785638E-2</v>
      </c>
      <c r="BT829" s="106">
        <v>8.3167521047489007E-3</v>
      </c>
      <c r="BU829" s="106">
        <v>6.8676313190659498E-3</v>
      </c>
      <c r="BV829" s="106">
        <v>5.5475757226347046E-3</v>
      </c>
      <c r="BW829" s="106">
        <v>8.0720237382943261E-2</v>
      </c>
      <c r="BX829" s="106">
        <v>5.9181441131525979E-2</v>
      </c>
      <c r="BY829" s="106">
        <v>4.9876727847557319E-2</v>
      </c>
      <c r="BZ829" s="106">
        <v>0.25805347852808408</v>
      </c>
      <c r="CA829" s="106">
        <v>0.13199147549247409</v>
      </c>
      <c r="CB829" s="106">
        <v>9.2176032983330214E-2</v>
      </c>
      <c r="CC829" s="106">
        <v>0.1530661746529135</v>
      </c>
      <c r="CD829" s="106">
        <v>4.8373597764167893E-2</v>
      </c>
      <c r="CE829" s="106">
        <v>1.549425875296225E-2</v>
      </c>
      <c r="CF829" s="106">
        <v>1.373174412718785</v>
      </c>
      <c r="CG829" s="106">
        <v>0.3134372597917281</v>
      </c>
      <c r="CH829" s="106">
        <v>0.1019340674063246</v>
      </c>
      <c r="CI829" s="106">
        <v>0.54506642878047329</v>
      </c>
      <c r="CJ829" s="106">
        <v>7.9972676586356872E-2</v>
      </c>
      <c r="CK829" s="106">
        <v>1.245317786803123E-2</v>
      </c>
      <c r="CL829" s="106">
        <v>7.4515866723206923</v>
      </c>
      <c r="CM829" s="106">
        <v>0.9417380982425444</v>
      </c>
      <c r="CN829" s="106">
        <v>3.8395473184547189E-2</v>
      </c>
      <c r="CO829" s="106">
        <v>3.328546244984969</v>
      </c>
      <c r="CP829" s="106">
        <v>0.37590047012314742</v>
      </c>
      <c r="CQ829" s="106">
        <v>9.5207331946035468E-3</v>
      </c>
      <c r="CR829" s="106">
        <v>19.073619701611499</v>
      </c>
      <c r="CS829" s="106">
        <v>2.0365282932402669</v>
      </c>
      <c r="CT829" s="106">
        <v>2.8450318984527139E-2</v>
      </c>
      <c r="CU829" s="106">
        <v>4.5527109998302082</v>
      </c>
      <c r="CV829" s="106">
        <v>0.47937044660297012</v>
      </c>
      <c r="CW829" s="106">
        <v>9.0462600497554606E-3</v>
      </c>
      <c r="CX829" s="106">
        <v>49.484105147347478</v>
      </c>
      <c r="CY829" s="106">
        <v>5.2957807127307452</v>
      </c>
      <c r="CZ829" s="106">
        <v>4.2002359711207873E-2</v>
      </c>
      <c r="DA829" s="106">
        <v>9.4951518155322709</v>
      </c>
      <c r="DB829" s="106">
        <v>1.0260809060387761</v>
      </c>
      <c r="DC829" s="106">
        <v>9.0654910146809389E-3</v>
      </c>
      <c r="DD829" s="106">
        <v>5025.3874733002704</v>
      </c>
      <c r="DE829" s="106">
        <v>604.91932368457242</v>
      </c>
      <c r="DF829" s="106">
        <v>0.457194630915851</v>
      </c>
      <c r="DG829" s="106">
        <v>0.42626434285048431</v>
      </c>
      <c r="DH829" s="106">
        <v>6.1864197194894999E-2</v>
      </c>
      <c r="DI829" s="106">
        <v>8.3371292356936126E-3</v>
      </c>
      <c r="DJ829" s="106">
        <v>1.28912740623389</v>
      </c>
      <c r="DK829" s="106">
        <v>5.2053049747609306</v>
      </c>
      <c r="DL829" s="106">
        <v>8.5947242282112093</v>
      </c>
      <c r="DM829" s="106">
        <v>41.989251584664409</v>
      </c>
      <c r="DN829" s="106">
        <v>3.9511037593562999</v>
      </c>
      <c r="DO829" s="106">
        <v>0.45079783264357282</v>
      </c>
      <c r="DP829" s="106">
        <v>3.5172997848687491</v>
      </c>
      <c r="DQ829" s="106">
        <v>0.38391386819889711</v>
      </c>
      <c r="DR829" s="106">
        <v>0.28641626419606131</v>
      </c>
      <c r="DS829" s="106">
        <v>2.0405815072976221</v>
      </c>
      <c r="DT829" s="106">
        <v>0.22786465810088891</v>
      </c>
      <c r="DU829" s="106">
        <v>0.2558379767912195</v>
      </c>
      <c r="DV829" s="106">
        <v>18.292709062757599</v>
      </c>
      <c r="DW829" s="106">
        <v>1.902668309211355</v>
      </c>
      <c r="DX829" s="106">
        <v>0.21541354354551789</v>
      </c>
      <c r="DY829" s="106">
        <v>59.344496253884351</v>
      </c>
      <c r="DZ829" s="106">
        <v>5.6866165523943133</v>
      </c>
      <c r="EA829" s="106">
        <v>0.11503814574024419</v>
      </c>
      <c r="EB829" s="106">
        <v>11.929686258898251</v>
      </c>
      <c r="EC829" s="106">
        <v>1.0978524486956689</v>
      </c>
      <c r="ED829" s="106">
        <v>0.2145554021270428</v>
      </c>
    </row>
    <row r="830" spans="1:134" x14ac:dyDescent="0.3">
      <c r="A830" s="106" t="s">
        <v>3021</v>
      </c>
      <c r="B830" s="106" t="s">
        <v>1832</v>
      </c>
      <c r="C830" s="183">
        <v>68.985826650235651</v>
      </c>
      <c r="D830" s="184">
        <v>3.569504809411051E-3</v>
      </c>
      <c r="E830" s="185">
        <v>65.014553998469125</v>
      </c>
      <c r="F830" s="186">
        <v>0.23169098896481041</v>
      </c>
      <c r="G830" s="106">
        <v>25.47701682002776</v>
      </c>
      <c r="H830" s="187">
        <v>133.1242059666437</v>
      </c>
      <c r="I830" s="188">
        <v>5.5705219549052796</v>
      </c>
      <c r="J830" s="188">
        <v>0.25005845160254653</v>
      </c>
      <c r="K830" s="188">
        <v>7.6633324197324007E-2</v>
      </c>
      <c r="L830" s="189">
        <v>4.6921055248181284E-3</v>
      </c>
      <c r="M830" s="106">
        <v>0.110234159021105</v>
      </c>
      <c r="N830" s="187">
        <v>3.9278607700249721</v>
      </c>
      <c r="O830" s="190">
        <v>1.898997150830672</v>
      </c>
      <c r="P830" s="190">
        <v>0.15028525208643559</v>
      </c>
      <c r="Q830" s="190">
        <v>0.17960431363281629</v>
      </c>
      <c r="R830" s="190">
        <v>8.1171263650271427E-3</v>
      </c>
      <c r="S830" s="191">
        <v>-1.7891462668164871E-2</v>
      </c>
      <c r="T830" s="106" t="e">
        <v>#N/A</v>
      </c>
      <c r="U830" s="187" t="e">
        <v>#N/A</v>
      </c>
      <c r="V830" s="184">
        <v>1071.8060264428159</v>
      </c>
      <c r="W830" s="184">
        <v>123.2333474648073</v>
      </c>
      <c r="X830" s="184">
        <v>123.4517185162378</v>
      </c>
      <c r="Y830" s="184">
        <v>1064.775788893784</v>
      </c>
      <c r="Z830" s="184">
        <v>7.7009045691759654</v>
      </c>
      <c r="AA830" s="184">
        <v>44.332855151281777</v>
      </c>
      <c r="AB830" s="184">
        <v>1074.4237233077149</v>
      </c>
      <c r="AC830" s="184">
        <v>39.950197891285143</v>
      </c>
      <c r="AD830" s="192">
        <v>52.22248000018886</v>
      </c>
      <c r="AE830" s="106" t="e">
        <v>#N/A</v>
      </c>
      <c r="AF830" s="106" t="e">
        <v>#N/A</v>
      </c>
      <c r="AG830" s="187" t="e">
        <v>#N/A</v>
      </c>
      <c r="AH830" s="193">
        <v>99.344075571923682</v>
      </c>
      <c r="AI830" s="106"/>
      <c r="AJ830" s="106" t="s">
        <v>3022</v>
      </c>
      <c r="AK830" s="106" t="s">
        <v>3022</v>
      </c>
      <c r="AL830" s="106">
        <v>8.8979999999999997</v>
      </c>
      <c r="AM830" s="106" t="s">
        <v>2283</v>
      </c>
      <c r="AN830" s="106">
        <v>88.64938213786337</v>
      </c>
      <c r="AO830" s="106">
        <v>100.51093353481799</v>
      </c>
      <c r="AP830" s="106" t="s">
        <v>2283</v>
      </c>
      <c r="AQ830" s="106">
        <v>1705.9613778767259</v>
      </c>
      <c r="AR830" s="106">
        <v>1626.925629995171</v>
      </c>
      <c r="AS830" s="106">
        <v>240.17250545920021</v>
      </c>
      <c r="AT830" s="106">
        <v>58.605314516662339</v>
      </c>
      <c r="AU830" s="106">
        <v>1.9212984699230189</v>
      </c>
      <c r="AV830" s="106">
        <v>3.2535335415065818</v>
      </c>
      <c r="AW830" s="106">
        <v>1.291075959678895</v>
      </c>
      <c r="AX830" s="106">
        <v>1.460412432065131</v>
      </c>
      <c r="AY830" s="106" t="s">
        <v>2283</v>
      </c>
      <c r="AZ830" s="106">
        <v>35.066422314853327</v>
      </c>
      <c r="BA830" s="106">
        <v>43.139751425767813</v>
      </c>
      <c r="BB830" s="106" t="s">
        <v>2283</v>
      </c>
      <c r="BC830" s="106">
        <v>4.5199662756666023E-2</v>
      </c>
      <c r="BD830" s="106">
        <v>0.18392637744347831</v>
      </c>
      <c r="BE830" s="106">
        <v>97.742623188833988</v>
      </c>
      <c r="BF830" s="106">
        <v>21.374620671454011</v>
      </c>
      <c r="BG830" s="106">
        <v>7.2099584452951712E-2</v>
      </c>
      <c r="BH830" s="106">
        <v>574329.2908419203</v>
      </c>
      <c r="BI830" s="106">
        <v>165129.4434491056</v>
      </c>
      <c r="BJ830" s="106">
        <v>1.2171561454403701</v>
      </c>
      <c r="BK830" s="106">
        <v>1.333579046548123</v>
      </c>
      <c r="BL830" s="106">
        <v>0.47099571748879221</v>
      </c>
      <c r="BM830" s="106">
        <v>9.728224183217378E-2</v>
      </c>
      <c r="BN830" s="106" t="s">
        <v>2283</v>
      </c>
      <c r="BO830" s="106">
        <v>1.308675813663267E-3</v>
      </c>
      <c r="BP830" s="106">
        <v>6.5309968197968743E-3</v>
      </c>
      <c r="BQ830" s="106">
        <v>2.1583364229617392</v>
      </c>
      <c r="BR830" s="106">
        <v>0.55897676837960297</v>
      </c>
      <c r="BS830" s="106">
        <v>5.3503980948167107E-2</v>
      </c>
      <c r="BT830" s="106">
        <v>1.0240179703188889E-2</v>
      </c>
      <c r="BU830" s="106">
        <v>1.0004386405376219E-2</v>
      </c>
      <c r="BV830" s="106">
        <v>5.3870081954774706E-3</v>
      </c>
      <c r="BW830" s="106">
        <v>9.1358786064164713E-2</v>
      </c>
      <c r="BX830" s="106">
        <v>9.2829300137167614E-2</v>
      </c>
      <c r="BY830" s="106">
        <v>4.8489101517234692E-2</v>
      </c>
      <c r="BZ830" s="106">
        <v>0.51387256091402223</v>
      </c>
      <c r="CA830" s="106">
        <v>0.24884860114655319</v>
      </c>
      <c r="CB830" s="106">
        <v>0.1096488878510764</v>
      </c>
      <c r="CC830" s="106">
        <v>0.20102956692929561</v>
      </c>
      <c r="CD830" s="106">
        <v>9.934542010866014E-2</v>
      </c>
      <c r="CE830" s="106">
        <v>2.9687616788215191E-2</v>
      </c>
      <c r="CF830" s="106">
        <v>1.418078177435548</v>
      </c>
      <c r="CG830" s="106">
        <v>0.60235354960002607</v>
      </c>
      <c r="CH830" s="106">
        <v>0.16167756792087329</v>
      </c>
      <c r="CI830" s="106">
        <v>0.5625918480080373</v>
      </c>
      <c r="CJ830" s="106">
        <v>0.14903431801226011</v>
      </c>
      <c r="CK830" s="106">
        <v>1.2065795882148459E-2</v>
      </c>
      <c r="CL830" s="106">
        <v>8.7681441386164458</v>
      </c>
      <c r="CM830" s="106">
        <v>2.6602980718512401</v>
      </c>
      <c r="CN830" s="106">
        <v>7.3622785952586048E-2</v>
      </c>
      <c r="CO830" s="106">
        <v>4.143615308119859</v>
      </c>
      <c r="CP830" s="106">
        <v>1.210099336794715</v>
      </c>
      <c r="CQ830" s="106">
        <v>1.8255963170943849E-2</v>
      </c>
      <c r="CR830" s="106">
        <v>18.66749235550617</v>
      </c>
      <c r="CS830" s="106">
        <v>4.5032269040805266</v>
      </c>
      <c r="CT830" s="106">
        <v>5.4556359184774188E-2</v>
      </c>
      <c r="CU830" s="106">
        <v>5.2836742756662733</v>
      </c>
      <c r="CV830" s="106">
        <v>1.579283914147434</v>
      </c>
      <c r="CW830" s="106">
        <v>1.7347674950571441E-2</v>
      </c>
      <c r="CX830" s="106">
        <v>52.792500199973567</v>
      </c>
      <c r="CY830" s="106">
        <v>14.85085420205222</v>
      </c>
      <c r="CZ830" s="106">
        <v>8.0556436701029965E-2</v>
      </c>
      <c r="DA830" s="106">
        <v>9.1201413936649693</v>
      </c>
      <c r="DB830" s="106">
        <v>2.2097406873414509</v>
      </c>
      <c r="DC830" s="106">
        <v>1.7383114525550691E-2</v>
      </c>
      <c r="DD830" s="106">
        <v>5405.9172032172009</v>
      </c>
      <c r="DE830" s="106">
        <v>1496.9156857511771</v>
      </c>
      <c r="DF830" s="106">
        <v>0.17464056808066761</v>
      </c>
      <c r="DG830" s="106">
        <v>0.6798854294768526</v>
      </c>
      <c r="DH830" s="106">
        <v>0.32243056041047341</v>
      </c>
      <c r="DI830" s="106">
        <v>1.609763046653807E-2</v>
      </c>
      <c r="DJ830" s="106">
        <v>-1.973127575453828</v>
      </c>
      <c r="DK830" s="106">
        <v>6.4377255841788976</v>
      </c>
      <c r="DL830" s="106">
        <v>12.125193543299821</v>
      </c>
      <c r="DM830" s="106">
        <v>45.391041897226032</v>
      </c>
      <c r="DN830" s="106">
        <v>10.88128143823943</v>
      </c>
      <c r="DO830" s="106">
        <v>0.6886295880452652</v>
      </c>
      <c r="DP830" s="106">
        <v>3.9181617789975451</v>
      </c>
      <c r="DQ830" s="106">
        <v>1.166029349929554</v>
      </c>
      <c r="DR830" s="106">
        <v>0.33697176619346092</v>
      </c>
      <c r="DS830" s="106">
        <v>2.2191329811101581</v>
      </c>
      <c r="DT830" s="106">
        <v>0.55494124463853034</v>
      </c>
      <c r="DU830" s="106">
        <v>0.32638769681695462</v>
      </c>
      <c r="DV830" s="106">
        <v>18.225392634615488</v>
      </c>
      <c r="DW830" s="106">
        <v>4.5420872247609738</v>
      </c>
      <c r="DX830" s="106">
        <v>0.29966995742460778</v>
      </c>
      <c r="DY830" s="106">
        <v>65.014553998469125</v>
      </c>
      <c r="DZ830" s="106">
        <v>15.71765250830676</v>
      </c>
      <c r="EA830" s="106">
        <v>0.13923273943417441</v>
      </c>
      <c r="EB830" s="106">
        <v>12.886660040214601</v>
      </c>
      <c r="EC830" s="106">
        <v>3.116498332783292</v>
      </c>
      <c r="ED830" s="106">
        <v>0.25794899172485009</v>
      </c>
    </row>
    <row r="831" spans="1:134" x14ac:dyDescent="0.3">
      <c r="A831" s="106" t="s">
        <v>3023</v>
      </c>
      <c r="B831" s="106" t="s">
        <v>1832</v>
      </c>
      <c r="C831" s="183">
        <v>1.238806873793217</v>
      </c>
      <c r="D831" s="184">
        <v>3.490860110924057E-3</v>
      </c>
      <c r="E831" s="185">
        <v>68.258800520990263</v>
      </c>
      <c r="F831" s="186">
        <v>0.24788531412266379</v>
      </c>
      <c r="G831" s="106">
        <v>1427.772858288384</v>
      </c>
      <c r="H831" s="187">
        <v>106.1585040091101</v>
      </c>
      <c r="I831" s="188">
        <v>5.7251010594120562</v>
      </c>
      <c r="J831" s="188">
        <v>0.25557786313784908</v>
      </c>
      <c r="K831" s="188">
        <v>7.4880560988155348E-2</v>
      </c>
      <c r="L831" s="189">
        <v>3.7825859704077409E-3</v>
      </c>
      <c r="M831" s="106">
        <v>0.1037585603351335</v>
      </c>
      <c r="N831" s="187">
        <v>3.3441075988382778</v>
      </c>
      <c r="O831" s="190">
        <v>1.800956932284729</v>
      </c>
      <c r="P831" s="190">
        <v>0.12831795588913031</v>
      </c>
      <c r="Q831" s="190">
        <v>0.17473714462174769</v>
      </c>
      <c r="R831" s="190">
        <v>7.8386162587863947E-3</v>
      </c>
      <c r="S831" s="191">
        <v>-9.137341426922356E-2</v>
      </c>
      <c r="T831" s="106" t="e">
        <v>#N/A</v>
      </c>
      <c r="U831" s="187" t="e">
        <v>#N/A</v>
      </c>
      <c r="V831" s="184">
        <v>1032.7122891490819</v>
      </c>
      <c r="W831" s="184">
        <v>99.926828165827075</v>
      </c>
      <c r="X831" s="184">
        <v>100.18729313719651</v>
      </c>
      <c r="Y831" s="184">
        <v>1038.131233459402</v>
      </c>
      <c r="Z831" s="184">
        <v>4.7674333156086739</v>
      </c>
      <c r="AA831" s="184">
        <v>42.996821184613417</v>
      </c>
      <c r="AB831" s="184">
        <v>1043.9278155316199</v>
      </c>
      <c r="AC831" s="184">
        <v>30.903316180158601</v>
      </c>
      <c r="AD831" s="192">
        <v>44.226015875169672</v>
      </c>
      <c r="AE831" s="106" t="e">
        <v>#N/A</v>
      </c>
      <c r="AF831" s="106" t="e">
        <v>#N/A</v>
      </c>
      <c r="AG831" s="187" t="e">
        <v>#N/A</v>
      </c>
      <c r="AH831" s="193">
        <v>100.5247293333542</v>
      </c>
      <c r="AI831" s="106"/>
      <c r="AJ831" s="106" t="s">
        <v>3024</v>
      </c>
      <c r="AK831" s="106" t="s">
        <v>3024</v>
      </c>
      <c r="AL831" s="106">
        <v>16.994</v>
      </c>
      <c r="AM831" s="106" t="s">
        <v>2283</v>
      </c>
      <c r="AN831" s="106">
        <v>54.281450535403913</v>
      </c>
      <c r="AO831" s="106">
        <v>125.3770355971759</v>
      </c>
      <c r="AP831" s="106" t="s">
        <v>2283</v>
      </c>
      <c r="AQ831" s="106">
        <v>949.65522351584411</v>
      </c>
      <c r="AR831" s="106">
        <v>1953.3893918807171</v>
      </c>
      <c r="AS831" s="106">
        <v>244.12456098081171</v>
      </c>
      <c r="AT831" s="106">
        <v>24.732092487910268</v>
      </c>
      <c r="AU831" s="106">
        <v>2.3497781398942799</v>
      </c>
      <c r="AV831" s="106">
        <v>3.582254825447416</v>
      </c>
      <c r="AW831" s="106">
        <v>1.363007275764557</v>
      </c>
      <c r="AX831" s="106">
        <v>1.896034559281375</v>
      </c>
      <c r="AY831" s="106" t="s">
        <v>2283</v>
      </c>
      <c r="AZ831" s="106">
        <v>22.510479396061641</v>
      </c>
      <c r="BA831" s="106">
        <v>56.315860471665282</v>
      </c>
      <c r="BB831" s="106" t="s">
        <v>2283</v>
      </c>
      <c r="BC831" s="106">
        <v>0.1139075188328084</v>
      </c>
      <c r="BD831" s="106">
        <v>0.17392582913393809</v>
      </c>
      <c r="BE831" s="106">
        <v>117.4044116223758</v>
      </c>
      <c r="BF831" s="106">
        <v>9.8981876072696942</v>
      </c>
      <c r="BG831" s="106">
        <v>6.7985903385696739E-2</v>
      </c>
      <c r="BH831" s="106">
        <v>558052.21901261841</v>
      </c>
      <c r="BI831" s="106">
        <v>64221.656628609962</v>
      </c>
      <c r="BJ831" s="106">
        <v>1.1398704278550269</v>
      </c>
      <c r="BK831" s="106">
        <v>1.314008850852924</v>
      </c>
      <c r="BL831" s="106">
        <v>0.25903561515395812</v>
      </c>
      <c r="BM831" s="106">
        <v>7.3994133938019499E-2</v>
      </c>
      <c r="BN831" s="106" t="s">
        <v>2283</v>
      </c>
      <c r="BO831" s="106">
        <v>1.1664211373038789E-3</v>
      </c>
      <c r="BP831" s="106">
        <v>8.564970631375915E-3</v>
      </c>
      <c r="BQ831" s="106">
        <v>2.2061897510063528</v>
      </c>
      <c r="BR831" s="106">
        <v>0.28563863081259888</v>
      </c>
      <c r="BS831" s="106">
        <v>1.9532426822990522E-2</v>
      </c>
      <c r="BT831" s="106">
        <v>1.1156348407480339E-2</v>
      </c>
      <c r="BU831" s="106">
        <v>7.6405086404390046E-3</v>
      </c>
      <c r="BV831" s="106">
        <v>3.880772657382008E-3</v>
      </c>
      <c r="BW831" s="106">
        <v>0.20766749752408889</v>
      </c>
      <c r="BX831" s="106">
        <v>0.1022716855893627</v>
      </c>
      <c r="BY831" s="106">
        <v>3.4994926243214819E-2</v>
      </c>
      <c r="BZ831" s="106">
        <v>0.31607993424404218</v>
      </c>
      <c r="CA831" s="106">
        <v>0.152947186108401</v>
      </c>
      <c r="CB831" s="106">
        <v>0.1245909791351491</v>
      </c>
      <c r="CC831" s="106">
        <v>0.1193867168255857</v>
      </c>
      <c r="CD831" s="106">
        <v>4.9497714594713388E-2</v>
      </c>
      <c r="CE831" s="106">
        <v>1.0838840812608641E-2</v>
      </c>
      <c r="CF831" s="106">
        <v>2.053793700054813</v>
      </c>
      <c r="CG831" s="106">
        <v>0.47948094002023339</v>
      </c>
      <c r="CH831" s="106">
        <v>5.8970246155080903E-2</v>
      </c>
      <c r="CI831" s="106">
        <v>0.69636131745129481</v>
      </c>
      <c r="CJ831" s="106">
        <v>0.11830886117843629</v>
      </c>
      <c r="CK831" s="106">
        <v>8.6663948273239047E-3</v>
      </c>
      <c r="CL831" s="106">
        <v>9.2358982133395635</v>
      </c>
      <c r="CM831" s="106">
        <v>1.258713493379664</v>
      </c>
      <c r="CN831" s="106">
        <v>5.2746735394215608E-2</v>
      </c>
      <c r="CO831" s="106">
        <v>4.1879771701970494</v>
      </c>
      <c r="CP831" s="106">
        <v>0.43897580275275522</v>
      </c>
      <c r="CQ831" s="106">
        <v>1.307949280618931E-2</v>
      </c>
      <c r="CR831" s="106">
        <v>22.782259699252371</v>
      </c>
      <c r="CS831" s="106">
        <v>2.5565323828145181</v>
      </c>
      <c r="CT831" s="106">
        <v>3.9089764364434967E-2</v>
      </c>
      <c r="CU831" s="106">
        <v>5.695490653248104</v>
      </c>
      <c r="CV831" s="106">
        <v>0.63587152546571979</v>
      </c>
      <c r="CW831" s="106">
        <v>9.9202379310401101E-2</v>
      </c>
      <c r="CX831" s="106">
        <v>52.00234341986895</v>
      </c>
      <c r="CY831" s="106">
        <v>4.5523265430318354</v>
      </c>
      <c r="CZ831" s="106">
        <v>5.7730870072506588E-2</v>
      </c>
      <c r="DA831" s="106">
        <v>10.65788976219774</v>
      </c>
      <c r="DB831" s="106">
        <v>1.015005428433766</v>
      </c>
      <c r="DC831" s="106">
        <v>1.2454212048594791E-2</v>
      </c>
      <c r="DD831" s="106">
        <v>6198.6676929200803</v>
      </c>
      <c r="DE831" s="106">
        <v>667.04414534315697</v>
      </c>
      <c r="DF831" s="106">
        <v>0.1264791382931319</v>
      </c>
      <c r="DG831" s="106">
        <v>0.45151904970236179</v>
      </c>
      <c r="DH831" s="106">
        <v>0.10541215537243839</v>
      </c>
      <c r="DI831" s="106">
        <v>1.160918241735265E-2</v>
      </c>
      <c r="DJ831" s="106">
        <v>0.86262140892479722</v>
      </c>
      <c r="DK831" s="106">
        <v>5.8989898495307127</v>
      </c>
      <c r="DL831" s="106">
        <v>13.233992173072091</v>
      </c>
      <c r="DM831" s="106">
        <v>47.726102419115222</v>
      </c>
      <c r="DN831" s="106">
        <v>3.9875376545793859</v>
      </c>
      <c r="DO831" s="106">
        <v>0.70606651227351247</v>
      </c>
      <c r="DP831" s="106">
        <v>4.0088417591193162</v>
      </c>
      <c r="DQ831" s="106">
        <v>0.42902135457563267</v>
      </c>
      <c r="DR831" s="106">
        <v>0.45998826183043451</v>
      </c>
      <c r="DS831" s="106">
        <v>2.2939896892020371</v>
      </c>
      <c r="DT831" s="106">
        <v>0.30963855242638061</v>
      </c>
      <c r="DU831" s="106">
        <v>0.35900692626324032</v>
      </c>
      <c r="DV831" s="106">
        <v>21.79924037379574</v>
      </c>
      <c r="DW831" s="106">
        <v>2.1444683469848069</v>
      </c>
      <c r="DX831" s="106">
        <v>0.28921889183418792</v>
      </c>
      <c r="DY831" s="106">
        <v>68.258800520990263</v>
      </c>
      <c r="DZ831" s="106">
        <v>5.7658242559982114</v>
      </c>
      <c r="EA831" s="106">
        <v>0.17192119752265531</v>
      </c>
      <c r="EB831" s="106">
        <v>13.460074102755341</v>
      </c>
      <c r="EC831" s="106">
        <v>1.1201182918571151</v>
      </c>
      <c r="ED831" s="106">
        <v>0.28698837934303789</v>
      </c>
    </row>
    <row r="832" spans="1:134" x14ac:dyDescent="0.3">
      <c r="A832" s="106" t="s">
        <v>3025</v>
      </c>
      <c r="B832" s="106" t="s">
        <v>1832</v>
      </c>
      <c r="C832" s="183">
        <v>19.46418550975282</v>
      </c>
      <c r="D832" s="184">
        <v>3.352020264661915E-3</v>
      </c>
      <c r="E832" s="185">
        <v>69.011526525796441</v>
      </c>
      <c r="F832" s="186">
        <v>0.42396069308226852</v>
      </c>
      <c r="G832" s="106">
        <v>90.318587215017942</v>
      </c>
      <c r="H832" s="187">
        <v>72.504194635387023</v>
      </c>
      <c r="I832" s="188">
        <v>5.7466083464760507</v>
      </c>
      <c r="J832" s="188">
        <v>0.26027477900771973</v>
      </c>
      <c r="K832" s="188">
        <v>7.6575490764725904E-2</v>
      </c>
      <c r="L832" s="189">
        <v>3.4702072459774479E-3</v>
      </c>
      <c r="M832" s="106">
        <v>0.1086291918796661</v>
      </c>
      <c r="N832" s="187">
        <v>3.0643924477131401</v>
      </c>
      <c r="O832" s="190">
        <v>1.8352748195495741</v>
      </c>
      <c r="P832" s="190">
        <v>0.1246875741487527</v>
      </c>
      <c r="Q832" s="190">
        <v>0.17411948801976329</v>
      </c>
      <c r="R832" s="190">
        <v>7.8306892254789342E-3</v>
      </c>
      <c r="S832" s="191">
        <v>4.5695613655638958E-3</v>
      </c>
      <c r="T832" s="106" t="e">
        <v>#N/A</v>
      </c>
      <c r="U832" s="187" t="e">
        <v>#N/A</v>
      </c>
      <c r="V832" s="184">
        <v>1089.755520039547</v>
      </c>
      <c r="W832" s="184">
        <v>90.164678845604016</v>
      </c>
      <c r="X832" s="184">
        <v>90.456980523608564</v>
      </c>
      <c r="Y832" s="184">
        <v>1034.726696446415</v>
      </c>
      <c r="Z832" s="184">
        <v>6.2767505078478889</v>
      </c>
      <c r="AA832" s="184">
        <v>43.012338389515293</v>
      </c>
      <c r="AB832" s="184">
        <v>1052.1183403485711</v>
      </c>
      <c r="AC832" s="184">
        <v>30.13816177693759</v>
      </c>
      <c r="AD832" s="192">
        <v>45.582193884627763</v>
      </c>
      <c r="AE832" s="106" t="e">
        <v>#N/A</v>
      </c>
      <c r="AF832" s="106" t="e">
        <v>#N/A</v>
      </c>
      <c r="AG832" s="187" t="e">
        <v>#N/A</v>
      </c>
      <c r="AH832" s="193">
        <v>94.95035147047156</v>
      </c>
      <c r="AI832" s="106"/>
      <c r="AJ832" s="106" t="s">
        <v>3026</v>
      </c>
      <c r="AK832" s="106" t="s">
        <v>3026</v>
      </c>
      <c r="AL832" s="106">
        <v>14.683</v>
      </c>
      <c r="AM832" s="106" t="s">
        <v>2283</v>
      </c>
      <c r="AN832" s="106">
        <v>55.034420192627032</v>
      </c>
      <c r="AO832" s="106">
        <v>133.50291546156791</v>
      </c>
      <c r="AP832" s="106" t="s">
        <v>2283</v>
      </c>
      <c r="AQ832" s="106">
        <v>1027.6885278381189</v>
      </c>
      <c r="AR832" s="106">
        <v>2132.468152377769</v>
      </c>
      <c r="AS832" s="106">
        <v>246.75530695120261</v>
      </c>
      <c r="AT832" s="106">
        <v>23.6078832395145</v>
      </c>
      <c r="AU832" s="106">
        <v>2.484463311586691</v>
      </c>
      <c r="AV832" s="106">
        <v>4.7383157138890626</v>
      </c>
      <c r="AW832" s="106">
        <v>1.0675211318038169</v>
      </c>
      <c r="AX832" s="106">
        <v>1.9493533878477189</v>
      </c>
      <c r="AY832" s="106" t="s">
        <v>2283</v>
      </c>
      <c r="AZ832" s="106">
        <v>22.837570776673861</v>
      </c>
      <c r="BA832" s="106">
        <v>57.61836012197152</v>
      </c>
      <c r="BB832" s="106">
        <v>0.21770269210800761</v>
      </c>
      <c r="BC832" s="106">
        <v>0.1417123689341484</v>
      </c>
      <c r="BD832" s="106">
        <v>7.4111958776550566E-2</v>
      </c>
      <c r="BE832" s="106">
        <v>120.0998984984145</v>
      </c>
      <c r="BF832" s="106">
        <v>10.079224907931991</v>
      </c>
      <c r="BG832" s="106">
        <v>8.4230565240512215E-2</v>
      </c>
      <c r="BH832" s="106">
        <v>556804.46211837593</v>
      </c>
      <c r="BI832" s="106">
        <v>48244.13505822522</v>
      </c>
      <c r="BJ832" s="106">
        <v>2.211624753719815</v>
      </c>
      <c r="BK832" s="106">
        <v>1.604077674149379</v>
      </c>
      <c r="BL832" s="106">
        <v>0.35339505693086948</v>
      </c>
      <c r="BM832" s="106">
        <v>0.11677173073872819</v>
      </c>
      <c r="BN832" s="106" t="s">
        <v>2283</v>
      </c>
      <c r="BO832" s="106">
        <v>2.048338116915458E-3</v>
      </c>
      <c r="BP832" s="106">
        <v>5.3453411868176082E-3</v>
      </c>
      <c r="BQ832" s="106">
        <v>2.163795656587542</v>
      </c>
      <c r="BR832" s="106">
        <v>0.31846277249126659</v>
      </c>
      <c r="BS832" s="106">
        <v>7.5015254019529548E-2</v>
      </c>
      <c r="BT832" s="106">
        <v>1.144960897748358E-2</v>
      </c>
      <c r="BU832" s="106">
        <v>8.7434198957039438E-3</v>
      </c>
      <c r="BV832" s="106">
        <v>5.1168595760516609E-3</v>
      </c>
      <c r="BW832" s="106">
        <v>0.15319713362805701</v>
      </c>
      <c r="BX832" s="106">
        <v>8.6789438510775224E-2</v>
      </c>
      <c r="BY832" s="106">
        <v>4.616443227848082E-2</v>
      </c>
      <c r="BZ832" s="106">
        <v>0.33669001505845009</v>
      </c>
      <c r="CA832" s="106">
        <v>0.18913884877666781</v>
      </c>
      <c r="CB832" s="106">
        <v>0.1543418629968461</v>
      </c>
      <c r="CC832" s="106">
        <v>0.2065938683177958</v>
      </c>
      <c r="CD832" s="106">
        <v>8.754510597651069E-2</v>
      </c>
      <c r="CE832" s="106">
        <v>1.4280510937023989E-2</v>
      </c>
      <c r="CF832" s="106">
        <v>2.0965490775340632</v>
      </c>
      <c r="CG832" s="106">
        <v>0.52794819237865609</v>
      </c>
      <c r="CH832" s="106">
        <v>7.7649251234379005E-2</v>
      </c>
      <c r="CI832" s="106">
        <v>0.73277241443097307</v>
      </c>
      <c r="CJ832" s="106">
        <v>0.145505491745403</v>
      </c>
      <c r="CK832" s="106">
        <v>1.1405420518696001E-2</v>
      </c>
      <c r="CL832" s="106">
        <v>9.2940438662837561</v>
      </c>
      <c r="CM832" s="106">
        <v>1.012791778227458</v>
      </c>
      <c r="CN832" s="106">
        <v>6.9332352164052286E-2</v>
      </c>
      <c r="CO832" s="106">
        <v>4.1747719110265322</v>
      </c>
      <c r="CP832" s="106">
        <v>0.54133205221084801</v>
      </c>
      <c r="CQ832" s="106">
        <v>1.7192277356455291E-2</v>
      </c>
      <c r="CR832" s="106">
        <v>23.17041219513516</v>
      </c>
      <c r="CS832" s="106">
        <v>2.1841402915684101</v>
      </c>
      <c r="CT832" s="106">
        <v>5.1384213341672168E-2</v>
      </c>
      <c r="CU832" s="106">
        <v>5.6736085791248589</v>
      </c>
      <c r="CV832" s="106">
        <v>0.59983314851714897</v>
      </c>
      <c r="CW832" s="106">
        <v>1.634023028812873E-2</v>
      </c>
      <c r="CX832" s="106">
        <v>59.449485737148017</v>
      </c>
      <c r="CY832" s="106">
        <v>5.9228302130291972</v>
      </c>
      <c r="CZ832" s="106">
        <v>7.5900369061317974E-2</v>
      </c>
      <c r="DA832" s="106">
        <v>11.325689576831619</v>
      </c>
      <c r="DB832" s="106">
        <v>1.2839981670996641</v>
      </c>
      <c r="DC832" s="106">
        <v>1.6370452583320171E-2</v>
      </c>
      <c r="DD832" s="106">
        <v>6103.1888406516991</v>
      </c>
      <c r="DE832" s="106">
        <v>542.49567417815274</v>
      </c>
      <c r="DF832" s="106">
        <v>1.044121950988548</v>
      </c>
      <c r="DG832" s="106">
        <v>0.54326051797095232</v>
      </c>
      <c r="DH832" s="106">
        <v>8.4627881267485147E-2</v>
      </c>
      <c r="DI832" s="106">
        <v>1.531632128668305E-2</v>
      </c>
      <c r="DJ832" s="106">
        <v>-4.3549256211115956</v>
      </c>
      <c r="DK832" s="106">
        <v>5.4033185230264538</v>
      </c>
      <c r="DL832" s="106">
        <v>12.63893363216917</v>
      </c>
      <c r="DM832" s="106">
        <v>49.063726210477093</v>
      </c>
      <c r="DN832" s="106">
        <v>3.8480784668599779</v>
      </c>
      <c r="DO832" s="106">
        <v>0.85481258376731084</v>
      </c>
      <c r="DP832" s="106">
        <v>4.2192798507989684</v>
      </c>
      <c r="DQ832" s="106">
        <v>0.44095485875447499</v>
      </c>
      <c r="DR832" s="106">
        <v>0.53424974712926132</v>
      </c>
      <c r="DS832" s="106">
        <v>2.5191633224513459</v>
      </c>
      <c r="DT832" s="106">
        <v>0.27507705487949841</v>
      </c>
      <c r="DU832" s="106">
        <v>0.43768790486300629</v>
      </c>
      <c r="DV832" s="106">
        <v>22.769752517942191</v>
      </c>
      <c r="DW832" s="106">
        <v>1.808287629487157</v>
      </c>
      <c r="DX832" s="106">
        <v>0.29257168241384007</v>
      </c>
      <c r="DY832" s="106">
        <v>69.011526525796441</v>
      </c>
      <c r="DZ832" s="106">
        <v>5.413966126859564</v>
      </c>
      <c r="EA832" s="106">
        <v>0.19037815344782449</v>
      </c>
      <c r="EB832" s="106">
        <v>13.96532317214902</v>
      </c>
      <c r="EC832" s="106">
        <v>1.142057759774227</v>
      </c>
      <c r="ED832" s="106">
        <v>0.34064115167743347</v>
      </c>
    </row>
    <row r="833" spans="1:134" x14ac:dyDescent="0.3">
      <c r="A833" s="106" t="s">
        <v>3027</v>
      </c>
      <c r="B833" s="106" t="s">
        <v>1832</v>
      </c>
      <c r="C833" s="183">
        <v>-143.98178986623009</v>
      </c>
      <c r="D833" s="184">
        <v>3.4692491346799302E-3</v>
      </c>
      <c r="E833" s="185">
        <v>71.946017184419162</v>
      </c>
      <c r="F833" s="186">
        <v>0.21422657716444399</v>
      </c>
      <c r="G833" s="106">
        <v>-12.22006002536274</v>
      </c>
      <c r="H833" s="187">
        <v>215.9690826349476</v>
      </c>
      <c r="I833" s="188">
        <v>5.8097794371450941</v>
      </c>
      <c r="J833" s="188">
        <v>0.26102673502384688</v>
      </c>
      <c r="K833" s="188">
        <v>7.6063048808280159E-2</v>
      </c>
      <c r="L833" s="189">
        <v>2.8646241678135882E-3</v>
      </c>
      <c r="M833" s="106">
        <v>0.1080773813377273</v>
      </c>
      <c r="N833" s="187">
        <v>2.72391098162168</v>
      </c>
      <c r="O833" s="190">
        <v>1.8050163362333931</v>
      </c>
      <c r="P833" s="190">
        <v>0.114267871607762</v>
      </c>
      <c r="Q833" s="190">
        <v>0.17222491916117399</v>
      </c>
      <c r="R833" s="190">
        <v>7.739235158253646E-3</v>
      </c>
      <c r="S833" s="191">
        <v>3.9657872003910577E-2</v>
      </c>
      <c r="T833" s="106" t="e">
        <v>#N/A</v>
      </c>
      <c r="U833" s="187" t="e">
        <v>#N/A</v>
      </c>
      <c r="V833" s="184">
        <v>1060.5200807576409</v>
      </c>
      <c r="W833" s="184">
        <v>78.262556455623795</v>
      </c>
      <c r="X833" s="184">
        <v>78.630713003420965</v>
      </c>
      <c r="Y833" s="184">
        <v>1024.317349576515</v>
      </c>
      <c r="Z833" s="184">
        <v>5.3428176483461129</v>
      </c>
      <c r="AA833" s="184">
        <v>42.555690454378727</v>
      </c>
      <c r="AB833" s="184">
        <v>1041.796104838988</v>
      </c>
      <c r="AC833" s="184">
        <v>24.549453073287161</v>
      </c>
      <c r="AD833" s="192">
        <v>41.385942747134862</v>
      </c>
      <c r="AE833" s="106" t="e">
        <v>#N/A</v>
      </c>
      <c r="AF833" s="106" t="e">
        <v>#N/A</v>
      </c>
      <c r="AG833" s="187" t="e">
        <v>#N/A</v>
      </c>
      <c r="AH833" s="193">
        <v>96.586322895907585</v>
      </c>
      <c r="AI833" s="106"/>
      <c r="AJ833" s="106" t="s">
        <v>3028</v>
      </c>
      <c r="AK833" s="106" t="s">
        <v>3028</v>
      </c>
      <c r="AL833" s="106">
        <v>20.012</v>
      </c>
      <c r="AM833" s="106" t="s">
        <v>2283</v>
      </c>
      <c r="AN833" s="106">
        <v>70.588418829203377</v>
      </c>
      <c r="AO833" s="106">
        <v>99.178646479363778</v>
      </c>
      <c r="AP833" s="106" t="s">
        <v>2283</v>
      </c>
      <c r="AQ833" s="106">
        <v>764.32299261980859</v>
      </c>
      <c r="AR833" s="106">
        <v>1534.7670139763561</v>
      </c>
      <c r="AS833" s="106">
        <v>243.44957051945121</v>
      </c>
      <c r="AT833" s="106">
        <v>13.593675437194729</v>
      </c>
      <c r="AU833" s="106">
        <v>1.8658152909634249</v>
      </c>
      <c r="AV833" s="106">
        <v>4.6353149937478868</v>
      </c>
      <c r="AW833" s="106">
        <v>1.0696938139835259</v>
      </c>
      <c r="AX833" s="106">
        <v>1.40004035056789</v>
      </c>
      <c r="AY833" s="106" t="s">
        <v>2283</v>
      </c>
      <c r="AZ833" s="106">
        <v>20.200993222071379</v>
      </c>
      <c r="BA833" s="106">
        <v>40.737050492198392</v>
      </c>
      <c r="BB833" s="106" t="s">
        <v>2283</v>
      </c>
      <c r="BC833" s="106">
        <v>7.1904090249391636E-2</v>
      </c>
      <c r="BD833" s="106">
        <v>0.13853175268535481</v>
      </c>
      <c r="BE833" s="106">
        <v>118.029986382434</v>
      </c>
      <c r="BF833" s="106">
        <v>6.4108189625716641</v>
      </c>
      <c r="BG833" s="106">
        <v>5.3956534282656052E-2</v>
      </c>
      <c r="BH833" s="106">
        <v>600933.54577637149</v>
      </c>
      <c r="BI833" s="106">
        <v>42922.958776361069</v>
      </c>
      <c r="BJ833" s="106">
        <v>1.724147948557532</v>
      </c>
      <c r="BK833" s="106">
        <v>1.1976714471642309</v>
      </c>
      <c r="BL833" s="106">
        <v>0.20668031521128</v>
      </c>
      <c r="BM833" s="106">
        <v>9.3058031878002739E-2</v>
      </c>
      <c r="BN833" s="106" t="s">
        <v>2283</v>
      </c>
      <c r="BO833" s="106">
        <v>2.080919210862133E-3</v>
      </c>
      <c r="BP833" s="106">
        <v>3.752863245645212E-3</v>
      </c>
      <c r="BQ833" s="106">
        <v>2.191237537913123</v>
      </c>
      <c r="BR833" s="106">
        <v>0.28935752184556363</v>
      </c>
      <c r="BS833" s="106">
        <v>3.5069905620125137E-2</v>
      </c>
      <c r="BT833" s="106" t="s">
        <v>2283</v>
      </c>
      <c r="BU833" s="106">
        <v>6.2618536037163377E-3</v>
      </c>
      <c r="BV833" s="106">
        <v>2.84868763587438E-2</v>
      </c>
      <c r="BW833" s="106">
        <v>0.12196357270462981</v>
      </c>
      <c r="BX833" s="106">
        <v>7.0513047916992908E-2</v>
      </c>
      <c r="BY833" s="106">
        <v>3.1374074810319931E-2</v>
      </c>
      <c r="BZ833" s="106">
        <v>0.4194939703937397</v>
      </c>
      <c r="CA833" s="106">
        <v>0.1706751630487221</v>
      </c>
      <c r="CB833" s="106">
        <v>8.7263004663549623E-2</v>
      </c>
      <c r="CC833" s="106">
        <v>0.1974120037282085</v>
      </c>
      <c r="CD833" s="106">
        <v>7.2437396165260334E-2</v>
      </c>
      <c r="CE833" s="106">
        <v>1.946342128236811E-2</v>
      </c>
      <c r="CF833" s="106">
        <v>2.3786889669055999</v>
      </c>
      <c r="CG833" s="106">
        <v>0.46529308414066523</v>
      </c>
      <c r="CH833" s="106">
        <v>5.2696945545823631E-2</v>
      </c>
      <c r="CI833" s="106">
        <v>0.75821737161386293</v>
      </c>
      <c r="CJ833" s="106">
        <v>9.754147734629709E-2</v>
      </c>
      <c r="CK833" s="106">
        <v>1.8775935326956539E-2</v>
      </c>
      <c r="CL833" s="106">
        <v>9.1944859551088651</v>
      </c>
      <c r="CM833" s="106">
        <v>0.87870958155934054</v>
      </c>
      <c r="CN833" s="106">
        <v>4.702141589339854E-2</v>
      </c>
      <c r="CO833" s="106">
        <v>4.2395843628508683</v>
      </c>
      <c r="CP833" s="106">
        <v>0.38866914197539448</v>
      </c>
      <c r="CQ833" s="106">
        <v>1.1659917106924969E-2</v>
      </c>
      <c r="CR833" s="106">
        <v>23.40577808822016</v>
      </c>
      <c r="CS833" s="106">
        <v>1.689900733910195</v>
      </c>
      <c r="CT833" s="106">
        <v>6.9897665618460308E-2</v>
      </c>
      <c r="CU833" s="106">
        <v>5.6070377286620952</v>
      </c>
      <c r="CV833" s="106">
        <v>0.42725551638734999</v>
      </c>
      <c r="CW833" s="106">
        <v>1.108308876376478E-2</v>
      </c>
      <c r="CX833" s="106">
        <v>54.878638909191842</v>
      </c>
      <c r="CY833" s="106">
        <v>3.5428817144884661</v>
      </c>
      <c r="CZ833" s="106">
        <v>5.1487859982917078E-2</v>
      </c>
      <c r="DA833" s="106">
        <v>11.08513739968272</v>
      </c>
      <c r="DB833" s="106">
        <v>0.55013700043977454</v>
      </c>
      <c r="DC833" s="106">
        <v>1.110260222971304E-2</v>
      </c>
      <c r="DD833" s="106">
        <v>6041.0364205358728</v>
      </c>
      <c r="DE833" s="106">
        <v>358.29373256749449</v>
      </c>
      <c r="DF833" s="106">
        <v>0.2756933109422523</v>
      </c>
      <c r="DG833" s="106">
        <v>0.59363696768758956</v>
      </c>
      <c r="DH833" s="106">
        <v>9.7003869970671841E-2</v>
      </c>
      <c r="DI833" s="106">
        <v>1.042392414839966E-2</v>
      </c>
      <c r="DJ833" s="106">
        <v>-0.95308753081558228</v>
      </c>
      <c r="DK833" s="106">
        <v>4.7579239327610754</v>
      </c>
      <c r="DL833" s="106">
        <v>9.5576569082929232</v>
      </c>
      <c r="DM833" s="106">
        <v>49.727259617040559</v>
      </c>
      <c r="DN833" s="106">
        <v>2.4853831902203298</v>
      </c>
      <c r="DO833" s="106">
        <v>0.60914234147387925</v>
      </c>
      <c r="DP833" s="106">
        <v>4.1646627681413726</v>
      </c>
      <c r="DQ833" s="106">
        <v>0.30467972866825632</v>
      </c>
      <c r="DR833" s="106">
        <v>0.3963601565540868</v>
      </c>
      <c r="DS833" s="106">
        <v>2.573462494643493</v>
      </c>
      <c r="DT833" s="106">
        <v>0.19429864888843609</v>
      </c>
      <c r="DU833" s="106">
        <v>0.27645745220912082</v>
      </c>
      <c r="DV833" s="106">
        <v>22.440533313664499</v>
      </c>
      <c r="DW833" s="106">
        <v>0.97627398347380545</v>
      </c>
      <c r="DX833" s="106">
        <v>0.25383117210315748</v>
      </c>
      <c r="DY833" s="106">
        <v>71.946017184419162</v>
      </c>
      <c r="DZ833" s="106">
        <v>3.797171997763046</v>
      </c>
      <c r="EA833" s="106">
        <v>0.14920218010553049</v>
      </c>
      <c r="EB833" s="106">
        <v>14.187147234663019</v>
      </c>
      <c r="EC833" s="106">
        <v>0.73255310295033615</v>
      </c>
      <c r="ED833" s="106">
        <v>0.25348862783202719</v>
      </c>
    </row>
    <row r="834" spans="1:134" x14ac:dyDescent="0.3">
      <c r="A834" s="106" t="s">
        <v>3029</v>
      </c>
      <c r="B834" s="106" t="s">
        <v>1832</v>
      </c>
      <c r="C834" s="183">
        <v>-75.444492725147853</v>
      </c>
      <c r="D834" s="184">
        <v>3.5468691130614129E-3</v>
      </c>
      <c r="E834" s="185">
        <v>66.840954590116027</v>
      </c>
      <c r="F834" s="186">
        <v>0.43552849741010202</v>
      </c>
      <c r="G834" s="106">
        <v>-23.047676926702412</v>
      </c>
      <c r="H834" s="187">
        <v>173.60709192674071</v>
      </c>
      <c r="I834" s="188">
        <v>5.8310275796297333</v>
      </c>
      <c r="J834" s="188">
        <v>0.28538553583634241</v>
      </c>
      <c r="K834" s="188">
        <v>7.8783731284608804E-2</v>
      </c>
      <c r="L834" s="189">
        <v>4.8802310206190721E-3</v>
      </c>
      <c r="M834" s="106">
        <v>0.1095959364024653</v>
      </c>
      <c r="N834" s="187">
        <v>3.0350412653348999</v>
      </c>
      <c r="O834" s="190">
        <v>1.862762517453862</v>
      </c>
      <c r="P834" s="190">
        <v>0.14699284655173731</v>
      </c>
      <c r="Q834" s="190">
        <v>0.17138765434074579</v>
      </c>
      <c r="R834" s="190">
        <v>7.6358386083924881E-3</v>
      </c>
      <c r="S834" s="191">
        <v>0.11024789147914719</v>
      </c>
      <c r="T834" s="106" t="e">
        <v>#N/A</v>
      </c>
      <c r="U834" s="187" t="e">
        <v>#N/A</v>
      </c>
      <c r="V834" s="184">
        <v>1101.21305060851</v>
      </c>
      <c r="W834" s="184">
        <v>97.443597874130944</v>
      </c>
      <c r="X834" s="184">
        <v>97.612286520842162</v>
      </c>
      <c r="Y834" s="184">
        <v>1019.6938872857791</v>
      </c>
      <c r="Z834" s="184">
        <v>6.383133417133207</v>
      </c>
      <c r="AA834" s="184">
        <v>42.055093469195377</v>
      </c>
      <c r="AB834" s="184">
        <v>1056.4419515577811</v>
      </c>
      <c r="AC834" s="184">
        <v>33.924532736109853</v>
      </c>
      <c r="AD834" s="192">
        <v>44.434278641624012</v>
      </c>
      <c r="AE834" s="106" t="e">
        <v>#N/A</v>
      </c>
      <c r="AF834" s="106" t="e">
        <v>#N/A</v>
      </c>
      <c r="AG834" s="187" t="e">
        <v>#N/A</v>
      </c>
      <c r="AH834" s="193">
        <v>92.597330436859139</v>
      </c>
      <c r="AI834" s="106"/>
      <c r="AJ834" s="106" t="s">
        <v>3030</v>
      </c>
      <c r="AK834" s="106" t="s">
        <v>3030</v>
      </c>
      <c r="AL834" s="106">
        <v>20.004999999999999</v>
      </c>
      <c r="AM834" s="106" t="s">
        <v>2283</v>
      </c>
      <c r="AN834" s="106">
        <v>43.467628257105623</v>
      </c>
      <c r="AO834" s="106">
        <v>93.242014458793818</v>
      </c>
      <c r="AP834" s="106" t="s">
        <v>2283</v>
      </c>
      <c r="AQ834" s="106">
        <v>751.69657609173862</v>
      </c>
      <c r="AR834" s="106">
        <v>1447.0661904504941</v>
      </c>
      <c r="AS834" s="106">
        <v>227.1349431215707</v>
      </c>
      <c r="AT834" s="106">
        <v>23.468101404851581</v>
      </c>
      <c r="AU834" s="106">
        <v>1.7001316962178601</v>
      </c>
      <c r="AV834" s="106">
        <v>3.930747226239899</v>
      </c>
      <c r="AW834" s="106">
        <v>0.99206486963403007</v>
      </c>
      <c r="AX834" s="106">
        <v>1.262353396933352</v>
      </c>
      <c r="AY834" s="106" t="s">
        <v>2283</v>
      </c>
      <c r="AZ834" s="106">
        <v>18.699382520911751</v>
      </c>
      <c r="BA834" s="106">
        <v>37.795844406467012</v>
      </c>
      <c r="BB834" s="106">
        <v>0.13355352984645319</v>
      </c>
      <c r="BC834" s="106">
        <v>9.147988824147528E-2</v>
      </c>
      <c r="BD834" s="106">
        <v>0.11064040663754909</v>
      </c>
      <c r="BE834" s="106">
        <v>107.134039043961</v>
      </c>
      <c r="BF834" s="106">
        <v>12.01550050462429</v>
      </c>
      <c r="BG834" s="106">
        <v>5.4322616790349117E-2</v>
      </c>
      <c r="BH834" s="106">
        <v>538086.92146517208</v>
      </c>
      <c r="BI834" s="106">
        <v>71276.14403412868</v>
      </c>
      <c r="BJ834" s="106">
        <v>2.596080044711139</v>
      </c>
      <c r="BK834" s="106">
        <v>1.329222616292743</v>
      </c>
      <c r="BL834" s="106">
        <v>0.29963763323577619</v>
      </c>
      <c r="BM834" s="106">
        <v>7.6532110039643469E-2</v>
      </c>
      <c r="BN834" s="106" t="s">
        <v>2283</v>
      </c>
      <c r="BO834" s="106">
        <v>1.0333882829250359E-3</v>
      </c>
      <c r="BP834" s="106">
        <v>2.724853271676092E-3</v>
      </c>
      <c r="BQ834" s="106">
        <v>2.093959568749717</v>
      </c>
      <c r="BR834" s="106">
        <v>0.32058150864478829</v>
      </c>
      <c r="BS834" s="106">
        <v>5.57607554657681E-2</v>
      </c>
      <c r="BT834" s="106">
        <v>1.683721541049514E-2</v>
      </c>
      <c r="BU834" s="106">
        <v>8.3478070089470693E-3</v>
      </c>
      <c r="BV834" s="106">
        <v>7.6218013269935487E-3</v>
      </c>
      <c r="BW834" s="106">
        <v>0.13959581837789611</v>
      </c>
      <c r="BX834" s="106">
        <v>8.1367588670160987E-2</v>
      </c>
      <c r="BY834" s="106">
        <v>2.5552967291940839E-2</v>
      </c>
      <c r="BZ834" s="106">
        <v>0.24842150606159871</v>
      </c>
      <c r="CA834" s="106">
        <v>0.1091412372809021</v>
      </c>
      <c r="CB834" s="106">
        <v>7.8806083586488704E-2</v>
      </c>
      <c r="CC834" s="106">
        <v>0.18272044529007389</v>
      </c>
      <c r="CD834" s="106">
        <v>4.5657147556264113E-2</v>
      </c>
      <c r="CE834" s="106">
        <v>7.9089542564192671E-3</v>
      </c>
      <c r="CF834" s="106">
        <v>1.5299230129443719</v>
      </c>
      <c r="CG834" s="106">
        <v>0.35535045667886173</v>
      </c>
      <c r="CH834" s="106">
        <v>0.1149778772996618</v>
      </c>
      <c r="CI834" s="106">
        <v>0.74095353766345307</v>
      </c>
      <c r="CJ834" s="106">
        <v>0.12701504223812221</v>
      </c>
      <c r="CK834" s="106">
        <v>6.3216966229132764E-3</v>
      </c>
      <c r="CL834" s="106">
        <v>8.9878170417703735</v>
      </c>
      <c r="CM834" s="106">
        <v>1.374997443556196</v>
      </c>
      <c r="CN834" s="106">
        <v>3.8273756225167078E-2</v>
      </c>
      <c r="CO834" s="106">
        <v>3.907643059416265</v>
      </c>
      <c r="CP834" s="106">
        <v>0.49010355299741182</v>
      </c>
      <c r="CQ834" s="106">
        <v>9.4908054466551397E-3</v>
      </c>
      <c r="CR834" s="106">
        <v>20.56203482557239</v>
      </c>
      <c r="CS834" s="106">
        <v>2.6733956361558771</v>
      </c>
      <c r="CT834" s="106">
        <v>2.8369382900630392E-2</v>
      </c>
      <c r="CU834" s="106">
        <v>4.883435270133301</v>
      </c>
      <c r="CV834" s="106">
        <v>0.69361523481865184</v>
      </c>
      <c r="CW834" s="106">
        <v>9.0221055239741634E-3</v>
      </c>
      <c r="CX834" s="106">
        <v>48.157849968884157</v>
      </c>
      <c r="CY834" s="106">
        <v>5.4332731180200424</v>
      </c>
      <c r="CZ834" s="106">
        <v>4.1918784144193623E-2</v>
      </c>
      <c r="DA834" s="106">
        <v>10.148093018449231</v>
      </c>
      <c r="DB834" s="106">
        <v>1.1746401400074531</v>
      </c>
      <c r="DC834" s="106">
        <v>9.0372099846309506E-3</v>
      </c>
      <c r="DD834" s="106">
        <v>5354.7089777121892</v>
      </c>
      <c r="DE834" s="106">
        <v>603.37156340390914</v>
      </c>
      <c r="DF834" s="106">
        <v>0.610364858349425</v>
      </c>
      <c r="DG834" s="106">
        <v>0.47671535169005891</v>
      </c>
      <c r="DH834" s="106">
        <v>0.103759192401992</v>
      </c>
      <c r="DI834" s="106">
        <v>8.5094220789128563E-3</v>
      </c>
      <c r="DJ834" s="106">
        <v>1.381723233341916</v>
      </c>
      <c r="DK834" s="106">
        <v>3.4572380695894589</v>
      </c>
      <c r="DL834" s="106">
        <v>9.5508633072829561</v>
      </c>
      <c r="DM834" s="106">
        <v>46.670817260068603</v>
      </c>
      <c r="DN834" s="106">
        <v>8.3425186498898132</v>
      </c>
      <c r="DO834" s="106">
        <v>0.63594558279195401</v>
      </c>
      <c r="DP834" s="106">
        <v>3.6951872616422938</v>
      </c>
      <c r="DQ834" s="106">
        <v>0.46406952837162241</v>
      </c>
      <c r="DR834" s="106">
        <v>0.27172623571709931</v>
      </c>
      <c r="DS834" s="106">
        <v>2.4853006692535682</v>
      </c>
      <c r="DT834" s="106">
        <v>0.74691737635747824</v>
      </c>
      <c r="DU834" s="106">
        <v>0.25039319384712982</v>
      </c>
      <c r="DV834" s="106">
        <v>19.626810835876469</v>
      </c>
      <c r="DW834" s="106">
        <v>2.0717783254614228</v>
      </c>
      <c r="DX834" s="106">
        <v>0.20441744275870541</v>
      </c>
      <c r="DY834" s="106">
        <v>66.840954590116027</v>
      </c>
      <c r="DZ834" s="106">
        <v>10.95795269011712</v>
      </c>
      <c r="EA834" s="106">
        <v>0.13928110109881259</v>
      </c>
      <c r="EB834" s="106">
        <v>13.60612449625793</v>
      </c>
      <c r="EC834" s="106">
        <v>2.8527591477083249</v>
      </c>
      <c r="ED834" s="106">
        <v>0.26762628510832692</v>
      </c>
    </row>
    <row r="835" spans="1:134" x14ac:dyDescent="0.3">
      <c r="A835" s="106" t="s">
        <v>3031</v>
      </c>
      <c r="B835" s="106" t="s">
        <v>1832</v>
      </c>
      <c r="C835" s="183">
        <v>-27.76204374524367</v>
      </c>
      <c r="D835" s="184">
        <v>3.4465316637849958E-3</v>
      </c>
      <c r="E835" s="185">
        <v>70.225465723482245</v>
      </c>
      <c r="F835" s="186">
        <v>0.25157504660586821</v>
      </c>
      <c r="G835" s="106">
        <v>-63.834616428709047</v>
      </c>
      <c r="H835" s="187">
        <v>76.657730609011168</v>
      </c>
      <c r="I835" s="188">
        <v>5.2893986843007736</v>
      </c>
      <c r="J835" s="188">
        <v>0.23889532531675781</v>
      </c>
      <c r="K835" s="188">
        <v>7.4087804021077994E-2</v>
      </c>
      <c r="L835" s="189">
        <v>3.36115758729893E-3</v>
      </c>
      <c r="M835" s="106">
        <v>0.1091191410491016</v>
      </c>
      <c r="N835" s="187">
        <v>2.599270960411602</v>
      </c>
      <c r="O835" s="190">
        <v>1.9480117460534041</v>
      </c>
      <c r="P835" s="190">
        <v>0.12726325057144869</v>
      </c>
      <c r="Q835" s="190">
        <v>0.18920674787974159</v>
      </c>
      <c r="R835" s="190">
        <v>8.5219342807995729E-3</v>
      </c>
      <c r="S835" s="191">
        <v>-9.2908597929963366E-2</v>
      </c>
      <c r="T835" s="106" t="e">
        <v>#N/A</v>
      </c>
      <c r="U835" s="187" t="e">
        <v>#N/A</v>
      </c>
      <c r="V835" s="184">
        <v>1012.244993962292</v>
      </c>
      <c r="W835" s="184">
        <v>89.731127331105483</v>
      </c>
      <c r="X835" s="184">
        <v>90.021377680425729</v>
      </c>
      <c r="Y835" s="184">
        <v>1117.012186291772</v>
      </c>
      <c r="Z835" s="184">
        <v>6.6483208112661396</v>
      </c>
      <c r="AA835" s="184">
        <v>46.198212201790213</v>
      </c>
      <c r="AB835" s="184">
        <v>1090.7286673890769</v>
      </c>
      <c r="AC835" s="184">
        <v>27.741120540632711</v>
      </c>
      <c r="AD835" s="192">
        <v>44.343665952463347</v>
      </c>
      <c r="AE835" s="106" t="e">
        <v>#N/A</v>
      </c>
      <c r="AF835" s="106" t="e">
        <v>#N/A</v>
      </c>
      <c r="AG835" s="187" t="e">
        <v>#N/A</v>
      </c>
      <c r="AH835" s="193">
        <v>110.34998374448701</v>
      </c>
      <c r="AI835" s="106"/>
      <c r="AJ835" s="106" t="s">
        <v>3032</v>
      </c>
      <c r="AK835" s="106" t="s">
        <v>3032</v>
      </c>
      <c r="AL835" s="106">
        <v>20.007000000000001</v>
      </c>
      <c r="AM835" s="106" t="s">
        <v>2283</v>
      </c>
      <c r="AN835" s="106">
        <v>50.632276948974678</v>
      </c>
      <c r="AO835" s="106">
        <v>98.385621576778092</v>
      </c>
      <c r="AP835" s="106" t="s">
        <v>2283</v>
      </c>
      <c r="AQ835" s="106">
        <v>637.10272145843044</v>
      </c>
      <c r="AR835" s="106">
        <v>1609.6116350045329</v>
      </c>
      <c r="AS835" s="106">
        <v>256.03112437610088</v>
      </c>
      <c r="AT835" s="106">
        <v>21.29647322425312</v>
      </c>
      <c r="AU835" s="106">
        <v>1.86099672847947</v>
      </c>
      <c r="AV835" s="106">
        <v>4.5406046502662933</v>
      </c>
      <c r="AW835" s="106">
        <v>1.150613971514221</v>
      </c>
      <c r="AX835" s="106">
        <v>1.3891610356936599</v>
      </c>
      <c r="AY835" s="106" t="s">
        <v>2283</v>
      </c>
      <c r="AZ835" s="106">
        <v>23.092126843654551</v>
      </c>
      <c r="BA835" s="106">
        <v>39.287702133606537</v>
      </c>
      <c r="BB835" s="106">
        <v>0.116138842033905</v>
      </c>
      <c r="BC835" s="106">
        <v>9.3993221853574754E-2</v>
      </c>
      <c r="BD835" s="106">
        <v>0.10688314002635869</v>
      </c>
      <c r="BE835" s="106">
        <v>119.36342440986451</v>
      </c>
      <c r="BF835" s="106">
        <v>9.7416717421503307</v>
      </c>
      <c r="BG835" s="106">
        <v>6.355121083198112E-2</v>
      </c>
      <c r="BH835" s="106">
        <v>575636.62559505599</v>
      </c>
      <c r="BI835" s="106">
        <v>56450.157017823607</v>
      </c>
      <c r="BJ835" s="106">
        <v>5.0598123777897106</v>
      </c>
      <c r="BK835" s="106">
        <v>1.414391074412005</v>
      </c>
      <c r="BL835" s="106">
        <v>0.26282640890039383</v>
      </c>
      <c r="BM835" s="106">
        <v>5.5339412839284993E-2</v>
      </c>
      <c r="BN835" s="106" t="s">
        <v>2283</v>
      </c>
      <c r="BO835" s="106">
        <v>2.2491513989935249E-3</v>
      </c>
      <c r="BP835" s="106">
        <v>4.8974044875613109E-3</v>
      </c>
      <c r="BQ835" s="106">
        <v>2.0492614251088588</v>
      </c>
      <c r="BR835" s="106">
        <v>0.34536874289373481</v>
      </c>
      <c r="BS835" s="106">
        <v>1.7627094400699189E-2</v>
      </c>
      <c r="BT835" s="106" t="s">
        <v>2283</v>
      </c>
      <c r="BU835" s="106">
        <v>6.8531978906993989E-3</v>
      </c>
      <c r="BV835" s="106">
        <v>8.9631217076750671E-3</v>
      </c>
      <c r="BW835" s="106">
        <v>8.1992548462106296E-2</v>
      </c>
      <c r="BX835" s="106">
        <v>5.8973354596694658E-2</v>
      </c>
      <c r="BY835" s="106">
        <v>3.1586264135395968E-2</v>
      </c>
      <c r="BZ835" s="106">
        <v>0.37289756748155251</v>
      </c>
      <c r="CA835" s="106">
        <v>0.15805983854732919</v>
      </c>
      <c r="CB835" s="106">
        <v>0.1158623290359411</v>
      </c>
      <c r="CC835" s="106">
        <v>0.1993782504193618</v>
      </c>
      <c r="CD835" s="106">
        <v>4.9941836576136732E-2</v>
      </c>
      <c r="CE835" s="106">
        <v>2.0480106618441539E-2</v>
      </c>
      <c r="CF835" s="106">
        <v>1.6458653009032469</v>
      </c>
      <c r="CG835" s="106">
        <v>0.37882330817792392</v>
      </c>
      <c r="CH835" s="106">
        <v>5.291974430023437E-2</v>
      </c>
      <c r="CI835" s="106">
        <v>0.76101251511456491</v>
      </c>
      <c r="CJ835" s="106">
        <v>0.1175720068688987</v>
      </c>
      <c r="CK835" s="106">
        <v>1.9917463736003432E-2</v>
      </c>
      <c r="CL835" s="106">
        <v>9.4248488517627074</v>
      </c>
      <c r="CM835" s="106">
        <v>1.112334021858923</v>
      </c>
      <c r="CN835" s="106">
        <v>4.7325649214787102E-2</v>
      </c>
      <c r="CO835" s="106">
        <v>3.880195797888816</v>
      </c>
      <c r="CP835" s="106">
        <v>0.48806684514987919</v>
      </c>
      <c r="CQ835" s="106">
        <v>1.173548248198247E-2</v>
      </c>
      <c r="CR835" s="106">
        <v>21.556819627226819</v>
      </c>
      <c r="CS835" s="106">
        <v>1.5898356785197441</v>
      </c>
      <c r="CT835" s="106">
        <v>7.3447751359763114E-2</v>
      </c>
      <c r="CU835" s="106">
        <v>5.4751013843351624</v>
      </c>
      <c r="CV835" s="106">
        <v>0.53072141908232084</v>
      </c>
      <c r="CW835" s="106">
        <v>1.1157017795746011E-2</v>
      </c>
      <c r="CX835" s="106">
        <v>58.461684197514508</v>
      </c>
      <c r="CY835" s="106">
        <v>5.8939552586902986</v>
      </c>
      <c r="CZ835" s="106">
        <v>5.1845345493875893E-2</v>
      </c>
      <c r="DA835" s="106">
        <v>10.206007430381479</v>
      </c>
      <c r="DB835" s="106">
        <v>0.72883124882055361</v>
      </c>
      <c r="DC835" s="106">
        <v>1.117466160807631E-2</v>
      </c>
      <c r="DD835" s="106">
        <v>6414.3662643863308</v>
      </c>
      <c r="DE835" s="106">
        <v>497.9845951142446</v>
      </c>
      <c r="DF835" s="106">
        <v>0.1146934677873845</v>
      </c>
      <c r="DG835" s="106">
        <v>0.50517968215386289</v>
      </c>
      <c r="DH835" s="106">
        <v>8.9472657460522187E-2</v>
      </c>
      <c r="DI835" s="106">
        <v>1.0546158169461341E-2</v>
      </c>
      <c r="DJ835" s="106">
        <v>2.0984941290784271</v>
      </c>
      <c r="DK835" s="106">
        <v>4.625959827321334</v>
      </c>
      <c r="DL835" s="106">
        <v>10.64293892224757</v>
      </c>
      <c r="DM835" s="106">
        <v>48.733221997771331</v>
      </c>
      <c r="DN835" s="106">
        <v>3.425274709327832</v>
      </c>
      <c r="DO835" s="106">
        <v>0.55356686210454187</v>
      </c>
      <c r="DP835" s="106">
        <v>3.9711929214725541</v>
      </c>
      <c r="DQ835" s="106">
        <v>0.32763860173211989</v>
      </c>
      <c r="DR835" s="106">
        <v>0.37172192059160769</v>
      </c>
      <c r="DS835" s="106">
        <v>2.401748728778764</v>
      </c>
      <c r="DT835" s="106">
        <v>0.21123540683877279</v>
      </c>
      <c r="DU835" s="106">
        <v>0.2853647791877309</v>
      </c>
      <c r="DV835" s="106">
        <v>22.00453881804027</v>
      </c>
      <c r="DW835" s="106">
        <v>1.4728000356883959</v>
      </c>
      <c r="DX835" s="106">
        <v>0.25572086163303559</v>
      </c>
      <c r="DY835" s="106">
        <v>70.225465723482245</v>
      </c>
      <c r="DZ835" s="106">
        <v>5.0771061368874264</v>
      </c>
      <c r="EA835" s="106">
        <v>0.15086585896531299</v>
      </c>
      <c r="EB835" s="106">
        <v>13.894170876201301</v>
      </c>
      <c r="EC835" s="106">
        <v>0.9897683880867354</v>
      </c>
      <c r="ED835" s="106">
        <v>0.25678810165385602</v>
      </c>
    </row>
    <row r="836" spans="1:134" x14ac:dyDescent="0.3">
      <c r="A836" s="106" t="s">
        <v>3033</v>
      </c>
      <c r="B836" s="106" t="s">
        <v>1832</v>
      </c>
      <c r="C836" s="183">
        <v>89.948665827435491</v>
      </c>
      <c r="D836" s="184">
        <v>3.4807564617203878E-3</v>
      </c>
      <c r="E836" s="185">
        <v>68.030802897850833</v>
      </c>
      <c r="F836" s="186">
        <v>0.45646265699838101</v>
      </c>
      <c r="G836" s="106">
        <v>19.565897394778009</v>
      </c>
      <c r="H836" s="187">
        <v>187.0431857377921</v>
      </c>
      <c r="I836" s="188">
        <v>5.7786835716353808</v>
      </c>
      <c r="J836" s="188">
        <v>0.26231639905215021</v>
      </c>
      <c r="K836" s="188">
        <v>7.6269921658314893E-2</v>
      </c>
      <c r="L836" s="189">
        <v>3.0823165494983369E-3</v>
      </c>
      <c r="M836" s="106">
        <v>0.1083397411917401</v>
      </c>
      <c r="N836" s="187">
        <v>2.9966715413847691</v>
      </c>
      <c r="O836" s="190">
        <v>1.8181010493251351</v>
      </c>
      <c r="P836" s="190">
        <v>0.1182301276939222</v>
      </c>
      <c r="Q836" s="190">
        <v>0.1731354349906187</v>
      </c>
      <c r="R836" s="190">
        <v>7.8108831622256134E-3</v>
      </c>
      <c r="S836" s="191">
        <v>0.13743285849949591</v>
      </c>
      <c r="T836" s="106" t="e">
        <v>#N/A</v>
      </c>
      <c r="U836" s="187" t="e">
        <v>#N/A</v>
      </c>
      <c r="V836" s="184">
        <v>1075.138479550749</v>
      </c>
      <c r="W836" s="184">
        <v>81.069804373433712</v>
      </c>
      <c r="X836" s="184">
        <v>81.400691211637067</v>
      </c>
      <c r="Y836" s="184">
        <v>1029.3290245581029</v>
      </c>
      <c r="Z836" s="184">
        <v>4.8742443276588876</v>
      </c>
      <c r="AA836" s="184">
        <v>42.937652430776517</v>
      </c>
      <c r="AB836" s="184">
        <v>1050.070579264838</v>
      </c>
      <c r="AC836" s="184">
        <v>25.708914904151509</v>
      </c>
      <c r="AD836" s="192">
        <v>41.4113176432054</v>
      </c>
      <c r="AE836" s="106" t="e">
        <v>#N/A</v>
      </c>
      <c r="AF836" s="106" t="e">
        <v>#N/A</v>
      </c>
      <c r="AG836" s="187" t="e">
        <v>#N/A</v>
      </c>
      <c r="AH836" s="193">
        <v>95.73920421750806</v>
      </c>
      <c r="AI836" s="106"/>
      <c r="AJ836" s="106" t="s">
        <v>3034</v>
      </c>
      <c r="AK836" s="106" t="s">
        <v>3034</v>
      </c>
      <c r="AL836" s="106">
        <v>20.004999999999999</v>
      </c>
      <c r="AM836" s="106" t="s">
        <v>2283</v>
      </c>
      <c r="AN836" s="106">
        <v>50.976661457707827</v>
      </c>
      <c r="AO836" s="106">
        <v>99.895209923936619</v>
      </c>
      <c r="AP836" s="106" t="s">
        <v>2283</v>
      </c>
      <c r="AQ836" s="106">
        <v>792.49183655233367</v>
      </c>
      <c r="AR836" s="106">
        <v>1553.973201107837</v>
      </c>
      <c r="AS836" s="106">
        <v>242.73003001721099</v>
      </c>
      <c r="AT836" s="106">
        <v>24.42853008801011</v>
      </c>
      <c r="AU836" s="106">
        <v>1.8978889158986421</v>
      </c>
      <c r="AV836" s="106">
        <v>3.9436996419920329</v>
      </c>
      <c r="AW836" s="106">
        <v>1.018654582968924</v>
      </c>
      <c r="AX836" s="106">
        <v>1.4376214318097</v>
      </c>
      <c r="AY836" s="106" t="s">
        <v>2283</v>
      </c>
      <c r="AZ836" s="106">
        <v>19.0318062196603</v>
      </c>
      <c r="BA836" s="106">
        <v>41.085091013095003</v>
      </c>
      <c r="BB836" s="106">
        <v>0.21428959843222589</v>
      </c>
      <c r="BC836" s="106">
        <v>0.11467750731256671</v>
      </c>
      <c r="BD836" s="106">
        <v>0.15527873189746169</v>
      </c>
      <c r="BE836" s="106">
        <v>112.9703470479941</v>
      </c>
      <c r="BF836" s="106">
        <v>11.21914069456149</v>
      </c>
      <c r="BG836" s="106">
        <v>6.0773420074445833E-2</v>
      </c>
      <c r="BH836" s="106">
        <v>566615.30800274154</v>
      </c>
      <c r="BI836" s="106">
        <v>64965.166621369382</v>
      </c>
      <c r="BJ836" s="106">
        <v>1.795067337831656</v>
      </c>
      <c r="BK836" s="106">
        <v>1.432041852148944</v>
      </c>
      <c r="BL836" s="106">
        <v>0.26100263435288767</v>
      </c>
      <c r="BM836" s="106">
        <v>9.3256303968088469E-2</v>
      </c>
      <c r="BN836" s="106" t="s">
        <v>2283</v>
      </c>
      <c r="BO836" s="106">
        <v>1.6466132709736991E-3</v>
      </c>
      <c r="BP836" s="106">
        <v>1.1351019315199589E-3</v>
      </c>
      <c r="BQ836" s="106">
        <v>2.2747700466959939</v>
      </c>
      <c r="BR836" s="106">
        <v>0.30555223531557518</v>
      </c>
      <c r="BS836" s="106">
        <v>4.2600816290199801E-2</v>
      </c>
      <c r="BT836" s="106" t="s">
        <v>2283</v>
      </c>
      <c r="BU836" s="106">
        <v>6.8953381031220387E-3</v>
      </c>
      <c r="BV836" s="106">
        <v>1.072414830438668E-2</v>
      </c>
      <c r="BW836" s="106">
        <v>0.1856935143333284</v>
      </c>
      <c r="BX836" s="106">
        <v>0.10757318326869821</v>
      </c>
      <c r="BY836" s="106">
        <v>2.8465129818714331E-2</v>
      </c>
      <c r="BZ836" s="106">
        <v>0.2590527156193283</v>
      </c>
      <c r="CA836" s="106">
        <v>0.1191239496185303</v>
      </c>
      <c r="CB836" s="106">
        <v>8.7849695578655698E-2</v>
      </c>
      <c r="CC836" s="106">
        <v>0.21018100462544631</v>
      </c>
      <c r="CD836" s="106">
        <v>5.1838706739958287E-2</v>
      </c>
      <c r="CE836" s="106">
        <v>8.8178469060214912E-3</v>
      </c>
      <c r="CF836" s="106">
        <v>1.91241376729158</v>
      </c>
      <c r="CG836" s="106">
        <v>0.48665421954264892</v>
      </c>
      <c r="CH836" s="106">
        <v>0.12772949225734831</v>
      </c>
      <c r="CI836" s="106">
        <v>0.64521249504268863</v>
      </c>
      <c r="CJ836" s="106">
        <v>0.1016725861215638</v>
      </c>
      <c r="CK836" s="106">
        <v>7.0500906242422744E-3</v>
      </c>
      <c r="CL836" s="106">
        <v>8.5277168168431086</v>
      </c>
      <c r="CM836" s="106">
        <v>1.285923616682465</v>
      </c>
      <c r="CN836" s="106">
        <v>4.2643938407793902E-2</v>
      </c>
      <c r="CO836" s="106">
        <v>3.823936619608332</v>
      </c>
      <c r="CP836" s="106">
        <v>0.50536069355507696</v>
      </c>
      <c r="CQ836" s="106">
        <v>1.057459869845111E-2</v>
      </c>
      <c r="CR836" s="106">
        <v>21.7254613279732</v>
      </c>
      <c r="CS836" s="106">
        <v>2.271144283554932</v>
      </c>
      <c r="CT836" s="106">
        <v>3.1612750289385802E-2</v>
      </c>
      <c r="CU836" s="106">
        <v>5.6272252792131914</v>
      </c>
      <c r="CV836" s="106">
        <v>0.64689924127338916</v>
      </c>
      <c r="CW836" s="106">
        <v>1.005426825515908E-2</v>
      </c>
      <c r="CX836" s="106">
        <v>55.277458969448958</v>
      </c>
      <c r="CY836" s="106">
        <v>6.0644749713502586</v>
      </c>
      <c r="CZ836" s="106">
        <v>4.6727092957010018E-2</v>
      </c>
      <c r="DA836" s="106">
        <v>10.616627725102409</v>
      </c>
      <c r="DB836" s="106">
        <v>1.170810940239275</v>
      </c>
      <c r="DC836" s="106">
        <v>1.0069300607485281E-2</v>
      </c>
      <c r="DD836" s="106">
        <v>5757.7914527449202</v>
      </c>
      <c r="DE836" s="106">
        <v>568.16406524919557</v>
      </c>
      <c r="DF836" s="106">
        <v>0.49145005542279718</v>
      </c>
      <c r="DG836" s="106">
        <v>0.48671665029579397</v>
      </c>
      <c r="DH836" s="106">
        <v>9.2246518390756732E-2</v>
      </c>
      <c r="DI836" s="106">
        <v>6.4921781735156628E-2</v>
      </c>
      <c r="DJ836" s="106">
        <v>1.6698722962479</v>
      </c>
      <c r="DK836" s="106">
        <v>6.0514055646370633</v>
      </c>
      <c r="DL836" s="106">
        <v>8.5316360890137624</v>
      </c>
      <c r="DM836" s="106">
        <v>47.179555988779079</v>
      </c>
      <c r="DN836" s="106">
        <v>4.1946734830044852</v>
      </c>
      <c r="DO836" s="106">
        <v>0.62512083540939545</v>
      </c>
      <c r="DP836" s="106">
        <v>3.8580188463859049</v>
      </c>
      <c r="DQ836" s="106">
        <v>0.36402703874987752</v>
      </c>
      <c r="DR836" s="106">
        <v>0.3467171676014324</v>
      </c>
      <c r="DS836" s="106">
        <v>2.322786590557242</v>
      </c>
      <c r="DT836" s="106">
        <v>0.27390052541475413</v>
      </c>
      <c r="DU836" s="106">
        <v>0.27476380576056292</v>
      </c>
      <c r="DV836" s="106">
        <v>21.31311268512345</v>
      </c>
      <c r="DW836" s="106">
        <v>1.950743756012369</v>
      </c>
      <c r="DX836" s="106">
        <v>0.29508576958025801</v>
      </c>
      <c r="DY836" s="106">
        <v>68.030802897850833</v>
      </c>
      <c r="DZ836" s="106">
        <v>6.0412190051008068</v>
      </c>
      <c r="EA836" s="106">
        <v>0.13061454348217369</v>
      </c>
      <c r="EB836" s="106">
        <v>13.430182280033961</v>
      </c>
      <c r="EC836" s="106">
        <v>1.195688907352878</v>
      </c>
      <c r="ED836" s="106">
        <v>0.2654640628395345</v>
      </c>
    </row>
    <row r="837" spans="1:134" x14ac:dyDescent="0.3">
      <c r="A837" s="106" t="s">
        <v>3035</v>
      </c>
      <c r="B837" s="106" t="s">
        <v>1832</v>
      </c>
      <c r="C837" s="183">
        <v>-44.399478561752879</v>
      </c>
      <c r="D837" s="184">
        <v>3.666461104021496E-3</v>
      </c>
      <c r="E837" s="185">
        <v>71.159721331238586</v>
      </c>
      <c r="F837" s="186">
        <v>0.34580198467083823</v>
      </c>
      <c r="G837" s="106">
        <v>-39.851617784361423</v>
      </c>
      <c r="H837" s="187">
        <v>74.97011676940663</v>
      </c>
      <c r="I837" s="188">
        <v>5.7248463002961714</v>
      </c>
      <c r="J837" s="188">
        <v>0.25434762066914152</v>
      </c>
      <c r="K837" s="188">
        <v>7.3532535416420464E-2</v>
      </c>
      <c r="L837" s="189">
        <v>2.37640069412172E-3</v>
      </c>
      <c r="M837" s="106">
        <v>0.10680989385193609</v>
      </c>
      <c r="N837" s="187">
        <v>2.4922956591751539</v>
      </c>
      <c r="O837" s="190">
        <v>1.768499183579781</v>
      </c>
      <c r="P837" s="190">
        <v>0.1062781631423453</v>
      </c>
      <c r="Q837" s="190">
        <v>0.17474385826980959</v>
      </c>
      <c r="R837" s="190">
        <v>7.8032102434747209E-3</v>
      </c>
      <c r="S837" s="191">
        <v>3.5520154325453537E-2</v>
      </c>
      <c r="T837" s="106" t="e">
        <v>#N/A</v>
      </c>
      <c r="U837" s="187" t="e">
        <v>#N/A</v>
      </c>
      <c r="V837" s="184">
        <v>1001.260738939451</v>
      </c>
      <c r="W837" s="184">
        <v>67.158057243421922</v>
      </c>
      <c r="X837" s="184">
        <v>67.588172902474923</v>
      </c>
      <c r="Y837" s="184">
        <v>1038.168501703364</v>
      </c>
      <c r="Z837" s="184">
        <v>4.3360524325722851</v>
      </c>
      <c r="AA837" s="184">
        <v>42.801095812739483</v>
      </c>
      <c r="AB837" s="184">
        <v>1029.9814840081419</v>
      </c>
      <c r="AC837" s="184">
        <v>20.864264384126582</v>
      </c>
      <c r="AD837" s="192">
        <v>39.370764083377573</v>
      </c>
      <c r="AE837" s="106" t="e">
        <v>#N/A</v>
      </c>
      <c r="AF837" s="106" t="e">
        <v>#N/A</v>
      </c>
      <c r="AG837" s="187" t="e">
        <v>#N/A</v>
      </c>
      <c r="AH837" s="193">
        <v>103.6861290299874</v>
      </c>
      <c r="AI837" s="106"/>
      <c r="AJ837" s="106" t="s">
        <v>3036</v>
      </c>
      <c r="AK837" s="106" t="s">
        <v>3036</v>
      </c>
      <c r="AL837" s="106">
        <v>20.09</v>
      </c>
      <c r="AM837" s="106" t="s">
        <v>2283</v>
      </c>
      <c r="AN837" s="106">
        <v>49.180796397561473</v>
      </c>
      <c r="AO837" s="106">
        <v>89.668351673399187</v>
      </c>
      <c r="AP837" s="106" t="s">
        <v>2283</v>
      </c>
      <c r="AQ837" s="106">
        <v>637.4179547971155</v>
      </c>
      <c r="AR837" s="106">
        <v>1465.538333711527</v>
      </c>
      <c r="AS837" s="106">
        <v>237.06160636486649</v>
      </c>
      <c r="AT837" s="106">
        <v>23.844785706013219</v>
      </c>
      <c r="AU837" s="106">
        <v>1.7613820233448121</v>
      </c>
      <c r="AV837" s="106">
        <v>3.9257120873006182</v>
      </c>
      <c r="AW837" s="106">
        <v>0.84080878661875136</v>
      </c>
      <c r="AX837" s="106">
        <v>1.353422221386122</v>
      </c>
      <c r="AY837" s="106" t="s">
        <v>2283</v>
      </c>
      <c r="AZ837" s="106">
        <v>26.424633821487959</v>
      </c>
      <c r="BA837" s="106">
        <v>39.322343476961223</v>
      </c>
      <c r="BB837" s="106">
        <v>0.2047683331219744</v>
      </c>
      <c r="BC837" s="106">
        <v>0.10915999833238101</v>
      </c>
      <c r="BD837" s="106">
        <v>0.12102879748124511</v>
      </c>
      <c r="BE837" s="106">
        <v>121.4440487705802</v>
      </c>
      <c r="BF837" s="106">
        <v>10.7879264369515</v>
      </c>
      <c r="BG837" s="106">
        <v>5.3903231812978888E-2</v>
      </c>
      <c r="BH837" s="106">
        <v>556085.62391667929</v>
      </c>
      <c r="BI837" s="106">
        <v>54751.42700333798</v>
      </c>
      <c r="BJ837" s="106">
        <v>1.3157071923191941</v>
      </c>
      <c r="BK837" s="106">
        <v>1.2846687366996281</v>
      </c>
      <c r="BL837" s="106">
        <v>0.24321344640838341</v>
      </c>
      <c r="BM837" s="106">
        <v>0.1061768399860052</v>
      </c>
      <c r="BN837" s="106" t="s">
        <v>2283</v>
      </c>
      <c r="BO837" s="106">
        <v>2.1117794456989628E-3</v>
      </c>
      <c r="BP837" s="106">
        <v>4.8190175577022586E-3</v>
      </c>
      <c r="BQ837" s="106">
        <v>2.508701024021299</v>
      </c>
      <c r="BR837" s="106">
        <v>0.41428555795017091</v>
      </c>
      <c r="BS837" s="106">
        <v>3.4449944404166127E-2</v>
      </c>
      <c r="BT837" s="106">
        <v>1.227642405200137E-2</v>
      </c>
      <c r="BU837" s="106">
        <v>7.7462787161109124E-3</v>
      </c>
      <c r="BV837" s="106">
        <v>6.8924347858366356E-3</v>
      </c>
      <c r="BW837" s="106">
        <v>0.1404316494978291</v>
      </c>
      <c r="BX837" s="106">
        <v>7.9430478303496074E-2</v>
      </c>
      <c r="BY837" s="106">
        <v>2.950087783058597E-2</v>
      </c>
      <c r="BZ837" s="106">
        <v>0.40127997301577362</v>
      </c>
      <c r="CA837" s="106">
        <v>0.169510985967774</v>
      </c>
      <c r="CB837" s="106">
        <v>9.8270496243416938E-2</v>
      </c>
      <c r="CC837" s="106">
        <v>0.16720524555127381</v>
      </c>
      <c r="CD837" s="106">
        <v>4.742534914062619E-2</v>
      </c>
      <c r="CE837" s="106">
        <v>2.6450662126943029E-2</v>
      </c>
      <c r="CF837" s="106">
        <v>1.7479885060968661</v>
      </c>
      <c r="CG837" s="106">
        <v>0.37607120619751361</v>
      </c>
      <c r="CH837" s="106">
        <v>0.14283975306654231</v>
      </c>
      <c r="CI837" s="106">
        <v>0.60410891074413087</v>
      </c>
      <c r="CJ837" s="106">
        <v>9.9860464163909299E-2</v>
      </c>
      <c r="CK837" s="106">
        <v>7.307244124586258E-3</v>
      </c>
      <c r="CL837" s="106">
        <v>10.215516351308381</v>
      </c>
      <c r="CM837" s="106">
        <v>1.41981387121706</v>
      </c>
      <c r="CN837" s="106">
        <v>4.4116102572744301E-2</v>
      </c>
      <c r="CO837" s="106">
        <v>4.1290877937503963</v>
      </c>
      <c r="CP837" s="106">
        <v>0.57641568837138446</v>
      </c>
      <c r="CQ837" s="106">
        <v>1.093971708837992E-2</v>
      </c>
      <c r="CR837" s="106">
        <v>22.694804954586779</v>
      </c>
      <c r="CS837" s="106">
        <v>2.1224178934516091</v>
      </c>
      <c r="CT837" s="106">
        <v>3.270626697267992E-2</v>
      </c>
      <c r="CU837" s="106">
        <v>5.89528762969488</v>
      </c>
      <c r="CV837" s="106">
        <v>0.66627364325342098</v>
      </c>
      <c r="CW837" s="106">
        <v>4.6379078127125509E-2</v>
      </c>
      <c r="CX837" s="106">
        <v>53.344794592737728</v>
      </c>
      <c r="CY837" s="106">
        <v>4.9198612637545507</v>
      </c>
      <c r="CZ837" s="106">
        <v>4.835188241340433E-2</v>
      </c>
      <c r="DA837" s="106">
        <v>10.89672159737375</v>
      </c>
      <c r="DB837" s="106">
        <v>0.98458730219323853</v>
      </c>
      <c r="DC837" s="106">
        <v>1.0417022771455091E-2</v>
      </c>
      <c r="DD837" s="106">
        <v>5837.7988264332162</v>
      </c>
      <c r="DE837" s="106">
        <v>584.88753395282436</v>
      </c>
      <c r="DF837" s="106">
        <v>0.60223426410973835</v>
      </c>
      <c r="DG837" s="106">
        <v>0.58614070384713179</v>
      </c>
      <c r="DH837" s="106">
        <v>0.10464818987016961</v>
      </c>
      <c r="DI837" s="106">
        <v>9.8453129228948805E-3</v>
      </c>
      <c r="DJ837" s="106">
        <v>-2.0508924335574732</v>
      </c>
      <c r="DK837" s="106">
        <v>5.6517926991430256</v>
      </c>
      <c r="DL837" s="106">
        <v>9.4125767229671311</v>
      </c>
      <c r="DM837" s="106">
        <v>49.145557347022667</v>
      </c>
      <c r="DN837" s="106">
        <v>4.2543018383498818</v>
      </c>
      <c r="DO837" s="106">
        <v>0.59267451429998241</v>
      </c>
      <c r="DP837" s="106">
        <v>3.9037430549526131</v>
      </c>
      <c r="DQ837" s="106">
        <v>0.3958372895731781</v>
      </c>
      <c r="DR837" s="106">
        <v>0.35666425086973841</v>
      </c>
      <c r="DS837" s="106">
        <v>2.383944117638829</v>
      </c>
      <c r="DT837" s="106">
        <v>0.24734093845157629</v>
      </c>
      <c r="DU837" s="106">
        <v>0.26993385717153578</v>
      </c>
      <c r="DV837" s="106">
        <v>22.35785607502595</v>
      </c>
      <c r="DW837" s="106">
        <v>1.8590436591582531</v>
      </c>
      <c r="DX837" s="106">
        <v>0.2389542929125128</v>
      </c>
      <c r="DY837" s="106">
        <v>71.159721331238586</v>
      </c>
      <c r="DZ837" s="106">
        <v>6.3682626718454944</v>
      </c>
      <c r="EA837" s="106">
        <v>0.1414382371246666</v>
      </c>
      <c r="EB837" s="106">
        <v>13.89250522618619</v>
      </c>
      <c r="EC837" s="106">
        <v>1.185235292843998</v>
      </c>
      <c r="ED837" s="106">
        <v>0.2491665871378764</v>
      </c>
    </row>
    <row r="838" spans="1:134" x14ac:dyDescent="0.3">
      <c r="A838" s="106" t="s">
        <v>3037</v>
      </c>
      <c r="B838" s="106" t="s">
        <v>1832</v>
      </c>
      <c r="C838" s="183">
        <v>35.457547667181437</v>
      </c>
      <c r="D838" s="184">
        <v>3.5351474018761059E-3</v>
      </c>
      <c r="E838" s="185">
        <v>71.074429114721212</v>
      </c>
      <c r="F838" s="186">
        <v>0.23389272133530631</v>
      </c>
      <c r="G838" s="106">
        <v>50.108550588789043</v>
      </c>
      <c r="H838" s="187">
        <v>105.2404663240233</v>
      </c>
      <c r="I838" s="188">
        <v>5.7085600102169893</v>
      </c>
      <c r="J838" s="188">
        <v>0.25608422602314462</v>
      </c>
      <c r="K838" s="188">
        <v>7.2588273947556958E-2</v>
      </c>
      <c r="L838" s="189">
        <v>2.973683209353881E-3</v>
      </c>
      <c r="M838" s="106">
        <v>0.10593069208340949</v>
      </c>
      <c r="N838" s="187">
        <v>2.144396736087101</v>
      </c>
      <c r="O838" s="190">
        <v>1.7532482025538421</v>
      </c>
      <c r="P838" s="190">
        <v>0.1142663309189388</v>
      </c>
      <c r="Q838" s="190">
        <v>0.17526414388266129</v>
      </c>
      <c r="R838" s="190">
        <v>7.8507704933693905E-3</v>
      </c>
      <c r="S838" s="191">
        <v>2.4082775371732049E-2</v>
      </c>
      <c r="T838" s="106" t="e">
        <v>#N/A</v>
      </c>
      <c r="U838" s="187" t="e">
        <v>#N/A</v>
      </c>
      <c r="V838" s="184">
        <v>989.00089370895637</v>
      </c>
      <c r="W838" s="184">
        <v>77.573255113604048</v>
      </c>
      <c r="X838" s="184">
        <v>77.881327602983575</v>
      </c>
      <c r="Y838" s="184">
        <v>1041.0140784143409</v>
      </c>
      <c r="Z838" s="184">
        <v>4.9897392098770714</v>
      </c>
      <c r="AA838" s="184">
        <v>43.063116768450683</v>
      </c>
      <c r="AB838" s="184">
        <v>1021.848138346763</v>
      </c>
      <c r="AC838" s="184">
        <v>26.746104310546119</v>
      </c>
      <c r="AD838" s="192">
        <v>42.911004312771382</v>
      </c>
      <c r="AE838" s="106" t="e">
        <v>#N/A</v>
      </c>
      <c r="AF838" s="106" t="e">
        <v>#N/A</v>
      </c>
      <c r="AG838" s="187" t="e">
        <v>#N/A</v>
      </c>
      <c r="AH838" s="193">
        <v>105.25916458076441</v>
      </c>
      <c r="AI838" s="106"/>
      <c r="AJ838" s="106" t="s">
        <v>3038</v>
      </c>
      <c r="AK838" s="106" t="s">
        <v>3038</v>
      </c>
      <c r="AL838" s="106">
        <v>20.018000000000001</v>
      </c>
      <c r="AM838" s="106" t="s">
        <v>2283</v>
      </c>
      <c r="AN838" s="106">
        <v>36.119338244016213</v>
      </c>
      <c r="AO838" s="106">
        <v>109.43873371776451</v>
      </c>
      <c r="AP838" s="106" t="s">
        <v>2283</v>
      </c>
      <c r="AQ838" s="106">
        <v>680.31033493329426</v>
      </c>
      <c r="AR838" s="106">
        <v>1853.8838517065981</v>
      </c>
      <c r="AS838" s="106">
        <v>255.49620930450479</v>
      </c>
      <c r="AT838" s="106">
        <v>21.581116526676109</v>
      </c>
      <c r="AU838" s="106">
        <v>2.227800891837715</v>
      </c>
      <c r="AV838" s="106">
        <v>4.2660359308933913</v>
      </c>
      <c r="AW838" s="106">
        <v>0.99563601666965651</v>
      </c>
      <c r="AX838" s="106">
        <v>1.537984406799916</v>
      </c>
      <c r="AY838" s="106" t="s">
        <v>2283</v>
      </c>
      <c r="AZ838" s="106">
        <v>22.004851474357881</v>
      </c>
      <c r="BA838" s="106">
        <v>48.613628567990652</v>
      </c>
      <c r="BB838" s="106">
        <v>0.25678370985644089</v>
      </c>
      <c r="BC838" s="106">
        <v>0.13974646951023609</v>
      </c>
      <c r="BD838" s="106">
        <v>0.1385320959868962</v>
      </c>
      <c r="BE838" s="106">
        <v>122.5176249810502</v>
      </c>
      <c r="BF838" s="106">
        <v>8.9854569191693141</v>
      </c>
      <c r="BG838" s="106">
        <v>6.859663583829434E-2</v>
      </c>
      <c r="BH838" s="106">
        <v>563008.06844588683</v>
      </c>
      <c r="BI838" s="106">
        <v>41436.045235648256</v>
      </c>
      <c r="BJ838" s="106">
        <v>1.3112437707068021</v>
      </c>
      <c r="BK838" s="106">
        <v>1.140050967387388</v>
      </c>
      <c r="BL838" s="106">
        <v>0.20036157630197329</v>
      </c>
      <c r="BM838" s="106">
        <v>0.1053862297472605</v>
      </c>
      <c r="BN838" s="106" t="s">
        <v>2283</v>
      </c>
      <c r="BO838" s="106">
        <v>2.61763209642616E-3</v>
      </c>
      <c r="BP838" s="106">
        <v>4.3460363794414246E-3</v>
      </c>
      <c r="BQ838" s="106">
        <v>2.5385449437721022</v>
      </c>
      <c r="BR838" s="106">
        <v>0.47982512745003342</v>
      </c>
      <c r="BS838" s="106">
        <v>1.7691729816050931E-2</v>
      </c>
      <c r="BT838" s="106" t="s">
        <v>2283</v>
      </c>
      <c r="BU838" s="106">
        <v>8.2708899547064944E-3</v>
      </c>
      <c r="BV838" s="106">
        <v>1.2148866807367509E-2</v>
      </c>
      <c r="BW838" s="106">
        <v>8.9502000080372193E-2</v>
      </c>
      <c r="BX838" s="106">
        <v>5.5416570268294642E-2</v>
      </c>
      <c r="BY838" s="106">
        <v>8.6260278742532406E-2</v>
      </c>
      <c r="BZ838" s="106">
        <v>0.42646799234327548</v>
      </c>
      <c r="CA838" s="106">
        <v>0.18836441862828979</v>
      </c>
      <c r="CB838" s="106">
        <v>3.6524483499255057E-2</v>
      </c>
      <c r="CC838" s="106">
        <v>0.1971956093909587</v>
      </c>
      <c r="CD838" s="106">
        <v>5.7506885718809603E-2</v>
      </c>
      <c r="CE838" s="106">
        <v>9.8347928294311993E-3</v>
      </c>
      <c r="CF838" s="106">
        <v>2.0088873279234658</v>
      </c>
      <c r="CG838" s="106">
        <v>0.3354238902488107</v>
      </c>
      <c r="CH838" s="106">
        <v>5.3130290701245829E-2</v>
      </c>
      <c r="CI838" s="106">
        <v>0.64680949185439451</v>
      </c>
      <c r="CJ838" s="106">
        <v>7.7018378925772943E-2</v>
      </c>
      <c r="CK838" s="106">
        <v>2.1362688883605319E-2</v>
      </c>
      <c r="CL838" s="106">
        <v>9.9996446652250182</v>
      </c>
      <c r="CM838" s="106">
        <v>1.013872179438305</v>
      </c>
      <c r="CN838" s="106">
        <v>4.7358746547788218E-2</v>
      </c>
      <c r="CO838" s="106">
        <v>3.9248795044951419</v>
      </c>
      <c r="CP838" s="106">
        <v>0.42809180375391132</v>
      </c>
      <c r="CQ838" s="106">
        <v>3.1906814730581809E-2</v>
      </c>
      <c r="CR838" s="106">
        <v>22.859662506910048</v>
      </c>
      <c r="CS838" s="106">
        <v>2.0043889279150102</v>
      </c>
      <c r="CT838" s="106">
        <v>3.5112474023467927E-2</v>
      </c>
      <c r="CU838" s="106">
        <v>5.3351331445849661</v>
      </c>
      <c r="CV838" s="106">
        <v>0.56215636733815388</v>
      </c>
      <c r="CW838" s="106">
        <v>3.0342537631010899E-2</v>
      </c>
      <c r="CX838" s="106">
        <v>59.430158944529261</v>
      </c>
      <c r="CY838" s="106">
        <v>5.4336078732719697</v>
      </c>
      <c r="CZ838" s="106">
        <v>5.1917755157906663E-2</v>
      </c>
      <c r="DA838" s="106">
        <v>11.305053063215659</v>
      </c>
      <c r="DB838" s="106">
        <v>0.93930034743813218</v>
      </c>
      <c r="DC838" s="106">
        <v>1.1182809400659299E-2</v>
      </c>
      <c r="DD838" s="106">
        <v>6003.2698725620921</v>
      </c>
      <c r="DE838" s="106">
        <v>398.53825641676269</v>
      </c>
      <c r="DF838" s="106">
        <v>0.1145453663212754</v>
      </c>
      <c r="DG838" s="106">
        <v>0.54305035259859402</v>
      </c>
      <c r="DH838" s="106">
        <v>0.1239529101866202</v>
      </c>
      <c r="DI838" s="106">
        <v>1.056544832969035E-2</v>
      </c>
      <c r="DJ838" s="106">
        <v>4.1347612750692049</v>
      </c>
      <c r="DK838" s="106">
        <v>6.6245534644869473</v>
      </c>
      <c r="DL838" s="106">
        <v>11.482947646974599</v>
      </c>
      <c r="DM838" s="106">
        <v>49.240504688442087</v>
      </c>
      <c r="DN838" s="106">
        <v>3.369033238723826</v>
      </c>
      <c r="DO838" s="106">
        <v>0.7050037312351386</v>
      </c>
      <c r="DP838" s="106">
        <v>3.845340171021729</v>
      </c>
      <c r="DQ838" s="106">
        <v>0.29947830251827268</v>
      </c>
      <c r="DR838" s="106">
        <v>0.39650261405328779</v>
      </c>
      <c r="DS838" s="106">
        <v>2.3795759845639282</v>
      </c>
      <c r="DT838" s="106">
        <v>0.1740465902997031</v>
      </c>
      <c r="DU838" s="106">
        <v>0.3109113672436144</v>
      </c>
      <c r="DV838" s="106">
        <v>22.33107637347269</v>
      </c>
      <c r="DW838" s="106">
        <v>1.3016182867892121</v>
      </c>
      <c r="DX838" s="106">
        <v>0.25288776293837628</v>
      </c>
      <c r="DY838" s="106">
        <v>71.074429114721212</v>
      </c>
      <c r="DZ838" s="106">
        <v>5.1962201407129696</v>
      </c>
      <c r="EA838" s="106">
        <v>0.14687151435175139</v>
      </c>
      <c r="EB838" s="106">
        <v>13.961683164092911</v>
      </c>
      <c r="EC838" s="106">
        <v>0.95093926414685281</v>
      </c>
      <c r="ED838" s="106">
        <v>0.27977331875383021</v>
      </c>
    </row>
    <row r="839" spans="1:134" x14ac:dyDescent="0.3">
      <c r="A839" s="106" t="s">
        <v>3039</v>
      </c>
      <c r="B839" s="106" t="s">
        <v>1832</v>
      </c>
      <c r="C839" s="183">
        <v>-165.063994958134</v>
      </c>
      <c r="D839" s="184">
        <v>3.5010977691312152E-3</v>
      </c>
      <c r="E839" s="185">
        <v>66.712911345378117</v>
      </c>
      <c r="F839" s="186">
        <v>0.42761059492864723</v>
      </c>
      <c r="G839" s="106">
        <v>-10.68174747323625</v>
      </c>
      <c r="H839" s="187">
        <v>268.02104538295578</v>
      </c>
      <c r="I839" s="188">
        <v>5.6811663994639634</v>
      </c>
      <c r="J839" s="188">
        <v>0.25725395197928508</v>
      </c>
      <c r="K839" s="188">
        <v>7.5234615415188957E-2</v>
      </c>
      <c r="L839" s="189">
        <v>2.797033213931432E-3</v>
      </c>
      <c r="M839" s="106">
        <v>0.1091735473566189</v>
      </c>
      <c r="N839" s="187">
        <v>2.5460881139075768</v>
      </c>
      <c r="O839" s="190">
        <v>1.8250655394124551</v>
      </c>
      <c r="P839" s="190">
        <v>0.1144060419655217</v>
      </c>
      <c r="Q839" s="190">
        <v>0.1761312913363027</v>
      </c>
      <c r="R839" s="190">
        <v>7.9236203766841935E-3</v>
      </c>
      <c r="S839" s="191">
        <v>2.8232770541106591E-2</v>
      </c>
      <c r="T839" s="106" t="e">
        <v>#N/A</v>
      </c>
      <c r="U839" s="187" t="e">
        <v>#N/A</v>
      </c>
      <c r="V839" s="184">
        <v>1038.5344497814181</v>
      </c>
      <c r="W839" s="184">
        <v>77.837768332476614</v>
      </c>
      <c r="X839" s="184">
        <v>78.213586759470999</v>
      </c>
      <c r="Y839" s="184">
        <v>1045.7595598404939</v>
      </c>
      <c r="Z839" s="184">
        <v>5.584534916680461</v>
      </c>
      <c r="AA839" s="184">
        <v>43.447209308607462</v>
      </c>
      <c r="AB839" s="184">
        <v>1049.1129226595649</v>
      </c>
      <c r="AC839" s="184">
        <v>24.308625960883059</v>
      </c>
      <c r="AD839" s="192">
        <v>41.741478642270273</v>
      </c>
      <c r="AE839" s="106" t="e">
        <v>#N/A</v>
      </c>
      <c r="AF839" s="106" t="e">
        <v>#N/A</v>
      </c>
      <c r="AG839" s="187" t="e">
        <v>#N/A</v>
      </c>
      <c r="AH839" s="193">
        <v>100.69570249312351</v>
      </c>
      <c r="AI839" s="106"/>
      <c r="AJ839" s="106" t="s">
        <v>3040</v>
      </c>
      <c r="AK839" s="106" t="s">
        <v>3040</v>
      </c>
      <c r="AL839" s="106">
        <v>20.061</v>
      </c>
      <c r="AM839" s="106" t="s">
        <v>2283</v>
      </c>
      <c r="AN839" s="106">
        <v>43.66157267571915</v>
      </c>
      <c r="AO839" s="106">
        <v>86.079786882316938</v>
      </c>
      <c r="AP839" s="106" t="s">
        <v>2283</v>
      </c>
      <c r="AQ839" s="106">
        <v>630.584273517729</v>
      </c>
      <c r="AR839" s="106">
        <v>1533.605232749964</v>
      </c>
      <c r="AS839" s="106">
        <v>228.95601392455379</v>
      </c>
      <c r="AT839" s="106">
        <v>15.75408926494721</v>
      </c>
      <c r="AU839" s="106">
        <v>1.789316659227536</v>
      </c>
      <c r="AV839" s="106">
        <v>4.2320082211705641</v>
      </c>
      <c r="AW839" s="106">
        <v>1.017532732174903</v>
      </c>
      <c r="AX839" s="106">
        <v>1.3851377424599169</v>
      </c>
      <c r="AY839" s="106" t="s">
        <v>2283</v>
      </c>
      <c r="AZ839" s="106">
        <v>16.36676286516364</v>
      </c>
      <c r="BA839" s="106">
        <v>39.293413157812061</v>
      </c>
      <c r="BB839" s="106">
        <v>0.16425549054231031</v>
      </c>
      <c r="BC839" s="106">
        <v>0.11221898685843271</v>
      </c>
      <c r="BD839" s="106">
        <v>4.6473398474641901E-2</v>
      </c>
      <c r="BE839" s="106">
        <v>114.9781668203553</v>
      </c>
      <c r="BF839" s="106">
        <v>9.2476620460257983</v>
      </c>
      <c r="BG839" s="106">
        <v>7.6603178847805417E-2</v>
      </c>
      <c r="BH839" s="106">
        <v>580466.62172050774</v>
      </c>
      <c r="BI839" s="106">
        <v>48295.510537986032</v>
      </c>
      <c r="BJ839" s="106">
        <v>1.3250554973203741</v>
      </c>
      <c r="BK839" s="106">
        <v>1.3529591996709081</v>
      </c>
      <c r="BL839" s="106">
        <v>0.2016410805331367</v>
      </c>
      <c r="BM839" s="106">
        <v>9.1620183739850064E-2</v>
      </c>
      <c r="BN839" s="106" t="s">
        <v>2283</v>
      </c>
      <c r="BO839" s="106">
        <v>6.0524079913882244E-4</v>
      </c>
      <c r="BP839" s="106">
        <v>3.9530756290935354E-3</v>
      </c>
      <c r="BQ839" s="106">
        <v>2.0836375788451869</v>
      </c>
      <c r="BR839" s="106">
        <v>0.26963215888038522</v>
      </c>
      <c r="BS839" s="106">
        <v>1.6174048993072131E-2</v>
      </c>
      <c r="BT839" s="106" t="s">
        <v>2283</v>
      </c>
      <c r="BU839" s="106">
        <v>6.5215849286957483E-3</v>
      </c>
      <c r="BV839" s="106">
        <v>1.2802913411481589E-2</v>
      </c>
      <c r="BW839" s="106">
        <v>0.20964879007104231</v>
      </c>
      <c r="BX839" s="106">
        <v>9.2322004762305898E-2</v>
      </c>
      <c r="BY839" s="106">
        <v>2.9021091255992799E-2</v>
      </c>
      <c r="BZ839" s="106">
        <v>0.4547794954747259</v>
      </c>
      <c r="CA839" s="106">
        <v>0.1842767026753318</v>
      </c>
      <c r="CB839" s="106">
        <v>7.3479794770530155E-2</v>
      </c>
      <c r="CC839" s="106">
        <v>0.18624084519490081</v>
      </c>
      <c r="CD839" s="106">
        <v>5.2423905718606528E-2</v>
      </c>
      <c r="CE839" s="106">
        <v>8.9895701267287513E-3</v>
      </c>
      <c r="CF839" s="106">
        <v>1.735651641320392</v>
      </c>
      <c r="CG839" s="106">
        <v>0.3383309731380435</v>
      </c>
      <c r="CH839" s="106">
        <v>0.1499917111258377</v>
      </c>
      <c r="CI839" s="106">
        <v>0.59202677629303302</v>
      </c>
      <c r="CJ839" s="106">
        <v>8.1941522837301564E-2</v>
      </c>
      <c r="CK839" s="106">
        <v>7.1823956275513896E-3</v>
      </c>
      <c r="CL839" s="106">
        <v>9.3638210491201708</v>
      </c>
      <c r="CM839" s="106">
        <v>1.1392517030428</v>
      </c>
      <c r="CN839" s="106">
        <v>4.3177918608605821E-2</v>
      </c>
      <c r="CO839" s="106">
        <v>3.723731245868239</v>
      </c>
      <c r="CP839" s="106">
        <v>0.34005960304105942</v>
      </c>
      <c r="CQ839" s="106">
        <v>1.0707199182374619E-2</v>
      </c>
      <c r="CR839" s="106">
        <v>20.055068245143669</v>
      </c>
      <c r="CS839" s="106">
        <v>1.543233613812576</v>
      </c>
      <c r="CT839" s="106">
        <v>3.2015428393666591E-2</v>
      </c>
      <c r="CU839" s="106">
        <v>5.5832272366067457</v>
      </c>
      <c r="CV839" s="106">
        <v>0.53082325436622446</v>
      </c>
      <c r="CW839" s="106">
        <v>1.018350505301544E-2</v>
      </c>
      <c r="CX839" s="106">
        <v>54.987743352815869</v>
      </c>
      <c r="CY839" s="106">
        <v>4.5796420523654726</v>
      </c>
      <c r="CZ839" s="106">
        <v>4.7348861125666102E-2</v>
      </c>
      <c r="DA839" s="106">
        <v>10.80848544065036</v>
      </c>
      <c r="DB839" s="106">
        <v>0.83773939896771221</v>
      </c>
      <c r="DC839" s="106">
        <v>1.01957239543836E-2</v>
      </c>
      <c r="DD839" s="106">
        <v>5794.645357755755</v>
      </c>
      <c r="DE839" s="106">
        <v>455.78774466991649</v>
      </c>
      <c r="DF839" s="106">
        <v>0.104189338604288</v>
      </c>
      <c r="DG839" s="106">
        <v>0.46730123660926159</v>
      </c>
      <c r="DH839" s="106">
        <v>8.903139042521753E-2</v>
      </c>
      <c r="DI839" s="106">
        <v>9.6241735427642326E-3</v>
      </c>
      <c r="DJ839" s="106">
        <v>-4.0711380786279232</v>
      </c>
      <c r="DK839" s="106">
        <v>5.5151126120739278</v>
      </c>
      <c r="DL839" s="106">
        <v>8.6391097472695506</v>
      </c>
      <c r="DM839" s="106">
        <v>46.841253926627573</v>
      </c>
      <c r="DN839" s="106">
        <v>3.3276229991011088</v>
      </c>
      <c r="DO839" s="106">
        <v>0.59984829607425549</v>
      </c>
      <c r="DP839" s="106">
        <v>3.867006476536345</v>
      </c>
      <c r="DQ839" s="106">
        <v>0.33128741635070641</v>
      </c>
      <c r="DR839" s="106">
        <v>0.31202107493265452</v>
      </c>
      <c r="DS839" s="106">
        <v>2.3529892557726688</v>
      </c>
      <c r="DT839" s="106">
        <v>0.19565012373835319</v>
      </c>
      <c r="DU839" s="106">
        <v>0.28966037445101989</v>
      </c>
      <c r="DV839" s="106">
        <v>20.817640894340819</v>
      </c>
      <c r="DW839" s="106">
        <v>1.4417436156354011</v>
      </c>
      <c r="DX839" s="106">
        <v>0.24105966751709901</v>
      </c>
      <c r="DY839" s="106">
        <v>66.712911345378117</v>
      </c>
      <c r="DZ839" s="106">
        <v>4.7698558151040773</v>
      </c>
      <c r="EA839" s="106">
        <v>0.13037455060079339</v>
      </c>
      <c r="EB839" s="106">
        <v>13.294133516866721</v>
      </c>
      <c r="EC839" s="106">
        <v>0.94308217694198915</v>
      </c>
      <c r="ED839" s="106">
        <v>0.2545347867930482</v>
      </c>
    </row>
    <row r="840" spans="1:134" x14ac:dyDescent="0.3">
      <c r="A840" s="106" t="s">
        <v>3041</v>
      </c>
      <c r="B840" s="106" t="s">
        <v>1832</v>
      </c>
      <c r="C840" s="183">
        <v>-40.267762781452618</v>
      </c>
      <c r="D840" s="184">
        <v>3.3383255822107649E-3</v>
      </c>
      <c r="E840" s="185">
        <v>65.752787488215972</v>
      </c>
      <c r="F840" s="186">
        <v>0.22747946417889711</v>
      </c>
      <c r="G840" s="106">
        <v>-43.904540731849814</v>
      </c>
      <c r="H840" s="187">
        <v>355.77261344842179</v>
      </c>
      <c r="I840" s="188">
        <v>5.893223398845242</v>
      </c>
      <c r="J840" s="188">
        <v>0.26433741879639522</v>
      </c>
      <c r="K840" s="188">
        <v>7.6325892175218082E-2</v>
      </c>
      <c r="L840" s="189">
        <v>4.1008457318985874E-3</v>
      </c>
      <c r="M840" s="106">
        <v>0.1059255812936188</v>
      </c>
      <c r="N840" s="187">
        <v>2.688976380504847</v>
      </c>
      <c r="O840" s="190">
        <v>1.786878631411486</v>
      </c>
      <c r="P840" s="190">
        <v>0.13208684835291809</v>
      </c>
      <c r="Q840" s="190">
        <v>0.1698201196173651</v>
      </c>
      <c r="R840" s="190">
        <v>7.6415656565330739E-3</v>
      </c>
      <c r="S840" s="191">
        <v>7.3064138463625958E-2</v>
      </c>
      <c r="T840" s="106" t="e">
        <v>#N/A</v>
      </c>
      <c r="U840" s="187" t="e">
        <v>#N/A</v>
      </c>
      <c r="V840" s="184">
        <v>1065.815530834288</v>
      </c>
      <c r="W840" s="184">
        <v>113.7582932267576</v>
      </c>
      <c r="X840" s="184">
        <v>114.0202863838655</v>
      </c>
      <c r="Y840" s="184">
        <v>1011.066359715851</v>
      </c>
      <c r="Z840" s="184">
        <v>6.0735912285300087</v>
      </c>
      <c r="AA840" s="184">
        <v>42.093878449095527</v>
      </c>
      <c r="AB840" s="184">
        <v>1035.22909274938</v>
      </c>
      <c r="AC840" s="184">
        <v>35.134942838306877</v>
      </c>
      <c r="AD840" s="192">
        <v>48.509311574244492</v>
      </c>
      <c r="AE840" s="106" t="e">
        <v>#N/A</v>
      </c>
      <c r="AF840" s="106" t="e">
        <v>#N/A</v>
      </c>
      <c r="AG840" s="187" t="e">
        <v>#N/A</v>
      </c>
      <c r="AH840" s="193">
        <v>94.863166323389834</v>
      </c>
      <c r="AI840" s="106"/>
      <c r="AJ840" s="106" t="s">
        <v>3042</v>
      </c>
      <c r="AK840" s="106" t="s">
        <v>3042</v>
      </c>
      <c r="AL840" s="106">
        <v>20.035</v>
      </c>
      <c r="AM840" s="106" t="s">
        <v>2283</v>
      </c>
      <c r="AN840" s="106">
        <v>48.567203943496139</v>
      </c>
      <c r="AO840" s="106">
        <v>93.460799433617026</v>
      </c>
      <c r="AP840" s="106" t="s">
        <v>2283</v>
      </c>
      <c r="AQ840" s="106">
        <v>852.56295973217766</v>
      </c>
      <c r="AR840" s="106">
        <v>1648.7411468404171</v>
      </c>
      <c r="AS840" s="106">
        <v>233.25443532020009</v>
      </c>
      <c r="AT840" s="106">
        <v>22.67728439102811</v>
      </c>
      <c r="AU840" s="106">
        <v>2.0832653853751011</v>
      </c>
      <c r="AV840" s="106">
        <v>3.6725294298779558</v>
      </c>
      <c r="AW840" s="106">
        <v>0.82394779965623355</v>
      </c>
      <c r="AX840" s="106">
        <v>1.4438100350072971</v>
      </c>
      <c r="AY840" s="106" t="s">
        <v>2283</v>
      </c>
      <c r="AZ840" s="106">
        <v>18.014445751118561</v>
      </c>
      <c r="BA840" s="106">
        <v>42.621627120916997</v>
      </c>
      <c r="BB840" s="106" t="s">
        <v>2283</v>
      </c>
      <c r="BC840" s="106">
        <v>2.135965088106849E-2</v>
      </c>
      <c r="BD840" s="106">
        <v>0.12746981970984789</v>
      </c>
      <c r="BE840" s="106">
        <v>110.2192934156398</v>
      </c>
      <c r="BF840" s="106">
        <v>9.9678986864257197</v>
      </c>
      <c r="BG840" s="106">
        <v>5.0364329801302163E-2</v>
      </c>
      <c r="BH840" s="106">
        <v>521636.28931567998</v>
      </c>
      <c r="BI840" s="106">
        <v>59028.998991496213</v>
      </c>
      <c r="BJ840" s="106">
        <v>1.2077721083625681</v>
      </c>
      <c r="BK840" s="106">
        <v>1.174400205132959</v>
      </c>
      <c r="BL840" s="106">
        <v>0.1910581025748507</v>
      </c>
      <c r="BM840" s="106">
        <v>0.11760797479961629</v>
      </c>
      <c r="BN840" s="106" t="s">
        <v>2283</v>
      </c>
      <c r="BO840" s="106">
        <v>1.5792470288678361E-3</v>
      </c>
      <c r="BP840" s="106">
        <v>4.018927877155778E-3</v>
      </c>
      <c r="BQ840" s="106">
        <v>2.173557664448277</v>
      </c>
      <c r="BR840" s="106">
        <v>0.30487489434450638</v>
      </c>
      <c r="BS840" s="106">
        <v>1.636738330322814E-2</v>
      </c>
      <c r="BT840" s="106" t="s">
        <v>2283</v>
      </c>
      <c r="BU840" s="106">
        <v>5.8618289216060774E-3</v>
      </c>
      <c r="BV840" s="106">
        <v>8.9106696496418312E-3</v>
      </c>
      <c r="BW840" s="106">
        <v>9.8073354011515887E-2</v>
      </c>
      <c r="BX840" s="106">
        <v>6.5922790117740715E-2</v>
      </c>
      <c r="BY840" s="106">
        <v>2.9314142802907419E-2</v>
      </c>
      <c r="BZ840" s="106">
        <v>0.33388289094442147</v>
      </c>
      <c r="CA840" s="106">
        <v>0.1403547408782567</v>
      </c>
      <c r="CB840" s="106">
        <v>0.1153668007227841</v>
      </c>
      <c r="CC840" s="106">
        <v>0.14122883518812199</v>
      </c>
      <c r="CD840" s="106">
        <v>4.5714058542909497E-2</v>
      </c>
      <c r="CE840" s="106">
        <v>2.4680355587920651E-2</v>
      </c>
      <c r="CF840" s="106">
        <v>1.358859784647074</v>
      </c>
      <c r="CG840" s="106">
        <v>0.36668656209360462</v>
      </c>
      <c r="CH840" s="106">
        <v>4.9200149483468722E-2</v>
      </c>
      <c r="CI840" s="106">
        <v>0.58644683435237699</v>
      </c>
      <c r="CJ840" s="106">
        <v>0.1078570477989557</v>
      </c>
      <c r="CK840" s="106">
        <v>7.2527801849622047E-3</v>
      </c>
      <c r="CL840" s="106">
        <v>9.0014662531759146</v>
      </c>
      <c r="CM840" s="106">
        <v>1.093071798287194</v>
      </c>
      <c r="CN840" s="106">
        <v>4.3607057494228482E-2</v>
      </c>
      <c r="CO840" s="106">
        <v>3.7653487992771391</v>
      </c>
      <c r="CP840" s="106">
        <v>0.45135585936252531</v>
      </c>
      <c r="CQ840" s="106">
        <v>1.0813669847062019E-2</v>
      </c>
      <c r="CR840" s="106">
        <v>19.71271772352501</v>
      </c>
      <c r="CS840" s="106">
        <v>2.1451893731969101</v>
      </c>
      <c r="CT840" s="106">
        <v>8.7852198217105174E-2</v>
      </c>
      <c r="CU840" s="106">
        <v>5.2402203113012753</v>
      </c>
      <c r="CV840" s="106">
        <v>0.57309585161799148</v>
      </c>
      <c r="CW840" s="106">
        <v>1.028567070608195E-2</v>
      </c>
      <c r="CX840" s="106">
        <v>50.647785984031479</v>
      </c>
      <c r="CY840" s="106">
        <v>5.0484593085745502</v>
      </c>
      <c r="CZ840" s="106">
        <v>0.12994865034741979</v>
      </c>
      <c r="DA840" s="106">
        <v>10.038870221144469</v>
      </c>
      <c r="DB840" s="106">
        <v>0.95435412677893761</v>
      </c>
      <c r="DC840" s="106">
        <v>1.0297153989527271E-2</v>
      </c>
      <c r="DD840" s="106">
        <v>5751.240027384978</v>
      </c>
      <c r="DE840" s="106">
        <v>641.11485178399778</v>
      </c>
      <c r="DF840" s="106">
        <v>0.28497334386028261</v>
      </c>
      <c r="DG840" s="106">
        <v>0.5161279914421405</v>
      </c>
      <c r="DH840" s="106">
        <v>8.2153396376491147E-2</v>
      </c>
      <c r="DI840" s="106">
        <v>9.7025926596718461E-3</v>
      </c>
      <c r="DJ840" s="106">
        <v>-2.108999662121827</v>
      </c>
      <c r="DK840" s="106">
        <v>6.515684610907325</v>
      </c>
      <c r="DL840" s="106">
        <v>9.9432830594010451</v>
      </c>
      <c r="DM840" s="106">
        <v>45.543172661921908</v>
      </c>
      <c r="DN840" s="106">
        <v>4.2639106612443749</v>
      </c>
      <c r="DO840" s="106">
        <v>0.64900193484135538</v>
      </c>
      <c r="DP840" s="106">
        <v>4.0312953595012724</v>
      </c>
      <c r="DQ840" s="106">
        <v>0.52356832729441949</v>
      </c>
      <c r="DR840" s="106">
        <v>0.405220071952343</v>
      </c>
      <c r="DS840" s="106">
        <v>2.2410119055126518</v>
      </c>
      <c r="DT840" s="106">
        <v>0.26627908284507767</v>
      </c>
      <c r="DU840" s="106">
        <v>0.29395049066223528</v>
      </c>
      <c r="DV840" s="106">
        <v>20.14773653403995</v>
      </c>
      <c r="DW840" s="106">
        <v>1.785930533797695</v>
      </c>
      <c r="DX840" s="106">
        <v>0.25065911666866442</v>
      </c>
      <c r="DY840" s="106">
        <v>65.752787488215972</v>
      </c>
      <c r="DZ840" s="106">
        <v>6.1705203268566038</v>
      </c>
      <c r="EA840" s="106">
        <v>0.14726016287195881</v>
      </c>
      <c r="EB840" s="106">
        <v>12.95793441657934</v>
      </c>
      <c r="EC840" s="106">
        <v>1.2272675191964459</v>
      </c>
      <c r="ED840" s="106">
        <v>0.241628517684879</v>
      </c>
    </row>
    <row r="841" spans="1:134" x14ac:dyDescent="0.3">
      <c r="A841" s="106" t="s">
        <v>3043</v>
      </c>
      <c r="B841" s="106" t="s">
        <v>1832</v>
      </c>
      <c r="C841" s="183">
        <v>-720.40242753277721</v>
      </c>
      <c r="D841" s="184">
        <v>3.2810750694453831E-3</v>
      </c>
      <c r="E841" s="185">
        <v>65.151138080463738</v>
      </c>
      <c r="F841" s="186">
        <v>0.51167671936435632</v>
      </c>
      <c r="G841" s="106">
        <v>-2.4376132836706659</v>
      </c>
      <c r="H841" s="187">
        <v>1255.448939311741</v>
      </c>
      <c r="I841" s="188">
        <v>5.7990547655223459</v>
      </c>
      <c r="J841" s="188">
        <v>0.26201013713758442</v>
      </c>
      <c r="K841" s="188">
        <v>7.6676639839531074E-2</v>
      </c>
      <c r="L841" s="189">
        <v>2.7395465060170679E-3</v>
      </c>
      <c r="M841" s="106">
        <v>0.10356435030026361</v>
      </c>
      <c r="N841" s="187">
        <v>3.2734147421709432</v>
      </c>
      <c r="O841" s="190">
        <v>1.8228340460444099</v>
      </c>
      <c r="P841" s="190">
        <v>0.1131775494552946</v>
      </c>
      <c r="Q841" s="190">
        <v>0.1725642908915099</v>
      </c>
      <c r="R841" s="190">
        <v>7.7455485030797216E-3</v>
      </c>
      <c r="S841" s="191">
        <v>9.5915252822663638E-2</v>
      </c>
      <c r="T841" s="106" t="e">
        <v>#N/A</v>
      </c>
      <c r="U841" s="187" t="e">
        <v>#N/A</v>
      </c>
      <c r="V841" s="184">
        <v>1080.569840228387</v>
      </c>
      <c r="W841" s="184">
        <v>73.340319336990092</v>
      </c>
      <c r="X841" s="184">
        <v>73.723957316837499</v>
      </c>
      <c r="Y841" s="184">
        <v>1026.1750963542199</v>
      </c>
      <c r="Z841" s="184">
        <v>5.8593465770968356</v>
      </c>
      <c r="AA841" s="184">
        <v>42.59600470991829</v>
      </c>
      <c r="AB841" s="184">
        <v>1048.7048348042181</v>
      </c>
      <c r="AC841" s="184">
        <v>23.538783610426819</v>
      </c>
      <c r="AD841" s="192">
        <v>41.214267068515269</v>
      </c>
      <c r="AE841" s="106" t="e">
        <v>#N/A</v>
      </c>
      <c r="AF841" s="106" t="e">
        <v>#N/A</v>
      </c>
      <c r="AG841" s="187" t="e">
        <v>#N/A</v>
      </c>
      <c r="AH841" s="193">
        <v>94.966105674144131</v>
      </c>
      <c r="AI841" s="106"/>
      <c r="AJ841" s="106" t="s">
        <v>3044</v>
      </c>
      <c r="AK841" s="106" t="s">
        <v>3044</v>
      </c>
      <c r="AL841" s="106">
        <v>20.013999999999999</v>
      </c>
      <c r="AM841" s="106" t="s">
        <v>2283</v>
      </c>
      <c r="AN841" s="106">
        <v>49.177217394056797</v>
      </c>
      <c r="AO841" s="106">
        <v>87.822360914947978</v>
      </c>
      <c r="AP841" s="106" t="s">
        <v>2283</v>
      </c>
      <c r="AQ841" s="106">
        <v>739.66086914006792</v>
      </c>
      <c r="AR841" s="106">
        <v>1634.5147345923349</v>
      </c>
      <c r="AS841" s="106">
        <v>233.34503815674711</v>
      </c>
      <c r="AT841" s="106">
        <v>21.417156646962461</v>
      </c>
      <c r="AU841" s="106">
        <v>1.933506667983252</v>
      </c>
      <c r="AV841" s="106">
        <v>2.8024115023568581</v>
      </c>
      <c r="AW841" s="106">
        <v>0.98353989010888776</v>
      </c>
      <c r="AX841" s="106">
        <v>1.3229778996519379</v>
      </c>
      <c r="AY841" s="106" t="s">
        <v>2283</v>
      </c>
      <c r="AZ841" s="106">
        <v>25.18583107274884</v>
      </c>
      <c r="BA841" s="106">
        <v>42.603781931056368</v>
      </c>
      <c r="BB841" s="106">
        <v>8.7776430105311248E-2</v>
      </c>
      <c r="BC841" s="106">
        <v>7.4556556672167484E-2</v>
      </c>
      <c r="BD841" s="106">
        <v>4.9667483213779839E-2</v>
      </c>
      <c r="BE841" s="106">
        <v>113.2909740326957</v>
      </c>
      <c r="BF841" s="106">
        <v>10.328552473942549</v>
      </c>
      <c r="BG841" s="106">
        <v>4.5690590313072953E-2</v>
      </c>
      <c r="BH841" s="106">
        <v>550072.03018506372</v>
      </c>
      <c r="BI841" s="106">
        <v>46690.107327952683</v>
      </c>
      <c r="BJ841" s="106">
        <v>1.3670878373894111</v>
      </c>
      <c r="BK841" s="106">
        <v>1.135016043037562</v>
      </c>
      <c r="BL841" s="106">
        <v>0.25067332703618928</v>
      </c>
      <c r="BM841" s="106">
        <v>9.5860756193597269E-2</v>
      </c>
      <c r="BN841" s="106" t="s">
        <v>2283</v>
      </c>
      <c r="BO841" s="106">
        <v>2.3911649226258341E-3</v>
      </c>
      <c r="BP841" s="106">
        <v>4.5152499206356674E-3</v>
      </c>
      <c r="BQ841" s="106">
        <v>2.3421047809726798</v>
      </c>
      <c r="BR841" s="106">
        <v>0.34339683411830801</v>
      </c>
      <c r="BS841" s="106">
        <v>4.9923211344184343E-2</v>
      </c>
      <c r="BT841" s="106">
        <v>9.2880489654086264E-3</v>
      </c>
      <c r="BU841" s="106">
        <v>7.3444279503900043E-3</v>
      </c>
      <c r="BV841" s="106">
        <v>3.471603625525837E-3</v>
      </c>
      <c r="BW841" s="106">
        <v>0.1271908022927026</v>
      </c>
      <c r="BX841" s="106">
        <v>7.2061246417259278E-2</v>
      </c>
      <c r="BY841" s="106">
        <v>8.9050338945939389E-2</v>
      </c>
      <c r="BZ841" s="106">
        <v>0.4112334550234068</v>
      </c>
      <c r="CA841" s="106">
        <v>0.14872279738783889</v>
      </c>
      <c r="CB841" s="106">
        <v>0.1021236088607749</v>
      </c>
      <c r="CC841" s="106">
        <v>0.15227959201179739</v>
      </c>
      <c r="CD841" s="106">
        <v>5.7155852273635913E-2</v>
      </c>
      <c r="CE841" s="106">
        <v>2.2350974904199791E-2</v>
      </c>
      <c r="CF841" s="106">
        <v>1.7160943586950519</v>
      </c>
      <c r="CG841" s="106">
        <v>0.42503190728936358</v>
      </c>
      <c r="CH841" s="106">
        <v>0.1212013592917114</v>
      </c>
      <c r="CI841" s="106">
        <v>0.66938247882921575</v>
      </c>
      <c r="CJ841" s="106">
        <v>8.9561825497334296E-2</v>
      </c>
      <c r="CK841" s="106">
        <v>7.6734806832365514E-3</v>
      </c>
      <c r="CL841" s="106">
        <v>9.2504243904258132</v>
      </c>
      <c r="CM841" s="106">
        <v>1.379885318763991</v>
      </c>
      <c r="CN841" s="106">
        <v>4.6208814894663053E-2</v>
      </c>
      <c r="CO841" s="106">
        <v>3.768196621663118</v>
      </c>
      <c r="CP841" s="106">
        <v>0.40043122434271622</v>
      </c>
      <c r="CQ841" s="106">
        <v>1.14589183380727E-2</v>
      </c>
      <c r="CR841" s="106">
        <v>19.076918492882491</v>
      </c>
      <c r="CS841" s="106">
        <v>1.6531199075198511</v>
      </c>
      <c r="CT841" s="106">
        <v>3.4267212950079888E-2</v>
      </c>
      <c r="CU841" s="106">
        <v>5.2688507074060116</v>
      </c>
      <c r="CV841" s="106">
        <v>0.59277122033582941</v>
      </c>
      <c r="CW841" s="106">
        <v>1.0900515320664911E-2</v>
      </c>
      <c r="CX841" s="106">
        <v>53.130910612323582</v>
      </c>
      <c r="CY841" s="106">
        <v>6.0055907824319714</v>
      </c>
      <c r="CZ841" s="106">
        <v>5.0696423696268568E-2</v>
      </c>
      <c r="DA841" s="106">
        <v>10.71139005899153</v>
      </c>
      <c r="DB841" s="106">
        <v>1.129375474135718</v>
      </c>
      <c r="DC841" s="106">
        <v>1.091163753735829E-2</v>
      </c>
      <c r="DD841" s="106">
        <v>5908.1488646303087</v>
      </c>
      <c r="DE841" s="106">
        <v>670.53235810743138</v>
      </c>
      <c r="DF841" s="106">
        <v>0.59629207190963773</v>
      </c>
      <c r="DG841" s="106">
        <v>0.52365493862136081</v>
      </c>
      <c r="DH841" s="106">
        <v>9.6020960820954598E-2</v>
      </c>
      <c r="DI841" s="106">
        <v>1.0242010020727251E-2</v>
      </c>
      <c r="DJ841" s="106">
        <v>-3.1994384948317802</v>
      </c>
      <c r="DK841" s="106">
        <v>5.1144040957699399</v>
      </c>
      <c r="DL841" s="106">
        <v>11.56681704215115</v>
      </c>
      <c r="DM841" s="106">
        <v>45.10830694397638</v>
      </c>
      <c r="DN841" s="106">
        <v>3.5773290403901989</v>
      </c>
      <c r="DO841" s="106">
        <v>0.56544136465888895</v>
      </c>
      <c r="DP841" s="106">
        <v>3.7487741338933769</v>
      </c>
      <c r="DQ841" s="106">
        <v>0.29712471155879849</v>
      </c>
      <c r="DR841" s="106">
        <v>0.41998179023131799</v>
      </c>
      <c r="DS841" s="106">
        <v>2.1989797948768182</v>
      </c>
      <c r="DT841" s="106">
        <v>0.26800700791471371</v>
      </c>
      <c r="DU841" s="106">
        <v>0.29992579872669428</v>
      </c>
      <c r="DV841" s="106">
        <v>19.881216625573451</v>
      </c>
      <c r="DW841" s="106">
        <v>1.554343210192757</v>
      </c>
      <c r="DX841" s="106">
        <v>0.26382842694556152</v>
      </c>
      <c r="DY841" s="106">
        <v>65.151138080463738</v>
      </c>
      <c r="DZ841" s="106">
        <v>5.2150115110837838</v>
      </c>
      <c r="EA841" s="106">
        <v>0.15479555129425429</v>
      </c>
      <c r="EB841" s="106">
        <v>12.797913644205609</v>
      </c>
      <c r="EC841" s="106">
        <v>1.018604482564371</v>
      </c>
      <c r="ED841" s="106">
        <v>0.28582982825364472</v>
      </c>
    </row>
    <row r="842" spans="1:134" x14ac:dyDescent="0.3">
      <c r="A842" s="106" t="s">
        <v>3045</v>
      </c>
      <c r="B842" s="106" t="s">
        <v>1832</v>
      </c>
      <c r="C842" s="183">
        <v>-14.160867130744901</v>
      </c>
      <c r="D842" s="184">
        <v>3.2036716093154119E-3</v>
      </c>
      <c r="E842" s="185">
        <v>66.005039651671211</v>
      </c>
      <c r="F842" s="186">
        <v>0.40178087579341132</v>
      </c>
      <c r="G842" s="106">
        <v>-125.1586743101591</v>
      </c>
      <c r="H842" s="187">
        <v>79.195937444412678</v>
      </c>
      <c r="I842" s="188">
        <v>5.861228329942068</v>
      </c>
      <c r="J842" s="188">
        <v>0.25089053682235901</v>
      </c>
      <c r="K842" s="188">
        <v>7.3988830461917704E-2</v>
      </c>
      <c r="L842" s="189">
        <v>3.3804681775972201E-3</v>
      </c>
      <c r="M842" s="106">
        <v>0.1040566652721364</v>
      </c>
      <c r="N842" s="187">
        <v>3.2502702051875572</v>
      </c>
      <c r="O842" s="190">
        <v>1.7223986664332109</v>
      </c>
      <c r="P842" s="190">
        <v>0.11388398668381559</v>
      </c>
      <c r="Q842" s="190">
        <v>0.17055750535936401</v>
      </c>
      <c r="R842" s="190">
        <v>7.7011499366116294E-3</v>
      </c>
      <c r="S842" s="191">
        <v>-0.10731065472505651</v>
      </c>
      <c r="T842" s="106" t="e">
        <v>#N/A</v>
      </c>
      <c r="U842" s="187" t="e">
        <v>#N/A</v>
      </c>
      <c r="V842" s="184">
        <v>1006.114008892504</v>
      </c>
      <c r="W842" s="184">
        <v>91.410937898871438</v>
      </c>
      <c r="X842" s="184">
        <v>91.702453753227289</v>
      </c>
      <c r="Y842" s="184">
        <v>1015.122889305192</v>
      </c>
      <c r="Z842" s="184">
        <v>6.3852932533901416</v>
      </c>
      <c r="AA842" s="184">
        <v>42.415490312617877</v>
      </c>
      <c r="AB842" s="184">
        <v>1019.513095270298</v>
      </c>
      <c r="AC842" s="184">
        <v>27.471435014944682</v>
      </c>
      <c r="AD842" s="192">
        <v>43.131635797156427</v>
      </c>
      <c r="AE842" s="106" t="e">
        <v>#N/A</v>
      </c>
      <c r="AF842" s="106" t="e">
        <v>#N/A</v>
      </c>
      <c r="AG842" s="187" t="e">
        <v>#N/A</v>
      </c>
      <c r="AH842" s="193">
        <v>100.89541347531809</v>
      </c>
      <c r="AI842" s="106"/>
      <c r="AJ842" s="106" t="s">
        <v>3046</v>
      </c>
      <c r="AK842" s="106" t="s">
        <v>3046</v>
      </c>
      <c r="AL842" s="106">
        <v>20.033999999999999</v>
      </c>
      <c r="AM842" s="106" t="s">
        <v>2283</v>
      </c>
      <c r="AN842" s="106">
        <v>44.590324332672957</v>
      </c>
      <c r="AO842" s="106">
        <v>96.65915682740345</v>
      </c>
      <c r="AP842" s="106" t="s">
        <v>2283</v>
      </c>
      <c r="AQ842" s="106">
        <v>730.63806532312697</v>
      </c>
      <c r="AR842" s="106">
        <v>1816.97553033234</v>
      </c>
      <c r="AS842" s="106">
        <v>242.09683262286569</v>
      </c>
      <c r="AT842" s="106">
        <v>22.249170761451762</v>
      </c>
      <c r="AU842" s="106">
        <v>2.1262630928807318</v>
      </c>
      <c r="AV842" s="106">
        <v>3.2103238102663192</v>
      </c>
      <c r="AW842" s="106">
        <v>0.9738026595119329</v>
      </c>
      <c r="AX842" s="106">
        <v>1.634251311729124</v>
      </c>
      <c r="AY842" s="106" t="s">
        <v>2283</v>
      </c>
      <c r="AZ842" s="106">
        <v>18.733676071298522</v>
      </c>
      <c r="BA842" s="106">
        <v>47.018061332230182</v>
      </c>
      <c r="BB842" s="106">
        <v>0.1168124751951715</v>
      </c>
      <c r="BC842" s="106">
        <v>0.1059935103135316</v>
      </c>
      <c r="BD842" s="106">
        <v>5.1498019443334812E-2</v>
      </c>
      <c r="BE842" s="106">
        <v>111.0234922867263</v>
      </c>
      <c r="BF842" s="106">
        <v>8.517838074029136</v>
      </c>
      <c r="BG842" s="106">
        <v>6.8891286832044832E-2</v>
      </c>
      <c r="BH842" s="106">
        <v>551062.89421924076</v>
      </c>
      <c r="BI842" s="106">
        <v>40742.866543907243</v>
      </c>
      <c r="BJ842" s="106">
        <v>1.7110147595419061</v>
      </c>
      <c r="BK842" s="106">
        <v>1.4080434560883821</v>
      </c>
      <c r="BL842" s="106">
        <v>0.22622166067507321</v>
      </c>
      <c r="BM842" s="106">
        <v>0.11305185696605401</v>
      </c>
      <c r="BN842" s="106" t="s">
        <v>2283</v>
      </c>
      <c r="BO842" s="106">
        <v>1.693346618044103E-3</v>
      </c>
      <c r="BP842" s="106">
        <v>4.9956855204056714E-3</v>
      </c>
      <c r="BQ842" s="106">
        <v>2.0816298205886858</v>
      </c>
      <c r="BR842" s="106">
        <v>0.3351503369059694</v>
      </c>
      <c r="BS842" s="106">
        <v>1.8060498342706961E-2</v>
      </c>
      <c r="BT842" s="106">
        <v>1.361216725670813E-2</v>
      </c>
      <c r="BU842" s="106">
        <v>8.2388840080587517E-3</v>
      </c>
      <c r="BV842" s="106">
        <v>9.6365747680423938E-3</v>
      </c>
      <c r="BW842" s="106">
        <v>0.13848605100166281</v>
      </c>
      <c r="BX842" s="106">
        <v>8.1228939057248178E-2</v>
      </c>
      <c r="BY842" s="106">
        <v>3.2083641777381773E-2</v>
      </c>
      <c r="BZ842" s="106">
        <v>0.21090019045235689</v>
      </c>
      <c r="CA842" s="106">
        <v>0.10854859981406841</v>
      </c>
      <c r="CB842" s="106">
        <v>3.6768250481225138E-2</v>
      </c>
      <c r="CC842" s="106">
        <v>0.1599010927740972</v>
      </c>
      <c r="CD842" s="106">
        <v>4.8142362742889848E-2</v>
      </c>
      <c r="CE842" s="106">
        <v>3.3654585869132773E-2</v>
      </c>
      <c r="CF842" s="106">
        <v>1.534388510923983</v>
      </c>
      <c r="CG842" s="106">
        <v>0.39613952428026761</v>
      </c>
      <c r="CH842" s="106">
        <v>5.4121126348569942E-2</v>
      </c>
      <c r="CI842" s="106">
        <v>0.5679680303224105</v>
      </c>
      <c r="CJ842" s="106">
        <v>8.2046842110281459E-2</v>
      </c>
      <c r="CK842" s="106">
        <v>2.1343670130341229E-2</v>
      </c>
      <c r="CL842" s="106">
        <v>9.1678695498981924</v>
      </c>
      <c r="CM842" s="106">
        <v>1.238321375039839</v>
      </c>
      <c r="CN842" s="106">
        <v>4.795212892050419E-2</v>
      </c>
      <c r="CO842" s="106">
        <v>3.735991008781999</v>
      </c>
      <c r="CP842" s="106">
        <v>0.40020178961747671</v>
      </c>
      <c r="CQ842" s="106">
        <v>6.085740621342646E-2</v>
      </c>
      <c r="CR842" s="106">
        <v>20.86008958607945</v>
      </c>
      <c r="CS842" s="106">
        <v>2.040619617996557</v>
      </c>
      <c r="CT842" s="106">
        <v>3.5562291106906042E-2</v>
      </c>
      <c r="CU842" s="106">
        <v>5.3086741833232693</v>
      </c>
      <c r="CV842" s="106">
        <v>0.53932050568395518</v>
      </c>
      <c r="CW842" s="106">
        <v>1.131287449792075E-2</v>
      </c>
      <c r="CX842" s="106">
        <v>51.928480265471642</v>
      </c>
      <c r="CY842" s="106">
        <v>5.1602041339086862</v>
      </c>
      <c r="CZ842" s="106">
        <v>5.2621317065430669E-2</v>
      </c>
      <c r="DA842" s="106">
        <v>10.543822957448871</v>
      </c>
      <c r="DB842" s="106">
        <v>0.87935367147693277</v>
      </c>
      <c r="DC842" s="106">
        <v>1.132341221232405E-2</v>
      </c>
      <c r="DD842" s="106">
        <v>5455.9099649229711</v>
      </c>
      <c r="DE842" s="106">
        <v>490.50609260978331</v>
      </c>
      <c r="DF842" s="106">
        <v>0.1142899691052946</v>
      </c>
      <c r="DG842" s="106">
        <v>0.4430854185781376</v>
      </c>
      <c r="DH842" s="106">
        <v>0.1010061997710712</v>
      </c>
      <c r="DI842" s="106">
        <v>1.058866290539905E-2</v>
      </c>
      <c r="DJ842" s="106">
        <v>-1.748736192339349</v>
      </c>
      <c r="DK842" s="106">
        <v>5.9107473978340668</v>
      </c>
      <c r="DL842" s="106">
        <v>11.104016342472709</v>
      </c>
      <c r="DM842" s="106">
        <v>45.537072472526297</v>
      </c>
      <c r="DN842" s="106">
        <v>3.5155301868932609</v>
      </c>
      <c r="DO842" s="106">
        <v>0.57880966777816389</v>
      </c>
      <c r="DP842" s="106">
        <v>3.735131683077173</v>
      </c>
      <c r="DQ842" s="106">
        <v>0.3786758015686037</v>
      </c>
      <c r="DR842" s="106">
        <v>0.32625844098518231</v>
      </c>
      <c r="DS842" s="106">
        <v>2.1398411450806329</v>
      </c>
      <c r="DT842" s="106">
        <v>0.22363028125023091</v>
      </c>
      <c r="DU842" s="106">
        <v>0.31444372551623528</v>
      </c>
      <c r="DV842" s="106">
        <v>20.34969482598564</v>
      </c>
      <c r="DW842" s="106">
        <v>1.559564952227118</v>
      </c>
      <c r="DX842" s="106">
        <v>0.30421355179950199</v>
      </c>
      <c r="DY842" s="106">
        <v>66.005039651671211</v>
      </c>
      <c r="DZ842" s="106">
        <v>5.1659541958982302</v>
      </c>
      <c r="EA842" s="106">
        <v>0.14626331247240171</v>
      </c>
      <c r="EB842" s="106">
        <v>12.89842329857489</v>
      </c>
      <c r="EC842" s="106">
        <v>1.00628014058964</v>
      </c>
      <c r="ED842" s="106">
        <v>0.2877327052555787</v>
      </c>
    </row>
    <row r="843" spans="1:134" x14ac:dyDescent="0.3">
      <c r="A843" s="106" t="s">
        <v>3047</v>
      </c>
      <c r="B843" s="106" t="s">
        <v>1832</v>
      </c>
      <c r="C843" s="183">
        <v>-102.97885662092961</v>
      </c>
      <c r="D843" s="184">
        <v>3.3986053949453011E-3</v>
      </c>
      <c r="E843" s="185">
        <v>63.486832198418213</v>
      </c>
      <c r="F843" s="186">
        <v>0.21700092051594211</v>
      </c>
      <c r="G843" s="106">
        <v>-17.18980468429854</v>
      </c>
      <c r="H843" s="187">
        <v>286.41570266600888</v>
      </c>
      <c r="I843" s="188">
        <v>5.9841820982581542</v>
      </c>
      <c r="J843" s="188">
        <v>0.27303960945398609</v>
      </c>
      <c r="K843" s="188">
        <v>7.397225173630971E-2</v>
      </c>
      <c r="L843" s="189">
        <v>2.9829816379141599E-3</v>
      </c>
      <c r="M843" s="106">
        <v>0.10600325434240131</v>
      </c>
      <c r="N843" s="187">
        <v>2.5784855236350519</v>
      </c>
      <c r="O843" s="190">
        <v>1.7025918133285181</v>
      </c>
      <c r="P843" s="190">
        <v>0.108865516298981</v>
      </c>
      <c r="Q843" s="190">
        <v>0.16726105801815891</v>
      </c>
      <c r="R843" s="190">
        <v>7.5191195392760339E-3</v>
      </c>
      <c r="S843" s="191">
        <v>-0.13345488091837421</v>
      </c>
      <c r="T843" s="106" t="e">
        <v>#N/A</v>
      </c>
      <c r="U843" s="187" t="e">
        <v>#N/A</v>
      </c>
      <c r="V843" s="184">
        <v>1015.661209691569</v>
      </c>
      <c r="W843" s="184">
        <v>79.331589594243326</v>
      </c>
      <c r="X843" s="184">
        <v>79.656797821177321</v>
      </c>
      <c r="Y843" s="184">
        <v>996.94251718262933</v>
      </c>
      <c r="Z843" s="184">
        <v>6.4296932218852696</v>
      </c>
      <c r="AA843" s="184">
        <v>41.565872487363173</v>
      </c>
      <c r="AB843" s="184">
        <v>1008.529492003732</v>
      </c>
      <c r="AC843" s="184">
        <v>23.424792871253221</v>
      </c>
      <c r="AD843" s="192">
        <v>38.794067045620338</v>
      </c>
      <c r="AE843" s="106" t="e">
        <v>#N/A</v>
      </c>
      <c r="AF843" s="106" t="e">
        <v>#N/A</v>
      </c>
      <c r="AG843" s="187" t="e">
        <v>#N/A</v>
      </c>
      <c r="AH843" s="193">
        <v>98.156994445556919</v>
      </c>
      <c r="AI843" s="106"/>
      <c r="AJ843" s="106" t="s">
        <v>3048</v>
      </c>
      <c r="AK843" s="106" t="s">
        <v>3048</v>
      </c>
      <c r="AL843" s="106">
        <v>20.283999999999999</v>
      </c>
      <c r="AM843" s="106" t="s">
        <v>2283</v>
      </c>
      <c r="AN843" s="106">
        <v>36.171953393563442</v>
      </c>
      <c r="AO843" s="106">
        <v>74.176069310817326</v>
      </c>
      <c r="AP843" s="106" t="s">
        <v>2283</v>
      </c>
      <c r="AQ843" s="106">
        <v>694.00623539839842</v>
      </c>
      <c r="AR843" s="106">
        <v>1338.668647706354</v>
      </c>
      <c r="AS843" s="106">
        <v>223.98269616204161</v>
      </c>
      <c r="AT843" s="106">
        <v>20.983336418316831</v>
      </c>
      <c r="AU843" s="106">
        <v>1.6511066812213491</v>
      </c>
      <c r="AV843" s="106">
        <v>5.0492402626816011</v>
      </c>
      <c r="AW843" s="106">
        <v>1.030470742004719</v>
      </c>
      <c r="AX843" s="106">
        <v>1.1128598029466541</v>
      </c>
      <c r="AY843" s="106" t="s">
        <v>2283</v>
      </c>
      <c r="AZ843" s="106">
        <v>17.691652278508201</v>
      </c>
      <c r="BA843" s="106">
        <v>37.389710358790353</v>
      </c>
      <c r="BB843" s="106">
        <v>0.2052773343106527</v>
      </c>
      <c r="BC843" s="106">
        <v>0.1169541516086226</v>
      </c>
      <c r="BD843" s="106">
        <v>0.12954941838467371</v>
      </c>
      <c r="BE843" s="106">
        <v>109.3017131982941</v>
      </c>
      <c r="BF843" s="106">
        <v>10.18516607099683</v>
      </c>
      <c r="BG843" s="106">
        <v>5.6635827722294682E-2</v>
      </c>
      <c r="BH843" s="106">
        <v>527729.78711037105</v>
      </c>
      <c r="BI843" s="106">
        <v>48083.312483201931</v>
      </c>
      <c r="BJ843" s="106">
        <v>1.399308025529735</v>
      </c>
      <c r="BK843" s="106">
        <v>1.186508107210668</v>
      </c>
      <c r="BL843" s="106">
        <v>0.25718480618067219</v>
      </c>
      <c r="BM843" s="106">
        <v>9.2520160206827254E-2</v>
      </c>
      <c r="BN843" s="106" t="s">
        <v>2283</v>
      </c>
      <c r="BO843" s="106">
        <v>2.4224720717542039E-3</v>
      </c>
      <c r="BP843" s="106">
        <v>3.8160224582142331E-3</v>
      </c>
      <c r="BQ843" s="106">
        <v>1.966094749281089</v>
      </c>
      <c r="BR843" s="106">
        <v>0.28532212324262141</v>
      </c>
      <c r="BS843" s="106">
        <v>3.27431489427049E-2</v>
      </c>
      <c r="BT843" s="106">
        <v>9.0779574342221662E-3</v>
      </c>
      <c r="BU843" s="106">
        <v>6.2637721521050863E-3</v>
      </c>
      <c r="BV843" s="106">
        <v>6.4946424702050686E-3</v>
      </c>
      <c r="BW843" s="106">
        <v>0.15243464598461651</v>
      </c>
      <c r="BX843" s="106">
        <v>7.6612982316862629E-2</v>
      </c>
      <c r="BY843" s="106">
        <v>2.7129947534355429E-2</v>
      </c>
      <c r="BZ843" s="106">
        <v>0.22351165918991089</v>
      </c>
      <c r="CA843" s="106">
        <v>0.1101567459950903</v>
      </c>
      <c r="CB843" s="106">
        <v>8.1127752784653714E-2</v>
      </c>
      <c r="CC843" s="106">
        <v>0.18613318703079559</v>
      </c>
      <c r="CD843" s="106">
        <v>5.4733249577257857E-2</v>
      </c>
      <c r="CE843" s="106">
        <v>2.2006347523555021E-2</v>
      </c>
      <c r="CF843" s="106">
        <v>2.182114162039686</v>
      </c>
      <c r="CG843" s="106">
        <v>0.43854409978583259</v>
      </c>
      <c r="CH843" s="106">
        <v>0.11983839109983541</v>
      </c>
      <c r="CI843" s="106">
        <v>0.68991394898964409</v>
      </c>
      <c r="CJ843" s="106">
        <v>0.12608206428214699</v>
      </c>
      <c r="CK843" s="106">
        <v>6.7617659046645814E-3</v>
      </c>
      <c r="CL843" s="106">
        <v>9.0063404211364642</v>
      </c>
      <c r="CM843" s="106">
        <v>1.0484850599952009</v>
      </c>
      <c r="CN843" s="106">
        <v>4.0599991578941938E-2</v>
      </c>
      <c r="CO843" s="106">
        <v>3.7194680030580192</v>
      </c>
      <c r="CP843" s="106">
        <v>0.4772562667211912</v>
      </c>
      <c r="CQ843" s="106">
        <v>1.006813996884539E-2</v>
      </c>
      <c r="CR843" s="106">
        <v>20.596910401137709</v>
      </c>
      <c r="CS843" s="106">
        <v>2.1656137160400202</v>
      </c>
      <c r="CT843" s="106">
        <v>3.011167519210009E-2</v>
      </c>
      <c r="CU843" s="106">
        <v>5.0828511174200548</v>
      </c>
      <c r="CV843" s="106">
        <v>0.54481329081842833</v>
      </c>
      <c r="CW843" s="106">
        <v>9.5792772034577981E-3</v>
      </c>
      <c r="CX843" s="106">
        <v>51.925629719336051</v>
      </c>
      <c r="CY843" s="106">
        <v>5.9600833936834476</v>
      </c>
      <c r="CZ843" s="106">
        <v>4.4563405765922812E-2</v>
      </c>
      <c r="DA843" s="106">
        <v>10.28191818407422</v>
      </c>
      <c r="DB843" s="106">
        <v>1.121864528029233</v>
      </c>
      <c r="DC843" s="106">
        <v>9.5873719031786871E-3</v>
      </c>
      <c r="DD843" s="106">
        <v>5775.0955419223446</v>
      </c>
      <c r="DE843" s="106">
        <v>553.6230733044697</v>
      </c>
      <c r="DF843" s="106">
        <v>9.6654221470043392E-2</v>
      </c>
      <c r="DG843" s="106">
        <v>0.37892647808582552</v>
      </c>
      <c r="DH843" s="106">
        <v>6.21796189268684E-2</v>
      </c>
      <c r="DI843" s="106">
        <v>8.9461523547778726E-3</v>
      </c>
      <c r="DJ843" s="106">
        <v>-1.002218450321122</v>
      </c>
      <c r="DK843" s="106">
        <v>5.2846628970395848</v>
      </c>
      <c r="DL843" s="106">
        <v>9.0168307582672611</v>
      </c>
      <c r="DM843" s="106">
        <v>43.970184098309844</v>
      </c>
      <c r="DN843" s="106">
        <v>3.7056440546467861</v>
      </c>
      <c r="DO843" s="106">
        <v>0.51675981185599917</v>
      </c>
      <c r="DP843" s="106">
        <v>3.5849454570010271</v>
      </c>
      <c r="DQ843" s="106">
        <v>0.36333904129828293</v>
      </c>
      <c r="DR843" s="106">
        <v>0.35130560523546878</v>
      </c>
      <c r="DS843" s="106">
        <v>2.212990743994828</v>
      </c>
      <c r="DT843" s="106">
        <v>0.2439267733260268</v>
      </c>
      <c r="DU843" s="106">
        <v>0.2424867735111961</v>
      </c>
      <c r="DV843" s="106">
        <v>20.15966820211742</v>
      </c>
      <c r="DW843" s="106">
        <v>1.8816280803033421</v>
      </c>
      <c r="DX843" s="106">
        <v>0.2377971565947298</v>
      </c>
      <c r="DY843" s="106">
        <v>63.486832198418213</v>
      </c>
      <c r="DZ843" s="106">
        <v>5.2703872634921511</v>
      </c>
      <c r="EA843" s="106">
        <v>0.1350408347074942</v>
      </c>
      <c r="EB843" s="106">
        <v>12.53108538547826</v>
      </c>
      <c r="EC843" s="106">
        <v>1.084235497200629</v>
      </c>
      <c r="ED843" s="106">
        <v>0.20055760083094809</v>
      </c>
    </row>
    <row r="844" spans="1:134" x14ac:dyDescent="0.3">
      <c r="A844" s="106" t="s">
        <v>3049</v>
      </c>
      <c r="B844" s="106" t="s">
        <v>1832</v>
      </c>
      <c r="C844" s="183">
        <v>27.931253399180189</v>
      </c>
      <c r="D844" s="184">
        <v>3.3907017340323998E-3</v>
      </c>
      <c r="E844" s="185">
        <v>70.501633228494583</v>
      </c>
      <c r="F844" s="186">
        <v>0.27049991925724792</v>
      </c>
      <c r="G844" s="106">
        <v>63.014801796395062</v>
      </c>
      <c r="H844" s="187">
        <v>98.289320204148623</v>
      </c>
      <c r="I844" s="188">
        <v>5.7796926639702972</v>
      </c>
      <c r="J844" s="188">
        <v>0.25748071705336428</v>
      </c>
      <c r="K844" s="188">
        <v>7.6388738098232115E-2</v>
      </c>
      <c r="L844" s="189">
        <v>3.2569730392697669E-3</v>
      </c>
      <c r="M844" s="106">
        <v>0.10635811864124251</v>
      </c>
      <c r="N844" s="187">
        <v>2.5549048843595288</v>
      </c>
      <c r="O844" s="190">
        <v>1.8061237845878311</v>
      </c>
      <c r="P844" s="190">
        <v>0.11567343953497319</v>
      </c>
      <c r="Q844" s="190">
        <v>0.1731673319866722</v>
      </c>
      <c r="R844" s="190">
        <v>7.7794330319236587E-3</v>
      </c>
      <c r="S844" s="191">
        <v>-0.1041552284237541</v>
      </c>
      <c r="T844" s="106" t="e">
        <v>#N/A</v>
      </c>
      <c r="U844" s="187" t="e">
        <v>#N/A</v>
      </c>
      <c r="V844" s="184">
        <v>1077.8091192302491</v>
      </c>
      <c r="W844" s="184">
        <v>83.371675930642752</v>
      </c>
      <c r="X844" s="184">
        <v>83.677194471020982</v>
      </c>
      <c r="Y844" s="184">
        <v>1029.4784461918839</v>
      </c>
      <c r="Z844" s="184">
        <v>6.4860719058759164</v>
      </c>
      <c r="AA844" s="184">
        <v>42.716961670642661</v>
      </c>
      <c r="AB844" s="184">
        <v>1051.5771759451179</v>
      </c>
      <c r="AC844" s="184">
        <v>25.540092532929691</v>
      </c>
      <c r="AD844" s="192">
        <v>42.176371275337047</v>
      </c>
      <c r="AE844" s="106" t="e">
        <v>#N/A</v>
      </c>
      <c r="AF844" s="106" t="e">
        <v>#N/A</v>
      </c>
      <c r="AG844" s="187" t="e">
        <v>#N/A</v>
      </c>
      <c r="AH844" s="193">
        <v>95.515841147003655</v>
      </c>
      <c r="AI844" s="106"/>
      <c r="AJ844" s="106" t="s">
        <v>3050</v>
      </c>
      <c r="AK844" s="106" t="s">
        <v>3050</v>
      </c>
      <c r="AL844" s="106">
        <v>20.038</v>
      </c>
      <c r="AM844" s="106" t="s">
        <v>2283</v>
      </c>
      <c r="AN844" s="106">
        <v>55.17327466863852</v>
      </c>
      <c r="AO844" s="106">
        <v>91.507731381419589</v>
      </c>
      <c r="AP844" s="106" t="s">
        <v>2283</v>
      </c>
      <c r="AQ844" s="106">
        <v>1197.9363811324481</v>
      </c>
      <c r="AR844" s="106">
        <v>1675.2226307658709</v>
      </c>
      <c r="AS844" s="106">
        <v>249.50950776233219</v>
      </c>
      <c r="AT844" s="106">
        <v>26.63137970350056</v>
      </c>
      <c r="AU844" s="106">
        <v>2.029595265033413</v>
      </c>
      <c r="AV844" s="106">
        <v>4.2765834016659436</v>
      </c>
      <c r="AW844" s="106">
        <v>1.1151168742492359</v>
      </c>
      <c r="AX844" s="106">
        <v>1.4300701236267299</v>
      </c>
      <c r="AY844" s="106" t="s">
        <v>2283</v>
      </c>
      <c r="AZ844" s="106">
        <v>22.239181804696209</v>
      </c>
      <c r="BA844" s="106">
        <v>43.727675947444787</v>
      </c>
      <c r="BB844" s="106" t="s">
        <v>2283</v>
      </c>
      <c r="BC844" s="106">
        <v>8.0916324055254826E-2</v>
      </c>
      <c r="BD844" s="106">
        <v>0.12697983751937111</v>
      </c>
      <c r="BE844" s="106">
        <v>116.0052258416161</v>
      </c>
      <c r="BF844" s="106">
        <v>11.59828946128229</v>
      </c>
      <c r="BG844" s="106">
        <v>7.3722265405064547E-2</v>
      </c>
      <c r="BH844" s="106">
        <v>558436.39668277523</v>
      </c>
      <c r="BI844" s="106">
        <v>54172.712911757822</v>
      </c>
      <c r="BJ844" s="106">
        <v>1.205141032346134</v>
      </c>
      <c r="BK844" s="106">
        <v>1.209574953910286</v>
      </c>
      <c r="BL844" s="106">
        <v>0.19904015624517241</v>
      </c>
      <c r="BM844" s="106">
        <v>0.10458782228926961</v>
      </c>
      <c r="BN844" s="106" t="s">
        <v>2283</v>
      </c>
      <c r="BO844" s="106">
        <v>2.3561450203339069E-3</v>
      </c>
      <c r="BP844" s="106">
        <v>4.5725961281891329E-3</v>
      </c>
      <c r="BQ844" s="106">
        <v>2.354741759461894</v>
      </c>
      <c r="BR844" s="106">
        <v>0.37713052436131761</v>
      </c>
      <c r="BS844" s="106">
        <v>4.4627557127816672E-2</v>
      </c>
      <c r="BT844" s="106">
        <v>1.196493296908536E-2</v>
      </c>
      <c r="BU844" s="106">
        <v>9.5415095352365826E-3</v>
      </c>
      <c r="BV844" s="106">
        <v>8.836378366271519E-3</v>
      </c>
      <c r="BW844" s="106">
        <v>0.1499802426609132</v>
      </c>
      <c r="BX844" s="106">
        <v>7.2604876376838864E-2</v>
      </c>
      <c r="BY844" s="106">
        <v>2.906899290525088E-2</v>
      </c>
      <c r="BZ844" s="106">
        <v>0.18633470730258381</v>
      </c>
      <c r="CA844" s="106">
        <v>9.8151996580183518E-2</v>
      </c>
      <c r="CB844" s="106">
        <v>3.3341074165805437E-2</v>
      </c>
      <c r="CC844" s="106">
        <v>0.24508773149817381</v>
      </c>
      <c r="CD844" s="106">
        <v>6.0555156163621789E-2</v>
      </c>
      <c r="CE844" s="106">
        <v>9.0439926687150094E-3</v>
      </c>
      <c r="CF844" s="106">
        <v>1.756590182711236</v>
      </c>
      <c r="CG844" s="106">
        <v>0.49063119229428248</v>
      </c>
      <c r="CH844" s="106">
        <v>4.9414756720520862E-2</v>
      </c>
      <c r="CI844" s="106">
        <v>0.69919748241503299</v>
      </c>
      <c r="CJ844" s="106">
        <v>0.1006105665111908</v>
      </c>
      <c r="CK844" s="106">
        <v>7.2845893137502551E-3</v>
      </c>
      <c r="CL844" s="106">
        <v>9.4042111417062344</v>
      </c>
      <c r="CM844" s="106">
        <v>1.197633527689399</v>
      </c>
      <c r="CN844" s="106">
        <v>4.3486303730593943E-2</v>
      </c>
      <c r="CO844" s="106">
        <v>4.0844371801756063</v>
      </c>
      <c r="CP844" s="106">
        <v>0.42301021604695221</v>
      </c>
      <c r="CQ844" s="106">
        <v>1.078395103156468E-2</v>
      </c>
      <c r="CR844" s="106">
        <v>22.136063791127469</v>
      </c>
      <c r="CS844" s="106">
        <v>2.2270893811772461</v>
      </c>
      <c r="CT844" s="106">
        <v>8.7631308681999545E-2</v>
      </c>
      <c r="CU844" s="106">
        <v>5.2420896574704088</v>
      </c>
      <c r="CV844" s="106">
        <v>0.66172250244406694</v>
      </c>
      <c r="CW844" s="106">
        <v>1.026121826807865E-2</v>
      </c>
      <c r="CX844" s="106">
        <v>56.706388624354943</v>
      </c>
      <c r="CY844" s="106">
        <v>5.9827188004188772</v>
      </c>
      <c r="CZ844" s="106">
        <v>4.7741780595747733E-2</v>
      </c>
      <c r="DA844" s="106">
        <v>11.736447762938511</v>
      </c>
      <c r="DB844" s="106">
        <v>1.405021208178739</v>
      </c>
      <c r="DC844" s="106">
        <v>1.026904652604387E-2</v>
      </c>
      <c r="DD844" s="106">
        <v>6065.9856997735951</v>
      </c>
      <c r="DE844" s="106">
        <v>756.2988139368772</v>
      </c>
      <c r="DF844" s="106">
        <v>0.1036722033720115</v>
      </c>
      <c r="DG844" s="106">
        <v>0.50127805338377918</v>
      </c>
      <c r="DH844" s="106">
        <v>9.4402867779965829E-2</v>
      </c>
      <c r="DI844" s="106">
        <v>9.5822029062044064E-3</v>
      </c>
      <c r="DJ844" s="106">
        <v>-1.597298186382071</v>
      </c>
      <c r="DK844" s="106">
        <v>2.9350067197977801</v>
      </c>
      <c r="DL844" s="106">
        <v>11.34525899210888</v>
      </c>
      <c r="DM844" s="106">
        <v>48.765311118222172</v>
      </c>
      <c r="DN844" s="106">
        <v>4.8733964070424411</v>
      </c>
      <c r="DO844" s="106">
        <v>0.55378223967399132</v>
      </c>
      <c r="DP844" s="106">
        <v>4.0364730907108042</v>
      </c>
      <c r="DQ844" s="106">
        <v>0.43774341662910071</v>
      </c>
      <c r="DR844" s="106">
        <v>0.38632789758595082</v>
      </c>
      <c r="DS844" s="106">
        <v>2.281886378780599</v>
      </c>
      <c r="DT844" s="106">
        <v>0.28970566588778179</v>
      </c>
      <c r="DU844" s="106">
        <v>0.31144994517540542</v>
      </c>
      <c r="DV844" s="106">
        <v>21.97416927854799</v>
      </c>
      <c r="DW844" s="106">
        <v>2.1156903079687721</v>
      </c>
      <c r="DX844" s="106">
        <v>0.25685290824099971</v>
      </c>
      <c r="DY844" s="106">
        <v>70.501633228494583</v>
      </c>
      <c r="DZ844" s="106">
        <v>7.0281761946399213</v>
      </c>
      <c r="EA844" s="106">
        <v>0.14102086114283449</v>
      </c>
      <c r="EB844" s="106">
        <v>13.872207063842961</v>
      </c>
      <c r="EC844" s="106">
        <v>1.4103347885954891</v>
      </c>
      <c r="ED844" s="106">
        <v>0.29425097607547168</v>
      </c>
    </row>
    <row r="845" spans="1:134" x14ac:dyDescent="0.3">
      <c r="A845" s="106" t="s">
        <v>3051</v>
      </c>
      <c r="B845" s="106" t="s">
        <v>1832</v>
      </c>
      <c r="C845" s="183">
        <v>568.04098157881128</v>
      </c>
      <c r="D845" s="184">
        <v>3.3140494011502648E-3</v>
      </c>
      <c r="E845" s="185">
        <v>68.211073734599609</v>
      </c>
      <c r="F845" s="186">
        <v>0.34265234896481173</v>
      </c>
      <c r="G845" s="106">
        <v>3.0924431080067358</v>
      </c>
      <c r="H845" s="187">
        <v>2000.771743192061</v>
      </c>
      <c r="I845" s="188">
        <v>5.6924625905577129</v>
      </c>
      <c r="J845" s="188">
        <v>0.25597870443058351</v>
      </c>
      <c r="K845" s="188">
        <v>7.7291477972115316E-2</v>
      </c>
      <c r="L845" s="189">
        <v>2.5544920825456168E-3</v>
      </c>
      <c r="M845" s="106">
        <v>0.10687469250832581</v>
      </c>
      <c r="N845" s="187">
        <v>2.8114465531896919</v>
      </c>
      <c r="O845" s="190">
        <v>1.869431966438079</v>
      </c>
      <c r="P845" s="190">
        <v>0.11344124655215029</v>
      </c>
      <c r="Q845" s="190">
        <v>0.1758057378266446</v>
      </c>
      <c r="R845" s="190">
        <v>7.9078944554446182E-3</v>
      </c>
      <c r="S845" s="191">
        <v>8.1170102673246258E-2</v>
      </c>
      <c r="T845" s="106" t="e">
        <v>#N/A</v>
      </c>
      <c r="U845" s="187" t="e">
        <v>#N/A</v>
      </c>
      <c r="V845" s="184">
        <v>1098.380680745089</v>
      </c>
      <c r="W845" s="184">
        <v>72.384661713872788</v>
      </c>
      <c r="X845" s="184">
        <v>72.827747186472408</v>
      </c>
      <c r="Y845" s="184">
        <v>1043.9649706714979</v>
      </c>
      <c r="Z845" s="184">
        <v>6.1675150226438262</v>
      </c>
      <c r="AA845" s="184">
        <v>43.347535097136237</v>
      </c>
      <c r="AB845" s="184">
        <v>1065.7453224691569</v>
      </c>
      <c r="AC845" s="184">
        <v>22.559332297429108</v>
      </c>
      <c r="AD845" s="192">
        <v>41.571219675418021</v>
      </c>
      <c r="AE845" s="106" t="e">
        <v>#N/A</v>
      </c>
      <c r="AF845" s="106" t="e">
        <v>#N/A</v>
      </c>
      <c r="AG845" s="187" t="e">
        <v>#N/A</v>
      </c>
      <c r="AH845" s="193">
        <v>95.045824182133501</v>
      </c>
      <c r="AI845" s="106"/>
      <c r="AJ845" s="106" t="s">
        <v>3052</v>
      </c>
      <c r="AK845" s="106" t="s">
        <v>3052</v>
      </c>
      <c r="AL845" s="106">
        <v>20.056999999999999</v>
      </c>
      <c r="AM845" s="106" t="s">
        <v>2283</v>
      </c>
      <c r="AN845" s="106">
        <v>48.434514503191487</v>
      </c>
      <c r="AO845" s="106">
        <v>96.567187172573867</v>
      </c>
      <c r="AP845" s="106" t="s">
        <v>2283</v>
      </c>
      <c r="AQ845" s="106">
        <v>826.87667808519382</v>
      </c>
      <c r="AR845" s="106">
        <v>1684.174903641491</v>
      </c>
      <c r="AS845" s="106">
        <v>227.83356782209921</v>
      </c>
      <c r="AT845" s="106">
        <v>18.187471893849839</v>
      </c>
      <c r="AU845" s="106">
        <v>2.0435254901772661</v>
      </c>
      <c r="AV845" s="106">
        <v>5.209465228496704</v>
      </c>
      <c r="AW845" s="106">
        <v>1.3556424620341301</v>
      </c>
      <c r="AX845" s="106">
        <v>1.451801922730513</v>
      </c>
      <c r="AY845" s="106" t="s">
        <v>2283</v>
      </c>
      <c r="AZ845" s="106">
        <v>21.436131444066131</v>
      </c>
      <c r="BA845" s="106">
        <v>45.993973533936938</v>
      </c>
      <c r="BB845" s="106">
        <v>0.1545500693200349</v>
      </c>
      <c r="BC845" s="106">
        <v>0.10912385453798271</v>
      </c>
      <c r="BD845" s="106">
        <v>0.123786285658309</v>
      </c>
      <c r="BE845" s="106">
        <v>117.11899378518549</v>
      </c>
      <c r="BF845" s="106">
        <v>10.10981696936844</v>
      </c>
      <c r="BG845" s="106">
        <v>9.0595518913342485E-2</v>
      </c>
      <c r="BH845" s="106">
        <v>588265.66201986268</v>
      </c>
      <c r="BI845" s="106">
        <v>50196.078488717663</v>
      </c>
      <c r="BJ845" s="106">
        <v>4.1761611708755249</v>
      </c>
      <c r="BK845" s="106">
        <v>1.309117503213199</v>
      </c>
      <c r="BL845" s="106">
        <v>0.30390713465048702</v>
      </c>
      <c r="BM845" s="106">
        <v>0.1099484386187969</v>
      </c>
      <c r="BN845" s="106" t="s">
        <v>2283</v>
      </c>
      <c r="BO845" s="106">
        <v>1.614280644077542E-3</v>
      </c>
      <c r="BP845" s="106">
        <v>4.8147898364148366E-3</v>
      </c>
      <c r="BQ845" s="106">
        <v>2.4906203904159612</v>
      </c>
      <c r="BR845" s="106">
        <v>0.31737941759998861</v>
      </c>
      <c r="BS845" s="106">
        <v>1.8248996537577049E-2</v>
      </c>
      <c r="BT845" s="106" t="s">
        <v>2283</v>
      </c>
      <c r="BU845" s="106">
        <v>6.3926095536154743E-3</v>
      </c>
      <c r="BV845" s="106">
        <v>8.6172236146420129E-3</v>
      </c>
      <c r="BW845" s="106" t="s">
        <v>2283</v>
      </c>
      <c r="BX845" s="106">
        <v>5.0561718660661052E-2</v>
      </c>
      <c r="BY845" s="106">
        <v>7.7017024253300634E-2</v>
      </c>
      <c r="BZ845" s="106">
        <v>0.53509920405759115</v>
      </c>
      <c r="CA845" s="106">
        <v>0.18017545255997719</v>
      </c>
      <c r="CB845" s="106">
        <v>0.1261676757210812</v>
      </c>
      <c r="CC845" s="106">
        <v>0.18769461218203529</v>
      </c>
      <c r="CD845" s="106">
        <v>5.7996461017028607E-2</v>
      </c>
      <c r="CE845" s="106">
        <v>1.006884774324995E-2</v>
      </c>
      <c r="CF845" s="106">
        <v>1.8263646611934461</v>
      </c>
      <c r="CG845" s="106">
        <v>0.37600275372123748</v>
      </c>
      <c r="CH845" s="106">
        <v>0.13168016881331709</v>
      </c>
      <c r="CI845" s="106">
        <v>0.60878819623439151</v>
      </c>
      <c r="CJ845" s="106">
        <v>0.1047583225759559</v>
      </c>
      <c r="CK845" s="106">
        <v>8.1439186620259167E-3</v>
      </c>
      <c r="CL845" s="106">
        <v>9.7009487954072995</v>
      </c>
      <c r="CM845" s="106">
        <v>1.183200681523767</v>
      </c>
      <c r="CN845" s="106">
        <v>4.8230843304135032E-2</v>
      </c>
      <c r="CO845" s="106">
        <v>3.7855100728996178</v>
      </c>
      <c r="CP845" s="106">
        <v>0.39551465103500899</v>
      </c>
      <c r="CQ845" s="106">
        <v>1.1960587589774561E-2</v>
      </c>
      <c r="CR845" s="106">
        <v>22.286685177444141</v>
      </c>
      <c r="CS845" s="106">
        <v>2.287556349372355</v>
      </c>
      <c r="CT845" s="106">
        <v>3.5775610362036622E-2</v>
      </c>
      <c r="CU845" s="106">
        <v>5.3222467885363907</v>
      </c>
      <c r="CV845" s="106">
        <v>0.52022289857653647</v>
      </c>
      <c r="CW845" s="106">
        <v>1.138186663249389E-2</v>
      </c>
      <c r="CX845" s="106">
        <v>54.180480589719359</v>
      </c>
      <c r="CY845" s="106">
        <v>4.2868956696241787</v>
      </c>
      <c r="CZ845" s="106">
        <v>5.2962777747108343E-2</v>
      </c>
      <c r="DA845" s="106">
        <v>10.978199460659109</v>
      </c>
      <c r="DB845" s="106">
        <v>1.041904011202782</v>
      </c>
      <c r="DC845" s="106">
        <v>1.138955449714754E-2</v>
      </c>
      <c r="DD845" s="106">
        <v>6112.5708661520184</v>
      </c>
      <c r="DE845" s="106">
        <v>484.00303969577931</v>
      </c>
      <c r="DF845" s="106">
        <v>0.39198224272655552</v>
      </c>
      <c r="DG845" s="106">
        <v>0.46778936764925833</v>
      </c>
      <c r="DH845" s="106">
        <v>7.1373052546602311E-2</v>
      </c>
      <c r="DI845" s="106">
        <v>1.0653007823802791E-2</v>
      </c>
      <c r="DJ845" s="106">
        <v>1.5184201913804101</v>
      </c>
      <c r="DK845" s="106">
        <v>5.7425387075367791</v>
      </c>
      <c r="DL845" s="106">
        <v>11.528876642631969</v>
      </c>
      <c r="DM845" s="106">
        <v>47.423674489232909</v>
      </c>
      <c r="DN845" s="106">
        <v>3.5443034757656342</v>
      </c>
      <c r="DO845" s="106">
        <v>0.63557854122146196</v>
      </c>
      <c r="DP845" s="106">
        <v>3.925735772667887</v>
      </c>
      <c r="DQ845" s="106">
        <v>0.34137758274884888</v>
      </c>
      <c r="DR845" s="106">
        <v>0.39589677825631969</v>
      </c>
      <c r="DS845" s="106">
        <v>2.2964104017333651</v>
      </c>
      <c r="DT845" s="106">
        <v>0.25395081814687798</v>
      </c>
      <c r="DU845" s="106">
        <v>0.28958876481269741</v>
      </c>
      <c r="DV845" s="106">
        <v>21.563480314799669</v>
      </c>
      <c r="DW845" s="106">
        <v>1.591894605253608</v>
      </c>
      <c r="DX845" s="106">
        <v>0.25198612388235231</v>
      </c>
      <c r="DY845" s="106">
        <v>68.211073734599609</v>
      </c>
      <c r="DZ845" s="106">
        <v>5.278735961036026</v>
      </c>
      <c r="EA845" s="106">
        <v>0.17082658895991579</v>
      </c>
      <c r="EB845" s="106">
        <v>13.4586922844819</v>
      </c>
      <c r="EC845" s="106">
        <v>1.0112155613643119</v>
      </c>
      <c r="ED845" s="106">
        <v>0.27484955202903649</v>
      </c>
    </row>
    <row r="846" spans="1:134" x14ac:dyDescent="0.3">
      <c r="A846" s="106" t="s">
        <v>3053</v>
      </c>
      <c r="B846" s="106" t="s">
        <v>1832</v>
      </c>
      <c r="C846" s="183">
        <v>42.282572350578008</v>
      </c>
      <c r="D846" s="184">
        <v>3.3024617654946451E-3</v>
      </c>
      <c r="E846" s="185">
        <v>66.49305665187444</v>
      </c>
      <c r="F846" s="186">
        <v>0.31358624490701559</v>
      </c>
      <c r="G846" s="106">
        <v>41.685802605164717</v>
      </c>
      <c r="H846" s="187">
        <v>61.711430597559414</v>
      </c>
      <c r="I846" s="188">
        <v>5.7919383726373148</v>
      </c>
      <c r="J846" s="188">
        <v>0.26482699189853198</v>
      </c>
      <c r="K846" s="188">
        <v>7.6438874784752031E-2</v>
      </c>
      <c r="L846" s="189">
        <v>2.9356192339171131E-3</v>
      </c>
      <c r="M846" s="106">
        <v>0.1035523919008063</v>
      </c>
      <c r="N846" s="187">
        <v>3.0170313418484249</v>
      </c>
      <c r="O846" s="190">
        <v>1.8196707684644511</v>
      </c>
      <c r="P846" s="190">
        <v>0.11530282846110231</v>
      </c>
      <c r="Q846" s="190">
        <v>0.17286570932987019</v>
      </c>
      <c r="R846" s="190">
        <v>7.8187956357596202E-3</v>
      </c>
      <c r="S846" s="191">
        <v>9.5024178465167697E-2</v>
      </c>
      <c r="T846" s="106" t="e">
        <v>#N/A</v>
      </c>
      <c r="U846" s="187" t="e">
        <v>#N/A</v>
      </c>
      <c r="V846" s="184">
        <v>1068.73289700697</v>
      </c>
      <c r="W846" s="184">
        <v>79.255977114401205</v>
      </c>
      <c r="X846" s="184">
        <v>79.614413949207574</v>
      </c>
      <c r="Y846" s="184">
        <v>1027.796187622255</v>
      </c>
      <c r="Z846" s="184">
        <v>7.6493902276212378</v>
      </c>
      <c r="AA846" s="184">
        <v>43.002250115740097</v>
      </c>
      <c r="AB846" s="184">
        <v>1046.9168498998811</v>
      </c>
      <c r="AC846" s="184">
        <v>24.794248304545469</v>
      </c>
      <c r="AD846" s="192">
        <v>41.730944056885271</v>
      </c>
      <c r="AE846" s="106" t="e">
        <v>#N/A</v>
      </c>
      <c r="AF846" s="106" t="e">
        <v>#N/A</v>
      </c>
      <c r="AG846" s="187" t="e">
        <v>#N/A</v>
      </c>
      <c r="AH846" s="193">
        <v>96.169603321900141</v>
      </c>
      <c r="AI846" s="106"/>
      <c r="AJ846" s="106" t="s">
        <v>3054</v>
      </c>
      <c r="AK846" s="106" t="s">
        <v>3054</v>
      </c>
      <c r="AL846" s="106">
        <v>20.041</v>
      </c>
      <c r="AM846" s="106" t="s">
        <v>2283</v>
      </c>
      <c r="AN846" s="106">
        <v>50.089579471953307</v>
      </c>
      <c r="AO846" s="106">
        <v>98.579994925996189</v>
      </c>
      <c r="AP846" s="106" t="s">
        <v>2283</v>
      </c>
      <c r="AQ846" s="106">
        <v>867.54358019112613</v>
      </c>
      <c r="AR846" s="106">
        <v>1701.100185183104</v>
      </c>
      <c r="AS846" s="106">
        <v>233.9000181654165</v>
      </c>
      <c r="AT846" s="106">
        <v>21.233242657507201</v>
      </c>
      <c r="AU846" s="106">
        <v>2.0641768196207879</v>
      </c>
      <c r="AV846" s="106">
        <v>4.0984224414458774</v>
      </c>
      <c r="AW846" s="106">
        <v>1.0087814367770409</v>
      </c>
      <c r="AX846" s="106">
        <v>1.4877408068259841</v>
      </c>
      <c r="AY846" s="106" t="s">
        <v>2283</v>
      </c>
      <c r="AZ846" s="106">
        <v>20.56434318752671</v>
      </c>
      <c r="BA846" s="106">
        <v>50.350564556257183</v>
      </c>
      <c r="BB846" s="106" t="s">
        <v>2283</v>
      </c>
      <c r="BC846" s="106">
        <v>0.1021748967491137</v>
      </c>
      <c r="BD846" s="106">
        <v>0.17025144188997299</v>
      </c>
      <c r="BE846" s="106">
        <v>114.18578546562</v>
      </c>
      <c r="BF846" s="106">
        <v>11.75717201178314</v>
      </c>
      <c r="BG846" s="106">
        <v>5.3599576310483073E-2</v>
      </c>
      <c r="BH846" s="106">
        <v>536200.55084851303</v>
      </c>
      <c r="BI846" s="106">
        <v>56788.986714031867</v>
      </c>
      <c r="BJ846" s="106">
        <v>1.556324122931426</v>
      </c>
      <c r="BK846" s="106">
        <v>1.2013921432283361</v>
      </c>
      <c r="BL846" s="106">
        <v>0.26614598490612429</v>
      </c>
      <c r="BM846" s="106">
        <v>0.1039953675832926</v>
      </c>
      <c r="BN846" s="106" t="s">
        <v>2283</v>
      </c>
      <c r="BO846" s="106">
        <v>2.327552763496317E-3</v>
      </c>
      <c r="BP846" s="106">
        <v>6.8062650308826052E-3</v>
      </c>
      <c r="BQ846" s="106">
        <v>2.3064054680670911</v>
      </c>
      <c r="BR846" s="106">
        <v>0.30501556165935573</v>
      </c>
      <c r="BS846" s="106">
        <v>8.4616440137479737E-2</v>
      </c>
      <c r="BT846" s="106">
        <v>9.8634968540583859E-3</v>
      </c>
      <c r="BU846" s="106">
        <v>6.8849549565754868E-3</v>
      </c>
      <c r="BV846" s="106">
        <v>3.4123809775425291E-3</v>
      </c>
      <c r="BW846" s="106">
        <v>0.13094166841544011</v>
      </c>
      <c r="BX846" s="106">
        <v>6.8118502645954815E-2</v>
      </c>
      <c r="BY846" s="106">
        <v>3.046465813610726E-2</v>
      </c>
      <c r="BZ846" s="106">
        <v>0.39169045575743999</v>
      </c>
      <c r="CA846" s="106">
        <v>0.15430853523628049</v>
      </c>
      <c r="CB846" s="106">
        <v>3.51103138422161E-2</v>
      </c>
      <c r="CC846" s="106">
        <v>0.19944451858300319</v>
      </c>
      <c r="CD846" s="106">
        <v>4.854594527956451E-2</v>
      </c>
      <c r="CE846" s="106">
        <v>9.5126789158175781E-3</v>
      </c>
      <c r="CF846" s="106">
        <v>1.930689425067982</v>
      </c>
      <c r="CG846" s="106">
        <v>0.45652372130485558</v>
      </c>
      <c r="CH846" s="106">
        <v>0.14440130142938651</v>
      </c>
      <c r="CI846" s="106">
        <v>0.73799745740411871</v>
      </c>
      <c r="CJ846" s="106">
        <v>0.1168305928348457</v>
      </c>
      <c r="CK846" s="106">
        <v>7.7175455532110838E-3</v>
      </c>
      <c r="CL846" s="106">
        <v>9.5213074707342855</v>
      </c>
      <c r="CM846" s="106">
        <v>1.471899488999697</v>
      </c>
      <c r="CN846" s="106">
        <v>4.5310355093596391E-2</v>
      </c>
      <c r="CO846" s="106">
        <v>3.9305869864253982</v>
      </c>
      <c r="CP846" s="106">
        <v>0.51756887979877075</v>
      </c>
      <c r="CQ846" s="106">
        <v>1.123640542692318E-2</v>
      </c>
      <c r="CR846" s="106">
        <v>20.13982203238966</v>
      </c>
      <c r="CS846" s="106">
        <v>2.179048373930931</v>
      </c>
      <c r="CT846" s="106">
        <v>3.3611464652316583E-2</v>
      </c>
      <c r="CU846" s="106">
        <v>5.3295237036089622</v>
      </c>
      <c r="CV846" s="106">
        <v>0.58063660490815105</v>
      </c>
      <c r="CW846" s="106">
        <v>1.069372015024737E-2</v>
      </c>
      <c r="CX846" s="106">
        <v>55.340742621042452</v>
      </c>
      <c r="CY846" s="106">
        <v>6.2173400254121276</v>
      </c>
      <c r="CZ846" s="106">
        <v>4.9767331582113453E-2</v>
      </c>
      <c r="DA846" s="106">
        <v>10.87327456912678</v>
      </c>
      <c r="DB846" s="106">
        <v>1.0784647950845589</v>
      </c>
      <c r="DC846" s="106">
        <v>1.069999691770358E-2</v>
      </c>
      <c r="DD846" s="106">
        <v>5760.4419895525052</v>
      </c>
      <c r="DE846" s="106">
        <v>621.65001834675684</v>
      </c>
      <c r="DF846" s="106">
        <v>0.1089319335282988</v>
      </c>
      <c r="DG846" s="106">
        <v>0.52251503066142146</v>
      </c>
      <c r="DH846" s="106">
        <v>0.108934765053323</v>
      </c>
      <c r="DI846" s="106">
        <v>1.004970580266463E-2</v>
      </c>
      <c r="DJ846" s="106">
        <v>-1.150080420562505</v>
      </c>
      <c r="DK846" s="106">
        <v>5.4055338453994199</v>
      </c>
      <c r="DL846" s="106">
        <v>10.92899006873435</v>
      </c>
      <c r="DM846" s="106">
        <v>45.849503649815617</v>
      </c>
      <c r="DN846" s="106">
        <v>4.4852935742925366</v>
      </c>
      <c r="DO846" s="106">
        <v>0.67617080362451321</v>
      </c>
      <c r="DP846" s="106">
        <v>3.733595881494896</v>
      </c>
      <c r="DQ846" s="106">
        <v>0.38012823814567848</v>
      </c>
      <c r="DR846" s="106">
        <v>0.38578756725014463</v>
      </c>
      <c r="DS846" s="106">
        <v>2.159602165420869</v>
      </c>
      <c r="DT846" s="106">
        <v>0.2520602420619088</v>
      </c>
      <c r="DU846" s="106">
        <v>0.34865589002155167</v>
      </c>
      <c r="DV846" s="106">
        <v>20.74780345668885</v>
      </c>
      <c r="DW846" s="106">
        <v>1.8747498803498199</v>
      </c>
      <c r="DX846" s="106">
        <v>0.23999157024255599</v>
      </c>
      <c r="DY846" s="106">
        <v>66.49305665187444</v>
      </c>
      <c r="DZ846" s="106">
        <v>6.4373763476961674</v>
      </c>
      <c r="EA846" s="106">
        <v>0.1396986110429988</v>
      </c>
      <c r="EB846" s="106">
        <v>12.94999934962595</v>
      </c>
      <c r="EC846" s="106">
        <v>1.248669530722466</v>
      </c>
      <c r="ED846" s="106">
        <v>0.29742838865158761</v>
      </c>
    </row>
    <row r="847" spans="1:134" x14ac:dyDescent="0.3">
      <c r="A847" s="106" t="s">
        <v>3055</v>
      </c>
      <c r="B847" s="106" t="s">
        <v>1832</v>
      </c>
      <c r="C847" s="183">
        <v>64.541595097172788</v>
      </c>
      <c r="D847" s="184">
        <v>3.177343882506161E-3</v>
      </c>
      <c r="E847" s="185">
        <v>72.316509100806613</v>
      </c>
      <c r="F847" s="186">
        <v>0.18023674237497439</v>
      </c>
      <c r="G847" s="106">
        <v>27.344430853592741</v>
      </c>
      <c r="H847" s="187">
        <v>92.310274725676891</v>
      </c>
      <c r="I847" s="188">
        <v>5.6593749500093482</v>
      </c>
      <c r="J847" s="188">
        <v>0.25450916978749988</v>
      </c>
      <c r="K847" s="188">
        <v>7.5218525164548355E-2</v>
      </c>
      <c r="L847" s="189">
        <v>3.550357726810574E-3</v>
      </c>
      <c r="M847" s="106">
        <v>0.1087901658682834</v>
      </c>
      <c r="N847" s="187">
        <v>3.072915635184239</v>
      </c>
      <c r="O847" s="190">
        <v>1.825384045272352</v>
      </c>
      <c r="P847" s="190">
        <v>0.1232112183941218</v>
      </c>
      <c r="Q847" s="190">
        <v>0.17690064994396229</v>
      </c>
      <c r="R847" s="190">
        <v>7.9779481098486878E-3</v>
      </c>
      <c r="S847" s="191">
        <v>0.21255536770311351</v>
      </c>
      <c r="T847" s="106" t="e">
        <v>#N/A</v>
      </c>
      <c r="U847" s="187" t="e">
        <v>#N/A</v>
      </c>
      <c r="V847" s="184">
        <v>1052.882544481291</v>
      </c>
      <c r="W847" s="184">
        <v>95.358119836799176</v>
      </c>
      <c r="X847" s="184">
        <v>95.642969607028391</v>
      </c>
      <c r="Y847" s="184">
        <v>1049.936697832273</v>
      </c>
      <c r="Z847" s="184">
        <v>7.638222287747312</v>
      </c>
      <c r="AA847" s="184">
        <v>43.682086443868513</v>
      </c>
      <c r="AB847" s="184">
        <v>1063.887689438609</v>
      </c>
      <c r="AC847" s="184">
        <v>30.986091692678091</v>
      </c>
      <c r="AD847" s="192">
        <v>47.254750447086487</v>
      </c>
      <c r="AE847" s="106" t="e">
        <v>#N/A</v>
      </c>
      <c r="AF847" s="106" t="e">
        <v>#N/A</v>
      </c>
      <c r="AG847" s="187" t="e">
        <v>#N/A</v>
      </c>
      <c r="AH847" s="193">
        <v>99.720211274803773</v>
      </c>
      <c r="AI847" s="106"/>
      <c r="AJ847" s="106" t="s">
        <v>3056</v>
      </c>
      <c r="AK847" s="106" t="s">
        <v>3056</v>
      </c>
      <c r="AL847" s="106">
        <v>20.004999999999999</v>
      </c>
      <c r="AM847" s="106" t="s">
        <v>2283</v>
      </c>
      <c r="AN847" s="106">
        <v>55.678525153266293</v>
      </c>
      <c r="AO847" s="106">
        <v>107.4403087715985</v>
      </c>
      <c r="AP847" s="106" t="s">
        <v>2283</v>
      </c>
      <c r="AQ847" s="106">
        <v>920.81937809480041</v>
      </c>
      <c r="AR847" s="106">
        <v>1855.9863839972311</v>
      </c>
      <c r="AS847" s="106">
        <v>246.9165436665682</v>
      </c>
      <c r="AT847" s="106">
        <v>18.34921529239854</v>
      </c>
      <c r="AU847" s="106">
        <v>2.316135339963417</v>
      </c>
      <c r="AV847" s="106">
        <v>6.0869375081715011</v>
      </c>
      <c r="AW847" s="106">
        <v>1.249060865545556</v>
      </c>
      <c r="AX847" s="106">
        <v>1.6310348319656069</v>
      </c>
      <c r="AY847" s="106" t="s">
        <v>2283</v>
      </c>
      <c r="AZ847" s="106">
        <v>25.65324100907506</v>
      </c>
      <c r="BA847" s="106">
        <v>53.327940735046369</v>
      </c>
      <c r="BB847" s="106" t="s">
        <v>2283</v>
      </c>
      <c r="BC847" s="106">
        <v>8.069794318057677E-2</v>
      </c>
      <c r="BD847" s="106">
        <v>0.13952157687815381</v>
      </c>
      <c r="BE847" s="106">
        <v>120.5458828167563</v>
      </c>
      <c r="BF847" s="106">
        <v>7.715529917057153</v>
      </c>
      <c r="BG847" s="106">
        <v>6.9129843147171285E-2</v>
      </c>
      <c r="BH847" s="106">
        <v>617925.81919580989</v>
      </c>
      <c r="BI847" s="106">
        <v>57746.479582538603</v>
      </c>
      <c r="BJ847" s="106">
        <v>12.84512830056901</v>
      </c>
      <c r="BK847" s="106">
        <v>1.536378769173957</v>
      </c>
      <c r="BL847" s="106">
        <v>0.26544986598280418</v>
      </c>
      <c r="BM847" s="106">
        <v>7.5092235956175299E-2</v>
      </c>
      <c r="BN847" s="106" t="s">
        <v>2283</v>
      </c>
      <c r="BO847" s="106">
        <v>1.9990554477807088E-3</v>
      </c>
      <c r="BP847" s="106">
        <v>5.5027273614712234E-3</v>
      </c>
      <c r="BQ847" s="106">
        <v>2.501557354163729</v>
      </c>
      <c r="BR847" s="106">
        <v>0.37603041298921203</v>
      </c>
      <c r="BS847" s="106">
        <v>6.1087238516159527E-2</v>
      </c>
      <c r="BT847" s="106">
        <v>1.32781560757128E-2</v>
      </c>
      <c r="BU847" s="106">
        <v>1.1036556865270591E-2</v>
      </c>
      <c r="BV847" s="106">
        <v>9.7922341949272448E-3</v>
      </c>
      <c r="BW847" s="106">
        <v>9.9050053802620316E-2</v>
      </c>
      <c r="BX847" s="106">
        <v>8.3115299398962172E-2</v>
      </c>
      <c r="BY847" s="106">
        <v>3.5817834085053027E-2</v>
      </c>
      <c r="BZ847" s="106">
        <v>0.28849092135211502</v>
      </c>
      <c r="CA847" s="106">
        <v>0.13347686426927591</v>
      </c>
      <c r="CB847" s="106">
        <v>4.1323775264255617E-2</v>
      </c>
      <c r="CC847" s="106">
        <v>0.21192289516544649</v>
      </c>
      <c r="CD847" s="106">
        <v>6.3762138112833072E-2</v>
      </c>
      <c r="CE847" s="106">
        <v>1.120314988026423E-2</v>
      </c>
      <c r="CF847" s="106">
        <v>1.768148564315329</v>
      </c>
      <c r="CG847" s="106">
        <v>0.38233722447033253</v>
      </c>
      <c r="CH847" s="106">
        <v>6.2058123708678803E-2</v>
      </c>
      <c r="CI847" s="106">
        <v>0.7630907798847022</v>
      </c>
      <c r="CJ847" s="106">
        <v>0.1246809377082683</v>
      </c>
      <c r="CK847" s="106">
        <v>2.2161136840863339E-2</v>
      </c>
      <c r="CL847" s="106">
        <v>10.697402114994761</v>
      </c>
      <c r="CM847" s="106">
        <v>1.3167729864684781</v>
      </c>
      <c r="CN847" s="106">
        <v>5.2955610407469302E-2</v>
      </c>
      <c r="CO847" s="106">
        <v>4.2782556219336261</v>
      </c>
      <c r="CP847" s="106">
        <v>0.44814685375295771</v>
      </c>
      <c r="CQ847" s="106">
        <v>1.313242280993521E-2</v>
      </c>
      <c r="CR847" s="106">
        <v>24.136064171091981</v>
      </c>
      <c r="CS847" s="106">
        <v>2.1627776217789672</v>
      </c>
      <c r="CT847" s="106">
        <v>3.9286007061176853E-2</v>
      </c>
      <c r="CU847" s="106">
        <v>6.1948431650166178</v>
      </c>
      <c r="CV847" s="106">
        <v>0.59343773326360449</v>
      </c>
      <c r="CW847" s="106">
        <v>1.249967140708411E-2</v>
      </c>
      <c r="CX847" s="106">
        <v>54.95999762536637</v>
      </c>
      <c r="CY847" s="106">
        <v>3.335774473182648</v>
      </c>
      <c r="CZ847" s="106">
        <v>5.818212373229667E-2</v>
      </c>
      <c r="DA847" s="106">
        <v>11.669745557324189</v>
      </c>
      <c r="DB847" s="106">
        <v>0.98567304567865976</v>
      </c>
      <c r="DC847" s="106">
        <v>1.2505577036284731E-2</v>
      </c>
      <c r="DD847" s="106">
        <v>6012.1745999470104</v>
      </c>
      <c r="DE847" s="106">
        <v>432.89384654176831</v>
      </c>
      <c r="DF847" s="106">
        <v>0.128073876520783</v>
      </c>
      <c r="DG847" s="106">
        <v>0.50090407766902922</v>
      </c>
      <c r="DH847" s="106">
        <v>0.10799649234726651</v>
      </c>
      <c r="DI847" s="106">
        <v>1.181581057321808E-2</v>
      </c>
      <c r="DJ847" s="106">
        <v>3.3424481029723592</v>
      </c>
      <c r="DK847" s="106">
        <v>5.3298203914354962</v>
      </c>
      <c r="DL847" s="106">
        <v>11.958954746622011</v>
      </c>
      <c r="DM847" s="106">
        <v>51.472514647236657</v>
      </c>
      <c r="DN847" s="106">
        <v>3.3857776279933982</v>
      </c>
      <c r="DO847" s="106">
        <v>0.74508356941896869</v>
      </c>
      <c r="DP847" s="106">
        <v>4.2543689725274838</v>
      </c>
      <c r="DQ847" s="106">
        <v>0.37079641012550518</v>
      </c>
      <c r="DR847" s="106">
        <v>0.46554866731179539</v>
      </c>
      <c r="DS847" s="106">
        <v>2.6302381762002351</v>
      </c>
      <c r="DT847" s="106">
        <v>0.25936327232988637</v>
      </c>
      <c r="DU847" s="106">
        <v>0.29425091849392959</v>
      </c>
      <c r="DV847" s="106">
        <v>22.68537882803701</v>
      </c>
      <c r="DW847" s="106">
        <v>1.391516737464394</v>
      </c>
      <c r="DX847" s="106">
        <v>0.29160450908709468</v>
      </c>
      <c r="DY847" s="106">
        <v>72.316509100806613</v>
      </c>
      <c r="DZ847" s="106">
        <v>4.0976779623360828</v>
      </c>
      <c r="EA847" s="106">
        <v>0.16342813741762541</v>
      </c>
      <c r="EB847" s="106">
        <v>14.724639109072699</v>
      </c>
      <c r="EC847" s="106">
        <v>0.99479290501802986</v>
      </c>
      <c r="ED847" s="106">
        <v>0.29711880022760789</v>
      </c>
    </row>
    <row r="848" spans="1:134" x14ac:dyDescent="0.3">
      <c r="A848" s="106" t="s">
        <v>3057</v>
      </c>
      <c r="B848" s="106" t="s">
        <v>1832</v>
      </c>
      <c r="C848" s="183">
        <v>-15.94081252368963</v>
      </c>
      <c r="D848" s="184">
        <v>3.1276971811710092E-3</v>
      </c>
      <c r="E848" s="185">
        <v>66.730984321669482</v>
      </c>
      <c r="F848" s="186">
        <v>0.22595628439422091</v>
      </c>
      <c r="G848" s="106">
        <v>-110.9656045365319</v>
      </c>
      <c r="H848" s="187">
        <v>73.304822970608413</v>
      </c>
      <c r="I848" s="188">
        <v>5.5405703885889954</v>
      </c>
      <c r="J848" s="188">
        <v>0.26244084057562828</v>
      </c>
      <c r="K848" s="188">
        <v>7.3621128812310491E-2</v>
      </c>
      <c r="L848" s="189">
        <v>2.870611804633316E-3</v>
      </c>
      <c r="M848" s="106">
        <v>0.1083513558294134</v>
      </c>
      <c r="N848" s="187">
        <v>2.5858304623551041</v>
      </c>
      <c r="O848" s="190">
        <v>1.8342998050565611</v>
      </c>
      <c r="P848" s="190">
        <v>0.1177014784973581</v>
      </c>
      <c r="Q848" s="190">
        <v>0.1804115999387732</v>
      </c>
      <c r="R848" s="190">
        <v>8.0794552724982299E-3</v>
      </c>
      <c r="S848" s="191">
        <v>0.10497211234206651</v>
      </c>
      <c r="T848" s="106" t="e">
        <v>#N/A</v>
      </c>
      <c r="U848" s="187" t="e">
        <v>#N/A</v>
      </c>
      <c r="V848" s="184">
        <v>1004.33046383493</v>
      </c>
      <c r="W848" s="184">
        <v>84.019510847486117</v>
      </c>
      <c r="X848" s="184">
        <v>84.38806258874142</v>
      </c>
      <c r="Y848" s="184">
        <v>1069.175168139609</v>
      </c>
      <c r="Z848" s="184">
        <v>5.7249527218748346</v>
      </c>
      <c r="AA848" s="184">
        <v>44.118309919722329</v>
      </c>
      <c r="AB848" s="184">
        <v>1056.191607945183</v>
      </c>
      <c r="AC848" s="184">
        <v>27.133519562012541</v>
      </c>
      <c r="AD848" s="192">
        <v>44.658403433924299</v>
      </c>
      <c r="AE848" s="106" t="e">
        <v>#N/A</v>
      </c>
      <c r="AF848" s="106" t="e">
        <v>#N/A</v>
      </c>
      <c r="AG848" s="187" t="e">
        <v>#N/A</v>
      </c>
      <c r="AH848" s="193">
        <v>106.4565107441904</v>
      </c>
      <c r="AI848" s="106"/>
      <c r="AJ848" s="106" t="s">
        <v>3058</v>
      </c>
      <c r="AK848" s="106" t="s">
        <v>3058</v>
      </c>
      <c r="AL848" s="106">
        <v>20.007999999999999</v>
      </c>
      <c r="AM848" s="106" t="s">
        <v>2283</v>
      </c>
      <c r="AN848" s="106">
        <v>42.737766834317313</v>
      </c>
      <c r="AO848" s="106">
        <v>101.0098976266964</v>
      </c>
      <c r="AP848" s="106" t="s">
        <v>2283</v>
      </c>
      <c r="AQ848" s="106">
        <v>1049.265636486831</v>
      </c>
      <c r="AR848" s="106">
        <v>1856.0280376020551</v>
      </c>
      <c r="AS848" s="106">
        <v>236.641226087691</v>
      </c>
      <c r="AT848" s="106">
        <v>16.039597225996019</v>
      </c>
      <c r="AU848" s="106">
        <v>2.3284666986448861</v>
      </c>
      <c r="AV848" s="106">
        <v>4.1353616562670323</v>
      </c>
      <c r="AW848" s="106">
        <v>0.63864283877052885</v>
      </c>
      <c r="AX848" s="106">
        <v>1.531162703367366</v>
      </c>
      <c r="AY848" s="106" t="s">
        <v>2283</v>
      </c>
      <c r="AZ848" s="106">
        <v>23.78401847530705</v>
      </c>
      <c r="BA848" s="106">
        <v>48.487462089810947</v>
      </c>
      <c r="BB848" s="106">
        <v>0.14108343206029059</v>
      </c>
      <c r="BC848" s="106">
        <v>9.5847311682936434E-2</v>
      </c>
      <c r="BD848" s="106">
        <v>5.2741268458987738E-2</v>
      </c>
      <c r="BE848" s="106">
        <v>113.00047495512101</v>
      </c>
      <c r="BF848" s="106">
        <v>7.4872621725605084</v>
      </c>
      <c r="BG848" s="106">
        <v>2.1005876857910541E-2</v>
      </c>
      <c r="BH848" s="106">
        <v>526353.89024904079</v>
      </c>
      <c r="BI848" s="106">
        <v>38622.955275232693</v>
      </c>
      <c r="BJ848" s="106">
        <v>1.3501599047386059</v>
      </c>
      <c r="BK848" s="106">
        <v>0.99398610902057216</v>
      </c>
      <c r="BL848" s="106">
        <v>0.20254741981655811</v>
      </c>
      <c r="BM848" s="106">
        <v>0.11878710915550821</v>
      </c>
      <c r="BN848" s="106" t="s">
        <v>2283</v>
      </c>
      <c r="BO848" s="106">
        <v>1.7860984015001481E-3</v>
      </c>
      <c r="BP848" s="106">
        <v>6.3620718113537606E-3</v>
      </c>
      <c r="BQ848" s="106">
        <v>2.2865580556214491</v>
      </c>
      <c r="BR848" s="106">
        <v>0.30877244297447848</v>
      </c>
      <c r="BS848" s="106">
        <v>1.8593163547194709E-2</v>
      </c>
      <c r="BT848" s="106" t="s">
        <v>2283</v>
      </c>
      <c r="BU848" s="106">
        <v>6.4999189999720387E-3</v>
      </c>
      <c r="BV848" s="106">
        <v>1.476843143449515E-2</v>
      </c>
      <c r="BW848" s="106">
        <v>0.2373343198147197</v>
      </c>
      <c r="BX848" s="106">
        <v>0.12463060111399089</v>
      </c>
      <c r="BY848" s="106">
        <v>3.3032692033147647E-2</v>
      </c>
      <c r="BZ848" s="106">
        <v>0.31582716824200119</v>
      </c>
      <c r="CA848" s="106">
        <v>0.1380765132311047</v>
      </c>
      <c r="CB848" s="106">
        <v>0.13050394295831599</v>
      </c>
      <c r="CC848" s="106">
        <v>0.17771956222126789</v>
      </c>
      <c r="CD848" s="106">
        <v>4.8986861812286842E-2</v>
      </c>
      <c r="CE848" s="106">
        <v>1.0332753549213409E-2</v>
      </c>
      <c r="CF848" s="106">
        <v>1.868166057553704</v>
      </c>
      <c r="CG848" s="106">
        <v>0.43856176766156352</v>
      </c>
      <c r="CH848" s="106">
        <v>0.1557717527610715</v>
      </c>
      <c r="CI848" s="106">
        <v>0.72510202894186049</v>
      </c>
      <c r="CJ848" s="106">
        <v>8.3439651216998742E-2</v>
      </c>
      <c r="CK848" s="106">
        <v>8.3875854475087171E-3</v>
      </c>
      <c r="CL848" s="106">
        <v>9.5685856427400822</v>
      </c>
      <c r="CM848" s="106">
        <v>1.126168972201919</v>
      </c>
      <c r="CN848" s="106">
        <v>4.8688375551642932E-2</v>
      </c>
      <c r="CO848" s="106">
        <v>3.8787948567150399</v>
      </c>
      <c r="CP848" s="106">
        <v>0.30002710897133922</v>
      </c>
      <c r="CQ848" s="106">
        <v>3.2804426382869421E-2</v>
      </c>
      <c r="CR848" s="106">
        <v>19.848567071115191</v>
      </c>
      <c r="CS848" s="106">
        <v>1.65169053584419</v>
      </c>
      <c r="CT848" s="106">
        <v>3.6122553466351751E-2</v>
      </c>
      <c r="CU848" s="106">
        <v>5.1440062694753088</v>
      </c>
      <c r="CV848" s="106">
        <v>0.44547182143006597</v>
      </c>
      <c r="CW848" s="106">
        <v>3.1226683185845022E-2</v>
      </c>
      <c r="CX848" s="106">
        <v>52.344584997479807</v>
      </c>
      <c r="CY848" s="106">
        <v>4.6021720623327509</v>
      </c>
      <c r="CZ848" s="106">
        <v>5.3505937559555773E-2</v>
      </c>
      <c r="DA848" s="106">
        <v>11.282670940738701</v>
      </c>
      <c r="DB848" s="106">
        <v>0.69435961146921421</v>
      </c>
      <c r="DC848" s="106">
        <v>1.149797248743592E-2</v>
      </c>
      <c r="DD848" s="106">
        <v>5784.5098610885434</v>
      </c>
      <c r="DE848" s="106">
        <v>368.45999194186311</v>
      </c>
      <c r="DF848" s="106">
        <v>0.1180399428323774</v>
      </c>
      <c r="DG848" s="106">
        <v>0.51221088264776105</v>
      </c>
      <c r="DH848" s="106">
        <v>0.1117133272646518</v>
      </c>
      <c r="DI848" s="106">
        <v>2.9591628308806382E-2</v>
      </c>
      <c r="DJ848" s="106">
        <v>-2.078929601420576</v>
      </c>
      <c r="DK848" s="106">
        <v>4.8254308390337313</v>
      </c>
      <c r="DL848" s="106">
        <v>12.323402288633311</v>
      </c>
      <c r="DM848" s="106">
        <v>46.580728252219103</v>
      </c>
      <c r="DN848" s="106">
        <v>2.048109148090751</v>
      </c>
      <c r="DO848" s="106">
        <v>0.75493749869427684</v>
      </c>
      <c r="DP848" s="106">
        <v>3.7032035460680168</v>
      </c>
      <c r="DQ848" s="106">
        <v>0.30083375078817459</v>
      </c>
      <c r="DR848" s="106">
        <v>0.39729574146806462</v>
      </c>
      <c r="DS848" s="106">
        <v>2.2949557253083279</v>
      </c>
      <c r="DT848" s="106">
        <v>0.1744324770781859</v>
      </c>
      <c r="DU848" s="106">
        <v>0.34442163110655089</v>
      </c>
      <c r="DV848" s="106">
        <v>20.937160245184959</v>
      </c>
      <c r="DW848" s="106">
        <v>0.96487061728388845</v>
      </c>
      <c r="DX848" s="106">
        <v>0.27420486982259212</v>
      </c>
      <c r="DY848" s="106">
        <v>66.730984321669482</v>
      </c>
      <c r="DZ848" s="106">
        <v>2.95002142064715</v>
      </c>
      <c r="EA848" s="106">
        <v>0.17533872017768301</v>
      </c>
      <c r="EB848" s="106">
        <v>13.21040521236934</v>
      </c>
      <c r="EC848" s="106">
        <v>0.60186336358837733</v>
      </c>
      <c r="ED848" s="106">
        <v>0.31677621800770572</v>
      </c>
    </row>
    <row r="849" spans="1:134" x14ac:dyDescent="0.3">
      <c r="A849" s="106" t="s">
        <v>3059</v>
      </c>
      <c r="B849" s="106" t="s">
        <v>1832</v>
      </c>
      <c r="C849" s="183">
        <v>358.36537709674889</v>
      </c>
      <c r="D849" s="184">
        <v>3.075705468447665E-3</v>
      </c>
      <c r="E849" s="185">
        <v>66.805937416754432</v>
      </c>
      <c r="F849" s="186">
        <v>0.34023731627718051</v>
      </c>
      <c r="G849" s="106">
        <v>4.9357920940947171</v>
      </c>
      <c r="H849" s="187">
        <v>922.74770260067976</v>
      </c>
      <c r="I849" s="188">
        <v>5.6122383134914848</v>
      </c>
      <c r="J849" s="188">
        <v>0.25575770391451991</v>
      </c>
      <c r="K849" s="188">
        <v>7.405669229539244E-2</v>
      </c>
      <c r="L849" s="189">
        <v>3.128253291654364E-3</v>
      </c>
      <c r="M849" s="106">
        <v>0.1087202934892761</v>
      </c>
      <c r="N849" s="187">
        <v>2.771285733106438</v>
      </c>
      <c r="O849" s="190">
        <v>1.836842742624921</v>
      </c>
      <c r="P849" s="190">
        <v>0.12598482626204741</v>
      </c>
      <c r="Q849" s="190">
        <v>0.17840670526427699</v>
      </c>
      <c r="R849" s="190">
        <v>8.1118234261102398E-3</v>
      </c>
      <c r="S849" s="191">
        <v>0.25888751860847109</v>
      </c>
      <c r="T849" s="106" t="e">
        <v>#N/A</v>
      </c>
      <c r="U849" s="187" t="e">
        <v>#N/A</v>
      </c>
      <c r="V849" s="184">
        <v>1028.508406241783</v>
      </c>
      <c r="W849" s="184">
        <v>87.584090928297911</v>
      </c>
      <c r="X849" s="184">
        <v>87.911124897917873</v>
      </c>
      <c r="Y849" s="184">
        <v>1058.171540540915</v>
      </c>
      <c r="Z849" s="184">
        <v>8.0475212647094931</v>
      </c>
      <c r="AA849" s="184">
        <v>44.372382939296237</v>
      </c>
      <c r="AB849" s="184">
        <v>1056.0161548570591</v>
      </c>
      <c r="AC849" s="184">
        <v>28.710437687015521</v>
      </c>
      <c r="AD849" s="192">
        <v>42.928091317698289</v>
      </c>
      <c r="AE849" s="106" t="e">
        <v>#N/A</v>
      </c>
      <c r="AF849" s="106" t="e">
        <v>#N/A</v>
      </c>
      <c r="AG849" s="187" t="e">
        <v>#N/A</v>
      </c>
      <c r="AH849" s="193">
        <v>102.8840925479182</v>
      </c>
      <c r="AI849" s="106"/>
      <c r="AJ849" s="106" t="s">
        <v>3060</v>
      </c>
      <c r="AK849" s="106" t="s">
        <v>3060</v>
      </c>
      <c r="AL849" s="106">
        <v>20.009</v>
      </c>
      <c r="AM849" s="106" t="s">
        <v>2283</v>
      </c>
      <c r="AN849" s="106">
        <v>47.886246534194918</v>
      </c>
      <c r="AO849" s="106">
        <v>86.765682045858483</v>
      </c>
      <c r="AP849" s="106" t="s">
        <v>2283</v>
      </c>
      <c r="AQ849" s="106">
        <v>917.77012596509542</v>
      </c>
      <c r="AR849" s="106">
        <v>1580.960598523932</v>
      </c>
      <c r="AS849" s="106">
        <v>229.56776372331859</v>
      </c>
      <c r="AT849" s="106">
        <v>20.989805018713319</v>
      </c>
      <c r="AU849" s="106">
        <v>1.947040851488399</v>
      </c>
      <c r="AV849" s="106">
        <v>4.206331079881366</v>
      </c>
      <c r="AW849" s="106">
        <v>1.2272546771599999</v>
      </c>
      <c r="AX849" s="106">
        <v>1.3779478816082951</v>
      </c>
      <c r="AY849" s="106" t="s">
        <v>2283</v>
      </c>
      <c r="AZ849" s="106">
        <v>21.058909800367321</v>
      </c>
      <c r="BA849" s="106">
        <v>42.459915169881747</v>
      </c>
      <c r="BB849" s="106">
        <v>0.14095456755245461</v>
      </c>
      <c r="BC849" s="106">
        <v>0.1116128693692762</v>
      </c>
      <c r="BD849" s="106">
        <v>5.1953121320258887E-2</v>
      </c>
      <c r="BE849" s="106">
        <v>117.6617805798773</v>
      </c>
      <c r="BF849" s="106">
        <v>11.0977977597116</v>
      </c>
      <c r="BG849" s="106">
        <v>6.0220275210885521E-2</v>
      </c>
      <c r="BH849" s="106">
        <v>556448.97572469222</v>
      </c>
      <c r="BI849" s="106">
        <v>50901.949979040153</v>
      </c>
      <c r="BJ849" s="106">
        <v>1.619571645008826</v>
      </c>
      <c r="BK849" s="106">
        <v>1.1011909448029471</v>
      </c>
      <c r="BL849" s="106">
        <v>0.2490631934327536</v>
      </c>
      <c r="BM849" s="106">
        <v>9.2641678077494641E-2</v>
      </c>
      <c r="BN849" s="106" t="s">
        <v>2283</v>
      </c>
      <c r="BO849" s="106">
        <v>2.6151400093029748E-3</v>
      </c>
      <c r="BP849" s="106">
        <v>4.8099582703437843E-3</v>
      </c>
      <c r="BQ849" s="106">
        <v>2.2131695714454471</v>
      </c>
      <c r="BR849" s="106">
        <v>0.34604867810271889</v>
      </c>
      <c r="BS849" s="106">
        <v>3.8605693925918692E-2</v>
      </c>
      <c r="BT849" s="106" t="s">
        <v>2283</v>
      </c>
      <c r="BU849" s="106">
        <v>5.7698514107780256E-3</v>
      </c>
      <c r="BV849" s="106">
        <v>1.1769280501747531E-2</v>
      </c>
      <c r="BW849" s="106">
        <v>0.14985042501974849</v>
      </c>
      <c r="BX849" s="106">
        <v>0.108090286132031</v>
      </c>
      <c r="BY849" s="106">
        <v>6.8619463705872907E-2</v>
      </c>
      <c r="BZ849" s="106">
        <v>0.2397008018779519</v>
      </c>
      <c r="CA849" s="106">
        <v>0.11628669943312921</v>
      </c>
      <c r="CB849" s="106">
        <v>0.12024717170733271</v>
      </c>
      <c r="CC849" s="106">
        <v>0.17772927526319179</v>
      </c>
      <c r="CD849" s="106">
        <v>6.0963400131476983E-2</v>
      </c>
      <c r="CE849" s="106">
        <v>2.1429406983906132E-2</v>
      </c>
      <c r="CF849" s="106">
        <v>1.821909089387677</v>
      </c>
      <c r="CG849" s="106">
        <v>0.38631532318135969</v>
      </c>
      <c r="CH849" s="106">
        <v>0.11866791226512451</v>
      </c>
      <c r="CI849" s="106">
        <v>0.73659778965304257</v>
      </c>
      <c r="CJ849" s="106">
        <v>0.1085894568539555</v>
      </c>
      <c r="CK849" s="106">
        <v>1.7317815220528061E-2</v>
      </c>
      <c r="CL849" s="106">
        <v>8.0888231704026659</v>
      </c>
      <c r="CM849" s="106">
        <v>1.053530477823688</v>
      </c>
      <c r="CN849" s="106">
        <v>4.8064878888009387E-2</v>
      </c>
      <c r="CO849" s="106">
        <v>3.8589095203631012</v>
      </c>
      <c r="CP849" s="106">
        <v>0.46865589512830302</v>
      </c>
      <c r="CQ849" s="106">
        <v>1.191970363487688E-2</v>
      </c>
      <c r="CR849" s="106">
        <v>20.493802487808669</v>
      </c>
      <c r="CS849" s="106">
        <v>2.0286618222885311</v>
      </c>
      <c r="CT849" s="106">
        <v>3.5662475692585467E-2</v>
      </c>
      <c r="CU849" s="106">
        <v>5.3588095098291824</v>
      </c>
      <c r="CV849" s="106">
        <v>0.58558923282792508</v>
      </c>
      <c r="CW849" s="106">
        <v>1.1347579781742761E-2</v>
      </c>
      <c r="CX849" s="106">
        <v>47.862764748722761</v>
      </c>
      <c r="CY849" s="106">
        <v>4.0953880458935012</v>
      </c>
      <c r="CZ849" s="106">
        <v>0.1112141645417425</v>
      </c>
      <c r="DA849" s="106">
        <v>11.0783613263104</v>
      </c>
      <c r="DB849" s="106">
        <v>1.1981212441402389</v>
      </c>
      <c r="DC849" s="106">
        <v>1.1350854483542869E-2</v>
      </c>
      <c r="DD849" s="106">
        <v>5703.8163602381946</v>
      </c>
      <c r="DE849" s="106">
        <v>569.01843467444019</v>
      </c>
      <c r="DF849" s="106">
        <v>0.52323825274897517</v>
      </c>
      <c r="DG849" s="106">
        <v>0.50672470521835788</v>
      </c>
      <c r="DH849" s="106">
        <v>9.993127561748566E-2</v>
      </c>
      <c r="DI849" s="106">
        <v>1.0738276343286021E-2</v>
      </c>
      <c r="DJ849" s="106">
        <v>2.5910852205745591</v>
      </c>
      <c r="DK849" s="106">
        <v>5.5320333080885424</v>
      </c>
      <c r="DL849" s="106">
        <v>11.81412399768945</v>
      </c>
      <c r="DM849" s="106">
        <v>46.54189869927329</v>
      </c>
      <c r="DN849" s="106">
        <v>3.5315476956233529</v>
      </c>
      <c r="DO849" s="106">
        <v>0.62756917098811338</v>
      </c>
      <c r="DP849" s="106">
        <v>3.738512689963172</v>
      </c>
      <c r="DQ849" s="106">
        <v>0.38216553410166648</v>
      </c>
      <c r="DR849" s="106">
        <v>0.35254337556202697</v>
      </c>
      <c r="DS849" s="106">
        <v>2.2351169511533482</v>
      </c>
      <c r="DT849" s="106">
        <v>0.19787124764450309</v>
      </c>
      <c r="DU849" s="106">
        <v>0.31354250640797399</v>
      </c>
      <c r="DV849" s="106">
        <v>20.70593580295775</v>
      </c>
      <c r="DW849" s="106">
        <v>1.690791580559974</v>
      </c>
      <c r="DX849" s="106">
        <v>0.27590064940355469</v>
      </c>
      <c r="DY849" s="106">
        <v>66.805937416754432</v>
      </c>
      <c r="DZ849" s="106">
        <v>5.1302158637545174</v>
      </c>
      <c r="EA849" s="106">
        <v>0.13524049875060221</v>
      </c>
      <c r="EB849" s="106">
        <v>13.22277857618522</v>
      </c>
      <c r="EC849" s="106">
        <v>1.00005703150405</v>
      </c>
      <c r="ED849" s="106">
        <v>0.27736534830779658</v>
      </c>
    </row>
    <row r="850" spans="1:134" x14ac:dyDescent="0.3">
      <c r="A850" s="106" t="s">
        <v>3061</v>
      </c>
      <c r="B850" s="106" t="s">
        <v>1832</v>
      </c>
      <c r="C850" s="183">
        <v>870.65736983800139</v>
      </c>
      <c r="D850" s="184">
        <v>3.2809070404909821E-3</v>
      </c>
      <c r="E850" s="185">
        <v>68.559185123269955</v>
      </c>
      <c r="F850" s="186">
        <v>0.33986118654258968</v>
      </c>
      <c r="G850" s="106">
        <v>2.0338456042820692</v>
      </c>
      <c r="H850" s="187">
        <v>1211.032426034561</v>
      </c>
      <c r="I850" s="188">
        <v>5.7610196229271304</v>
      </c>
      <c r="J850" s="188">
        <v>0.26072116578062882</v>
      </c>
      <c r="K850" s="188">
        <v>7.4008852538565581E-2</v>
      </c>
      <c r="L850" s="189">
        <v>3.7945548656402191E-3</v>
      </c>
      <c r="M850" s="106">
        <v>0.1110845696846622</v>
      </c>
      <c r="N850" s="187">
        <v>3.1633087788168801</v>
      </c>
      <c r="O850" s="190">
        <v>1.767262263628476</v>
      </c>
      <c r="P850" s="190">
        <v>0.12443947967851519</v>
      </c>
      <c r="Q850" s="190">
        <v>0.17373666584280589</v>
      </c>
      <c r="R850" s="190">
        <v>7.851677017440899E-3</v>
      </c>
      <c r="S850" s="191">
        <v>-0.25203078433918352</v>
      </c>
      <c r="T850" s="106" t="e">
        <v>#N/A</v>
      </c>
      <c r="U850" s="187" t="e">
        <v>#N/A</v>
      </c>
      <c r="V850" s="184">
        <v>992.85367320558839</v>
      </c>
      <c r="W850" s="184">
        <v>111.1699570027254</v>
      </c>
      <c r="X850" s="184">
        <v>111.45120686383051</v>
      </c>
      <c r="Y850" s="184">
        <v>1032.6030238177941</v>
      </c>
      <c r="Z850" s="184">
        <v>8.0117651792748781</v>
      </c>
      <c r="AA850" s="184">
        <v>43.121725831486323</v>
      </c>
      <c r="AB850" s="184">
        <v>1027.1007893760921</v>
      </c>
      <c r="AC850" s="184">
        <v>32.228253267569173</v>
      </c>
      <c r="AD850" s="192">
        <v>46.706455299037479</v>
      </c>
      <c r="AE850" s="106" t="e">
        <v>#N/A</v>
      </c>
      <c r="AF850" s="106" t="e">
        <v>#N/A</v>
      </c>
      <c r="AG850" s="187" t="e">
        <v>#N/A</v>
      </c>
      <c r="AH850" s="193">
        <v>104.00354570718039</v>
      </c>
      <c r="AI850" s="106"/>
      <c r="AJ850" s="106" t="s">
        <v>3062</v>
      </c>
      <c r="AK850" s="106" t="s">
        <v>3062</v>
      </c>
      <c r="AL850" s="106">
        <v>13.646000000000001</v>
      </c>
      <c r="AM850" s="106" t="s">
        <v>2283</v>
      </c>
      <c r="AN850" s="106">
        <v>58.540909276380503</v>
      </c>
      <c r="AO850" s="106">
        <v>101.94028457907559</v>
      </c>
      <c r="AP850" s="106" t="s">
        <v>2283</v>
      </c>
      <c r="AQ850" s="106">
        <v>979.93684804373152</v>
      </c>
      <c r="AR850" s="106">
        <v>1832.656637941102</v>
      </c>
      <c r="AS850" s="106">
        <v>252.27047712419881</v>
      </c>
      <c r="AT850" s="106">
        <v>40.603775007575877</v>
      </c>
      <c r="AU850" s="106">
        <v>2.1985093358709138</v>
      </c>
      <c r="AV850" s="106">
        <v>5.1712686664684986</v>
      </c>
      <c r="AW850" s="106">
        <v>1.165195789894637</v>
      </c>
      <c r="AX850" s="106">
        <v>1.5462051913901029</v>
      </c>
      <c r="AY850" s="106" t="s">
        <v>2283</v>
      </c>
      <c r="AZ850" s="106">
        <v>17.204610442067938</v>
      </c>
      <c r="BA850" s="106">
        <v>51.569083031165817</v>
      </c>
      <c r="BB850" s="106">
        <v>0.1878759216650128</v>
      </c>
      <c r="BC850" s="106">
        <v>0.13081818460379971</v>
      </c>
      <c r="BD850" s="106">
        <v>6.9305537328638672E-2</v>
      </c>
      <c r="BE850" s="106">
        <v>109.8341057412607</v>
      </c>
      <c r="BF850" s="106">
        <v>15.407022309906271</v>
      </c>
      <c r="BG850" s="106">
        <v>0.11373666828279889</v>
      </c>
      <c r="BH850" s="106">
        <v>562127.66281866783</v>
      </c>
      <c r="BI850" s="106">
        <v>73711.279322623566</v>
      </c>
      <c r="BJ850" s="106">
        <v>1.5993581746753329</v>
      </c>
      <c r="BK850" s="106">
        <v>1.317077398951771</v>
      </c>
      <c r="BL850" s="106">
        <v>0.32449994264739529</v>
      </c>
      <c r="BM850" s="106">
        <v>0.13812723712258021</v>
      </c>
      <c r="BN850" s="106" t="s">
        <v>2283</v>
      </c>
      <c r="BO850" s="106">
        <v>3.2633181754727269E-3</v>
      </c>
      <c r="BP850" s="106">
        <v>6.6803366849887734E-3</v>
      </c>
      <c r="BQ850" s="106">
        <v>2.2627073104321198</v>
      </c>
      <c r="BR850" s="106">
        <v>0.38352342359163538</v>
      </c>
      <c r="BS850" s="106">
        <v>5.5740808345189338E-2</v>
      </c>
      <c r="BT850" s="106">
        <v>1.1507964679535959E-2</v>
      </c>
      <c r="BU850" s="106">
        <v>1.054471176462902E-2</v>
      </c>
      <c r="BV850" s="106">
        <v>4.8834369822796254E-3</v>
      </c>
      <c r="BW850" s="106">
        <v>0.1570493056177707</v>
      </c>
      <c r="BX850" s="106">
        <v>0.10567404934062551</v>
      </c>
      <c r="BY850" s="106">
        <v>4.3523138119173001E-2</v>
      </c>
      <c r="BZ850" s="106">
        <v>0.36184103851547672</v>
      </c>
      <c r="CA850" s="106">
        <v>0.14137275312695899</v>
      </c>
      <c r="CB850" s="106">
        <v>0.14006972128128059</v>
      </c>
      <c r="CC850" s="106">
        <v>0.1672525948268043</v>
      </c>
      <c r="CD850" s="106">
        <v>6.0846200413565532E-2</v>
      </c>
      <c r="CE850" s="106">
        <v>1.3552174896190129E-2</v>
      </c>
      <c r="CF850" s="106">
        <v>1.9151239191662079</v>
      </c>
      <c r="CG850" s="106">
        <v>0.48846137307840543</v>
      </c>
      <c r="CH850" s="106">
        <v>7.4758340491570985E-2</v>
      </c>
      <c r="CI850" s="106">
        <v>0.70239981080672453</v>
      </c>
      <c r="CJ850" s="106">
        <v>0.16182032697392179</v>
      </c>
      <c r="CK850" s="106">
        <v>1.0899574790826471E-2</v>
      </c>
      <c r="CL850" s="106">
        <v>9.771691366146646</v>
      </c>
      <c r="CM850" s="106">
        <v>1.9719664424687711</v>
      </c>
      <c r="CN850" s="106">
        <v>6.4369450930474692E-2</v>
      </c>
      <c r="CO850" s="106">
        <v>3.8952346983381552</v>
      </c>
      <c r="CP850" s="106">
        <v>0.61351571983007258</v>
      </c>
      <c r="CQ850" s="106">
        <v>1.596318363471871E-2</v>
      </c>
      <c r="CR850" s="106">
        <v>19.842939096086251</v>
      </c>
      <c r="CS850" s="106">
        <v>2.6130491997571168</v>
      </c>
      <c r="CT850" s="106">
        <v>4.7762723975252323E-2</v>
      </c>
      <c r="CU850" s="106">
        <v>5.0078999209645536</v>
      </c>
      <c r="CV850" s="106">
        <v>0.7855455013295326</v>
      </c>
      <c r="CW850" s="106">
        <v>1.5198286978379071E-2</v>
      </c>
      <c r="CX850" s="106">
        <v>55.662915897444428</v>
      </c>
      <c r="CY850" s="106">
        <v>7.4337582937399276</v>
      </c>
      <c r="CZ850" s="106">
        <v>7.077187411220287E-2</v>
      </c>
      <c r="DA850" s="106">
        <v>10.370579410651439</v>
      </c>
      <c r="DB850" s="106">
        <v>1.4104419136805131</v>
      </c>
      <c r="DC850" s="106">
        <v>1.520143135964911E-2</v>
      </c>
      <c r="DD850" s="106">
        <v>5751.4382319695796</v>
      </c>
      <c r="DE850" s="106">
        <v>706.09699263122752</v>
      </c>
      <c r="DF850" s="106">
        <v>0.1554768836401717</v>
      </c>
      <c r="DG850" s="106">
        <v>0.51782586983982215</v>
      </c>
      <c r="DH850" s="106">
        <v>0.16135535131927781</v>
      </c>
      <c r="DI850" s="106">
        <v>1.4319972334357939E-2</v>
      </c>
      <c r="DJ850" s="106">
        <v>-0.79762754680507986</v>
      </c>
      <c r="DK850" s="106">
        <v>5.2804015073270669</v>
      </c>
      <c r="DL850" s="106">
        <v>10.38408891932518</v>
      </c>
      <c r="DM850" s="106">
        <v>47.068594824007768</v>
      </c>
      <c r="DN850" s="106">
        <v>6.0634465507070061</v>
      </c>
      <c r="DO850" s="106">
        <v>0.84196899483215848</v>
      </c>
      <c r="DP850" s="106">
        <v>3.7398669845774482</v>
      </c>
      <c r="DQ850" s="106">
        <v>0.54153417930461611</v>
      </c>
      <c r="DR850" s="106">
        <v>0.40742288126424109</v>
      </c>
      <c r="DS850" s="106">
        <v>2.333159335201541</v>
      </c>
      <c r="DT850" s="106">
        <v>0.31243203205932468</v>
      </c>
      <c r="DU850" s="106">
        <v>0.34248004181767749</v>
      </c>
      <c r="DV850" s="106">
        <v>20.413833660989539</v>
      </c>
      <c r="DW850" s="106">
        <v>2.6879802884389621</v>
      </c>
      <c r="DX850" s="106">
        <v>0.29974471015850268</v>
      </c>
      <c r="DY850" s="106">
        <v>68.559185123269955</v>
      </c>
      <c r="DZ850" s="106">
        <v>8.8743017514231557</v>
      </c>
      <c r="EA850" s="106">
        <v>0.17638903574179821</v>
      </c>
      <c r="EB850" s="106">
        <v>13.38819893099458</v>
      </c>
      <c r="EC850" s="106">
        <v>1.7172908378894201</v>
      </c>
      <c r="ED850" s="106">
        <v>0.30485419906300931</v>
      </c>
    </row>
    <row r="851" spans="1:134" x14ac:dyDescent="0.3">
      <c r="A851" s="106" t="s">
        <v>3063</v>
      </c>
      <c r="B851" s="106" t="s">
        <v>1832</v>
      </c>
      <c r="C851" s="183">
        <v>16.259564292782699</v>
      </c>
      <c r="D851" s="184">
        <v>3.330666323918121E-3</v>
      </c>
      <c r="E851" s="185">
        <v>67.180517388226903</v>
      </c>
      <c r="F851" s="186">
        <v>0.29819198320938112</v>
      </c>
      <c r="G851" s="106">
        <v>108.5888859122453</v>
      </c>
      <c r="H851" s="187">
        <v>56.673709864101411</v>
      </c>
      <c r="I851" s="188">
        <v>5.5102506405784446</v>
      </c>
      <c r="J851" s="188">
        <v>0.26370809466645351</v>
      </c>
      <c r="K851" s="188">
        <v>7.5201549702649292E-2</v>
      </c>
      <c r="L851" s="189">
        <v>3.2306451963862249E-3</v>
      </c>
      <c r="M851" s="106">
        <v>0.1071475021965976</v>
      </c>
      <c r="N851" s="187">
        <v>2.5467615769931009</v>
      </c>
      <c r="O851" s="190">
        <v>1.8822058396297401</v>
      </c>
      <c r="P851" s="190">
        <v>0.12652762036625639</v>
      </c>
      <c r="Q851" s="190">
        <v>0.18140590776717541</v>
      </c>
      <c r="R851" s="190">
        <v>8.1597709084262841E-3</v>
      </c>
      <c r="S851" s="191">
        <v>0.23356130305994471</v>
      </c>
      <c r="T851" s="106" t="e">
        <v>#N/A</v>
      </c>
      <c r="U851" s="187" t="e">
        <v>#N/A</v>
      </c>
      <c r="V851" s="184">
        <v>1023.991356778876</v>
      </c>
      <c r="W851" s="184">
        <v>92.893177273096185</v>
      </c>
      <c r="X851" s="184">
        <v>93.228464934976671</v>
      </c>
      <c r="Y851" s="184">
        <v>1074.5964198944521</v>
      </c>
      <c r="Z851" s="184">
        <v>6.1056139857767944</v>
      </c>
      <c r="AA851" s="184">
        <v>44.536604070317033</v>
      </c>
      <c r="AB851" s="184">
        <v>1066.854828095521</v>
      </c>
      <c r="AC851" s="184">
        <v>29.623947490959001</v>
      </c>
      <c r="AD851" s="192">
        <v>45.436405127827072</v>
      </c>
      <c r="AE851" s="106" t="e">
        <v>#N/A</v>
      </c>
      <c r="AF851" s="106" t="e">
        <v>#N/A</v>
      </c>
      <c r="AG851" s="187" t="e">
        <v>#N/A</v>
      </c>
      <c r="AH851" s="193">
        <v>104.941942408065</v>
      </c>
      <c r="AI851" s="106"/>
      <c r="AJ851" s="106" t="s">
        <v>3064</v>
      </c>
      <c r="AK851" s="106" t="s">
        <v>3064</v>
      </c>
      <c r="AL851" s="106">
        <v>20.122</v>
      </c>
      <c r="AM851" s="106" t="s">
        <v>2283</v>
      </c>
      <c r="AN851" s="106">
        <v>41.800770174687663</v>
      </c>
      <c r="AO851" s="106">
        <v>89.723849408807226</v>
      </c>
      <c r="AP851" s="106" t="s">
        <v>2283</v>
      </c>
      <c r="AQ851" s="106">
        <v>896.0890586388781</v>
      </c>
      <c r="AR851" s="106">
        <v>1557.837477086643</v>
      </c>
      <c r="AS851" s="106">
        <v>230.32844515021941</v>
      </c>
      <c r="AT851" s="106">
        <v>17.904787250655279</v>
      </c>
      <c r="AU851" s="106">
        <v>1.900773862533333</v>
      </c>
      <c r="AV851" s="106">
        <v>4.1502583439155618</v>
      </c>
      <c r="AW851" s="106">
        <v>0.83638860969424678</v>
      </c>
      <c r="AX851" s="106">
        <v>1.314265298640797</v>
      </c>
      <c r="AY851" s="106" t="s">
        <v>2283</v>
      </c>
      <c r="AZ851" s="106">
        <v>21.323519717726061</v>
      </c>
      <c r="BA851" s="106">
        <v>40.606985453547871</v>
      </c>
      <c r="BB851" s="106" t="s">
        <v>2283</v>
      </c>
      <c r="BC851" s="106">
        <v>7.8657538779181871E-2</v>
      </c>
      <c r="BD851" s="106">
        <v>0.1392022232694298</v>
      </c>
      <c r="BE851" s="106">
        <v>112.6213017261274</v>
      </c>
      <c r="BF851" s="106">
        <v>8.4826445112516247</v>
      </c>
      <c r="BG851" s="106">
        <v>6.2961939539572201E-2</v>
      </c>
      <c r="BH851" s="106">
        <v>569034.50605141558</v>
      </c>
      <c r="BI851" s="106">
        <v>47086.777565006247</v>
      </c>
      <c r="BJ851" s="106">
        <v>1.4135555543172189</v>
      </c>
      <c r="BK851" s="106">
        <v>1.335383988654129</v>
      </c>
      <c r="BL851" s="106">
        <v>0.2615261853231956</v>
      </c>
      <c r="BM851" s="106">
        <v>8.2110023828371057E-2</v>
      </c>
      <c r="BN851" s="106" t="s">
        <v>2283</v>
      </c>
      <c r="BO851" s="106">
        <v>2.1696735132525091E-3</v>
      </c>
      <c r="BP851" s="106">
        <v>3.9649726970408953E-3</v>
      </c>
      <c r="BQ851" s="106">
        <v>2.2955687905637401</v>
      </c>
      <c r="BR851" s="106">
        <v>0.34748688631568547</v>
      </c>
      <c r="BS851" s="106">
        <v>1.7638793354417169E-2</v>
      </c>
      <c r="BT851" s="106">
        <v>8.1553081811648401E-3</v>
      </c>
      <c r="BU851" s="106">
        <v>6.6538245978586038E-3</v>
      </c>
      <c r="BV851" s="106">
        <v>3.51985306223759E-3</v>
      </c>
      <c r="BW851" s="106">
        <v>9.0872548445932136E-2</v>
      </c>
      <c r="BX851" s="106">
        <v>6.5168163750121272E-2</v>
      </c>
      <c r="BY851" s="106">
        <v>8.7453892004304298E-2</v>
      </c>
      <c r="BZ851" s="106">
        <v>0.46614265393220239</v>
      </c>
      <c r="CA851" s="106">
        <v>0.1573725023152254</v>
      </c>
      <c r="CB851" s="106">
        <v>8.1093761458412336E-2</v>
      </c>
      <c r="CC851" s="106">
        <v>0.20932975878329349</v>
      </c>
      <c r="CD851" s="106">
        <v>5.5469525566499443E-2</v>
      </c>
      <c r="CE851" s="106">
        <v>9.767908152034304E-3</v>
      </c>
      <c r="CF851" s="106">
        <v>1.718823358000636</v>
      </c>
      <c r="CG851" s="106">
        <v>0.35875433960828379</v>
      </c>
      <c r="CH851" s="106">
        <v>5.3623958412636973E-2</v>
      </c>
      <c r="CI851" s="106">
        <v>0.69676122514608307</v>
      </c>
      <c r="CJ851" s="106">
        <v>0.10230388126785139</v>
      </c>
      <c r="CK851" s="106">
        <v>1.7634425527644638E-2</v>
      </c>
      <c r="CL851" s="106">
        <v>9.8742794265765141</v>
      </c>
      <c r="CM851" s="106">
        <v>1.1473374126116731</v>
      </c>
      <c r="CN851" s="106">
        <v>4.6869697526240428E-2</v>
      </c>
      <c r="CO851" s="106">
        <v>3.933001600669308</v>
      </c>
      <c r="CP851" s="106">
        <v>0.45787569432222092</v>
      </c>
      <c r="CQ851" s="106">
        <v>1.162342705381888E-2</v>
      </c>
      <c r="CR851" s="106">
        <v>21.107057918556631</v>
      </c>
      <c r="CS851" s="106">
        <v>2.2912130839728779</v>
      </c>
      <c r="CT851" s="106">
        <v>3.4780033576352662E-2</v>
      </c>
      <c r="CU851" s="106">
        <v>5.3043662313703734</v>
      </c>
      <c r="CV851" s="106">
        <v>0.44949642865970052</v>
      </c>
      <c r="CW851" s="106">
        <v>1.106753536958156E-2</v>
      </c>
      <c r="CX851" s="106">
        <v>52.02371232756591</v>
      </c>
      <c r="CY851" s="106">
        <v>4.0965454598857818</v>
      </c>
      <c r="CZ851" s="106">
        <v>5.1543866222125242E-2</v>
      </c>
      <c r="DA851" s="106">
        <v>10.86059105704075</v>
      </c>
      <c r="DB851" s="106">
        <v>0.87104295579493107</v>
      </c>
      <c r="DC851" s="106">
        <v>2.4957594803113822E-2</v>
      </c>
      <c r="DD851" s="106">
        <v>5932.4335178570118</v>
      </c>
      <c r="DE851" s="106">
        <v>471.01044333328451</v>
      </c>
      <c r="DF851" s="106">
        <v>0.112782909833814</v>
      </c>
      <c r="DG851" s="106">
        <v>0.53120314849124972</v>
      </c>
      <c r="DH851" s="106">
        <v>0.1017703875689055</v>
      </c>
      <c r="DI851" s="106">
        <v>1.035374932681804E-2</v>
      </c>
      <c r="DJ851" s="106">
        <v>0.71110339035853587</v>
      </c>
      <c r="DK851" s="106">
        <v>4.1948556354137034</v>
      </c>
      <c r="DL851" s="106">
        <v>9.9939266724705149</v>
      </c>
      <c r="DM851" s="106">
        <v>46.506645531382027</v>
      </c>
      <c r="DN851" s="106">
        <v>3.3153189413102231</v>
      </c>
      <c r="DO851" s="106">
        <v>0.56275526001264708</v>
      </c>
      <c r="DP851" s="106">
        <v>3.854982846509051</v>
      </c>
      <c r="DQ851" s="106">
        <v>0.32607825458477491</v>
      </c>
      <c r="DR851" s="106">
        <v>0.35765519666998569</v>
      </c>
      <c r="DS851" s="106">
        <v>2.3211044420837621</v>
      </c>
      <c r="DT851" s="106">
        <v>0.2039039494287104</v>
      </c>
      <c r="DU851" s="106">
        <v>0.25916084403120487</v>
      </c>
      <c r="DV851" s="106">
        <v>20.844995640659612</v>
      </c>
      <c r="DW851" s="106">
        <v>1.547986215015422</v>
      </c>
      <c r="DX851" s="106">
        <v>0.23160042633032429</v>
      </c>
      <c r="DY851" s="106">
        <v>67.180517388226903</v>
      </c>
      <c r="DZ851" s="106">
        <v>4.7368820967440746</v>
      </c>
      <c r="EA851" s="106">
        <v>0.16108657328195761</v>
      </c>
      <c r="EB851" s="106">
        <v>13.25656180040628</v>
      </c>
      <c r="EC851" s="106">
        <v>0.93653146969925682</v>
      </c>
      <c r="ED851" s="106">
        <v>0.24743269183420821</v>
      </c>
    </row>
    <row r="852" spans="1:134" x14ac:dyDescent="0.3">
      <c r="A852" s="106" t="s">
        <v>3065</v>
      </c>
      <c r="B852" s="106" t="s">
        <v>1832</v>
      </c>
      <c r="C852" s="183">
        <v>-124.0696372947876</v>
      </c>
      <c r="D852" s="184">
        <v>3.267642696161793E-3</v>
      </c>
      <c r="E852" s="185">
        <v>69.676641257809237</v>
      </c>
      <c r="F852" s="186">
        <v>0.46092350953287242</v>
      </c>
      <c r="G852" s="106">
        <v>-14.310119979761661</v>
      </c>
      <c r="H852" s="187">
        <v>202.19396787666329</v>
      </c>
      <c r="I852" s="188">
        <v>5.7346648778204647</v>
      </c>
      <c r="J852" s="188">
        <v>0.25955156360228088</v>
      </c>
      <c r="K852" s="188">
        <v>7.338783526125657E-2</v>
      </c>
      <c r="L852" s="189">
        <v>2.5010718320812278E-3</v>
      </c>
      <c r="M852" s="106">
        <v>0.10690888230653819</v>
      </c>
      <c r="N852" s="187">
        <v>2.9639754739036088</v>
      </c>
      <c r="O852" s="190">
        <v>1.763496926584962</v>
      </c>
      <c r="P852" s="190">
        <v>0.1080032088480596</v>
      </c>
      <c r="Q852" s="190">
        <v>0.17452606676112109</v>
      </c>
      <c r="R852" s="190">
        <v>7.8853041573132554E-3</v>
      </c>
      <c r="S852" s="191">
        <v>0.18618991188157211</v>
      </c>
      <c r="T852" s="106" t="e">
        <v>#N/A</v>
      </c>
      <c r="U852" s="187" t="e">
        <v>#N/A</v>
      </c>
      <c r="V852" s="184">
        <v>995.22881953375611</v>
      </c>
      <c r="W852" s="184">
        <v>69.010494951652078</v>
      </c>
      <c r="X852" s="184">
        <v>69.407552080811229</v>
      </c>
      <c r="Y852" s="184">
        <v>1036.9403222878909</v>
      </c>
      <c r="Z852" s="184">
        <v>6.4381481685565074</v>
      </c>
      <c r="AA852" s="184">
        <v>43.276186852383361</v>
      </c>
      <c r="AB852" s="184">
        <v>1027.698405670892</v>
      </c>
      <c r="AC852" s="184">
        <v>21.898239772261999</v>
      </c>
      <c r="AD852" s="192">
        <v>39.498552794815211</v>
      </c>
      <c r="AE852" s="106" t="e">
        <v>#N/A</v>
      </c>
      <c r="AF852" s="106" t="e">
        <v>#N/A</v>
      </c>
      <c r="AG852" s="187" t="e">
        <v>#N/A</v>
      </c>
      <c r="AH852" s="193">
        <v>104.1911469940828</v>
      </c>
      <c r="AI852" s="106"/>
      <c r="AJ852" s="106" t="s">
        <v>3066</v>
      </c>
      <c r="AK852" s="106" t="s">
        <v>3066</v>
      </c>
      <c r="AL852" s="106">
        <v>20.010000000000002</v>
      </c>
      <c r="AM852" s="106" t="s">
        <v>2283</v>
      </c>
      <c r="AN852" s="106">
        <v>43.610528620552287</v>
      </c>
      <c r="AO852" s="106">
        <v>102.799913861943</v>
      </c>
      <c r="AP852" s="106" t="s">
        <v>2283</v>
      </c>
      <c r="AQ852" s="106">
        <v>944.5950640298222</v>
      </c>
      <c r="AR852" s="106">
        <v>1773.198126986028</v>
      </c>
      <c r="AS852" s="106">
        <v>251.36982740292089</v>
      </c>
      <c r="AT852" s="106">
        <v>22.897127866058771</v>
      </c>
      <c r="AU852" s="106">
        <v>2.1342975244654898</v>
      </c>
      <c r="AV852" s="106">
        <v>4.8098844246151913</v>
      </c>
      <c r="AW852" s="106">
        <v>1.106058816988684</v>
      </c>
      <c r="AX852" s="106">
        <v>1.473181139813875</v>
      </c>
      <c r="AY852" s="106" t="s">
        <v>2283</v>
      </c>
      <c r="AZ852" s="106">
        <v>23.369740281743631</v>
      </c>
      <c r="BA852" s="106">
        <v>47.35412988711191</v>
      </c>
      <c r="BB852" s="106">
        <v>0.16036644584600121</v>
      </c>
      <c r="BC852" s="106">
        <v>0.1069349954227579</v>
      </c>
      <c r="BD852" s="106">
        <v>5.166957170079145E-2</v>
      </c>
      <c r="BE852" s="106">
        <v>113.59339123912279</v>
      </c>
      <c r="BF852" s="106">
        <v>8.2833878645704857</v>
      </c>
      <c r="BG852" s="106">
        <v>5.4596106814960549E-2</v>
      </c>
      <c r="BH852" s="106">
        <v>589651.45564612187</v>
      </c>
      <c r="BI852" s="106">
        <v>50588.984838941877</v>
      </c>
      <c r="BJ852" s="106">
        <v>1.8474695759769031</v>
      </c>
      <c r="BK852" s="106">
        <v>1.2883059261250609</v>
      </c>
      <c r="BL852" s="106">
        <v>0.20279593827663889</v>
      </c>
      <c r="BM852" s="106">
        <v>0.1054619165473684</v>
      </c>
      <c r="BN852" s="106" t="s">
        <v>2283</v>
      </c>
      <c r="BO852" s="106">
        <v>8.8274529876016669E-5</v>
      </c>
      <c r="BP852" s="106">
        <v>3.4423080624808801E-3</v>
      </c>
      <c r="BQ852" s="106">
        <v>1.978755947701174</v>
      </c>
      <c r="BR852" s="106">
        <v>0.2503791778786445</v>
      </c>
      <c r="BS852" s="106">
        <v>1.8091956461502742E-2</v>
      </c>
      <c r="BT852" s="106">
        <v>1.140612133652545E-2</v>
      </c>
      <c r="BU852" s="106">
        <v>8.5857805048848018E-3</v>
      </c>
      <c r="BV852" s="106">
        <v>9.6759976673183885E-3</v>
      </c>
      <c r="BW852" s="106">
        <v>0.11603435184382679</v>
      </c>
      <c r="BX852" s="106">
        <v>6.8860039413327995E-2</v>
      </c>
      <c r="BY852" s="106">
        <v>3.2483180487628438E-2</v>
      </c>
      <c r="BZ852" s="106">
        <v>0.33721659621078709</v>
      </c>
      <c r="CA852" s="106">
        <v>0.165727452000618</v>
      </c>
      <c r="CB852" s="106">
        <v>0.14454863298313411</v>
      </c>
      <c r="CC852" s="106">
        <v>0.2262140643900511</v>
      </c>
      <c r="CD852" s="106">
        <v>7.6833292707183476E-2</v>
      </c>
      <c r="CE852" s="106">
        <v>1.0017341985426659E-2</v>
      </c>
      <c r="CF852" s="106">
        <v>1.4460718961360799</v>
      </c>
      <c r="CG852" s="106">
        <v>0.33696666807104031</v>
      </c>
      <c r="CH852" s="106">
        <v>5.4786077018424653E-2</v>
      </c>
      <c r="CI852" s="106">
        <v>0.66846841358094955</v>
      </c>
      <c r="CJ852" s="106">
        <v>0.1093820700330931</v>
      </c>
      <c r="CK852" s="106">
        <v>8.0020575647758371E-3</v>
      </c>
      <c r="CL852" s="106">
        <v>9.9857138098717702</v>
      </c>
      <c r="CM852" s="106">
        <v>1.1489511709929709</v>
      </c>
      <c r="CN852" s="106">
        <v>4.8567001457022883E-2</v>
      </c>
      <c r="CO852" s="106">
        <v>4.0481374981956124</v>
      </c>
      <c r="CP852" s="106">
        <v>0.3527191365076881</v>
      </c>
      <c r="CQ852" s="106">
        <v>1.2044411083939079E-2</v>
      </c>
      <c r="CR852" s="106">
        <v>20.649352016929541</v>
      </c>
      <c r="CS852" s="106">
        <v>2.0945862581057848</v>
      </c>
      <c r="CT852" s="106">
        <v>3.6041797487017753E-2</v>
      </c>
      <c r="CU852" s="106">
        <v>5.6489508252763354</v>
      </c>
      <c r="CV852" s="106">
        <v>0.57043299872516917</v>
      </c>
      <c r="CW852" s="106">
        <v>1.146943584123054E-2</v>
      </c>
      <c r="CX852" s="106">
        <v>51.337944220182777</v>
      </c>
      <c r="CY852" s="106">
        <v>4.5947620527556001</v>
      </c>
      <c r="CZ852" s="106">
        <v>5.3422661100173047E-2</v>
      </c>
      <c r="DA852" s="106">
        <v>11.25239403794043</v>
      </c>
      <c r="DB852" s="106">
        <v>1.1784947973897111</v>
      </c>
      <c r="DC852" s="106">
        <v>1.146976781170162E-2</v>
      </c>
      <c r="DD852" s="106">
        <v>5977.8398339675696</v>
      </c>
      <c r="DE852" s="106">
        <v>534.86948847823953</v>
      </c>
      <c r="DF852" s="106">
        <v>0.50825380064180825</v>
      </c>
      <c r="DG852" s="106">
        <v>0.57371819374614486</v>
      </c>
      <c r="DH852" s="106">
        <v>0.11193737315539309</v>
      </c>
      <c r="DI852" s="106">
        <v>1.0653093015558109E-2</v>
      </c>
      <c r="DJ852" s="106">
        <v>2.9626243736101259</v>
      </c>
      <c r="DK852" s="106">
        <v>5.0921297768807774</v>
      </c>
      <c r="DL852" s="106">
        <v>10.894572909448639</v>
      </c>
      <c r="DM852" s="106">
        <v>48.433018397902053</v>
      </c>
      <c r="DN852" s="106">
        <v>3.647203470488801</v>
      </c>
      <c r="DO852" s="106">
        <v>0.76580907896758943</v>
      </c>
      <c r="DP852" s="106">
        <v>3.897327686494402</v>
      </c>
      <c r="DQ852" s="106">
        <v>0.34817741075370212</v>
      </c>
      <c r="DR852" s="106">
        <v>0.33465673144370017</v>
      </c>
      <c r="DS852" s="106">
        <v>2.3324052957602039</v>
      </c>
      <c r="DT852" s="106">
        <v>0.21698590907862361</v>
      </c>
      <c r="DU852" s="106">
        <v>0.3459307755927003</v>
      </c>
      <c r="DV852" s="106">
        <v>21.361560811260219</v>
      </c>
      <c r="DW852" s="106">
        <v>1.5096101492969429</v>
      </c>
      <c r="DX852" s="106">
        <v>0.28279512084355812</v>
      </c>
      <c r="DY852" s="106">
        <v>69.676641257809237</v>
      </c>
      <c r="DZ852" s="106">
        <v>5.2927168464166341</v>
      </c>
      <c r="EA852" s="106">
        <v>0.16316013674068991</v>
      </c>
      <c r="EB852" s="106">
        <v>13.76148806609339</v>
      </c>
      <c r="EC852" s="106">
        <v>1.0434077860041751</v>
      </c>
      <c r="ED852" s="106">
        <v>0.31723185003615972</v>
      </c>
    </row>
    <row r="853" spans="1:134" x14ac:dyDescent="0.3">
      <c r="A853" s="106" t="s">
        <v>3067</v>
      </c>
      <c r="B853" s="106" t="s">
        <v>1832</v>
      </c>
      <c r="C853" s="183">
        <v>28.862069845246701</v>
      </c>
      <c r="D853" s="184">
        <v>3.3591531340303651E-3</v>
      </c>
      <c r="E853" s="185">
        <v>62.736277066602483</v>
      </c>
      <c r="F853" s="186">
        <v>0.32734419432266992</v>
      </c>
      <c r="G853" s="106">
        <v>61.380632386464598</v>
      </c>
      <c r="H853" s="187">
        <v>75.698597303379174</v>
      </c>
      <c r="I853" s="188">
        <v>5.7133772184508693</v>
      </c>
      <c r="J853" s="188">
        <v>0.27163880805473162</v>
      </c>
      <c r="K853" s="188">
        <v>7.3749085445571946E-2</v>
      </c>
      <c r="L853" s="189">
        <v>3.1693315787393941E-3</v>
      </c>
      <c r="M853" s="106">
        <v>0.10875290690897239</v>
      </c>
      <c r="N853" s="187">
        <v>2.8054793636762372</v>
      </c>
      <c r="O853" s="190">
        <v>1.781124494346519</v>
      </c>
      <c r="P853" s="190">
        <v>0.11833630285957469</v>
      </c>
      <c r="Q853" s="190">
        <v>0.17496258730885361</v>
      </c>
      <c r="R853" s="190">
        <v>7.8554492214118719E-3</v>
      </c>
      <c r="S853" s="191">
        <v>5.252154890616912E-2</v>
      </c>
      <c r="T853" s="106" t="e">
        <v>#N/A</v>
      </c>
      <c r="U853" s="187" t="e">
        <v>#N/A</v>
      </c>
      <c r="V853" s="184">
        <v>988.0734579652742</v>
      </c>
      <c r="W853" s="184">
        <v>88.365854739266439</v>
      </c>
      <c r="X853" s="184">
        <v>88.684580917959636</v>
      </c>
      <c r="Y853" s="184">
        <v>1039.344815961181</v>
      </c>
      <c r="Z853" s="184">
        <v>5.9742801502488438</v>
      </c>
      <c r="AA853" s="184">
        <v>43.109311403353942</v>
      </c>
      <c r="AB853" s="184">
        <v>1031.611270427918</v>
      </c>
      <c r="AC853" s="184">
        <v>27.68754056983288</v>
      </c>
      <c r="AD853" s="192">
        <v>43.161596967882758</v>
      </c>
      <c r="AE853" s="106" t="e">
        <v>#N/A</v>
      </c>
      <c r="AF853" s="106" t="e">
        <v>#N/A</v>
      </c>
      <c r="AG853" s="187" t="e">
        <v>#N/A</v>
      </c>
      <c r="AH853" s="193">
        <v>105.1890228993185</v>
      </c>
      <c r="AI853" s="106"/>
      <c r="AJ853" s="106" t="s">
        <v>3068</v>
      </c>
      <c r="AK853" s="106" t="s">
        <v>3068</v>
      </c>
      <c r="AL853" s="106">
        <v>20.010999999999999</v>
      </c>
      <c r="AM853" s="106" t="s">
        <v>2283</v>
      </c>
      <c r="AN853" s="106">
        <v>42.08409217462296</v>
      </c>
      <c r="AO853" s="106">
        <v>79.50358846497295</v>
      </c>
      <c r="AP853" s="106" t="s">
        <v>2283</v>
      </c>
      <c r="AQ853" s="106">
        <v>541.66047707368102</v>
      </c>
      <c r="AR853" s="106">
        <v>1427.1533147872219</v>
      </c>
      <c r="AS853" s="106">
        <v>208.06027673777299</v>
      </c>
      <c r="AT853" s="106">
        <v>18.825568357237831</v>
      </c>
      <c r="AU853" s="106">
        <v>1.692348573283355</v>
      </c>
      <c r="AV853" s="106">
        <v>2.818475767888561</v>
      </c>
      <c r="AW853" s="106">
        <v>0.85170732424361906</v>
      </c>
      <c r="AX853" s="106">
        <v>1.209313999023734</v>
      </c>
      <c r="AY853" s="106" t="s">
        <v>2283</v>
      </c>
      <c r="AZ853" s="106">
        <v>19.012428155587099</v>
      </c>
      <c r="BA853" s="106">
        <v>39.593216004481498</v>
      </c>
      <c r="BB853" s="106" t="s">
        <v>2283</v>
      </c>
      <c r="BC853" s="106">
        <v>5.2904386896952392E-2</v>
      </c>
      <c r="BD853" s="106">
        <v>0.17431971248822409</v>
      </c>
      <c r="BE853" s="106">
        <v>106.4227703293094</v>
      </c>
      <c r="BF853" s="106">
        <v>8.7645304901354493</v>
      </c>
      <c r="BG853" s="106">
        <v>1.7488538868817669E-2</v>
      </c>
      <c r="BH853" s="106">
        <v>518053.86271764798</v>
      </c>
      <c r="BI853" s="106">
        <v>53064.653686960613</v>
      </c>
      <c r="BJ853" s="106">
        <v>5.8575008514184423</v>
      </c>
      <c r="BK853" s="106">
        <v>1.2143397517758541</v>
      </c>
      <c r="BL853" s="106">
        <v>0.2057970128843418</v>
      </c>
      <c r="BM853" s="106">
        <v>6.8849901535830899E-2</v>
      </c>
      <c r="BN853" s="106" t="s">
        <v>2283</v>
      </c>
      <c r="BO853" s="106">
        <v>1.025649756516061E-4</v>
      </c>
      <c r="BP853" s="106">
        <v>5.6643592167651656E-3</v>
      </c>
      <c r="BQ853" s="106">
        <v>1.969554301186653</v>
      </c>
      <c r="BR853" s="106">
        <v>0.28457928621985068</v>
      </c>
      <c r="BS853" s="106">
        <v>3.5815548615709313E-2</v>
      </c>
      <c r="BT853" s="106">
        <v>3.5607094691593138E-3</v>
      </c>
      <c r="BU853" s="106">
        <v>4.6652541252878267E-3</v>
      </c>
      <c r="BV853" s="106">
        <v>3.098726510929046E-3</v>
      </c>
      <c r="BW853" s="106">
        <v>0.1142604690681386</v>
      </c>
      <c r="BX853" s="106">
        <v>6.9124422472388702E-2</v>
      </c>
      <c r="BY853" s="106">
        <v>2.8005020344512278E-2</v>
      </c>
      <c r="BZ853" s="106">
        <v>0.25758186411379808</v>
      </c>
      <c r="CA853" s="106">
        <v>0.1194231388808849</v>
      </c>
      <c r="CB853" s="106">
        <v>3.1802436649250809E-2</v>
      </c>
      <c r="CC853" s="106">
        <v>0.13413617700632591</v>
      </c>
      <c r="CD853" s="106">
        <v>5.6172037593204209E-2</v>
      </c>
      <c r="CE853" s="106">
        <v>1.9833464758992569E-2</v>
      </c>
      <c r="CF853" s="106">
        <v>1.700311313044695</v>
      </c>
      <c r="CG853" s="106">
        <v>0.36988324052820148</v>
      </c>
      <c r="CH853" s="106">
        <v>4.6947374675310523E-2</v>
      </c>
      <c r="CI853" s="106">
        <v>0.58606426299264847</v>
      </c>
      <c r="CJ853" s="106">
        <v>0.1016826124572562</v>
      </c>
      <c r="CK853" s="106">
        <v>1.9568210522146981E-2</v>
      </c>
      <c r="CL853" s="106">
        <v>8.2997246800108027</v>
      </c>
      <c r="CM853" s="106">
        <v>1.165139159111642</v>
      </c>
      <c r="CN853" s="106">
        <v>4.2061786132759543E-2</v>
      </c>
      <c r="CO853" s="106">
        <v>3.7860116428210988</v>
      </c>
      <c r="CP853" s="106">
        <v>0.41500774169916499</v>
      </c>
      <c r="CQ853" s="106">
        <v>2.4054268560643289E-2</v>
      </c>
      <c r="CR853" s="106">
        <v>19.855816546693781</v>
      </c>
      <c r="CS853" s="106">
        <v>2.077831505155479</v>
      </c>
      <c r="CT853" s="106">
        <v>3.121631430402147E-2</v>
      </c>
      <c r="CU853" s="106">
        <v>4.9203791309319769</v>
      </c>
      <c r="CV853" s="106">
        <v>0.53532733680151423</v>
      </c>
      <c r="CW853" s="106">
        <v>9.9341958429274603E-3</v>
      </c>
      <c r="CX853" s="106">
        <v>52.459368390772752</v>
      </c>
      <c r="CY853" s="106">
        <v>4.6925592212601979</v>
      </c>
      <c r="CZ853" s="106">
        <v>4.6278220020121053E-2</v>
      </c>
      <c r="DA853" s="106">
        <v>10.4458659282956</v>
      </c>
      <c r="DB853" s="106">
        <v>1.040133727888523</v>
      </c>
      <c r="DC853" s="106">
        <v>2.2906741452236701E-2</v>
      </c>
      <c r="DD853" s="106">
        <v>5483.6454238725337</v>
      </c>
      <c r="DE853" s="106">
        <v>548.58699550998062</v>
      </c>
      <c r="DF853" s="106">
        <v>0.28679205153952719</v>
      </c>
      <c r="DG853" s="106">
        <v>0.45676788736414869</v>
      </c>
      <c r="DH853" s="106">
        <v>0.10321335001892699</v>
      </c>
      <c r="DI853" s="106">
        <v>9.1719476721273934E-3</v>
      </c>
      <c r="DJ853" s="106">
        <v>-1.991187291103887</v>
      </c>
      <c r="DK853" s="106">
        <v>5.2097850444964333</v>
      </c>
      <c r="DL853" s="106">
        <v>9.5147137801634436</v>
      </c>
      <c r="DM853" s="106">
        <v>43.358196889916819</v>
      </c>
      <c r="DN853" s="106">
        <v>3.3215174321086192</v>
      </c>
      <c r="DO853" s="106">
        <v>0.49646516761682807</v>
      </c>
      <c r="DP853" s="106">
        <v>3.4999205298530902</v>
      </c>
      <c r="DQ853" s="106">
        <v>0.34988666499725268</v>
      </c>
      <c r="DR853" s="106">
        <v>0.30631439131694399</v>
      </c>
      <c r="DS853" s="106">
        <v>2.1887154806398201</v>
      </c>
      <c r="DT853" s="106">
        <v>0.23260069930851651</v>
      </c>
      <c r="DU853" s="106">
        <v>0.26192724704433701</v>
      </c>
      <c r="DV853" s="106">
        <v>19.787112619279259</v>
      </c>
      <c r="DW853" s="106">
        <v>1.712703137278661</v>
      </c>
      <c r="DX853" s="106">
        <v>0.21440610810280039</v>
      </c>
      <c r="DY853" s="106">
        <v>62.736277066602483</v>
      </c>
      <c r="DZ853" s="106">
        <v>4.782272019317773</v>
      </c>
      <c r="EA853" s="106">
        <v>0.13857940631482599</v>
      </c>
      <c r="EB853" s="106">
        <v>12.300822208827761</v>
      </c>
      <c r="EC853" s="106">
        <v>0.95330984178723432</v>
      </c>
      <c r="ED853" s="106">
        <v>0.23601202498244139</v>
      </c>
    </row>
    <row r="854" spans="1:134" x14ac:dyDescent="0.3">
      <c r="A854" s="106" t="s">
        <v>3069</v>
      </c>
      <c r="B854" s="106" t="s">
        <v>1832</v>
      </c>
      <c r="C854" s="183">
        <v>-34.104037856079543</v>
      </c>
      <c r="D854" s="184">
        <v>3.3615729695771011E-3</v>
      </c>
      <c r="E854" s="185">
        <v>72.571156226596145</v>
      </c>
      <c r="F854" s="186">
        <v>0.36284244059406839</v>
      </c>
      <c r="G854" s="106">
        <v>-51.687760105260729</v>
      </c>
      <c r="H854" s="187">
        <v>127.273009495751</v>
      </c>
      <c r="I854" s="188">
        <v>5.6702663947192642</v>
      </c>
      <c r="J854" s="188">
        <v>0.25261214441937618</v>
      </c>
      <c r="K854" s="188">
        <v>7.5371333296584214E-2</v>
      </c>
      <c r="L854" s="189">
        <v>2.9552188658016859E-3</v>
      </c>
      <c r="M854" s="106">
        <v>0.1086868845513901</v>
      </c>
      <c r="N854" s="187">
        <v>2.592232042920505</v>
      </c>
      <c r="O854" s="190">
        <v>1.83058409410661</v>
      </c>
      <c r="P854" s="190">
        <v>0.117404433453868</v>
      </c>
      <c r="Q854" s="190">
        <v>0.17646069734940381</v>
      </c>
      <c r="R854" s="190">
        <v>7.904922116264531E-3</v>
      </c>
      <c r="S854" s="191">
        <v>7.3567307036490934E-2</v>
      </c>
      <c r="T854" s="106" t="e">
        <v>#N/A</v>
      </c>
      <c r="U854" s="187" t="e">
        <v>#N/A</v>
      </c>
      <c r="V854" s="184">
        <v>1040.9784738606111</v>
      </c>
      <c r="W854" s="184">
        <v>78.374436092845798</v>
      </c>
      <c r="X854" s="184">
        <v>78.714403438801867</v>
      </c>
      <c r="Y854" s="184">
        <v>1047.567936915674</v>
      </c>
      <c r="Z854" s="184">
        <v>5.4225191346910906</v>
      </c>
      <c r="AA854" s="184">
        <v>43.292830236112103</v>
      </c>
      <c r="AB854" s="184">
        <v>1050.615530801929</v>
      </c>
      <c r="AC854" s="184">
        <v>25.334902238135012</v>
      </c>
      <c r="AD854" s="192">
        <v>41.732209750250448</v>
      </c>
      <c r="AE854" s="106" t="e">
        <v>#N/A</v>
      </c>
      <c r="AF854" s="106" t="e">
        <v>#N/A</v>
      </c>
      <c r="AG854" s="187" t="e">
        <v>#N/A</v>
      </c>
      <c r="AH854" s="193">
        <v>100.6330066586896</v>
      </c>
      <c r="AI854" s="106"/>
      <c r="AJ854" s="106" t="s">
        <v>3070</v>
      </c>
      <c r="AK854" s="106" t="s">
        <v>3070</v>
      </c>
      <c r="AL854" s="106">
        <v>20.006</v>
      </c>
      <c r="AM854" s="106" t="s">
        <v>2283</v>
      </c>
      <c r="AN854" s="106">
        <v>48.636295129843177</v>
      </c>
      <c r="AO854" s="106">
        <v>104.9710956316931</v>
      </c>
      <c r="AP854" s="106" t="s">
        <v>2283</v>
      </c>
      <c r="AQ854" s="106">
        <v>782.66834027495986</v>
      </c>
      <c r="AR854" s="106">
        <v>1887.829466608951</v>
      </c>
      <c r="AS854" s="106">
        <v>251.44196237633321</v>
      </c>
      <c r="AT854" s="106">
        <v>21.436375142118749</v>
      </c>
      <c r="AU854" s="106">
        <v>2.2919243126302939</v>
      </c>
      <c r="AV854" s="106">
        <v>5.0305719641862003</v>
      </c>
      <c r="AW854" s="106">
        <v>1.1025861530505969</v>
      </c>
      <c r="AX854" s="106">
        <v>1.6944307603042961</v>
      </c>
      <c r="AY854" s="106" t="s">
        <v>2283</v>
      </c>
      <c r="AZ854" s="106">
        <v>21.177679483004319</v>
      </c>
      <c r="BA854" s="106">
        <v>53.396413845363341</v>
      </c>
      <c r="BB854" s="106">
        <v>0.20001478005568621</v>
      </c>
      <c r="BC854" s="106">
        <v>0.1140825549604569</v>
      </c>
      <c r="BD854" s="106">
        <v>0.18482902962904521</v>
      </c>
      <c r="BE854" s="106">
        <v>126.6822452579831</v>
      </c>
      <c r="BF854" s="106">
        <v>8.9745458941049989</v>
      </c>
      <c r="BG854" s="106">
        <v>9.4016108437914817E-2</v>
      </c>
      <c r="BH854" s="106">
        <v>612828.42746506049</v>
      </c>
      <c r="BI854" s="106">
        <v>47421.677035582128</v>
      </c>
      <c r="BJ854" s="106">
        <v>9.5697631445095013</v>
      </c>
      <c r="BK854" s="106">
        <v>1.1233502366014261</v>
      </c>
      <c r="BL854" s="106">
        <v>0.1834076061531027</v>
      </c>
      <c r="BM854" s="106">
        <v>0.1283391863331147</v>
      </c>
      <c r="BN854" s="106" t="s">
        <v>2283</v>
      </c>
      <c r="BO854" s="106">
        <v>1.4570709586579471E-3</v>
      </c>
      <c r="BP854" s="106">
        <v>4.5955910027472473E-3</v>
      </c>
      <c r="BQ854" s="106">
        <v>2.3572145314182378</v>
      </c>
      <c r="BR854" s="106">
        <v>0.33257582740460778</v>
      </c>
      <c r="BS854" s="106">
        <v>5.1149378478915361E-2</v>
      </c>
      <c r="BT854" s="106">
        <v>9.6194517205831272E-3</v>
      </c>
      <c r="BU854" s="106">
        <v>7.0804225611120486E-3</v>
      </c>
      <c r="BV854" s="106">
        <v>3.7599962365856051E-3</v>
      </c>
      <c r="BW854" s="106">
        <v>0.2495778443613961</v>
      </c>
      <c r="BX854" s="106">
        <v>0.1041380520842269</v>
      </c>
      <c r="BY854" s="106">
        <v>3.4049819760217509E-2</v>
      </c>
      <c r="BZ854" s="106">
        <v>0.31881931168298439</v>
      </c>
      <c r="CA854" s="106">
        <v>0.1276641682482394</v>
      </c>
      <c r="CB854" s="106">
        <v>3.8646255679034347E-2</v>
      </c>
      <c r="CC854" s="106">
        <v>0.17945754502143429</v>
      </c>
      <c r="CD854" s="106">
        <v>5.1926244559470328E-2</v>
      </c>
      <c r="CE854" s="106">
        <v>1.042864070815319E-2</v>
      </c>
      <c r="CF854" s="106">
        <v>2.066437831919977</v>
      </c>
      <c r="CG854" s="106">
        <v>0.4036323198950284</v>
      </c>
      <c r="CH854" s="106">
        <v>0.1547312018520545</v>
      </c>
      <c r="CI854" s="106">
        <v>0.76879484494939776</v>
      </c>
      <c r="CJ854" s="106">
        <v>0.1052901625119213</v>
      </c>
      <c r="CK854" s="106">
        <v>2.2716875135337721E-2</v>
      </c>
      <c r="CL854" s="106">
        <v>10.84376488156474</v>
      </c>
      <c r="CM854" s="106">
        <v>1.425470963013248</v>
      </c>
      <c r="CN854" s="106">
        <v>5.128127812960414E-2</v>
      </c>
      <c r="CO854" s="106">
        <v>4.0580241518090974</v>
      </c>
      <c r="CP854" s="106">
        <v>0.34075264665438437</v>
      </c>
      <c r="CQ854" s="106">
        <v>1.2717672392687359E-2</v>
      </c>
      <c r="CR854" s="106">
        <v>22.649853748598101</v>
      </c>
      <c r="CS854" s="106">
        <v>2.1398855557003</v>
      </c>
      <c r="CT854" s="106">
        <v>0.1034072955606317</v>
      </c>
      <c r="CU854" s="106">
        <v>5.4778377892608159</v>
      </c>
      <c r="CV854" s="106">
        <v>0.5813110541876545</v>
      </c>
      <c r="CW854" s="106">
        <v>1.2112796246822009E-2</v>
      </c>
      <c r="CX854" s="106">
        <v>58.098931263630988</v>
      </c>
      <c r="CY854" s="106">
        <v>4.1629157276689552</v>
      </c>
      <c r="CZ854" s="106">
        <v>5.6434384982439058E-2</v>
      </c>
      <c r="DA854" s="106">
        <v>11.665462121051901</v>
      </c>
      <c r="DB854" s="106">
        <v>0.81748101852498911</v>
      </c>
      <c r="DC854" s="106">
        <v>1.211101993704033E-2</v>
      </c>
      <c r="DD854" s="106">
        <v>6509.5844498673496</v>
      </c>
      <c r="DE854" s="106">
        <v>467.35865644885757</v>
      </c>
      <c r="DF854" s="106">
        <v>0.1227443546462792</v>
      </c>
      <c r="DG854" s="106">
        <v>0.46301517362371158</v>
      </c>
      <c r="DH854" s="106">
        <v>0.10746540794538</v>
      </c>
      <c r="DI854" s="106">
        <v>1.1137757462614971E-2</v>
      </c>
      <c r="DJ854" s="106">
        <v>4.7328612835533592</v>
      </c>
      <c r="DK854" s="106">
        <v>6.0702909745687039</v>
      </c>
      <c r="DL854" s="106">
        <v>12.910684508720861</v>
      </c>
      <c r="DM854" s="106">
        <v>50.147235280822152</v>
      </c>
      <c r="DN854" s="106">
        <v>3.4302034072513492</v>
      </c>
      <c r="DO854" s="106">
        <v>0.55497977421415845</v>
      </c>
      <c r="DP854" s="106">
        <v>4.2315145550340478</v>
      </c>
      <c r="DQ854" s="106">
        <v>0.36717994006058008</v>
      </c>
      <c r="DR854" s="106">
        <v>0.48846866868868982</v>
      </c>
      <c r="DS854" s="106">
        <v>2.5036009037376181</v>
      </c>
      <c r="DT854" s="106">
        <v>0.23707056356207379</v>
      </c>
      <c r="DU854" s="106">
        <v>0.3378393917087939</v>
      </c>
      <c r="DV854" s="106">
        <v>22.443768988213439</v>
      </c>
      <c r="DW854" s="106">
        <v>1.330582975324913</v>
      </c>
      <c r="DX854" s="106">
        <v>0.34177531823685209</v>
      </c>
      <c r="DY854" s="106">
        <v>72.571156226596145</v>
      </c>
      <c r="DZ854" s="106">
        <v>5.1605217904817859</v>
      </c>
      <c r="EA854" s="106">
        <v>0.15939619400068999</v>
      </c>
      <c r="EB854" s="106">
        <v>14.344236569520101</v>
      </c>
      <c r="EC854" s="106">
        <v>1.019717498679259</v>
      </c>
      <c r="ED854" s="106">
        <v>0.28137215426265239</v>
      </c>
    </row>
    <row r="855" spans="1:134" x14ac:dyDescent="0.3">
      <c r="A855" s="106" t="s">
        <v>3071</v>
      </c>
      <c r="B855" s="106" t="s">
        <v>1832</v>
      </c>
      <c r="C855" s="183">
        <v>69.004818173991595</v>
      </c>
      <c r="D855" s="184">
        <v>3.2569901796628011E-3</v>
      </c>
      <c r="E855" s="185">
        <v>62.869710445088771</v>
      </c>
      <c r="F855" s="186">
        <v>0.2779965406926877</v>
      </c>
      <c r="G855" s="106">
        <v>25.394939824546199</v>
      </c>
      <c r="H855" s="187">
        <v>158.38011333947961</v>
      </c>
      <c r="I855" s="188">
        <v>5.5731194997845526</v>
      </c>
      <c r="J855" s="188">
        <v>0.25012362086401108</v>
      </c>
      <c r="K855" s="188">
        <v>7.7622993360021611E-2</v>
      </c>
      <c r="L855" s="189">
        <v>2.933738113909244E-3</v>
      </c>
      <c r="M855" s="106">
        <v>0.111782049112647</v>
      </c>
      <c r="N855" s="187">
        <v>2.8144708338211211</v>
      </c>
      <c r="O855" s="190">
        <v>1.921146934180195</v>
      </c>
      <c r="P855" s="190">
        <v>0.1220406270708973</v>
      </c>
      <c r="Q855" s="190">
        <v>0.17954957658316339</v>
      </c>
      <c r="R855" s="190">
        <v>8.0568760803599072E-3</v>
      </c>
      <c r="S855" s="191">
        <v>0.16664319054215121</v>
      </c>
      <c r="T855" s="106" t="e">
        <v>#N/A</v>
      </c>
      <c r="U855" s="187" t="e">
        <v>#N/A</v>
      </c>
      <c r="V855" s="184">
        <v>1119.6497986889051</v>
      </c>
      <c r="W855" s="184">
        <v>68.68710846636624</v>
      </c>
      <c r="X855" s="184">
        <v>69.007925846578786</v>
      </c>
      <c r="Y855" s="184">
        <v>1064.4648459804321</v>
      </c>
      <c r="Z855" s="184">
        <v>5.8205935830780602</v>
      </c>
      <c r="AA855" s="184">
        <v>44.028204529988628</v>
      </c>
      <c r="AB855" s="184">
        <v>1087.6126981349039</v>
      </c>
      <c r="AC855" s="184">
        <v>23.44979828853959</v>
      </c>
      <c r="AD855" s="192">
        <v>39.284482913316381</v>
      </c>
      <c r="AE855" s="106" t="e">
        <v>#N/A</v>
      </c>
      <c r="AF855" s="106" t="e">
        <v>#N/A</v>
      </c>
      <c r="AG855" s="187" t="e">
        <v>#N/A</v>
      </c>
      <c r="AH855" s="193">
        <v>95.071230953366481</v>
      </c>
      <c r="AI855" s="106"/>
      <c r="AJ855" s="106" t="s">
        <v>3072</v>
      </c>
      <c r="AK855" s="106" t="s">
        <v>3072</v>
      </c>
      <c r="AL855" s="106">
        <v>20.003</v>
      </c>
      <c r="AM855" s="106" t="s">
        <v>2283</v>
      </c>
      <c r="AN855" s="106">
        <v>39.449844801115653</v>
      </c>
      <c r="AO855" s="106">
        <v>97.109071994492837</v>
      </c>
      <c r="AP855" s="106" t="s">
        <v>2283</v>
      </c>
      <c r="AQ855" s="106">
        <v>790.84582165023107</v>
      </c>
      <c r="AR855" s="106">
        <v>1853.748714805507</v>
      </c>
      <c r="AS855" s="106">
        <v>215.08964996601449</v>
      </c>
      <c r="AT855" s="106">
        <v>21.688948439704699</v>
      </c>
      <c r="AU855" s="106">
        <v>2.3042928825721809</v>
      </c>
      <c r="AV855" s="106">
        <v>4.0950705108047218</v>
      </c>
      <c r="AW855" s="106">
        <v>1.153307219663483</v>
      </c>
      <c r="AX855" s="106">
        <v>1.633068809591669</v>
      </c>
      <c r="AY855" s="106" t="s">
        <v>2283</v>
      </c>
      <c r="AZ855" s="106">
        <v>20.275967532113551</v>
      </c>
      <c r="BA855" s="106">
        <v>53.24492694705021</v>
      </c>
      <c r="BB855" s="106" t="s">
        <v>2283</v>
      </c>
      <c r="BC855" s="106">
        <v>6.5067062485173008E-2</v>
      </c>
      <c r="BD855" s="106">
        <v>0.27631304519483452</v>
      </c>
      <c r="BE855" s="106">
        <v>107.12700386256159</v>
      </c>
      <c r="BF855" s="106">
        <v>9.9266523539199287</v>
      </c>
      <c r="BG855" s="106">
        <v>8.240660275797447E-2</v>
      </c>
      <c r="BH855" s="106">
        <v>514070.09658770013</v>
      </c>
      <c r="BI855" s="106">
        <v>50021.762908373807</v>
      </c>
      <c r="BJ855" s="106">
        <v>1.6422958362883879</v>
      </c>
      <c r="BK855" s="106">
        <v>1.196320214941234</v>
      </c>
      <c r="BL855" s="106">
        <v>0.28857399659776678</v>
      </c>
      <c r="BM855" s="106">
        <v>0.1059853192882107</v>
      </c>
      <c r="BN855" s="106" t="s">
        <v>2283</v>
      </c>
      <c r="BO855" s="106">
        <v>6.8354545528859448E-5</v>
      </c>
      <c r="BP855" s="106">
        <v>4.031090526790489E-3</v>
      </c>
      <c r="BQ855" s="106">
        <v>1.9708696134817409</v>
      </c>
      <c r="BR855" s="106">
        <v>0.30810024632065608</v>
      </c>
      <c r="BS855" s="106">
        <v>1.6301685103109292E-2</v>
      </c>
      <c r="BT855" s="106">
        <v>1.706470878279644E-2</v>
      </c>
      <c r="BU855" s="106">
        <v>9.5994730649267366E-3</v>
      </c>
      <c r="BV855" s="106">
        <v>3.2651678947278671E-3</v>
      </c>
      <c r="BW855" s="106">
        <v>0.1190455308042882</v>
      </c>
      <c r="BX855" s="106">
        <v>6.5325079263940072E-2</v>
      </c>
      <c r="BY855" s="106">
        <v>2.9567929535750642E-2</v>
      </c>
      <c r="BZ855" s="106">
        <v>0.29372317505407819</v>
      </c>
      <c r="CA855" s="106">
        <v>0.1231020226334878</v>
      </c>
      <c r="CB855" s="106">
        <v>0.1162974051975485</v>
      </c>
      <c r="CC855" s="106">
        <v>0.18755351569189321</v>
      </c>
      <c r="CD855" s="106">
        <v>7.0838112583102658E-2</v>
      </c>
      <c r="CE855" s="106">
        <v>9.0350135173607425E-3</v>
      </c>
      <c r="CF855" s="106">
        <v>1.4691711818233451</v>
      </c>
      <c r="CG855" s="106">
        <v>0.39049403868193411</v>
      </c>
      <c r="CH855" s="106">
        <v>4.953111524799856E-2</v>
      </c>
      <c r="CI855" s="106">
        <v>0.61053614105180398</v>
      </c>
      <c r="CJ855" s="106">
        <v>0.1111653441655425</v>
      </c>
      <c r="CK855" s="106">
        <v>7.300974187386745E-3</v>
      </c>
      <c r="CL855" s="106">
        <v>8.5210644543321372</v>
      </c>
      <c r="CM855" s="106">
        <v>1.2743001964222109</v>
      </c>
      <c r="CN855" s="106">
        <v>4.4615568348752327E-2</v>
      </c>
      <c r="CO855" s="106">
        <v>3.7295578381682959</v>
      </c>
      <c r="CP855" s="106">
        <v>0.4054514869700499</v>
      </c>
      <c r="CQ855" s="106">
        <v>1.106465922717313E-2</v>
      </c>
      <c r="CR855" s="106">
        <v>19.420059489297799</v>
      </c>
      <c r="CS855" s="106">
        <v>2.1125083475030442</v>
      </c>
      <c r="CT855" s="106">
        <v>3.3116251816738627E-2</v>
      </c>
      <c r="CU855" s="106">
        <v>4.903459067705441</v>
      </c>
      <c r="CV855" s="106">
        <v>0.55126799801377835</v>
      </c>
      <c r="CW855" s="106">
        <v>1.0539621402722381E-2</v>
      </c>
      <c r="CX855" s="106">
        <v>49.890787672440503</v>
      </c>
      <c r="CY855" s="106">
        <v>5.6033582008048413</v>
      </c>
      <c r="CZ855" s="106">
        <v>4.9113047576876227E-2</v>
      </c>
      <c r="DA855" s="106">
        <v>9.9156772632506289</v>
      </c>
      <c r="DB855" s="106">
        <v>0.97700964883547481</v>
      </c>
      <c r="DC855" s="106">
        <v>3.6507991765055203E-2</v>
      </c>
      <c r="DD855" s="106">
        <v>5724.5558835307538</v>
      </c>
      <c r="DE855" s="106">
        <v>659.72960287747446</v>
      </c>
      <c r="DF855" s="106">
        <v>0.1067218417047056</v>
      </c>
      <c r="DG855" s="106">
        <v>0.39850001586338379</v>
      </c>
      <c r="DH855" s="106">
        <v>9.4849063828463226E-2</v>
      </c>
      <c r="DI855" s="106">
        <v>9.6519449987104277E-3</v>
      </c>
      <c r="DJ855" s="106">
        <v>-0.36297710238747288</v>
      </c>
      <c r="DK855" s="106">
        <v>4.0697275818177143</v>
      </c>
      <c r="DL855" s="106">
        <v>9.1021851147481048</v>
      </c>
      <c r="DM855" s="106">
        <v>43.441431791869881</v>
      </c>
      <c r="DN855" s="106">
        <v>3.8939524545263269</v>
      </c>
      <c r="DO855" s="106">
        <v>0.69631760706522416</v>
      </c>
      <c r="DP855" s="106">
        <v>3.600218563080591</v>
      </c>
      <c r="DQ855" s="106">
        <v>0.34758743839992329</v>
      </c>
      <c r="DR855" s="106">
        <v>0.40709684109870009</v>
      </c>
      <c r="DS855" s="106">
        <v>2.138335885305445</v>
      </c>
      <c r="DT855" s="106">
        <v>0.23692243488983811</v>
      </c>
      <c r="DU855" s="106">
        <v>0.38196787274764532</v>
      </c>
      <c r="DV855" s="106">
        <v>19.656664154815051</v>
      </c>
      <c r="DW855" s="106">
        <v>1.7485247961710759</v>
      </c>
      <c r="DX855" s="106">
        <v>0.27225535325019579</v>
      </c>
      <c r="DY855" s="106">
        <v>62.869710445088771</v>
      </c>
      <c r="DZ855" s="106">
        <v>5.6921047744705167</v>
      </c>
      <c r="EA855" s="106">
        <v>0.1447049131735656</v>
      </c>
      <c r="EB855" s="106">
        <v>12.385070779969769</v>
      </c>
      <c r="EC855" s="106">
        <v>1.128085694025996</v>
      </c>
      <c r="ED855" s="106">
        <v>0.27411400735631392</v>
      </c>
    </row>
    <row r="856" spans="1:134" x14ac:dyDescent="0.3">
      <c r="A856" s="106" t="s">
        <v>3073</v>
      </c>
      <c r="B856" s="106" t="s">
        <v>1832</v>
      </c>
      <c r="C856" s="183">
        <v>14.20054353467428</v>
      </c>
      <c r="D856" s="184">
        <v>3.2635556616240221E-3</v>
      </c>
      <c r="E856" s="185">
        <v>66.159980496093624</v>
      </c>
      <c r="F856" s="186">
        <v>0.32478500013602007</v>
      </c>
      <c r="G856" s="106">
        <v>124.0560834339025</v>
      </c>
      <c r="H856" s="187">
        <v>79.904048679065781</v>
      </c>
      <c r="I856" s="188">
        <v>5.6083560285737519</v>
      </c>
      <c r="J856" s="188">
        <v>0.25303527437757839</v>
      </c>
      <c r="K856" s="188">
        <v>7.5935720374056742E-2</v>
      </c>
      <c r="L856" s="189">
        <v>3.2172986212686849E-3</v>
      </c>
      <c r="M856" s="106">
        <v>0.1101857046910283</v>
      </c>
      <c r="N856" s="187">
        <v>2.6299074192725431</v>
      </c>
      <c r="O856" s="190">
        <v>1.865099632957101</v>
      </c>
      <c r="P856" s="190">
        <v>0.1221734941167552</v>
      </c>
      <c r="Q856" s="190">
        <v>0.17847156641547929</v>
      </c>
      <c r="R856" s="190">
        <v>8.0544696099087848E-3</v>
      </c>
      <c r="S856" s="191">
        <v>-3.5401574550658878E-2</v>
      </c>
      <c r="T856" s="106" t="e">
        <v>#N/A</v>
      </c>
      <c r="U856" s="187" t="e">
        <v>#N/A</v>
      </c>
      <c r="V856" s="184">
        <v>1047.5014943112089</v>
      </c>
      <c r="W856" s="184">
        <v>87.37024156835939</v>
      </c>
      <c r="X856" s="184">
        <v>87.694503370777099</v>
      </c>
      <c r="Y856" s="184">
        <v>1058.5503940490651</v>
      </c>
      <c r="Z856" s="184">
        <v>6.8827955889459131</v>
      </c>
      <c r="AA856" s="184">
        <v>44.052943345518699</v>
      </c>
      <c r="AB856" s="184">
        <v>1061.910422613016</v>
      </c>
      <c r="AC856" s="184">
        <v>27.38444153565074</v>
      </c>
      <c r="AD856" s="192">
        <v>43.59285496725365</v>
      </c>
      <c r="AE856" s="106" t="e">
        <v>#N/A</v>
      </c>
      <c r="AF856" s="106" t="e">
        <v>#N/A</v>
      </c>
      <c r="AG856" s="187" t="e">
        <v>#N/A</v>
      </c>
      <c r="AH856" s="193">
        <v>101.05478605976801</v>
      </c>
      <c r="AI856" s="106"/>
      <c r="AJ856" s="106" t="s">
        <v>3074</v>
      </c>
      <c r="AK856" s="106" t="s">
        <v>3074</v>
      </c>
      <c r="AL856" s="106">
        <v>20.061</v>
      </c>
      <c r="AM856" s="106" t="s">
        <v>2283</v>
      </c>
      <c r="AN856" s="106">
        <v>36.380579390135892</v>
      </c>
      <c r="AO856" s="106">
        <v>90.360292053733758</v>
      </c>
      <c r="AP856" s="106" t="s">
        <v>2283</v>
      </c>
      <c r="AQ856" s="106">
        <v>806.4322916447029</v>
      </c>
      <c r="AR856" s="106">
        <v>1819.5714564689511</v>
      </c>
      <c r="AS856" s="106">
        <v>236.2597966736011</v>
      </c>
      <c r="AT856" s="106">
        <v>17.46429652763312</v>
      </c>
      <c r="AU856" s="106">
        <v>2.1209083923340071</v>
      </c>
      <c r="AV856" s="106">
        <v>4.4815079843172008</v>
      </c>
      <c r="AW856" s="106">
        <v>0.88697651679426126</v>
      </c>
      <c r="AX856" s="106">
        <v>1.462434001755412</v>
      </c>
      <c r="AY856" s="106" t="s">
        <v>2283</v>
      </c>
      <c r="AZ856" s="106">
        <v>24.9701693912208</v>
      </c>
      <c r="BA856" s="106">
        <v>47.820870473024932</v>
      </c>
      <c r="BB856" s="106" t="s">
        <v>2283</v>
      </c>
      <c r="BC856" s="106">
        <v>7.9314572231995353E-2</v>
      </c>
      <c r="BD856" s="106">
        <v>0.1358478375704768</v>
      </c>
      <c r="BE856" s="106">
        <v>112.4338252270788</v>
      </c>
      <c r="BF856" s="106">
        <v>7.2687599547431034</v>
      </c>
      <c r="BG856" s="106">
        <v>6.7622987278692606E-2</v>
      </c>
      <c r="BH856" s="106">
        <v>532780.31722448335</v>
      </c>
      <c r="BI856" s="106">
        <v>35422.29943277753</v>
      </c>
      <c r="BJ856" s="106">
        <v>8.2970022523923248</v>
      </c>
      <c r="BK856" s="106">
        <v>1.0981927642651199</v>
      </c>
      <c r="BL856" s="106">
        <v>0.24309583600243559</v>
      </c>
      <c r="BM856" s="106">
        <v>8.5913723789464741E-2</v>
      </c>
      <c r="BN856" s="106" t="s">
        <v>2283</v>
      </c>
      <c r="BO856" s="106">
        <v>7.0940767059401815E-4</v>
      </c>
      <c r="BP856" s="106">
        <v>4.2881697290063029E-3</v>
      </c>
      <c r="BQ856" s="106">
        <v>2.4943537743787032</v>
      </c>
      <c r="BR856" s="106">
        <v>0.27947242236785502</v>
      </c>
      <c r="BS856" s="106">
        <v>1.7771151729413182E-2</v>
      </c>
      <c r="BT856" s="106" t="s">
        <v>2283</v>
      </c>
      <c r="BU856" s="106">
        <v>8.4154514478388176E-5</v>
      </c>
      <c r="BV856" s="106">
        <v>9.5631267864497212E-3</v>
      </c>
      <c r="BW856" s="106">
        <v>8.6781848639985712E-2</v>
      </c>
      <c r="BX856" s="106">
        <v>6.1946946345517277E-2</v>
      </c>
      <c r="BY856" s="106">
        <v>3.2266751269148727E-2</v>
      </c>
      <c r="BZ856" s="106">
        <v>0.32766219777510658</v>
      </c>
      <c r="CA856" s="106">
        <v>0.13832965246503581</v>
      </c>
      <c r="CB856" s="106">
        <v>9.8230572210151801E-2</v>
      </c>
      <c r="CC856" s="106">
        <v>0.13078186326754879</v>
      </c>
      <c r="CD856" s="106">
        <v>5.4068997203690988E-2</v>
      </c>
      <c r="CE856" s="106">
        <v>2.6412501600942231E-2</v>
      </c>
      <c r="CF856" s="106">
        <v>2.0546492159656049</v>
      </c>
      <c r="CG856" s="106">
        <v>0.3589981170039776</v>
      </c>
      <c r="CH856" s="106">
        <v>0.14536817867478291</v>
      </c>
      <c r="CI856" s="106">
        <v>0.63375410857718428</v>
      </c>
      <c r="CJ856" s="106">
        <v>0.1042173235275925</v>
      </c>
      <c r="CK856" s="106">
        <v>8.0061483785300574E-3</v>
      </c>
      <c r="CL856" s="106">
        <v>9.3258539256068786</v>
      </c>
      <c r="CM856" s="106">
        <v>0.7512924558545141</v>
      </c>
      <c r="CN856" s="106">
        <v>0.13068358501159141</v>
      </c>
      <c r="CO856" s="106">
        <v>3.4937248564492829</v>
      </c>
      <c r="CP856" s="106">
        <v>0.25008479839263242</v>
      </c>
      <c r="CQ856" s="106">
        <v>1.208829808828743E-2</v>
      </c>
      <c r="CR856" s="106">
        <v>21.920248281385049</v>
      </c>
      <c r="CS856" s="106">
        <v>2.2210239234225</v>
      </c>
      <c r="CT856" s="106">
        <v>3.6181983273765837E-2</v>
      </c>
      <c r="CU856" s="106">
        <v>5.0758898312946794</v>
      </c>
      <c r="CV856" s="106">
        <v>0.43074023612630941</v>
      </c>
      <c r="CW856" s="106">
        <v>1.151569934411234E-2</v>
      </c>
      <c r="CX856" s="106">
        <v>50.047238571186668</v>
      </c>
      <c r="CY856" s="106">
        <v>3.6341699628742519</v>
      </c>
      <c r="CZ856" s="106">
        <v>5.3668240978073857E-2</v>
      </c>
      <c r="DA856" s="106">
        <v>10.54269220717284</v>
      </c>
      <c r="DB856" s="106">
        <v>0.87492272879296507</v>
      </c>
      <c r="DC856" s="106">
        <v>1.151178528663333E-2</v>
      </c>
      <c r="DD856" s="106">
        <v>5733.2616326822344</v>
      </c>
      <c r="DE856" s="106">
        <v>393.06323168366521</v>
      </c>
      <c r="DF856" s="106">
        <v>0.3931499589902453</v>
      </c>
      <c r="DG856" s="106">
        <v>0.49933968276286228</v>
      </c>
      <c r="DH856" s="106">
        <v>7.9098229999171862E-2</v>
      </c>
      <c r="DI856" s="106">
        <v>1.051702811977385E-2</v>
      </c>
      <c r="DJ856" s="106">
        <v>-0.65970701257940756</v>
      </c>
      <c r="DK856" s="106">
        <v>4.7231177176112631</v>
      </c>
      <c r="DL856" s="106">
        <v>11.253703574518759</v>
      </c>
      <c r="DM856" s="106">
        <v>45.820807811937883</v>
      </c>
      <c r="DN856" s="106">
        <v>2.687667630964893</v>
      </c>
      <c r="DO856" s="106">
        <v>0.66574311755900817</v>
      </c>
      <c r="DP856" s="106">
        <v>3.7718664755619149</v>
      </c>
      <c r="DQ856" s="106">
        <v>0.29604379407848702</v>
      </c>
      <c r="DR856" s="106">
        <v>0.41094916334000992</v>
      </c>
      <c r="DS856" s="106">
        <v>2.3605556436176469</v>
      </c>
      <c r="DT856" s="106">
        <v>0.21499016174659799</v>
      </c>
      <c r="DU856" s="106">
        <v>0.30982532187080652</v>
      </c>
      <c r="DV856" s="106">
        <v>20.705475806204909</v>
      </c>
      <c r="DW856" s="106">
        <v>1.2721949994444901</v>
      </c>
      <c r="DX856" s="106">
        <v>0.32311274763256342</v>
      </c>
      <c r="DY856" s="106">
        <v>66.159980496093624</v>
      </c>
      <c r="DZ856" s="106">
        <v>3.8193849155751209</v>
      </c>
      <c r="EA856" s="106">
        <v>0.14907905484085451</v>
      </c>
      <c r="EB856" s="106">
        <v>13.07449414124844</v>
      </c>
      <c r="EC856" s="106">
        <v>0.77520296210267636</v>
      </c>
      <c r="ED856" s="106">
        <v>0.294213607731525</v>
      </c>
    </row>
    <row r="857" spans="1:134" x14ac:dyDescent="0.3">
      <c r="A857" s="106" t="s">
        <v>3075</v>
      </c>
      <c r="B857" s="106" t="s">
        <v>1832</v>
      </c>
      <c r="C857" s="183">
        <v>-245.43757011226259</v>
      </c>
      <c r="D857" s="184">
        <v>3.31618843698281E-3</v>
      </c>
      <c r="E857" s="185">
        <v>66.555276396919879</v>
      </c>
      <c r="F857" s="186">
        <v>0.29316425955090991</v>
      </c>
      <c r="G857" s="106">
        <v>-7.188873845562588</v>
      </c>
      <c r="H857" s="187">
        <v>1941.998459713576</v>
      </c>
      <c r="I857" s="188">
        <v>5.7108477520059617</v>
      </c>
      <c r="J857" s="188">
        <v>0.26416805813685068</v>
      </c>
      <c r="K857" s="188">
        <v>7.5367797986125543E-2</v>
      </c>
      <c r="L857" s="189">
        <v>3.1652479558434538E-3</v>
      </c>
      <c r="M857" s="106">
        <v>0.1085481789413552</v>
      </c>
      <c r="N857" s="187">
        <v>2.4477453015000332</v>
      </c>
      <c r="O857" s="190">
        <v>1.819068044286384</v>
      </c>
      <c r="P857" s="190">
        <v>0.1197831370348621</v>
      </c>
      <c r="Q857" s="190">
        <v>0.17527155679479711</v>
      </c>
      <c r="R857" s="190">
        <v>7.9059482642319483E-3</v>
      </c>
      <c r="S857" s="191">
        <v>5.2153072881380928E-2</v>
      </c>
      <c r="T857" s="106" t="e">
        <v>#N/A</v>
      </c>
      <c r="U857" s="187" t="e">
        <v>#N/A</v>
      </c>
      <c r="V857" s="184">
        <v>1052.787301254727</v>
      </c>
      <c r="W857" s="184">
        <v>79.987963385944681</v>
      </c>
      <c r="X857" s="184">
        <v>80.290133410216086</v>
      </c>
      <c r="Y857" s="184">
        <v>1041.024448748185</v>
      </c>
      <c r="Z857" s="184">
        <v>6.765816349387312</v>
      </c>
      <c r="AA857" s="184">
        <v>43.437275303978517</v>
      </c>
      <c r="AB857" s="184">
        <v>1050.931996392839</v>
      </c>
      <c r="AC857" s="184">
        <v>25.50363864823068</v>
      </c>
      <c r="AD857" s="192">
        <v>40.28341527761156</v>
      </c>
      <c r="AE857" s="106" t="e">
        <v>#N/A</v>
      </c>
      <c r="AF857" s="106" t="e">
        <v>#N/A</v>
      </c>
      <c r="AG857" s="187" t="e">
        <v>#N/A</v>
      </c>
      <c r="AH857" s="193">
        <v>98.882694301828806</v>
      </c>
      <c r="AI857" s="106"/>
      <c r="AJ857" s="106" t="s">
        <v>3076</v>
      </c>
      <c r="AK857" s="106" t="s">
        <v>3076</v>
      </c>
      <c r="AL857" s="106">
        <v>20.04</v>
      </c>
      <c r="AM857" s="106" t="s">
        <v>2283</v>
      </c>
      <c r="AN857" s="106">
        <v>39.788379005325183</v>
      </c>
      <c r="AO857" s="106">
        <v>83.04197931241599</v>
      </c>
      <c r="AP857" s="106" t="s">
        <v>2283</v>
      </c>
      <c r="AQ857" s="106">
        <v>734.25673260729127</v>
      </c>
      <c r="AR857" s="106">
        <v>1592.2443277894779</v>
      </c>
      <c r="AS857" s="106">
        <v>243.1170247674774</v>
      </c>
      <c r="AT857" s="106">
        <v>19.322715295096248</v>
      </c>
      <c r="AU857" s="106">
        <v>1.969290788224638</v>
      </c>
      <c r="AV857" s="106">
        <v>5.0879586841769724</v>
      </c>
      <c r="AW857" s="106">
        <v>1.0144634491406159</v>
      </c>
      <c r="AX857" s="106">
        <v>1.4333463678289009</v>
      </c>
      <c r="AY857" s="106" t="s">
        <v>2283</v>
      </c>
      <c r="AZ857" s="106">
        <v>23.8996438301448</v>
      </c>
      <c r="BA857" s="106">
        <v>45.068622174155273</v>
      </c>
      <c r="BB857" s="106">
        <v>0.19058276454346709</v>
      </c>
      <c r="BC857" s="106">
        <v>0.1208066972270989</v>
      </c>
      <c r="BD857" s="106">
        <v>0.1176941672544829</v>
      </c>
      <c r="BE857" s="106">
        <v>111.169698211162</v>
      </c>
      <c r="BF857" s="106">
        <v>9.1240876418251808</v>
      </c>
      <c r="BG857" s="106">
        <v>4.6588359513556693E-2</v>
      </c>
      <c r="BH857" s="106">
        <v>567742.14190159179</v>
      </c>
      <c r="BI857" s="106">
        <v>41568.589804581839</v>
      </c>
      <c r="BJ857" s="106">
        <v>1.4741230958332521</v>
      </c>
      <c r="BK857" s="106">
        <v>1.308218479369881</v>
      </c>
      <c r="BL857" s="106">
        <v>0.22318418551404209</v>
      </c>
      <c r="BM857" s="106">
        <v>7.3260118542875549E-2</v>
      </c>
      <c r="BN857" s="106" t="s">
        <v>2283</v>
      </c>
      <c r="BO857" s="106">
        <v>1.4499258459136489E-3</v>
      </c>
      <c r="BP857" s="106">
        <v>4.2336321689560681E-3</v>
      </c>
      <c r="BQ857" s="106">
        <v>2.234799855740468</v>
      </c>
      <c r="BR857" s="106">
        <v>0.24455772054012431</v>
      </c>
      <c r="BS857" s="106">
        <v>4.1414585354920569E-2</v>
      </c>
      <c r="BT857" s="106">
        <v>8.4753417551208937E-3</v>
      </c>
      <c r="BU857" s="106">
        <v>6.765190469147103E-3</v>
      </c>
      <c r="BV857" s="106">
        <v>8.3185388817427833E-3</v>
      </c>
      <c r="BW857" s="106">
        <v>0.22405734168242261</v>
      </c>
      <c r="BX857" s="106">
        <v>0.12683422607392161</v>
      </c>
      <c r="BY857" s="106">
        <v>3.0885480074471831E-2</v>
      </c>
      <c r="BZ857" s="106">
        <v>0.34071046904755459</v>
      </c>
      <c r="CA857" s="106">
        <v>0.12470844715187319</v>
      </c>
      <c r="CB857" s="106">
        <v>8.5357425932782741E-2</v>
      </c>
      <c r="CC857" s="106">
        <v>0.14731101971646729</v>
      </c>
      <c r="CD857" s="106">
        <v>4.6106010081968483E-2</v>
      </c>
      <c r="CE857" s="106">
        <v>9.429429114977109E-3</v>
      </c>
      <c r="CF857" s="106">
        <v>1.8762112343749091</v>
      </c>
      <c r="CG857" s="106">
        <v>0.43201384647520769</v>
      </c>
      <c r="CH857" s="106">
        <v>0.1267655823158633</v>
      </c>
      <c r="CI857" s="106">
        <v>0.71358908291102552</v>
      </c>
      <c r="CJ857" s="106">
        <v>0.1243378760421745</v>
      </c>
      <c r="CK857" s="106">
        <v>7.6857771867522408E-3</v>
      </c>
      <c r="CL857" s="106">
        <v>9.3585709906932166</v>
      </c>
      <c r="CM857" s="106">
        <v>1.1013171201131291</v>
      </c>
      <c r="CN857" s="106">
        <v>4.6748862324077038E-2</v>
      </c>
      <c r="CO857" s="106">
        <v>3.7518542998090592</v>
      </c>
      <c r="CP857" s="106">
        <v>0.35523154625448788</v>
      </c>
      <c r="CQ857" s="106">
        <v>1.159383564029893E-2</v>
      </c>
      <c r="CR857" s="106">
        <v>20.94285082912798</v>
      </c>
      <c r="CS857" s="106">
        <v>1.991646379909161</v>
      </c>
      <c r="CT857" s="106">
        <v>3.4704079273084172E-2</v>
      </c>
      <c r="CU857" s="106">
        <v>5.3338910481385726</v>
      </c>
      <c r="CV857" s="106">
        <v>0.46362857567407129</v>
      </c>
      <c r="CW857" s="106">
        <v>1.104571481977923E-2</v>
      </c>
      <c r="CX857" s="106">
        <v>53.117918481790767</v>
      </c>
      <c r="CY857" s="106">
        <v>3.6720932974088889</v>
      </c>
      <c r="CZ857" s="106">
        <v>5.1485019375946753E-2</v>
      </c>
      <c r="DA857" s="106">
        <v>10.509730971015999</v>
      </c>
      <c r="DB857" s="106">
        <v>0.74854206780693644</v>
      </c>
      <c r="DC857" s="106">
        <v>1.1040957612477781E-2</v>
      </c>
      <c r="DD857" s="106">
        <v>6138.3853445984378</v>
      </c>
      <c r="DE857" s="106">
        <v>521.10800143428094</v>
      </c>
      <c r="DF857" s="106">
        <v>0.1112098061711639</v>
      </c>
      <c r="DG857" s="106">
        <v>0.41667314934886501</v>
      </c>
      <c r="DH857" s="106">
        <v>6.7287491091337873E-2</v>
      </c>
      <c r="DI857" s="106">
        <v>1.0055769168555559E-2</v>
      </c>
      <c r="DJ857" s="106">
        <v>-1.864847479565549</v>
      </c>
      <c r="DK857" s="106">
        <v>4.331631415390663</v>
      </c>
      <c r="DL857" s="106">
        <v>10.89147885111227</v>
      </c>
      <c r="DM857" s="106">
        <v>46.363880391202173</v>
      </c>
      <c r="DN857" s="106">
        <v>2.9102100428616722</v>
      </c>
      <c r="DO857" s="106">
        <v>0.6583925955797526</v>
      </c>
      <c r="DP857" s="106">
        <v>3.8364737144767411</v>
      </c>
      <c r="DQ857" s="106">
        <v>0.29081165688304889</v>
      </c>
      <c r="DR857" s="106">
        <v>0.40882793121154221</v>
      </c>
      <c r="DS857" s="106">
        <v>2.30470564077241</v>
      </c>
      <c r="DT857" s="106">
        <v>0.21316418952590591</v>
      </c>
      <c r="DU857" s="106">
        <v>0.33463874280762512</v>
      </c>
      <c r="DV857" s="106">
        <v>21.030219813345429</v>
      </c>
      <c r="DW857" s="106">
        <v>1.386005251035161</v>
      </c>
      <c r="DX857" s="106">
        <v>0.21552566860073441</v>
      </c>
      <c r="DY857" s="106">
        <v>66.555276396919879</v>
      </c>
      <c r="DZ857" s="106">
        <v>4.2040232378795439</v>
      </c>
      <c r="EA857" s="106">
        <v>0.15654161613494111</v>
      </c>
      <c r="EB857" s="106">
        <v>13.18227103053856</v>
      </c>
      <c r="EC857" s="106">
        <v>0.82942656004157256</v>
      </c>
      <c r="ED857" s="106">
        <v>0.30243155225980778</v>
      </c>
    </row>
    <row r="858" spans="1:134" x14ac:dyDescent="0.3">
      <c r="A858" s="106" t="s">
        <v>3077</v>
      </c>
      <c r="B858" s="106" t="s">
        <v>1832</v>
      </c>
      <c r="C858" s="183">
        <v>36.202261920217602</v>
      </c>
      <c r="D858" s="184">
        <v>3.3208891686333951E-3</v>
      </c>
      <c r="E858" s="185">
        <v>66.713220895583845</v>
      </c>
      <c r="F858" s="186">
        <v>0.46646736023712632</v>
      </c>
      <c r="G858" s="106">
        <v>48.817234001985867</v>
      </c>
      <c r="H858" s="187">
        <v>157.4663566342881</v>
      </c>
      <c r="I858" s="188">
        <v>5.7514951121351672</v>
      </c>
      <c r="J858" s="188">
        <v>0.26089573660665721</v>
      </c>
      <c r="K858" s="188">
        <v>7.4436056362679456E-2</v>
      </c>
      <c r="L858" s="189">
        <v>2.8237097121680071E-3</v>
      </c>
      <c r="M858" s="106">
        <v>0.1079950134779403</v>
      </c>
      <c r="N858" s="187">
        <v>2.6947628354959861</v>
      </c>
      <c r="O858" s="190">
        <v>1.781042153439474</v>
      </c>
      <c r="P858" s="190">
        <v>0.11210721529156401</v>
      </c>
      <c r="Q858" s="190">
        <v>0.17401040773184939</v>
      </c>
      <c r="R858" s="190">
        <v>7.8344793202943259E-3</v>
      </c>
      <c r="S858" s="191">
        <v>-8.3664905162676075E-3</v>
      </c>
      <c r="T858" s="106" t="e">
        <v>#N/A</v>
      </c>
      <c r="U858" s="187" t="e">
        <v>#N/A</v>
      </c>
      <c r="V858" s="184">
        <v>1013.881270915865</v>
      </c>
      <c r="W858" s="184">
        <v>82.343543473609841</v>
      </c>
      <c r="X858" s="184">
        <v>82.725297152128178</v>
      </c>
      <c r="Y858" s="184">
        <v>1034.1121221673011</v>
      </c>
      <c r="Z858" s="184">
        <v>6.2978208796021109</v>
      </c>
      <c r="AA858" s="184">
        <v>43.037154524855758</v>
      </c>
      <c r="AB858" s="184">
        <v>1033.0261455714719</v>
      </c>
      <c r="AC858" s="184">
        <v>24.738310655021699</v>
      </c>
      <c r="AD858" s="192">
        <v>42.162028539880922</v>
      </c>
      <c r="AE858" s="106" t="e">
        <v>#N/A</v>
      </c>
      <c r="AF858" s="106" t="e">
        <v>#N/A</v>
      </c>
      <c r="AG858" s="187" t="e">
        <v>#N/A</v>
      </c>
      <c r="AH858" s="193">
        <v>101.99538662284991</v>
      </c>
      <c r="AI858" s="106"/>
      <c r="AJ858" s="106" t="s">
        <v>3078</v>
      </c>
      <c r="AK858" s="106" t="s">
        <v>3078</v>
      </c>
      <c r="AL858" s="106">
        <v>20.042000000000002</v>
      </c>
      <c r="AM858" s="106" t="s">
        <v>2283</v>
      </c>
      <c r="AN858" s="106">
        <v>38.42880658531454</v>
      </c>
      <c r="AO858" s="106">
        <v>91.331065022024333</v>
      </c>
      <c r="AP858" s="106" t="s">
        <v>2283</v>
      </c>
      <c r="AQ858" s="106">
        <v>724.14740648832958</v>
      </c>
      <c r="AR858" s="106">
        <v>1766.5101184142361</v>
      </c>
      <c r="AS858" s="106">
        <v>230.86935771649851</v>
      </c>
      <c r="AT858" s="106">
        <v>16.512467687186511</v>
      </c>
      <c r="AU858" s="106">
        <v>2.114562814792984</v>
      </c>
      <c r="AV858" s="106">
        <v>4.1512021746053591</v>
      </c>
      <c r="AW858" s="106">
        <v>0.81720071942989891</v>
      </c>
      <c r="AX858" s="106">
        <v>1.366123844547988</v>
      </c>
      <c r="AY858" s="106" t="s">
        <v>2283</v>
      </c>
      <c r="AZ858" s="106">
        <v>21.447262864034911</v>
      </c>
      <c r="BA858" s="106">
        <v>49.436763098869278</v>
      </c>
      <c r="BB858" s="106" t="s">
        <v>2283</v>
      </c>
      <c r="BC858" s="106">
        <v>8.2279472011907231E-2</v>
      </c>
      <c r="BD858" s="106">
        <v>0.16847962235924269</v>
      </c>
      <c r="BE858" s="106">
        <v>110.6245835267612</v>
      </c>
      <c r="BF858" s="106">
        <v>8.8601725403819405</v>
      </c>
      <c r="BG858" s="106">
        <v>5.291278477928827E-2</v>
      </c>
      <c r="BH858" s="106">
        <v>573613.24256469472</v>
      </c>
      <c r="BI858" s="106">
        <v>45524.767753476997</v>
      </c>
      <c r="BJ858" s="106">
        <v>1.952564279842973</v>
      </c>
      <c r="BK858" s="106">
        <v>1.1686489395776181</v>
      </c>
      <c r="BL858" s="106">
        <v>0.21019795641717021</v>
      </c>
      <c r="BM858" s="106">
        <v>0.1114648202470041</v>
      </c>
      <c r="BN858" s="106" t="s">
        <v>2283</v>
      </c>
      <c r="BO858" s="106">
        <v>1.8896510272906771E-3</v>
      </c>
      <c r="BP858" s="106">
        <v>4.2401612009971366E-3</v>
      </c>
      <c r="BQ858" s="106">
        <v>2.303849313814748</v>
      </c>
      <c r="BR858" s="106">
        <v>0.26936963641196088</v>
      </c>
      <c r="BS858" s="106">
        <v>1.7339868972753511E-2</v>
      </c>
      <c r="BT858" s="106">
        <v>1.4531454956332891E-2</v>
      </c>
      <c r="BU858" s="106">
        <v>1.127138337325273E-2</v>
      </c>
      <c r="BV858" s="106">
        <v>1.382727213608141E-2</v>
      </c>
      <c r="BW858" s="106">
        <v>0.18416486660206319</v>
      </c>
      <c r="BX858" s="106">
        <v>9.0934479564840034E-2</v>
      </c>
      <c r="BY858" s="106">
        <v>3.1423954568893978E-2</v>
      </c>
      <c r="BZ858" s="106">
        <v>0.30599611845867258</v>
      </c>
      <c r="CA858" s="106">
        <v>0.1058694476976656</v>
      </c>
      <c r="CB858" s="106">
        <v>0.1223553234551745</v>
      </c>
      <c r="CC858" s="106">
        <v>0.216453135917273</v>
      </c>
      <c r="CD858" s="106">
        <v>5.6860259861482583E-2</v>
      </c>
      <c r="CE858" s="106">
        <v>3.2909335423592603E-2</v>
      </c>
      <c r="CF858" s="106">
        <v>1.810895787129688</v>
      </c>
      <c r="CG858" s="106">
        <v>0.439750667564278</v>
      </c>
      <c r="CH858" s="106">
        <v>5.3104122142132587E-2</v>
      </c>
      <c r="CI858" s="106">
        <v>0.68808165568388147</v>
      </c>
      <c r="CJ858" s="106">
        <v>9.8431629138544016E-2</v>
      </c>
      <c r="CK858" s="106">
        <v>7.8249763448277748E-3</v>
      </c>
      <c r="CL858" s="106">
        <v>9.2038532511889031</v>
      </c>
      <c r="CM858" s="106">
        <v>1.1511476369632689</v>
      </c>
      <c r="CN858" s="106">
        <v>4.7706879138688991E-2</v>
      </c>
      <c r="CO858" s="106">
        <v>3.7333514559681169</v>
      </c>
      <c r="CP858" s="106">
        <v>0.35661872904907521</v>
      </c>
      <c r="CQ858" s="106">
        <v>1.1831484344810669E-2</v>
      </c>
      <c r="CR858" s="106">
        <v>20.14531043859132</v>
      </c>
      <c r="CS858" s="106">
        <v>1.9304484782953459</v>
      </c>
      <c r="CT858" s="106">
        <v>3.5417390178643197E-2</v>
      </c>
      <c r="CU858" s="106">
        <v>4.8778030763989948</v>
      </c>
      <c r="CV858" s="106">
        <v>0.4348230583823367</v>
      </c>
      <c r="CW858" s="106">
        <v>3.062781004946875E-2</v>
      </c>
      <c r="CX858" s="106">
        <v>54.630125773312642</v>
      </c>
      <c r="CY858" s="106">
        <v>5.1298277816711026</v>
      </c>
      <c r="CZ858" s="106">
        <v>5.2551585702123413E-2</v>
      </c>
      <c r="DA858" s="106">
        <v>11.139903249141611</v>
      </c>
      <c r="DB858" s="106">
        <v>0.92616136427684703</v>
      </c>
      <c r="DC858" s="106">
        <v>1.12673229204338E-2</v>
      </c>
      <c r="DD858" s="106">
        <v>5964.5265837954867</v>
      </c>
      <c r="DE858" s="106">
        <v>550.36347781792313</v>
      </c>
      <c r="DF858" s="106">
        <v>0.38706109587620408</v>
      </c>
      <c r="DG858" s="106">
        <v>0.42244780165295093</v>
      </c>
      <c r="DH858" s="106">
        <v>0.1033656514851838</v>
      </c>
      <c r="DI858" s="106">
        <v>1.0229130823789579E-2</v>
      </c>
      <c r="DJ858" s="106">
        <v>-0.86704590232768453</v>
      </c>
      <c r="DK858" s="106">
        <v>5.4048607699724336</v>
      </c>
      <c r="DL858" s="106">
        <v>11.95579897892263</v>
      </c>
      <c r="DM858" s="106">
        <v>46.319261788367299</v>
      </c>
      <c r="DN858" s="106">
        <v>3.4361638004714892</v>
      </c>
      <c r="DO858" s="106">
        <v>0.63625201232275341</v>
      </c>
      <c r="DP858" s="106">
        <v>3.7200610921847499</v>
      </c>
      <c r="DQ858" s="106">
        <v>0.28428990321774961</v>
      </c>
      <c r="DR858" s="106">
        <v>0.36495800669879758</v>
      </c>
      <c r="DS858" s="106">
        <v>2.222373894055286</v>
      </c>
      <c r="DT858" s="106">
        <v>0.20261667382161291</v>
      </c>
      <c r="DU858" s="106">
        <v>0.36103514649987212</v>
      </c>
      <c r="DV858" s="106">
        <v>20.767669815148111</v>
      </c>
      <c r="DW858" s="106">
        <v>1.5494228754878869</v>
      </c>
      <c r="DX858" s="106">
        <v>0.28891955723332541</v>
      </c>
      <c r="DY858" s="106">
        <v>66.713220895583845</v>
      </c>
      <c r="DZ858" s="106">
        <v>5.0097146156461188</v>
      </c>
      <c r="EA858" s="106">
        <v>0.1617563786357672</v>
      </c>
      <c r="EB858" s="106">
        <v>13.143773344107739</v>
      </c>
      <c r="EC858" s="106">
        <v>1.0026487682256411</v>
      </c>
      <c r="ED858" s="106">
        <v>0.31699032192135002</v>
      </c>
    </row>
    <row r="859" spans="1:134" x14ac:dyDescent="0.3">
      <c r="A859" s="106" t="s">
        <v>3079</v>
      </c>
      <c r="B859" s="106" t="s">
        <v>1832</v>
      </c>
      <c r="C859" s="183">
        <v>62.105192780939248</v>
      </c>
      <c r="D859" s="184">
        <v>3.485835301851402E-3</v>
      </c>
      <c r="E859" s="185">
        <v>70.28911996965104</v>
      </c>
      <c r="F859" s="186">
        <v>0.22550608789709539</v>
      </c>
      <c r="G859" s="106">
        <v>28.11405249447489</v>
      </c>
      <c r="H859" s="187">
        <v>271.70268448397218</v>
      </c>
      <c r="I859" s="188">
        <v>5.7658181343564321</v>
      </c>
      <c r="J859" s="188">
        <v>0.2631398793554876</v>
      </c>
      <c r="K859" s="188">
        <v>7.8085363751841094E-2</v>
      </c>
      <c r="L859" s="189">
        <v>3.6434233058210671E-3</v>
      </c>
      <c r="M859" s="106">
        <v>0.1045886452002532</v>
      </c>
      <c r="N859" s="187">
        <v>2.8643915972700031</v>
      </c>
      <c r="O859" s="190">
        <v>1.867410314783374</v>
      </c>
      <c r="P859" s="190">
        <v>0.12653260333078309</v>
      </c>
      <c r="Q859" s="190">
        <v>0.1736266232705134</v>
      </c>
      <c r="R859" s="190">
        <v>7.8248647393654551E-3</v>
      </c>
      <c r="S859" s="191">
        <v>-0.30147702814621552</v>
      </c>
      <c r="T859" s="106" t="e">
        <v>#N/A</v>
      </c>
      <c r="U859" s="187" t="e">
        <v>#N/A</v>
      </c>
      <c r="V859" s="184">
        <v>1114.2525905943471</v>
      </c>
      <c r="W859" s="184">
        <v>104.97421332929891</v>
      </c>
      <c r="X859" s="184">
        <v>105.2951408773784</v>
      </c>
      <c r="Y859" s="184">
        <v>1031.9854369417051</v>
      </c>
      <c r="Z859" s="184">
        <v>7.2621505336889793</v>
      </c>
      <c r="AA859" s="184">
        <v>43.011920634790933</v>
      </c>
      <c r="AB859" s="184">
        <v>1061.5903273018371</v>
      </c>
      <c r="AC859" s="184">
        <v>29.548316731494388</v>
      </c>
      <c r="AD859" s="192">
        <v>44.848573141375127</v>
      </c>
      <c r="AE859" s="106" t="e">
        <v>#N/A</v>
      </c>
      <c r="AF859" s="106" t="e">
        <v>#N/A</v>
      </c>
      <c r="AG859" s="187" t="e">
        <v>#N/A</v>
      </c>
      <c r="AH859" s="193">
        <v>92.616830838260825</v>
      </c>
      <c r="AI859" s="106"/>
      <c r="AJ859" s="106" t="s">
        <v>3080</v>
      </c>
      <c r="AK859" s="106" t="s">
        <v>3080</v>
      </c>
      <c r="AL859" s="106">
        <v>20.029</v>
      </c>
      <c r="AM859" s="106" t="s">
        <v>2283</v>
      </c>
      <c r="AN859" s="106">
        <v>44.686274191115302</v>
      </c>
      <c r="AO859" s="106">
        <v>83.628156664642361</v>
      </c>
      <c r="AP859" s="106" t="s">
        <v>2283</v>
      </c>
      <c r="AQ859" s="106">
        <v>918.76386125342037</v>
      </c>
      <c r="AR859" s="106">
        <v>1558.242538074408</v>
      </c>
      <c r="AS859" s="106">
        <v>228.55965425088289</v>
      </c>
      <c r="AT859" s="106">
        <v>17.11133137855526</v>
      </c>
      <c r="AU859" s="106">
        <v>1.904209597782718</v>
      </c>
      <c r="AV859" s="106">
        <v>2.9121909960573609</v>
      </c>
      <c r="AW859" s="106">
        <v>1.1639442276406791</v>
      </c>
      <c r="AX859" s="106">
        <v>1.4416599300820581</v>
      </c>
      <c r="AY859" s="106" t="s">
        <v>2283</v>
      </c>
      <c r="AZ859" s="106">
        <v>19.813456671850581</v>
      </c>
      <c r="BA859" s="106">
        <v>45.578140554587527</v>
      </c>
      <c r="BB859" s="106">
        <v>0.22445035259114149</v>
      </c>
      <c r="BC859" s="106">
        <v>0.14201250289232989</v>
      </c>
      <c r="BD859" s="106">
        <v>4.8200583830659789E-2</v>
      </c>
      <c r="BE859" s="106">
        <v>109.0361090849882</v>
      </c>
      <c r="BF859" s="106">
        <v>8.775823491443278</v>
      </c>
      <c r="BG859" s="106">
        <v>9.6167720314157032E-2</v>
      </c>
      <c r="BH859" s="106">
        <v>519987.04105471628</v>
      </c>
      <c r="BI859" s="106">
        <v>43713.172989364517</v>
      </c>
      <c r="BJ859" s="106">
        <v>7.8181215038594907</v>
      </c>
      <c r="BK859" s="106">
        <v>1.153584652455899</v>
      </c>
      <c r="BL859" s="106">
        <v>0.2277828160142355</v>
      </c>
      <c r="BM859" s="106">
        <v>6.0949581835324548E-2</v>
      </c>
      <c r="BN859" s="106" t="s">
        <v>2283</v>
      </c>
      <c r="BO859" s="106">
        <v>2.0549884220197219E-3</v>
      </c>
      <c r="BP859" s="106">
        <v>5.5234767959325944E-3</v>
      </c>
      <c r="BQ859" s="106">
        <v>2.259929311322062</v>
      </c>
      <c r="BR859" s="106">
        <v>0.34441148986462689</v>
      </c>
      <c r="BS859" s="106">
        <v>3.9914282360582677E-2</v>
      </c>
      <c r="BT859" s="106">
        <v>1.144083729435396E-2</v>
      </c>
      <c r="BU859" s="106">
        <v>7.0486369497352441E-3</v>
      </c>
      <c r="BV859" s="106">
        <v>3.4092677717129181E-3</v>
      </c>
      <c r="BW859" s="106">
        <v>7.5020276894330454E-2</v>
      </c>
      <c r="BX859" s="106">
        <v>5.8547027662603009E-2</v>
      </c>
      <c r="BY859" s="106">
        <v>3.0774901065126439E-2</v>
      </c>
      <c r="BZ859" s="106">
        <v>0.28649377421440159</v>
      </c>
      <c r="CA859" s="106">
        <v>0.10872468927539509</v>
      </c>
      <c r="CB859" s="106">
        <v>0.10149809044318391</v>
      </c>
      <c r="CC859" s="106">
        <v>0.13977889525536899</v>
      </c>
      <c r="CD859" s="106">
        <v>4.527735011077217E-2</v>
      </c>
      <c r="CE859" s="106">
        <v>9.4134623794272041E-3</v>
      </c>
      <c r="CF859" s="106">
        <v>1.9290569564392721</v>
      </c>
      <c r="CG859" s="106">
        <v>0.43217749823740631</v>
      </c>
      <c r="CH859" s="106">
        <v>0.1218915215646955</v>
      </c>
      <c r="CI859" s="106">
        <v>0.68655191451661379</v>
      </c>
      <c r="CJ859" s="106">
        <v>0.10279557387338301</v>
      </c>
      <c r="CK859" s="106">
        <v>7.65947036306061E-3</v>
      </c>
      <c r="CL859" s="106">
        <v>8.9307616093233229</v>
      </c>
      <c r="CM859" s="106">
        <v>1.337727840340706</v>
      </c>
      <c r="CN859" s="106">
        <v>4.6948790482004857E-2</v>
      </c>
      <c r="CO859" s="106">
        <v>3.7199084751248441</v>
      </c>
      <c r="CP859" s="106">
        <v>0.46413580763859058</v>
      </c>
      <c r="CQ859" s="106">
        <v>1.164353744988534E-2</v>
      </c>
      <c r="CR859" s="106">
        <v>20.355348495074139</v>
      </c>
      <c r="CS859" s="106">
        <v>1.935121700132733</v>
      </c>
      <c r="CT859" s="106">
        <v>3.4856853580379883E-2</v>
      </c>
      <c r="CU859" s="106">
        <v>5.2876416429153066</v>
      </c>
      <c r="CV859" s="106">
        <v>0.53043519521795579</v>
      </c>
      <c r="CW859" s="106">
        <v>1.1095087093233509E-2</v>
      </c>
      <c r="CX859" s="106">
        <v>53.892091990209813</v>
      </c>
      <c r="CY859" s="106">
        <v>5.1684489214144618</v>
      </c>
      <c r="CZ859" s="106">
        <v>5.1728761966678437E-2</v>
      </c>
      <c r="DA859" s="106">
        <v>10.59701965124165</v>
      </c>
      <c r="DB859" s="106">
        <v>0.86094682447799953</v>
      </c>
      <c r="DC859" s="106">
        <v>1.108839055923566E-2</v>
      </c>
      <c r="DD859" s="106">
        <v>5571.0794540006445</v>
      </c>
      <c r="DE859" s="106">
        <v>432.1105583740665</v>
      </c>
      <c r="DF859" s="106">
        <v>0.36725245444307703</v>
      </c>
      <c r="DG859" s="106" t="s">
        <v>2283</v>
      </c>
      <c r="DH859" s="106">
        <v>0.1007682496151171</v>
      </c>
      <c r="DI859" s="106">
        <v>0.61860582982779677</v>
      </c>
      <c r="DJ859" s="106">
        <v>0.34203424091358958</v>
      </c>
      <c r="DK859" s="106">
        <v>5.0736778273373302</v>
      </c>
      <c r="DL859" s="106">
        <v>10.583102174505409</v>
      </c>
      <c r="DM859" s="106">
        <v>48.578140442707813</v>
      </c>
      <c r="DN859" s="106">
        <v>6.6885672372604779</v>
      </c>
      <c r="DO859" s="106">
        <v>0.60799092742193439</v>
      </c>
      <c r="DP859" s="106">
        <v>3.9378194342547981</v>
      </c>
      <c r="DQ859" s="106">
        <v>0.49714002724281231</v>
      </c>
      <c r="DR859" s="106">
        <v>0.32309437085026033</v>
      </c>
      <c r="DS859" s="106">
        <v>2.3345867167618768</v>
      </c>
      <c r="DT859" s="106">
        <v>0.2574231322876015</v>
      </c>
      <c r="DU859" s="106">
        <v>0.2524209692834955</v>
      </c>
      <c r="DV859" s="106">
        <v>20.11681205461278</v>
      </c>
      <c r="DW859" s="106">
        <v>1.6067208132804589</v>
      </c>
      <c r="DX859" s="106">
        <v>0.2221542891793819</v>
      </c>
      <c r="DY859" s="106">
        <v>70.28911996965104</v>
      </c>
      <c r="DZ859" s="106">
        <v>10.287964191747641</v>
      </c>
      <c r="EA859" s="106">
        <v>0.1681215548627471</v>
      </c>
      <c r="EB859" s="106">
        <v>13.93489727606705</v>
      </c>
      <c r="EC859" s="106">
        <v>1.972329100652255</v>
      </c>
      <c r="ED859" s="106">
        <v>0.23676491032985991</v>
      </c>
    </row>
    <row r="860" spans="1:134" x14ac:dyDescent="0.3">
      <c r="A860" s="106" t="s">
        <v>3081</v>
      </c>
      <c r="B860" s="106" t="s">
        <v>1832</v>
      </c>
      <c r="C860" s="183">
        <v>-67.695939375494547</v>
      </c>
      <c r="D860" s="184">
        <v>3.3237348377864379E-3</v>
      </c>
      <c r="E860" s="185">
        <v>62.674839919815241</v>
      </c>
      <c r="F860" s="186">
        <v>0.30778615560264372</v>
      </c>
      <c r="G860" s="106">
        <v>-25.89105671370838</v>
      </c>
      <c r="H860" s="187">
        <v>158.9845387973362</v>
      </c>
      <c r="I860" s="188">
        <v>5.7048428479007898</v>
      </c>
      <c r="J860" s="188">
        <v>0.2567953336369293</v>
      </c>
      <c r="K860" s="188">
        <v>7.7676889160983323E-2</v>
      </c>
      <c r="L860" s="189">
        <v>3.0172435629817842E-3</v>
      </c>
      <c r="M860" s="106">
        <v>0.111443865591076</v>
      </c>
      <c r="N860" s="187">
        <v>2.6503087836527528</v>
      </c>
      <c r="O860" s="190">
        <v>1.8760994784337099</v>
      </c>
      <c r="P860" s="190">
        <v>0.1197773272633353</v>
      </c>
      <c r="Q860" s="190">
        <v>0.17543683209418251</v>
      </c>
      <c r="R860" s="190">
        <v>7.9039502926504072E-3</v>
      </c>
      <c r="S860" s="191">
        <v>3.3509469537912479E-2</v>
      </c>
      <c r="T860" s="106" t="e">
        <v>#N/A</v>
      </c>
      <c r="U860" s="187" t="e">
        <v>#N/A</v>
      </c>
      <c r="V860" s="184">
        <v>1115.079137539818</v>
      </c>
      <c r="W860" s="184">
        <v>74.743592244416902</v>
      </c>
      <c r="X860" s="184">
        <v>75.073972773161103</v>
      </c>
      <c r="Y860" s="184">
        <v>1041.9371142268101</v>
      </c>
      <c r="Z860" s="184">
        <v>6.4393187215876377</v>
      </c>
      <c r="AA860" s="184">
        <v>43.338311962017421</v>
      </c>
      <c r="AB860" s="184">
        <v>1066.682584144665</v>
      </c>
      <c r="AC860" s="184">
        <v>25.54529655772993</v>
      </c>
      <c r="AD860" s="192">
        <v>42.420741362038413</v>
      </c>
      <c r="AE860" s="106" t="e">
        <v>#N/A</v>
      </c>
      <c r="AF860" s="106" t="e">
        <v>#N/A</v>
      </c>
      <c r="AG860" s="187" t="e">
        <v>#N/A</v>
      </c>
      <c r="AH860" s="193">
        <v>93.44064283415976</v>
      </c>
      <c r="AI860" s="106"/>
      <c r="AJ860" s="106" t="s">
        <v>3082</v>
      </c>
      <c r="AK860" s="106" t="s">
        <v>3082</v>
      </c>
      <c r="AL860" s="106">
        <v>20.024000000000001</v>
      </c>
      <c r="AM860" s="106" t="s">
        <v>2283</v>
      </c>
      <c r="AN860" s="106">
        <v>31.235264259417161</v>
      </c>
      <c r="AO860" s="106">
        <v>83.281482456124692</v>
      </c>
      <c r="AP860" s="106" t="s">
        <v>2283</v>
      </c>
      <c r="AQ860" s="106">
        <v>767.48767037826917</v>
      </c>
      <c r="AR860" s="106">
        <v>1577.0828022295179</v>
      </c>
      <c r="AS860" s="106">
        <v>223.26590451860841</v>
      </c>
      <c r="AT860" s="106">
        <v>22.962794498568702</v>
      </c>
      <c r="AU860" s="106">
        <v>1.8686872573274571</v>
      </c>
      <c r="AV860" s="106">
        <v>4.3362464327447361</v>
      </c>
      <c r="AW860" s="106">
        <v>1.000434965450633</v>
      </c>
      <c r="AX860" s="106">
        <v>1.287975368717337</v>
      </c>
      <c r="AY860" s="106" t="s">
        <v>2283</v>
      </c>
      <c r="AZ860" s="106">
        <v>23.897349101224531</v>
      </c>
      <c r="BA860" s="106">
        <v>47.389853807044872</v>
      </c>
      <c r="BB860" s="106">
        <v>0.15102921405945849</v>
      </c>
      <c r="BC860" s="106">
        <v>9.9536106681663475E-2</v>
      </c>
      <c r="BD860" s="106">
        <v>0.1197849010754904</v>
      </c>
      <c r="BE860" s="106">
        <v>106.9684363209509</v>
      </c>
      <c r="BF860" s="106">
        <v>9.8424297903868396</v>
      </c>
      <c r="BG860" s="106">
        <v>5.9919468702357939E-2</v>
      </c>
      <c r="BH860" s="106">
        <v>561034.95529253082</v>
      </c>
      <c r="BI860" s="106">
        <v>59643.737701658021</v>
      </c>
      <c r="BJ860" s="106">
        <v>9.5632338593903778</v>
      </c>
      <c r="BK860" s="106">
        <v>0.9850361472007475</v>
      </c>
      <c r="BL860" s="106">
        <v>0.21930940931578899</v>
      </c>
      <c r="BM860" s="106">
        <v>6.5854551545129494E-2</v>
      </c>
      <c r="BN860" s="106" t="s">
        <v>2283</v>
      </c>
      <c r="BO860" s="106">
        <v>4.8711954388158853E-4</v>
      </c>
      <c r="BP860" s="106">
        <v>4.3973238473653878E-3</v>
      </c>
      <c r="BQ860" s="106">
        <v>2.127062085629722</v>
      </c>
      <c r="BR860" s="106">
        <v>0.3187125654423128</v>
      </c>
      <c r="BS860" s="106">
        <v>4.2311855354592753E-2</v>
      </c>
      <c r="BT860" s="106">
        <v>9.4260141598737791E-3</v>
      </c>
      <c r="BU860" s="106">
        <v>6.5550429069058461E-3</v>
      </c>
      <c r="BV860" s="106">
        <v>3.106777615152382E-3</v>
      </c>
      <c r="BW860" s="106">
        <v>0.23520559679101991</v>
      </c>
      <c r="BX860" s="106">
        <v>0.1202675980375647</v>
      </c>
      <c r="BY860" s="106">
        <v>2.8041998459316569E-2</v>
      </c>
      <c r="BZ860" s="106">
        <v>0.35867040638267772</v>
      </c>
      <c r="CA860" s="106">
        <v>0.1179102505316838</v>
      </c>
      <c r="CB860" s="106">
        <v>3.1945178914843178E-2</v>
      </c>
      <c r="CC860" s="106">
        <v>0.18061096274828869</v>
      </c>
      <c r="CD860" s="106">
        <v>4.7670427315132179E-2</v>
      </c>
      <c r="CE860" s="106">
        <v>8.5903211464003742E-3</v>
      </c>
      <c r="CF860" s="106">
        <v>1.3514968904378979</v>
      </c>
      <c r="CG860" s="106">
        <v>0.31977633263857358</v>
      </c>
      <c r="CH860" s="106">
        <v>0.1285664797181317</v>
      </c>
      <c r="CI860" s="106">
        <v>0.64278040719486351</v>
      </c>
      <c r="CJ860" s="106">
        <v>9.8667818466289206E-2</v>
      </c>
      <c r="CK860" s="106">
        <v>1.8939443788491241E-2</v>
      </c>
      <c r="CL860" s="106">
        <v>8.6495869981920919</v>
      </c>
      <c r="CM860" s="106">
        <v>0.97288455612436708</v>
      </c>
      <c r="CN860" s="106">
        <v>4.3034339451895262E-2</v>
      </c>
      <c r="CO860" s="106">
        <v>3.7069089227630831</v>
      </c>
      <c r="CP860" s="106">
        <v>0.40883166358953082</v>
      </c>
      <c r="CQ860" s="106">
        <v>1.067278734951793E-2</v>
      </c>
      <c r="CR860" s="106">
        <v>20.649252601461871</v>
      </c>
      <c r="CS860" s="106">
        <v>1.9644798381818289</v>
      </c>
      <c r="CT860" s="106">
        <v>3.1952551540924141E-2</v>
      </c>
      <c r="CU860" s="106">
        <v>4.7401389325020329</v>
      </c>
      <c r="CV860" s="106">
        <v>0.47391510636493372</v>
      </c>
      <c r="CW860" s="106">
        <v>1.0170971040661199E-2</v>
      </c>
      <c r="CX860" s="106">
        <v>50.771294608550448</v>
      </c>
      <c r="CY860" s="106">
        <v>5.0316335646176276</v>
      </c>
      <c r="CZ860" s="106">
        <v>0.1288522270449371</v>
      </c>
      <c r="DA860" s="106">
        <v>10.07710413748295</v>
      </c>
      <c r="DB860" s="106">
        <v>1.0263447827644321</v>
      </c>
      <c r="DC860" s="106">
        <v>1.016396993772593E-2</v>
      </c>
      <c r="DD860" s="106">
        <v>5575.4522864450928</v>
      </c>
      <c r="DE860" s="106">
        <v>580.25547360731491</v>
      </c>
      <c r="DF860" s="106">
        <v>0.1004812787260632</v>
      </c>
      <c r="DG860" s="106">
        <v>0.3679395313900467</v>
      </c>
      <c r="DH860" s="106">
        <v>7.8353046272669744E-2</v>
      </c>
      <c r="DI860" s="106">
        <v>3.1369841185450997E-2</v>
      </c>
      <c r="DJ860" s="106">
        <v>0.80949620116031751</v>
      </c>
      <c r="DK860" s="106">
        <v>4.3497060622600721</v>
      </c>
      <c r="DL860" s="106">
        <v>11.011900415640021</v>
      </c>
      <c r="DM860" s="106">
        <v>43.587423051417517</v>
      </c>
      <c r="DN860" s="106">
        <v>3.6928366194783191</v>
      </c>
      <c r="DO860" s="106">
        <v>0.60888424948626974</v>
      </c>
      <c r="DP860" s="106">
        <v>3.6708378231360048</v>
      </c>
      <c r="DQ860" s="106">
        <v>0.35319148241755688</v>
      </c>
      <c r="DR860" s="106">
        <v>0.37805331133803832</v>
      </c>
      <c r="DS860" s="106">
        <v>2.2202696302892688</v>
      </c>
      <c r="DT860" s="106">
        <v>0.2310893808511866</v>
      </c>
      <c r="DU860" s="106">
        <v>0.28574733594663998</v>
      </c>
      <c r="DV860" s="106">
        <v>19.464435588145921</v>
      </c>
      <c r="DW860" s="106">
        <v>1.609983587891987</v>
      </c>
      <c r="DX860" s="106">
        <v>0.2429986567270094</v>
      </c>
      <c r="DY860" s="106">
        <v>62.674839919815241</v>
      </c>
      <c r="DZ860" s="106">
        <v>5.3917962504137904</v>
      </c>
      <c r="EA860" s="106">
        <v>0.1408655938769148</v>
      </c>
      <c r="EB860" s="106">
        <v>12.449460830008</v>
      </c>
      <c r="EC860" s="106">
        <v>1.0599479665943099</v>
      </c>
      <c r="ED860" s="106">
        <v>0.30149817781257582</v>
      </c>
    </row>
    <row r="861" spans="1:134" x14ac:dyDescent="0.3">
      <c r="A861" s="106" t="s">
        <v>3083</v>
      </c>
      <c r="B861" s="106" t="s">
        <v>1832</v>
      </c>
      <c r="C861" s="183">
        <v>-25.97270715179523</v>
      </c>
      <c r="D861" s="184">
        <v>3.3709320445384698E-3</v>
      </c>
      <c r="E861" s="185">
        <v>62.381817635395883</v>
      </c>
      <c r="F861" s="186">
        <v>0.29148219851097318</v>
      </c>
      <c r="G861" s="106">
        <v>-67.691960661765435</v>
      </c>
      <c r="H861" s="187">
        <v>47.112235345703823</v>
      </c>
      <c r="I861" s="188">
        <v>5.7647121812555859</v>
      </c>
      <c r="J861" s="188">
        <v>0.2452036948003061</v>
      </c>
      <c r="K861" s="188">
        <v>7.6771858112875194E-2</v>
      </c>
      <c r="L861" s="189">
        <v>3.26866362782366E-3</v>
      </c>
      <c r="M861" s="106">
        <v>0.1067955970538306</v>
      </c>
      <c r="N861" s="187">
        <v>2.8947726290701552</v>
      </c>
      <c r="O861" s="190">
        <v>1.8379191235112891</v>
      </c>
      <c r="P861" s="190">
        <v>0.12099356812722641</v>
      </c>
      <c r="Q861" s="190">
        <v>0.17339465560645989</v>
      </c>
      <c r="R861" s="190">
        <v>7.7688328497664107E-3</v>
      </c>
      <c r="S861" s="191">
        <v>-1.446745618069489E-2</v>
      </c>
      <c r="T861" s="106" t="e">
        <v>#N/A</v>
      </c>
      <c r="U861" s="187" t="e">
        <v>#N/A</v>
      </c>
      <c r="V861" s="184">
        <v>1084.563815715185</v>
      </c>
      <c r="W861" s="184">
        <v>83.618246298292661</v>
      </c>
      <c r="X861" s="184">
        <v>83.92554913483545</v>
      </c>
      <c r="Y861" s="184">
        <v>1030.742024500307</v>
      </c>
      <c r="Z861" s="184">
        <v>5.6138386108998528</v>
      </c>
      <c r="AA861" s="184">
        <v>42.711275334524913</v>
      </c>
      <c r="AB861" s="184">
        <v>1052.0687051491641</v>
      </c>
      <c r="AC861" s="184">
        <v>27.79214671885325</v>
      </c>
      <c r="AD861" s="192">
        <v>43.912405747909247</v>
      </c>
      <c r="AE861" s="106" t="e">
        <v>#N/A</v>
      </c>
      <c r="AF861" s="106" t="e">
        <v>#N/A</v>
      </c>
      <c r="AG861" s="187" t="e">
        <v>#N/A</v>
      </c>
      <c r="AH861" s="193">
        <v>95.037471245582068</v>
      </c>
      <c r="AI861" s="106"/>
      <c r="AJ861" s="106" t="s">
        <v>3084</v>
      </c>
      <c r="AK861" s="106" t="s">
        <v>3084</v>
      </c>
      <c r="AL861" s="106">
        <v>20.018999999999998</v>
      </c>
      <c r="AM861" s="106" t="s">
        <v>2283</v>
      </c>
      <c r="AN861" s="106">
        <v>45.981824292436819</v>
      </c>
      <c r="AO861" s="106">
        <v>87.645760426302132</v>
      </c>
      <c r="AP861" s="106" t="s">
        <v>2283</v>
      </c>
      <c r="AQ861" s="106">
        <v>697.38017457732849</v>
      </c>
      <c r="AR861" s="106">
        <v>1515.626352363859</v>
      </c>
      <c r="AS861" s="106">
        <v>224.55283599841241</v>
      </c>
      <c r="AT861" s="106">
        <v>20.597476109900189</v>
      </c>
      <c r="AU861" s="106">
        <v>1.982279186852177</v>
      </c>
      <c r="AV861" s="106">
        <v>3.8764994755302848</v>
      </c>
      <c r="AW861" s="106">
        <v>0.88987542294851907</v>
      </c>
      <c r="AX861" s="106">
        <v>1.399736357475186</v>
      </c>
      <c r="AY861" s="106" t="s">
        <v>2283</v>
      </c>
      <c r="AZ861" s="106">
        <v>16.880916687550929</v>
      </c>
      <c r="BA861" s="106">
        <v>44.191443611149232</v>
      </c>
      <c r="BB861" s="106" t="s">
        <v>2283</v>
      </c>
      <c r="BC861" s="106">
        <v>8.746329408936214E-2</v>
      </c>
      <c r="BD861" s="106">
        <v>0.1864647721830418</v>
      </c>
      <c r="BE861" s="106">
        <v>104.6847497105926</v>
      </c>
      <c r="BF861" s="106">
        <v>9.1578460280116936</v>
      </c>
      <c r="BG861" s="106">
        <v>6.3528693958635002E-2</v>
      </c>
      <c r="BH861" s="106">
        <v>540535.83184606151</v>
      </c>
      <c r="BI861" s="106">
        <v>50651.050703426801</v>
      </c>
      <c r="BJ861" s="106">
        <v>5.5358418306427408</v>
      </c>
      <c r="BK861" s="106">
        <v>1.056551300080675</v>
      </c>
      <c r="BL861" s="106">
        <v>0.2110437410860932</v>
      </c>
      <c r="BM861" s="106">
        <v>6.982171662070398E-2</v>
      </c>
      <c r="BN861" s="106" t="s">
        <v>2283</v>
      </c>
      <c r="BO861" s="106">
        <v>2.410625738196324E-3</v>
      </c>
      <c r="BP861" s="106">
        <v>5.1970731832924428E-3</v>
      </c>
      <c r="BQ861" s="106">
        <v>2.146334442408266</v>
      </c>
      <c r="BR861" s="106">
        <v>0.27856448764228842</v>
      </c>
      <c r="BS861" s="106">
        <v>1.6261424412879279E-2</v>
      </c>
      <c r="BT861" s="106" t="s">
        <v>2283</v>
      </c>
      <c r="BU861" s="106">
        <v>4.6659129354915552E-3</v>
      </c>
      <c r="BV861" s="106">
        <v>8.9027132901927392E-3</v>
      </c>
      <c r="BW861" s="106">
        <v>0.18376297312863701</v>
      </c>
      <c r="BX861" s="106">
        <v>8.7330151066215653E-2</v>
      </c>
      <c r="BY861" s="106">
        <v>2.9173515077635728E-2</v>
      </c>
      <c r="BZ861" s="106">
        <v>0.3649267581963983</v>
      </c>
      <c r="CA861" s="106">
        <v>0.14815756780849521</v>
      </c>
      <c r="CB861" s="106">
        <v>0.13444497663202629</v>
      </c>
      <c r="CC861" s="106">
        <v>0.16468188543229351</v>
      </c>
      <c r="CD861" s="106">
        <v>4.641658035590164E-2</v>
      </c>
      <c r="CE861" s="106">
        <v>8.9535589904636403E-3</v>
      </c>
      <c r="CF861" s="106">
        <v>1.6687227161253479</v>
      </c>
      <c r="CG861" s="106">
        <v>0.38943297648667191</v>
      </c>
      <c r="CH861" s="106">
        <v>0.13527394658782141</v>
      </c>
      <c r="CI861" s="106">
        <v>0.60149929633991439</v>
      </c>
      <c r="CJ861" s="106">
        <v>0.1036361317356741</v>
      </c>
      <c r="CK861" s="106">
        <v>7.2414542028959956E-3</v>
      </c>
      <c r="CL861" s="106">
        <v>8.4282948960972615</v>
      </c>
      <c r="CM861" s="106">
        <v>1.0885598564229291</v>
      </c>
      <c r="CN861" s="106">
        <v>4.5089639958475473E-2</v>
      </c>
      <c r="CO861" s="106">
        <v>3.845475774134032</v>
      </c>
      <c r="CP861" s="106">
        <v>0.51297301386678962</v>
      </c>
      <c r="CQ861" s="106">
        <v>1.118257484224232E-2</v>
      </c>
      <c r="CR861" s="106">
        <v>19.324677241654751</v>
      </c>
      <c r="CS861" s="106">
        <v>2.187053732831219</v>
      </c>
      <c r="CT861" s="106">
        <v>3.3480786853581412E-2</v>
      </c>
      <c r="CU861" s="106">
        <v>4.9388602599785933</v>
      </c>
      <c r="CV861" s="106">
        <v>0.55403659958642892</v>
      </c>
      <c r="CW861" s="106">
        <v>1.065780749019626E-2</v>
      </c>
      <c r="CX861" s="106">
        <v>50.212958965090209</v>
      </c>
      <c r="CY861" s="106">
        <v>4.749152271476544</v>
      </c>
      <c r="CZ861" s="106">
        <v>4.9703313812567408E-2</v>
      </c>
      <c r="DA861" s="106">
        <v>9.8886595953646825</v>
      </c>
      <c r="DB861" s="106">
        <v>0.89729350358770565</v>
      </c>
      <c r="DC861" s="106">
        <v>1.0649504708929241E-2</v>
      </c>
      <c r="DD861" s="106">
        <v>5567.7405529887164</v>
      </c>
      <c r="DE861" s="106">
        <v>547.95822900752341</v>
      </c>
      <c r="DF861" s="106">
        <v>0.10444941216685159</v>
      </c>
      <c r="DG861" s="106">
        <v>0.3529124482009241</v>
      </c>
      <c r="DH861" s="106">
        <v>7.5767157808407051E-2</v>
      </c>
      <c r="DI861" s="106">
        <v>9.5406369249283213E-3</v>
      </c>
      <c r="DJ861" s="106">
        <v>-4.2717571603225144</v>
      </c>
      <c r="DK861" s="106">
        <v>4.3240013804392632</v>
      </c>
      <c r="DL861" s="106">
        <v>10.659564211241531</v>
      </c>
      <c r="DM861" s="106">
        <v>43.183292286042217</v>
      </c>
      <c r="DN861" s="106">
        <v>3.460637052283595</v>
      </c>
      <c r="DO861" s="106">
        <v>0.56977413787610864</v>
      </c>
      <c r="DP861" s="106">
        <v>3.6067101995549962</v>
      </c>
      <c r="DQ861" s="106">
        <v>0.3430922051325403</v>
      </c>
      <c r="DR861" s="106">
        <v>0.44036956693070239</v>
      </c>
      <c r="DS861" s="106">
        <v>2.1163396688191489</v>
      </c>
      <c r="DT861" s="106">
        <v>0.2427744884089133</v>
      </c>
      <c r="DU861" s="106">
        <v>0.30819262994869301</v>
      </c>
      <c r="DV861" s="106">
        <v>19.522294055102481</v>
      </c>
      <c r="DW861" s="106">
        <v>1.5465404908044871</v>
      </c>
      <c r="DX861" s="106">
        <v>0.24546192785850629</v>
      </c>
      <c r="DY861" s="106">
        <v>62.381817635395883</v>
      </c>
      <c r="DZ861" s="106">
        <v>4.9676235525982007</v>
      </c>
      <c r="EA861" s="106">
        <v>0.1585627115635172</v>
      </c>
      <c r="EB861" s="106">
        <v>12.21175190050843</v>
      </c>
      <c r="EC861" s="106">
        <v>0.97447612415776763</v>
      </c>
      <c r="ED861" s="106">
        <v>0.26090344516646191</v>
      </c>
    </row>
    <row r="862" spans="1:134" x14ac:dyDescent="0.3">
      <c r="A862" s="106" t="s">
        <v>3085</v>
      </c>
      <c r="B862" s="106" t="s">
        <v>1832</v>
      </c>
      <c r="C862" s="183">
        <v>-17.349077770787371</v>
      </c>
      <c r="D862" s="184">
        <v>3.2965478793214559E-3</v>
      </c>
      <c r="E862" s="185">
        <v>65.468215567216347</v>
      </c>
      <c r="F862" s="186">
        <v>0.37286001638916189</v>
      </c>
      <c r="G862" s="106">
        <v>-101.97925727304479</v>
      </c>
      <c r="H862" s="187">
        <v>63.016476358533318</v>
      </c>
      <c r="I862" s="188">
        <v>5.6771948317497651</v>
      </c>
      <c r="J862" s="188">
        <v>0.25716107220364121</v>
      </c>
      <c r="K862" s="188">
        <v>7.4027242361799722E-2</v>
      </c>
      <c r="L862" s="189">
        <v>2.8336825256660542E-3</v>
      </c>
      <c r="M862" s="106">
        <v>0.10463088952453981</v>
      </c>
      <c r="N862" s="187">
        <v>2.6402154674523999</v>
      </c>
      <c r="O862" s="190">
        <v>1.7933943633416869</v>
      </c>
      <c r="P862" s="190">
        <v>0.1122745374910413</v>
      </c>
      <c r="Q862" s="190">
        <v>0.1763142721044961</v>
      </c>
      <c r="R862" s="190">
        <v>7.9669099775312151E-3</v>
      </c>
      <c r="S862" s="191">
        <v>-8.3794851784052313E-2</v>
      </c>
      <c r="T862" s="106" t="e">
        <v>#N/A</v>
      </c>
      <c r="U862" s="187" t="e">
        <v>#N/A</v>
      </c>
      <c r="V862" s="184">
        <v>1033.737529626547</v>
      </c>
      <c r="W862" s="184">
        <v>71.439119357242191</v>
      </c>
      <c r="X862" s="184">
        <v>71.764335729990819</v>
      </c>
      <c r="Y862" s="184">
        <v>1046.7376661224571</v>
      </c>
      <c r="Z862" s="184">
        <v>6.9426715675465047</v>
      </c>
      <c r="AA862" s="184">
        <v>43.663211770348447</v>
      </c>
      <c r="AB862" s="184">
        <v>1037.663307263309</v>
      </c>
      <c r="AC862" s="184">
        <v>24.451463941338169</v>
      </c>
      <c r="AD862" s="192">
        <v>42.112702418731601</v>
      </c>
      <c r="AE862" s="106" t="e">
        <v>#N/A</v>
      </c>
      <c r="AF862" s="106" t="e">
        <v>#N/A</v>
      </c>
      <c r="AG862" s="187" t="e">
        <v>#N/A</v>
      </c>
      <c r="AH862" s="193">
        <v>101.25758581103339</v>
      </c>
      <c r="AI862" s="106"/>
      <c r="AJ862" s="106" t="s">
        <v>3086</v>
      </c>
      <c r="AK862" s="106" t="s">
        <v>3086</v>
      </c>
      <c r="AL862" s="106">
        <v>20.032</v>
      </c>
      <c r="AM862" s="106" t="s">
        <v>2283</v>
      </c>
      <c r="AN862" s="106">
        <v>36.62491318181975</v>
      </c>
      <c r="AO862" s="106">
        <v>83.387974602110035</v>
      </c>
      <c r="AP862" s="106" t="s">
        <v>2283</v>
      </c>
      <c r="AQ862" s="106">
        <v>765.29308679483916</v>
      </c>
      <c r="AR862" s="106">
        <v>1537.95389040175</v>
      </c>
      <c r="AS862" s="106">
        <v>243.331009038096</v>
      </c>
      <c r="AT862" s="106">
        <v>31.74981432073152</v>
      </c>
      <c r="AU862" s="106">
        <v>1.9214720340603171</v>
      </c>
      <c r="AV862" s="106">
        <v>4.6532930324469701</v>
      </c>
      <c r="AW862" s="106">
        <v>0.97360214866969774</v>
      </c>
      <c r="AX862" s="106">
        <v>1.2895291582942541</v>
      </c>
      <c r="AY862" s="106" t="s">
        <v>2283</v>
      </c>
      <c r="AZ862" s="106">
        <v>25.755958496162449</v>
      </c>
      <c r="BA862" s="106">
        <v>41.881758722019867</v>
      </c>
      <c r="BB862" s="106" t="s">
        <v>2283</v>
      </c>
      <c r="BC862" s="106">
        <v>9.5339717249031689E-2</v>
      </c>
      <c r="BD862" s="106">
        <v>0.15243004040178201</v>
      </c>
      <c r="BE862" s="106">
        <v>112.0230485057488</v>
      </c>
      <c r="BF862" s="106">
        <v>13.859839543306521</v>
      </c>
      <c r="BG862" s="106">
        <v>6.004589546696236E-2</v>
      </c>
      <c r="BH862" s="106">
        <v>567394.47495096223</v>
      </c>
      <c r="BI862" s="106">
        <v>62841.759811786163</v>
      </c>
      <c r="BJ862" s="106">
        <v>2.0998273811789381</v>
      </c>
      <c r="BK862" s="106">
        <v>1.292393207236449</v>
      </c>
      <c r="BL862" s="106">
        <v>0.25093572490368921</v>
      </c>
      <c r="BM862" s="106">
        <v>0.1063894752061694</v>
      </c>
      <c r="BN862" s="106" t="s">
        <v>2283</v>
      </c>
      <c r="BO862" s="106">
        <v>5.0515788660391843E-4</v>
      </c>
      <c r="BP862" s="106">
        <v>4.3838421946693924E-3</v>
      </c>
      <c r="BQ862" s="106">
        <v>2.2432794187292018</v>
      </c>
      <c r="BR862" s="106">
        <v>0.3517892951470738</v>
      </c>
      <c r="BS862" s="106">
        <v>1.5839393144925339E-2</v>
      </c>
      <c r="BT862" s="106">
        <v>8.3012706635612922E-3</v>
      </c>
      <c r="BU862" s="106">
        <v>6.4800764499466012E-3</v>
      </c>
      <c r="BV862" s="106">
        <v>3.140462483258318E-3</v>
      </c>
      <c r="BW862" s="106">
        <v>8.3056718156131609E-2</v>
      </c>
      <c r="BX862" s="106">
        <v>5.8569157221982193E-2</v>
      </c>
      <c r="BY862" s="106">
        <v>2.8326638568197341E-2</v>
      </c>
      <c r="BZ862" s="106">
        <v>0.25634149153647678</v>
      </c>
      <c r="CA862" s="106">
        <v>0.1384554750196019</v>
      </c>
      <c r="CB862" s="106">
        <v>0.10933856319234039</v>
      </c>
      <c r="CC862" s="106">
        <v>0.18483506396986349</v>
      </c>
      <c r="CD862" s="106">
        <v>4.3106750365087647E-2</v>
      </c>
      <c r="CE862" s="106">
        <v>8.7164970187297384E-3</v>
      </c>
      <c r="CF862" s="106">
        <v>1.939265528728402</v>
      </c>
      <c r="CG862" s="106">
        <v>0.43861246833637541</v>
      </c>
      <c r="CH862" s="106">
        <v>0.2076979330550853</v>
      </c>
      <c r="CI862" s="106">
        <v>0.61027295739037035</v>
      </c>
      <c r="CJ862" s="106">
        <v>0.1012542451928862</v>
      </c>
      <c r="CK862" s="106">
        <v>1.8843052311976E-2</v>
      </c>
      <c r="CL862" s="106">
        <v>9.6314519111920553</v>
      </c>
      <c r="CM862" s="106">
        <v>1.483710448332374</v>
      </c>
      <c r="CN862" s="106">
        <v>4.4004839727335293E-2</v>
      </c>
      <c r="CO862" s="106">
        <v>3.7560230294506889</v>
      </c>
      <c r="CP862" s="106">
        <v>0.48760858507019722</v>
      </c>
      <c r="CQ862" s="106">
        <v>1.091359143327871E-2</v>
      </c>
      <c r="CR862" s="106">
        <v>19.690770268798389</v>
      </c>
      <c r="CS862" s="106">
        <v>2.3046064562364359</v>
      </c>
      <c r="CT862" s="106">
        <v>3.2677305727511943E-2</v>
      </c>
      <c r="CU862" s="106">
        <v>4.9353349325955476</v>
      </c>
      <c r="CV862" s="106">
        <v>0.66584116989238806</v>
      </c>
      <c r="CW862" s="106">
        <v>1.040238565514361E-2</v>
      </c>
      <c r="CX862" s="106">
        <v>55.163002025425769</v>
      </c>
      <c r="CY862" s="106">
        <v>6.020366698008055</v>
      </c>
      <c r="CZ862" s="106">
        <v>4.8518474059473522E-2</v>
      </c>
      <c r="DA862" s="106">
        <v>10.55191015582775</v>
      </c>
      <c r="DB862" s="106">
        <v>1.1954828371225701</v>
      </c>
      <c r="DC862" s="106">
        <v>1.0393390704328209E-2</v>
      </c>
      <c r="DD862" s="106">
        <v>6267.5238856309679</v>
      </c>
      <c r="DE862" s="106">
        <v>745.33148743048844</v>
      </c>
      <c r="DF862" s="106">
        <v>0.5187187375079394</v>
      </c>
      <c r="DG862" s="106">
        <v>0.48594747190458959</v>
      </c>
      <c r="DH862" s="106">
        <v>0.12631020135514009</v>
      </c>
      <c r="DI862" s="106">
        <v>9.2830267952408278E-3</v>
      </c>
      <c r="DJ862" s="106">
        <v>1.28048001023203</v>
      </c>
      <c r="DK862" s="106">
        <v>3.7810563417514178</v>
      </c>
      <c r="DL862" s="106">
        <v>10.98179510392694</v>
      </c>
      <c r="DM862" s="106">
        <v>45.423494119609082</v>
      </c>
      <c r="DN862" s="106">
        <v>5.0123838841557218</v>
      </c>
      <c r="DO862" s="106">
        <v>0.63840906334425407</v>
      </c>
      <c r="DP862" s="106">
        <v>3.7126363771386091</v>
      </c>
      <c r="DQ862" s="106">
        <v>0.47195779115422593</v>
      </c>
      <c r="DR862" s="106">
        <v>0.31311799384419892</v>
      </c>
      <c r="DS862" s="106">
        <v>2.2061099892737062</v>
      </c>
      <c r="DT862" s="106">
        <v>0.30976035864967461</v>
      </c>
      <c r="DU862" s="106">
        <v>0.26970596846221401</v>
      </c>
      <c r="DV862" s="106">
        <v>20.35316683826278</v>
      </c>
      <c r="DW862" s="106">
        <v>2.2309692580757008</v>
      </c>
      <c r="DX862" s="106">
        <v>0.20286163261591189</v>
      </c>
      <c r="DY862" s="106">
        <v>65.468215567216347</v>
      </c>
      <c r="DZ862" s="106">
        <v>7.2285261343656151</v>
      </c>
      <c r="EA862" s="106">
        <v>0.1524831921031464</v>
      </c>
      <c r="EB862" s="106">
        <v>12.896841455112369</v>
      </c>
      <c r="EC862" s="106">
        <v>1.4594862854067649</v>
      </c>
      <c r="ED862" s="106">
        <v>0.26923344221464313</v>
      </c>
    </row>
    <row r="863" spans="1:134" x14ac:dyDescent="0.3">
      <c r="A863" s="106" t="s">
        <v>3087</v>
      </c>
      <c r="B863" s="106" t="s">
        <v>1832</v>
      </c>
      <c r="C863" s="183">
        <v>80.117423551449136</v>
      </c>
      <c r="D863" s="184">
        <v>3.287953930058297E-3</v>
      </c>
      <c r="E863" s="185">
        <v>66.012472837209714</v>
      </c>
      <c r="F863" s="186">
        <v>0.32223199517381018</v>
      </c>
      <c r="G863" s="106">
        <v>22.00930169077397</v>
      </c>
      <c r="H863" s="187">
        <v>64.636462921275424</v>
      </c>
      <c r="I863" s="188">
        <v>5.8791130369219839</v>
      </c>
      <c r="J863" s="188">
        <v>0.28030173731467911</v>
      </c>
      <c r="K863" s="188">
        <v>7.5630461020027739E-2</v>
      </c>
      <c r="L863" s="189">
        <v>3.1878787158054309E-3</v>
      </c>
      <c r="M863" s="106">
        <v>0.11014186413938371</v>
      </c>
      <c r="N863" s="187">
        <v>2.7840401541747219</v>
      </c>
      <c r="O863" s="190">
        <v>1.7712397625665279</v>
      </c>
      <c r="P863" s="190">
        <v>0.11573468773147309</v>
      </c>
      <c r="Q863" s="190">
        <v>0.17002239625289159</v>
      </c>
      <c r="R863" s="190">
        <v>7.6273341678344776E-3</v>
      </c>
      <c r="S863" s="191">
        <v>-8.5942604370839462E-2</v>
      </c>
      <c r="T863" s="106" t="e">
        <v>#N/A</v>
      </c>
      <c r="U863" s="187" t="e">
        <v>#N/A</v>
      </c>
      <c r="V863" s="184">
        <v>1054.494178182978</v>
      </c>
      <c r="W863" s="184">
        <v>85.67266017468846</v>
      </c>
      <c r="X863" s="184">
        <v>85.993938289620303</v>
      </c>
      <c r="Y863" s="184">
        <v>1012.187980580411</v>
      </c>
      <c r="Z863" s="184">
        <v>5.7003039182652078</v>
      </c>
      <c r="AA863" s="184">
        <v>42.033991165357158</v>
      </c>
      <c r="AB863" s="184">
        <v>1028.3372168788651</v>
      </c>
      <c r="AC863" s="184">
        <v>27.251710112029919</v>
      </c>
      <c r="AD863" s="192">
        <v>43.550041679468983</v>
      </c>
      <c r="AE863" s="106" t="e">
        <v>#N/A</v>
      </c>
      <c r="AF863" s="106" t="e">
        <v>#N/A</v>
      </c>
      <c r="AG863" s="187" t="e">
        <v>#N/A</v>
      </c>
      <c r="AH863" s="193">
        <v>95.98801032022152</v>
      </c>
      <c r="AI863" s="106"/>
      <c r="AJ863" s="106" t="s">
        <v>3088</v>
      </c>
      <c r="AK863" s="106" t="s">
        <v>3088</v>
      </c>
      <c r="AL863" s="106">
        <v>20.027000000000001</v>
      </c>
      <c r="AM863" s="106" t="s">
        <v>2283</v>
      </c>
      <c r="AN863" s="106">
        <v>51.574973931157892</v>
      </c>
      <c r="AO863" s="106">
        <v>82.294999945304298</v>
      </c>
      <c r="AP863" s="106" t="s">
        <v>2283</v>
      </c>
      <c r="AQ863" s="106">
        <v>671.56667056139304</v>
      </c>
      <c r="AR863" s="106">
        <v>1500.997749456873</v>
      </c>
      <c r="AS863" s="106">
        <v>234.03636527055741</v>
      </c>
      <c r="AT863" s="106">
        <v>20.89319640592997</v>
      </c>
      <c r="AU863" s="106">
        <v>1.963720210716277</v>
      </c>
      <c r="AV863" s="106">
        <v>4.6355762471929403</v>
      </c>
      <c r="AW863" s="106">
        <v>1.038080817102935</v>
      </c>
      <c r="AX863" s="106">
        <v>1.388096679878114</v>
      </c>
      <c r="AY863" s="106" t="s">
        <v>2283</v>
      </c>
      <c r="AZ863" s="106">
        <v>21.077129391196799</v>
      </c>
      <c r="BA863" s="106">
        <v>43.57817813380175</v>
      </c>
      <c r="BB863" s="106">
        <v>0.15030809383896071</v>
      </c>
      <c r="BC863" s="106">
        <v>0.1054485725992941</v>
      </c>
      <c r="BD863" s="106">
        <v>0.14890776263048591</v>
      </c>
      <c r="BE863" s="106">
        <v>113.0701818344083</v>
      </c>
      <c r="BF863" s="106">
        <v>9.471443382857986</v>
      </c>
      <c r="BG863" s="106">
        <v>6.7375257907153221E-2</v>
      </c>
      <c r="BH863" s="106">
        <v>561706.4633661618</v>
      </c>
      <c r="BI863" s="106">
        <v>41742.278218653868</v>
      </c>
      <c r="BJ863" s="106">
        <v>3.209940943099308</v>
      </c>
      <c r="BK863" s="106">
        <v>1.177933213464968</v>
      </c>
      <c r="BL863" s="106">
        <v>0.22144013510069521</v>
      </c>
      <c r="BM863" s="106">
        <v>9.5674828760530836E-2</v>
      </c>
      <c r="BN863" s="106" t="s">
        <v>2283</v>
      </c>
      <c r="BO863" s="106">
        <v>2.3564773424893399E-3</v>
      </c>
      <c r="BP863" s="106">
        <v>4.2391022570424947E-3</v>
      </c>
      <c r="BQ863" s="106">
        <v>1.881158457841271</v>
      </c>
      <c r="BR863" s="106">
        <v>0.24054586467624781</v>
      </c>
      <c r="BS863" s="106">
        <v>4.1764607615242352E-2</v>
      </c>
      <c r="BT863" s="106">
        <v>1.1030503152283291E-2</v>
      </c>
      <c r="BU863" s="106">
        <v>7.3302540906794236E-3</v>
      </c>
      <c r="BV863" s="106">
        <v>3.3709772421104721E-3</v>
      </c>
      <c r="BW863" s="106">
        <v>0.26474424001427188</v>
      </c>
      <c r="BX863" s="106">
        <v>0.10982928229269601</v>
      </c>
      <c r="BY863" s="106">
        <v>3.0291893934413221E-2</v>
      </c>
      <c r="BZ863" s="106">
        <v>0.28648892885224692</v>
      </c>
      <c r="CA863" s="106">
        <v>0.1244687126553112</v>
      </c>
      <c r="CB863" s="106">
        <v>8.536137057474491E-2</v>
      </c>
      <c r="CC863" s="106">
        <v>0.18833624332340329</v>
      </c>
      <c r="CD863" s="106">
        <v>6.0452702444713048E-2</v>
      </c>
      <c r="CE863" s="106">
        <v>9.374356488143951E-3</v>
      </c>
      <c r="CF863" s="106">
        <v>1.788883669188301</v>
      </c>
      <c r="CG863" s="106">
        <v>0.34376320786927328</v>
      </c>
      <c r="CH863" s="106">
        <v>0.19965279640359129</v>
      </c>
      <c r="CI863" s="106">
        <v>0.66843180291669024</v>
      </c>
      <c r="CJ863" s="106">
        <v>9.5167969200979974E-2</v>
      </c>
      <c r="CK863" s="106">
        <v>1.8508752388399441E-2</v>
      </c>
      <c r="CL863" s="106">
        <v>8.799110031071292</v>
      </c>
      <c r="CM863" s="106">
        <v>0.95448977497056042</v>
      </c>
      <c r="CN863" s="106">
        <v>4.7109122154032457E-2</v>
      </c>
      <c r="CO863" s="106">
        <v>3.539963814497785</v>
      </c>
      <c r="CP863" s="106">
        <v>0.41563576446867528</v>
      </c>
      <c r="CQ863" s="106">
        <v>1.16835595058615E-2</v>
      </c>
      <c r="CR863" s="106">
        <v>21.051989465698309</v>
      </c>
      <c r="CS863" s="106">
        <v>2.0077480915747969</v>
      </c>
      <c r="CT863" s="106">
        <v>3.4985367921275372E-2</v>
      </c>
      <c r="CU863" s="106">
        <v>5.3736192953760629</v>
      </c>
      <c r="CV863" s="106">
        <v>0.56134902649698504</v>
      </c>
      <c r="CW863" s="106">
        <v>1.113761884853957E-2</v>
      </c>
      <c r="CX863" s="106">
        <v>51.493566104389451</v>
      </c>
      <c r="CY863" s="106">
        <v>4.3382135260765411</v>
      </c>
      <c r="CZ863" s="106">
        <v>5.1956711773932088E-2</v>
      </c>
      <c r="DA863" s="106">
        <v>9.9471614471853744</v>
      </c>
      <c r="DB863" s="106">
        <v>0.9359187919321531</v>
      </c>
      <c r="DC863" s="106">
        <v>2.733646492599847E-2</v>
      </c>
      <c r="DD863" s="106">
        <v>5684.2078356117127</v>
      </c>
      <c r="DE863" s="106">
        <v>455.66083941946903</v>
      </c>
      <c r="DF863" s="106">
        <v>0.10831866221897959</v>
      </c>
      <c r="DG863" s="106">
        <v>0.4354747779756783</v>
      </c>
      <c r="DH863" s="106">
        <v>8.0252467316872592E-2</v>
      </c>
      <c r="DI863" s="106">
        <v>9.9508383154363889E-3</v>
      </c>
      <c r="DJ863" s="106">
        <v>-0.1450273665353814</v>
      </c>
      <c r="DK863" s="106">
        <v>4.9644140581946656</v>
      </c>
      <c r="DL863" s="106">
        <v>10.46431082954096</v>
      </c>
      <c r="DM863" s="106">
        <v>46.030089993841088</v>
      </c>
      <c r="DN863" s="106">
        <v>3.2876967111825799</v>
      </c>
      <c r="DO863" s="106">
        <v>0.69654518402517007</v>
      </c>
      <c r="DP863" s="106">
        <v>3.7447175156734112</v>
      </c>
      <c r="DQ863" s="106">
        <v>0.32564478056264751</v>
      </c>
      <c r="DR863" s="106">
        <v>0.34009943712361801</v>
      </c>
      <c r="DS863" s="106">
        <v>2.3103033619178031</v>
      </c>
      <c r="DT863" s="106">
        <v>0.2153118738977555</v>
      </c>
      <c r="DU863" s="106">
        <v>0.3042432563967763</v>
      </c>
      <c r="DV863" s="106">
        <v>20.386333478864021</v>
      </c>
      <c r="DW863" s="106">
        <v>1.5072077689460091</v>
      </c>
      <c r="DX863" s="106">
        <v>0.24631769122257649</v>
      </c>
      <c r="DY863" s="106">
        <v>66.012472837209714</v>
      </c>
      <c r="DZ863" s="106">
        <v>4.7922272498958778</v>
      </c>
      <c r="EA863" s="106">
        <v>0.1561605955427994</v>
      </c>
      <c r="EB863" s="106">
        <v>13.1038965497671</v>
      </c>
      <c r="EC863" s="106">
        <v>0.92873119491262612</v>
      </c>
      <c r="ED863" s="106">
        <v>0.26338615552722883</v>
      </c>
    </row>
    <row r="864" spans="1:134" x14ac:dyDescent="0.3">
      <c r="A864" s="106" t="s">
        <v>3089</v>
      </c>
      <c r="B864" s="106" t="s">
        <v>1832</v>
      </c>
      <c r="C864" s="183">
        <v>5.2872170483117937</v>
      </c>
      <c r="D864" s="184">
        <v>3.3430830022370892E-3</v>
      </c>
      <c r="E864" s="185">
        <v>70.753646032241022</v>
      </c>
      <c r="F864" s="186">
        <v>0.20061040446328099</v>
      </c>
      <c r="G864" s="106">
        <v>333.50581425544021</v>
      </c>
      <c r="H864" s="187">
        <v>50.372654726663541</v>
      </c>
      <c r="I864" s="188">
        <v>5.7334384952198691</v>
      </c>
      <c r="J864" s="188">
        <v>0.2579038888053547</v>
      </c>
      <c r="K864" s="188">
        <v>7.5378419562018781E-2</v>
      </c>
      <c r="L864" s="189">
        <v>3.0046098107637661E-3</v>
      </c>
      <c r="M864" s="106">
        <v>0.104343356334691</v>
      </c>
      <c r="N864" s="187">
        <v>2.5821868322107999</v>
      </c>
      <c r="O864" s="190">
        <v>1.811303976300908</v>
      </c>
      <c r="P864" s="190">
        <v>0.1153779901394399</v>
      </c>
      <c r="Q864" s="190">
        <v>0.17459281589744469</v>
      </c>
      <c r="R864" s="190">
        <v>7.8637571222963266E-3</v>
      </c>
      <c r="S864" s="191">
        <v>-0.1146084240292084</v>
      </c>
      <c r="T864" s="106" t="e">
        <v>#N/A</v>
      </c>
      <c r="U864" s="187" t="e">
        <v>#N/A</v>
      </c>
      <c r="V864" s="184">
        <v>1037.666576413473</v>
      </c>
      <c r="W864" s="184">
        <v>82.716392781719719</v>
      </c>
      <c r="X864" s="184">
        <v>83.063498160101574</v>
      </c>
      <c r="Y864" s="184">
        <v>1037.294438581833</v>
      </c>
      <c r="Z864" s="184">
        <v>7.0603412595695536</v>
      </c>
      <c r="AA864" s="184">
        <v>43.143875786533393</v>
      </c>
      <c r="AB864" s="184">
        <v>1043.7455331694471</v>
      </c>
      <c r="AC864" s="184">
        <v>25.142552513074271</v>
      </c>
      <c r="AD864" s="192">
        <v>41.919726033462787</v>
      </c>
      <c r="AE864" s="106" t="e">
        <v>#N/A</v>
      </c>
      <c r="AF864" s="106" t="e">
        <v>#N/A</v>
      </c>
      <c r="AG864" s="187" t="e">
        <v>#N/A</v>
      </c>
      <c r="AH864" s="193">
        <v>99.964137051332401</v>
      </c>
      <c r="AI864" s="106"/>
      <c r="AJ864" s="106" t="s">
        <v>3090</v>
      </c>
      <c r="AK864" s="106" t="s">
        <v>3090</v>
      </c>
      <c r="AL864" s="106">
        <v>20.015000000000001</v>
      </c>
      <c r="AM864" s="106" t="s">
        <v>2283</v>
      </c>
      <c r="AN864" s="106">
        <v>40.787909834372442</v>
      </c>
      <c r="AO864" s="106">
        <v>91.419218777394249</v>
      </c>
      <c r="AP864" s="106" t="s">
        <v>2283</v>
      </c>
      <c r="AQ864" s="106">
        <v>549.03784931561324</v>
      </c>
      <c r="AR864" s="106">
        <v>1774.0701624077849</v>
      </c>
      <c r="AS864" s="106">
        <v>251.9334717260794</v>
      </c>
      <c r="AT864" s="106">
        <v>24.5158374293596</v>
      </c>
      <c r="AU864" s="106">
        <v>2.213277906018563</v>
      </c>
      <c r="AV864" s="106">
        <v>4.4160176042644981</v>
      </c>
      <c r="AW864" s="106">
        <v>1.1101204388051891</v>
      </c>
      <c r="AX864" s="106">
        <v>1.494543501659241</v>
      </c>
      <c r="AY864" s="106" t="s">
        <v>2283</v>
      </c>
      <c r="AZ864" s="106">
        <v>21.06635202139897</v>
      </c>
      <c r="BA864" s="106">
        <v>50.33379035700144</v>
      </c>
      <c r="BB864" s="106">
        <v>0.15644622356019791</v>
      </c>
      <c r="BC864" s="106">
        <v>0.1003369260640672</v>
      </c>
      <c r="BD864" s="106">
        <v>5.1830709475028713E-2</v>
      </c>
      <c r="BE864" s="106">
        <v>122.4576435472849</v>
      </c>
      <c r="BF864" s="106">
        <v>10.346204554729701</v>
      </c>
      <c r="BG864" s="106">
        <v>9.030141664075679E-2</v>
      </c>
      <c r="BH864" s="106">
        <v>598375.69087150181</v>
      </c>
      <c r="BI864" s="106">
        <v>47207.940053146121</v>
      </c>
      <c r="BJ864" s="106">
        <v>8.7871747892747489</v>
      </c>
      <c r="BK864" s="106">
        <v>1.351301590167959</v>
      </c>
      <c r="BL864" s="106">
        <v>0.27701454689884852</v>
      </c>
      <c r="BM864" s="106">
        <v>9.8550913864940137E-2</v>
      </c>
      <c r="BN864" s="106" t="s">
        <v>2283</v>
      </c>
      <c r="BO864" s="106">
        <v>1.3951190215758091E-4</v>
      </c>
      <c r="BP864" s="106">
        <v>6.6610387786774396E-3</v>
      </c>
      <c r="BQ864" s="106">
        <v>2.4672444463595991</v>
      </c>
      <c r="BR864" s="106">
        <v>0.38810381676298578</v>
      </c>
      <c r="BS864" s="106">
        <v>1.8058357180581391E-2</v>
      </c>
      <c r="BT864" s="106">
        <v>3.7858941455987971E-3</v>
      </c>
      <c r="BU864" s="106">
        <v>4.6167920446716958E-3</v>
      </c>
      <c r="BV864" s="106">
        <v>3.5866305214621789E-3</v>
      </c>
      <c r="BW864" s="106">
        <v>0.17132432707517389</v>
      </c>
      <c r="BX864" s="106">
        <v>8.4202882411774579E-2</v>
      </c>
      <c r="BY864" s="106">
        <v>8.7222508670049909E-2</v>
      </c>
      <c r="BZ864" s="106">
        <v>0.40205276097782661</v>
      </c>
      <c r="CA864" s="106">
        <v>0.13725056780534911</v>
      </c>
      <c r="CB864" s="106">
        <v>0.1003755425290206</v>
      </c>
      <c r="CC864" s="106">
        <v>0.16074675076348499</v>
      </c>
      <c r="CD864" s="106">
        <v>5.701143296612065E-2</v>
      </c>
      <c r="CE864" s="106">
        <v>2.7138752556354319E-2</v>
      </c>
      <c r="CF864" s="106">
        <v>1.712070280631939</v>
      </c>
      <c r="CG864" s="106">
        <v>0.49805592758939132</v>
      </c>
      <c r="CH864" s="106">
        <v>5.4261191756596758E-2</v>
      </c>
      <c r="CI864" s="106">
        <v>0.69880858177853389</v>
      </c>
      <c r="CJ864" s="106">
        <v>0.13489277558862439</v>
      </c>
      <c r="CK864" s="106">
        <v>8.0098726508409102E-3</v>
      </c>
      <c r="CL864" s="106">
        <v>10.841354927975839</v>
      </c>
      <c r="CM864" s="106">
        <v>1.5051806172095501</v>
      </c>
      <c r="CN864" s="106">
        <v>4.9789189616470692E-2</v>
      </c>
      <c r="CO864" s="106">
        <v>3.9531347938671582</v>
      </c>
      <c r="CP864" s="106">
        <v>0.42632732549911001</v>
      </c>
      <c r="CQ864" s="106">
        <v>1.2348307140547179E-2</v>
      </c>
      <c r="CR864" s="106">
        <v>23.551771351395939</v>
      </c>
      <c r="CS864" s="106">
        <v>2.8488477224178799</v>
      </c>
      <c r="CT864" s="106">
        <v>3.697799941839601E-2</v>
      </c>
      <c r="CU864" s="106">
        <v>5.7223103308911858</v>
      </c>
      <c r="CV864" s="106">
        <v>0.55508180574442922</v>
      </c>
      <c r="CW864" s="106">
        <v>1.177236774101267E-2</v>
      </c>
      <c r="CX864" s="106">
        <v>59.085597598457042</v>
      </c>
      <c r="CY864" s="106">
        <v>6.8277262120350661</v>
      </c>
      <c r="CZ864" s="106">
        <v>5.4924978043442353E-2</v>
      </c>
      <c r="DA864" s="106">
        <v>10.78155863586422</v>
      </c>
      <c r="DB864" s="106">
        <v>0.85437561631122272</v>
      </c>
      <c r="DC864" s="106">
        <v>1.1759843837222591E-2</v>
      </c>
      <c r="DD864" s="106">
        <v>6273.3064038258026</v>
      </c>
      <c r="DE864" s="106">
        <v>667.19090529432219</v>
      </c>
      <c r="DF864" s="106">
        <v>0.1147911479557462</v>
      </c>
      <c r="DG864" s="106">
        <v>0.50962679691371704</v>
      </c>
      <c r="DH864" s="106">
        <v>0.11803975047869091</v>
      </c>
      <c r="DI864" s="106">
        <v>1.056057980906005E-2</v>
      </c>
      <c r="DJ864" s="106">
        <v>-1.7045724406933289</v>
      </c>
      <c r="DK864" s="106">
        <v>4.901460931042843</v>
      </c>
      <c r="DL864" s="106">
        <v>12.178974512246199</v>
      </c>
      <c r="DM864" s="106">
        <v>49.198296900402219</v>
      </c>
      <c r="DN864" s="106">
        <v>4.1438481513303733</v>
      </c>
      <c r="DO864" s="106">
        <v>0.68763654973640298</v>
      </c>
      <c r="DP864" s="106">
        <v>4.0569139994593311</v>
      </c>
      <c r="DQ864" s="106">
        <v>0.36862796086326799</v>
      </c>
      <c r="DR864" s="106">
        <v>0.43741577411696231</v>
      </c>
      <c r="DS864" s="106">
        <v>2.2767799418354682</v>
      </c>
      <c r="DT864" s="106">
        <v>0.21005522261495971</v>
      </c>
      <c r="DU864" s="106">
        <v>0.32441815474862978</v>
      </c>
      <c r="DV864" s="106">
        <v>21.767720431247131</v>
      </c>
      <c r="DW864" s="106">
        <v>1.750762083236866</v>
      </c>
      <c r="DX864" s="106">
        <v>0.29461089574881411</v>
      </c>
      <c r="DY864" s="106">
        <v>70.753646032241022</v>
      </c>
      <c r="DZ864" s="106">
        <v>6.0096767379631446</v>
      </c>
      <c r="EA864" s="106">
        <v>0.1789934980546499</v>
      </c>
      <c r="EB864" s="106">
        <v>13.870899201174151</v>
      </c>
      <c r="EC864" s="106">
        <v>1.149796705878424</v>
      </c>
      <c r="ED864" s="106">
        <v>0.30378486931557858</v>
      </c>
    </row>
    <row r="865" spans="1:134" x14ac:dyDescent="0.3">
      <c r="A865" s="106" t="s">
        <v>3091</v>
      </c>
      <c r="B865" s="106" t="s">
        <v>1832</v>
      </c>
      <c r="C865" s="183">
        <v>16.236029763559522</v>
      </c>
      <c r="D865" s="184">
        <v>3.2787380086778798E-3</v>
      </c>
      <c r="E865" s="185">
        <v>62.91680897214956</v>
      </c>
      <c r="F865" s="186">
        <v>0.19429056514002599</v>
      </c>
      <c r="G865" s="106">
        <v>108.6046290380614</v>
      </c>
      <c r="H865" s="187">
        <v>79.162897105577102</v>
      </c>
      <c r="I865" s="188">
        <v>5.7719648431864243</v>
      </c>
      <c r="J865" s="188">
        <v>0.25947673947438421</v>
      </c>
      <c r="K865" s="188">
        <v>7.5350986515722959E-2</v>
      </c>
      <c r="L865" s="189">
        <v>2.853002529399325E-3</v>
      </c>
      <c r="M865" s="106">
        <v>0.10605448894207641</v>
      </c>
      <c r="N865" s="187">
        <v>2.5794414864197019</v>
      </c>
      <c r="O865" s="190">
        <v>1.8020247402732961</v>
      </c>
      <c r="P865" s="190">
        <v>0.11364247708498</v>
      </c>
      <c r="Q865" s="190">
        <v>0.17338682913924661</v>
      </c>
      <c r="R865" s="190">
        <v>7.8108775244975486E-3</v>
      </c>
      <c r="S865" s="191">
        <v>-4.0407443725624581E-3</v>
      </c>
      <c r="T865" s="106" t="e">
        <v>#N/A</v>
      </c>
      <c r="U865" s="187" t="e">
        <v>#N/A</v>
      </c>
      <c r="V865" s="184">
        <v>1052.7223033882501</v>
      </c>
      <c r="W865" s="184">
        <v>78.71189540970083</v>
      </c>
      <c r="X865" s="184">
        <v>79.07820281994826</v>
      </c>
      <c r="Y865" s="184">
        <v>1030.689670219132</v>
      </c>
      <c r="Z865" s="184">
        <v>6.1585254101441897</v>
      </c>
      <c r="AA865" s="184">
        <v>42.900559570805513</v>
      </c>
      <c r="AB865" s="184">
        <v>1040.516776105726</v>
      </c>
      <c r="AC865" s="184">
        <v>25.08774438907648</v>
      </c>
      <c r="AD865" s="192">
        <v>42.602512626874621</v>
      </c>
      <c r="AE865" s="106" t="e">
        <v>#N/A</v>
      </c>
      <c r="AF865" s="106" t="e">
        <v>#N/A</v>
      </c>
      <c r="AG865" s="187" t="e">
        <v>#N/A</v>
      </c>
      <c r="AH865" s="193">
        <v>97.907080233960642</v>
      </c>
      <c r="AI865" s="106"/>
      <c r="AJ865" s="106" t="s">
        <v>3092</v>
      </c>
      <c r="AK865" s="106" t="s">
        <v>3092</v>
      </c>
      <c r="AL865" s="106">
        <v>20.062999999999999</v>
      </c>
      <c r="AM865" s="106" t="s">
        <v>2283</v>
      </c>
      <c r="AN865" s="106">
        <v>43.70740358371048</v>
      </c>
      <c r="AO865" s="106">
        <v>69.599905286111877</v>
      </c>
      <c r="AP865" s="106" t="s">
        <v>2283</v>
      </c>
      <c r="AQ865" s="106">
        <v>782.56742884244738</v>
      </c>
      <c r="AR865" s="106">
        <v>1410.255536595854</v>
      </c>
      <c r="AS865" s="106">
        <v>234.84420324870749</v>
      </c>
      <c r="AT865" s="106">
        <v>23.119141730538889</v>
      </c>
      <c r="AU865" s="106">
        <v>1.7618243982878199</v>
      </c>
      <c r="AV865" s="106">
        <v>3.327255315512871</v>
      </c>
      <c r="AW865" s="106">
        <v>0.88957824572475241</v>
      </c>
      <c r="AX865" s="106">
        <v>1.2150913028674299</v>
      </c>
      <c r="AY865" s="106" t="s">
        <v>2283</v>
      </c>
      <c r="AZ865" s="106">
        <v>23.93964178427542</v>
      </c>
      <c r="BA865" s="106">
        <v>40.178022710180308</v>
      </c>
      <c r="BB865" s="106" t="s">
        <v>2283</v>
      </c>
      <c r="BC865" s="106">
        <v>9.0363010967378241E-2</v>
      </c>
      <c r="BD865" s="106">
        <v>0.14489479905079089</v>
      </c>
      <c r="BE865" s="106">
        <v>110.4491798148794</v>
      </c>
      <c r="BF865" s="106">
        <v>10.5626581652781</v>
      </c>
      <c r="BG865" s="106">
        <v>5.1835219093426102E-2</v>
      </c>
      <c r="BH865" s="106">
        <v>540537.69623827364</v>
      </c>
      <c r="BI865" s="106">
        <v>52326.532793234772</v>
      </c>
      <c r="BJ865" s="106">
        <v>1.392607476432987</v>
      </c>
      <c r="BK865" s="106">
        <v>0.89954823340185575</v>
      </c>
      <c r="BL865" s="106">
        <v>0.192828263672985</v>
      </c>
      <c r="BM865" s="106">
        <v>8.6192081675141252E-2</v>
      </c>
      <c r="BN865" s="106" t="s">
        <v>2283</v>
      </c>
      <c r="BO865" s="106">
        <v>1.323973954506335E-4</v>
      </c>
      <c r="BP865" s="106">
        <v>5.668393026744491E-3</v>
      </c>
      <c r="BQ865" s="106">
        <v>1.9971184163574951</v>
      </c>
      <c r="BR865" s="106">
        <v>0.26567914153083222</v>
      </c>
      <c r="BS865" s="106">
        <v>1.643739586277394E-2</v>
      </c>
      <c r="BT865" s="106">
        <v>1.0099780246867191E-2</v>
      </c>
      <c r="BU865" s="106">
        <v>7.0237656586174917E-3</v>
      </c>
      <c r="BV865" s="106">
        <v>6.6457385183415329E-3</v>
      </c>
      <c r="BW865" s="106">
        <v>0.2100514771878475</v>
      </c>
      <c r="BX865" s="106">
        <v>9.6243229602765892E-2</v>
      </c>
      <c r="BY865" s="106">
        <v>2.9155748417879639E-2</v>
      </c>
      <c r="BZ865" s="106">
        <v>0.29454971933926372</v>
      </c>
      <c r="CA865" s="106">
        <v>0.10939680956270641</v>
      </c>
      <c r="CB865" s="106">
        <v>8.2822652971927785E-2</v>
      </c>
      <c r="CC865" s="106">
        <v>0.16682417917819881</v>
      </c>
      <c r="CD865" s="106">
        <v>6.1539842328079401E-2</v>
      </c>
      <c r="CE865" s="106">
        <v>9.1259639083926536E-3</v>
      </c>
      <c r="CF865" s="106">
        <v>1.188214915039485</v>
      </c>
      <c r="CG865" s="106">
        <v>0.25016755296120102</v>
      </c>
      <c r="CH865" s="106">
        <v>0.15176298209025371</v>
      </c>
      <c r="CI865" s="106">
        <v>0.64028829384256969</v>
      </c>
      <c r="CJ865" s="106">
        <v>0.1168637165986269</v>
      </c>
      <c r="CK865" s="106">
        <v>7.300745231324895E-3</v>
      </c>
      <c r="CL865" s="106">
        <v>8.9446478602206767</v>
      </c>
      <c r="CM865" s="106">
        <v>1.353832195278708</v>
      </c>
      <c r="CN865" s="106">
        <v>4.4990839262283887E-2</v>
      </c>
      <c r="CO865" s="106">
        <v>3.4149108086018578</v>
      </c>
      <c r="CP865" s="106">
        <v>0.40111604120332878</v>
      </c>
      <c r="CQ865" s="106">
        <v>1.1158321038970289E-2</v>
      </c>
      <c r="CR865" s="106">
        <v>19.25194141255437</v>
      </c>
      <c r="CS865" s="106">
        <v>1.8093231078509691</v>
      </c>
      <c r="CT865" s="106">
        <v>3.3416556307268551E-2</v>
      </c>
      <c r="CU865" s="106">
        <v>4.9805827694902094</v>
      </c>
      <c r="CV865" s="106">
        <v>0.49923099724879288</v>
      </c>
      <c r="CW865" s="106">
        <v>1.063892770180447E-2</v>
      </c>
      <c r="CX865" s="106">
        <v>53.963896215242649</v>
      </c>
      <c r="CY865" s="106">
        <v>5.2414506728872734</v>
      </c>
      <c r="CZ865" s="106">
        <v>4.964386813234254E-2</v>
      </c>
      <c r="DA865" s="106">
        <v>10.358841197227671</v>
      </c>
      <c r="DB865" s="106">
        <v>0.97259047697211576</v>
      </c>
      <c r="DC865" s="106">
        <v>1.062661924189367E-2</v>
      </c>
      <c r="DD865" s="106">
        <v>5463.9411628013477</v>
      </c>
      <c r="DE865" s="106">
        <v>453.84592275553592</v>
      </c>
      <c r="DF865" s="106">
        <v>0.10431045358240749</v>
      </c>
      <c r="DG865" s="106">
        <v>0.41313131495712202</v>
      </c>
      <c r="DH865" s="106">
        <v>6.5707823472729174E-2</v>
      </c>
      <c r="DI865" s="106">
        <v>9.5999015928444949E-3</v>
      </c>
      <c r="DJ865" s="106">
        <v>-3.4889843504852531</v>
      </c>
      <c r="DK865" s="106">
        <v>4.8363021873829366</v>
      </c>
      <c r="DL865" s="106">
        <v>10.494339188151059</v>
      </c>
      <c r="DM865" s="106">
        <v>43.963184311180989</v>
      </c>
      <c r="DN865" s="106">
        <v>3.651725739668469</v>
      </c>
      <c r="DO865" s="106">
        <v>0.55226751255443662</v>
      </c>
      <c r="DP865" s="106">
        <v>3.603718888251493</v>
      </c>
      <c r="DQ865" s="106">
        <v>0.3114987870494117</v>
      </c>
      <c r="DR865" s="106">
        <v>0.34310580920042999</v>
      </c>
      <c r="DS865" s="106">
        <v>2.1404430216792401</v>
      </c>
      <c r="DT865" s="106">
        <v>0.19930624228302629</v>
      </c>
      <c r="DU865" s="106">
        <v>0.28249281543797389</v>
      </c>
      <c r="DV865" s="106">
        <v>19.733796670927148</v>
      </c>
      <c r="DW865" s="106">
        <v>1.7560936409870631</v>
      </c>
      <c r="DX865" s="106">
        <v>0.2103637780196414</v>
      </c>
      <c r="DY865" s="106">
        <v>62.91680897214956</v>
      </c>
      <c r="DZ865" s="106">
        <v>5.207473571352172</v>
      </c>
      <c r="EA865" s="106">
        <v>0.1303158921818707</v>
      </c>
      <c r="EB865" s="106">
        <v>12.42115974828398</v>
      </c>
      <c r="EC865" s="106">
        <v>1.019578112308041</v>
      </c>
      <c r="ED865" s="106">
        <v>0.26750712233039919</v>
      </c>
    </row>
    <row r="866" spans="1:134" x14ac:dyDescent="0.3">
      <c r="A866" s="106" t="s">
        <v>3093</v>
      </c>
      <c r="B866" s="106" t="s">
        <v>1832</v>
      </c>
      <c r="C866" s="183">
        <v>-18.84161678424735</v>
      </c>
      <c r="D866" s="184">
        <v>3.1670304670115938E-3</v>
      </c>
      <c r="E866" s="185">
        <v>67.046981519631004</v>
      </c>
      <c r="F866" s="186">
        <v>0.30783099378803069</v>
      </c>
      <c r="G866" s="106">
        <v>-94.029987582106301</v>
      </c>
      <c r="H866" s="187">
        <v>145.52280574372611</v>
      </c>
      <c r="I866" s="188">
        <v>5.7578848055360892</v>
      </c>
      <c r="J866" s="188">
        <v>0.25965764570751959</v>
      </c>
      <c r="K866" s="188">
        <v>7.332842217955253E-2</v>
      </c>
      <c r="L866" s="189">
        <v>2.7265060679879912E-3</v>
      </c>
      <c r="M866" s="106">
        <v>0.10428199723935461</v>
      </c>
      <c r="N866" s="187">
        <v>3.0545256643399181</v>
      </c>
      <c r="O866" s="190">
        <v>1.756288807709792</v>
      </c>
      <c r="P866" s="190">
        <v>0.1109110398389512</v>
      </c>
      <c r="Q866" s="190">
        <v>0.17383076844034021</v>
      </c>
      <c r="R866" s="190">
        <v>7.8266178138081573E-3</v>
      </c>
      <c r="S866" s="191">
        <v>0.14962042153554581</v>
      </c>
      <c r="T866" s="106" t="e">
        <v>#N/A</v>
      </c>
      <c r="U866" s="187" t="e">
        <v>#N/A</v>
      </c>
      <c r="V866" s="184">
        <v>987.43769860985924</v>
      </c>
      <c r="W866" s="184">
        <v>76.675279432848711</v>
      </c>
      <c r="X866" s="184">
        <v>77.045373556308846</v>
      </c>
      <c r="Y866" s="184">
        <v>1033.119978114044</v>
      </c>
      <c r="Z866" s="184">
        <v>6.5991737715626968</v>
      </c>
      <c r="AA866" s="184">
        <v>42.979911939648638</v>
      </c>
      <c r="AB866" s="184">
        <v>1024.103440213252</v>
      </c>
      <c r="AC866" s="184">
        <v>24.168492089786639</v>
      </c>
      <c r="AD866" s="192">
        <v>40.932760678955333</v>
      </c>
      <c r="AE866" s="106" t="e">
        <v>#N/A</v>
      </c>
      <c r="AF866" s="106" t="e">
        <v>#N/A</v>
      </c>
      <c r="AG866" s="187" t="e">
        <v>#N/A</v>
      </c>
      <c r="AH866" s="193">
        <v>104.62634549688531</v>
      </c>
      <c r="AI866" s="106"/>
      <c r="AJ866" s="106" t="s">
        <v>3094</v>
      </c>
      <c r="AK866" s="106" t="s">
        <v>3094</v>
      </c>
      <c r="AL866" s="106">
        <v>20.004000000000001</v>
      </c>
      <c r="AM866" s="106" t="s">
        <v>2283</v>
      </c>
      <c r="AN866" s="106">
        <v>46.693711679626119</v>
      </c>
      <c r="AO866" s="106">
        <v>96.480582020805159</v>
      </c>
      <c r="AP866" s="106" t="s">
        <v>2283</v>
      </c>
      <c r="AQ866" s="106">
        <v>822.26742077060919</v>
      </c>
      <c r="AR866" s="106">
        <v>1904.4498440741129</v>
      </c>
      <c r="AS866" s="106">
        <v>246.41256494085729</v>
      </c>
      <c r="AT866" s="106">
        <v>20.462435022742991</v>
      </c>
      <c r="AU866" s="106">
        <v>2.376846430789183</v>
      </c>
      <c r="AV866" s="106">
        <v>3.7336360170102592</v>
      </c>
      <c r="AW866" s="106">
        <v>0.96328899237534138</v>
      </c>
      <c r="AX866" s="106">
        <v>1.7067338001131691</v>
      </c>
      <c r="AY866" s="106" t="s">
        <v>2283</v>
      </c>
      <c r="AZ866" s="106">
        <v>20.661648290074272</v>
      </c>
      <c r="BA866" s="106">
        <v>57.830484321050278</v>
      </c>
      <c r="BB866" s="106">
        <v>0.17359908593852311</v>
      </c>
      <c r="BC866" s="106">
        <v>0.12842433514005161</v>
      </c>
      <c r="BD866" s="106">
        <v>0.1565100085593403</v>
      </c>
      <c r="BE866" s="106">
        <v>119.2372058082053</v>
      </c>
      <c r="BF866" s="106">
        <v>9.115184649727297</v>
      </c>
      <c r="BG866" s="106">
        <v>7.7556292935777399E-2</v>
      </c>
      <c r="BH866" s="106">
        <v>585075.01788947184</v>
      </c>
      <c r="BI866" s="106">
        <v>46599.384474770442</v>
      </c>
      <c r="BJ866" s="106">
        <v>2.099898918624191</v>
      </c>
      <c r="BK866" s="106">
        <v>1.2986248248965899</v>
      </c>
      <c r="BL866" s="106">
        <v>0.26526748375224962</v>
      </c>
      <c r="BM866" s="106">
        <v>0.1504884194495692</v>
      </c>
      <c r="BN866" s="106" t="s">
        <v>2283</v>
      </c>
      <c r="BO866" s="106">
        <v>2.4209447094068661E-3</v>
      </c>
      <c r="BP866" s="106">
        <v>5.6200090867670931E-3</v>
      </c>
      <c r="BQ866" s="106">
        <v>2.037516769898299</v>
      </c>
      <c r="BR866" s="106">
        <v>0.27063362748399122</v>
      </c>
      <c r="BS866" s="106">
        <v>2.0273962586700171E-2</v>
      </c>
      <c r="BT866" s="106">
        <v>1.6290275443203581E-2</v>
      </c>
      <c r="BU866" s="106">
        <v>8.4815725659674445E-3</v>
      </c>
      <c r="BV866" s="106">
        <v>4.0332915518160812E-3</v>
      </c>
      <c r="BW866" s="106">
        <v>0.18337723522228111</v>
      </c>
      <c r="BX866" s="106">
        <v>0.1216837255762815</v>
      </c>
      <c r="BY866" s="106">
        <v>9.6205860641381702E-2</v>
      </c>
      <c r="BZ866" s="106">
        <v>0.40230631737452699</v>
      </c>
      <c r="CA866" s="106">
        <v>0.1695521742892431</v>
      </c>
      <c r="CB866" s="106">
        <v>4.1527553973933713E-2</v>
      </c>
      <c r="CC866" s="106">
        <v>0.2173774825319765</v>
      </c>
      <c r="CD866" s="106">
        <v>6.7832530535396507E-2</v>
      </c>
      <c r="CE866" s="106">
        <v>1.128184089129294E-2</v>
      </c>
      <c r="CF866" s="106">
        <v>1.8643406662432349</v>
      </c>
      <c r="CG866" s="106">
        <v>0.40206394525660327</v>
      </c>
      <c r="CH866" s="106">
        <v>0.20683031233686469</v>
      </c>
      <c r="CI866" s="106">
        <v>0.61548706132861319</v>
      </c>
      <c r="CJ866" s="106">
        <v>9.1872112028722669E-2</v>
      </c>
      <c r="CK866" s="106">
        <v>9.0087936017172361E-3</v>
      </c>
      <c r="CL866" s="106">
        <v>9.2559782717504362</v>
      </c>
      <c r="CM866" s="106">
        <v>0.98662126242166692</v>
      </c>
      <c r="CN866" s="106">
        <v>5.50850027219182E-2</v>
      </c>
      <c r="CO866" s="106">
        <v>3.7637761065889062</v>
      </c>
      <c r="CP866" s="106">
        <v>0.45916153173531271</v>
      </c>
      <c r="CQ866" s="106">
        <v>1.366187942607462E-2</v>
      </c>
      <c r="CR866" s="106">
        <v>21.491951795769371</v>
      </c>
      <c r="CS866" s="106">
        <v>1.8259085706315239</v>
      </c>
      <c r="CT866" s="106">
        <v>4.0916575112949001E-2</v>
      </c>
      <c r="CU866" s="106">
        <v>5.7896477906689396</v>
      </c>
      <c r="CV866" s="106">
        <v>0.60115188008883091</v>
      </c>
      <c r="CW866" s="106">
        <v>1.302718827635172E-2</v>
      </c>
      <c r="CX866" s="106">
        <v>53.743590834680433</v>
      </c>
      <c r="CY866" s="106">
        <v>3.9891443880947559</v>
      </c>
      <c r="CZ866" s="106">
        <v>6.0796441138023738E-2</v>
      </c>
      <c r="DA866" s="106">
        <v>11.37049883022272</v>
      </c>
      <c r="DB866" s="106">
        <v>0.87607165689138655</v>
      </c>
      <c r="DC866" s="106">
        <v>1.301094324560487E-2</v>
      </c>
      <c r="DD866" s="106">
        <v>6008.8981624228836</v>
      </c>
      <c r="DE866" s="106">
        <v>422.16538587379063</v>
      </c>
      <c r="DF866" s="106">
        <v>0.43402248231248269</v>
      </c>
      <c r="DG866" s="106">
        <v>0.39262474216425741</v>
      </c>
      <c r="DH866" s="106">
        <v>8.2317686180255159E-2</v>
      </c>
      <c r="DI866" s="106">
        <v>1.181763227356385E-2</v>
      </c>
      <c r="DJ866" s="106">
        <v>9.7789979754480019E-2</v>
      </c>
      <c r="DK866" s="106">
        <v>5.2458011995216447</v>
      </c>
      <c r="DL866" s="106">
        <v>14.450861259551329</v>
      </c>
      <c r="DM866" s="106">
        <v>47.869270742247501</v>
      </c>
      <c r="DN866" s="106">
        <v>3.1734353398870692</v>
      </c>
      <c r="DO866" s="106">
        <v>0.80169000630378551</v>
      </c>
      <c r="DP866" s="106">
        <v>3.7856255112769661</v>
      </c>
      <c r="DQ866" s="106">
        <v>0.28792975728499393</v>
      </c>
      <c r="DR866" s="106">
        <v>0.39692753880830728</v>
      </c>
      <c r="DS866" s="106">
        <v>2.245114009221346</v>
      </c>
      <c r="DT866" s="106">
        <v>0.21301425483944031</v>
      </c>
      <c r="DU866" s="106">
        <v>0.37619304299419698</v>
      </c>
      <c r="DV866" s="106">
        <v>21.34981354758564</v>
      </c>
      <c r="DW866" s="106">
        <v>1.326746318503784</v>
      </c>
      <c r="DX866" s="106">
        <v>0.3393259865591215</v>
      </c>
      <c r="DY866" s="106">
        <v>67.046981519631004</v>
      </c>
      <c r="DZ866" s="106">
        <v>3.841223151243947</v>
      </c>
      <c r="EA866" s="106">
        <v>0.16568598766118281</v>
      </c>
      <c r="EB866" s="106">
        <v>13.509967156968621</v>
      </c>
      <c r="EC866" s="106">
        <v>0.9066846483281602</v>
      </c>
      <c r="ED866" s="106">
        <v>0.32843471766610838</v>
      </c>
    </row>
    <row r="867" spans="1:134" x14ac:dyDescent="0.3">
      <c r="A867" s="106" t="s">
        <v>3095</v>
      </c>
      <c r="B867" s="106" t="s">
        <v>1832</v>
      </c>
      <c r="C867" s="183">
        <v>-10.925990412446451</v>
      </c>
      <c r="D867" s="184">
        <v>3.2122333358277E-3</v>
      </c>
      <c r="E867" s="185">
        <v>64.256457482179471</v>
      </c>
      <c r="F867" s="186">
        <v>0.44267123656346269</v>
      </c>
      <c r="G867" s="106">
        <v>-161.74282688122801</v>
      </c>
      <c r="H867" s="187">
        <v>170.9670565472035</v>
      </c>
      <c r="I867" s="188">
        <v>5.7634387556218387</v>
      </c>
      <c r="J867" s="188">
        <v>0.24442851115532341</v>
      </c>
      <c r="K867" s="188">
        <v>7.4538330399596259E-2</v>
      </c>
      <c r="L867" s="189">
        <v>2.9321874511941261E-3</v>
      </c>
      <c r="M867" s="106">
        <v>0.10766778241520571</v>
      </c>
      <c r="N867" s="187">
        <v>2.9051745358698118</v>
      </c>
      <c r="O867" s="190">
        <v>1.779027758100614</v>
      </c>
      <c r="P867" s="190">
        <v>0.1139961763435656</v>
      </c>
      <c r="Q867" s="190">
        <v>0.1734456917277172</v>
      </c>
      <c r="R867" s="190">
        <v>7.8039291695706737E-3</v>
      </c>
      <c r="S867" s="191">
        <v>7.1936657439270205E-2</v>
      </c>
      <c r="T867" s="106" t="e">
        <v>#N/A</v>
      </c>
      <c r="U867" s="187" t="e">
        <v>#N/A</v>
      </c>
      <c r="V867" s="184">
        <v>1034.1332496733939</v>
      </c>
      <c r="W867" s="184">
        <v>75.536862739744834</v>
      </c>
      <c r="X867" s="184">
        <v>75.86236240647851</v>
      </c>
      <c r="Y867" s="184">
        <v>1031.0030212722411</v>
      </c>
      <c r="Z867" s="184">
        <v>6.6954386047972339</v>
      </c>
      <c r="AA867" s="184">
        <v>42.875192369740972</v>
      </c>
      <c r="AB867" s="184">
        <v>1036.654049348776</v>
      </c>
      <c r="AC867" s="184">
        <v>24.033456803285731</v>
      </c>
      <c r="AD867" s="192">
        <v>39.652541665534862</v>
      </c>
      <c r="AE867" s="106" t="e">
        <v>#N/A</v>
      </c>
      <c r="AF867" s="106" t="e">
        <v>#N/A</v>
      </c>
      <c r="AG867" s="187" t="e">
        <v>#N/A</v>
      </c>
      <c r="AH867" s="193">
        <v>99.697308987778754</v>
      </c>
      <c r="AI867" s="106"/>
      <c r="AJ867" s="106" t="s">
        <v>3096</v>
      </c>
      <c r="AK867" s="106" t="s">
        <v>3096</v>
      </c>
      <c r="AL867" s="106">
        <v>20.007000000000001</v>
      </c>
      <c r="AM867" s="106" t="s">
        <v>2283</v>
      </c>
      <c r="AN867" s="106">
        <v>48.303540901058767</v>
      </c>
      <c r="AO867" s="106">
        <v>94.832729899054925</v>
      </c>
      <c r="AP867" s="106" t="s">
        <v>2283</v>
      </c>
      <c r="AQ867" s="106">
        <v>1019.8029022130989</v>
      </c>
      <c r="AR867" s="106">
        <v>1927.232580857818</v>
      </c>
      <c r="AS867" s="106">
        <v>237.90397018979041</v>
      </c>
      <c r="AT867" s="106">
        <v>20.371768017633649</v>
      </c>
      <c r="AU867" s="106">
        <v>2.3114296912325401</v>
      </c>
      <c r="AV867" s="106">
        <v>7.2857567712632703</v>
      </c>
      <c r="AW867" s="106">
        <v>0.98544889128300683</v>
      </c>
      <c r="AX867" s="106">
        <v>1.5091302562321931</v>
      </c>
      <c r="AY867" s="106">
        <v>2303.8229961773081</v>
      </c>
      <c r="AZ867" s="106">
        <v>206.93421576209181</v>
      </c>
      <c r="BA867" s="106">
        <v>54.328076617042377</v>
      </c>
      <c r="BB867" s="106">
        <v>0.17709314148451971</v>
      </c>
      <c r="BC867" s="106">
        <v>0.1065650294346444</v>
      </c>
      <c r="BD867" s="106">
        <v>5.1979680612897372E-2</v>
      </c>
      <c r="BE867" s="106">
        <v>112.7593265113708</v>
      </c>
      <c r="BF867" s="106">
        <v>8.5032653703601451</v>
      </c>
      <c r="BG867" s="106">
        <v>2.041744629044287E-2</v>
      </c>
      <c r="BH867" s="106">
        <v>535663.71788040234</v>
      </c>
      <c r="BI867" s="106">
        <v>47548.175884430319</v>
      </c>
      <c r="BJ867" s="106">
        <v>1.857859218635914</v>
      </c>
      <c r="BK867" s="106">
        <v>1.095810423587922</v>
      </c>
      <c r="BL867" s="106">
        <v>0.23152917639871651</v>
      </c>
      <c r="BM867" s="106">
        <v>0.1207102629778516</v>
      </c>
      <c r="BN867" s="106" t="s">
        <v>2283</v>
      </c>
      <c r="BO867" s="106">
        <v>3.389257531121253E-3</v>
      </c>
      <c r="BP867" s="106">
        <v>7.6202339499603549E-3</v>
      </c>
      <c r="BQ867" s="106">
        <v>2.1221429654777948</v>
      </c>
      <c r="BR867" s="106">
        <v>0.25804642588129412</v>
      </c>
      <c r="BS867" s="106">
        <v>1.8046949472937501E-2</v>
      </c>
      <c r="BT867" s="106" t="s">
        <v>2283</v>
      </c>
      <c r="BU867" s="106">
        <v>6.4978372524362449E-3</v>
      </c>
      <c r="BV867" s="106">
        <v>1.1547761215049459E-2</v>
      </c>
      <c r="BW867" s="106">
        <v>8.1527566139429894E-2</v>
      </c>
      <c r="BX867" s="106">
        <v>6.0377068257948523E-2</v>
      </c>
      <c r="BY867" s="106">
        <v>3.1861768611549768E-2</v>
      </c>
      <c r="BZ867" s="106">
        <v>0.16076155234290551</v>
      </c>
      <c r="CA867" s="106">
        <v>9.953303691615871E-2</v>
      </c>
      <c r="CB867" s="106">
        <v>3.6882374531431512E-2</v>
      </c>
      <c r="CC867" s="106">
        <v>0.16076158329815171</v>
      </c>
      <c r="CD867" s="106">
        <v>5.5354304785874782E-2</v>
      </c>
      <c r="CE867" s="106">
        <v>1.003730723803934E-2</v>
      </c>
      <c r="CF867" s="106">
        <v>1.5644629407407249</v>
      </c>
      <c r="CG867" s="106">
        <v>0.40566797691791462</v>
      </c>
      <c r="CH867" s="106">
        <v>5.463641470187211E-2</v>
      </c>
      <c r="CI867" s="106">
        <v>0.6400489355632154</v>
      </c>
      <c r="CJ867" s="106">
        <v>0.1016760665986962</v>
      </c>
      <c r="CK867" s="106">
        <v>2.5818854729339352E-2</v>
      </c>
      <c r="CL867" s="106">
        <v>8.9094204276384161</v>
      </c>
      <c r="CM867" s="106">
        <v>1.066627832884993</v>
      </c>
      <c r="CN867" s="106">
        <v>4.8701081486731933E-2</v>
      </c>
      <c r="CO867" s="106">
        <v>3.894176823149861</v>
      </c>
      <c r="CP867" s="106">
        <v>0.42281134618466731</v>
      </c>
      <c r="CQ867" s="106">
        <v>1.207864536345462E-2</v>
      </c>
      <c r="CR867" s="106">
        <v>21.348388012822131</v>
      </c>
      <c r="CS867" s="106">
        <v>2.1188706718037338</v>
      </c>
      <c r="CT867" s="106">
        <v>3.6177262680779088E-2</v>
      </c>
      <c r="CU867" s="106">
        <v>5.0414912692870546</v>
      </c>
      <c r="CV867" s="106">
        <v>0.51137122334479135</v>
      </c>
      <c r="CW867" s="106">
        <v>1.1518712323996349E-2</v>
      </c>
      <c r="CX867" s="106">
        <v>51.517516876777442</v>
      </c>
      <c r="CY867" s="106">
        <v>4.0410577904056986</v>
      </c>
      <c r="CZ867" s="106">
        <v>5.3764702056902057E-2</v>
      </c>
      <c r="DA867" s="106">
        <v>10.475906099883581</v>
      </c>
      <c r="DB867" s="106">
        <v>0.8994851221610114</v>
      </c>
      <c r="DC867" s="106">
        <v>1.150320456591427E-2</v>
      </c>
      <c r="DD867" s="106">
        <v>5886.4627124831859</v>
      </c>
      <c r="DE867" s="106">
        <v>517.29698129514202</v>
      </c>
      <c r="DF867" s="106">
        <v>0.11425225072416</v>
      </c>
      <c r="DG867" s="106">
        <v>0.48583176123063859</v>
      </c>
      <c r="DH867" s="106">
        <v>0.1230376744606901</v>
      </c>
      <c r="DI867" s="106">
        <v>1.04867842151823E-2</v>
      </c>
      <c r="DJ867" s="106">
        <v>-0.59395676861436353</v>
      </c>
      <c r="DK867" s="106">
        <v>4.9917263486429357</v>
      </c>
      <c r="DL867" s="106">
        <v>11.893301501427819</v>
      </c>
      <c r="DM867" s="106">
        <v>44.625369602344847</v>
      </c>
      <c r="DN867" s="106">
        <v>3.0627380300817011</v>
      </c>
      <c r="DO867" s="106">
        <v>0.63682435868544718</v>
      </c>
      <c r="DP867" s="106">
        <v>3.5859081400329571</v>
      </c>
      <c r="DQ867" s="106">
        <v>0.29649188127584492</v>
      </c>
      <c r="DR867" s="106">
        <v>0.38900425563306462</v>
      </c>
      <c r="DS867" s="106">
        <v>2.156164602164401</v>
      </c>
      <c r="DT867" s="106">
        <v>0.21680393293768879</v>
      </c>
      <c r="DU867" s="106">
        <v>0.35040914500275427</v>
      </c>
      <c r="DV867" s="106">
        <v>19.837784562479161</v>
      </c>
      <c r="DW867" s="106">
        <v>1.4914999106569991</v>
      </c>
      <c r="DX867" s="106">
        <v>0.27769042082516698</v>
      </c>
      <c r="DY867" s="106">
        <v>64.256457482179471</v>
      </c>
      <c r="DZ867" s="106">
        <v>4.3299873631000763</v>
      </c>
      <c r="EA867" s="106">
        <v>0.186594582138671</v>
      </c>
      <c r="EB867" s="106">
        <v>12.63454406527014</v>
      </c>
      <c r="EC867" s="106">
        <v>0.88275481569925462</v>
      </c>
      <c r="ED867" s="106">
        <v>0.27572701797098681</v>
      </c>
    </row>
    <row r="868" spans="1:134" x14ac:dyDescent="0.3">
      <c r="A868" s="106" t="s">
        <v>3097</v>
      </c>
      <c r="B868" s="106" t="s">
        <v>1832</v>
      </c>
      <c r="C868" s="183">
        <v>53.463835138840679</v>
      </c>
      <c r="D868" s="184">
        <v>3.1677907316361121E-3</v>
      </c>
      <c r="E868" s="185">
        <v>67.282777297142914</v>
      </c>
      <c r="F868" s="186">
        <v>0.23965796553520791</v>
      </c>
      <c r="G868" s="106">
        <v>33.144660160048367</v>
      </c>
      <c r="H868" s="187">
        <v>112.5153346793457</v>
      </c>
      <c r="I868" s="188">
        <v>5.6585780020645542</v>
      </c>
      <c r="J868" s="188">
        <v>0.25494524247061151</v>
      </c>
      <c r="K868" s="188">
        <v>7.3361754249348904E-2</v>
      </c>
      <c r="L868" s="189">
        <v>2.7179121520370581E-3</v>
      </c>
      <c r="M868" s="106">
        <v>0.10821073940495279</v>
      </c>
      <c r="N868" s="187">
        <v>2.970320348558448</v>
      </c>
      <c r="O868" s="190">
        <v>1.7919882440074051</v>
      </c>
      <c r="P868" s="190">
        <v>0.11217310102084251</v>
      </c>
      <c r="Q868" s="190">
        <v>0.1768598899860136</v>
      </c>
      <c r="R868" s="190">
        <v>7.9479534328065187E-3</v>
      </c>
      <c r="S868" s="191">
        <v>1.3875166561955071E-2</v>
      </c>
      <c r="T868" s="106" t="e">
        <v>#N/A</v>
      </c>
      <c r="U868" s="187" t="e">
        <v>#N/A</v>
      </c>
      <c r="V868" s="184">
        <v>1001.6889575108301</v>
      </c>
      <c r="W868" s="184">
        <v>75.983184165188533</v>
      </c>
      <c r="X868" s="184">
        <v>76.352635607074276</v>
      </c>
      <c r="Y868" s="184">
        <v>1049.7408403207551</v>
      </c>
      <c r="Z868" s="184">
        <v>6.2221073228691397</v>
      </c>
      <c r="AA868" s="184">
        <v>43.539948818165612</v>
      </c>
      <c r="AB868" s="184">
        <v>1041.731225780567</v>
      </c>
      <c r="AC868" s="184">
        <v>22.915329565894609</v>
      </c>
      <c r="AD868" s="192">
        <v>39.469254144984532</v>
      </c>
      <c r="AE868" s="106" t="e">
        <v>#N/A</v>
      </c>
      <c r="AF868" s="106" t="e">
        <v>#N/A</v>
      </c>
      <c r="AG868" s="187" t="e">
        <v>#N/A</v>
      </c>
      <c r="AH868" s="193">
        <v>104.7970862062144</v>
      </c>
      <c r="AI868" s="106"/>
      <c r="AJ868" s="106" t="s">
        <v>3098</v>
      </c>
      <c r="AK868" s="106" t="s">
        <v>3098</v>
      </c>
      <c r="AL868" s="106">
        <v>20.082000000000001</v>
      </c>
      <c r="AM868" s="106" t="s">
        <v>2283</v>
      </c>
      <c r="AN868" s="106">
        <v>43.501840024781131</v>
      </c>
      <c r="AO868" s="106">
        <v>98.117124717369975</v>
      </c>
      <c r="AP868" s="106" t="s">
        <v>2283</v>
      </c>
      <c r="AQ868" s="106">
        <v>708.38141148945749</v>
      </c>
      <c r="AR868" s="106">
        <v>1853.324117185161</v>
      </c>
      <c r="AS868" s="106">
        <v>239.37046760324219</v>
      </c>
      <c r="AT868" s="106">
        <v>18.048750501101541</v>
      </c>
      <c r="AU868" s="106">
        <v>2.3535490725752388</v>
      </c>
      <c r="AV868" s="106">
        <v>4.1614832935887556</v>
      </c>
      <c r="AW868" s="106">
        <v>0.94075491245751885</v>
      </c>
      <c r="AX868" s="106">
        <v>1.590421075854195</v>
      </c>
      <c r="AY868" s="106" t="s">
        <v>2283</v>
      </c>
      <c r="AZ868" s="106">
        <v>14.566709352112399</v>
      </c>
      <c r="BA868" s="106">
        <v>53.084381947867271</v>
      </c>
      <c r="BB868" s="106" t="s">
        <v>2283</v>
      </c>
      <c r="BC868" s="106">
        <v>8.1153083597118467E-2</v>
      </c>
      <c r="BD868" s="106">
        <v>0.15828989695072909</v>
      </c>
      <c r="BE868" s="106">
        <v>113.6561180518884</v>
      </c>
      <c r="BF868" s="106">
        <v>8.2438757565897749</v>
      </c>
      <c r="BG868" s="106">
        <v>6.2012096221935577E-2</v>
      </c>
      <c r="BH868" s="106">
        <v>578353.90229266998</v>
      </c>
      <c r="BI868" s="106">
        <v>47932.668299867742</v>
      </c>
      <c r="BJ868" s="106">
        <v>1.7076196828034129</v>
      </c>
      <c r="BK868" s="106">
        <v>1.325474415105441</v>
      </c>
      <c r="BL868" s="106">
        <v>0.23710101011452531</v>
      </c>
      <c r="BM868" s="106">
        <v>6.7396336311944402E-2</v>
      </c>
      <c r="BN868" s="106" t="s">
        <v>2283</v>
      </c>
      <c r="BO868" s="106">
        <v>1.8923948439330119E-3</v>
      </c>
      <c r="BP868" s="106">
        <v>6.3936730247757768E-3</v>
      </c>
      <c r="BQ868" s="106">
        <v>2.2877631287561822</v>
      </c>
      <c r="BR868" s="106">
        <v>0.28888488137454937</v>
      </c>
      <c r="BS868" s="106">
        <v>5.4922898343846172E-2</v>
      </c>
      <c r="BT868" s="106">
        <v>1.192970899283294E-2</v>
      </c>
      <c r="BU868" s="106">
        <v>7.8130338045837664E-3</v>
      </c>
      <c r="BV868" s="106">
        <v>3.7739373090881221E-3</v>
      </c>
      <c r="BW868" s="106">
        <v>0.12214463747930571</v>
      </c>
      <c r="BX868" s="106">
        <v>6.7667726327703751E-2</v>
      </c>
      <c r="BY868" s="106">
        <v>3.3637317547314721E-2</v>
      </c>
      <c r="BZ868" s="106">
        <v>0.43003874306995582</v>
      </c>
      <c r="CA868" s="106">
        <v>0.16533235881557609</v>
      </c>
      <c r="CB868" s="106">
        <v>0.1118840069407169</v>
      </c>
      <c r="CC868" s="106">
        <v>0.19111330513857361</v>
      </c>
      <c r="CD868" s="106">
        <v>5.7890551685920083E-2</v>
      </c>
      <c r="CE868" s="106">
        <v>1.059647262817341E-2</v>
      </c>
      <c r="CF868" s="106">
        <v>1.6420386237278239</v>
      </c>
      <c r="CG868" s="106">
        <v>0.42840061436062632</v>
      </c>
      <c r="CH868" s="106">
        <v>5.7906728967015701E-2</v>
      </c>
      <c r="CI868" s="106">
        <v>0.68162279561395345</v>
      </c>
      <c r="CJ868" s="106">
        <v>0.1344907865403418</v>
      </c>
      <c r="CK868" s="106">
        <v>8.4375945708453654E-3</v>
      </c>
      <c r="CL868" s="106">
        <v>8.8625458368269872</v>
      </c>
      <c r="CM868" s="106">
        <v>0.92628288807431014</v>
      </c>
      <c r="CN868" s="106">
        <v>5.13135279600863E-2</v>
      </c>
      <c r="CO868" s="106">
        <v>3.9587267036632769</v>
      </c>
      <c r="CP868" s="106">
        <v>0.42561059527448991</v>
      </c>
      <c r="CQ868" s="106">
        <v>1.2726638023611431E-2</v>
      </c>
      <c r="CR868" s="106">
        <v>19.957039698251801</v>
      </c>
      <c r="CS868" s="106">
        <v>1.7001535166912241</v>
      </c>
      <c r="CT868" s="106">
        <v>0.13931406969409321</v>
      </c>
      <c r="CU868" s="106">
        <v>5.353222437997939</v>
      </c>
      <c r="CV868" s="106">
        <v>0.53420071335039865</v>
      </c>
      <c r="CW868" s="106">
        <v>1.2137757427960839E-2</v>
      </c>
      <c r="CX868" s="106">
        <v>55.942752966199627</v>
      </c>
      <c r="CY868" s="106">
        <v>3.949314824905322</v>
      </c>
      <c r="CZ868" s="106">
        <v>5.6661537278796567E-2</v>
      </c>
      <c r="DA868" s="106">
        <v>10.67007278274636</v>
      </c>
      <c r="DB868" s="106">
        <v>0.82605640675564995</v>
      </c>
      <c r="DC868" s="106">
        <v>1.212038072809395E-2</v>
      </c>
      <c r="DD868" s="106">
        <v>6295.7029662007699</v>
      </c>
      <c r="DE868" s="106">
        <v>495.94418711680572</v>
      </c>
      <c r="DF868" s="106">
        <v>0.12078590596701259</v>
      </c>
      <c r="DG868" s="106">
        <v>0.40551877744556042</v>
      </c>
      <c r="DH868" s="106">
        <v>6.9698632468696314E-2</v>
      </c>
      <c r="DI868" s="106">
        <v>1.106238386175919E-2</v>
      </c>
      <c r="DJ868" s="106">
        <v>-1.861037547781033</v>
      </c>
      <c r="DK868" s="106">
        <v>6.8359966826445868</v>
      </c>
      <c r="DL868" s="106">
        <v>11.8607064491096</v>
      </c>
      <c r="DM868" s="106">
        <v>47.70571799462035</v>
      </c>
      <c r="DN868" s="106">
        <v>2.4866360268536361</v>
      </c>
      <c r="DO868" s="106">
        <v>0.78444301665462735</v>
      </c>
      <c r="DP868" s="106">
        <v>3.805525653797917</v>
      </c>
      <c r="DQ868" s="106">
        <v>0.31055566003444068</v>
      </c>
      <c r="DR868" s="106">
        <v>0.33894619476206589</v>
      </c>
      <c r="DS868" s="106">
        <v>2.3181389624984661</v>
      </c>
      <c r="DT868" s="106">
        <v>0.2281898037654124</v>
      </c>
      <c r="DU868" s="106">
        <v>0.33723810387884351</v>
      </c>
      <c r="DV868" s="106">
        <v>21.122103800887761</v>
      </c>
      <c r="DW868" s="106">
        <v>1.060653241233551</v>
      </c>
      <c r="DX868" s="106">
        <v>0.28189613448339679</v>
      </c>
      <c r="DY868" s="106">
        <v>67.282777297142914</v>
      </c>
      <c r="DZ868" s="106">
        <v>4.253232918112448</v>
      </c>
      <c r="EA868" s="106">
        <v>0.17628444700012849</v>
      </c>
      <c r="EB868" s="106">
        <v>13.524628752481741</v>
      </c>
      <c r="EC868" s="106">
        <v>0.74306135541821394</v>
      </c>
      <c r="ED868" s="106">
        <v>0.35631473885451159</v>
      </c>
    </row>
    <row r="869" spans="1:134" x14ac:dyDescent="0.3">
      <c r="A869" s="106" t="s">
        <v>3099</v>
      </c>
      <c r="B869" s="106" t="s">
        <v>1832</v>
      </c>
      <c r="C869" s="183">
        <v>-621.14133786597256</v>
      </c>
      <c r="D869" s="184">
        <v>3.2484437587771051E-3</v>
      </c>
      <c r="E869" s="185">
        <v>63.636860316173781</v>
      </c>
      <c r="F869" s="186">
        <v>0.21787683704758409</v>
      </c>
      <c r="G869" s="106">
        <v>-2.8334053200656588</v>
      </c>
      <c r="H869" s="187">
        <v>1170.2391482884079</v>
      </c>
      <c r="I869" s="188">
        <v>5.6823877563755634</v>
      </c>
      <c r="J869" s="188">
        <v>0.259015616667783</v>
      </c>
      <c r="K869" s="188">
        <v>7.7355258019333947E-2</v>
      </c>
      <c r="L869" s="189">
        <v>3.0764190621355081E-3</v>
      </c>
      <c r="M869" s="106">
        <v>0.1092751954267818</v>
      </c>
      <c r="N869" s="187">
        <v>3.1672371764573342</v>
      </c>
      <c r="O869" s="190">
        <v>1.8762125313057121</v>
      </c>
      <c r="P869" s="190">
        <v>0.1210097401689857</v>
      </c>
      <c r="Q869" s="190">
        <v>0.1761852070587295</v>
      </c>
      <c r="R869" s="190">
        <v>7.9633995618317594E-3</v>
      </c>
      <c r="S869" s="191">
        <v>6.4008965274450519E-2</v>
      </c>
      <c r="T869" s="106" t="e">
        <v>#N/A</v>
      </c>
      <c r="U869" s="187" t="e">
        <v>#N/A</v>
      </c>
      <c r="V869" s="184">
        <v>1087.066502688986</v>
      </c>
      <c r="W869" s="184">
        <v>87.061092165860188</v>
      </c>
      <c r="X869" s="184">
        <v>87.428090469831076</v>
      </c>
      <c r="Y869" s="184">
        <v>1046.017706962406</v>
      </c>
      <c r="Z869" s="184">
        <v>7.5421516379576774</v>
      </c>
      <c r="AA869" s="184">
        <v>43.663960459703773</v>
      </c>
      <c r="AB869" s="184">
        <v>1066.132237814619</v>
      </c>
      <c r="AC869" s="184">
        <v>27.06220232738287</v>
      </c>
      <c r="AD869" s="192">
        <v>44.162858639950819</v>
      </c>
      <c r="AE869" s="106" t="e">
        <v>#N/A</v>
      </c>
      <c r="AF869" s="106" t="e">
        <v>#N/A</v>
      </c>
      <c r="AG869" s="187" t="e">
        <v>#N/A</v>
      </c>
      <c r="AH869" s="193">
        <v>96.223892869015671</v>
      </c>
      <c r="AI869" s="106"/>
      <c r="AJ869" s="106" t="s">
        <v>3100</v>
      </c>
      <c r="AK869" s="106" t="s">
        <v>3100</v>
      </c>
      <c r="AL869" s="106">
        <v>20.036999999999999</v>
      </c>
      <c r="AM869" s="106" t="s">
        <v>2283</v>
      </c>
      <c r="AN869" s="106">
        <v>42.554851934614113</v>
      </c>
      <c r="AO869" s="106">
        <v>83.474466176430823</v>
      </c>
      <c r="AP869" s="106" t="s">
        <v>2283</v>
      </c>
      <c r="AQ869" s="106">
        <v>834.33924795709663</v>
      </c>
      <c r="AR869" s="106">
        <v>1620.1967700354819</v>
      </c>
      <c r="AS869" s="106">
        <v>230.0758556551238</v>
      </c>
      <c r="AT869" s="106">
        <v>24.601142687772299</v>
      </c>
      <c r="AU869" s="106">
        <v>1.9785736418473321</v>
      </c>
      <c r="AV869" s="106">
        <v>4.1067910695734682</v>
      </c>
      <c r="AW869" s="106">
        <v>1.2019907954580951</v>
      </c>
      <c r="AX869" s="106">
        <v>1.428743037598023</v>
      </c>
      <c r="AY869" s="106" t="s">
        <v>2283</v>
      </c>
      <c r="AZ869" s="106">
        <v>21.07940519842073</v>
      </c>
      <c r="BA869" s="106">
        <v>41.997848601440353</v>
      </c>
      <c r="BB869" s="106" t="s">
        <v>2283</v>
      </c>
      <c r="BC869" s="106">
        <v>5.4434217734980361E-2</v>
      </c>
      <c r="BD869" s="106">
        <v>0.159363949800367</v>
      </c>
      <c r="BE869" s="106">
        <v>107.0663771575739</v>
      </c>
      <c r="BF869" s="106">
        <v>9.94886629717106</v>
      </c>
      <c r="BG869" s="106">
        <v>6.2197319155552599E-2</v>
      </c>
      <c r="BH869" s="106">
        <v>540435.0892763572</v>
      </c>
      <c r="BI869" s="106">
        <v>56750.061607706128</v>
      </c>
      <c r="BJ869" s="106">
        <v>1.3353051709880419</v>
      </c>
      <c r="BK869" s="106">
        <v>1.177024148490543</v>
      </c>
      <c r="BL869" s="106">
        <v>0.2250006720486056</v>
      </c>
      <c r="BM869" s="106">
        <v>0.1023026075525115</v>
      </c>
      <c r="BN869" s="106" t="s">
        <v>2283</v>
      </c>
      <c r="BO869" s="106">
        <v>1.8558471669368129E-4</v>
      </c>
      <c r="BP869" s="106">
        <v>5.8552984540836111E-3</v>
      </c>
      <c r="BQ869" s="106">
        <v>2.1957463991520041</v>
      </c>
      <c r="BR869" s="106">
        <v>0.35319005387041058</v>
      </c>
      <c r="BS869" s="106">
        <v>1.680366142443564E-2</v>
      </c>
      <c r="BT869" s="106" t="s">
        <v>2283</v>
      </c>
      <c r="BU869" s="106">
        <v>4.0825010498417328E-3</v>
      </c>
      <c r="BV869" s="106">
        <v>3.311106711771429E-3</v>
      </c>
      <c r="BW869" s="106">
        <v>0.1544514467382328</v>
      </c>
      <c r="BX869" s="106">
        <v>7.7607431260270476E-2</v>
      </c>
      <c r="BY869" s="106">
        <v>2.9565341578862609E-2</v>
      </c>
      <c r="BZ869" s="106">
        <v>0.28687936055878349</v>
      </c>
      <c r="CA869" s="106">
        <v>0.1386252622606563</v>
      </c>
      <c r="CB869" s="106">
        <v>8.917591698267148E-2</v>
      </c>
      <c r="CC869" s="106">
        <v>0.13872399130714949</v>
      </c>
      <c r="CD869" s="106">
        <v>4.2180754595243827E-2</v>
      </c>
      <c r="CE869" s="106">
        <v>2.4336869443722011E-2</v>
      </c>
      <c r="CF869" s="106">
        <v>1.8062837557335969</v>
      </c>
      <c r="CG869" s="106">
        <v>0.38821092273723851</v>
      </c>
      <c r="CH869" s="106">
        <v>5.1108165716591512E-2</v>
      </c>
      <c r="CI869" s="106">
        <v>0.59063456133208292</v>
      </c>
      <c r="CJ869" s="106">
        <v>9.9941185099910401E-2</v>
      </c>
      <c r="CK869" s="106">
        <v>1.9313419658224001E-2</v>
      </c>
      <c r="CL869" s="106">
        <v>8.7913395102691965</v>
      </c>
      <c r="CM869" s="106">
        <v>1.075693820024048</v>
      </c>
      <c r="CN869" s="106">
        <v>4.5093434697440538E-2</v>
      </c>
      <c r="CO869" s="106">
        <v>3.7795553684873271</v>
      </c>
      <c r="CP869" s="106">
        <v>0.41675428843805218</v>
      </c>
      <c r="CQ869" s="106">
        <v>1.1184008649876891E-2</v>
      </c>
      <c r="CR869" s="106">
        <v>19.244094349007622</v>
      </c>
      <c r="CS869" s="106">
        <v>2.1337347325488909</v>
      </c>
      <c r="CT869" s="106">
        <v>3.3501641594804447E-2</v>
      </c>
      <c r="CU869" s="106">
        <v>5.0920145827345067</v>
      </c>
      <c r="CV869" s="106">
        <v>0.66931878865507788</v>
      </c>
      <c r="CW869" s="106">
        <v>1.066754110399587E-2</v>
      </c>
      <c r="CX869" s="106">
        <v>52.757205132810228</v>
      </c>
      <c r="CY869" s="106">
        <v>5.011964206411438</v>
      </c>
      <c r="CZ869" s="106">
        <v>4.9805256875058108E-2</v>
      </c>
      <c r="DA869" s="106">
        <v>9.9676610157834791</v>
      </c>
      <c r="DB869" s="106">
        <v>0.97055319380617633</v>
      </c>
      <c r="DC869" s="106">
        <v>1.065128910261969E-2</v>
      </c>
      <c r="DD869" s="106">
        <v>5654.9436236704887</v>
      </c>
      <c r="DE869" s="106">
        <v>637.29982480560147</v>
      </c>
      <c r="DF869" s="106">
        <v>0.1063597593014973</v>
      </c>
      <c r="DG869" s="106">
        <v>0.44106019776850508</v>
      </c>
      <c r="DH869" s="106">
        <v>9.5306711541701672E-2</v>
      </c>
      <c r="DI869" s="106">
        <v>9.7168211141788023E-3</v>
      </c>
      <c r="DJ869" s="106">
        <v>0.39999636714691872</v>
      </c>
      <c r="DK869" s="106">
        <v>6.1781003951265392</v>
      </c>
      <c r="DL869" s="106">
        <v>10.43240594788448</v>
      </c>
      <c r="DM869" s="106">
        <v>44.250238623273241</v>
      </c>
      <c r="DN869" s="106">
        <v>4.0069416318662743</v>
      </c>
      <c r="DO869" s="106">
        <v>0.62379642850260641</v>
      </c>
      <c r="DP869" s="106">
        <v>3.7432624874711919</v>
      </c>
      <c r="DQ869" s="106">
        <v>0.41882368204286802</v>
      </c>
      <c r="DR869" s="106">
        <v>0.35607135968921783</v>
      </c>
      <c r="DS869" s="106">
        <v>2.1839362503612332</v>
      </c>
      <c r="DT869" s="106">
        <v>0.2498545660259307</v>
      </c>
      <c r="DU869" s="106">
        <v>0.2794029578933675</v>
      </c>
      <c r="DV869" s="106">
        <v>19.645400584066302</v>
      </c>
      <c r="DW869" s="106">
        <v>1.771864661314426</v>
      </c>
      <c r="DX869" s="106">
        <v>0.23353974036515529</v>
      </c>
      <c r="DY869" s="106">
        <v>63.636860316173781</v>
      </c>
      <c r="DZ869" s="106">
        <v>5.7160673002847524</v>
      </c>
      <c r="EA869" s="106">
        <v>0.1380816786993975</v>
      </c>
      <c r="EB869" s="106">
        <v>12.33624121211621</v>
      </c>
      <c r="EC869" s="106">
        <v>1.035961916238894</v>
      </c>
      <c r="ED869" s="106">
        <v>0.29450262222700552</v>
      </c>
    </row>
    <row r="870" spans="1:134" x14ac:dyDescent="0.3">
      <c r="A870" s="106" t="s">
        <v>3101</v>
      </c>
      <c r="B870" s="106" t="s">
        <v>1832</v>
      </c>
      <c r="C870" s="183">
        <v>-1127.833474511679</v>
      </c>
      <c r="D870" s="184">
        <v>3.2177115015883471E-3</v>
      </c>
      <c r="E870" s="185">
        <v>67.035991616478057</v>
      </c>
      <c r="F870" s="186">
        <v>0.27007602594548408</v>
      </c>
      <c r="G870" s="106">
        <v>-1.5689169912814169</v>
      </c>
      <c r="H870" s="187">
        <v>1794.89404829917</v>
      </c>
      <c r="I870" s="188">
        <v>5.7176729628950076</v>
      </c>
      <c r="J870" s="188">
        <v>0.25834178074171099</v>
      </c>
      <c r="K870" s="188">
        <v>7.4581972793152512E-2</v>
      </c>
      <c r="L870" s="189">
        <v>3.4361974880019719E-3</v>
      </c>
      <c r="M870" s="106">
        <v>0.1158563729555866</v>
      </c>
      <c r="N870" s="187">
        <v>2.70905842406028</v>
      </c>
      <c r="O870" s="190">
        <v>1.7973827303494549</v>
      </c>
      <c r="P870" s="190">
        <v>0.1218022001818983</v>
      </c>
      <c r="Q870" s="190">
        <v>0.1750503143175057</v>
      </c>
      <c r="R870" s="190">
        <v>7.8857156895201386E-3</v>
      </c>
      <c r="S870" s="191">
        <v>-7.8329505440817071E-2</v>
      </c>
      <c r="T870" s="106" t="e">
        <v>#N/A</v>
      </c>
      <c r="U870" s="187" t="e">
        <v>#N/A</v>
      </c>
      <c r="V870" s="184">
        <v>1020.619548858122</v>
      </c>
      <c r="W870" s="184">
        <v>91.36573367873477</v>
      </c>
      <c r="X870" s="184">
        <v>91.652247105972663</v>
      </c>
      <c r="Y870" s="184">
        <v>1039.8145240631429</v>
      </c>
      <c r="Z870" s="184">
        <v>6.5707211790599107</v>
      </c>
      <c r="AA870" s="184">
        <v>43.266269130646741</v>
      </c>
      <c r="AB870" s="184">
        <v>1036.5237063292871</v>
      </c>
      <c r="AC870" s="184">
        <v>29.604422025591109</v>
      </c>
      <c r="AD870" s="192">
        <v>44.920917760634339</v>
      </c>
      <c r="AE870" s="106" t="e">
        <v>#N/A</v>
      </c>
      <c r="AF870" s="106" t="e">
        <v>#N/A</v>
      </c>
      <c r="AG870" s="187" t="e">
        <v>#N/A</v>
      </c>
      <c r="AH870" s="193">
        <v>101.88071796454381</v>
      </c>
      <c r="AI870" s="106"/>
      <c r="AJ870" s="106" t="s">
        <v>3102</v>
      </c>
      <c r="AK870" s="106" t="s">
        <v>3102</v>
      </c>
      <c r="AL870" s="106">
        <v>20.113</v>
      </c>
      <c r="AM870" s="106" t="s">
        <v>2283</v>
      </c>
      <c r="AN870" s="106">
        <v>50.816027318767659</v>
      </c>
      <c r="AO870" s="106">
        <v>95.411782666030916</v>
      </c>
      <c r="AP870" s="106" t="s">
        <v>2283</v>
      </c>
      <c r="AQ870" s="106">
        <v>802.23285087961233</v>
      </c>
      <c r="AR870" s="106">
        <v>1677.0625700501109</v>
      </c>
      <c r="AS870" s="106">
        <v>233.93097508818261</v>
      </c>
      <c r="AT870" s="106">
        <v>16.164715842590351</v>
      </c>
      <c r="AU870" s="106">
        <v>2.2175142287644869</v>
      </c>
      <c r="AV870" s="106">
        <v>4.8672974265609543</v>
      </c>
      <c r="AW870" s="106">
        <v>0.75978744232375783</v>
      </c>
      <c r="AX870" s="106">
        <v>1.4834892500063881</v>
      </c>
      <c r="AY870" s="106" t="s">
        <v>2283</v>
      </c>
      <c r="AZ870" s="106">
        <v>15.670016131547831</v>
      </c>
      <c r="BA870" s="106">
        <v>44.319861699741217</v>
      </c>
      <c r="BB870" s="106">
        <v>0.2633310519051264</v>
      </c>
      <c r="BC870" s="106">
        <v>0.1383130402449049</v>
      </c>
      <c r="BD870" s="106">
        <v>5.3551722246120183E-2</v>
      </c>
      <c r="BE870" s="106">
        <v>115.5140901060702</v>
      </c>
      <c r="BF870" s="106">
        <v>6.9628170937248219</v>
      </c>
      <c r="BG870" s="106">
        <v>5.6546417725665023E-2</v>
      </c>
      <c r="BH870" s="106">
        <v>575885.70909127733</v>
      </c>
      <c r="BI870" s="106">
        <v>40750.951840110509</v>
      </c>
      <c r="BJ870" s="106">
        <v>2.659842840831856</v>
      </c>
      <c r="BK870" s="106">
        <v>1.110464094727057</v>
      </c>
      <c r="BL870" s="106">
        <v>0.24846601887986999</v>
      </c>
      <c r="BM870" s="106">
        <v>0.1008087832984071</v>
      </c>
      <c r="BN870" s="106" t="s">
        <v>2283</v>
      </c>
      <c r="BO870" s="106">
        <v>8.4374702518768988E-4</v>
      </c>
      <c r="BP870" s="106">
        <v>5.1645447829817134E-3</v>
      </c>
      <c r="BQ870" s="106">
        <v>2.3486486405164739</v>
      </c>
      <c r="BR870" s="106">
        <v>0.34380633800698002</v>
      </c>
      <c r="BS870" s="106">
        <v>1.8493133892774169E-2</v>
      </c>
      <c r="BT870" s="106" t="s">
        <v>2283</v>
      </c>
      <c r="BU870" s="106">
        <v>4.5183092543416717E-3</v>
      </c>
      <c r="BV870" s="106">
        <v>1.2465228187347171E-2</v>
      </c>
      <c r="BW870" s="106">
        <v>0.1241254168348379</v>
      </c>
      <c r="BX870" s="106">
        <v>9.6771955369772664E-2</v>
      </c>
      <c r="BY870" s="106">
        <v>3.2517786111620317E-2</v>
      </c>
      <c r="BZ870" s="106">
        <v>0.4324465726494563</v>
      </c>
      <c r="CA870" s="106">
        <v>0.1559286625546083</v>
      </c>
      <c r="CB870" s="106">
        <v>3.7413127956118307E-2</v>
      </c>
      <c r="CC870" s="106">
        <v>0.2240777699963537</v>
      </c>
      <c r="CD870" s="106">
        <v>6.7845585410994405E-2</v>
      </c>
      <c r="CE870" s="106">
        <v>1.0221294198514631E-2</v>
      </c>
      <c r="CF870" s="106">
        <v>1.928220643225135</v>
      </c>
      <c r="CG870" s="106">
        <v>0.45492927294471508</v>
      </c>
      <c r="CH870" s="106">
        <v>0.15307029841291989</v>
      </c>
      <c r="CI870" s="106">
        <v>0.6391986367367577</v>
      </c>
      <c r="CJ870" s="106">
        <v>9.5295673877858963E-2</v>
      </c>
      <c r="CK870" s="106">
        <v>8.0829010224014973E-3</v>
      </c>
      <c r="CL870" s="106">
        <v>8.8513683056553134</v>
      </c>
      <c r="CM870" s="106">
        <v>1.087517271586355</v>
      </c>
      <c r="CN870" s="106">
        <v>4.9659927225964413E-2</v>
      </c>
      <c r="CO870" s="106">
        <v>3.7010660429368039</v>
      </c>
      <c r="CP870" s="106">
        <v>0.31783054904697189</v>
      </c>
      <c r="CQ870" s="106">
        <v>1.231664433961081E-2</v>
      </c>
      <c r="CR870" s="106">
        <v>20.5455657513522</v>
      </c>
      <c r="CS870" s="106">
        <v>2.090186039401722</v>
      </c>
      <c r="CT870" s="106">
        <v>3.6896490988542308E-2</v>
      </c>
      <c r="CU870" s="106">
        <v>5.2117634140168763</v>
      </c>
      <c r="CV870" s="106">
        <v>0.42458847512155268</v>
      </c>
      <c r="CW870" s="106">
        <v>1.1748906100972741E-2</v>
      </c>
      <c r="CX870" s="106">
        <v>52.631693904146637</v>
      </c>
      <c r="CY870" s="106">
        <v>4.3788411498848197</v>
      </c>
      <c r="CZ870" s="106">
        <v>5.4860992616227372E-2</v>
      </c>
      <c r="DA870" s="106">
        <v>10.33272786716133</v>
      </c>
      <c r="DB870" s="106">
        <v>0.71061083656083002</v>
      </c>
      <c r="DC870" s="106">
        <v>1.173002650035198E-2</v>
      </c>
      <c r="DD870" s="106">
        <v>5702.0571763486514</v>
      </c>
      <c r="DE870" s="106">
        <v>382.74821613082241</v>
      </c>
      <c r="DF870" s="106">
        <v>0.11714820194459361</v>
      </c>
      <c r="DG870" s="106">
        <v>0.48674759889423003</v>
      </c>
      <c r="DH870" s="106">
        <v>8.4687501291627443E-2</v>
      </c>
      <c r="DI870" s="106">
        <v>1.0680822418957309E-2</v>
      </c>
      <c r="DJ870" s="106">
        <v>5.1372466360846687</v>
      </c>
      <c r="DK870" s="106">
        <v>5.9121534864529037</v>
      </c>
      <c r="DL870" s="106">
        <v>11.949149366631231</v>
      </c>
      <c r="DM870" s="106">
        <v>46.504649049624717</v>
      </c>
      <c r="DN870" s="106">
        <v>2.67623779473614</v>
      </c>
      <c r="DO870" s="106">
        <v>0.73773540056650533</v>
      </c>
      <c r="DP870" s="106">
        <v>3.7624371168437261</v>
      </c>
      <c r="DQ870" s="106">
        <v>0.30516709580825091</v>
      </c>
      <c r="DR870" s="106">
        <v>0.43498467552101983</v>
      </c>
      <c r="DS870" s="106">
        <v>2.4919537718645999</v>
      </c>
      <c r="DT870" s="106">
        <v>0.1922991827623404</v>
      </c>
      <c r="DU870" s="106">
        <v>0.33034778540199372</v>
      </c>
      <c r="DV870" s="106">
        <v>20.79919544264196</v>
      </c>
      <c r="DW870" s="106">
        <v>1.1603315128701679</v>
      </c>
      <c r="DX870" s="106">
        <v>0.28585662095221992</v>
      </c>
      <c r="DY870" s="106">
        <v>67.035991616478057</v>
      </c>
      <c r="DZ870" s="106">
        <v>3.7460595664322671</v>
      </c>
      <c r="EA870" s="106">
        <v>0.16082616490238349</v>
      </c>
      <c r="EB870" s="106">
        <v>13.365167037979329</v>
      </c>
      <c r="EC870" s="106">
        <v>0.74858731673776668</v>
      </c>
      <c r="ED870" s="106">
        <v>0.30238471566941</v>
      </c>
    </row>
    <row r="871" spans="1:134" x14ac:dyDescent="0.3">
      <c r="A871" s="106" t="s">
        <v>3103</v>
      </c>
      <c r="B871" s="106" t="s">
        <v>1832</v>
      </c>
      <c r="C871" s="183">
        <v>-305.95335061877262</v>
      </c>
      <c r="D871" s="184">
        <v>3.187550659410141E-3</v>
      </c>
      <c r="E871" s="185">
        <v>65.496347157925499</v>
      </c>
      <c r="F871" s="186">
        <v>0.27000606960922302</v>
      </c>
      <c r="G871" s="106">
        <v>-5.7549536363598834</v>
      </c>
      <c r="H871" s="187">
        <v>569.19675947352175</v>
      </c>
      <c r="I871" s="188">
        <v>5.7278005023978444</v>
      </c>
      <c r="J871" s="188">
        <v>0.26098889336406539</v>
      </c>
      <c r="K871" s="188">
        <v>7.5566444980976713E-2</v>
      </c>
      <c r="L871" s="189">
        <v>2.559195725560486E-3</v>
      </c>
      <c r="M871" s="106">
        <v>0.1062444349033298</v>
      </c>
      <c r="N871" s="187">
        <v>2.6147730586265161</v>
      </c>
      <c r="O871" s="190">
        <v>1.8194202695125949</v>
      </c>
      <c r="P871" s="190">
        <v>0.107245306198555</v>
      </c>
      <c r="Q871" s="190">
        <v>0.17479543369889219</v>
      </c>
      <c r="R871" s="190">
        <v>7.9049674342067718E-3</v>
      </c>
      <c r="S871" s="191">
        <v>0.116412800779168</v>
      </c>
      <c r="T871" s="106" t="e">
        <v>#N/A</v>
      </c>
      <c r="U871" s="187" t="e">
        <v>#N/A</v>
      </c>
      <c r="V871" s="184">
        <v>1069.3515483463</v>
      </c>
      <c r="W871" s="184">
        <v>64.68585989982131</v>
      </c>
      <c r="X871" s="184">
        <v>65.062785594577136</v>
      </c>
      <c r="Y871" s="184">
        <v>1038.3943324172969</v>
      </c>
      <c r="Z871" s="184">
        <v>7.6249271557821148</v>
      </c>
      <c r="AA871" s="184">
        <v>43.393862923474281</v>
      </c>
      <c r="AB871" s="184">
        <v>1052.509825664501</v>
      </c>
      <c r="AC871" s="184">
        <v>20.630460848974469</v>
      </c>
      <c r="AD871" s="192">
        <v>41.071848254457649</v>
      </c>
      <c r="AE871" s="106" t="e">
        <v>#N/A</v>
      </c>
      <c r="AF871" s="106" t="e">
        <v>#N/A</v>
      </c>
      <c r="AG871" s="187" t="e">
        <v>#N/A</v>
      </c>
      <c r="AH871" s="193">
        <v>97.105047822965545</v>
      </c>
      <c r="AI871" s="106"/>
      <c r="AJ871" s="106" t="s">
        <v>3104</v>
      </c>
      <c r="AK871" s="106" t="s">
        <v>3104</v>
      </c>
      <c r="AL871" s="106">
        <v>20.009</v>
      </c>
      <c r="AM871" s="106" t="s">
        <v>2283</v>
      </c>
      <c r="AN871" s="106">
        <v>47.604709135853767</v>
      </c>
      <c r="AO871" s="106">
        <v>89.648094180656358</v>
      </c>
      <c r="AP871" s="106" t="s">
        <v>2283</v>
      </c>
      <c r="AQ871" s="106">
        <v>883.23830704430497</v>
      </c>
      <c r="AR871" s="106">
        <v>1663.871035169361</v>
      </c>
      <c r="AS871" s="106">
        <v>236.23951139275309</v>
      </c>
      <c r="AT871" s="106">
        <v>22.635666754022811</v>
      </c>
      <c r="AU871" s="106">
        <v>2.0859758410346281</v>
      </c>
      <c r="AV871" s="106">
        <v>2.7967939210085451</v>
      </c>
      <c r="AW871" s="106">
        <v>0.99879571481697271</v>
      </c>
      <c r="AX871" s="106">
        <v>1.3888922798843031</v>
      </c>
      <c r="AY871" s="106" t="s">
        <v>2283</v>
      </c>
      <c r="AZ871" s="106">
        <v>136.14100301745771</v>
      </c>
      <c r="BA871" s="106">
        <v>42.975253204127043</v>
      </c>
      <c r="BB871" s="106" t="s">
        <v>2283</v>
      </c>
      <c r="BC871" s="106">
        <v>9.842870340907027E-2</v>
      </c>
      <c r="BD871" s="106">
        <v>0.16902064454067001</v>
      </c>
      <c r="BE871" s="106">
        <v>110.8192150891949</v>
      </c>
      <c r="BF871" s="106">
        <v>9.2020708696248192</v>
      </c>
      <c r="BG871" s="106">
        <v>6.5254747168505253E-2</v>
      </c>
      <c r="BH871" s="106">
        <v>551015.72935035126</v>
      </c>
      <c r="BI871" s="106">
        <v>50142.791570772279</v>
      </c>
      <c r="BJ871" s="106">
        <v>1.763213020160008</v>
      </c>
      <c r="BK871" s="106">
        <v>1.0254607377695291</v>
      </c>
      <c r="BL871" s="106">
        <v>0.2002420077977636</v>
      </c>
      <c r="BM871" s="106">
        <v>9.1993581340043054E-2</v>
      </c>
      <c r="BN871" s="106" t="s">
        <v>2283</v>
      </c>
      <c r="BO871" s="106">
        <v>1.9447178354777351E-3</v>
      </c>
      <c r="BP871" s="106">
        <v>2.391497795442913E-2</v>
      </c>
      <c r="BQ871" s="106">
        <v>2.34843918960174</v>
      </c>
      <c r="BR871" s="106">
        <v>0.34448229207113168</v>
      </c>
      <c r="BS871" s="106">
        <v>1.771162062315193E-2</v>
      </c>
      <c r="BT871" s="106">
        <v>1.1589777094938081E-2</v>
      </c>
      <c r="BU871" s="106">
        <v>7.9533798556541881E-3</v>
      </c>
      <c r="BV871" s="106">
        <v>1.142091427716637E-2</v>
      </c>
      <c r="BW871" s="106">
        <v>0.10948371789758191</v>
      </c>
      <c r="BX871" s="106">
        <v>8.3849435629122226E-2</v>
      </c>
      <c r="BY871" s="106">
        <v>0.10233960713786459</v>
      </c>
      <c r="BZ871" s="106">
        <v>0.39061594246945142</v>
      </c>
      <c r="CA871" s="106">
        <v>0.111058675354027</v>
      </c>
      <c r="CB871" s="106">
        <v>9.3400417051794069E-2</v>
      </c>
      <c r="CC871" s="106">
        <v>0.20203924541132809</v>
      </c>
      <c r="CD871" s="106">
        <v>6.7649674318636166E-2</v>
      </c>
      <c r="CE871" s="106">
        <v>9.7575878959824287E-3</v>
      </c>
      <c r="CF871" s="106">
        <v>1.5765869538718431</v>
      </c>
      <c r="CG871" s="106">
        <v>0.34204958121012208</v>
      </c>
      <c r="CH871" s="106">
        <v>5.3921747932698633E-2</v>
      </c>
      <c r="CI871" s="106">
        <v>0.60424504757652475</v>
      </c>
      <c r="CJ871" s="106">
        <v>0.10111719090188739</v>
      </c>
      <c r="CK871" s="106">
        <v>7.6914042315919563E-3</v>
      </c>
      <c r="CL871" s="106">
        <v>8.565059591827703</v>
      </c>
      <c r="CM871" s="106">
        <v>1.18515128461122</v>
      </c>
      <c r="CN871" s="106">
        <v>4.775144570162683E-2</v>
      </c>
      <c r="CO871" s="106">
        <v>3.7421194301806011</v>
      </c>
      <c r="CP871" s="106">
        <v>0.47788623038524919</v>
      </c>
      <c r="CQ871" s="106">
        <v>1.184338325025576E-2</v>
      </c>
      <c r="CR871" s="106">
        <v>21.461354146113901</v>
      </c>
      <c r="CS871" s="106">
        <v>2.1119273881455922</v>
      </c>
      <c r="CT871" s="106">
        <v>3.5481455111770983E-2</v>
      </c>
      <c r="CU871" s="106">
        <v>4.9949834363148788</v>
      </c>
      <c r="CV871" s="106">
        <v>0.4070243053010662</v>
      </c>
      <c r="CW871" s="106">
        <v>1.1298821587450859E-2</v>
      </c>
      <c r="CX871" s="106">
        <v>52.342419145775928</v>
      </c>
      <c r="CY871" s="106">
        <v>4.9289044071813706</v>
      </c>
      <c r="CZ871" s="106">
        <v>5.2768561300419979E-2</v>
      </c>
      <c r="DA871" s="106">
        <v>10.668852800636211</v>
      </c>
      <c r="DB871" s="106">
        <v>0.80952855994549411</v>
      </c>
      <c r="DC871" s="106">
        <v>1.127937401714537E-2</v>
      </c>
      <c r="DD871" s="106">
        <v>5685.8895840357181</v>
      </c>
      <c r="DE871" s="106">
        <v>585.44294911851796</v>
      </c>
      <c r="DF871" s="106">
        <v>0.112353519221689</v>
      </c>
      <c r="DG871" s="106">
        <v>0.46401566420400742</v>
      </c>
      <c r="DH871" s="106">
        <v>8.5996054287327969E-2</v>
      </c>
      <c r="DI871" s="106">
        <v>1.0223817399484209E-2</v>
      </c>
      <c r="DJ871" s="106">
        <v>-2.1478665722895109</v>
      </c>
      <c r="DK871" s="106">
        <v>5.6735609364283173</v>
      </c>
      <c r="DL871" s="106">
        <v>9.9670186311130262</v>
      </c>
      <c r="DM871" s="106">
        <v>45.395354427032039</v>
      </c>
      <c r="DN871" s="106">
        <v>3.615173304837497</v>
      </c>
      <c r="DO871" s="106">
        <v>0.73989984481582061</v>
      </c>
      <c r="DP871" s="106">
        <v>3.7262135929372748</v>
      </c>
      <c r="DQ871" s="106">
        <v>0.31256545668323621</v>
      </c>
      <c r="DR871" s="106">
        <v>0.34690439193534928</v>
      </c>
      <c r="DS871" s="106">
        <v>2.1934587006580921</v>
      </c>
      <c r="DT871" s="106">
        <v>0.23438786315843699</v>
      </c>
      <c r="DU871" s="106">
        <v>0.32892007208872648</v>
      </c>
      <c r="DV871" s="106">
        <v>20.235845818789521</v>
      </c>
      <c r="DW871" s="106">
        <v>1.617118140804827</v>
      </c>
      <c r="DX871" s="106">
        <v>0.27120776374146588</v>
      </c>
      <c r="DY871" s="106">
        <v>65.496347157925499</v>
      </c>
      <c r="DZ871" s="106">
        <v>5.3576342975689881</v>
      </c>
      <c r="EA871" s="106">
        <v>0.14696252170264651</v>
      </c>
      <c r="EB871" s="106">
        <v>12.833805414764321</v>
      </c>
      <c r="EC871" s="106">
        <v>1.012605175293386</v>
      </c>
      <c r="ED871" s="106">
        <v>0.28056671982175813</v>
      </c>
    </row>
    <row r="872" spans="1:134" x14ac:dyDescent="0.3">
      <c r="A872" s="106" t="s">
        <v>3105</v>
      </c>
      <c r="B872" s="106" t="s">
        <v>1832</v>
      </c>
      <c r="C872" s="183">
        <v>-26.526681462186801</v>
      </c>
      <c r="D872" s="184">
        <v>3.177621691580001E-3</v>
      </c>
      <c r="E872" s="185">
        <v>64.708705307073814</v>
      </c>
      <c r="F872" s="186">
        <v>0.27946781717672847</v>
      </c>
      <c r="G872" s="106">
        <v>-66.478266641341392</v>
      </c>
      <c r="H872" s="187">
        <v>116.4720092095868</v>
      </c>
      <c r="I872" s="188">
        <v>5.7336240351293766</v>
      </c>
      <c r="J872" s="188">
        <v>0.2570324448252389</v>
      </c>
      <c r="K872" s="188">
        <v>7.502916192230677E-2</v>
      </c>
      <c r="L872" s="189">
        <v>2.6445035719617192E-3</v>
      </c>
      <c r="M872" s="106">
        <v>0.1082304587657747</v>
      </c>
      <c r="N872" s="187">
        <v>2.6039303203319961</v>
      </c>
      <c r="O872" s="190">
        <v>1.8045252628996471</v>
      </c>
      <c r="P872" s="190">
        <v>0.1122688562101488</v>
      </c>
      <c r="Q872" s="190">
        <v>0.1745589736065371</v>
      </c>
      <c r="R872" s="190">
        <v>7.8522825353493832E-3</v>
      </c>
      <c r="S872" s="191">
        <v>0.22714168261993201</v>
      </c>
      <c r="T872" s="106" t="e">
        <v>#N/A</v>
      </c>
      <c r="U872" s="187" t="e">
        <v>#N/A</v>
      </c>
      <c r="V872" s="184">
        <v>1051.6440745602281</v>
      </c>
      <c r="W872" s="184">
        <v>67.717941901650505</v>
      </c>
      <c r="X872" s="184">
        <v>68.082000738547521</v>
      </c>
      <c r="Y872" s="184">
        <v>1037.120130821251</v>
      </c>
      <c r="Z872" s="184">
        <v>6.4798737938194222</v>
      </c>
      <c r="AA872" s="184">
        <v>43.077878039490272</v>
      </c>
      <c r="AB872" s="184">
        <v>1041.9845728427581</v>
      </c>
      <c r="AC872" s="184">
        <v>23.66762580425376</v>
      </c>
      <c r="AD872" s="192">
        <v>41.263461919707403</v>
      </c>
      <c r="AE872" s="106" t="e">
        <v>#N/A</v>
      </c>
      <c r="AF872" s="106" t="e">
        <v>#N/A</v>
      </c>
      <c r="AG872" s="187" t="e">
        <v>#N/A</v>
      </c>
      <c r="AH872" s="193">
        <v>98.618929722487081</v>
      </c>
      <c r="AI872" s="106"/>
      <c r="AJ872" s="106" t="s">
        <v>3106</v>
      </c>
      <c r="AK872" s="106" t="s">
        <v>3106</v>
      </c>
      <c r="AL872" s="106">
        <v>20.222999999999999</v>
      </c>
      <c r="AM872" s="106" t="s">
        <v>2283</v>
      </c>
      <c r="AN872" s="106">
        <v>43.61436983318395</v>
      </c>
      <c r="AO872" s="106">
        <v>102.4844077928596</v>
      </c>
      <c r="AP872" s="106" t="s">
        <v>2283</v>
      </c>
      <c r="AQ872" s="106">
        <v>633.8199418125422</v>
      </c>
      <c r="AR872" s="106">
        <v>2010.4443458604369</v>
      </c>
      <c r="AS872" s="106">
        <v>226.55585633789261</v>
      </c>
      <c r="AT872" s="106">
        <v>23.292690712250291</v>
      </c>
      <c r="AU872" s="106">
        <v>2.4220385422577371</v>
      </c>
      <c r="AV872" s="106">
        <v>4.4753952980568208</v>
      </c>
      <c r="AW872" s="106">
        <v>0.84819180570064778</v>
      </c>
      <c r="AX872" s="106">
        <v>1.693095599589306</v>
      </c>
      <c r="AY872" s="106" t="s">
        <v>2283</v>
      </c>
      <c r="AZ872" s="106">
        <v>18.69308280626889</v>
      </c>
      <c r="BA872" s="106">
        <v>52.356055033808147</v>
      </c>
      <c r="BB872" s="106">
        <v>0.19371236685256191</v>
      </c>
      <c r="BC872" s="106">
        <v>0.13121985610387271</v>
      </c>
      <c r="BD872" s="106">
        <v>4.8159079323798808E-2</v>
      </c>
      <c r="BE872" s="106">
        <v>110.888839597379</v>
      </c>
      <c r="BF872" s="106">
        <v>11.20606321707036</v>
      </c>
      <c r="BG872" s="106">
        <v>1.8504240378591139E-2</v>
      </c>
      <c r="BH872" s="106">
        <v>529686.55638546357</v>
      </c>
      <c r="BI872" s="106">
        <v>49765.159338938327</v>
      </c>
      <c r="BJ872" s="106">
        <v>1.634096745860427</v>
      </c>
      <c r="BK872" s="106">
        <v>1.0371807664582251</v>
      </c>
      <c r="BL872" s="106">
        <v>0.19916486727147009</v>
      </c>
      <c r="BM872" s="106">
        <v>8.0577320167053754E-2</v>
      </c>
      <c r="BN872" s="106" t="s">
        <v>2283</v>
      </c>
      <c r="BO872" s="106">
        <v>5.0458605243229278E-4</v>
      </c>
      <c r="BP872" s="106">
        <v>4.625296021682759E-3</v>
      </c>
      <c r="BQ872" s="106">
        <v>1.9884616534082771</v>
      </c>
      <c r="BR872" s="106">
        <v>0.35244110186465089</v>
      </c>
      <c r="BS872" s="106">
        <v>1.6524752555537609E-2</v>
      </c>
      <c r="BT872" s="106" t="s">
        <v>2283</v>
      </c>
      <c r="BU872" s="106">
        <v>6.5515876677576194E-3</v>
      </c>
      <c r="BV872" s="106">
        <v>2.2562818926805658E-2</v>
      </c>
      <c r="BW872" s="106">
        <v>9.5863448380732463E-2</v>
      </c>
      <c r="BX872" s="106">
        <v>7.5816333928391946E-2</v>
      </c>
      <c r="BY872" s="106">
        <v>2.9154473548823862E-2</v>
      </c>
      <c r="BZ872" s="106">
        <v>0.26985888603862601</v>
      </c>
      <c r="CA872" s="106">
        <v>0.1189302709054955</v>
      </c>
      <c r="CB872" s="106">
        <v>0.13242380893233571</v>
      </c>
      <c r="CC872" s="106">
        <v>0.24906889930211851</v>
      </c>
      <c r="CD872" s="106">
        <v>5.8754725802064811E-2</v>
      </c>
      <c r="CE872" s="106">
        <v>9.0908742392323393E-3</v>
      </c>
      <c r="CF872" s="106">
        <v>1.998095228648459</v>
      </c>
      <c r="CG872" s="106">
        <v>0.36475792488908959</v>
      </c>
      <c r="CH872" s="106">
        <v>5.0256048753334059E-2</v>
      </c>
      <c r="CI872" s="106">
        <v>0.73142430639854938</v>
      </c>
      <c r="CJ872" s="106">
        <v>0.14974755312503549</v>
      </c>
      <c r="CK872" s="106">
        <v>7.1630889683387891E-3</v>
      </c>
      <c r="CL872" s="106">
        <v>9.0810807871310502</v>
      </c>
      <c r="CM872" s="106">
        <v>1.395723234623182</v>
      </c>
      <c r="CN872" s="106">
        <v>4.4818268776885481E-2</v>
      </c>
      <c r="CO872" s="106">
        <v>3.6824726987168308</v>
      </c>
      <c r="CP872" s="106">
        <v>0.41193875506375721</v>
      </c>
      <c r="CQ872" s="106">
        <v>1.1115949425517189E-2</v>
      </c>
      <c r="CR872" s="106">
        <v>19.622578265329562</v>
      </c>
      <c r="CS872" s="106">
        <v>2.0998570783372701</v>
      </c>
      <c r="CT872" s="106">
        <v>3.3304062096505542E-2</v>
      </c>
      <c r="CU872" s="106">
        <v>5.3218046171539282</v>
      </c>
      <c r="CV872" s="106">
        <v>0.66996197992018613</v>
      </c>
      <c r="CW872" s="106">
        <v>1.0605804575023249E-2</v>
      </c>
      <c r="CX872" s="106">
        <v>50.918745681693963</v>
      </c>
      <c r="CY872" s="106">
        <v>5.1264640339671663</v>
      </c>
      <c r="CZ872" s="106">
        <v>4.9538548752166137E-2</v>
      </c>
      <c r="DA872" s="106">
        <v>10.106455962250831</v>
      </c>
      <c r="DB872" s="106">
        <v>0.97857156463842998</v>
      </c>
      <c r="DC872" s="106">
        <v>1.0586630738380291E-2</v>
      </c>
      <c r="DD872" s="106">
        <v>6004.651473719091</v>
      </c>
      <c r="DE872" s="106">
        <v>733.65999849262334</v>
      </c>
      <c r="DF872" s="106">
        <v>0.1050898185129439</v>
      </c>
      <c r="DG872" s="106">
        <v>0.36947106560333809</v>
      </c>
      <c r="DH872" s="106">
        <v>7.9439365156481284E-2</v>
      </c>
      <c r="DI872" s="106">
        <v>9.5522391675322438E-3</v>
      </c>
      <c r="DJ872" s="106">
        <v>-1.056218986243749</v>
      </c>
      <c r="DK872" s="106">
        <v>3.3977663340767781</v>
      </c>
      <c r="DL872" s="106">
        <v>10.536823910812929</v>
      </c>
      <c r="DM872" s="106">
        <v>44.77462405500367</v>
      </c>
      <c r="DN872" s="106">
        <v>4.0641169893530291</v>
      </c>
      <c r="DO872" s="106">
        <v>0.81530303309531449</v>
      </c>
      <c r="DP872" s="106">
        <v>3.691898475463252</v>
      </c>
      <c r="DQ872" s="106">
        <v>0.3681100731128189</v>
      </c>
      <c r="DR872" s="106">
        <v>0.42362876682686362</v>
      </c>
      <c r="DS872" s="106">
        <v>2.2313346918958761</v>
      </c>
      <c r="DT872" s="106">
        <v>0.25810566760972031</v>
      </c>
      <c r="DU872" s="106">
        <v>0.35547896604348911</v>
      </c>
      <c r="DV872" s="106">
        <v>19.947931562099349</v>
      </c>
      <c r="DW872" s="106">
        <v>1.7643900971538731</v>
      </c>
      <c r="DX872" s="106">
        <v>0.26238009537879192</v>
      </c>
      <c r="DY872" s="106">
        <v>64.708705307073814</v>
      </c>
      <c r="DZ872" s="106">
        <v>5.8857694109935421</v>
      </c>
      <c r="EA872" s="106">
        <v>0.16004678104755191</v>
      </c>
      <c r="EB872" s="106">
        <v>12.7205412610433</v>
      </c>
      <c r="EC872" s="106">
        <v>1.1785976124427071</v>
      </c>
      <c r="ED872" s="106">
        <v>0.35555902992503918</v>
      </c>
    </row>
    <row r="873" spans="1:134" x14ac:dyDescent="0.3">
      <c r="A873" s="106" t="s">
        <v>3107</v>
      </c>
      <c r="B873" s="106" t="s">
        <v>1832</v>
      </c>
      <c r="C873" s="183">
        <v>19.576129882691241</v>
      </c>
      <c r="D873" s="184">
        <v>3.1760273482928031E-3</v>
      </c>
      <c r="E873" s="185">
        <v>63.472675459747343</v>
      </c>
      <c r="F873" s="186">
        <v>0.29094954053863797</v>
      </c>
      <c r="G873" s="106">
        <v>89.989095476063511</v>
      </c>
      <c r="H873" s="187">
        <v>80.016039135431413</v>
      </c>
      <c r="I873" s="188">
        <v>5.6934442142567807</v>
      </c>
      <c r="J873" s="188">
        <v>0.25835111223608559</v>
      </c>
      <c r="K873" s="188">
        <v>7.6025734617923349E-2</v>
      </c>
      <c r="L873" s="189">
        <v>3.2043738234602769E-3</v>
      </c>
      <c r="M873" s="106">
        <v>0.1094846031983429</v>
      </c>
      <c r="N873" s="187">
        <v>2.7760033728074438</v>
      </c>
      <c r="O873" s="190">
        <v>1.844915872201689</v>
      </c>
      <c r="P873" s="190">
        <v>0.122901895018348</v>
      </c>
      <c r="Q873" s="190">
        <v>0.1758580114467401</v>
      </c>
      <c r="R873" s="190">
        <v>7.9374846947000699E-3</v>
      </c>
      <c r="S873" s="191">
        <v>0.24870703142297981</v>
      </c>
      <c r="T873" s="106" t="e">
        <v>#N/A</v>
      </c>
      <c r="U873" s="187" t="e">
        <v>#N/A</v>
      </c>
      <c r="V873" s="184">
        <v>1066.5888764624151</v>
      </c>
      <c r="W873" s="184">
        <v>83.847346935592185</v>
      </c>
      <c r="X873" s="184">
        <v>84.161815369583564</v>
      </c>
      <c r="Y873" s="184">
        <v>1044.2181064833919</v>
      </c>
      <c r="Z873" s="184">
        <v>7.8131675693131299</v>
      </c>
      <c r="AA873" s="184">
        <v>43.52449285713876</v>
      </c>
      <c r="AB873" s="184">
        <v>1053.998977844135</v>
      </c>
      <c r="AC873" s="184">
        <v>29.01368296692263</v>
      </c>
      <c r="AD873" s="192">
        <v>45.055243085338972</v>
      </c>
      <c r="AE873" s="106" t="e">
        <v>#N/A</v>
      </c>
      <c r="AF873" s="106" t="e">
        <v>#N/A</v>
      </c>
      <c r="AG873" s="187" t="e">
        <v>#N/A</v>
      </c>
      <c r="AH873" s="193">
        <v>97.902587353693278</v>
      </c>
      <c r="AI873" s="106"/>
      <c r="AJ873" s="106" t="s">
        <v>3108</v>
      </c>
      <c r="AK873" s="106" t="s">
        <v>3108</v>
      </c>
      <c r="AL873" s="106">
        <v>20.088999999999999</v>
      </c>
      <c r="AM873" s="106" t="s">
        <v>2283</v>
      </c>
      <c r="AN873" s="106">
        <v>42.661538037160973</v>
      </c>
      <c r="AO873" s="106">
        <v>83.653237582901369</v>
      </c>
      <c r="AP873" s="106" t="s">
        <v>2283</v>
      </c>
      <c r="AQ873" s="106">
        <v>599.35768269643188</v>
      </c>
      <c r="AR873" s="106">
        <v>1646.138476098261</v>
      </c>
      <c r="AS873" s="106">
        <v>232.37502881647339</v>
      </c>
      <c r="AT873" s="106">
        <v>21.23211120970436</v>
      </c>
      <c r="AU873" s="106">
        <v>1.9713810323610359</v>
      </c>
      <c r="AV873" s="106">
        <v>3.8014698339462512</v>
      </c>
      <c r="AW873" s="106">
        <v>1.005665035120658</v>
      </c>
      <c r="AX873" s="106">
        <v>1.401789626204079</v>
      </c>
      <c r="AY873" s="106" t="s">
        <v>2283</v>
      </c>
      <c r="AZ873" s="106">
        <v>19.41779025835941</v>
      </c>
      <c r="BA873" s="106">
        <v>44.4191674506285</v>
      </c>
      <c r="BB873" s="106" t="s">
        <v>2283</v>
      </c>
      <c r="BC873" s="106">
        <v>7.9603918424799344E-2</v>
      </c>
      <c r="BD873" s="106">
        <v>0.1299004492431117</v>
      </c>
      <c r="BE873" s="106">
        <v>103.1588292517726</v>
      </c>
      <c r="BF873" s="106">
        <v>8.8354765568696791</v>
      </c>
      <c r="BG873" s="106">
        <v>6.2541646019684649E-2</v>
      </c>
      <c r="BH873" s="106">
        <v>538861.85676018789</v>
      </c>
      <c r="BI873" s="106">
        <v>47077.180353919983</v>
      </c>
      <c r="BJ873" s="106">
        <v>6.8401214031293227</v>
      </c>
      <c r="BK873" s="106">
        <v>1.0269080910274411</v>
      </c>
      <c r="BL873" s="106">
        <v>0.20466154832090569</v>
      </c>
      <c r="BM873" s="106">
        <v>8.8576364719286732E-2</v>
      </c>
      <c r="BN873" s="106" t="s">
        <v>2283</v>
      </c>
      <c r="BO873" s="106">
        <v>2.316854103779071E-3</v>
      </c>
      <c r="BP873" s="106">
        <v>3.1368984841609921E-3</v>
      </c>
      <c r="BQ873" s="106">
        <v>2.1080255125752898</v>
      </c>
      <c r="BR873" s="106">
        <v>0.27009830050225397</v>
      </c>
      <c r="BS873" s="106">
        <v>1.6770231032179179E-2</v>
      </c>
      <c r="BT873" s="106">
        <v>4.4077679663221334E-3</v>
      </c>
      <c r="BU873" s="106">
        <v>5.1098897854406347E-3</v>
      </c>
      <c r="BV873" s="106">
        <v>3.305826521174803E-3</v>
      </c>
      <c r="BW873" s="106">
        <v>0.1650855655530086</v>
      </c>
      <c r="BX873" s="106">
        <v>9.2561805269705311E-2</v>
      </c>
      <c r="BY873" s="106">
        <v>2.975056777003807E-2</v>
      </c>
      <c r="BZ873" s="106">
        <v>0.35428191997957897</v>
      </c>
      <c r="CA873" s="106">
        <v>0.13385292266966861</v>
      </c>
      <c r="CB873" s="106">
        <v>3.3932484498534012E-2</v>
      </c>
      <c r="CC873" s="106">
        <v>0.15006142838321451</v>
      </c>
      <c r="CD873" s="106">
        <v>4.5503256629067478E-2</v>
      </c>
      <c r="CE873" s="106">
        <v>9.2323037296612228E-3</v>
      </c>
      <c r="CF873" s="106">
        <v>1.8919681527384411</v>
      </c>
      <c r="CG873" s="106">
        <v>0.39485369386017349</v>
      </c>
      <c r="CH873" s="106">
        <v>0.13513190270531189</v>
      </c>
      <c r="CI873" s="106">
        <v>0.69917385111496078</v>
      </c>
      <c r="CJ873" s="106">
        <v>0.1212475800834852</v>
      </c>
      <c r="CK873" s="106">
        <v>7.2882926002188937E-3</v>
      </c>
      <c r="CL873" s="106">
        <v>8.7633437836367634</v>
      </c>
      <c r="CM873" s="106">
        <v>1.227722992127867</v>
      </c>
      <c r="CN873" s="106">
        <v>4.5908989064316071E-2</v>
      </c>
      <c r="CO873" s="106">
        <v>3.6790881220562728</v>
      </c>
      <c r="CP873" s="106">
        <v>0.44736107194512648</v>
      </c>
      <c r="CQ873" s="106">
        <v>1.1386535715855789E-2</v>
      </c>
      <c r="CR873" s="106">
        <v>20.615158019600489</v>
      </c>
      <c r="CS873" s="106">
        <v>2.287058707628014</v>
      </c>
      <c r="CT873" s="106">
        <v>3.4116870417272058E-2</v>
      </c>
      <c r="CU873" s="106">
        <v>5.0887494896373333</v>
      </c>
      <c r="CV873" s="106">
        <v>0.49162914446518391</v>
      </c>
      <c r="CW873" s="106">
        <v>1.0865042072826479E-2</v>
      </c>
      <c r="CX873" s="106">
        <v>50.475519054556251</v>
      </c>
      <c r="CY873" s="106">
        <v>4.2344133598862914</v>
      </c>
      <c r="CZ873" s="106">
        <v>5.0756663617613433E-2</v>
      </c>
      <c r="DA873" s="106">
        <v>10.231459147561839</v>
      </c>
      <c r="DB873" s="106">
        <v>0.99059498360681497</v>
      </c>
      <c r="DC873" s="106">
        <v>1.0844385725943749E-2</v>
      </c>
      <c r="DD873" s="106">
        <v>5804.5285883108836</v>
      </c>
      <c r="DE873" s="106">
        <v>541.10333654053954</v>
      </c>
      <c r="DF873" s="106">
        <v>0.1072058739633346</v>
      </c>
      <c r="DG873" s="106">
        <v>0.42203804574770842</v>
      </c>
      <c r="DH873" s="106">
        <v>0.10290248701850491</v>
      </c>
      <c r="DI873" s="106">
        <v>9.7330420294368097E-3</v>
      </c>
      <c r="DJ873" s="106">
        <v>3.7001006180114842</v>
      </c>
      <c r="DK873" s="106">
        <v>7.0011582756080664</v>
      </c>
      <c r="DL873" s="106">
        <v>11.89605313458692</v>
      </c>
      <c r="DM873" s="106">
        <v>43.768289554561527</v>
      </c>
      <c r="DN873" s="106">
        <v>3.2495372669434701</v>
      </c>
      <c r="DO873" s="106">
        <v>0.58425363281459508</v>
      </c>
      <c r="DP873" s="106">
        <v>3.6476052433008812</v>
      </c>
      <c r="DQ873" s="106">
        <v>0.3590926410939595</v>
      </c>
      <c r="DR873" s="106">
        <v>0.38082534107614358</v>
      </c>
      <c r="DS873" s="106">
        <v>2.249862320125434</v>
      </c>
      <c r="DT873" s="106">
        <v>0.25397378271665227</v>
      </c>
      <c r="DU873" s="106">
        <v>0.3374306387782639</v>
      </c>
      <c r="DV873" s="106">
        <v>19.810910127253461</v>
      </c>
      <c r="DW873" s="106">
        <v>1.592399588643175</v>
      </c>
      <c r="DX873" s="106">
        <v>0.28712536525827642</v>
      </c>
      <c r="DY873" s="106">
        <v>63.472675459747343</v>
      </c>
      <c r="DZ873" s="106">
        <v>4.7903796165088766</v>
      </c>
      <c r="EA873" s="106">
        <v>0.14645452511129201</v>
      </c>
      <c r="EB873" s="106">
        <v>12.51723345891488</v>
      </c>
      <c r="EC873" s="106">
        <v>0.98611565563279691</v>
      </c>
      <c r="ED873" s="106">
        <v>0.3077670268610222</v>
      </c>
    </row>
    <row r="874" spans="1:134" x14ac:dyDescent="0.3">
      <c r="A874" s="106" t="s">
        <v>3109</v>
      </c>
      <c r="B874" s="106" t="s">
        <v>1832</v>
      </c>
      <c r="C874" s="183">
        <v>-12.37637866768056</v>
      </c>
      <c r="D874" s="184">
        <v>3.2108876479439948E-3</v>
      </c>
      <c r="E874" s="185">
        <v>63.045771098778609</v>
      </c>
      <c r="F874" s="186">
        <v>0.36020145863711922</v>
      </c>
      <c r="G874" s="106">
        <v>-143.3520457994907</v>
      </c>
      <c r="H874" s="187">
        <v>90.898909954190628</v>
      </c>
      <c r="I874" s="188">
        <v>5.6587829529476359</v>
      </c>
      <c r="J874" s="188">
        <v>0.26003002513749368</v>
      </c>
      <c r="K874" s="188">
        <v>7.3533781253475747E-2</v>
      </c>
      <c r="L874" s="189">
        <v>3.2913225041185119E-3</v>
      </c>
      <c r="M874" s="106">
        <v>0.1073529793794484</v>
      </c>
      <c r="N874" s="187">
        <v>3.0511569475201461</v>
      </c>
      <c r="O874" s="190">
        <v>1.791017924337758</v>
      </c>
      <c r="P874" s="190">
        <v>0.1211492600536805</v>
      </c>
      <c r="Q874" s="190">
        <v>0.17688753368141971</v>
      </c>
      <c r="R874" s="190">
        <v>8.0001390551851723E-3</v>
      </c>
      <c r="S874" s="191">
        <v>5.1403050971896798E-2</v>
      </c>
      <c r="T874" s="106" t="e">
        <v>#N/A</v>
      </c>
      <c r="U874" s="187" t="e">
        <v>#N/A</v>
      </c>
      <c r="V874" s="184">
        <v>972.22923288760398</v>
      </c>
      <c r="W874" s="184">
        <v>99.805626691507015</v>
      </c>
      <c r="X874" s="184">
        <v>100.13733769069511</v>
      </c>
      <c r="Y874" s="184">
        <v>1049.8790947378261</v>
      </c>
      <c r="Z874" s="184">
        <v>6.913661666145968</v>
      </c>
      <c r="AA874" s="184">
        <v>43.866543846676329</v>
      </c>
      <c r="AB874" s="184">
        <v>1034.1169172976849</v>
      </c>
      <c r="AC874" s="184">
        <v>29.917882904210291</v>
      </c>
      <c r="AD874" s="192">
        <v>45.506612442234172</v>
      </c>
      <c r="AE874" s="106" t="e">
        <v>#N/A</v>
      </c>
      <c r="AF874" s="106" t="e">
        <v>#N/A</v>
      </c>
      <c r="AG874" s="187" t="e">
        <v>#N/A</v>
      </c>
      <c r="AH874" s="193">
        <v>107.98678534069531</v>
      </c>
      <c r="AI874" s="106"/>
      <c r="AJ874" s="106" t="s">
        <v>3110</v>
      </c>
      <c r="AK874" s="106" t="s">
        <v>3110</v>
      </c>
      <c r="AL874" s="106">
        <v>20.018999999999998</v>
      </c>
      <c r="AM874" s="106" t="s">
        <v>2283</v>
      </c>
      <c r="AN874" s="106">
        <v>47.633615267913719</v>
      </c>
      <c r="AO874" s="106">
        <v>87.646332312952836</v>
      </c>
      <c r="AP874" s="106" t="s">
        <v>2283</v>
      </c>
      <c r="AQ874" s="106">
        <v>716.80284079763589</v>
      </c>
      <c r="AR874" s="106">
        <v>1719.958623465694</v>
      </c>
      <c r="AS874" s="106">
        <v>220.88978975548699</v>
      </c>
      <c r="AT874" s="106">
        <v>22.63492776676085</v>
      </c>
      <c r="AU874" s="106">
        <v>2.0767480737376438</v>
      </c>
      <c r="AV874" s="106">
        <v>3.8140737832374159</v>
      </c>
      <c r="AW874" s="106">
        <v>0.70699095021395186</v>
      </c>
      <c r="AX874" s="106">
        <v>1.489864820842685</v>
      </c>
      <c r="AY874" s="106" t="s">
        <v>2283</v>
      </c>
      <c r="AZ874" s="106">
        <v>19.50777072061177</v>
      </c>
      <c r="BA874" s="106">
        <v>47.392293015881599</v>
      </c>
      <c r="BB874" s="106">
        <v>0.27409084752566337</v>
      </c>
      <c r="BC874" s="106">
        <v>0.14708376120500299</v>
      </c>
      <c r="BD874" s="106">
        <v>0.15160676903929099</v>
      </c>
      <c r="BE874" s="106">
        <v>104.66712809413291</v>
      </c>
      <c r="BF874" s="106">
        <v>8.8210537099221984</v>
      </c>
      <c r="BG874" s="106">
        <v>7.4163232588633998E-2</v>
      </c>
      <c r="BH874" s="106">
        <v>513248.84820731007</v>
      </c>
      <c r="BI874" s="106">
        <v>46826.610084134911</v>
      </c>
      <c r="BJ874" s="106">
        <v>1.280830921790765</v>
      </c>
      <c r="BK874" s="106">
        <v>1.0215959593441</v>
      </c>
      <c r="BL874" s="106">
        <v>0.1659858351443233</v>
      </c>
      <c r="BM874" s="106">
        <v>0.1067860370058282</v>
      </c>
      <c r="BN874" s="106" t="s">
        <v>2283</v>
      </c>
      <c r="BO874" s="106">
        <v>1.026746425838682E-4</v>
      </c>
      <c r="BP874" s="106">
        <v>4.6874014104741693E-3</v>
      </c>
      <c r="BQ874" s="106">
        <v>1.9353370947985029</v>
      </c>
      <c r="BR874" s="106">
        <v>0.2315138726810273</v>
      </c>
      <c r="BS874" s="106">
        <v>1.679213678566574E-2</v>
      </c>
      <c r="BT874" s="106">
        <v>9.2254738436803457E-3</v>
      </c>
      <c r="BU874" s="106">
        <v>7.7745777611925226E-3</v>
      </c>
      <c r="BV874" s="106">
        <v>3.322457799686459E-3</v>
      </c>
      <c r="BW874" s="106">
        <v>0.28687699804449018</v>
      </c>
      <c r="BX874" s="106">
        <v>0.12441145457746459</v>
      </c>
      <c r="BY874" s="106">
        <v>9.2326696090938604E-2</v>
      </c>
      <c r="BZ874" s="106">
        <v>0.31028998428049509</v>
      </c>
      <c r="CA874" s="106">
        <v>0.1217500229883989</v>
      </c>
      <c r="CB874" s="106">
        <v>0.13461661243305281</v>
      </c>
      <c r="CC874" s="106">
        <v>0.19609200580570069</v>
      </c>
      <c r="CD874" s="106">
        <v>4.2512980460698707E-2</v>
      </c>
      <c r="CE874" s="106">
        <v>2.8538083552949779E-2</v>
      </c>
      <c r="CF874" s="106">
        <v>1.558005921392928</v>
      </c>
      <c r="CG874" s="106">
        <v>0.34953992404646089</v>
      </c>
      <c r="CH874" s="106">
        <v>5.1092326103055162E-2</v>
      </c>
      <c r="CI874" s="106">
        <v>0.61010159147665766</v>
      </c>
      <c r="CJ874" s="106">
        <v>0.10411558655210409</v>
      </c>
      <c r="CK874" s="106">
        <v>7.3354353194775681E-3</v>
      </c>
      <c r="CL874" s="106">
        <v>8.1160751942681415</v>
      </c>
      <c r="CM874" s="106">
        <v>0.9679248979194538</v>
      </c>
      <c r="CN874" s="106">
        <v>4.6360427921268627E-2</v>
      </c>
      <c r="CO874" s="106">
        <v>3.5162326154487338</v>
      </c>
      <c r="CP874" s="106">
        <v>0.32878045577464399</v>
      </c>
      <c r="CQ874" s="106">
        <v>1.149856228667475E-2</v>
      </c>
      <c r="CR874" s="106">
        <v>19.565869172703209</v>
      </c>
      <c r="CS874" s="106">
        <v>2.0010042465026991</v>
      </c>
      <c r="CT874" s="106">
        <v>3.4454510236875797E-2</v>
      </c>
      <c r="CU874" s="106">
        <v>5.2622475362918868</v>
      </c>
      <c r="CV874" s="106">
        <v>0.46981129406454941</v>
      </c>
      <c r="CW874" s="106">
        <v>1.097293912892012E-2</v>
      </c>
      <c r="CX874" s="106">
        <v>50.798566474688293</v>
      </c>
      <c r="CY874" s="106">
        <v>5.3538182796015681</v>
      </c>
      <c r="CZ874" s="106">
        <v>5.1267497359647043E-2</v>
      </c>
      <c r="DA874" s="106">
        <v>9.9651176367093584</v>
      </c>
      <c r="DB874" s="106">
        <v>0.90637409200960795</v>
      </c>
      <c r="DC874" s="106">
        <v>1.095112839771595E-2</v>
      </c>
      <c r="DD874" s="106">
        <v>5885.4406471735738</v>
      </c>
      <c r="DE874" s="106">
        <v>494.98279613164931</v>
      </c>
      <c r="DF874" s="106">
        <v>0.1079608585981363</v>
      </c>
      <c r="DG874" s="106">
        <v>0.41936170220517272</v>
      </c>
      <c r="DH874" s="106">
        <v>9.6146154137767392E-2</v>
      </c>
      <c r="DI874" s="106">
        <v>9.7913387032369167E-3</v>
      </c>
      <c r="DJ874" s="106">
        <v>0.84265894569855959</v>
      </c>
      <c r="DK874" s="106">
        <v>5.9409826146627474</v>
      </c>
      <c r="DL874" s="106">
        <v>11.823459971777631</v>
      </c>
      <c r="DM874" s="106">
        <v>43.741546320477447</v>
      </c>
      <c r="DN874" s="106">
        <v>3.2909347124185309</v>
      </c>
      <c r="DO874" s="106">
        <v>0.6884941189010263</v>
      </c>
      <c r="DP874" s="106">
        <v>3.5480415335554372</v>
      </c>
      <c r="DQ874" s="106">
        <v>0.30533312139732338</v>
      </c>
      <c r="DR874" s="106">
        <v>0.43074109059706778</v>
      </c>
      <c r="DS874" s="106">
        <v>2.1148293374337608</v>
      </c>
      <c r="DT874" s="106">
        <v>0.2327565311890446</v>
      </c>
      <c r="DU874" s="106">
        <v>0.37037423111892581</v>
      </c>
      <c r="DV874" s="106">
        <v>19.178867404375879</v>
      </c>
      <c r="DW874" s="106">
        <v>1.557981973923747</v>
      </c>
      <c r="DX874" s="106">
        <v>0.31525927459116182</v>
      </c>
      <c r="DY874" s="106">
        <v>63.045771098778609</v>
      </c>
      <c r="DZ874" s="106">
        <v>4.6419495603129448</v>
      </c>
      <c r="EA874" s="106">
        <v>0.15117767698827619</v>
      </c>
      <c r="EB874" s="106">
        <v>12.404715282753759</v>
      </c>
      <c r="EC874" s="106">
        <v>0.94488252032061348</v>
      </c>
      <c r="ED874" s="106">
        <v>0.2737378572371218</v>
      </c>
    </row>
    <row r="875" spans="1:134" x14ac:dyDescent="0.3">
      <c r="A875" s="106" t="s">
        <v>3111</v>
      </c>
      <c r="B875" s="106" t="s">
        <v>1832</v>
      </c>
      <c r="C875" s="183">
        <v>244.01287663092219</v>
      </c>
      <c r="D875" s="184">
        <v>3.1925853344110201E-3</v>
      </c>
      <c r="E875" s="185">
        <v>68.471157750764789</v>
      </c>
      <c r="F875" s="186">
        <v>0.49832150795050512</v>
      </c>
      <c r="G875" s="106">
        <v>7.2136027206424229</v>
      </c>
      <c r="H875" s="187">
        <v>480.59499887812649</v>
      </c>
      <c r="I875" s="188">
        <v>5.9255481097737981</v>
      </c>
      <c r="J875" s="188">
        <v>0.27039474041634509</v>
      </c>
      <c r="K875" s="188">
        <v>7.6451085617950124E-2</v>
      </c>
      <c r="L875" s="189">
        <v>3.3301824446015532E-3</v>
      </c>
      <c r="M875" s="106">
        <v>0.1054490221845039</v>
      </c>
      <c r="N875" s="187">
        <v>3.2938535007364811</v>
      </c>
      <c r="O875" s="190">
        <v>1.7779239037133501</v>
      </c>
      <c r="P875" s="190">
        <v>0.1178885953429501</v>
      </c>
      <c r="Q875" s="190">
        <v>0.16896519454285819</v>
      </c>
      <c r="R875" s="190">
        <v>7.6817692771534891E-3</v>
      </c>
      <c r="S875" s="191">
        <v>-2.6729536148711971E-2</v>
      </c>
      <c r="T875" s="106" t="e">
        <v>#N/A</v>
      </c>
      <c r="U875" s="187" t="e">
        <v>#N/A</v>
      </c>
      <c r="V875" s="184">
        <v>1076.869135808686</v>
      </c>
      <c r="W875" s="184">
        <v>84.971110815254249</v>
      </c>
      <c r="X875" s="184">
        <v>85.26937189147074</v>
      </c>
      <c r="Y875" s="184">
        <v>1006.325889344873</v>
      </c>
      <c r="Z875" s="184">
        <v>7.475093641043598</v>
      </c>
      <c r="AA875" s="184">
        <v>42.366890517463411</v>
      </c>
      <c r="AB875" s="184">
        <v>1030.24058007851</v>
      </c>
      <c r="AC875" s="184">
        <v>28.09972233455883</v>
      </c>
      <c r="AD875" s="192">
        <v>43.947838774791933</v>
      </c>
      <c r="AE875" s="106" t="e">
        <v>#N/A</v>
      </c>
      <c r="AF875" s="106" t="e">
        <v>#N/A</v>
      </c>
      <c r="AG875" s="187" t="e">
        <v>#N/A</v>
      </c>
      <c r="AH875" s="193">
        <v>93.449227569249828</v>
      </c>
      <c r="AI875" s="106"/>
      <c r="AJ875" s="106" t="s">
        <v>3112</v>
      </c>
      <c r="AK875" s="106" t="s">
        <v>3112</v>
      </c>
      <c r="AL875" s="106">
        <v>20.14</v>
      </c>
      <c r="AM875" s="106" t="s">
        <v>2283</v>
      </c>
      <c r="AN875" s="106">
        <v>40.411537253847698</v>
      </c>
      <c r="AO875" s="106">
        <v>81.988178343363955</v>
      </c>
      <c r="AP875" s="106" t="s">
        <v>2283</v>
      </c>
      <c r="AQ875" s="106">
        <v>762.12386616380866</v>
      </c>
      <c r="AR875" s="106">
        <v>1730.227513083654</v>
      </c>
      <c r="AS875" s="106">
        <v>240.9862572802169</v>
      </c>
      <c r="AT875" s="106">
        <v>28.38642808110836</v>
      </c>
      <c r="AU875" s="106">
        <v>2.0316047191079192</v>
      </c>
      <c r="AV875" s="106">
        <v>4.3485887241008134</v>
      </c>
      <c r="AW875" s="106">
        <v>1.124485072562835</v>
      </c>
      <c r="AX875" s="106">
        <v>1.4855881330789029</v>
      </c>
      <c r="AY875" s="106">
        <v>15773.34578593782</v>
      </c>
      <c r="AZ875" s="106">
        <v>1663.886931888836</v>
      </c>
      <c r="BA875" s="106">
        <v>44.767371163439378</v>
      </c>
      <c r="BB875" s="106">
        <v>0.28851902327341539</v>
      </c>
      <c r="BC875" s="106">
        <v>0.18858844226067639</v>
      </c>
      <c r="BD875" s="106">
        <v>0.1321422883088185</v>
      </c>
      <c r="BE875" s="106">
        <v>113.54283400624691</v>
      </c>
      <c r="BF875" s="106">
        <v>11.306095040521649</v>
      </c>
      <c r="BG875" s="106">
        <v>5.0595583613848312E-2</v>
      </c>
      <c r="BH875" s="106">
        <v>556115.25365614402</v>
      </c>
      <c r="BI875" s="106">
        <v>58292.806586954131</v>
      </c>
      <c r="BJ875" s="106">
        <v>3.4709289130160959</v>
      </c>
      <c r="BK875" s="106">
        <v>1.1564609829785399</v>
      </c>
      <c r="BL875" s="106">
        <v>0.24511409681747229</v>
      </c>
      <c r="BM875" s="106">
        <v>7.0046732481034046E-2</v>
      </c>
      <c r="BN875" s="106" t="s">
        <v>2283</v>
      </c>
      <c r="BO875" s="106">
        <v>1.4210025935587349E-3</v>
      </c>
      <c r="BP875" s="106">
        <v>6.4805264759055072E-3</v>
      </c>
      <c r="BQ875" s="106">
        <v>2.4105357075178251</v>
      </c>
      <c r="BR875" s="106">
        <v>0.3919236714247587</v>
      </c>
      <c r="BS875" s="106">
        <v>5.6744068806739482E-2</v>
      </c>
      <c r="BT875" s="106">
        <v>1.0938164985032179E-2</v>
      </c>
      <c r="BU875" s="106">
        <v>8.158806368399607E-3</v>
      </c>
      <c r="BV875" s="106">
        <v>3.3823972479542848E-3</v>
      </c>
      <c r="BW875" s="106">
        <v>0.2288741892231537</v>
      </c>
      <c r="BX875" s="106">
        <v>0.10329523866696071</v>
      </c>
      <c r="BY875" s="106">
        <v>3.05479300174737E-2</v>
      </c>
      <c r="BZ875" s="106">
        <v>0.24941941834123629</v>
      </c>
      <c r="CA875" s="106">
        <v>0.1220665563950981</v>
      </c>
      <c r="CB875" s="106">
        <v>3.4800233134296699E-2</v>
      </c>
      <c r="CC875" s="106">
        <v>0.19843475485527279</v>
      </c>
      <c r="CD875" s="106">
        <v>5.6774003158657139E-2</v>
      </c>
      <c r="CE875" s="106">
        <v>9.4155315344864703E-3</v>
      </c>
      <c r="CF875" s="106">
        <v>1.457672777527153</v>
      </c>
      <c r="CG875" s="106">
        <v>0.44609944880736951</v>
      </c>
      <c r="CH875" s="106">
        <v>0.13707886622866919</v>
      </c>
      <c r="CI875" s="106">
        <v>0.67168664776687614</v>
      </c>
      <c r="CJ875" s="106">
        <v>0.1068758954162994</v>
      </c>
      <c r="CK875" s="106">
        <v>7.4876418127971063E-3</v>
      </c>
      <c r="CL875" s="106">
        <v>9.6119300028717163</v>
      </c>
      <c r="CM875" s="106">
        <v>1.137881706089328</v>
      </c>
      <c r="CN875" s="106">
        <v>4.7293115405234239E-2</v>
      </c>
      <c r="CO875" s="106">
        <v>3.9025815897776361</v>
      </c>
      <c r="CP875" s="106">
        <v>0.48973521708104578</v>
      </c>
      <c r="CQ875" s="106">
        <v>1.1729958637181039E-2</v>
      </c>
      <c r="CR875" s="106">
        <v>21.574603511153519</v>
      </c>
      <c r="CS875" s="106">
        <v>2.6388206618881749</v>
      </c>
      <c r="CT875" s="106">
        <v>9.3111320030246331E-2</v>
      </c>
      <c r="CU875" s="106">
        <v>5.2094414949317196</v>
      </c>
      <c r="CV875" s="106">
        <v>0.67345480598188134</v>
      </c>
      <c r="CW875" s="106">
        <v>1.119488412916372E-2</v>
      </c>
      <c r="CX875" s="106">
        <v>54.507500279364002</v>
      </c>
      <c r="CY875" s="106">
        <v>6.5725776431228864</v>
      </c>
      <c r="CZ875" s="106">
        <v>5.2312100369085263E-2</v>
      </c>
      <c r="DA875" s="106">
        <v>10.77241634361982</v>
      </c>
      <c r="DB875" s="106">
        <v>1.2476621186993679</v>
      </c>
      <c r="DC875" s="106">
        <v>1.117156451403677E-2</v>
      </c>
      <c r="DD875" s="106">
        <v>5722.0206536050073</v>
      </c>
      <c r="DE875" s="106">
        <v>621.77875022243063</v>
      </c>
      <c r="DF875" s="106">
        <v>0.4245299982880279</v>
      </c>
      <c r="DG875" s="106">
        <v>0.51212360123006606</v>
      </c>
      <c r="DH875" s="106">
        <v>0.1150036585026557</v>
      </c>
      <c r="DI875" s="106">
        <v>9.974445647860054E-3</v>
      </c>
      <c r="DJ875" s="106">
        <v>-1.7417162732317899</v>
      </c>
      <c r="DK875" s="106">
        <v>4.460529128358254</v>
      </c>
      <c r="DL875" s="106">
        <v>9.874400891520061</v>
      </c>
      <c r="DM875" s="106">
        <v>47.46110115448834</v>
      </c>
      <c r="DN875" s="106">
        <v>4.5332266438630793</v>
      </c>
      <c r="DO875" s="106">
        <v>0.67232514578086777</v>
      </c>
      <c r="DP875" s="106">
        <v>4.0668997370170494</v>
      </c>
      <c r="DQ875" s="106">
        <v>0.51186059437075149</v>
      </c>
      <c r="DR875" s="106">
        <v>0.38139050257993201</v>
      </c>
      <c r="DS875" s="106">
        <v>2.3158053895076942</v>
      </c>
      <c r="DT875" s="106">
        <v>0.3037238659552946</v>
      </c>
      <c r="DU875" s="106">
        <v>0.35507602688980899</v>
      </c>
      <c r="DV875" s="106">
        <v>20.934038193212221</v>
      </c>
      <c r="DW875" s="106">
        <v>1.948145602591719</v>
      </c>
      <c r="DX875" s="106">
        <v>0.27611935395941772</v>
      </c>
      <c r="DY875" s="106">
        <v>68.471157750764789</v>
      </c>
      <c r="DZ875" s="106">
        <v>6.5084062978721242</v>
      </c>
      <c r="EA875" s="106">
        <v>0.14156192809173959</v>
      </c>
      <c r="EB875" s="106">
        <v>13.49556515199372</v>
      </c>
      <c r="EC875" s="106">
        <v>1.3347252854238949</v>
      </c>
      <c r="ED875" s="106">
        <v>0.26669449140313412</v>
      </c>
    </row>
    <row r="876" spans="1:134" x14ac:dyDescent="0.3">
      <c r="A876" s="106" t="s">
        <v>3113</v>
      </c>
      <c r="B876" s="106" t="s">
        <v>1832</v>
      </c>
      <c r="C876" s="183">
        <v>19.990861949699461</v>
      </c>
      <c r="D876" s="184">
        <v>3.2164876309256091E-3</v>
      </c>
      <c r="E876" s="185">
        <v>64.99821087598697</v>
      </c>
      <c r="F876" s="186">
        <v>0.44640207119059022</v>
      </c>
      <c r="G876" s="106">
        <v>88.087613490958631</v>
      </c>
      <c r="H876" s="187">
        <v>42.053341012591481</v>
      </c>
      <c r="I876" s="188">
        <v>6.1321125267314773</v>
      </c>
      <c r="J876" s="188">
        <v>0.27391219259317912</v>
      </c>
      <c r="K876" s="188">
        <v>7.5721295711584979E-2</v>
      </c>
      <c r="L876" s="189">
        <v>2.8238734003600309E-3</v>
      </c>
      <c r="M876" s="106">
        <v>0.1097860034629657</v>
      </c>
      <c r="N876" s="187">
        <v>2.5624515454704979</v>
      </c>
      <c r="O876" s="190">
        <v>1.705814693670052</v>
      </c>
      <c r="P876" s="190">
        <v>0.1074530301261203</v>
      </c>
      <c r="Q876" s="190">
        <v>0.16322033641684619</v>
      </c>
      <c r="R876" s="190">
        <v>7.3543659684743492E-3</v>
      </c>
      <c r="S876" s="191">
        <v>0.10427344938143179</v>
      </c>
      <c r="T876" s="106" t="e">
        <v>#N/A</v>
      </c>
      <c r="U876" s="187" t="e">
        <v>#N/A</v>
      </c>
      <c r="V876" s="184">
        <v>1068.6238697236461</v>
      </c>
      <c r="W876" s="184">
        <v>70.396543241801453</v>
      </c>
      <c r="X876" s="184">
        <v>70.734315366698198</v>
      </c>
      <c r="Y876" s="184">
        <v>974.59163692839695</v>
      </c>
      <c r="Z876" s="184">
        <v>6.2385982041923276</v>
      </c>
      <c r="AA876" s="184">
        <v>40.726150976778477</v>
      </c>
      <c r="AB876" s="184">
        <v>1009.98815026539</v>
      </c>
      <c r="AC876" s="184">
        <v>22.26288775033662</v>
      </c>
      <c r="AD876" s="192">
        <v>37.885853593747157</v>
      </c>
      <c r="AE876" s="106" t="e">
        <v>#N/A</v>
      </c>
      <c r="AF876" s="106" t="e">
        <v>#N/A</v>
      </c>
      <c r="AG876" s="187" t="e">
        <v>#N/A</v>
      </c>
      <c r="AH876" s="193">
        <v>91.200623955782831</v>
      </c>
      <c r="AI876" s="106"/>
      <c r="AJ876" s="106" t="s">
        <v>3114</v>
      </c>
      <c r="AK876" s="106" t="s">
        <v>3114</v>
      </c>
      <c r="AL876" s="106">
        <v>20.006</v>
      </c>
      <c r="AM876" s="106" t="s">
        <v>2283</v>
      </c>
      <c r="AN876" s="106">
        <v>32.811762264343031</v>
      </c>
      <c r="AO876" s="106">
        <v>83.512659002992322</v>
      </c>
      <c r="AP876" s="106" t="s">
        <v>2283</v>
      </c>
      <c r="AQ876" s="106">
        <v>790.38007952032126</v>
      </c>
      <c r="AR876" s="106">
        <v>1714.1572203214871</v>
      </c>
      <c r="AS876" s="106">
        <v>234.62928227405109</v>
      </c>
      <c r="AT876" s="106">
        <v>19.726264459866272</v>
      </c>
      <c r="AU876" s="106">
        <v>2.1233402724242092</v>
      </c>
      <c r="AV876" s="106">
        <v>3.4149619061462348</v>
      </c>
      <c r="AW876" s="106">
        <v>0.99036857070698103</v>
      </c>
      <c r="AX876" s="106">
        <v>1.4946915151227249</v>
      </c>
      <c r="AY876" s="106" t="s">
        <v>2283</v>
      </c>
      <c r="AZ876" s="106">
        <v>23.55896753152815</v>
      </c>
      <c r="BA876" s="106">
        <v>45.501129936427709</v>
      </c>
      <c r="BB876" s="106">
        <v>0.15251479579274599</v>
      </c>
      <c r="BC876" s="106">
        <v>0.1043068480249211</v>
      </c>
      <c r="BD876" s="106">
        <v>5.1724967788089403E-2</v>
      </c>
      <c r="BE876" s="106">
        <v>112.9362976856042</v>
      </c>
      <c r="BF876" s="106">
        <v>9.071421218760964</v>
      </c>
      <c r="BG876" s="106">
        <v>7.780613047119285E-2</v>
      </c>
      <c r="BH876" s="106">
        <v>559852.92057402199</v>
      </c>
      <c r="BI876" s="106">
        <v>48966.070241166373</v>
      </c>
      <c r="BJ876" s="106">
        <v>1.8806580132528969</v>
      </c>
      <c r="BK876" s="106">
        <v>1.087523502447151</v>
      </c>
      <c r="BL876" s="106">
        <v>0.21281170152782611</v>
      </c>
      <c r="BM876" s="106">
        <v>0.1041321056426549</v>
      </c>
      <c r="BN876" s="106">
        <v>9.8696218674558609E-3</v>
      </c>
      <c r="BO876" s="106">
        <v>1.5938821364457501E-2</v>
      </c>
      <c r="BP876" s="106">
        <v>4.2507704067714959E-3</v>
      </c>
      <c r="BQ876" s="106">
        <v>2.0106349595366599</v>
      </c>
      <c r="BR876" s="106">
        <v>0.32853453651688602</v>
      </c>
      <c r="BS876" s="106">
        <v>1.7703422552638071E-2</v>
      </c>
      <c r="BT876" s="106" t="s">
        <v>2283</v>
      </c>
      <c r="BU876" s="106">
        <v>6.637817066859111E-3</v>
      </c>
      <c r="BV876" s="106">
        <v>9.4568580023118905E-3</v>
      </c>
      <c r="BW876" s="106" t="s">
        <v>2283</v>
      </c>
      <c r="BX876" s="106">
        <v>5.191748332997953E-2</v>
      </c>
      <c r="BY876" s="106">
        <v>8.5418589620320035E-2</v>
      </c>
      <c r="BZ876" s="106">
        <v>0.42505238832879472</v>
      </c>
      <c r="CA876" s="106">
        <v>0.16356264554359659</v>
      </c>
      <c r="CB876" s="106">
        <v>0.14211611293608739</v>
      </c>
      <c r="CC876" s="106">
        <v>0.15462375380251689</v>
      </c>
      <c r="CD876" s="106">
        <v>5.6537158378180803E-2</v>
      </c>
      <c r="CE876" s="106">
        <v>2.630690933261158E-2</v>
      </c>
      <c r="CF876" s="106">
        <v>1.775606285628309</v>
      </c>
      <c r="CG876" s="106">
        <v>0.37664922264897099</v>
      </c>
      <c r="CH876" s="106">
        <v>5.3682088254105371E-2</v>
      </c>
      <c r="CI876" s="106">
        <v>0.5853214808033419</v>
      </c>
      <c r="CJ876" s="106">
        <v>0.1138035960876891</v>
      </c>
      <c r="CK876" s="106">
        <v>7.8258606972655253E-3</v>
      </c>
      <c r="CL876" s="106">
        <v>9.0169565141285446</v>
      </c>
      <c r="CM876" s="106">
        <v>1.0698543673709591</v>
      </c>
      <c r="CN876" s="106">
        <v>4.9257097401721323E-2</v>
      </c>
      <c r="CO876" s="106">
        <v>3.5636695346607259</v>
      </c>
      <c r="CP876" s="106">
        <v>0.3653884886885449</v>
      </c>
      <c r="CQ876" s="106">
        <v>1.221714358741516E-2</v>
      </c>
      <c r="CR876" s="106">
        <v>21.745713064847941</v>
      </c>
      <c r="CS876" s="106">
        <v>2.126696427780451</v>
      </c>
      <c r="CT876" s="106">
        <v>3.6612183759354273E-2</v>
      </c>
      <c r="CU876" s="106">
        <v>4.7679815870398068</v>
      </c>
      <c r="CV876" s="106">
        <v>0.45250233352949359</v>
      </c>
      <c r="CW876" s="106">
        <v>1.1660949093778119E-2</v>
      </c>
      <c r="CX876" s="106">
        <v>53.59917868791316</v>
      </c>
      <c r="CY876" s="106">
        <v>5.4091806162616249</v>
      </c>
      <c r="CZ876" s="106">
        <v>0.18405992742363511</v>
      </c>
      <c r="DA876" s="106">
        <v>10.79929316314098</v>
      </c>
      <c r="DB876" s="106">
        <v>1.0015549562895449</v>
      </c>
      <c r="DC876" s="106">
        <v>1.1635612605455609E-2</v>
      </c>
      <c r="DD876" s="106">
        <v>5825.7283857772218</v>
      </c>
      <c r="DE876" s="106">
        <v>504.56743920656061</v>
      </c>
      <c r="DF876" s="106">
        <v>0.11495486275066991</v>
      </c>
      <c r="DG876" s="106">
        <v>0.47461310351216751</v>
      </c>
      <c r="DH876" s="106">
        <v>9.1361077469744784E-2</v>
      </c>
      <c r="DI876" s="106">
        <v>1.040332028143893E-2</v>
      </c>
      <c r="DJ876" s="106">
        <v>0.8175527350116083</v>
      </c>
      <c r="DK876" s="106">
        <v>5.2038990653244106</v>
      </c>
      <c r="DL876" s="106">
        <v>11.2076549344381</v>
      </c>
      <c r="DM876" s="106">
        <v>45.250870516483587</v>
      </c>
      <c r="DN876" s="106">
        <v>3.3293462786504588</v>
      </c>
      <c r="DO876" s="106">
        <v>0.62425439496930701</v>
      </c>
      <c r="DP876" s="106">
        <v>3.7245129503788892</v>
      </c>
      <c r="DQ876" s="106">
        <v>0.33352083459917298</v>
      </c>
      <c r="DR876" s="106">
        <v>0.39114687506489298</v>
      </c>
      <c r="DS876" s="106">
        <v>2.3071365194104252</v>
      </c>
      <c r="DT876" s="106">
        <v>0.207177346517671</v>
      </c>
      <c r="DU876" s="106">
        <v>0.30677714246440058</v>
      </c>
      <c r="DV876" s="106">
        <v>20.364798312524179</v>
      </c>
      <c r="DW876" s="106">
        <v>1.580622208193277</v>
      </c>
      <c r="DX876" s="106">
        <v>0.30919611151501591</v>
      </c>
      <c r="DY876" s="106">
        <v>64.99821087598697</v>
      </c>
      <c r="DZ876" s="106">
        <v>4.7929122233656969</v>
      </c>
      <c r="EA876" s="106">
        <v>0.16133292250204531</v>
      </c>
      <c r="EB876" s="106">
        <v>12.89435023901571</v>
      </c>
      <c r="EC876" s="106">
        <v>0.94796858170522136</v>
      </c>
      <c r="ED876" s="106">
        <v>0.273317981286964</v>
      </c>
    </row>
    <row r="877" spans="1:134" x14ac:dyDescent="0.3">
      <c r="A877" s="106" t="s">
        <v>3115</v>
      </c>
      <c r="B877" s="106" t="s">
        <v>1832</v>
      </c>
      <c r="C877" s="183">
        <v>-28.431641878531281</v>
      </c>
      <c r="D877" s="184">
        <v>3.2558855794053861E-3</v>
      </c>
      <c r="E877" s="185">
        <v>66.388507467798874</v>
      </c>
      <c r="F877" s="186">
        <v>0.23192739648713301</v>
      </c>
      <c r="G877" s="106">
        <v>-62.34619193449754</v>
      </c>
      <c r="H877" s="187">
        <v>81.087179691527794</v>
      </c>
      <c r="I877" s="188">
        <v>5.9376265597931246</v>
      </c>
      <c r="J877" s="188">
        <v>0.26732316847575971</v>
      </c>
      <c r="K877" s="188">
        <v>7.3362041013178822E-2</v>
      </c>
      <c r="L877" s="189">
        <v>2.9311114704034399E-3</v>
      </c>
      <c r="M877" s="106">
        <v>0.1067118211237927</v>
      </c>
      <c r="N877" s="187">
        <v>2.8184227399405311</v>
      </c>
      <c r="O877" s="190">
        <v>1.7036297062078349</v>
      </c>
      <c r="P877" s="190">
        <v>0.11045354753014811</v>
      </c>
      <c r="Q877" s="190">
        <v>0.16855389625210759</v>
      </c>
      <c r="R877" s="190">
        <v>7.5343613104551926E-3</v>
      </c>
      <c r="S877" s="191">
        <v>0.1213106191633279</v>
      </c>
      <c r="T877" s="106" t="e">
        <v>#N/A</v>
      </c>
      <c r="U877" s="187" t="e">
        <v>#N/A</v>
      </c>
      <c r="V877" s="184">
        <v>981.80922364251649</v>
      </c>
      <c r="W877" s="184">
        <v>84.398011067769133</v>
      </c>
      <c r="X877" s="184">
        <v>84.750496737982786</v>
      </c>
      <c r="Y877" s="184">
        <v>1004.084624024796</v>
      </c>
      <c r="Z877" s="184">
        <v>6.0921831412003717</v>
      </c>
      <c r="AA877" s="184">
        <v>41.579006941720763</v>
      </c>
      <c r="AB877" s="184">
        <v>1003.762343862332</v>
      </c>
      <c r="AC877" s="184">
        <v>25.86946028525789</v>
      </c>
      <c r="AD877" s="192">
        <v>41.830850579503327</v>
      </c>
      <c r="AE877" s="106" t="e">
        <v>#N/A</v>
      </c>
      <c r="AF877" s="106" t="e">
        <v>#N/A</v>
      </c>
      <c r="AG877" s="187" t="e">
        <v>#N/A</v>
      </c>
      <c r="AH877" s="193">
        <v>102.2688114804664</v>
      </c>
      <c r="AI877" s="106"/>
      <c r="AJ877" s="106" t="s">
        <v>3116</v>
      </c>
      <c r="AK877" s="106" t="s">
        <v>3116</v>
      </c>
      <c r="AL877" s="106">
        <v>20.050999999999998</v>
      </c>
      <c r="AM877" s="106" t="s">
        <v>2283</v>
      </c>
      <c r="AN877" s="106">
        <v>40.225120717506897</v>
      </c>
      <c r="AO877" s="106">
        <v>81.506235042615657</v>
      </c>
      <c r="AP877" s="106" t="s">
        <v>2283</v>
      </c>
      <c r="AQ877" s="106">
        <v>875.84995362425843</v>
      </c>
      <c r="AR877" s="106">
        <v>1636.0665089209649</v>
      </c>
      <c r="AS877" s="106">
        <v>225.04987897424559</v>
      </c>
      <c r="AT877" s="106">
        <v>18.092716267592468</v>
      </c>
      <c r="AU877" s="106">
        <v>1.98431193098709</v>
      </c>
      <c r="AV877" s="106">
        <v>5.081678263896257</v>
      </c>
      <c r="AW877" s="106">
        <v>1.036523997908573</v>
      </c>
      <c r="AX877" s="106">
        <v>1.4004445357345141</v>
      </c>
      <c r="AY877" s="106" t="s">
        <v>2283</v>
      </c>
      <c r="AZ877" s="106">
        <v>18.141123071436269</v>
      </c>
      <c r="BA877" s="106">
        <v>44.921666229188283</v>
      </c>
      <c r="BB877" s="106" t="s">
        <v>2283</v>
      </c>
      <c r="BC877" s="106">
        <v>0.1096814168533492</v>
      </c>
      <c r="BD877" s="106">
        <v>0.16027707791825491</v>
      </c>
      <c r="BE877" s="106">
        <v>110.068357904729</v>
      </c>
      <c r="BF877" s="106">
        <v>8.9268818558594418</v>
      </c>
      <c r="BG877" s="106">
        <v>7.1736193196780165E-2</v>
      </c>
      <c r="BH877" s="106">
        <v>528045.66379670589</v>
      </c>
      <c r="BI877" s="106">
        <v>44168.696121540597</v>
      </c>
      <c r="BJ877" s="106">
        <v>8.1457063615658587</v>
      </c>
      <c r="BK877" s="106">
        <v>1.086199624735237</v>
      </c>
      <c r="BL877" s="106">
        <v>0.22481219070140701</v>
      </c>
      <c r="BM877" s="106">
        <v>0.1094135107083523</v>
      </c>
      <c r="BN877" s="106" t="s">
        <v>2283</v>
      </c>
      <c r="BO877" s="106">
        <v>2.6699495523710829E-3</v>
      </c>
      <c r="BP877" s="106">
        <v>5.0534333216898514E-3</v>
      </c>
      <c r="BQ877" s="106">
        <v>2.128340052375187</v>
      </c>
      <c r="BR877" s="106">
        <v>0.34118975293132697</v>
      </c>
      <c r="BS877" s="106">
        <v>4.3853094981975968E-2</v>
      </c>
      <c r="BT877" s="106" t="s">
        <v>2283</v>
      </c>
      <c r="BU877" s="106">
        <v>4.1106820540929663E-3</v>
      </c>
      <c r="BV877" s="106">
        <v>1.1007954411188309E-2</v>
      </c>
      <c r="BW877" s="106">
        <v>8.8077735564274048E-2</v>
      </c>
      <c r="BX877" s="106">
        <v>6.1163628705184207E-2</v>
      </c>
      <c r="BY877" s="106">
        <v>3.0211703091226769E-2</v>
      </c>
      <c r="BZ877" s="106">
        <v>0.47547388087828057</v>
      </c>
      <c r="CA877" s="106">
        <v>0.16174897091673399</v>
      </c>
      <c r="CB877" s="106">
        <v>0.11347218755869749</v>
      </c>
      <c r="CC877" s="106">
        <v>0.2375094923136484</v>
      </c>
      <c r="CD877" s="106">
        <v>6.5351398202755082E-2</v>
      </c>
      <c r="CE877" s="106">
        <v>2.4382688945294419E-2</v>
      </c>
      <c r="CF877" s="106">
        <v>1.8548214341773399</v>
      </c>
      <c r="CG877" s="106">
        <v>0.37628884011332708</v>
      </c>
      <c r="CH877" s="106">
        <v>0.13273304968012789</v>
      </c>
      <c r="CI877" s="106">
        <v>0.76256132725750903</v>
      </c>
      <c r="CJ877" s="106">
        <v>0.12207710917603649</v>
      </c>
      <c r="CK877" s="106">
        <v>6.6360499509106344E-2</v>
      </c>
      <c r="CL877" s="106">
        <v>9.085365612544491</v>
      </c>
      <c r="CM877" s="106">
        <v>1.20629707835533</v>
      </c>
      <c r="CN877" s="106">
        <v>4.6576962488567561E-2</v>
      </c>
      <c r="CO877" s="106">
        <v>3.6606039527585268</v>
      </c>
      <c r="CP877" s="106">
        <v>0.38571059789825252</v>
      </c>
      <c r="CQ877" s="106">
        <v>1.155246015586707E-2</v>
      </c>
      <c r="CR877" s="106">
        <v>21.05095804699933</v>
      </c>
      <c r="CS877" s="106">
        <v>1.941911435525973</v>
      </c>
      <c r="CT877" s="106">
        <v>0.11382127110958561</v>
      </c>
      <c r="CU877" s="106">
        <v>4.930442998442321</v>
      </c>
      <c r="CV877" s="106">
        <v>0.41460373870261302</v>
      </c>
      <c r="CW877" s="106">
        <v>1.102763740648894E-2</v>
      </c>
      <c r="CX877" s="106">
        <v>51.475029452927899</v>
      </c>
      <c r="CY877" s="106">
        <v>4.2744184514364543</v>
      </c>
      <c r="CZ877" s="106">
        <v>5.1545202015692737E-2</v>
      </c>
      <c r="DA877" s="106">
        <v>11.2033336614715</v>
      </c>
      <c r="DB877" s="106">
        <v>1.0445928106691029</v>
      </c>
      <c r="DC877" s="106">
        <v>1.100262336539206E-2</v>
      </c>
      <c r="DD877" s="106">
        <v>5729.180437080634</v>
      </c>
      <c r="DE877" s="106">
        <v>491.39412155289227</v>
      </c>
      <c r="DF877" s="106">
        <v>1.3594282598978371</v>
      </c>
      <c r="DG877" s="106">
        <v>0.47689654211502941</v>
      </c>
      <c r="DH877" s="106">
        <v>7.7466514836036976E-2</v>
      </c>
      <c r="DI877" s="106">
        <v>9.8741648425578425E-3</v>
      </c>
      <c r="DJ877" s="106">
        <v>-1.4570523780563001</v>
      </c>
      <c r="DK877" s="106">
        <v>6.0568247339279999</v>
      </c>
      <c r="DL877" s="106">
        <v>11.94517606022518</v>
      </c>
      <c r="DM877" s="106">
        <v>46.327457392464289</v>
      </c>
      <c r="DN877" s="106">
        <v>3.5140735587009848</v>
      </c>
      <c r="DO877" s="106">
        <v>0.65082278262395343</v>
      </c>
      <c r="DP877" s="106">
        <v>3.8246827164138342</v>
      </c>
      <c r="DQ877" s="106">
        <v>0.38035244879114338</v>
      </c>
      <c r="DR877" s="106">
        <v>0.41211797593892951</v>
      </c>
      <c r="DS877" s="106">
        <v>2.229730793160932</v>
      </c>
      <c r="DT877" s="106">
        <v>0.25318861292496148</v>
      </c>
      <c r="DU877" s="106">
        <v>0.29928453439598268</v>
      </c>
      <c r="DV877" s="106">
        <v>20.602375877586841</v>
      </c>
      <c r="DW877" s="106">
        <v>1.6109881719178769</v>
      </c>
      <c r="DX877" s="106">
        <v>0.24783389253880431</v>
      </c>
      <c r="DY877" s="106">
        <v>66.388507467798874</v>
      </c>
      <c r="DZ877" s="106">
        <v>4.9665499647618514</v>
      </c>
      <c r="EA877" s="106">
        <v>0.16230555512983999</v>
      </c>
      <c r="EB877" s="106">
        <v>13.103619513384229</v>
      </c>
      <c r="EC877" s="106">
        <v>1.0249155542287951</v>
      </c>
      <c r="ED877" s="106">
        <v>0.25626551331881581</v>
      </c>
    </row>
    <row r="878" spans="1:134" x14ac:dyDescent="0.3">
      <c r="A878" s="106" t="s">
        <v>3117</v>
      </c>
      <c r="B878" s="106" t="s">
        <v>1832</v>
      </c>
      <c r="C878" s="183">
        <v>-16.510370314782321</v>
      </c>
      <c r="D878" s="184">
        <v>3.1663595342719128E-3</v>
      </c>
      <c r="E878" s="185">
        <v>64.059998471401087</v>
      </c>
      <c r="F878" s="186">
        <v>0.4361532898632457</v>
      </c>
      <c r="G878" s="106">
        <v>-107.2975232331321</v>
      </c>
      <c r="H878" s="187">
        <v>75.402315522491946</v>
      </c>
      <c r="I878" s="188">
        <v>5.7025641801929972</v>
      </c>
      <c r="J878" s="188">
        <v>0.25714020850583291</v>
      </c>
      <c r="K878" s="188">
        <v>7.2909146959872106E-2</v>
      </c>
      <c r="L878" s="189">
        <v>2.7116302612365181E-3</v>
      </c>
      <c r="M878" s="106">
        <v>0.1090524868033413</v>
      </c>
      <c r="N878" s="187">
        <v>2.5085806635930261</v>
      </c>
      <c r="O878" s="190">
        <v>1.776373483925374</v>
      </c>
      <c r="P878" s="190">
        <v>0.115415372369628</v>
      </c>
      <c r="Q878" s="190">
        <v>0.1754983687587634</v>
      </c>
      <c r="R878" s="190">
        <v>7.8654435089333154E-3</v>
      </c>
      <c r="S878" s="191">
        <v>0.25945244463152062</v>
      </c>
      <c r="T878" s="106" t="e">
        <v>#N/A</v>
      </c>
      <c r="U878" s="187" t="e">
        <v>#N/A</v>
      </c>
      <c r="V878" s="184">
        <v>988.37801391223638</v>
      </c>
      <c r="W878" s="184">
        <v>78.194200294686652</v>
      </c>
      <c r="X878" s="184">
        <v>78.571444762780573</v>
      </c>
      <c r="Y878" s="184">
        <v>1042.27842104566</v>
      </c>
      <c r="Z878" s="184">
        <v>6.2744882999940099</v>
      </c>
      <c r="AA878" s="184">
        <v>43.148243346215907</v>
      </c>
      <c r="AB878" s="184">
        <v>1030.757993430261</v>
      </c>
      <c r="AC878" s="184">
        <v>25.743626715809452</v>
      </c>
      <c r="AD878" s="192">
        <v>41.507512149022617</v>
      </c>
      <c r="AE878" s="106" t="e">
        <v>#N/A</v>
      </c>
      <c r="AF878" s="106" t="e">
        <v>#N/A</v>
      </c>
      <c r="AG878" s="187" t="e">
        <v>#N/A</v>
      </c>
      <c r="AH878" s="193">
        <v>105.4534202880609</v>
      </c>
      <c r="AI878" s="106"/>
      <c r="AJ878" s="106" t="s">
        <v>3118</v>
      </c>
      <c r="AK878" s="106" t="s">
        <v>3118</v>
      </c>
      <c r="AL878" s="106">
        <v>20.006</v>
      </c>
      <c r="AM878" s="106" t="s">
        <v>2283</v>
      </c>
      <c r="AN878" s="106">
        <v>42.856792233963262</v>
      </c>
      <c r="AO878" s="106">
        <v>88.24593335393871</v>
      </c>
      <c r="AP878" s="106" t="s">
        <v>2283</v>
      </c>
      <c r="AQ878" s="106">
        <v>916.40155087575567</v>
      </c>
      <c r="AR878" s="106">
        <v>1668.137449809775</v>
      </c>
      <c r="AS878" s="106">
        <v>229.02936856967531</v>
      </c>
      <c r="AT878" s="106">
        <v>23.615362628120671</v>
      </c>
      <c r="AU878" s="106">
        <v>2.1050165252992081</v>
      </c>
      <c r="AV878" s="106">
        <v>3.788144603603</v>
      </c>
      <c r="AW878" s="106">
        <v>1.194416511234776</v>
      </c>
      <c r="AX878" s="106">
        <v>1.4308662509945089</v>
      </c>
      <c r="AY878" s="106" t="s">
        <v>2283</v>
      </c>
      <c r="AZ878" s="106">
        <v>18.704791042557009</v>
      </c>
      <c r="BA878" s="106">
        <v>43.798229657693888</v>
      </c>
      <c r="BB878" s="106" t="s">
        <v>2283</v>
      </c>
      <c r="BC878" s="106">
        <v>6.6733479036099899E-2</v>
      </c>
      <c r="BD878" s="106">
        <v>0.2213796666433254</v>
      </c>
      <c r="BE878" s="106">
        <v>105.5938628498196</v>
      </c>
      <c r="BF878" s="106">
        <v>8.4658635558898396</v>
      </c>
      <c r="BG878" s="106">
        <v>1.975292153004151E-2</v>
      </c>
      <c r="BH878" s="106">
        <v>529874.3514675867</v>
      </c>
      <c r="BI878" s="106">
        <v>43752.071171452902</v>
      </c>
      <c r="BJ878" s="106">
        <v>9.2181976267330672</v>
      </c>
      <c r="BK878" s="106">
        <v>1.009703523115606</v>
      </c>
      <c r="BL878" s="106">
        <v>0.24792531327328571</v>
      </c>
      <c r="BM878" s="106">
        <v>0.1179413408614373</v>
      </c>
      <c r="BN878" s="106" t="s">
        <v>2283</v>
      </c>
      <c r="BO878" s="106">
        <v>7.976590606473998E-4</v>
      </c>
      <c r="BP878" s="106">
        <v>3.345439352248823E-3</v>
      </c>
      <c r="BQ878" s="106">
        <v>1.9641750568023979</v>
      </c>
      <c r="BR878" s="106">
        <v>0.31199406366987109</v>
      </c>
      <c r="BS878" s="106">
        <v>1.749044169832107E-2</v>
      </c>
      <c r="BT878" s="106" t="s">
        <v>2283</v>
      </c>
      <c r="BU878" s="106">
        <v>5.2035512426776278E-3</v>
      </c>
      <c r="BV878" s="106">
        <v>3.5062429632413531E-3</v>
      </c>
      <c r="BW878" s="106">
        <v>9.622661953834534E-2</v>
      </c>
      <c r="BX878" s="106">
        <v>7.0857398558981224E-2</v>
      </c>
      <c r="BY878" s="106">
        <v>8.4724244449527156E-2</v>
      </c>
      <c r="BZ878" s="106">
        <v>0.35055803857834328</v>
      </c>
      <c r="CA878" s="106">
        <v>0.1466523472831065</v>
      </c>
      <c r="CB878" s="106">
        <v>0.1413827629151653</v>
      </c>
      <c r="CC878" s="106">
        <v>0.15832429180899291</v>
      </c>
      <c r="CD878" s="106">
        <v>4.3028016554928043E-2</v>
      </c>
      <c r="CE878" s="106">
        <v>9.7582430981208324E-3</v>
      </c>
      <c r="CF878" s="106">
        <v>1.851773653341384</v>
      </c>
      <c r="CG878" s="106">
        <v>0.43926821069125949</v>
      </c>
      <c r="CH878" s="106">
        <v>0.178698323964599</v>
      </c>
      <c r="CI878" s="106">
        <v>0.68450959626376973</v>
      </c>
      <c r="CJ878" s="106">
        <v>0.1138050933757345</v>
      </c>
      <c r="CK878" s="106">
        <v>7.7852501123868928E-3</v>
      </c>
      <c r="CL878" s="106">
        <v>9.4717731463726462</v>
      </c>
      <c r="CM878" s="106">
        <v>1.0613330473019409</v>
      </c>
      <c r="CN878" s="106">
        <v>4.857784656547192E-2</v>
      </c>
      <c r="CO878" s="106">
        <v>3.8679134684368019</v>
      </c>
      <c r="CP878" s="106">
        <v>0.47660258745022382</v>
      </c>
      <c r="CQ878" s="106">
        <v>1.2048803607636381E-2</v>
      </c>
      <c r="CR878" s="106">
        <v>20.35628439212077</v>
      </c>
      <c r="CS878" s="106">
        <v>1.728433206513077</v>
      </c>
      <c r="CT878" s="106">
        <v>3.6112192612623037E-2</v>
      </c>
      <c r="CU878" s="106">
        <v>4.9744513540475737</v>
      </c>
      <c r="CV878" s="106">
        <v>0.55190777668557978</v>
      </c>
      <c r="CW878" s="106">
        <v>1.1502542236033531E-2</v>
      </c>
      <c r="CX878" s="106">
        <v>48.597027038765098</v>
      </c>
      <c r="CY878" s="106">
        <v>4.2724333348573502</v>
      </c>
      <c r="CZ878" s="106">
        <v>5.3772529952157137E-2</v>
      </c>
      <c r="DA878" s="106">
        <v>10.84823492718137</v>
      </c>
      <c r="DB878" s="106">
        <v>1.056357064590651</v>
      </c>
      <c r="DC878" s="106">
        <v>1.1475398909077341E-2</v>
      </c>
      <c r="DD878" s="106">
        <v>5664.0274873615426</v>
      </c>
      <c r="DE878" s="106">
        <v>545.60055557352121</v>
      </c>
      <c r="DF878" s="106">
        <v>0.54532894382429298</v>
      </c>
      <c r="DG878" s="106">
        <v>0.44200117786626081</v>
      </c>
      <c r="DH878" s="106">
        <v>9.3582151026824434E-2</v>
      </c>
      <c r="DI878" s="106">
        <v>1.0340075917216579E-2</v>
      </c>
      <c r="DJ878" s="106">
        <v>0.91861540727612168</v>
      </c>
      <c r="DK878" s="106">
        <v>5.0366503082298788</v>
      </c>
      <c r="DL878" s="106">
        <v>11.932539084003411</v>
      </c>
      <c r="DM878" s="106">
        <v>44.830788594406009</v>
      </c>
      <c r="DN878" s="106">
        <v>3.7839835218258089</v>
      </c>
      <c r="DO878" s="106">
        <v>0.65904831504850714</v>
      </c>
      <c r="DP878" s="106">
        <v>3.563816335714737</v>
      </c>
      <c r="DQ878" s="106">
        <v>0.32905668807825711</v>
      </c>
      <c r="DR878" s="106">
        <v>0.39833616276520872</v>
      </c>
      <c r="DS878" s="106">
        <v>2.2462186182899448</v>
      </c>
      <c r="DT878" s="106">
        <v>0.25492678174887368</v>
      </c>
      <c r="DU878" s="106">
        <v>0.32777694797783002</v>
      </c>
      <c r="DV878" s="106">
        <v>19.99839528025565</v>
      </c>
      <c r="DW878" s="106">
        <v>1.6278005677441669</v>
      </c>
      <c r="DX878" s="106">
        <v>0.28387918367695808</v>
      </c>
      <c r="DY878" s="106">
        <v>64.059998471401087</v>
      </c>
      <c r="DZ878" s="106">
        <v>5.4150292713036583</v>
      </c>
      <c r="EA878" s="106">
        <v>0.13986706590172479</v>
      </c>
      <c r="EB878" s="106">
        <v>12.72936615052544</v>
      </c>
      <c r="EC878" s="106">
        <v>1.0814944532990201</v>
      </c>
      <c r="ED878" s="106">
        <v>0.31852104277875293</v>
      </c>
    </row>
    <row r="879" spans="1:134" x14ac:dyDescent="0.3">
      <c r="A879" s="106" t="s">
        <v>3119</v>
      </c>
      <c r="B879" s="106" t="s">
        <v>1832</v>
      </c>
      <c r="C879" s="183">
        <v>19.696959747922278</v>
      </c>
      <c r="D879" s="184">
        <v>3.126126089282975E-3</v>
      </c>
      <c r="E879" s="185">
        <v>70.243527675310744</v>
      </c>
      <c r="F879" s="186">
        <v>0.41195821451666742</v>
      </c>
      <c r="G879" s="106">
        <v>89.890144769467739</v>
      </c>
      <c r="H879" s="187">
        <v>180.82835823155929</v>
      </c>
      <c r="I879" s="188">
        <v>5.6671585014664458</v>
      </c>
      <c r="J879" s="188">
        <v>0.25568703007510618</v>
      </c>
      <c r="K879" s="188">
        <v>7.4191369770730445E-2</v>
      </c>
      <c r="L879" s="189">
        <v>3.268558024588929E-3</v>
      </c>
      <c r="M879" s="106">
        <v>0.110112985349372</v>
      </c>
      <c r="N879" s="187">
        <v>2.548771708435658</v>
      </c>
      <c r="O879" s="190">
        <v>1.807002081807523</v>
      </c>
      <c r="P879" s="190">
        <v>0.12292340408224291</v>
      </c>
      <c r="Q879" s="190">
        <v>0.17664662622078889</v>
      </c>
      <c r="R879" s="190">
        <v>7.9672260489463253E-3</v>
      </c>
      <c r="S879" s="191">
        <v>0.24283186449249641</v>
      </c>
      <c r="T879" s="106" t="e">
        <v>#N/A</v>
      </c>
      <c r="U879" s="187" t="e">
        <v>#N/A</v>
      </c>
      <c r="V879" s="184">
        <v>1011.368029947758</v>
      </c>
      <c r="W879" s="184">
        <v>89.652262961864636</v>
      </c>
      <c r="X879" s="184">
        <v>89.959871271200072</v>
      </c>
      <c r="Y879" s="184">
        <v>1048.5501171390611</v>
      </c>
      <c r="Z879" s="184">
        <v>7.357468136399171</v>
      </c>
      <c r="AA879" s="184">
        <v>43.64100294852706</v>
      </c>
      <c r="AB879" s="184">
        <v>1039.8170037741529</v>
      </c>
      <c r="AC879" s="184">
        <v>29.967426467799569</v>
      </c>
      <c r="AD879" s="192">
        <v>45.24532069503713</v>
      </c>
      <c r="AE879" s="106" t="e">
        <v>#N/A</v>
      </c>
      <c r="AF879" s="106" t="e">
        <v>#N/A</v>
      </c>
      <c r="AG879" s="187" t="e">
        <v>#N/A</v>
      </c>
      <c r="AH879" s="193">
        <v>103.6764151219239</v>
      </c>
      <c r="AI879" s="106"/>
      <c r="AJ879" s="106" t="s">
        <v>3120</v>
      </c>
      <c r="AK879" s="106" t="s">
        <v>3120</v>
      </c>
      <c r="AL879" s="106">
        <v>20.004000000000001</v>
      </c>
      <c r="AM879" s="106" t="s">
        <v>2283</v>
      </c>
      <c r="AN879" s="106">
        <v>55.155406922221061</v>
      </c>
      <c r="AO879" s="106">
        <v>98.082926315854834</v>
      </c>
      <c r="AP879" s="106" t="s">
        <v>2283</v>
      </c>
      <c r="AQ879" s="106">
        <v>838.44640162579287</v>
      </c>
      <c r="AR879" s="106">
        <v>1837.7346163420621</v>
      </c>
      <c r="AS879" s="106">
        <v>228.7888072189065</v>
      </c>
      <c r="AT879" s="106">
        <v>21.11671826165993</v>
      </c>
      <c r="AU879" s="106">
        <v>2.2432822139187669</v>
      </c>
      <c r="AV879" s="106">
        <v>4.1050031822896589</v>
      </c>
      <c r="AW879" s="106">
        <v>1.092411115135616</v>
      </c>
      <c r="AX879" s="106">
        <v>1.5586824289532919</v>
      </c>
      <c r="AY879" s="106" t="s">
        <v>2283</v>
      </c>
      <c r="AZ879" s="106">
        <v>23.619794783412551</v>
      </c>
      <c r="BA879" s="106">
        <v>50.505162524513537</v>
      </c>
      <c r="BB879" s="106" t="s">
        <v>2283</v>
      </c>
      <c r="BC879" s="106">
        <v>0.14137007070865479</v>
      </c>
      <c r="BD879" s="106">
        <v>0.23250391442300891</v>
      </c>
      <c r="BE879" s="106">
        <v>115.0946843550512</v>
      </c>
      <c r="BF879" s="106">
        <v>8.8333918656742814</v>
      </c>
      <c r="BG879" s="106">
        <v>7.0364519606528106E-2</v>
      </c>
      <c r="BH879" s="106">
        <v>582007.60701780953</v>
      </c>
      <c r="BI879" s="106">
        <v>55673.319282908349</v>
      </c>
      <c r="BJ879" s="106">
        <v>7.6605324820923606</v>
      </c>
      <c r="BK879" s="106">
        <v>1.2699450525372751</v>
      </c>
      <c r="BL879" s="106">
        <v>0.28394042871667291</v>
      </c>
      <c r="BM879" s="106">
        <v>0.14938578483428441</v>
      </c>
      <c r="BN879" s="106" t="s">
        <v>2283</v>
      </c>
      <c r="BO879" s="106">
        <v>3.7198758226506031E-3</v>
      </c>
      <c r="BP879" s="106">
        <v>7.1437187186974369E-3</v>
      </c>
      <c r="BQ879" s="106">
        <v>2.3329771559638641</v>
      </c>
      <c r="BR879" s="106">
        <v>0.33196518645570527</v>
      </c>
      <c r="BS879" s="106">
        <v>1.863645010913486E-2</v>
      </c>
      <c r="BT879" s="106" t="s">
        <v>2283</v>
      </c>
      <c r="BU879" s="106">
        <v>1.9245560983517181E-3</v>
      </c>
      <c r="BV879" s="106">
        <v>9.9376215621006236E-3</v>
      </c>
      <c r="BW879" s="106">
        <v>0.27796873813252271</v>
      </c>
      <c r="BX879" s="106">
        <v>0.1323910278642671</v>
      </c>
      <c r="BY879" s="106">
        <v>3.3815022256296491E-2</v>
      </c>
      <c r="BZ879" s="106">
        <v>0.40141958664820721</v>
      </c>
      <c r="CA879" s="106">
        <v>0.1461657034208475</v>
      </c>
      <c r="CB879" s="106">
        <v>0.1022944983597583</v>
      </c>
      <c r="CC879" s="106">
        <v>0.18687233417099941</v>
      </c>
      <c r="CD879" s="106">
        <v>6.7306050258551228E-2</v>
      </c>
      <c r="CE879" s="106">
        <v>2.7668757210176951E-2</v>
      </c>
      <c r="CF879" s="106">
        <v>2.0208459128659899</v>
      </c>
      <c r="CG879" s="106">
        <v>0.50514132928331834</v>
      </c>
      <c r="CH879" s="106">
        <v>5.647275296714168E-2</v>
      </c>
      <c r="CI879" s="106">
        <v>0.67017634609960886</v>
      </c>
      <c r="CJ879" s="106">
        <v>0.1147575139912594</v>
      </c>
      <c r="CK879" s="106">
        <v>8.3256222067846185E-3</v>
      </c>
      <c r="CL879" s="106">
        <v>9.6287071511703992</v>
      </c>
      <c r="CM879" s="106">
        <v>1.133234544448928</v>
      </c>
      <c r="CN879" s="106">
        <v>5.1846849658271632E-2</v>
      </c>
      <c r="CO879" s="106">
        <v>3.6886940815437752</v>
      </c>
      <c r="CP879" s="106">
        <v>0.35603588557962601</v>
      </c>
      <c r="CQ879" s="106">
        <v>4.2848428603473217E-2</v>
      </c>
      <c r="CR879" s="106">
        <v>22.13670794084161</v>
      </c>
      <c r="CS879" s="106">
        <v>2.0418081531966998</v>
      </c>
      <c r="CT879" s="106">
        <v>3.8545646524787397E-2</v>
      </c>
      <c r="CU879" s="106">
        <v>5.1026679895885776</v>
      </c>
      <c r="CV879" s="106">
        <v>0.61181819893846301</v>
      </c>
      <c r="CW879" s="106">
        <v>1.227822176143405E-2</v>
      </c>
      <c r="CX879" s="106">
        <v>54.997898853156073</v>
      </c>
      <c r="CY879" s="106">
        <v>5.0694187028112578</v>
      </c>
      <c r="CZ879" s="106">
        <v>5.7409164663691337E-2</v>
      </c>
      <c r="DA879" s="106">
        <v>10.662713334940401</v>
      </c>
      <c r="DB879" s="106">
        <v>1.0443401015303051</v>
      </c>
      <c r="DC879" s="106">
        <v>1.2247788721549691E-2</v>
      </c>
      <c r="DD879" s="106">
        <v>6221.0175277417047</v>
      </c>
      <c r="DE879" s="106">
        <v>627.57689674032167</v>
      </c>
      <c r="DF879" s="106">
        <v>0.57550399235187133</v>
      </c>
      <c r="DG879" s="106">
        <v>0.41755238165361491</v>
      </c>
      <c r="DH879" s="106">
        <v>9.0271076114987039E-2</v>
      </c>
      <c r="DI879" s="106">
        <v>1.107563372338858E-2</v>
      </c>
      <c r="DJ879" s="106">
        <v>8.1509733153688965E-3</v>
      </c>
      <c r="DK879" s="106">
        <v>6.2683517834308171</v>
      </c>
      <c r="DL879" s="106">
        <v>12.63981661790107</v>
      </c>
      <c r="DM879" s="106">
        <v>49.047936133133497</v>
      </c>
      <c r="DN879" s="106">
        <v>4.76599938478188</v>
      </c>
      <c r="DO879" s="106">
        <v>0.79971916158996714</v>
      </c>
      <c r="DP879" s="106">
        <v>4.019312924971751</v>
      </c>
      <c r="DQ879" s="106">
        <v>0.44483151958832601</v>
      </c>
      <c r="DR879" s="106">
        <v>0.41191529125912629</v>
      </c>
      <c r="DS879" s="106">
        <v>2.4005118138479098</v>
      </c>
      <c r="DT879" s="106">
        <v>0.25203921572871518</v>
      </c>
      <c r="DU879" s="106">
        <v>0.28572586089486463</v>
      </c>
      <c r="DV879" s="106">
        <v>21.628569435311292</v>
      </c>
      <c r="DW879" s="106">
        <v>1.861380202501046</v>
      </c>
      <c r="DX879" s="106">
        <v>0.30286947204389142</v>
      </c>
      <c r="DY879" s="106">
        <v>70.243527675310744</v>
      </c>
      <c r="DZ879" s="106">
        <v>6.8540150277789733</v>
      </c>
      <c r="EA879" s="106">
        <v>0.16612260177560401</v>
      </c>
      <c r="EB879" s="106">
        <v>13.94497574594083</v>
      </c>
      <c r="EC879" s="106">
        <v>1.387571556809754</v>
      </c>
      <c r="ED879" s="106">
        <v>0.32775321472560098</v>
      </c>
    </row>
    <row r="880" spans="1:134" x14ac:dyDescent="0.3">
      <c r="A880" s="106" t="s">
        <v>3121</v>
      </c>
      <c r="B880" s="106" t="s">
        <v>1832</v>
      </c>
      <c r="C880" s="183">
        <v>-40.87779366978566</v>
      </c>
      <c r="D880" s="184">
        <v>3.09468707577123E-3</v>
      </c>
      <c r="E880" s="185">
        <v>65.831506383065943</v>
      </c>
      <c r="F880" s="186">
        <v>0.31752057125073929</v>
      </c>
      <c r="G880" s="106">
        <v>-43.080917624175846</v>
      </c>
      <c r="H880" s="187">
        <v>196.32283477835131</v>
      </c>
      <c r="I880" s="188">
        <v>5.5885964403709103</v>
      </c>
      <c r="J880" s="188">
        <v>0.25267866021794527</v>
      </c>
      <c r="K880" s="188">
        <v>7.6005121372610548E-2</v>
      </c>
      <c r="L880" s="189">
        <v>2.9868288822821509E-3</v>
      </c>
      <c r="M880" s="106">
        <v>0.1084145982257765</v>
      </c>
      <c r="N880" s="187">
        <v>2.7820335092318831</v>
      </c>
      <c r="O880" s="190">
        <v>1.8766796825909089</v>
      </c>
      <c r="P880" s="190">
        <v>0.1212190028297688</v>
      </c>
      <c r="Q880" s="190">
        <v>0.1791384911675224</v>
      </c>
      <c r="R880" s="190">
        <v>8.0695767108930425E-3</v>
      </c>
      <c r="S880" s="191">
        <v>0.1580454511872442</v>
      </c>
      <c r="T880" s="106" t="e">
        <v>#N/A</v>
      </c>
      <c r="U880" s="187" t="e">
        <v>#N/A</v>
      </c>
      <c r="V880" s="184">
        <v>1087.4075320767761</v>
      </c>
      <c r="W880" s="184">
        <v>73.844018226785352</v>
      </c>
      <c r="X880" s="184">
        <v>74.162877174095058</v>
      </c>
      <c r="Y880" s="184">
        <v>1062.1824839303899</v>
      </c>
      <c r="Z880" s="184">
        <v>7.5977686540063392</v>
      </c>
      <c r="AA880" s="184">
        <v>44.122222221996147</v>
      </c>
      <c r="AB880" s="184">
        <v>1071.1362494928831</v>
      </c>
      <c r="AC880" s="184">
        <v>25.62853026459063</v>
      </c>
      <c r="AD880" s="192">
        <v>41.711094586038698</v>
      </c>
      <c r="AE880" s="106" t="e">
        <v>#N/A</v>
      </c>
      <c r="AF880" s="106" t="e">
        <v>#N/A</v>
      </c>
      <c r="AG880" s="187" t="e">
        <v>#N/A</v>
      </c>
      <c r="AH880" s="193">
        <v>97.680258099903867</v>
      </c>
      <c r="AI880" s="106"/>
      <c r="AJ880" s="106" t="s">
        <v>3122</v>
      </c>
      <c r="AK880" s="106" t="s">
        <v>3122</v>
      </c>
      <c r="AL880" s="106">
        <v>20.148</v>
      </c>
      <c r="AM880" s="106" t="s">
        <v>2283</v>
      </c>
      <c r="AN880" s="106">
        <v>50.499373856643082</v>
      </c>
      <c r="AO880" s="106">
        <v>92.313228717403504</v>
      </c>
      <c r="AP880" s="106" t="s">
        <v>2283</v>
      </c>
      <c r="AQ880" s="106">
        <v>787.12406293882998</v>
      </c>
      <c r="AR880" s="106">
        <v>1578.9861436876629</v>
      </c>
      <c r="AS880" s="106">
        <v>223.22593938587329</v>
      </c>
      <c r="AT880" s="106">
        <v>19.395165709465822</v>
      </c>
      <c r="AU880" s="106">
        <v>2.0403363150809639</v>
      </c>
      <c r="AV880" s="106">
        <v>3.2849098974223132</v>
      </c>
      <c r="AW880" s="106">
        <v>0.9180313123311078</v>
      </c>
      <c r="AX880" s="106">
        <v>1.5032997171470619</v>
      </c>
      <c r="AY880" s="106" t="s">
        <v>2283</v>
      </c>
      <c r="AZ880" s="106">
        <v>25.856620884826508</v>
      </c>
      <c r="BA880" s="106">
        <v>45.929033680169397</v>
      </c>
      <c r="BB880" s="106">
        <v>0.1216085034947999</v>
      </c>
      <c r="BC880" s="106">
        <v>9.666779907511476E-2</v>
      </c>
      <c r="BD880" s="106">
        <v>4.9230482733608728E-2</v>
      </c>
      <c r="BE880" s="106">
        <v>114.0875487572267</v>
      </c>
      <c r="BF880" s="106">
        <v>11.06477904570354</v>
      </c>
      <c r="BG880" s="106">
        <v>8.5197354927246852E-2</v>
      </c>
      <c r="BH880" s="106">
        <v>560243.06671874365</v>
      </c>
      <c r="BI880" s="106">
        <v>56661.296829293293</v>
      </c>
      <c r="BJ880" s="106">
        <v>10.55597039375456</v>
      </c>
      <c r="BK880" s="106">
        <v>1.207261274021038</v>
      </c>
      <c r="BL880" s="106">
        <v>0.30003349821377112</v>
      </c>
      <c r="BM880" s="106">
        <v>0.1163240411585147</v>
      </c>
      <c r="BN880" s="106" t="s">
        <v>2283</v>
      </c>
      <c r="BO880" s="106">
        <v>1.826617975960171E-3</v>
      </c>
      <c r="BP880" s="106">
        <v>6.3027627097838124E-3</v>
      </c>
      <c r="BQ880" s="106">
        <v>2.0971943973978231</v>
      </c>
      <c r="BR880" s="106">
        <v>0.31139322205210679</v>
      </c>
      <c r="BS880" s="106">
        <v>1.6930166565174529E-2</v>
      </c>
      <c r="BT880" s="106">
        <v>1.200964614915096E-2</v>
      </c>
      <c r="BU880" s="106">
        <v>7.837405054354863E-3</v>
      </c>
      <c r="BV880" s="106">
        <v>1.1712651159796649E-2</v>
      </c>
      <c r="BW880" s="106">
        <v>0.1832563034550716</v>
      </c>
      <c r="BX880" s="106">
        <v>8.3795024225118156E-2</v>
      </c>
      <c r="BY880" s="106">
        <v>3.0817360016854822E-2</v>
      </c>
      <c r="BZ880" s="106">
        <v>0.35534524120389638</v>
      </c>
      <c r="CA880" s="106">
        <v>0.14871097087256019</v>
      </c>
      <c r="CB880" s="106">
        <v>3.5113930029416582E-2</v>
      </c>
      <c r="CC880" s="106">
        <v>0.2053321637086237</v>
      </c>
      <c r="CD880" s="106">
        <v>5.8878389499501353E-2</v>
      </c>
      <c r="CE880" s="106">
        <v>2.5861470220569841E-2</v>
      </c>
      <c r="CF880" s="106">
        <v>1.823070484371131</v>
      </c>
      <c r="CG880" s="106">
        <v>0.44733059424270888</v>
      </c>
      <c r="CH880" s="106">
        <v>0.20438112102617659</v>
      </c>
      <c r="CI880" s="106">
        <v>0.7122192255802452</v>
      </c>
      <c r="CJ880" s="106">
        <v>8.8031196811552873E-2</v>
      </c>
      <c r="CK880" s="106">
        <v>2.0591575219370141E-2</v>
      </c>
      <c r="CL880" s="106">
        <v>8.4211782813246288</v>
      </c>
      <c r="CM880" s="106">
        <v>1.236750291753058</v>
      </c>
      <c r="CN880" s="106">
        <v>4.7165219287125158E-2</v>
      </c>
      <c r="CO880" s="106">
        <v>3.9692069717277558</v>
      </c>
      <c r="CP880" s="106">
        <v>0.47357390337974858</v>
      </c>
      <c r="CQ880" s="106">
        <v>1.1698574207109069E-2</v>
      </c>
      <c r="CR880" s="106">
        <v>20.271672042299919</v>
      </c>
      <c r="CS880" s="106">
        <v>2.1282814042493978</v>
      </c>
      <c r="CT880" s="106">
        <v>0.13934919641908691</v>
      </c>
      <c r="CU880" s="106">
        <v>4.8833563830347408</v>
      </c>
      <c r="CV880" s="106">
        <v>0.57004882196814177</v>
      </c>
      <c r="CW880" s="106">
        <v>1.117067299352067E-2</v>
      </c>
      <c r="CX880" s="106">
        <v>52.547480599998522</v>
      </c>
      <c r="CY880" s="106">
        <v>5.6425447984799932</v>
      </c>
      <c r="CZ880" s="106">
        <v>5.2237953500389032E-2</v>
      </c>
      <c r="DA880" s="106">
        <v>10.362905672174371</v>
      </c>
      <c r="DB880" s="106">
        <v>1.1580429982452549</v>
      </c>
      <c r="DC880" s="106">
        <v>1.1141960916845691E-2</v>
      </c>
      <c r="DD880" s="106">
        <v>6172.309380683062</v>
      </c>
      <c r="DE880" s="106">
        <v>594.92801327468931</v>
      </c>
      <c r="DF880" s="106">
        <v>0.11186300441565381</v>
      </c>
      <c r="DG880" s="106">
        <v>0.39150137171882621</v>
      </c>
      <c r="DH880" s="106">
        <v>8.8004196332917617E-2</v>
      </c>
      <c r="DI880" s="106">
        <v>1.009838690750609E-2</v>
      </c>
      <c r="DJ880" s="106">
        <v>-3.3352416918414538</v>
      </c>
      <c r="DK880" s="106">
        <v>5.2797636918515272</v>
      </c>
      <c r="DL880" s="106">
        <v>12.607367224997089</v>
      </c>
      <c r="DM880" s="106">
        <v>45.853587260675823</v>
      </c>
      <c r="DN880" s="106">
        <v>3.7856577068815711</v>
      </c>
      <c r="DO880" s="106">
        <v>0.56603795138224466</v>
      </c>
      <c r="DP880" s="106">
        <v>3.8420287594394051</v>
      </c>
      <c r="DQ880" s="106">
        <v>0.42130854269511331</v>
      </c>
      <c r="DR880" s="106">
        <v>0.38831625876175252</v>
      </c>
      <c r="DS880" s="106">
        <v>2.2721305061384989</v>
      </c>
      <c r="DT880" s="106">
        <v>0.25565100286421888</v>
      </c>
      <c r="DU880" s="106">
        <v>0.32830501558372971</v>
      </c>
      <c r="DV880" s="106">
        <v>20.557286329425001</v>
      </c>
      <c r="DW880" s="106">
        <v>1.7393164798361429</v>
      </c>
      <c r="DX880" s="106">
        <v>0.29841112807159992</v>
      </c>
      <c r="DY880" s="106">
        <v>65.831506383065943</v>
      </c>
      <c r="DZ880" s="106">
        <v>5.4392188102179979</v>
      </c>
      <c r="EA880" s="106">
        <v>0.1698172134411117</v>
      </c>
      <c r="EB880" s="106">
        <v>12.976907162331051</v>
      </c>
      <c r="EC880" s="106">
        <v>1.0957084729560691</v>
      </c>
      <c r="ED880" s="106">
        <v>0.32127938654865051</v>
      </c>
    </row>
    <row r="881" spans="1:134" x14ac:dyDescent="0.3">
      <c r="A881" s="106" t="s">
        <v>3123</v>
      </c>
      <c r="B881" s="106" t="s">
        <v>1832</v>
      </c>
      <c r="C881" s="183">
        <v>-20.996396232029991</v>
      </c>
      <c r="D881" s="184">
        <v>3.0993184340420109E-3</v>
      </c>
      <c r="E881" s="185">
        <v>66.850265421763609</v>
      </c>
      <c r="F881" s="186">
        <v>0.26711683978832612</v>
      </c>
      <c r="G881" s="106">
        <v>-83.533756711513931</v>
      </c>
      <c r="H881" s="187">
        <v>104.8692704375389</v>
      </c>
      <c r="I881" s="188">
        <v>5.4828837709484688</v>
      </c>
      <c r="J881" s="188">
        <v>0.2463610378693413</v>
      </c>
      <c r="K881" s="188">
        <v>7.7421253575761323E-2</v>
      </c>
      <c r="L881" s="189">
        <v>2.9387732439082148E-3</v>
      </c>
      <c r="M881" s="106">
        <v>0.10929783371184899</v>
      </c>
      <c r="N881" s="187">
        <v>2.699081493093936</v>
      </c>
      <c r="O881" s="190">
        <v>1.9481377856661479</v>
      </c>
      <c r="P881" s="190">
        <v>0.1232369574355104</v>
      </c>
      <c r="Q881" s="190">
        <v>0.18259916556775341</v>
      </c>
      <c r="R881" s="190">
        <v>8.2435050864359156E-3</v>
      </c>
      <c r="S881" s="191">
        <v>4.0952018177850102E-2</v>
      </c>
      <c r="T881" s="106" t="e">
        <v>#N/A</v>
      </c>
      <c r="U881" s="187" t="e">
        <v>#N/A</v>
      </c>
      <c r="V881" s="184">
        <v>1093.193372274123</v>
      </c>
      <c r="W881" s="184">
        <v>81.559454168057641</v>
      </c>
      <c r="X881" s="184">
        <v>81.937093114377774</v>
      </c>
      <c r="Y881" s="184">
        <v>1081.0681604307069</v>
      </c>
      <c r="Z881" s="184">
        <v>7.8762685786638666</v>
      </c>
      <c r="AA881" s="184">
        <v>44.909875483141739</v>
      </c>
      <c r="AB881" s="184">
        <v>1091.7736453970881</v>
      </c>
      <c r="AC881" s="184">
        <v>25.794968511246719</v>
      </c>
      <c r="AD881" s="192">
        <v>43.549681326522823</v>
      </c>
      <c r="AE881" s="106" t="e">
        <v>#N/A</v>
      </c>
      <c r="AF881" s="106" t="e">
        <v>#N/A</v>
      </c>
      <c r="AG881" s="187" t="e">
        <v>#N/A</v>
      </c>
      <c r="AH881" s="193">
        <v>98.890844735164123</v>
      </c>
      <c r="AI881" s="106"/>
      <c r="AJ881" s="106" t="s">
        <v>3124</v>
      </c>
      <c r="AK881" s="106" t="s">
        <v>3124</v>
      </c>
      <c r="AL881" s="106">
        <v>20.010000000000002</v>
      </c>
      <c r="AM881" s="106" t="s">
        <v>2283</v>
      </c>
      <c r="AN881" s="106">
        <v>44.13355458665982</v>
      </c>
      <c r="AO881" s="106">
        <v>92.129043202173335</v>
      </c>
      <c r="AP881" s="106" t="s">
        <v>2283</v>
      </c>
      <c r="AQ881" s="106">
        <v>604.37750040214337</v>
      </c>
      <c r="AR881" s="106">
        <v>1774.8109080128791</v>
      </c>
      <c r="AS881" s="106">
        <v>231.93916111196711</v>
      </c>
      <c r="AT881" s="106">
        <v>18.94659096876692</v>
      </c>
      <c r="AU881" s="106">
        <v>2.2064861235371098</v>
      </c>
      <c r="AV881" s="106">
        <v>4.3108227581575669</v>
      </c>
      <c r="AW881" s="106">
        <v>1.244683801646191</v>
      </c>
      <c r="AX881" s="106">
        <v>1.481256636165686</v>
      </c>
      <c r="AY881" s="106" t="s">
        <v>2283</v>
      </c>
      <c r="AZ881" s="106">
        <v>20.723758487842449</v>
      </c>
      <c r="BA881" s="106">
        <v>47.543955019182661</v>
      </c>
      <c r="BB881" s="106" t="s">
        <v>2283</v>
      </c>
      <c r="BC881" s="106">
        <v>0.1252553284813962</v>
      </c>
      <c r="BD881" s="106">
        <v>0.1917920162167614</v>
      </c>
      <c r="BE881" s="106">
        <v>111.00506760127659</v>
      </c>
      <c r="BF881" s="106">
        <v>8.7482232968677938</v>
      </c>
      <c r="BG881" s="106">
        <v>8.3187488973900589E-2</v>
      </c>
      <c r="BH881" s="106">
        <v>547214.23090133641</v>
      </c>
      <c r="BI881" s="106">
        <v>48220.260449834481</v>
      </c>
      <c r="BJ881" s="106">
        <v>3.048435934695874</v>
      </c>
      <c r="BK881" s="106">
        <v>1.064428395219934</v>
      </c>
      <c r="BL881" s="106">
        <v>0.23113085991599441</v>
      </c>
      <c r="BM881" s="106">
        <v>7.0759098987528399E-2</v>
      </c>
      <c r="BN881" s="106" t="s">
        <v>2283</v>
      </c>
      <c r="BO881" s="106">
        <v>1.6814630276411099E-3</v>
      </c>
      <c r="BP881" s="106">
        <v>4.7068584781654226E-3</v>
      </c>
      <c r="BQ881" s="106">
        <v>1.8804287968075311</v>
      </c>
      <c r="BR881" s="106">
        <v>0.26754512737655473</v>
      </c>
      <c r="BS881" s="106">
        <v>4.5659350356278848E-2</v>
      </c>
      <c r="BT881" s="106" t="s">
        <v>2283</v>
      </c>
      <c r="BU881" s="106">
        <v>7.3427447698103292E-3</v>
      </c>
      <c r="BV881" s="106">
        <v>1.331201695612892E-2</v>
      </c>
      <c r="BW881" s="106">
        <v>0.1306162628063543</v>
      </c>
      <c r="BX881" s="106">
        <v>8.9075932122517007E-2</v>
      </c>
      <c r="BY881" s="106">
        <v>3.2882501385983899E-2</v>
      </c>
      <c r="BZ881" s="106">
        <v>0.32926151027133238</v>
      </c>
      <c r="CA881" s="106">
        <v>0.1159127867594119</v>
      </c>
      <c r="CB881" s="106">
        <v>9.4675510273796171E-2</v>
      </c>
      <c r="CC881" s="106">
        <v>0.18686617879573189</v>
      </c>
      <c r="CD881" s="106">
        <v>5.3265960719498157E-2</v>
      </c>
      <c r="CE881" s="106">
        <v>2.5739828118561198E-2</v>
      </c>
      <c r="CF881" s="106">
        <v>1.8135158377741349</v>
      </c>
      <c r="CG881" s="106">
        <v>0.39609364932032071</v>
      </c>
      <c r="CH881" s="106">
        <v>0.13910820322641351</v>
      </c>
      <c r="CI881" s="106">
        <v>0.7459043859316008</v>
      </c>
      <c r="CJ881" s="106">
        <v>0.12562912966874731</v>
      </c>
      <c r="CK881" s="106">
        <v>8.0796010577066767E-3</v>
      </c>
      <c r="CL881" s="106">
        <v>8.8553291144178505</v>
      </c>
      <c r="CM881" s="106">
        <v>1.1541758224901451</v>
      </c>
      <c r="CN881" s="106">
        <v>5.0190128996837648E-2</v>
      </c>
      <c r="CO881" s="106">
        <v>3.5456982579867411</v>
      </c>
      <c r="CP881" s="106">
        <v>0.43583083631844222</v>
      </c>
      <c r="CQ881" s="106">
        <v>1.244892794519566E-2</v>
      </c>
      <c r="CR881" s="106">
        <v>20.609852504622399</v>
      </c>
      <c r="CS881" s="106">
        <v>1.8999934432485339</v>
      </c>
      <c r="CT881" s="106">
        <v>3.7319127884627643E-2</v>
      </c>
      <c r="CU881" s="106">
        <v>4.8325621159524657</v>
      </c>
      <c r="CV881" s="106">
        <v>0.47876789019859062</v>
      </c>
      <c r="CW881" s="106">
        <v>1.1888419460448531E-2</v>
      </c>
      <c r="CX881" s="106">
        <v>49.982786513189843</v>
      </c>
      <c r="CY881" s="106">
        <v>4.0499872074020908</v>
      </c>
      <c r="CZ881" s="106">
        <v>0.14077045462435761</v>
      </c>
      <c r="DA881" s="106">
        <v>10.62870442669753</v>
      </c>
      <c r="DB881" s="106">
        <v>0.94513094965423283</v>
      </c>
      <c r="DC881" s="106">
        <v>1.185667567093257E-2</v>
      </c>
      <c r="DD881" s="106">
        <v>5667.9127328153454</v>
      </c>
      <c r="DE881" s="106">
        <v>433.46768183923223</v>
      </c>
      <c r="DF881" s="106">
        <v>0.11921533341156219</v>
      </c>
      <c r="DG881" s="106">
        <v>0.4883639541176284</v>
      </c>
      <c r="DH881" s="106">
        <v>8.8929298375105839E-2</v>
      </c>
      <c r="DI881" s="106">
        <v>1.0778994486551551E-2</v>
      </c>
      <c r="DJ881" s="106">
        <v>1.4156456238445529</v>
      </c>
      <c r="DK881" s="106">
        <v>5.7601944375132854</v>
      </c>
      <c r="DL881" s="106">
        <v>11.95384886720375</v>
      </c>
      <c r="DM881" s="106">
        <v>46.46287411969319</v>
      </c>
      <c r="DN881" s="106">
        <v>3.3348504445488989</v>
      </c>
      <c r="DO881" s="106">
        <v>0.70154025093283878</v>
      </c>
      <c r="DP881" s="106">
        <v>3.8965197910793199</v>
      </c>
      <c r="DQ881" s="106">
        <v>0.34203259378084788</v>
      </c>
      <c r="DR881" s="106">
        <v>0.49269434183697869</v>
      </c>
      <c r="DS881" s="106">
        <v>2.2096786254772969</v>
      </c>
      <c r="DT881" s="106">
        <v>0.19339442304987911</v>
      </c>
      <c r="DU881" s="106">
        <v>0.32769320075513159</v>
      </c>
      <c r="DV881" s="106">
        <v>20.635866702070761</v>
      </c>
      <c r="DW881" s="106">
        <v>1.482515121635319</v>
      </c>
      <c r="DX881" s="106">
        <v>0.26418419173302871</v>
      </c>
      <c r="DY881" s="106">
        <v>66.850265421763609</v>
      </c>
      <c r="DZ881" s="106">
        <v>4.8098506794025031</v>
      </c>
      <c r="EA881" s="106">
        <v>0.1677327560232478</v>
      </c>
      <c r="EB881" s="106">
        <v>13.20501791737169</v>
      </c>
      <c r="EC881" s="106">
        <v>0.96554395220530509</v>
      </c>
      <c r="ED881" s="106">
        <v>0.32935881491694802</v>
      </c>
    </row>
    <row r="882" spans="1:134" x14ac:dyDescent="0.3">
      <c r="A882" s="106" t="s">
        <v>3125</v>
      </c>
      <c r="B882" s="106" t="s">
        <v>1832</v>
      </c>
      <c r="C882" s="183">
        <v>185.58608196051799</v>
      </c>
      <c r="D882" s="184">
        <v>3.040782869933437E-3</v>
      </c>
      <c r="E882" s="185">
        <v>63.443532702635238</v>
      </c>
      <c r="F882" s="186">
        <v>0.32145367217247789</v>
      </c>
      <c r="G882" s="106">
        <v>9.498732536348939</v>
      </c>
      <c r="H882" s="187">
        <v>253.8623857945885</v>
      </c>
      <c r="I882" s="188">
        <v>5.4941867917612308</v>
      </c>
      <c r="J882" s="188">
        <v>0.24896043760567629</v>
      </c>
      <c r="K882" s="188">
        <v>7.5575842351500083E-2</v>
      </c>
      <c r="L882" s="189">
        <v>3.0874596575877818E-3</v>
      </c>
      <c r="M882" s="106">
        <v>0.106016258682604</v>
      </c>
      <c r="N882" s="187">
        <v>2.7323080827105839</v>
      </c>
      <c r="O882" s="190">
        <v>1.8970080477168121</v>
      </c>
      <c r="P882" s="190">
        <v>0.122927992099624</v>
      </c>
      <c r="Q882" s="190">
        <v>0.182250386976962</v>
      </c>
      <c r="R882" s="190">
        <v>8.2863614458538754E-3</v>
      </c>
      <c r="S882" s="191">
        <v>-9.3813949239373567E-3</v>
      </c>
      <c r="T882" s="106" t="e">
        <v>#N/A</v>
      </c>
      <c r="U882" s="187" t="e">
        <v>#N/A</v>
      </c>
      <c r="V882" s="184">
        <v>1056.6110035804829</v>
      </c>
      <c r="W882" s="184">
        <v>79.662044246578986</v>
      </c>
      <c r="X882" s="184">
        <v>79.980187884845435</v>
      </c>
      <c r="Y882" s="184">
        <v>1079.1557132975211</v>
      </c>
      <c r="Z882" s="184">
        <v>8.3406836745002622</v>
      </c>
      <c r="AA882" s="184">
        <v>45.157857989570687</v>
      </c>
      <c r="AB882" s="184">
        <v>1073.504892948509</v>
      </c>
      <c r="AC882" s="184">
        <v>26.6454769248659</v>
      </c>
      <c r="AD882" s="192">
        <v>43.163154364170182</v>
      </c>
      <c r="AE882" s="106" t="e">
        <v>#N/A</v>
      </c>
      <c r="AF882" s="106" t="e">
        <v>#N/A</v>
      </c>
      <c r="AG882" s="187" t="e">
        <v>#N/A</v>
      </c>
      <c r="AH882" s="193">
        <v>102.1336811409915</v>
      </c>
      <c r="AI882" s="106"/>
      <c r="AJ882" s="106" t="s">
        <v>3126</v>
      </c>
      <c r="AK882" s="106" t="s">
        <v>3126</v>
      </c>
      <c r="AL882" s="106">
        <v>20.015999999999998</v>
      </c>
      <c r="AM882" s="106" t="s">
        <v>2283</v>
      </c>
      <c r="AN882" s="106">
        <v>50.956852814975917</v>
      </c>
      <c r="AO882" s="106">
        <v>92.044466388584084</v>
      </c>
      <c r="AP882" s="106" t="s">
        <v>2283</v>
      </c>
      <c r="AQ882" s="106">
        <v>665.4341150823011</v>
      </c>
      <c r="AR882" s="106">
        <v>1736.0370324667911</v>
      </c>
      <c r="AS882" s="106">
        <v>223.0952877029774</v>
      </c>
      <c r="AT882" s="106">
        <v>21.051873558154259</v>
      </c>
      <c r="AU882" s="106">
        <v>2.1751023111763179</v>
      </c>
      <c r="AV882" s="106">
        <v>3.5161237182968872</v>
      </c>
      <c r="AW882" s="106">
        <v>1.080226827209734</v>
      </c>
      <c r="AX882" s="106">
        <v>1.6117444694166401</v>
      </c>
      <c r="AY882" s="106" t="s">
        <v>2283</v>
      </c>
      <c r="AZ882" s="106">
        <v>28.797680800990111</v>
      </c>
      <c r="BA882" s="106">
        <v>48.474093792521742</v>
      </c>
      <c r="BB882" s="106">
        <v>0.12556974726344569</v>
      </c>
      <c r="BC882" s="106">
        <v>9.5729394753102326E-2</v>
      </c>
      <c r="BD882" s="106">
        <v>5.2993608325313531E-2</v>
      </c>
      <c r="BE882" s="106">
        <v>112.1352538867291</v>
      </c>
      <c r="BF882" s="106">
        <v>9.209216815337264</v>
      </c>
      <c r="BG882" s="106">
        <v>6.9700181253677773E-2</v>
      </c>
      <c r="BH882" s="106">
        <v>530920.95081669197</v>
      </c>
      <c r="BI882" s="106">
        <v>47522.038851287049</v>
      </c>
      <c r="BJ882" s="106">
        <v>1.545193046829499</v>
      </c>
      <c r="BK882" s="106">
        <v>1.1558997596114331</v>
      </c>
      <c r="BL882" s="106">
        <v>0.26914946802855871</v>
      </c>
      <c r="BM882" s="106">
        <v>0.1072180499448788</v>
      </c>
      <c r="BN882" s="106" t="s">
        <v>2283</v>
      </c>
      <c r="BO882" s="106">
        <v>8.2881464937631521E-5</v>
      </c>
      <c r="BP882" s="106">
        <v>4.3817794211594664E-3</v>
      </c>
      <c r="BQ882" s="106">
        <v>2.054982675647326</v>
      </c>
      <c r="BR882" s="106">
        <v>0.30610291835578252</v>
      </c>
      <c r="BS882" s="106">
        <v>1.8195503888003891E-2</v>
      </c>
      <c r="BT882" s="106" t="s">
        <v>2283</v>
      </c>
      <c r="BU882" s="106">
        <v>6.9795893941163199E-3</v>
      </c>
      <c r="BV882" s="106">
        <v>1.24126932441546E-2</v>
      </c>
      <c r="BW882" s="106">
        <v>0.13387806107925859</v>
      </c>
      <c r="BX882" s="106">
        <v>7.2977455516386236E-2</v>
      </c>
      <c r="BY882" s="106">
        <v>8.8944533088500491E-2</v>
      </c>
      <c r="BZ882" s="106">
        <v>0.38470076665840058</v>
      </c>
      <c r="CA882" s="106">
        <v>0.15530353235968081</v>
      </c>
      <c r="CB882" s="106">
        <v>3.7693318312118217E-2</v>
      </c>
      <c r="CC882" s="106">
        <v>0.160608259156304</v>
      </c>
      <c r="CD882" s="106">
        <v>5.1177917348343982E-2</v>
      </c>
      <c r="CE882" s="106">
        <v>1.0272510543310361E-2</v>
      </c>
      <c r="CF882" s="106">
        <v>1.897771408415301</v>
      </c>
      <c r="CG882" s="106">
        <v>0.39823840510828917</v>
      </c>
      <c r="CH882" s="106">
        <v>0.2170449352009024</v>
      </c>
      <c r="CI882" s="106">
        <v>0.63349986994607255</v>
      </c>
      <c r="CJ882" s="106">
        <v>0.1041727415219718</v>
      </c>
      <c r="CK882" s="106">
        <v>2.1845519572102678E-2</v>
      </c>
      <c r="CL882" s="106">
        <v>8.2718595005516171</v>
      </c>
      <c r="CM882" s="106">
        <v>1.0725406821499599</v>
      </c>
      <c r="CN882" s="106">
        <v>5.0492275976606243E-2</v>
      </c>
      <c r="CO882" s="106">
        <v>3.5435799593455819</v>
      </c>
      <c r="CP882" s="106">
        <v>0.41507443285099482</v>
      </c>
      <c r="CQ882" s="106">
        <v>1.2523938361839741E-2</v>
      </c>
      <c r="CR882" s="106">
        <v>21.215457111364969</v>
      </c>
      <c r="CS882" s="106">
        <v>2.2391930331280232</v>
      </c>
      <c r="CT882" s="106">
        <v>3.7546258841350939E-2</v>
      </c>
      <c r="CU882" s="106">
        <v>5.1990178581515716</v>
      </c>
      <c r="CV882" s="106">
        <v>0.51643463599389983</v>
      </c>
      <c r="CW882" s="106">
        <v>1.196119891961785E-2</v>
      </c>
      <c r="CX882" s="106">
        <v>51.327599529404132</v>
      </c>
      <c r="CY882" s="106">
        <v>4.5519836347072102</v>
      </c>
      <c r="CZ882" s="106">
        <v>5.5951089519322261E-2</v>
      </c>
      <c r="DA882" s="106">
        <v>9.9455262662459472</v>
      </c>
      <c r="DB882" s="106">
        <v>0.8994965628979037</v>
      </c>
      <c r="DC882" s="106">
        <v>1.19281747178856E-2</v>
      </c>
      <c r="DD882" s="106">
        <v>5780.1435375146793</v>
      </c>
      <c r="DE882" s="106">
        <v>418.01578370094478</v>
      </c>
      <c r="DF882" s="106">
        <v>0.12006440739814681</v>
      </c>
      <c r="DG882" s="106">
        <v>0.40573737965281459</v>
      </c>
      <c r="DH882" s="106">
        <v>7.5974490271353542E-2</v>
      </c>
      <c r="DI882" s="106">
        <v>1.087469090499873E-2</v>
      </c>
      <c r="DJ882" s="106">
        <v>0.89830654785080977</v>
      </c>
      <c r="DK882" s="106">
        <v>6.3073836711887106</v>
      </c>
      <c r="DL882" s="106">
        <v>10.164421395265411</v>
      </c>
      <c r="DM882" s="106">
        <v>44.114084103188418</v>
      </c>
      <c r="DN882" s="106">
        <v>3.3997558918763131</v>
      </c>
      <c r="DO882" s="106">
        <v>0.67863528166072307</v>
      </c>
      <c r="DP882" s="106">
        <v>3.6836505823891619</v>
      </c>
      <c r="DQ882" s="106">
        <v>0.33149912688806582</v>
      </c>
      <c r="DR882" s="106">
        <v>0.38569304076104932</v>
      </c>
      <c r="DS882" s="106">
        <v>2.1423746936234682</v>
      </c>
      <c r="DT882" s="106">
        <v>0.1826895859308936</v>
      </c>
      <c r="DU882" s="106">
        <v>0.35907017905796729</v>
      </c>
      <c r="DV882" s="106">
        <v>19.583849345103271</v>
      </c>
      <c r="DW882" s="106">
        <v>1.517217769956239</v>
      </c>
      <c r="DX882" s="106">
        <v>0.25027038559278308</v>
      </c>
      <c r="DY882" s="106">
        <v>63.443532702635238</v>
      </c>
      <c r="DZ882" s="106">
        <v>4.8741095620535946</v>
      </c>
      <c r="EA882" s="106">
        <v>0.16522688997258439</v>
      </c>
      <c r="EB882" s="106">
        <v>12.52294879679771</v>
      </c>
      <c r="EC882" s="106">
        <v>0.96518833008476212</v>
      </c>
      <c r="ED882" s="106">
        <v>0.28513426920634161</v>
      </c>
    </row>
    <row r="883" spans="1:134" x14ac:dyDescent="0.3">
      <c r="A883" s="106" t="s">
        <v>3127</v>
      </c>
      <c r="B883" s="106" t="s">
        <v>1832</v>
      </c>
      <c r="C883" s="183">
        <v>-9.1494264970291042</v>
      </c>
      <c r="D883" s="184">
        <v>3.086284082375222E-3</v>
      </c>
      <c r="E883" s="185">
        <v>66.419118171577011</v>
      </c>
      <c r="F883" s="186">
        <v>0.44860872412375419</v>
      </c>
      <c r="G883" s="106">
        <v>-191.4632565509433</v>
      </c>
      <c r="H883" s="187">
        <v>105.9361046774313</v>
      </c>
      <c r="I883" s="188">
        <v>5.7286327925553993</v>
      </c>
      <c r="J883" s="188">
        <v>0.2620860665825438</v>
      </c>
      <c r="K883" s="188">
        <v>7.7708506603940963E-2</v>
      </c>
      <c r="L883" s="189">
        <v>2.8527054152524978E-3</v>
      </c>
      <c r="M883" s="106">
        <v>0.10883761761544811</v>
      </c>
      <c r="N883" s="187">
        <v>3.1354887079579279</v>
      </c>
      <c r="O883" s="190">
        <v>1.8690779736502201</v>
      </c>
      <c r="P883" s="190">
        <v>0.1180752766488863</v>
      </c>
      <c r="Q883" s="190">
        <v>0.1747449787320339</v>
      </c>
      <c r="R883" s="190">
        <v>7.9123925441441281E-3</v>
      </c>
      <c r="S883" s="191">
        <v>0.22250010577384099</v>
      </c>
      <c r="T883" s="106" t="e">
        <v>#N/A</v>
      </c>
      <c r="U883" s="187" t="e">
        <v>#N/A</v>
      </c>
      <c r="V883" s="184">
        <v>1105.614010667422</v>
      </c>
      <c r="W883" s="184">
        <v>74.331378020854117</v>
      </c>
      <c r="X883" s="184">
        <v>74.699528536983649</v>
      </c>
      <c r="Y883" s="184">
        <v>1038.127845665688</v>
      </c>
      <c r="Z883" s="184">
        <v>7.142582260869375</v>
      </c>
      <c r="AA883" s="184">
        <v>43.444857485892243</v>
      </c>
      <c r="AB883" s="184">
        <v>1064.544216764428</v>
      </c>
      <c r="AC883" s="184">
        <v>24.827970044422202</v>
      </c>
      <c r="AD883" s="192">
        <v>42.038811718283696</v>
      </c>
      <c r="AE883" s="106" t="e">
        <v>#N/A</v>
      </c>
      <c r="AF883" s="106" t="e">
        <v>#N/A</v>
      </c>
      <c r="AG883" s="187" t="e">
        <v>#N/A</v>
      </c>
      <c r="AH883" s="193">
        <v>93.896046508944394</v>
      </c>
      <c r="AI883" s="106"/>
      <c r="AJ883" s="106" t="s">
        <v>3128</v>
      </c>
      <c r="AK883" s="106" t="s">
        <v>3128</v>
      </c>
      <c r="AL883" s="106">
        <v>20.058</v>
      </c>
      <c r="AM883" s="106" t="s">
        <v>2283</v>
      </c>
      <c r="AN883" s="106">
        <v>44.698210516195623</v>
      </c>
      <c r="AO883" s="106">
        <v>85.425064852095431</v>
      </c>
      <c r="AP883" s="106" t="s">
        <v>2283</v>
      </c>
      <c r="AQ883" s="106">
        <v>585.69536044546987</v>
      </c>
      <c r="AR883" s="106">
        <v>1582.8814268037711</v>
      </c>
      <c r="AS883" s="106">
        <v>226.8405621939724</v>
      </c>
      <c r="AT883" s="106">
        <v>18.042023262059651</v>
      </c>
      <c r="AU883" s="106">
        <v>2.0837691350624139</v>
      </c>
      <c r="AV883" s="106">
        <v>3.72326389915811</v>
      </c>
      <c r="AW883" s="106">
        <v>0.93783151533189846</v>
      </c>
      <c r="AX883" s="106">
        <v>1.536196187904882</v>
      </c>
      <c r="AY883" s="106" t="s">
        <v>2283</v>
      </c>
      <c r="AZ883" s="106">
        <v>21.594663617889111</v>
      </c>
      <c r="BA883" s="106">
        <v>44.386381326975567</v>
      </c>
      <c r="BB883" s="106">
        <v>0.1930764679410597</v>
      </c>
      <c r="BC883" s="106">
        <v>0.1190371909214803</v>
      </c>
      <c r="BD883" s="106">
        <v>0.1303598561182133</v>
      </c>
      <c r="BE883" s="106">
        <v>108.23830238201531</v>
      </c>
      <c r="BF883" s="106">
        <v>8.3825677937851975</v>
      </c>
      <c r="BG883" s="106">
        <v>7.3122577406454253E-2</v>
      </c>
      <c r="BH883" s="106">
        <v>566057.16893235489</v>
      </c>
      <c r="BI883" s="106">
        <v>43505.487080102568</v>
      </c>
      <c r="BJ883" s="106">
        <v>1.628011546732012</v>
      </c>
      <c r="BK883" s="106">
        <v>0.99880407326727572</v>
      </c>
      <c r="BL883" s="106">
        <v>0.1956785908324411</v>
      </c>
      <c r="BM883" s="106">
        <v>7.9854705961553751E-2</v>
      </c>
      <c r="BN883" s="106" t="s">
        <v>2283</v>
      </c>
      <c r="BO883" s="106">
        <v>1.9658809037578751E-3</v>
      </c>
      <c r="BP883" s="106">
        <v>6.3482232426564089E-3</v>
      </c>
      <c r="BQ883" s="106">
        <v>2.0854580144993839</v>
      </c>
      <c r="BR883" s="106">
        <v>0.2988197009698107</v>
      </c>
      <c r="BS883" s="106">
        <v>1.7670022415683599E-2</v>
      </c>
      <c r="BT883" s="106" t="s">
        <v>2283</v>
      </c>
      <c r="BU883" s="106">
        <v>8.9448771335130066E-3</v>
      </c>
      <c r="BV883" s="106">
        <v>1.301316076689921E-2</v>
      </c>
      <c r="BW883" s="106">
        <v>0.17445989346462079</v>
      </c>
      <c r="BX883" s="106">
        <v>9.1611852717722986E-2</v>
      </c>
      <c r="BY883" s="106">
        <v>8.1466077566656372E-2</v>
      </c>
      <c r="BZ883" s="106">
        <v>0.18265222582950741</v>
      </c>
      <c r="CA883" s="106">
        <v>0.1098676067857589</v>
      </c>
      <c r="CB883" s="106">
        <v>9.2547385840161075E-2</v>
      </c>
      <c r="CC883" s="106">
        <v>0.15098232537513209</v>
      </c>
      <c r="CD883" s="106">
        <v>4.6723109213702381E-2</v>
      </c>
      <c r="CE883" s="106">
        <v>2.5261456679962008E-2</v>
      </c>
      <c r="CF883" s="106">
        <v>1.583098664144424</v>
      </c>
      <c r="CG883" s="106">
        <v>0.33679550825399879</v>
      </c>
      <c r="CH883" s="106">
        <v>0.1701400243487852</v>
      </c>
      <c r="CI883" s="106">
        <v>0.73482502847630982</v>
      </c>
      <c r="CJ883" s="106">
        <v>9.5747243075450836E-2</v>
      </c>
      <c r="CK883" s="106">
        <v>2.001119544424643E-2</v>
      </c>
      <c r="CL883" s="106">
        <v>8.7140818255705952</v>
      </c>
      <c r="CM883" s="106">
        <v>1.0844425935935369</v>
      </c>
      <c r="CN883" s="106">
        <v>4.8826781456332333E-2</v>
      </c>
      <c r="CO883" s="106">
        <v>3.707567011733337</v>
      </c>
      <c r="CP883" s="106">
        <v>0.41765877422799108</v>
      </c>
      <c r="CQ883" s="106">
        <v>1.211090742474571E-2</v>
      </c>
      <c r="CR883" s="106">
        <v>19.477860538734561</v>
      </c>
      <c r="CS883" s="106">
        <v>1.8788264519677911</v>
      </c>
      <c r="CT883" s="106">
        <v>3.6310463559380897E-2</v>
      </c>
      <c r="CU883" s="106">
        <v>5.5228839926741387</v>
      </c>
      <c r="CV883" s="106">
        <v>0.58834356738869242</v>
      </c>
      <c r="CW883" s="106">
        <v>1.156796847161618E-2</v>
      </c>
      <c r="CX883" s="106">
        <v>49.374838382101281</v>
      </c>
      <c r="CY883" s="106">
        <v>3.5884581836820981</v>
      </c>
      <c r="CZ883" s="106">
        <v>0.21991382790314051</v>
      </c>
      <c r="DA883" s="106">
        <v>10.40547311554691</v>
      </c>
      <c r="DB883" s="106">
        <v>0.86999752890727666</v>
      </c>
      <c r="DC883" s="106">
        <v>1.1534853625011649E-2</v>
      </c>
      <c r="DD883" s="106">
        <v>5596.0783020997414</v>
      </c>
      <c r="DE883" s="106">
        <v>441.89608016175379</v>
      </c>
      <c r="DF883" s="106">
        <v>0.1161533474407285</v>
      </c>
      <c r="DG883" s="106">
        <v>0.52160399408300073</v>
      </c>
      <c r="DH883" s="106">
        <v>9.3442360938210442E-2</v>
      </c>
      <c r="DI883" s="106">
        <v>1.054213752041906E-2</v>
      </c>
      <c r="DJ883" s="106">
        <v>2.271900553420378</v>
      </c>
      <c r="DK883" s="106">
        <v>5.024180920302717</v>
      </c>
      <c r="DL883" s="106">
        <v>13.22147818002073</v>
      </c>
      <c r="DM883" s="106">
        <v>46.042626819283178</v>
      </c>
      <c r="DN883" s="106">
        <v>3.3973425596559998</v>
      </c>
      <c r="DO883" s="106">
        <v>0.73607863188186951</v>
      </c>
      <c r="DP883" s="106">
        <v>3.896945202078042</v>
      </c>
      <c r="DQ883" s="106">
        <v>0.33655519411928547</v>
      </c>
      <c r="DR883" s="106">
        <v>0.32358846350532688</v>
      </c>
      <c r="DS883" s="106">
        <v>2.2909665121820728</v>
      </c>
      <c r="DT883" s="106">
        <v>0.2429438042054147</v>
      </c>
      <c r="DU883" s="106">
        <v>0.36529246617706901</v>
      </c>
      <c r="DV883" s="106">
        <v>20.200251804436171</v>
      </c>
      <c r="DW883" s="106">
        <v>1.427883566939659</v>
      </c>
      <c r="DX883" s="106">
        <v>0.27392959944029621</v>
      </c>
      <c r="DY883" s="106">
        <v>66.419118171577011</v>
      </c>
      <c r="DZ883" s="106">
        <v>4.8182561627706466</v>
      </c>
      <c r="EA883" s="106">
        <v>0.14556868661005501</v>
      </c>
      <c r="EB883" s="106">
        <v>13.156505751794709</v>
      </c>
      <c r="EC883" s="106">
        <v>0.99519381070697799</v>
      </c>
      <c r="ED883" s="106">
        <v>0.29463998661633539</v>
      </c>
    </row>
    <row r="884" spans="1:134" x14ac:dyDescent="0.3">
      <c r="A884" s="106" t="s">
        <v>3129</v>
      </c>
      <c r="B884" s="106" t="s">
        <v>1832</v>
      </c>
      <c r="C884" s="183">
        <v>83.158297243911733</v>
      </c>
      <c r="D884" s="184">
        <v>3.0039706472731438E-3</v>
      </c>
      <c r="E884" s="185">
        <v>59.93525006961481</v>
      </c>
      <c r="F884" s="186">
        <v>0.42198614860638528</v>
      </c>
      <c r="G884" s="106">
        <v>21.303205278860499</v>
      </c>
      <c r="H884" s="187">
        <v>114.81428012764491</v>
      </c>
      <c r="I884" s="188">
        <v>5.7514830189293589</v>
      </c>
      <c r="J884" s="188">
        <v>0.2635032354065911</v>
      </c>
      <c r="K884" s="188">
        <v>7.3698030852215754E-2</v>
      </c>
      <c r="L884" s="189">
        <v>3.5375586214610468E-3</v>
      </c>
      <c r="M884" s="106">
        <v>0.1099334354052981</v>
      </c>
      <c r="N884" s="187">
        <v>2.7567668162805452</v>
      </c>
      <c r="O884" s="190">
        <v>1.7809964732507551</v>
      </c>
      <c r="P884" s="190">
        <v>0.12587175100351869</v>
      </c>
      <c r="Q884" s="190">
        <v>0.1740873457725054</v>
      </c>
      <c r="R884" s="190">
        <v>7.8707406604923719E-3</v>
      </c>
      <c r="S884" s="191">
        <v>-0.110390905913481</v>
      </c>
      <c r="T884" s="106" t="e">
        <v>#N/A</v>
      </c>
      <c r="U884" s="187" t="e">
        <v>#N/A</v>
      </c>
      <c r="V884" s="184">
        <v>988.27842488806812</v>
      </c>
      <c r="W884" s="184">
        <v>104.1737216503475</v>
      </c>
      <c r="X884" s="184">
        <v>104.4745763062884</v>
      </c>
      <c r="Y884" s="184">
        <v>1034.5039822440119</v>
      </c>
      <c r="Z884" s="184">
        <v>7.8438043079067459</v>
      </c>
      <c r="AA884" s="184">
        <v>43.244647231544739</v>
      </c>
      <c r="AB884" s="184">
        <v>1029.4013688543239</v>
      </c>
      <c r="AC884" s="184">
        <v>31.650137445160361</v>
      </c>
      <c r="AD884" s="192">
        <v>45.685899070059889</v>
      </c>
      <c r="AE884" s="106" t="e">
        <v>#N/A</v>
      </c>
      <c r="AF884" s="106" t="e">
        <v>#N/A</v>
      </c>
      <c r="AG884" s="187" t="e">
        <v>#N/A</v>
      </c>
      <c r="AH884" s="193">
        <v>104.6773820202722</v>
      </c>
      <c r="AI884" s="106"/>
      <c r="AJ884" s="106" t="s">
        <v>3130</v>
      </c>
      <c r="AK884" s="106" t="s">
        <v>3130</v>
      </c>
      <c r="AL884" s="106">
        <v>20.013000000000002</v>
      </c>
      <c r="AM884" s="106" t="s">
        <v>2283</v>
      </c>
      <c r="AN884" s="106">
        <v>33.713802191340207</v>
      </c>
      <c r="AO884" s="106">
        <v>81.574362732702724</v>
      </c>
      <c r="AP884" s="106" t="s">
        <v>2283</v>
      </c>
      <c r="AQ884" s="106">
        <v>880.52738608133461</v>
      </c>
      <c r="AR884" s="106">
        <v>1636.6311262717361</v>
      </c>
      <c r="AS884" s="106">
        <v>230.74461406715341</v>
      </c>
      <c r="AT884" s="106">
        <v>23.05146165008567</v>
      </c>
      <c r="AU884" s="106">
        <v>2.0571169648674541</v>
      </c>
      <c r="AV884" s="106">
        <v>2.0825291239079751</v>
      </c>
      <c r="AW884" s="106">
        <v>0.93961627555183858</v>
      </c>
      <c r="AX884" s="106">
        <v>1.3960428001695451</v>
      </c>
      <c r="AY884" s="106" t="s">
        <v>2283</v>
      </c>
      <c r="AZ884" s="106">
        <v>20.039829980174229</v>
      </c>
      <c r="BA884" s="106">
        <v>46.256709966991963</v>
      </c>
      <c r="BB884" s="106" t="s">
        <v>2283</v>
      </c>
      <c r="BC884" s="106">
        <v>0.11189349614844531</v>
      </c>
      <c r="BD884" s="106">
        <v>0.17050972334297179</v>
      </c>
      <c r="BE884" s="106">
        <v>100.1746991199813</v>
      </c>
      <c r="BF884" s="106">
        <v>8.456677151914441</v>
      </c>
      <c r="BG884" s="106">
        <v>1.9302018201184479E-2</v>
      </c>
      <c r="BH884" s="106">
        <v>523528.52267131209</v>
      </c>
      <c r="BI884" s="106">
        <v>54588.230409874013</v>
      </c>
      <c r="BJ884" s="106">
        <v>10.52927339732971</v>
      </c>
      <c r="BK884" s="106">
        <v>0.87940469318490733</v>
      </c>
      <c r="BL884" s="106">
        <v>0.18815930756863891</v>
      </c>
      <c r="BM884" s="106">
        <v>0.14112112355429121</v>
      </c>
      <c r="BN884" s="106" t="s">
        <v>2283</v>
      </c>
      <c r="BO884" s="106">
        <v>3.030865951288932E-3</v>
      </c>
      <c r="BP884" s="106">
        <v>5.3621466016245947E-3</v>
      </c>
      <c r="BQ884" s="106">
        <v>1.9853441600722199</v>
      </c>
      <c r="BR884" s="106">
        <v>0.29342417610029248</v>
      </c>
      <c r="BS884" s="106">
        <v>1.705698058554167E-2</v>
      </c>
      <c r="BT884" s="106" t="s">
        <v>2283</v>
      </c>
      <c r="BU884" s="106">
        <v>6.2519724903117233E-3</v>
      </c>
      <c r="BV884" s="106">
        <v>1.1756442585330649E-2</v>
      </c>
      <c r="BW884" s="106" t="s">
        <v>2283</v>
      </c>
      <c r="BX884" s="106">
        <v>5.0309088818395568E-2</v>
      </c>
      <c r="BY884" s="106">
        <v>8.417330668198035E-2</v>
      </c>
      <c r="BZ884" s="106">
        <v>0.35851274173254671</v>
      </c>
      <c r="CA884" s="106">
        <v>0.14620621841441381</v>
      </c>
      <c r="CB884" s="106">
        <v>0.13996049588574791</v>
      </c>
      <c r="CC884" s="106">
        <v>0.192850029760887</v>
      </c>
      <c r="CD884" s="106">
        <v>5.9816317074361518E-2</v>
      </c>
      <c r="CE884" s="106">
        <v>9.615345401313263E-3</v>
      </c>
      <c r="CF884" s="106">
        <v>1.6509522549576749</v>
      </c>
      <c r="CG884" s="106">
        <v>0.37284426847853708</v>
      </c>
      <c r="CH884" s="106">
        <v>5.1584166983246388E-2</v>
      </c>
      <c r="CI884" s="106">
        <v>0.59032216703545437</v>
      </c>
      <c r="CJ884" s="106">
        <v>0.1002442643579792</v>
      </c>
      <c r="CK884" s="106">
        <v>7.6219955881927327E-3</v>
      </c>
      <c r="CL884" s="106">
        <v>7.7813725405382081</v>
      </c>
      <c r="CM884" s="106">
        <v>1.1324809841392749</v>
      </c>
      <c r="CN884" s="106">
        <v>4.689979646007806E-2</v>
      </c>
      <c r="CO884" s="106">
        <v>3.694589909535777</v>
      </c>
      <c r="CP884" s="106">
        <v>0.47361640899956542</v>
      </c>
      <c r="CQ884" s="106">
        <v>1.1633007679830099E-2</v>
      </c>
      <c r="CR884" s="106">
        <v>19.10343530971959</v>
      </c>
      <c r="CS884" s="106">
        <v>2.0361475406842868</v>
      </c>
      <c r="CT884" s="106">
        <v>3.4879872150564623E-2</v>
      </c>
      <c r="CU884" s="106">
        <v>4.8955576069497617</v>
      </c>
      <c r="CV884" s="106">
        <v>0.50031447850536404</v>
      </c>
      <c r="CW884" s="106">
        <v>1.111262113673965E-2</v>
      </c>
      <c r="CX884" s="106">
        <v>48.938445482932302</v>
      </c>
      <c r="CY884" s="106">
        <v>5.2684786215430783</v>
      </c>
      <c r="CZ884" s="106">
        <v>5.1997474034662317E-2</v>
      </c>
      <c r="DA884" s="106">
        <v>9.7497307761722496</v>
      </c>
      <c r="DB884" s="106">
        <v>0.87943159185907238</v>
      </c>
      <c r="DC884" s="106">
        <v>1.107974139578145E-2</v>
      </c>
      <c r="DD884" s="106">
        <v>5639.4475890125796</v>
      </c>
      <c r="DE884" s="106">
        <v>577.12212713100359</v>
      </c>
      <c r="DF884" s="106">
        <v>0.38225536818916128</v>
      </c>
      <c r="DG884" s="106">
        <v>0.41656241819780487</v>
      </c>
      <c r="DH884" s="106">
        <v>0.11034835990096679</v>
      </c>
      <c r="DI884" s="106">
        <v>1.0148064788141181E-2</v>
      </c>
      <c r="DJ884" s="106">
        <v>-3.842891753564937</v>
      </c>
      <c r="DK884" s="106">
        <v>4.9367143897544246</v>
      </c>
      <c r="DL884" s="106">
        <v>11.05454506001554</v>
      </c>
      <c r="DM884" s="106">
        <v>41.642809807088362</v>
      </c>
      <c r="DN884" s="106">
        <v>3.3882231568938499</v>
      </c>
      <c r="DO884" s="106">
        <v>0.57404077946296961</v>
      </c>
      <c r="DP884" s="106">
        <v>3.4244488312870391</v>
      </c>
      <c r="DQ884" s="106">
        <v>0.32425893213584672</v>
      </c>
      <c r="DR884" s="106">
        <v>0.42090411990082222</v>
      </c>
      <c r="DS884" s="106">
        <v>2.2064248112408098</v>
      </c>
      <c r="DT884" s="106">
        <v>0.26427534774909073</v>
      </c>
      <c r="DU884" s="106">
        <v>0.34464788334482349</v>
      </c>
      <c r="DV884" s="106">
        <v>18.563554553060559</v>
      </c>
      <c r="DW884" s="106">
        <v>1.6612402238064641</v>
      </c>
      <c r="DX884" s="106">
        <v>0.26728135827759442</v>
      </c>
      <c r="DY884" s="106">
        <v>59.93525006961481</v>
      </c>
      <c r="DZ884" s="106">
        <v>4.773559479601575</v>
      </c>
      <c r="EA884" s="106">
        <v>0.16251988329069261</v>
      </c>
      <c r="EB884" s="106">
        <v>11.80479220953468</v>
      </c>
      <c r="EC884" s="106">
        <v>0.97339453130724884</v>
      </c>
      <c r="ED884" s="106">
        <v>0.3074393810000875</v>
      </c>
    </row>
    <row r="885" spans="1:134" x14ac:dyDescent="0.3">
      <c r="A885" s="106" t="s">
        <v>3131</v>
      </c>
      <c r="B885" s="106" t="s">
        <v>1832</v>
      </c>
      <c r="C885" s="183">
        <v>1.668224105431829</v>
      </c>
      <c r="D885" s="184">
        <v>2.9444191031696488E-3</v>
      </c>
      <c r="E885" s="185">
        <v>66.56496390580017</v>
      </c>
      <c r="F885" s="186">
        <v>0.30413411724191852</v>
      </c>
      <c r="G885" s="106">
        <v>1056.759339346984</v>
      </c>
      <c r="H885" s="187">
        <v>96.937986046201715</v>
      </c>
      <c r="I885" s="188">
        <v>5.660171727376559</v>
      </c>
      <c r="J885" s="188">
        <v>0.2460397179757331</v>
      </c>
      <c r="K885" s="188">
        <v>7.6903250344457871E-2</v>
      </c>
      <c r="L885" s="189">
        <v>4.1128256638944842E-3</v>
      </c>
      <c r="M885" s="106">
        <v>0.1108059930378536</v>
      </c>
      <c r="N885" s="187">
        <v>3.2508606357238778</v>
      </c>
      <c r="O885" s="190">
        <v>1.867171542447547</v>
      </c>
      <c r="P885" s="190">
        <v>0.13585473660014721</v>
      </c>
      <c r="Q885" s="190">
        <v>0.17664391938924909</v>
      </c>
      <c r="R885" s="190">
        <v>8.0080614856224731E-3</v>
      </c>
      <c r="S885" s="191">
        <v>-0.1580310453364277</v>
      </c>
      <c r="T885" s="106" t="e">
        <v>#N/A</v>
      </c>
      <c r="U885" s="187" t="e">
        <v>#N/A</v>
      </c>
      <c r="V885" s="184">
        <v>1064.5400993656649</v>
      </c>
      <c r="W885" s="184">
        <v>110.41429614068841</v>
      </c>
      <c r="X885" s="184">
        <v>110.6709564951498</v>
      </c>
      <c r="Y885" s="184">
        <v>1048.5125528039259</v>
      </c>
      <c r="Z885" s="184">
        <v>8.4124085699962414</v>
      </c>
      <c r="AA885" s="184">
        <v>43.923270438346449</v>
      </c>
      <c r="AB885" s="184">
        <v>1058.522756143929</v>
      </c>
      <c r="AC885" s="184">
        <v>35.056580568247483</v>
      </c>
      <c r="AD885" s="192">
        <v>49.122133210677298</v>
      </c>
      <c r="AE885" s="106" t="e">
        <v>#N/A</v>
      </c>
      <c r="AF885" s="106" t="e">
        <v>#N/A</v>
      </c>
      <c r="AG885" s="187" t="e">
        <v>#N/A</v>
      </c>
      <c r="AH885" s="193">
        <v>98.494415891774381</v>
      </c>
      <c r="AI885" s="106"/>
      <c r="AJ885" s="106" t="s">
        <v>3132</v>
      </c>
      <c r="AK885" s="106" t="s">
        <v>3132</v>
      </c>
      <c r="AL885" s="106">
        <v>20.027999999999999</v>
      </c>
      <c r="AM885" s="106" t="s">
        <v>2283</v>
      </c>
      <c r="AN885" s="106">
        <v>40.838966818033647</v>
      </c>
      <c r="AO885" s="106">
        <v>87.936718663987691</v>
      </c>
      <c r="AP885" s="106" t="s">
        <v>2283</v>
      </c>
      <c r="AQ885" s="106">
        <v>1112.966912967082</v>
      </c>
      <c r="AR885" s="106">
        <v>1854.7358011840361</v>
      </c>
      <c r="AS885" s="106">
        <v>222.8290764148968</v>
      </c>
      <c r="AT885" s="106">
        <v>19.260440828195311</v>
      </c>
      <c r="AU885" s="106">
        <v>2.2220705063371891</v>
      </c>
      <c r="AV885" s="106">
        <v>3.0023312065558061</v>
      </c>
      <c r="AW885" s="106">
        <v>1.034012947361157</v>
      </c>
      <c r="AX885" s="106">
        <v>1.551498055262597</v>
      </c>
      <c r="AY885" s="106" t="s">
        <v>2283</v>
      </c>
      <c r="AZ885" s="106">
        <v>23.836954007406948</v>
      </c>
      <c r="BA885" s="106">
        <v>49.834865382295654</v>
      </c>
      <c r="BB885" s="106" t="s">
        <v>2283</v>
      </c>
      <c r="BC885" s="106">
        <v>9.362858086086992E-2</v>
      </c>
      <c r="BD885" s="106">
        <v>0.20836965703106289</v>
      </c>
      <c r="BE885" s="106">
        <v>107.6144653101334</v>
      </c>
      <c r="BF885" s="106">
        <v>8.1269913409665335</v>
      </c>
      <c r="BG885" s="106">
        <v>6.361454867960889E-2</v>
      </c>
      <c r="BH885" s="106">
        <v>592747.88760184741</v>
      </c>
      <c r="BI885" s="106">
        <v>54310.354017910919</v>
      </c>
      <c r="BJ885" s="106">
        <v>2.1637439866036199</v>
      </c>
      <c r="BK885" s="106">
        <v>1.0044381081163161</v>
      </c>
      <c r="BL885" s="106">
        <v>0.25709639097094739</v>
      </c>
      <c r="BM885" s="106">
        <v>8.8087390287099124E-2</v>
      </c>
      <c r="BN885" s="106" t="s">
        <v>2283</v>
      </c>
      <c r="BO885" s="106">
        <v>3.1578444252075761E-3</v>
      </c>
      <c r="BP885" s="106">
        <v>5.8653488295777332E-3</v>
      </c>
      <c r="BQ885" s="106">
        <v>2.0941421758443282</v>
      </c>
      <c r="BR885" s="106">
        <v>0.33534548798513308</v>
      </c>
      <c r="BS885" s="106">
        <v>4.5572978761364499E-2</v>
      </c>
      <c r="BT885" s="106" t="s">
        <v>2283</v>
      </c>
      <c r="BU885" s="106">
        <v>7.4357939612144904E-3</v>
      </c>
      <c r="BV885" s="106">
        <v>1.127651843312116E-2</v>
      </c>
      <c r="BW885" s="106">
        <v>8.6285741693244794E-2</v>
      </c>
      <c r="BX885" s="106">
        <v>6.6031910045631581E-2</v>
      </c>
      <c r="BY885" s="106">
        <v>3.5730058964317891E-2</v>
      </c>
      <c r="BZ885" s="106">
        <v>0.2054055072394099</v>
      </c>
      <c r="CA885" s="106">
        <v>9.8633399109502043E-2</v>
      </c>
      <c r="CB885" s="106">
        <v>0.11583465641659341</v>
      </c>
      <c r="CC885" s="106">
        <v>0.20779305365475309</v>
      </c>
      <c r="CD885" s="106">
        <v>6.7375889550302895E-2</v>
      </c>
      <c r="CE885" s="106">
        <v>2.5582586505341849E-2</v>
      </c>
      <c r="CF885" s="106">
        <v>1.6406603352960389</v>
      </c>
      <c r="CG885" s="106">
        <v>0.36820017438289382</v>
      </c>
      <c r="CH885" s="106">
        <v>5.9317976219199653E-2</v>
      </c>
      <c r="CI885" s="106">
        <v>0.72965265448617755</v>
      </c>
      <c r="CJ885" s="106">
        <v>0.1081260808062704</v>
      </c>
      <c r="CK885" s="106">
        <v>8.8239174046884361E-3</v>
      </c>
      <c r="CL885" s="106">
        <v>8.6282094915920577</v>
      </c>
      <c r="CM885" s="106">
        <v>1.2448820746811351</v>
      </c>
      <c r="CN885" s="106">
        <v>5.3998511922881097E-2</v>
      </c>
      <c r="CO885" s="106">
        <v>3.6893478553640389</v>
      </c>
      <c r="CP885" s="106">
        <v>0.43238365955659441</v>
      </c>
      <c r="CQ885" s="106">
        <v>1.3393851787282999E-2</v>
      </c>
      <c r="CR885" s="106">
        <v>21.31115557664705</v>
      </c>
      <c r="CS885" s="106">
        <v>2.1888318726428388</v>
      </c>
      <c r="CT885" s="106">
        <v>4.0162249801889503E-2</v>
      </c>
      <c r="CU885" s="106">
        <v>4.9016237824366762</v>
      </c>
      <c r="CV885" s="106">
        <v>0.46291705690678359</v>
      </c>
      <c r="CW885" s="106">
        <v>1.279608466218398E-2</v>
      </c>
      <c r="CX885" s="106">
        <v>54.299732757504067</v>
      </c>
      <c r="CY885" s="106">
        <v>4.9613163688992561</v>
      </c>
      <c r="CZ885" s="106">
        <v>5.9884082267092478E-2</v>
      </c>
      <c r="DA885" s="106">
        <v>10.50261927224194</v>
      </c>
      <c r="DB885" s="106">
        <v>0.98386831685278009</v>
      </c>
      <c r="DC885" s="106">
        <v>1.275690894638223E-2</v>
      </c>
      <c r="DD885" s="106">
        <v>5554.6982283800007</v>
      </c>
      <c r="DE885" s="106">
        <v>493.99934571114937</v>
      </c>
      <c r="DF885" s="106">
        <v>0.12819115165536721</v>
      </c>
      <c r="DG885" s="106">
        <v>0.39364926892478641</v>
      </c>
      <c r="DH885" s="106">
        <v>0.13034677341168721</v>
      </c>
      <c r="DI885" s="106">
        <v>1.171632736509302E-2</v>
      </c>
      <c r="DJ885" s="106">
        <v>1.1663169681236349</v>
      </c>
      <c r="DK885" s="106">
        <v>5.1421162135568448</v>
      </c>
      <c r="DL885" s="106">
        <v>12.98047363288048</v>
      </c>
      <c r="DM885" s="106">
        <v>46.124537000180723</v>
      </c>
      <c r="DN885" s="106">
        <v>3.7145287960215359</v>
      </c>
      <c r="DO885" s="106">
        <v>0.67791358339613406</v>
      </c>
      <c r="DP885" s="106">
        <v>3.9245827099834751</v>
      </c>
      <c r="DQ885" s="106">
        <v>0.41651119404345938</v>
      </c>
      <c r="DR885" s="106">
        <v>0.44434067416968193</v>
      </c>
      <c r="DS885" s="106">
        <v>2.415924384769601</v>
      </c>
      <c r="DT885" s="106">
        <v>0.27662309495432208</v>
      </c>
      <c r="DU885" s="106">
        <v>0.3588820798338932</v>
      </c>
      <c r="DV885" s="106">
        <v>19.75861482988077</v>
      </c>
      <c r="DW885" s="106">
        <v>1.5606695575055649</v>
      </c>
      <c r="DX885" s="106">
        <v>0.2368717832107797</v>
      </c>
      <c r="DY885" s="106">
        <v>66.56496390580017</v>
      </c>
      <c r="DZ885" s="106">
        <v>5.4346018847338531</v>
      </c>
      <c r="EA885" s="106">
        <v>0.14754467427521459</v>
      </c>
      <c r="EB885" s="106">
        <v>13.211148993526869</v>
      </c>
      <c r="EC885" s="106">
        <v>1.0619211256681971</v>
      </c>
      <c r="ED885" s="106">
        <v>0.28267779269356419</v>
      </c>
    </row>
    <row r="886" spans="1:134" x14ac:dyDescent="0.3">
      <c r="A886" s="106" t="s">
        <v>3133</v>
      </c>
      <c r="B886" s="106" t="s">
        <v>1832</v>
      </c>
      <c r="C886" s="183">
        <v>-66.814812923582409</v>
      </c>
      <c r="D886" s="184">
        <v>3.0150575409617951E-3</v>
      </c>
      <c r="E886" s="185">
        <v>66.193936391851281</v>
      </c>
      <c r="F886" s="186">
        <v>0.2341854717739574</v>
      </c>
      <c r="G886" s="106">
        <v>-26.47331287500241</v>
      </c>
      <c r="H886" s="187">
        <v>195.31148381309919</v>
      </c>
      <c r="I886" s="188">
        <v>5.7410432989444589</v>
      </c>
      <c r="J886" s="188">
        <v>0.26118412652453032</v>
      </c>
      <c r="K886" s="188">
        <v>7.4448624548676359E-2</v>
      </c>
      <c r="L886" s="189">
        <v>3.162096241521689E-3</v>
      </c>
      <c r="M886" s="106">
        <v>0.1064739300069292</v>
      </c>
      <c r="N886" s="187">
        <v>3.0179909115518049</v>
      </c>
      <c r="O886" s="190">
        <v>1.7876838923638001</v>
      </c>
      <c r="P886" s="190">
        <v>0.11762613591345331</v>
      </c>
      <c r="Q886" s="190">
        <v>0.17440676060959279</v>
      </c>
      <c r="R886" s="190">
        <v>7.9042995924238461E-3</v>
      </c>
      <c r="S886" s="191">
        <v>2.0167799685186821E-2</v>
      </c>
      <c r="T886" s="106" t="e">
        <v>#N/A</v>
      </c>
      <c r="U886" s="187" t="e">
        <v>#N/A</v>
      </c>
      <c r="V886" s="184">
        <v>1004.767012857367</v>
      </c>
      <c r="W886" s="184">
        <v>91.82779630596302</v>
      </c>
      <c r="X886" s="184">
        <v>92.166915351696943</v>
      </c>
      <c r="Y886" s="184">
        <v>1036.2553647939601</v>
      </c>
      <c r="Z886" s="184">
        <v>7.884153424928094</v>
      </c>
      <c r="AA886" s="184">
        <v>43.392190632644009</v>
      </c>
      <c r="AB886" s="184">
        <v>1034.018488528365</v>
      </c>
      <c r="AC886" s="184">
        <v>27.680206679567299</v>
      </c>
      <c r="AD886" s="192">
        <v>43.769700524435869</v>
      </c>
      <c r="AE886" s="106" t="e">
        <v>#N/A</v>
      </c>
      <c r="AF886" s="106" t="e">
        <v>#N/A</v>
      </c>
      <c r="AG886" s="187" t="e">
        <v>#N/A</v>
      </c>
      <c r="AH886" s="193">
        <v>103.133895871745</v>
      </c>
      <c r="AI886" s="106"/>
      <c r="AJ886" s="106" t="s">
        <v>3134</v>
      </c>
      <c r="AK886" s="106" t="s">
        <v>3134</v>
      </c>
      <c r="AL886" s="106">
        <v>20.015000000000001</v>
      </c>
      <c r="AM886" s="106" t="s">
        <v>2283</v>
      </c>
      <c r="AN886" s="106">
        <v>45.026064001758918</v>
      </c>
      <c r="AO886" s="106">
        <v>96.131696277509562</v>
      </c>
      <c r="AP886" s="106" t="s">
        <v>2283</v>
      </c>
      <c r="AQ886" s="106">
        <v>882.27073432508757</v>
      </c>
      <c r="AR886" s="106">
        <v>1843.5118799520101</v>
      </c>
      <c r="AS886" s="106">
        <v>239.61065672174411</v>
      </c>
      <c r="AT886" s="106">
        <v>22.33601724668894</v>
      </c>
      <c r="AU886" s="106">
        <v>2.3277078651548879</v>
      </c>
      <c r="AV886" s="106">
        <v>5.3126019498310466</v>
      </c>
      <c r="AW886" s="106">
        <v>1.020237682791111</v>
      </c>
      <c r="AX886" s="106">
        <v>1.661065513305527</v>
      </c>
      <c r="AY886" s="106" t="s">
        <v>2283</v>
      </c>
      <c r="AZ886" s="106">
        <v>29.17418087866529</v>
      </c>
      <c r="BA886" s="106">
        <v>53.587995046628428</v>
      </c>
      <c r="BB886" s="106" t="s">
        <v>2283</v>
      </c>
      <c r="BC886" s="106">
        <v>9.8640736560047126E-2</v>
      </c>
      <c r="BD886" s="106">
        <v>0.2223727908690134</v>
      </c>
      <c r="BE886" s="106">
        <v>113.6153513150131</v>
      </c>
      <c r="BF886" s="106">
        <v>10.20977100605354</v>
      </c>
      <c r="BG886" s="106">
        <v>7.4188232238065061E-2</v>
      </c>
      <c r="BH886" s="106">
        <v>555760.97427437303</v>
      </c>
      <c r="BI886" s="106">
        <v>55115.080637497718</v>
      </c>
      <c r="BJ886" s="106">
        <v>2.024457125491308</v>
      </c>
      <c r="BK886" s="106">
        <v>1.1916961876100149</v>
      </c>
      <c r="BL886" s="106">
        <v>0.21986463195298439</v>
      </c>
      <c r="BM886" s="106">
        <v>0.42874308663787952</v>
      </c>
      <c r="BN886" s="106" t="s">
        <v>2283</v>
      </c>
      <c r="BO886" s="106">
        <v>1.6785184576839139E-3</v>
      </c>
      <c r="BP886" s="106">
        <v>4.6273182559924677E-3</v>
      </c>
      <c r="BQ886" s="106">
        <v>2.297799563895166</v>
      </c>
      <c r="BR886" s="106">
        <v>0.36277815990240381</v>
      </c>
      <c r="BS886" s="106">
        <v>5.2023384835017242E-2</v>
      </c>
      <c r="BT886" s="106">
        <v>6.5629050188642738E-3</v>
      </c>
      <c r="BU886" s="106">
        <v>6.8654529232277661E-3</v>
      </c>
      <c r="BV886" s="106">
        <v>3.8271110837738188E-3</v>
      </c>
      <c r="BW886" s="106">
        <v>0.1914426893121102</v>
      </c>
      <c r="BX886" s="106">
        <v>0.1032180690776474</v>
      </c>
      <c r="BY886" s="106">
        <v>3.4445077438932027E-2</v>
      </c>
      <c r="BZ886" s="106">
        <v>0.38813714988299403</v>
      </c>
      <c r="CA886" s="106">
        <v>0.16600613947365531</v>
      </c>
      <c r="CB886" s="106">
        <v>0.10677591719949391</v>
      </c>
      <c r="CC886" s="106">
        <v>0.18804603379777829</v>
      </c>
      <c r="CD886" s="106">
        <v>5.0966155768510588E-2</v>
      </c>
      <c r="CE886" s="106">
        <v>2.9065105765757611E-2</v>
      </c>
      <c r="CF886" s="106">
        <v>1.6214657920968449</v>
      </c>
      <c r="CG886" s="106">
        <v>0.34933669310450982</v>
      </c>
      <c r="CH886" s="106">
        <v>0.19582331838564571</v>
      </c>
      <c r="CI886" s="106">
        <v>0.75462237100894747</v>
      </c>
      <c r="CJ886" s="106">
        <v>0.11772813187632131</v>
      </c>
      <c r="CK886" s="106">
        <v>8.5392270533550078E-3</v>
      </c>
      <c r="CL886" s="106">
        <v>9.1850434185227048</v>
      </c>
      <c r="CM886" s="106">
        <v>1.096292023952592</v>
      </c>
      <c r="CN886" s="106">
        <v>5.2030786638871632E-2</v>
      </c>
      <c r="CO886" s="106">
        <v>3.63173890001503</v>
      </c>
      <c r="CP886" s="106">
        <v>0.45308133480633289</v>
      </c>
      <c r="CQ886" s="106">
        <v>1.29058465755991E-2</v>
      </c>
      <c r="CR886" s="106">
        <v>20.67756947469482</v>
      </c>
      <c r="CS886" s="106">
        <v>2.157105374341723</v>
      </c>
      <c r="CT886" s="106">
        <v>3.8701350500757639E-2</v>
      </c>
      <c r="CU886" s="106">
        <v>5.0941379091421437</v>
      </c>
      <c r="CV886" s="106">
        <v>0.58139322635340374</v>
      </c>
      <c r="CW886" s="106">
        <v>1.233107998743382E-2</v>
      </c>
      <c r="CX886" s="106">
        <v>54.792971950597483</v>
      </c>
      <c r="CY886" s="106">
        <v>5.2447788349600151</v>
      </c>
      <c r="CZ886" s="106">
        <v>5.7716233665783052E-2</v>
      </c>
      <c r="DA886" s="106">
        <v>10.20800427738965</v>
      </c>
      <c r="DB886" s="106">
        <v>1.1764042562577319</v>
      </c>
      <c r="DC886" s="106">
        <v>1.2292171647171149E-2</v>
      </c>
      <c r="DD886" s="106">
        <v>6120.9132754689599</v>
      </c>
      <c r="DE886" s="106">
        <v>632.41701528003352</v>
      </c>
      <c r="DF886" s="106">
        <v>1.021894626667434</v>
      </c>
      <c r="DG886" s="106">
        <v>0.50963986804524763</v>
      </c>
      <c r="DH886" s="106">
        <v>0.1106419946934243</v>
      </c>
      <c r="DI886" s="106">
        <v>1.131505079555315E-2</v>
      </c>
      <c r="DJ886" s="106">
        <v>0.62367346152720726</v>
      </c>
      <c r="DK886" s="106">
        <v>5.0132625743244423</v>
      </c>
      <c r="DL886" s="106">
        <v>10.095240828189491</v>
      </c>
      <c r="DM886" s="106">
        <v>45.971360849740051</v>
      </c>
      <c r="DN886" s="106">
        <v>3.4489227451251749</v>
      </c>
      <c r="DO886" s="106">
        <v>0.76238319852034053</v>
      </c>
      <c r="DP886" s="106">
        <v>3.838725694139185</v>
      </c>
      <c r="DQ886" s="106">
        <v>0.41802662622491371</v>
      </c>
      <c r="DR886" s="106">
        <v>0.46650279429271119</v>
      </c>
      <c r="DS886" s="106">
        <v>2.3105133165287439</v>
      </c>
      <c r="DT886" s="106">
        <v>0.2280356230936087</v>
      </c>
      <c r="DU886" s="106">
        <v>0.32982613791913018</v>
      </c>
      <c r="DV886" s="106">
        <v>20.440744088805459</v>
      </c>
      <c r="DW886" s="106">
        <v>1.5353176298278279</v>
      </c>
      <c r="DX886" s="106">
        <v>0.26517998965102069</v>
      </c>
      <c r="DY886" s="106">
        <v>66.193936391851281</v>
      </c>
      <c r="DZ886" s="106">
        <v>4.9167124862423712</v>
      </c>
      <c r="EA886" s="106">
        <v>0.15526641657419449</v>
      </c>
      <c r="EB886" s="106">
        <v>13.03374486290762</v>
      </c>
      <c r="EC886" s="106">
        <v>0.9973119697036702</v>
      </c>
      <c r="ED886" s="106">
        <v>0.32256500743544592</v>
      </c>
    </row>
    <row r="887" spans="1:134" x14ac:dyDescent="0.3">
      <c r="A887" s="106" t="s">
        <v>3135</v>
      </c>
      <c r="B887" s="106" t="s">
        <v>1832</v>
      </c>
      <c r="C887" s="183">
        <v>-16176.96870221758</v>
      </c>
      <c r="D887" s="184">
        <v>2.9915295577784989E-3</v>
      </c>
      <c r="E887" s="185">
        <v>63.096971901419337</v>
      </c>
      <c r="F887" s="186">
        <v>0.20622372578154749</v>
      </c>
      <c r="G887" s="106">
        <v>-0.1088693959453487</v>
      </c>
      <c r="H887" s="187">
        <v>37779.117806353053</v>
      </c>
      <c r="I887" s="188">
        <v>5.7727721427832162</v>
      </c>
      <c r="J887" s="188">
        <v>0.26380254859508229</v>
      </c>
      <c r="K887" s="188">
        <v>7.6148202330702741E-2</v>
      </c>
      <c r="L887" s="189">
        <v>3.2068598744784049E-3</v>
      </c>
      <c r="M887" s="106">
        <v>0.11059069687931</v>
      </c>
      <c r="N887" s="187">
        <v>3.2129853962513422</v>
      </c>
      <c r="O887" s="190">
        <v>1.82022103131977</v>
      </c>
      <c r="P887" s="190">
        <v>0.1207886948790132</v>
      </c>
      <c r="Q887" s="190">
        <v>0.17340721704266521</v>
      </c>
      <c r="R887" s="190">
        <v>7.8286085094933979E-3</v>
      </c>
      <c r="S887" s="191">
        <v>0.162099357103792</v>
      </c>
      <c r="T887" s="106" t="e">
        <v>#N/A</v>
      </c>
      <c r="U887" s="187" t="e">
        <v>#N/A</v>
      </c>
      <c r="V887" s="184">
        <v>1068.917925704626</v>
      </c>
      <c r="W887" s="184">
        <v>84.961520351068998</v>
      </c>
      <c r="X887" s="184">
        <v>85.28070186737024</v>
      </c>
      <c r="Y887" s="184">
        <v>1030.7844316660569</v>
      </c>
      <c r="Z887" s="184">
        <v>7.0580361708112687</v>
      </c>
      <c r="AA887" s="184">
        <v>43.038597534077603</v>
      </c>
      <c r="AB887" s="184">
        <v>1050.4371248302609</v>
      </c>
      <c r="AC887" s="184">
        <v>26.937996199909431</v>
      </c>
      <c r="AD887" s="192">
        <v>42.068422010651318</v>
      </c>
      <c r="AE887" s="106" t="e">
        <v>#N/A</v>
      </c>
      <c r="AF887" s="106" t="e">
        <v>#N/A</v>
      </c>
      <c r="AG887" s="187" t="e">
        <v>#N/A</v>
      </c>
      <c r="AH887" s="193">
        <v>96.432514309886699</v>
      </c>
      <c r="AI887" s="106"/>
      <c r="AJ887" s="106" t="s">
        <v>3136</v>
      </c>
      <c r="AK887" s="106" t="s">
        <v>3136</v>
      </c>
      <c r="AL887" s="106">
        <v>20.024999999999999</v>
      </c>
      <c r="AM887" s="106" t="s">
        <v>2283</v>
      </c>
      <c r="AN887" s="106">
        <v>45.758552093003892</v>
      </c>
      <c r="AO887" s="106">
        <v>90.747023635626746</v>
      </c>
      <c r="AP887" s="106" t="s">
        <v>2283</v>
      </c>
      <c r="AQ887" s="106">
        <v>757.15331157113599</v>
      </c>
      <c r="AR887" s="106">
        <v>1700.202374988414</v>
      </c>
      <c r="AS887" s="106">
        <v>221.77179481292029</v>
      </c>
      <c r="AT887" s="106">
        <v>16.908757688024089</v>
      </c>
      <c r="AU887" s="106">
        <v>2.1473347348435312</v>
      </c>
      <c r="AV887" s="106">
        <v>2.4381604030966701</v>
      </c>
      <c r="AW887" s="106">
        <v>1.0835210809815541</v>
      </c>
      <c r="AX887" s="106">
        <v>1.432460703400984</v>
      </c>
      <c r="AY887" s="106" t="s">
        <v>2283</v>
      </c>
      <c r="AZ887" s="106">
        <v>17.81062813774701</v>
      </c>
      <c r="BA887" s="106">
        <v>52.410699164631453</v>
      </c>
      <c r="BB887" s="106" t="s">
        <v>2283</v>
      </c>
      <c r="BC887" s="106">
        <v>8.372413243460837E-2</v>
      </c>
      <c r="BD887" s="106">
        <v>0.13369265191211749</v>
      </c>
      <c r="BE887" s="106">
        <v>107.0057763723326</v>
      </c>
      <c r="BF887" s="106">
        <v>8.714295545429497</v>
      </c>
      <c r="BG887" s="106">
        <v>5.162507938820423E-2</v>
      </c>
      <c r="BH887" s="106">
        <v>548257.87846332509</v>
      </c>
      <c r="BI887" s="106">
        <v>41370.186968700873</v>
      </c>
      <c r="BJ887" s="106">
        <v>9.2531145958167844</v>
      </c>
      <c r="BK887" s="106">
        <v>1.209702921571969</v>
      </c>
      <c r="BL887" s="106">
        <v>0.2456368769956313</v>
      </c>
      <c r="BM887" s="106">
        <v>0.12813064665792309</v>
      </c>
      <c r="BN887" s="106" t="s">
        <v>2283</v>
      </c>
      <c r="BO887" s="106">
        <v>2.0297656083112831E-3</v>
      </c>
      <c r="BP887" s="106">
        <v>4.6022507675308657E-3</v>
      </c>
      <c r="BQ887" s="106">
        <v>2.029599476678567</v>
      </c>
      <c r="BR887" s="106">
        <v>0.25709804498627459</v>
      </c>
      <c r="BS887" s="106">
        <v>4.5664823730041992E-2</v>
      </c>
      <c r="BT887" s="106" t="s">
        <v>2283</v>
      </c>
      <c r="BU887" s="106">
        <v>4.5911065040601167E-3</v>
      </c>
      <c r="BV887" s="106">
        <v>3.713352270906781E-3</v>
      </c>
      <c r="BW887" s="106">
        <v>0.121713909987512</v>
      </c>
      <c r="BX887" s="106">
        <v>7.0075623875864745E-2</v>
      </c>
      <c r="BY887" s="106">
        <v>3.3310823855166573E-2</v>
      </c>
      <c r="BZ887" s="106">
        <v>0.35933298616435572</v>
      </c>
      <c r="CA887" s="106">
        <v>0.1568811242430232</v>
      </c>
      <c r="CB887" s="106">
        <v>0.13387137413843719</v>
      </c>
      <c r="CC887" s="106">
        <v>0.1888878159300359</v>
      </c>
      <c r="CD887" s="106">
        <v>5.1277936421632413E-2</v>
      </c>
      <c r="CE887" s="106">
        <v>1.0352176548201661E-2</v>
      </c>
      <c r="CF887" s="106">
        <v>1.096743138751159</v>
      </c>
      <c r="CG887" s="106">
        <v>0.36092754235318347</v>
      </c>
      <c r="CH887" s="106">
        <v>0.13574195165807379</v>
      </c>
      <c r="CI887" s="106">
        <v>0.63029838118270853</v>
      </c>
      <c r="CJ887" s="106">
        <v>9.8052105832697661E-2</v>
      </c>
      <c r="CK887" s="106">
        <v>8.284657850636673E-3</v>
      </c>
      <c r="CL887" s="106">
        <v>8.9818817685621237</v>
      </c>
      <c r="CM887" s="106">
        <v>0.86374597923700713</v>
      </c>
      <c r="CN887" s="106">
        <v>0.12347125251368909</v>
      </c>
      <c r="CO887" s="106">
        <v>3.6193002087604849</v>
      </c>
      <c r="CP887" s="106">
        <v>0.29905023804303549</v>
      </c>
      <c r="CQ887" s="106">
        <v>1.249621757889176E-2</v>
      </c>
      <c r="CR887" s="106">
        <v>19.977257408026709</v>
      </c>
      <c r="CS887" s="106">
        <v>1.873990116913512</v>
      </c>
      <c r="CT887" s="106">
        <v>9.1848378889470242E-2</v>
      </c>
      <c r="CU887" s="106">
        <v>4.7404500242621834</v>
      </c>
      <c r="CV887" s="106">
        <v>0.44128816089029649</v>
      </c>
      <c r="CW887" s="106">
        <v>1.194129436083128E-2</v>
      </c>
      <c r="CX887" s="106">
        <v>51.380521508943119</v>
      </c>
      <c r="CY887" s="106">
        <v>3.9818768816176471</v>
      </c>
      <c r="CZ887" s="106">
        <v>5.5902727980224852E-2</v>
      </c>
      <c r="DA887" s="106">
        <v>9.6424958642363077</v>
      </c>
      <c r="DB887" s="106">
        <v>0.65283471755790379</v>
      </c>
      <c r="DC887" s="106">
        <v>1.1902100369684089E-2</v>
      </c>
      <c r="DD887" s="106">
        <v>5463.5497292279206</v>
      </c>
      <c r="DE887" s="106">
        <v>391.00493920698341</v>
      </c>
      <c r="DF887" s="106">
        <v>0.29246379745433149</v>
      </c>
      <c r="DG887" s="106">
        <v>0.45989004675514922</v>
      </c>
      <c r="DH887" s="106">
        <v>9.8408637044185884E-2</v>
      </c>
      <c r="DI887" s="106">
        <v>1.0969080398201429E-2</v>
      </c>
      <c r="DJ887" s="106">
        <v>-0.62153765868357225</v>
      </c>
      <c r="DK887" s="106">
        <v>4.5424369286495487</v>
      </c>
      <c r="DL887" s="106">
        <v>11.56210379419948</v>
      </c>
      <c r="DM887" s="106">
        <v>44.051945492000812</v>
      </c>
      <c r="DN887" s="106">
        <v>2.7209770128525048</v>
      </c>
      <c r="DO887" s="106">
        <v>0.70334110069381328</v>
      </c>
      <c r="DP887" s="106">
        <v>3.6774895134586978</v>
      </c>
      <c r="DQ887" s="106">
        <v>0.28450527726320041</v>
      </c>
      <c r="DR887" s="106">
        <v>0.40999565918169412</v>
      </c>
      <c r="DS887" s="106">
        <v>2.2700292480209652</v>
      </c>
      <c r="DT887" s="106">
        <v>0.22268956226370309</v>
      </c>
      <c r="DU887" s="106">
        <v>0.34610252843033501</v>
      </c>
      <c r="DV887" s="106">
        <v>19.420267480293219</v>
      </c>
      <c r="DW887" s="106">
        <v>1.3291545401010321</v>
      </c>
      <c r="DX887" s="106">
        <v>0.2794744886504707</v>
      </c>
      <c r="DY887" s="106">
        <v>63.096971901419337</v>
      </c>
      <c r="DZ887" s="106">
        <v>3.8436206776031492</v>
      </c>
      <c r="EA887" s="106">
        <v>0.16071069287241391</v>
      </c>
      <c r="EB887" s="106">
        <v>12.539560814210139</v>
      </c>
      <c r="EC887" s="106">
        <v>0.76197089504423832</v>
      </c>
      <c r="ED887" s="106">
        <v>0.32141581474601472</v>
      </c>
    </row>
    <row r="888" spans="1:134" x14ac:dyDescent="0.3">
      <c r="A888" s="106" t="s">
        <v>3137</v>
      </c>
      <c r="B888" s="106" t="s">
        <v>1832</v>
      </c>
      <c r="C888" s="183">
        <v>6.088095774021963</v>
      </c>
      <c r="D888" s="184">
        <v>2.9189936862373902E-3</v>
      </c>
      <c r="E888" s="185">
        <v>64.954627300879295</v>
      </c>
      <c r="F888" s="186">
        <v>0.2652720551061068</v>
      </c>
      <c r="G888" s="106">
        <v>288.19084282661282</v>
      </c>
      <c r="H888" s="187">
        <v>55.63019612638049</v>
      </c>
      <c r="I888" s="188">
        <v>5.6985049692776002</v>
      </c>
      <c r="J888" s="188">
        <v>0.25827780861990302</v>
      </c>
      <c r="K888" s="188">
        <v>7.7698534531439961E-2</v>
      </c>
      <c r="L888" s="189">
        <v>3.397377969043624E-3</v>
      </c>
      <c r="M888" s="106">
        <v>0.107965460538301</v>
      </c>
      <c r="N888" s="187">
        <v>3.327017479897695</v>
      </c>
      <c r="O888" s="190">
        <v>1.880390556918949</v>
      </c>
      <c r="P888" s="190">
        <v>0.12589548450999499</v>
      </c>
      <c r="Q888" s="190">
        <v>0.1756885011122363</v>
      </c>
      <c r="R888" s="190">
        <v>7.9280278713065797E-3</v>
      </c>
      <c r="S888" s="191">
        <v>9.6519965956084142E-2</v>
      </c>
      <c r="T888" s="106" t="e">
        <v>#N/A</v>
      </c>
      <c r="U888" s="187" t="e">
        <v>#N/A</v>
      </c>
      <c r="V888" s="184">
        <v>1089.5336539862731</v>
      </c>
      <c r="W888" s="184">
        <v>92.812419251183243</v>
      </c>
      <c r="X888" s="184">
        <v>93.135724969402247</v>
      </c>
      <c r="Y888" s="184">
        <v>1043.2942545895251</v>
      </c>
      <c r="Z888" s="184">
        <v>7.6170984999127898</v>
      </c>
      <c r="AA888" s="184">
        <v>43.477889515142579</v>
      </c>
      <c r="AB888" s="184">
        <v>1066.478635377892</v>
      </c>
      <c r="AC888" s="184">
        <v>29.324443736341429</v>
      </c>
      <c r="AD888" s="192">
        <v>45.223773402525332</v>
      </c>
      <c r="AE888" s="106" t="e">
        <v>#N/A</v>
      </c>
      <c r="AF888" s="106" t="e">
        <v>#N/A</v>
      </c>
      <c r="AG888" s="187" t="e">
        <v>#N/A</v>
      </c>
      <c r="AH888" s="193">
        <v>95.756037527838487</v>
      </c>
      <c r="AI888" s="106"/>
      <c r="AJ888" s="106" t="s">
        <v>3138</v>
      </c>
      <c r="AK888" s="106" t="s">
        <v>3138</v>
      </c>
      <c r="AL888" s="106">
        <v>20.006</v>
      </c>
      <c r="AM888" s="106" t="s">
        <v>2283</v>
      </c>
      <c r="AN888" s="106">
        <v>54.076552763392428</v>
      </c>
      <c r="AO888" s="106">
        <v>109.4783772078693</v>
      </c>
      <c r="AP888" s="106" t="s">
        <v>2283</v>
      </c>
      <c r="AQ888" s="106">
        <v>770.88597773455149</v>
      </c>
      <c r="AR888" s="106">
        <v>1899.200239296109</v>
      </c>
      <c r="AS888" s="106">
        <v>236.70111453394179</v>
      </c>
      <c r="AT888" s="106">
        <v>20.59727656416899</v>
      </c>
      <c r="AU888" s="106">
        <v>2.401471809085439</v>
      </c>
      <c r="AV888" s="106">
        <v>4.6417293098558314</v>
      </c>
      <c r="AW888" s="106">
        <v>1.0981107094677061</v>
      </c>
      <c r="AX888" s="106">
        <v>1.6383821209273279</v>
      </c>
      <c r="AY888" s="106" t="s">
        <v>2283</v>
      </c>
      <c r="AZ888" s="106">
        <v>23.424072185414879</v>
      </c>
      <c r="BA888" s="106">
        <v>57.906614662778892</v>
      </c>
      <c r="BB888" s="106">
        <v>0.206026940431805</v>
      </c>
      <c r="BC888" s="106">
        <v>0.13768705156298719</v>
      </c>
      <c r="BD888" s="106">
        <v>0.19930542013987571</v>
      </c>
      <c r="BE888" s="106">
        <v>110.2723097505617</v>
      </c>
      <c r="BF888" s="106">
        <v>8.3565464722370955</v>
      </c>
      <c r="BG888" s="106">
        <v>6.1108975205364083E-2</v>
      </c>
      <c r="BH888" s="106">
        <v>572868.6309266343</v>
      </c>
      <c r="BI888" s="106">
        <v>56335.052476130608</v>
      </c>
      <c r="BJ888" s="106">
        <v>2.4138942040168869</v>
      </c>
      <c r="BK888" s="106">
        <v>1.006242751685599</v>
      </c>
      <c r="BL888" s="106">
        <v>0.2025783861577958</v>
      </c>
      <c r="BM888" s="106">
        <v>0.12692579854821021</v>
      </c>
      <c r="BN888" s="106" t="s">
        <v>2283</v>
      </c>
      <c r="BO888" s="106">
        <v>2.328850881387701E-3</v>
      </c>
      <c r="BP888" s="106">
        <v>0.9825702466414481</v>
      </c>
      <c r="BQ888" s="106">
        <v>1.807894666636471</v>
      </c>
      <c r="BR888" s="106">
        <v>0.21561216102142419</v>
      </c>
      <c r="BS888" s="106">
        <v>5.4012962594062568E-2</v>
      </c>
      <c r="BT888" s="106" t="s">
        <v>2283</v>
      </c>
      <c r="BU888" s="106">
        <v>7.4567031373080593E-3</v>
      </c>
      <c r="BV888" s="106">
        <v>1.354876771580488E-2</v>
      </c>
      <c r="BW888" s="106">
        <v>0.16081626712253369</v>
      </c>
      <c r="BX888" s="106">
        <v>8.939875417114275E-2</v>
      </c>
      <c r="BY888" s="106">
        <v>3.5889828901039013E-2</v>
      </c>
      <c r="BZ888" s="106">
        <v>0.38835832269488418</v>
      </c>
      <c r="CA888" s="106">
        <v>0.1354079996576103</v>
      </c>
      <c r="CB888" s="106">
        <v>4.1132809799715009E-2</v>
      </c>
      <c r="CC888" s="106">
        <v>0.18554728316157021</v>
      </c>
      <c r="CD888" s="106">
        <v>6.1538474884368463E-2</v>
      </c>
      <c r="CE888" s="106">
        <v>2.9914582617110639E-2</v>
      </c>
      <c r="CF888" s="106">
        <v>1.6143633973749489</v>
      </c>
      <c r="CG888" s="106">
        <v>0.54166317423247257</v>
      </c>
      <c r="CH888" s="106">
        <v>5.9989025391959383E-2</v>
      </c>
      <c r="CI888" s="106">
        <v>0.61890165705820077</v>
      </c>
      <c r="CJ888" s="106">
        <v>9.8882609909854161E-2</v>
      </c>
      <c r="CK888" s="106">
        <v>8.9491723413890421E-3</v>
      </c>
      <c r="CL888" s="106">
        <v>8.4844435205709701</v>
      </c>
      <c r="CM888" s="106">
        <v>1.056840844623758</v>
      </c>
      <c r="CN888" s="106">
        <v>5.44207242369011E-2</v>
      </c>
      <c r="CO888" s="106">
        <v>3.8269034500138819</v>
      </c>
      <c r="CP888" s="106">
        <v>0.42378253070806438</v>
      </c>
      <c r="CQ888" s="106">
        <v>1.349883148503773E-2</v>
      </c>
      <c r="CR888" s="106">
        <v>19.89199705295276</v>
      </c>
      <c r="CS888" s="106">
        <v>2.2064985805020889</v>
      </c>
      <c r="CT888" s="106">
        <v>4.0485589612471493E-2</v>
      </c>
      <c r="CU888" s="106">
        <v>5.3891155148664831</v>
      </c>
      <c r="CV888" s="106">
        <v>0.63314835987916807</v>
      </c>
      <c r="CW888" s="106">
        <v>1.290070660195468E-2</v>
      </c>
      <c r="CX888" s="106">
        <v>52.900673934362743</v>
      </c>
      <c r="CY888" s="106">
        <v>5.1378754380730829</v>
      </c>
      <c r="CZ888" s="106">
        <v>1.06067336410736</v>
      </c>
      <c r="DA888" s="106">
        <v>9.9358239346250077</v>
      </c>
      <c r="DB888" s="106">
        <v>0.82823100314239473</v>
      </c>
      <c r="DC888" s="106">
        <v>7.3991092287686952E-2</v>
      </c>
      <c r="DD888" s="106">
        <v>5966.7224399925926</v>
      </c>
      <c r="DE888" s="106">
        <v>341.45071486109032</v>
      </c>
      <c r="DF888" s="106">
        <v>0.12880140401792539</v>
      </c>
      <c r="DG888" s="106">
        <v>0.4716729227441121</v>
      </c>
      <c r="DH888" s="106">
        <v>0.1196661303279369</v>
      </c>
      <c r="DI888" s="106">
        <v>4.6294390886000798E-2</v>
      </c>
      <c r="DJ888" s="106">
        <v>4.1009785044261546</v>
      </c>
      <c r="DK888" s="106">
        <v>5.8147775997065771</v>
      </c>
      <c r="DL888" s="106">
        <v>10.852109015745571</v>
      </c>
      <c r="DM888" s="106">
        <v>45.971288384646783</v>
      </c>
      <c r="DN888" s="106">
        <v>3.59431418143437</v>
      </c>
      <c r="DO888" s="106">
        <v>0.72886518878218332</v>
      </c>
      <c r="DP888" s="106">
        <v>3.8716942199921598</v>
      </c>
      <c r="DQ888" s="106">
        <v>0.31251620636397492</v>
      </c>
      <c r="DR888" s="106">
        <v>0.44635514787967018</v>
      </c>
      <c r="DS888" s="106">
        <v>2.2350565896066108</v>
      </c>
      <c r="DT888" s="106">
        <v>0.2425112026559921</v>
      </c>
      <c r="DU888" s="106">
        <v>0.34436051531338341</v>
      </c>
      <c r="DV888" s="106">
        <v>20.031456343315821</v>
      </c>
      <c r="DW888" s="106">
        <v>1.4385073458515569</v>
      </c>
      <c r="DX888" s="106">
        <v>0.31384556787280671</v>
      </c>
      <c r="DY888" s="106">
        <v>64.954627300879295</v>
      </c>
      <c r="DZ888" s="106">
        <v>5.1706278221495934</v>
      </c>
      <c r="EA888" s="106">
        <v>0.18075046145594109</v>
      </c>
      <c r="EB888" s="106">
        <v>13.079758876096379</v>
      </c>
      <c r="EC888" s="106">
        <v>1.0111840242453971</v>
      </c>
      <c r="ED888" s="106">
        <v>0.31441236188919619</v>
      </c>
    </row>
    <row r="889" spans="1:134" x14ac:dyDescent="0.3">
      <c r="A889" s="106" t="s">
        <v>3139</v>
      </c>
      <c r="B889" s="106" t="s">
        <v>1832</v>
      </c>
      <c r="C889" s="183">
        <v>46.066832715073637</v>
      </c>
      <c r="D889" s="184">
        <v>2.8597695271368861E-3</v>
      </c>
      <c r="E889" s="185">
        <v>62.272488174163797</v>
      </c>
      <c r="F889" s="186">
        <v>0.3572971644483901</v>
      </c>
      <c r="G889" s="106">
        <v>38.392805089674738</v>
      </c>
      <c r="H889" s="187">
        <v>76.383338198597514</v>
      </c>
      <c r="I889" s="188">
        <v>5.6662685226751508</v>
      </c>
      <c r="J889" s="188">
        <v>0.25884741787969368</v>
      </c>
      <c r="K889" s="188">
        <v>7.49187167701761E-2</v>
      </c>
      <c r="L889" s="189">
        <v>3.4969397877085929E-3</v>
      </c>
      <c r="M889" s="106">
        <v>0.1106706497655815</v>
      </c>
      <c r="N889" s="187">
        <v>3.023221608902372</v>
      </c>
      <c r="O889" s="190">
        <v>1.822317884900275</v>
      </c>
      <c r="P889" s="190">
        <v>0.1242957184928048</v>
      </c>
      <c r="Q889" s="190">
        <v>0.17668108706651259</v>
      </c>
      <c r="R889" s="190">
        <v>7.9886797286556031E-3</v>
      </c>
      <c r="S889" s="191">
        <v>-2.257346761906702E-2</v>
      </c>
      <c r="T889" s="106" t="e">
        <v>#N/A</v>
      </c>
      <c r="U889" s="187" t="e">
        <v>#N/A</v>
      </c>
      <c r="V889" s="184">
        <v>1026.2896155998819</v>
      </c>
      <c r="W889" s="184">
        <v>94.756758163226763</v>
      </c>
      <c r="X889" s="184">
        <v>95.046228262252171</v>
      </c>
      <c r="Y889" s="184">
        <v>1048.736849019275</v>
      </c>
      <c r="Z889" s="184">
        <v>7.4058816756492503</v>
      </c>
      <c r="AA889" s="184">
        <v>43.789387009853662</v>
      </c>
      <c r="AB889" s="184">
        <v>1044.9243708799729</v>
      </c>
      <c r="AC889" s="184">
        <v>30.661233312406551</v>
      </c>
      <c r="AD889" s="192">
        <v>46.133100401328647</v>
      </c>
      <c r="AE889" s="106" t="e">
        <v>#N/A</v>
      </c>
      <c r="AF889" s="106" t="e">
        <v>#N/A</v>
      </c>
      <c r="AG889" s="187" t="e">
        <v>#N/A</v>
      </c>
      <c r="AH889" s="193">
        <v>102.1872221133478</v>
      </c>
      <c r="AI889" s="106"/>
      <c r="AJ889" s="106" t="s">
        <v>3140</v>
      </c>
      <c r="AK889" s="106" t="s">
        <v>3140</v>
      </c>
      <c r="AL889" s="106">
        <v>20.132000000000001</v>
      </c>
      <c r="AM889" s="106" t="s">
        <v>2283</v>
      </c>
      <c r="AN889" s="106">
        <v>58.579817225566778</v>
      </c>
      <c r="AO889" s="106">
        <v>101.9217636855297</v>
      </c>
      <c r="AP889" s="106" t="s">
        <v>2283</v>
      </c>
      <c r="AQ889" s="106">
        <v>737.62122065898086</v>
      </c>
      <c r="AR889" s="106">
        <v>1835.2669168831119</v>
      </c>
      <c r="AS889" s="106">
        <v>242.1927702499278</v>
      </c>
      <c r="AT889" s="106">
        <v>21.916917962381021</v>
      </c>
      <c r="AU889" s="106">
        <v>2.2442939984653392</v>
      </c>
      <c r="AV889" s="106">
        <v>4.3388486217200004</v>
      </c>
      <c r="AW889" s="106">
        <v>1.2743291905331831</v>
      </c>
      <c r="AX889" s="106">
        <v>1.550519670000672</v>
      </c>
      <c r="AY889" s="106" t="s">
        <v>2283</v>
      </c>
      <c r="AZ889" s="106">
        <v>19.157673471569829</v>
      </c>
      <c r="BA889" s="106">
        <v>53.146568104834543</v>
      </c>
      <c r="BB889" s="106" t="s">
        <v>2283</v>
      </c>
      <c r="BC889" s="106">
        <v>0.119658147104188</v>
      </c>
      <c r="BD889" s="106">
        <v>0.1784771004948815</v>
      </c>
      <c r="BE889" s="106">
        <v>109.4690437672419</v>
      </c>
      <c r="BF889" s="106">
        <v>10.24791042717821</v>
      </c>
      <c r="BG889" s="106">
        <v>5.5161085976894939E-2</v>
      </c>
      <c r="BH889" s="106">
        <v>533865.79241488257</v>
      </c>
      <c r="BI889" s="106">
        <v>55169.368038757857</v>
      </c>
      <c r="BJ889" s="106">
        <v>2.1461792041080852</v>
      </c>
      <c r="BK889" s="106">
        <v>1.0299906273002191</v>
      </c>
      <c r="BL889" s="106">
        <v>0.21255276169778961</v>
      </c>
      <c r="BM889" s="106">
        <v>8.6866578759246055E-2</v>
      </c>
      <c r="BN889" s="106" t="s">
        <v>2283</v>
      </c>
      <c r="BO889" s="106">
        <v>2.2808984524269309E-3</v>
      </c>
      <c r="BP889" s="106">
        <v>6.447050828816258E-3</v>
      </c>
      <c r="BQ889" s="106">
        <v>2.1459842708732491</v>
      </c>
      <c r="BR889" s="106">
        <v>0.27449729288168812</v>
      </c>
      <c r="BS889" s="106">
        <v>1.9029473672072729E-2</v>
      </c>
      <c r="BT889" s="106" t="s">
        <v>2283</v>
      </c>
      <c r="BU889" s="106">
        <v>4.0899439217213724E-3</v>
      </c>
      <c r="BV889" s="106">
        <v>3.792532062602885E-3</v>
      </c>
      <c r="BW889" s="106">
        <v>0.1485304823438581</v>
      </c>
      <c r="BX889" s="106">
        <v>7.7107382323699056E-2</v>
      </c>
      <c r="BY889" s="106">
        <v>3.3832365946373587E-2</v>
      </c>
      <c r="BZ889" s="106">
        <v>0.35145141906733562</v>
      </c>
      <c r="CA889" s="106">
        <v>0.16170845960955041</v>
      </c>
      <c r="CB889" s="106">
        <v>3.8832969317069838E-2</v>
      </c>
      <c r="CC889" s="106">
        <v>0.14296023572688041</v>
      </c>
      <c r="CD889" s="106">
        <v>4.4683345934390772E-2</v>
      </c>
      <c r="CE889" s="106">
        <v>2.6910210941979162E-2</v>
      </c>
      <c r="CF889" s="106">
        <v>1.9032906277262689</v>
      </c>
      <c r="CG889" s="106">
        <v>0.36328305491697538</v>
      </c>
      <c r="CH889" s="106">
        <v>5.7013065993996727E-2</v>
      </c>
      <c r="CI889" s="106">
        <v>0.75085901513998554</v>
      </c>
      <c r="CJ889" s="106">
        <v>0.1181377485550926</v>
      </c>
      <c r="CK889" s="106">
        <v>8.4735896945851014E-3</v>
      </c>
      <c r="CL889" s="106">
        <v>8.3191586089600253</v>
      </c>
      <c r="CM889" s="106">
        <v>1.025491871955172</v>
      </c>
      <c r="CN889" s="106">
        <v>5.1526665523252413E-2</v>
      </c>
      <c r="CO889" s="106">
        <v>3.5541982334844691</v>
      </c>
      <c r="CP889" s="106">
        <v>0.42080718587656402</v>
      </c>
      <c r="CQ889" s="106">
        <v>1.278105060946759E-2</v>
      </c>
      <c r="CR889" s="106">
        <v>20.703924137778909</v>
      </c>
      <c r="CS889" s="106">
        <v>2.057228280934265</v>
      </c>
      <c r="CT889" s="106">
        <v>3.833546392304376E-2</v>
      </c>
      <c r="CU889" s="106">
        <v>4.8627287213190584</v>
      </c>
      <c r="CV889" s="106">
        <v>0.58571639969209388</v>
      </c>
      <c r="CW889" s="106">
        <v>3.126065158406461E-2</v>
      </c>
      <c r="CX889" s="106">
        <v>49.730182051423988</v>
      </c>
      <c r="CY889" s="106">
        <v>4.8800703191181141</v>
      </c>
      <c r="CZ889" s="106">
        <v>5.720669001522434E-2</v>
      </c>
      <c r="DA889" s="106">
        <v>10.007555776232421</v>
      </c>
      <c r="DB889" s="106">
        <v>0.89894380601975132</v>
      </c>
      <c r="DC889" s="106">
        <v>1.217352027080369E-2</v>
      </c>
      <c r="DD889" s="106">
        <v>5528.1345261409506</v>
      </c>
      <c r="DE889" s="106">
        <v>533.27163803908877</v>
      </c>
      <c r="DF889" s="106">
        <v>0.1216851980807826</v>
      </c>
      <c r="DG889" s="106">
        <v>0.4216123204179435</v>
      </c>
      <c r="DH889" s="106">
        <v>8.4911852522126241E-2</v>
      </c>
      <c r="DI889" s="106">
        <v>1.116383178728197E-2</v>
      </c>
      <c r="DJ889" s="106">
        <v>5.141155547844102</v>
      </c>
      <c r="DK889" s="106">
        <v>6.79984757129274</v>
      </c>
      <c r="DL889" s="106">
        <v>11.42911491133821</v>
      </c>
      <c r="DM889" s="106">
        <v>44.14243098406822</v>
      </c>
      <c r="DN889" s="106">
        <v>3.32019025366482</v>
      </c>
      <c r="DO889" s="106">
        <v>0.67335726805284524</v>
      </c>
      <c r="DP889" s="106">
        <v>3.5824993725491661</v>
      </c>
      <c r="DQ889" s="106">
        <v>0.30193507042731033</v>
      </c>
      <c r="DR889" s="106">
        <v>0.35861928773199581</v>
      </c>
      <c r="DS889" s="106">
        <v>2.1570803558328868</v>
      </c>
      <c r="DT889" s="106">
        <v>0.2330353849551936</v>
      </c>
      <c r="DU889" s="106">
        <v>0.35121702165108221</v>
      </c>
      <c r="DV889" s="106">
        <v>19.398202834848011</v>
      </c>
      <c r="DW889" s="106">
        <v>1.5737538317452611</v>
      </c>
      <c r="DX889" s="106">
        <v>0.2910875401204433</v>
      </c>
      <c r="DY889" s="106">
        <v>62.272488174163797</v>
      </c>
      <c r="DZ889" s="106">
        <v>4.6407999551631534</v>
      </c>
      <c r="EA889" s="106">
        <v>0.1656835459150818</v>
      </c>
      <c r="EB889" s="106">
        <v>12.549126387703961</v>
      </c>
      <c r="EC889" s="106">
        <v>0.94568925077483446</v>
      </c>
      <c r="ED889" s="106">
        <v>0.31459648607414642</v>
      </c>
    </row>
    <row r="890" spans="1:134" x14ac:dyDescent="0.3">
      <c r="A890" s="106" t="s">
        <v>3141</v>
      </c>
      <c r="B890" s="106" t="s">
        <v>1832</v>
      </c>
      <c r="C890" s="183">
        <v>-18.939717451165361</v>
      </c>
      <c r="D890" s="184">
        <v>2.7924463620360991E-3</v>
      </c>
      <c r="E890" s="185">
        <v>68.863538383434445</v>
      </c>
      <c r="F890" s="186">
        <v>0.34111801816700021</v>
      </c>
      <c r="G890" s="106">
        <v>-93.796041039964848</v>
      </c>
      <c r="H890" s="187">
        <v>54.270710393169239</v>
      </c>
      <c r="I890" s="188">
        <v>5.8489232740110468</v>
      </c>
      <c r="J890" s="188">
        <v>0.26702771688926052</v>
      </c>
      <c r="K890" s="188">
        <v>7.3356241152842228E-2</v>
      </c>
      <c r="L890" s="189">
        <v>3.520271663498289E-3</v>
      </c>
      <c r="M890" s="106">
        <v>0.11221896953533909</v>
      </c>
      <c r="N890" s="187">
        <v>3.368157444973007</v>
      </c>
      <c r="O890" s="190">
        <v>1.734563840505476</v>
      </c>
      <c r="P890" s="190">
        <v>0.12371283410189129</v>
      </c>
      <c r="Q890" s="190">
        <v>0.17120020000820629</v>
      </c>
      <c r="R890" s="190">
        <v>7.7908278934945901E-3</v>
      </c>
      <c r="S890" s="191">
        <v>0.30018624994633553</v>
      </c>
      <c r="T890" s="106" t="e">
        <v>#N/A</v>
      </c>
      <c r="U890" s="187" t="e">
        <v>#N/A</v>
      </c>
      <c r="V890" s="184">
        <v>1001.2217426573289</v>
      </c>
      <c r="W890" s="184">
        <v>91.880734915313724</v>
      </c>
      <c r="X890" s="184">
        <v>92.146218461235705</v>
      </c>
      <c r="Y890" s="184">
        <v>1018.628859282606</v>
      </c>
      <c r="Z890" s="184">
        <v>7.9430701290126491</v>
      </c>
      <c r="AA890" s="184">
        <v>42.882681365541217</v>
      </c>
      <c r="AB890" s="184">
        <v>1011.680650578966</v>
      </c>
      <c r="AC890" s="184">
        <v>32.788668262289583</v>
      </c>
      <c r="AD890" s="192">
        <v>46.881219879675399</v>
      </c>
      <c r="AE890" s="106" t="e">
        <v>#N/A</v>
      </c>
      <c r="AF890" s="106" t="e">
        <v>#N/A</v>
      </c>
      <c r="AG890" s="187" t="e">
        <v>#N/A</v>
      </c>
      <c r="AH890" s="193">
        <v>101.73858755594711</v>
      </c>
      <c r="AI890" s="106"/>
      <c r="AJ890" s="106" t="s">
        <v>3142</v>
      </c>
      <c r="AK890" s="106" t="s">
        <v>3142</v>
      </c>
      <c r="AL890" s="106">
        <v>20.029</v>
      </c>
      <c r="AM890" s="106" t="s">
        <v>2283</v>
      </c>
      <c r="AN890" s="106">
        <v>66.68824911287966</v>
      </c>
      <c r="AO890" s="106">
        <v>144.02136133491291</v>
      </c>
      <c r="AP890" s="106" t="s">
        <v>2283</v>
      </c>
      <c r="AQ890" s="106">
        <v>911.22287577777445</v>
      </c>
      <c r="AR890" s="106">
        <v>2449.4277897265069</v>
      </c>
      <c r="AS890" s="106">
        <v>244.40466178422929</v>
      </c>
      <c r="AT890" s="106">
        <v>19.29794204010182</v>
      </c>
      <c r="AU890" s="106">
        <v>3.1606679050175388</v>
      </c>
      <c r="AV890" s="106">
        <v>4.0386695824232586</v>
      </c>
      <c r="AW890" s="106">
        <v>1.0054480519530169</v>
      </c>
      <c r="AX890" s="106">
        <v>2.3161829443579842</v>
      </c>
      <c r="AY890" s="106" t="s">
        <v>2283</v>
      </c>
      <c r="AZ890" s="106">
        <v>29.03498497522385</v>
      </c>
      <c r="BA890" s="106">
        <v>76.045749347914466</v>
      </c>
      <c r="BB890" s="106">
        <v>0.2084837135546819</v>
      </c>
      <c r="BC890" s="106">
        <v>0.13390924829064971</v>
      </c>
      <c r="BD890" s="106">
        <v>6.2204664441002207E-2</v>
      </c>
      <c r="BE890" s="106">
        <v>121.51810946474239</v>
      </c>
      <c r="BF890" s="106">
        <v>10.22869235244603</v>
      </c>
      <c r="BG890" s="106">
        <v>9.5863272040780559E-2</v>
      </c>
      <c r="BH890" s="106">
        <v>612630.38825276785</v>
      </c>
      <c r="BI890" s="106">
        <v>44328.04438640381</v>
      </c>
      <c r="BJ890" s="106">
        <v>0.40692851463418078</v>
      </c>
      <c r="BK890" s="106">
        <v>1.3778076176253431</v>
      </c>
      <c r="BL890" s="106">
        <v>0.21706594204505431</v>
      </c>
      <c r="BM890" s="106">
        <v>2.6325652382696189E-2</v>
      </c>
      <c r="BN890" s="106" t="s">
        <v>2283</v>
      </c>
      <c r="BO890" s="106">
        <v>2.130323966393555E-3</v>
      </c>
      <c r="BP890" s="106">
        <v>5.9573070858100598E-3</v>
      </c>
      <c r="BQ890" s="106">
        <v>2.2841919091281029</v>
      </c>
      <c r="BR890" s="106">
        <v>0.28840951467374809</v>
      </c>
      <c r="BS890" s="106">
        <v>2.1264680671713242E-2</v>
      </c>
      <c r="BT890" s="106" t="s">
        <v>2283</v>
      </c>
      <c r="BU890" s="106">
        <v>4.0566927478759311E-3</v>
      </c>
      <c r="BV890" s="106">
        <v>4.2476689373673908E-3</v>
      </c>
      <c r="BW890" s="106">
        <v>0.20227769427501049</v>
      </c>
      <c r="BX890" s="106">
        <v>9.7544640099465896E-2</v>
      </c>
      <c r="BY890" s="106">
        <v>0.15036592715647429</v>
      </c>
      <c r="BZ890" s="106">
        <v>0.30221706520357022</v>
      </c>
      <c r="CA890" s="106">
        <v>0.14283392966375291</v>
      </c>
      <c r="CB890" s="106">
        <v>4.3461404853248703E-2</v>
      </c>
      <c r="CC890" s="106">
        <v>0.11783112016251721</v>
      </c>
      <c r="CD890" s="106">
        <v>3.6637234421615178E-2</v>
      </c>
      <c r="CE890" s="106">
        <v>1.174848958266587E-2</v>
      </c>
      <c r="CF890" s="106">
        <v>2.0398499356942161</v>
      </c>
      <c r="CG890" s="106">
        <v>0.5517251732376891</v>
      </c>
      <c r="CH890" s="106">
        <v>6.4231392648416666E-2</v>
      </c>
      <c r="CI890" s="106">
        <v>0.71320208583004097</v>
      </c>
      <c r="CJ890" s="106">
        <v>0.1136352163321024</v>
      </c>
      <c r="CK890" s="106">
        <v>9.5083894481563982E-3</v>
      </c>
      <c r="CL890" s="106">
        <v>9.6895095962643492</v>
      </c>
      <c r="CM890" s="106">
        <v>1.546157007265796</v>
      </c>
      <c r="CN890" s="106">
        <v>5.7924524716509829E-2</v>
      </c>
      <c r="CO890" s="106">
        <v>4.1297218333688237</v>
      </c>
      <c r="CP890" s="106">
        <v>0.46231876726756499</v>
      </c>
      <c r="CQ890" s="106">
        <v>5.7095126496333859E-2</v>
      </c>
      <c r="CR890" s="106">
        <v>24.07442838403642</v>
      </c>
      <c r="CS890" s="106">
        <v>2.237460118974314</v>
      </c>
      <c r="CT890" s="106">
        <v>0.17126221264337499</v>
      </c>
      <c r="CU890" s="106">
        <v>5.5352734453013843</v>
      </c>
      <c r="CV890" s="106">
        <v>0.54836953704724545</v>
      </c>
      <c r="CW890" s="106">
        <v>1.37343877610611E-2</v>
      </c>
      <c r="CX890" s="106">
        <v>53.528591021215831</v>
      </c>
      <c r="CY890" s="106">
        <v>4.8218110096845894</v>
      </c>
      <c r="CZ890" s="106">
        <v>6.4326567323694406E-2</v>
      </c>
      <c r="DA890" s="106">
        <v>10.343501116632289</v>
      </c>
      <c r="DB890" s="106">
        <v>0.74548682703636915</v>
      </c>
      <c r="DC890" s="106">
        <v>1.3685207775638831E-2</v>
      </c>
      <c r="DD890" s="106">
        <v>6359.0317011366042</v>
      </c>
      <c r="DE890" s="106">
        <v>507.24180684669898</v>
      </c>
      <c r="DF890" s="106">
        <v>0.136304257785999</v>
      </c>
      <c r="DG890" s="106">
        <v>0.48659511336822953</v>
      </c>
      <c r="DH890" s="106">
        <v>8.5259216230112608E-2</v>
      </c>
      <c r="DI890" s="106">
        <v>1.248104294776458E-2</v>
      </c>
      <c r="DJ890" s="106">
        <v>-3.8240243984375848</v>
      </c>
      <c r="DK890" s="106">
        <v>4.5067194854632531</v>
      </c>
      <c r="DL890" s="106">
        <v>11.86843621405708</v>
      </c>
      <c r="DM890" s="106">
        <v>48.829611451626093</v>
      </c>
      <c r="DN890" s="106">
        <v>3.3216325421451711</v>
      </c>
      <c r="DO890" s="106">
        <v>0.88597990962809758</v>
      </c>
      <c r="DP890" s="106">
        <v>3.737220136100937</v>
      </c>
      <c r="DQ890" s="106">
        <v>0.3049119120125604</v>
      </c>
      <c r="DR890" s="106">
        <v>0.55904781669806591</v>
      </c>
      <c r="DS890" s="106">
        <v>2.3764745859740408</v>
      </c>
      <c r="DT890" s="106">
        <v>0.20153600698953439</v>
      </c>
      <c r="DU890" s="106">
        <v>0.43945029089007559</v>
      </c>
      <c r="DV890" s="106">
        <v>21.471331228197052</v>
      </c>
      <c r="DW890" s="106">
        <v>1.3584933967884449</v>
      </c>
      <c r="DX890" s="106">
        <v>0.23361634232041631</v>
      </c>
      <c r="DY890" s="106">
        <v>68.863538383434445</v>
      </c>
      <c r="DZ890" s="106">
        <v>4.539951420231688</v>
      </c>
      <c r="EA890" s="106">
        <v>0.2117725039816869</v>
      </c>
      <c r="EB890" s="106">
        <v>13.748678901255859</v>
      </c>
      <c r="EC890" s="106">
        <v>0.93005271610845097</v>
      </c>
      <c r="ED890" s="106">
        <v>0.32400424072216633</v>
      </c>
    </row>
    <row r="891" spans="1:134" x14ac:dyDescent="0.3">
      <c r="A891" s="106" t="s">
        <v>3143</v>
      </c>
      <c r="B891" s="106" t="s">
        <v>1832</v>
      </c>
      <c r="C891" s="183">
        <v>519.18998728574491</v>
      </c>
      <c r="D891" s="184">
        <v>2.8270026639608901E-3</v>
      </c>
      <c r="E891" s="185">
        <v>61.888277362596902</v>
      </c>
      <c r="F891" s="186">
        <v>0.32234840942493997</v>
      </c>
      <c r="G891" s="106">
        <v>3.4058211919429282</v>
      </c>
      <c r="H891" s="187">
        <v>1477.504236581995</v>
      </c>
      <c r="I891" s="188">
        <v>5.9411759519206999</v>
      </c>
      <c r="J891" s="188">
        <v>0.27216957313486129</v>
      </c>
      <c r="K891" s="188">
        <v>7.4854922470309226E-2</v>
      </c>
      <c r="L891" s="189">
        <v>3.399992956080072E-3</v>
      </c>
      <c r="M891" s="106">
        <v>0.1092300157946238</v>
      </c>
      <c r="N891" s="187">
        <v>3.417189487330349</v>
      </c>
      <c r="O891" s="190">
        <v>1.7410033476750451</v>
      </c>
      <c r="P891" s="190">
        <v>0.1189096346341028</v>
      </c>
      <c r="Q891" s="190">
        <v>0.16853256622920901</v>
      </c>
      <c r="R891" s="190">
        <v>7.6135058687039191E-3</v>
      </c>
      <c r="S891" s="191">
        <v>0.1069439405426406</v>
      </c>
      <c r="T891" s="106" t="e">
        <v>#N/A</v>
      </c>
      <c r="U891" s="187" t="e">
        <v>#N/A</v>
      </c>
      <c r="V891" s="184">
        <v>1008.025780718913</v>
      </c>
      <c r="W891" s="184">
        <v>99.278595372285551</v>
      </c>
      <c r="X891" s="184">
        <v>99.598964553941542</v>
      </c>
      <c r="Y891" s="184">
        <v>1003.936121167035</v>
      </c>
      <c r="Z891" s="184">
        <v>7.6380535100994829</v>
      </c>
      <c r="AA891" s="184">
        <v>42.036612727303933</v>
      </c>
      <c r="AB891" s="184">
        <v>1015.629470304857</v>
      </c>
      <c r="AC891" s="184">
        <v>30.08881161209116</v>
      </c>
      <c r="AD891" s="192">
        <v>45.196487150829057</v>
      </c>
      <c r="AE891" s="106" t="e">
        <v>#N/A</v>
      </c>
      <c r="AF891" s="106" t="e">
        <v>#N/A</v>
      </c>
      <c r="AG891" s="187" t="e">
        <v>#N/A</v>
      </c>
      <c r="AH891" s="193">
        <v>99.594290182840268</v>
      </c>
      <c r="AI891" s="106"/>
      <c r="AJ891" s="106" t="s">
        <v>3144</v>
      </c>
      <c r="AK891" s="106" t="s">
        <v>3144</v>
      </c>
      <c r="AL891" s="106">
        <v>20.093</v>
      </c>
      <c r="AM891" s="106" t="s">
        <v>2283</v>
      </c>
      <c r="AN891" s="106">
        <v>38.24030691705714</v>
      </c>
      <c r="AO891" s="106">
        <v>91.71978400999572</v>
      </c>
      <c r="AP891" s="106" t="s">
        <v>2283</v>
      </c>
      <c r="AQ891" s="106">
        <v>1068.231052883152</v>
      </c>
      <c r="AR891" s="106">
        <v>1777.7232458215699</v>
      </c>
      <c r="AS891" s="106">
        <v>222.58989930133751</v>
      </c>
      <c r="AT891" s="106">
        <v>17.089520969603679</v>
      </c>
      <c r="AU891" s="106">
        <v>2.2383953688074638</v>
      </c>
      <c r="AV891" s="106">
        <v>2.3871688630208721</v>
      </c>
      <c r="AW891" s="106">
        <v>1.107270366018162</v>
      </c>
      <c r="AX891" s="106">
        <v>1.561722032128712</v>
      </c>
      <c r="AY891" s="106" t="s">
        <v>2283</v>
      </c>
      <c r="AZ891" s="106">
        <v>25.69121560122473</v>
      </c>
      <c r="BA891" s="106">
        <v>51.585411180124737</v>
      </c>
      <c r="BB891" s="106" t="s">
        <v>2283</v>
      </c>
      <c r="BC891" s="106">
        <v>5.90332649937012E-2</v>
      </c>
      <c r="BD891" s="106">
        <v>5.6538378712705881E-2</v>
      </c>
      <c r="BE891" s="106">
        <v>105.64880436633349</v>
      </c>
      <c r="BF891" s="106">
        <v>8.8855927385331004</v>
      </c>
      <c r="BG891" s="106">
        <v>5.483596511561193E-2</v>
      </c>
      <c r="BH891" s="106">
        <v>554577.34742958657</v>
      </c>
      <c r="BI891" s="106">
        <v>60069.420076774761</v>
      </c>
      <c r="BJ891" s="106">
        <v>1.854697499190169</v>
      </c>
      <c r="BK891" s="106">
        <v>1.269559810630867</v>
      </c>
      <c r="BL891" s="106">
        <v>0.24177837034255739</v>
      </c>
      <c r="BM891" s="106">
        <v>6.0009607769951262E-2</v>
      </c>
      <c r="BN891" s="106" t="s">
        <v>2283</v>
      </c>
      <c r="BO891" s="106">
        <v>1.2365748761705329E-4</v>
      </c>
      <c r="BP891" s="106">
        <v>6.3938367668487286E-3</v>
      </c>
      <c r="BQ891" s="106">
        <v>2.2781381481286411</v>
      </c>
      <c r="BR891" s="106">
        <v>0.38591968272837879</v>
      </c>
      <c r="BS891" s="106">
        <v>1.929200212780768E-2</v>
      </c>
      <c r="BT891" s="106" t="s">
        <v>2283</v>
      </c>
      <c r="BU891" s="106">
        <v>1.123960180385473E-4</v>
      </c>
      <c r="BV891" s="106">
        <v>3.8666634789158941E-3</v>
      </c>
      <c r="BW891" s="106">
        <v>0.14099648093807529</v>
      </c>
      <c r="BX891" s="106">
        <v>8.8410919193776791E-2</v>
      </c>
      <c r="BY891" s="106">
        <v>8.6255670688571054E-2</v>
      </c>
      <c r="BZ891" s="106">
        <v>0.44789026139771249</v>
      </c>
      <c r="CA891" s="106">
        <v>0.19525373144012181</v>
      </c>
      <c r="CB891" s="106">
        <v>3.9595064459353957E-2</v>
      </c>
      <c r="CC891" s="106">
        <v>0.20895241586951591</v>
      </c>
      <c r="CD891" s="106">
        <v>4.9715983222214918E-2</v>
      </c>
      <c r="CE891" s="106">
        <v>1.068294746963828E-2</v>
      </c>
      <c r="CF891" s="106">
        <v>1.647674680720133</v>
      </c>
      <c r="CG891" s="106">
        <v>0.40868996023069842</v>
      </c>
      <c r="CH891" s="106">
        <v>0.14700760818551659</v>
      </c>
      <c r="CI891" s="106">
        <v>0.70080854250524893</v>
      </c>
      <c r="CJ891" s="106">
        <v>0.1093082327127798</v>
      </c>
      <c r="CK891" s="106">
        <v>8.6610646215890385E-3</v>
      </c>
      <c r="CL891" s="106">
        <v>8.5064611441851081</v>
      </c>
      <c r="CM891" s="106">
        <v>1.2920327070296671</v>
      </c>
      <c r="CN891" s="106">
        <v>5.3109052403876728E-2</v>
      </c>
      <c r="CO891" s="106">
        <v>3.550329238569558</v>
      </c>
      <c r="CP891" s="106">
        <v>0.37563706873818459</v>
      </c>
      <c r="CQ891" s="106">
        <v>1.31737170575391E-2</v>
      </c>
      <c r="CR891" s="106">
        <v>20.500593073336621</v>
      </c>
      <c r="CS891" s="106">
        <v>2.0343923956268211</v>
      </c>
      <c r="CT891" s="106">
        <v>3.9518611703599632E-2</v>
      </c>
      <c r="CU891" s="106">
        <v>5.0181859164764289</v>
      </c>
      <c r="CV891" s="106">
        <v>0.53689492879601453</v>
      </c>
      <c r="CW891" s="106">
        <v>1.259409892735782E-2</v>
      </c>
      <c r="CX891" s="106">
        <v>49.655502690807261</v>
      </c>
      <c r="CY891" s="106">
        <v>3.6399336306930969</v>
      </c>
      <c r="CZ891" s="106">
        <v>5.8995589456724937E-2</v>
      </c>
      <c r="DA891" s="106">
        <v>10.31808874118539</v>
      </c>
      <c r="DB891" s="106">
        <v>1.085053828164223</v>
      </c>
      <c r="DC891" s="106">
        <v>1.2547657638320111E-2</v>
      </c>
      <c r="DD891" s="106">
        <v>5856.5827959688022</v>
      </c>
      <c r="DE891" s="106">
        <v>454.04985978916818</v>
      </c>
      <c r="DF891" s="106">
        <v>0.1242817619753018</v>
      </c>
      <c r="DG891" s="106">
        <v>0.39172053970875209</v>
      </c>
      <c r="DH891" s="106">
        <v>8.9296006196899994E-2</v>
      </c>
      <c r="DI891" s="106">
        <v>1.135815908401944E-2</v>
      </c>
      <c r="DJ891" s="106">
        <v>3.032477865636455</v>
      </c>
      <c r="DK891" s="106">
        <v>4.39072977723729</v>
      </c>
      <c r="DL891" s="106">
        <v>12.46179668948759</v>
      </c>
      <c r="DM891" s="106">
        <v>43.988997752265313</v>
      </c>
      <c r="DN891" s="106">
        <v>2.8514011797936161</v>
      </c>
      <c r="DO891" s="106">
        <v>0.65361075289528092</v>
      </c>
      <c r="DP891" s="106">
        <v>3.577112649654953</v>
      </c>
      <c r="DQ891" s="106">
        <v>0.28750196730213479</v>
      </c>
      <c r="DR891" s="106">
        <v>0.46657069915121302</v>
      </c>
      <c r="DS891" s="106">
        <v>2.173032119442182</v>
      </c>
      <c r="DT891" s="106">
        <v>0.22511718383178581</v>
      </c>
      <c r="DU891" s="106">
        <v>0.33513569518969571</v>
      </c>
      <c r="DV891" s="106">
        <v>19.384416467578561</v>
      </c>
      <c r="DW891" s="106">
        <v>1.3339074729206979</v>
      </c>
      <c r="DX891" s="106">
        <v>0.25958179716146751</v>
      </c>
      <c r="DY891" s="106">
        <v>61.888277362596902</v>
      </c>
      <c r="DZ891" s="106">
        <v>3.908112568544559</v>
      </c>
      <c r="EA891" s="106">
        <v>0.16163599998738801</v>
      </c>
      <c r="EB891" s="106">
        <v>12.489160696185939</v>
      </c>
      <c r="EC891" s="106">
        <v>0.8084012693088557</v>
      </c>
      <c r="ED891" s="106">
        <v>0.2940692564556861</v>
      </c>
    </row>
    <row r="892" spans="1:134" x14ac:dyDescent="0.3">
      <c r="A892" s="106" t="s">
        <v>3145</v>
      </c>
      <c r="B892" s="106" t="s">
        <v>1832</v>
      </c>
      <c r="C892" s="183">
        <v>-3.768810627983938</v>
      </c>
      <c r="D892" s="184">
        <v>2.7903699436672919E-3</v>
      </c>
      <c r="E892" s="185">
        <v>71.672473606360413</v>
      </c>
      <c r="F892" s="186">
        <v>0.2369665448671433</v>
      </c>
      <c r="G892" s="106">
        <v>-468.21386448500402</v>
      </c>
      <c r="H892" s="187">
        <v>96.165267517111005</v>
      </c>
      <c r="I892" s="188">
        <v>5.6799136253259848</v>
      </c>
      <c r="J892" s="188">
        <v>0.25809640224890079</v>
      </c>
      <c r="K892" s="188">
        <v>7.4804153325183545E-2</v>
      </c>
      <c r="L892" s="189">
        <v>3.0666959213463008E-3</v>
      </c>
      <c r="M892" s="106">
        <v>0.10671646929620771</v>
      </c>
      <c r="N892" s="187">
        <v>3.498909535753278</v>
      </c>
      <c r="O892" s="190">
        <v>1.830140525926673</v>
      </c>
      <c r="P892" s="190">
        <v>0.12161153525690691</v>
      </c>
      <c r="Q892" s="190">
        <v>0.17632886786424959</v>
      </c>
      <c r="R892" s="190">
        <v>7.9675747075401444E-3</v>
      </c>
      <c r="S892" s="191">
        <v>8.6125463004463235E-2</v>
      </c>
      <c r="T892" s="106" t="e">
        <v>#N/A</v>
      </c>
      <c r="U892" s="187" t="e">
        <v>#N/A</v>
      </c>
      <c r="V892" s="184">
        <v>1048.273846326693</v>
      </c>
      <c r="W892" s="184">
        <v>83.903042287517152</v>
      </c>
      <c r="X892" s="184">
        <v>84.235761673413961</v>
      </c>
      <c r="Y892" s="184">
        <v>1046.777375784754</v>
      </c>
      <c r="Z892" s="184">
        <v>8.7118762666849605</v>
      </c>
      <c r="AA892" s="184">
        <v>43.673106874450731</v>
      </c>
      <c r="AB892" s="184">
        <v>1049.000383569482</v>
      </c>
      <c r="AC892" s="184">
        <v>28.313273281453739</v>
      </c>
      <c r="AD892" s="192">
        <v>44.10368434740505</v>
      </c>
      <c r="AE892" s="106" t="e">
        <v>#N/A</v>
      </c>
      <c r="AF892" s="106" t="e">
        <v>#N/A</v>
      </c>
      <c r="AG892" s="187" t="e">
        <v>#N/A</v>
      </c>
      <c r="AH892" s="193">
        <v>99.857244311953181</v>
      </c>
      <c r="AI892" s="106"/>
      <c r="AJ892" s="106" t="s">
        <v>3146</v>
      </c>
      <c r="AK892" s="106" t="s">
        <v>3146</v>
      </c>
      <c r="AL892" s="106">
        <v>20.018999999999998</v>
      </c>
      <c r="AM892" s="106" t="s">
        <v>2283</v>
      </c>
      <c r="AN892" s="106">
        <v>54.756753959928552</v>
      </c>
      <c r="AO892" s="106">
        <v>100.20460181698439</v>
      </c>
      <c r="AP892" s="106" t="s">
        <v>2283</v>
      </c>
      <c r="AQ892" s="106">
        <v>1089.3871115507859</v>
      </c>
      <c r="AR892" s="106">
        <v>2131.0703475468108</v>
      </c>
      <c r="AS892" s="106">
        <v>270.80213421849368</v>
      </c>
      <c r="AT892" s="106">
        <v>20.481113506379909</v>
      </c>
      <c r="AU892" s="106">
        <v>2.710688302536953</v>
      </c>
      <c r="AV892" s="106">
        <v>5.3222451240489788</v>
      </c>
      <c r="AW892" s="106">
        <v>0.93876574637197274</v>
      </c>
      <c r="AX892" s="106">
        <v>1.9307717903698931</v>
      </c>
      <c r="AY892" s="106" t="s">
        <v>2283</v>
      </c>
      <c r="AZ892" s="106">
        <v>31.546607730318271</v>
      </c>
      <c r="BA892" s="106">
        <v>61.580151545316127</v>
      </c>
      <c r="BB892" s="106">
        <v>0.2294261505337864</v>
      </c>
      <c r="BC892" s="106">
        <v>0.15429241566836549</v>
      </c>
      <c r="BD892" s="106">
        <v>0.22132190107706171</v>
      </c>
      <c r="BE892" s="106">
        <v>123.39528485412551</v>
      </c>
      <c r="BF892" s="106">
        <v>8.7937183177974436</v>
      </c>
      <c r="BG892" s="106">
        <v>8.5796153523788735E-2</v>
      </c>
      <c r="BH892" s="106">
        <v>621448.03830075182</v>
      </c>
      <c r="BI892" s="106">
        <v>60521.826785958947</v>
      </c>
      <c r="BJ892" s="106">
        <v>2.0797818891964699</v>
      </c>
      <c r="BK892" s="106">
        <v>1.493379219265329</v>
      </c>
      <c r="BL892" s="106">
        <v>0.26279556673517962</v>
      </c>
      <c r="BM892" s="106">
        <v>0.121627231381711</v>
      </c>
      <c r="BN892" s="106" t="s">
        <v>2283</v>
      </c>
      <c r="BO892" s="106">
        <v>2.6320948590759742E-3</v>
      </c>
      <c r="BP892" s="106">
        <v>8.1520852531347162E-3</v>
      </c>
      <c r="BQ892" s="106">
        <v>2.0342775036403511</v>
      </c>
      <c r="BR892" s="106">
        <v>0.30074438211539151</v>
      </c>
      <c r="BS892" s="106">
        <v>5.9692651861006571E-2</v>
      </c>
      <c r="BT892" s="106">
        <v>8.5676819403904207E-3</v>
      </c>
      <c r="BU892" s="106">
        <v>8.1558142265576831E-3</v>
      </c>
      <c r="BV892" s="106">
        <v>4.4143388003204803E-3</v>
      </c>
      <c r="BW892" s="106">
        <v>5.3635760822661867E-2</v>
      </c>
      <c r="BX892" s="106">
        <v>5.6133296363431423E-2</v>
      </c>
      <c r="BY892" s="106">
        <v>3.9512968539634111E-2</v>
      </c>
      <c r="BZ892" s="106">
        <v>0.33310149654712667</v>
      </c>
      <c r="CA892" s="106">
        <v>0.16565519457286859</v>
      </c>
      <c r="CB892" s="106">
        <v>0.15512362127187371</v>
      </c>
      <c r="CC892" s="106">
        <v>0.18406505019312</v>
      </c>
      <c r="CD892" s="106">
        <v>5.9421898875419273E-2</v>
      </c>
      <c r="CE892" s="106">
        <v>1.21998210727618E-2</v>
      </c>
      <c r="CF892" s="106">
        <v>1.7793864339929439</v>
      </c>
      <c r="CG892" s="106">
        <v>0.46486218115886058</v>
      </c>
      <c r="CH892" s="106">
        <v>6.7343355117378295E-2</v>
      </c>
      <c r="CI892" s="106">
        <v>0.72761057851197364</v>
      </c>
      <c r="CJ892" s="106">
        <v>0.12743884492238561</v>
      </c>
      <c r="CK892" s="106">
        <v>2.6832346198422671E-2</v>
      </c>
      <c r="CL892" s="106">
        <v>9.6232682251316017</v>
      </c>
      <c r="CM892" s="106">
        <v>1.096448285413425</v>
      </c>
      <c r="CN892" s="106">
        <v>6.1157171394677537E-2</v>
      </c>
      <c r="CO892" s="106">
        <v>3.9686939637361078</v>
      </c>
      <c r="CP892" s="106">
        <v>0.41207456015289939</v>
      </c>
      <c r="CQ892" s="106">
        <v>1.5170144745978619E-2</v>
      </c>
      <c r="CR892" s="106">
        <v>23.261708645253151</v>
      </c>
      <c r="CS892" s="106">
        <v>2.0781664572599938</v>
      </c>
      <c r="CT892" s="106">
        <v>4.5510521057183367E-2</v>
      </c>
      <c r="CU892" s="106">
        <v>5.4434890950127901</v>
      </c>
      <c r="CV892" s="106">
        <v>0.55228335114002958</v>
      </c>
      <c r="CW892" s="106">
        <v>1.450421195485626E-2</v>
      </c>
      <c r="CX892" s="106">
        <v>55.552888629186278</v>
      </c>
      <c r="CY892" s="106">
        <v>4.9755108611131993</v>
      </c>
      <c r="CZ892" s="106">
        <v>6.7953700442215964E-2</v>
      </c>
      <c r="DA892" s="106">
        <v>11.18300389767492</v>
      </c>
      <c r="DB892" s="106">
        <v>0.80327508417258153</v>
      </c>
      <c r="DC892" s="106">
        <v>1.4449284283053501E-2</v>
      </c>
      <c r="DD892" s="106">
        <v>6268.9556084698152</v>
      </c>
      <c r="DE892" s="106">
        <v>456.55747500678137</v>
      </c>
      <c r="DF892" s="106">
        <v>0.142193414142255</v>
      </c>
      <c r="DG892" s="106">
        <v>0.50447941761712456</v>
      </c>
      <c r="DH892" s="106">
        <v>0.10019532310642031</v>
      </c>
      <c r="DI892" s="106">
        <v>1.2984259516983499E-2</v>
      </c>
      <c r="DJ892" s="106">
        <v>-3.845384020695676</v>
      </c>
      <c r="DK892" s="106">
        <v>6.375344726095503</v>
      </c>
      <c r="DL892" s="106">
        <v>13.322182720223431</v>
      </c>
      <c r="DM892" s="106">
        <v>50.693343701171528</v>
      </c>
      <c r="DN892" s="106">
        <v>3.7430367035782748</v>
      </c>
      <c r="DO892" s="106">
        <v>0.8080607917944983</v>
      </c>
      <c r="DP892" s="106">
        <v>4.1479299212881138</v>
      </c>
      <c r="DQ892" s="106">
        <v>0.40790125624449441</v>
      </c>
      <c r="DR892" s="106">
        <v>0.48424358076603358</v>
      </c>
      <c r="DS892" s="106">
        <v>2.4374382518957658</v>
      </c>
      <c r="DT892" s="106">
        <v>0.23811031177444081</v>
      </c>
      <c r="DU892" s="106">
        <v>0.4310168564921022</v>
      </c>
      <c r="DV892" s="106">
        <v>22.18314362485744</v>
      </c>
      <c r="DW892" s="106">
        <v>1.45563055525361</v>
      </c>
      <c r="DX892" s="106">
        <v>0.31643538092544932</v>
      </c>
      <c r="DY892" s="106">
        <v>71.672473606360413</v>
      </c>
      <c r="DZ892" s="106">
        <v>5.2377844176362371</v>
      </c>
      <c r="EA892" s="106">
        <v>0.18530441471574779</v>
      </c>
      <c r="EB892" s="106">
        <v>14.25412245551896</v>
      </c>
      <c r="EC892" s="106">
        <v>1.0333418576636111</v>
      </c>
      <c r="ED892" s="106">
        <v>0.35130269989722168</v>
      </c>
    </row>
    <row r="893" spans="1:134" x14ac:dyDescent="0.3">
      <c r="A893" s="106" t="s">
        <v>3147</v>
      </c>
      <c r="B893" s="106" t="s">
        <v>1832</v>
      </c>
      <c r="C893" s="183">
        <v>-118.2733631184917</v>
      </c>
      <c r="D893" s="184">
        <v>2.7980520658999739E-3</v>
      </c>
      <c r="E893" s="185">
        <v>68.360707253127615</v>
      </c>
      <c r="F893" s="186">
        <v>0.33610156239486438</v>
      </c>
      <c r="G893" s="106">
        <v>-14.883515771252361</v>
      </c>
      <c r="H893" s="187">
        <v>155.91451462714269</v>
      </c>
      <c r="I893" s="188">
        <v>5.7224217892882736</v>
      </c>
      <c r="J893" s="188">
        <v>0.26357103793024339</v>
      </c>
      <c r="K893" s="188">
        <v>7.6671039484231165E-2</v>
      </c>
      <c r="L893" s="189">
        <v>3.490016002481056E-3</v>
      </c>
      <c r="M893" s="106">
        <v>0.1097221130346771</v>
      </c>
      <c r="N893" s="187">
        <v>3.288280081727788</v>
      </c>
      <c r="O893" s="190">
        <v>1.8483782902735419</v>
      </c>
      <c r="P893" s="190">
        <v>0.12633091550537301</v>
      </c>
      <c r="Q893" s="190">
        <v>0.17496490971113041</v>
      </c>
      <c r="R893" s="190">
        <v>8.0218537544320123E-3</v>
      </c>
      <c r="S893" s="191">
        <v>9.8821337223044509E-2</v>
      </c>
      <c r="T893" s="106" t="e">
        <v>#N/A</v>
      </c>
      <c r="U893" s="187" t="e">
        <v>#N/A</v>
      </c>
      <c r="V893" s="184">
        <v>1075.1542756811721</v>
      </c>
      <c r="W893" s="184">
        <v>92.204190056190953</v>
      </c>
      <c r="X893" s="184">
        <v>92.500442660087245</v>
      </c>
      <c r="Y893" s="184">
        <v>1039.321757404746</v>
      </c>
      <c r="Z893" s="184">
        <v>7.6838286530738147</v>
      </c>
      <c r="AA893" s="184">
        <v>44.019880462739231</v>
      </c>
      <c r="AB893" s="184">
        <v>1054.205638079384</v>
      </c>
      <c r="AC893" s="184">
        <v>30.658718060823819</v>
      </c>
      <c r="AD893" s="192">
        <v>46.032700388313458</v>
      </c>
      <c r="AE893" s="106" t="e">
        <v>#N/A</v>
      </c>
      <c r="AF893" s="106" t="e">
        <v>#N/A</v>
      </c>
      <c r="AG893" s="187" t="e">
        <v>#N/A</v>
      </c>
      <c r="AH893" s="193">
        <v>96.667220780596935</v>
      </c>
      <c r="AI893" s="106"/>
      <c r="AJ893" s="106" t="s">
        <v>3148</v>
      </c>
      <c r="AK893" s="106" t="s">
        <v>3148</v>
      </c>
      <c r="AL893" s="106">
        <v>20.332999999999998</v>
      </c>
      <c r="AM893" s="106" t="s">
        <v>2283</v>
      </c>
      <c r="AN893" s="106">
        <v>36.313864724821237</v>
      </c>
      <c r="AO893" s="106">
        <v>69.963255781418297</v>
      </c>
      <c r="AP893" s="106" t="s">
        <v>2283</v>
      </c>
      <c r="AQ893" s="106">
        <v>669.61018937317851</v>
      </c>
      <c r="AR893" s="106">
        <v>1770.8891736983951</v>
      </c>
      <c r="AS893" s="106">
        <v>247.62645484261731</v>
      </c>
      <c r="AT893" s="106">
        <v>20.632781703898779</v>
      </c>
      <c r="AU893" s="106">
        <v>2.271997642063416</v>
      </c>
      <c r="AV893" s="106">
        <v>3.506778318276826</v>
      </c>
      <c r="AW893" s="106">
        <v>1.0929675530261911</v>
      </c>
      <c r="AX893" s="106">
        <v>1.6024700115275421</v>
      </c>
      <c r="AY893" s="106" t="s">
        <v>2283</v>
      </c>
      <c r="AZ893" s="106">
        <v>22.825082930218699</v>
      </c>
      <c r="BA893" s="106">
        <v>53.36292825602014</v>
      </c>
      <c r="BB893" s="106">
        <v>0.1694519365597662</v>
      </c>
      <c r="BC893" s="106">
        <v>0.1197422222536397</v>
      </c>
      <c r="BD893" s="106">
        <v>0.12633024696984591</v>
      </c>
      <c r="BE893" s="106">
        <v>117.01162082232899</v>
      </c>
      <c r="BF893" s="106">
        <v>6.759932714243015</v>
      </c>
      <c r="BG893" s="106">
        <v>9.4343356105961784E-2</v>
      </c>
      <c r="BH893" s="106">
        <v>603696.9467930448</v>
      </c>
      <c r="BI893" s="106">
        <v>46417.201046311522</v>
      </c>
      <c r="BJ893" s="106">
        <v>2.0283260701436361</v>
      </c>
      <c r="BK893" s="106">
        <v>1.0289772351905091</v>
      </c>
      <c r="BL893" s="106">
        <v>0.22599895322905411</v>
      </c>
      <c r="BM893" s="106">
        <v>9.8266796389315389E-2</v>
      </c>
      <c r="BN893" s="106">
        <v>1.211576872455815E-2</v>
      </c>
      <c r="BO893" s="106">
        <v>2.0721006918999248E-2</v>
      </c>
      <c r="BP893" s="106">
        <v>4.9952535003229114E-3</v>
      </c>
      <c r="BQ893" s="106">
        <v>2.4624898449344661</v>
      </c>
      <c r="BR893" s="106">
        <v>0.34874208067574608</v>
      </c>
      <c r="BS893" s="106">
        <v>0.3731359944405096</v>
      </c>
      <c r="BT893" s="106" t="s">
        <v>2283</v>
      </c>
      <c r="BU893" s="106">
        <v>4.7665001956595206E-3</v>
      </c>
      <c r="BV893" s="106">
        <v>4.2596045140209718E-3</v>
      </c>
      <c r="BW893" s="106">
        <v>0.16760302289751419</v>
      </c>
      <c r="BX893" s="106">
        <v>9.1131853609590974E-2</v>
      </c>
      <c r="BY893" s="106">
        <v>3.8352650334873097E-2</v>
      </c>
      <c r="BZ893" s="106">
        <v>0.38819037335865458</v>
      </c>
      <c r="CA893" s="106">
        <v>0.17547270320043301</v>
      </c>
      <c r="CB893" s="106">
        <v>0.13297897664235789</v>
      </c>
      <c r="CC893" s="106">
        <v>0.17440975699198391</v>
      </c>
      <c r="CD893" s="106">
        <v>6.9709736777370787E-2</v>
      </c>
      <c r="CE893" s="106">
        <v>1.1790449034346499E-2</v>
      </c>
      <c r="CF893" s="106">
        <v>1.9675561522410481</v>
      </c>
      <c r="CG893" s="106">
        <v>0.42325385922231878</v>
      </c>
      <c r="CH893" s="106">
        <v>0.1316749112260088</v>
      </c>
      <c r="CI893" s="106">
        <v>0.61925158382732048</v>
      </c>
      <c r="CJ893" s="106">
        <v>0.1184299948602113</v>
      </c>
      <c r="CK893" s="106">
        <v>1.9200236094887711E-2</v>
      </c>
      <c r="CL893" s="106">
        <v>9.3550531134951527</v>
      </c>
      <c r="CM893" s="106">
        <v>1.1325028006974109</v>
      </c>
      <c r="CN893" s="106">
        <v>0.1209082557412289</v>
      </c>
      <c r="CO893" s="106">
        <v>4.216779050108924</v>
      </c>
      <c r="CP893" s="106">
        <v>0.54478122892376091</v>
      </c>
      <c r="CQ893" s="106">
        <v>5.4955228306900812E-2</v>
      </c>
      <c r="CR893" s="106">
        <v>22.587534539859941</v>
      </c>
      <c r="CS893" s="106">
        <v>2.1744804653373002</v>
      </c>
      <c r="CT893" s="106">
        <v>4.4474869191820032E-2</v>
      </c>
      <c r="CU893" s="106">
        <v>5.1503673585558509</v>
      </c>
      <c r="CV893" s="106">
        <v>0.43531200581936352</v>
      </c>
      <c r="CW893" s="106">
        <v>1.4174898037463199E-2</v>
      </c>
      <c r="CX893" s="106">
        <v>55.88966223634462</v>
      </c>
      <c r="CY893" s="106">
        <v>4.7097861369638832</v>
      </c>
      <c r="CZ893" s="106">
        <v>6.6424634888023942E-2</v>
      </c>
      <c r="DA893" s="106">
        <v>10.50627826818201</v>
      </c>
      <c r="DB893" s="106">
        <v>0.74066410849664377</v>
      </c>
      <c r="DC893" s="106">
        <v>1.4119305369214311E-2</v>
      </c>
      <c r="DD893" s="106">
        <v>6242.772819897601</v>
      </c>
      <c r="DE893" s="106">
        <v>517.26260368558951</v>
      </c>
      <c r="DF893" s="106">
        <v>0.13753481297082121</v>
      </c>
      <c r="DG893" s="106">
        <v>0.47349934504095709</v>
      </c>
      <c r="DH893" s="106">
        <v>9.6220231517228152E-2</v>
      </c>
      <c r="DI893" s="106">
        <v>1.2575339798630991E-2</v>
      </c>
      <c r="DJ893" s="106">
        <v>1.024288427647547</v>
      </c>
      <c r="DK893" s="106">
        <v>6.447118014502629</v>
      </c>
      <c r="DL893" s="106">
        <v>12.85649867206596</v>
      </c>
      <c r="DM893" s="106">
        <v>48.038871032491897</v>
      </c>
      <c r="DN893" s="106">
        <v>3.3322014795835462</v>
      </c>
      <c r="DO893" s="106">
        <v>0.76607906569980555</v>
      </c>
      <c r="DP893" s="106">
        <v>4.0445605013283501</v>
      </c>
      <c r="DQ893" s="106">
        <v>0.40406922061077399</v>
      </c>
      <c r="DR893" s="106">
        <v>0.42954210961319139</v>
      </c>
      <c r="DS893" s="106">
        <v>2.3313082179185418</v>
      </c>
      <c r="DT893" s="106">
        <v>0.2259396276412734</v>
      </c>
      <c r="DU893" s="106">
        <v>0.35486064862771022</v>
      </c>
      <c r="DV893" s="106">
        <v>21.23123648418624</v>
      </c>
      <c r="DW893" s="106">
        <v>1.445321101478505</v>
      </c>
      <c r="DX893" s="106">
        <v>0.34585306207017719</v>
      </c>
      <c r="DY893" s="106">
        <v>68.360707253127615</v>
      </c>
      <c r="DZ893" s="106">
        <v>4.7911495096982781</v>
      </c>
      <c r="EA893" s="106">
        <v>0.17523227025047419</v>
      </c>
      <c r="EB893" s="106">
        <v>13.615203520638969</v>
      </c>
      <c r="EC893" s="106">
        <v>0.96222545199848541</v>
      </c>
      <c r="ED893" s="106">
        <v>0.31836066765502252</v>
      </c>
    </row>
    <row r="894" spans="1:134" x14ac:dyDescent="0.3">
      <c r="A894" s="106" t="s">
        <v>3149</v>
      </c>
      <c r="B894" s="106" t="s">
        <v>1832</v>
      </c>
      <c r="C894" s="183">
        <v>-30.847007970476302</v>
      </c>
      <c r="D894" s="184">
        <v>2.7883532144904639E-3</v>
      </c>
      <c r="E894" s="185">
        <v>62.922083791865042</v>
      </c>
      <c r="F894" s="186">
        <v>0.66724363562172762</v>
      </c>
      <c r="G894" s="106">
        <v>-57.571232830924508</v>
      </c>
      <c r="H894" s="187">
        <v>126.4994969784892</v>
      </c>
      <c r="I894" s="188">
        <v>5.8370140313700922</v>
      </c>
      <c r="J894" s="188">
        <v>0.26711335719128648</v>
      </c>
      <c r="K894" s="188">
        <v>7.4084824302980815E-2</v>
      </c>
      <c r="L894" s="189">
        <v>3.9518113727427182E-3</v>
      </c>
      <c r="M894" s="106">
        <v>0.10960249929245661</v>
      </c>
      <c r="N894" s="187">
        <v>3.5074012199045059</v>
      </c>
      <c r="O894" s="190">
        <v>1.745658462517073</v>
      </c>
      <c r="P894" s="190">
        <v>0.12706834545013321</v>
      </c>
      <c r="Q894" s="190">
        <v>0.17128943218982479</v>
      </c>
      <c r="R894" s="190">
        <v>8.2137353802591764E-3</v>
      </c>
      <c r="S894" s="191">
        <v>-6.769729392000802E-2</v>
      </c>
      <c r="T894" s="106" t="e">
        <v>#N/A</v>
      </c>
      <c r="U894" s="187" t="e">
        <v>#N/A</v>
      </c>
      <c r="V894" s="184">
        <v>986.93209625192333</v>
      </c>
      <c r="W894" s="184">
        <v>112.8499640037097</v>
      </c>
      <c r="X894" s="184">
        <v>113.1136619122174</v>
      </c>
      <c r="Y894" s="184">
        <v>1019.125662689829</v>
      </c>
      <c r="Z894" s="184">
        <v>7.6946320242628437</v>
      </c>
      <c r="AA894" s="184">
        <v>45.229538402412402</v>
      </c>
      <c r="AB894" s="184">
        <v>1014.706262623309</v>
      </c>
      <c r="AC894" s="184">
        <v>34.732982061053917</v>
      </c>
      <c r="AD894" s="192">
        <v>48.655188448179992</v>
      </c>
      <c r="AE894" s="106" t="e">
        <v>#N/A</v>
      </c>
      <c r="AF894" s="106" t="e">
        <v>#N/A</v>
      </c>
      <c r="AG894" s="187" t="e">
        <v>#N/A</v>
      </c>
      <c r="AH894" s="193">
        <v>103.2619839358926</v>
      </c>
      <c r="AI894" s="106"/>
      <c r="AJ894" s="106" t="s">
        <v>3150</v>
      </c>
      <c r="AK894" s="106" t="s">
        <v>3150</v>
      </c>
      <c r="AL894" s="106">
        <v>20.007999999999999</v>
      </c>
      <c r="AM894" s="106" t="s">
        <v>2283</v>
      </c>
      <c r="AN894" s="106">
        <v>37.167573201851638</v>
      </c>
      <c r="AO894" s="106">
        <v>60.267056783604858</v>
      </c>
      <c r="AP894" s="106" t="s">
        <v>2283</v>
      </c>
      <c r="AQ894" s="106">
        <v>806.9621904946265</v>
      </c>
      <c r="AR894" s="106">
        <v>1739.4629343132319</v>
      </c>
      <c r="AS894" s="106">
        <v>227.44696256227829</v>
      </c>
      <c r="AT894" s="106">
        <v>18.64308352794497</v>
      </c>
      <c r="AU894" s="106">
        <v>2.2624431953545381</v>
      </c>
      <c r="AV894" s="106">
        <v>3.066899580977025</v>
      </c>
      <c r="AW894" s="106">
        <v>1.2808590390207919</v>
      </c>
      <c r="AX894" s="106">
        <v>1.7439690628326909</v>
      </c>
      <c r="AY894" s="106" t="s">
        <v>2283</v>
      </c>
      <c r="AZ894" s="106">
        <v>32.7986297536048</v>
      </c>
      <c r="BA894" s="106">
        <v>52.581859574977358</v>
      </c>
      <c r="BB894" s="106">
        <v>0.15854822513061401</v>
      </c>
      <c r="BC894" s="106">
        <v>0.114711442691944</v>
      </c>
      <c r="BD894" s="106">
        <v>0.15222856339074889</v>
      </c>
      <c r="BE894" s="106">
        <v>108.00799707735391</v>
      </c>
      <c r="BF894" s="106">
        <v>10.55822014852618</v>
      </c>
      <c r="BG894" s="106">
        <v>0.1138503215130236</v>
      </c>
      <c r="BH894" s="106">
        <v>544370.3222854865</v>
      </c>
      <c r="BI894" s="106">
        <v>60435.945019711529</v>
      </c>
      <c r="BJ894" s="106">
        <v>6.0360812714875962</v>
      </c>
      <c r="BK894" s="106">
        <v>1.1748503031539119</v>
      </c>
      <c r="BL894" s="106">
        <v>0.28747239581567369</v>
      </c>
      <c r="BM894" s="106">
        <v>9.457926796810498E-2</v>
      </c>
      <c r="BN894" s="106" t="s">
        <v>2283</v>
      </c>
      <c r="BO894" s="106">
        <v>1.5985825977631559E-3</v>
      </c>
      <c r="BP894" s="106">
        <v>4.6923069679706466E-3</v>
      </c>
      <c r="BQ894" s="106">
        <v>2.1293798732585278</v>
      </c>
      <c r="BR894" s="106">
        <v>0.37951183699891022</v>
      </c>
      <c r="BS894" s="106">
        <v>1.8740929274519438E-2</v>
      </c>
      <c r="BT894" s="106">
        <v>1.175344683065261E-2</v>
      </c>
      <c r="BU894" s="106">
        <v>8.058144847781834E-3</v>
      </c>
      <c r="BV894" s="106">
        <v>1.03558852567183E-2</v>
      </c>
      <c r="BW894" s="106">
        <v>0.1171849103499404</v>
      </c>
      <c r="BX894" s="106">
        <v>8.0151359444867898E-2</v>
      </c>
      <c r="BY894" s="106">
        <v>3.4036991227985827E-2</v>
      </c>
      <c r="BZ894" s="106">
        <v>0.2396171599234207</v>
      </c>
      <c r="CA894" s="106">
        <v>0.1303300577932178</v>
      </c>
      <c r="CB894" s="106">
        <v>3.8456810293870429E-2</v>
      </c>
      <c r="CC894" s="106">
        <v>0.1447823579325882</v>
      </c>
      <c r="CD894" s="106">
        <v>5.1666387563688243E-2</v>
      </c>
      <c r="CE894" s="106">
        <v>1.042409689900688E-2</v>
      </c>
      <c r="CF894" s="106">
        <v>1.5115413798753039</v>
      </c>
      <c r="CG894" s="106">
        <v>0.4002823984871795</v>
      </c>
      <c r="CH894" s="106">
        <v>0.25885679577223047</v>
      </c>
      <c r="CI894" s="106">
        <v>0.5453980229408405</v>
      </c>
      <c r="CJ894" s="106">
        <v>9.971152670514119E-2</v>
      </c>
      <c r="CK894" s="106">
        <v>2.900536322897844E-2</v>
      </c>
      <c r="CL894" s="106">
        <v>7.7430079303824479</v>
      </c>
      <c r="CM894" s="106">
        <v>0.88433432800766354</v>
      </c>
      <c r="CN894" s="106">
        <v>5.3330173440992001E-2</v>
      </c>
      <c r="CO894" s="106">
        <v>3.680188061349051</v>
      </c>
      <c r="CP894" s="106">
        <v>0.49449395697896092</v>
      </c>
      <c r="CQ894" s="106">
        <v>1.3228843502456671E-2</v>
      </c>
      <c r="CR894" s="106">
        <v>20.662313280409059</v>
      </c>
      <c r="CS894" s="106">
        <v>2.462114997988532</v>
      </c>
      <c r="CT894" s="106">
        <v>3.9693337212817308E-2</v>
      </c>
      <c r="CU894" s="106">
        <v>4.8443983911170916</v>
      </c>
      <c r="CV894" s="106">
        <v>0.62137806163822207</v>
      </c>
      <c r="CW894" s="106">
        <v>1.2651537012764769E-2</v>
      </c>
      <c r="CX894" s="106">
        <v>50.464657297430641</v>
      </c>
      <c r="CY894" s="106">
        <v>4.5800131912125526</v>
      </c>
      <c r="CZ894" s="106">
        <v>5.9297021057105083E-2</v>
      </c>
      <c r="DA894" s="106">
        <v>10.1780483174746</v>
      </c>
      <c r="DB894" s="106">
        <v>1.17072866075916</v>
      </c>
      <c r="DC894" s="106">
        <v>1.2600400185611919E-2</v>
      </c>
      <c r="DD894" s="106">
        <v>5843.3545158105171</v>
      </c>
      <c r="DE894" s="106">
        <v>519.82555291200811</v>
      </c>
      <c r="DF894" s="106">
        <v>0.1215511427809768</v>
      </c>
      <c r="DG894" s="106">
        <v>0.30518012954451151</v>
      </c>
      <c r="DH894" s="106">
        <v>5.1366506921961728E-2</v>
      </c>
      <c r="DI894" s="106">
        <v>1.114399799938553E-2</v>
      </c>
      <c r="DJ894" s="106">
        <v>-1.53455552147324</v>
      </c>
      <c r="DK894" s="106">
        <v>5.9710344608898236</v>
      </c>
      <c r="DL894" s="106">
        <v>10.631128103893619</v>
      </c>
      <c r="DM894" s="106">
        <v>43.678205427177282</v>
      </c>
      <c r="DN894" s="106">
        <v>3.4957108083554038</v>
      </c>
      <c r="DO894" s="106">
        <v>0.80790787070483727</v>
      </c>
      <c r="DP894" s="106">
        <v>3.4173892195668638</v>
      </c>
      <c r="DQ894" s="106">
        <v>0.30239725291228298</v>
      </c>
      <c r="DR894" s="106">
        <v>0.38278902446441032</v>
      </c>
      <c r="DS894" s="106">
        <v>2.1630218617503658</v>
      </c>
      <c r="DT894" s="106">
        <v>0.24010472298011809</v>
      </c>
      <c r="DU894" s="106">
        <v>0.3332453688062148</v>
      </c>
      <c r="DV894" s="106">
        <v>19.645925938166869</v>
      </c>
      <c r="DW894" s="106">
        <v>1.680613901707906</v>
      </c>
      <c r="DX894" s="106">
        <v>0.28691296390838761</v>
      </c>
      <c r="DY894" s="106">
        <v>62.922083791865042</v>
      </c>
      <c r="DZ894" s="106">
        <v>5.0312645924852983</v>
      </c>
      <c r="EA894" s="106">
        <v>0.16615295678583231</v>
      </c>
      <c r="EB894" s="106">
        <v>12.3641754197154</v>
      </c>
      <c r="EC894" s="106">
        <v>0.98115210045902612</v>
      </c>
      <c r="ED894" s="106">
        <v>0.31465722318586509</v>
      </c>
    </row>
    <row r="895" spans="1:134" x14ac:dyDescent="0.3">
      <c r="A895" s="106" t="s">
        <v>3151</v>
      </c>
      <c r="B895" s="106" t="s">
        <v>1832</v>
      </c>
      <c r="C895" s="183">
        <v>134.2130519290192</v>
      </c>
      <c r="D895" s="184">
        <v>2.7470832480359772E-3</v>
      </c>
      <c r="E895" s="185">
        <v>60.222694249288452</v>
      </c>
      <c r="F895" s="186">
        <v>0.91157517393915599</v>
      </c>
      <c r="G895" s="106">
        <v>13.13158565022157</v>
      </c>
      <c r="H895" s="187">
        <v>185.04467533623429</v>
      </c>
      <c r="I895" s="188">
        <v>6.0359977951979928</v>
      </c>
      <c r="J895" s="188">
        <v>0.29257679556416188</v>
      </c>
      <c r="K895" s="188">
        <v>7.6966057113242878E-2</v>
      </c>
      <c r="L895" s="189">
        <v>3.92896305241262E-3</v>
      </c>
      <c r="M895" s="106">
        <v>0.1143855475373467</v>
      </c>
      <c r="N895" s="187">
        <v>3.410677992682988</v>
      </c>
      <c r="O895" s="190">
        <v>1.7560941653418241</v>
      </c>
      <c r="P895" s="190">
        <v>0.1249626197893586</v>
      </c>
      <c r="Q895" s="190">
        <v>0.1659411990229476</v>
      </c>
      <c r="R895" s="190">
        <v>7.8646037039439825E-3</v>
      </c>
      <c r="S895" s="191">
        <v>-0.10047681817416911</v>
      </c>
      <c r="T895" s="106" t="e">
        <v>#N/A</v>
      </c>
      <c r="U895" s="187" t="e">
        <v>#N/A</v>
      </c>
      <c r="V895" s="184">
        <v>1095.729372427113</v>
      </c>
      <c r="W895" s="184">
        <v>97.558963838592319</v>
      </c>
      <c r="X895" s="184">
        <v>97.807960912777688</v>
      </c>
      <c r="Y895" s="184">
        <v>989.60569072896067</v>
      </c>
      <c r="Z895" s="184">
        <v>8.4448270527174465</v>
      </c>
      <c r="AA895" s="184">
        <v>43.540654050682157</v>
      </c>
      <c r="AB895" s="184">
        <v>1019.390205917117</v>
      </c>
      <c r="AC895" s="184">
        <v>33.447219093107769</v>
      </c>
      <c r="AD895" s="192">
        <v>47.879814045543981</v>
      </c>
      <c r="AE895" s="106" t="e">
        <v>#N/A</v>
      </c>
      <c r="AF895" s="106" t="e">
        <v>#N/A</v>
      </c>
      <c r="AG895" s="187" t="e">
        <v>#N/A</v>
      </c>
      <c r="AH895" s="193">
        <v>90.314790826216395</v>
      </c>
      <c r="AI895" s="106"/>
      <c r="AJ895" s="106" t="s">
        <v>3152</v>
      </c>
      <c r="AK895" s="106" t="s">
        <v>3152</v>
      </c>
      <c r="AL895" s="106">
        <v>20.006</v>
      </c>
      <c r="AM895" s="106" t="s">
        <v>2283</v>
      </c>
      <c r="AN895" s="106">
        <v>25.65222356225901</v>
      </c>
      <c r="AO895" s="106">
        <v>69.001921159696138</v>
      </c>
      <c r="AP895" s="106" t="s">
        <v>2283</v>
      </c>
      <c r="AQ895" s="106">
        <v>716.88293331884051</v>
      </c>
      <c r="AR895" s="106">
        <v>1940.762484137465</v>
      </c>
      <c r="AS895" s="106">
        <v>211.33207429363571</v>
      </c>
      <c r="AT895" s="106">
        <v>22.15311625395907</v>
      </c>
      <c r="AU895" s="106">
        <v>2.6591865927058631</v>
      </c>
      <c r="AV895" s="106">
        <v>3.5919195910934181</v>
      </c>
      <c r="AW895" s="106">
        <v>1.1946363928339321</v>
      </c>
      <c r="AX895" s="106">
        <v>1.916458758535339</v>
      </c>
      <c r="AY895" s="106" t="s">
        <v>2283</v>
      </c>
      <c r="AZ895" s="106">
        <v>20.556964424497298</v>
      </c>
      <c r="BA895" s="106">
        <v>62.059466455246529</v>
      </c>
      <c r="BB895" s="106">
        <v>0.26827739699633951</v>
      </c>
      <c r="BC895" s="106">
        <v>0.16064209007403149</v>
      </c>
      <c r="BD895" s="106">
        <v>5.2772577022194248E-2</v>
      </c>
      <c r="BE895" s="106">
        <v>100.1568311356921</v>
      </c>
      <c r="BF895" s="106">
        <v>10.318709870814139</v>
      </c>
      <c r="BG895" s="106">
        <v>7.8878737373002356E-2</v>
      </c>
      <c r="BH895" s="106">
        <v>524584.72498080565</v>
      </c>
      <c r="BI895" s="106">
        <v>58931.882397439716</v>
      </c>
      <c r="BJ895" s="106">
        <v>1.3767962953450681</v>
      </c>
      <c r="BK895" s="106">
        <v>1.025368691459734</v>
      </c>
      <c r="BL895" s="106">
        <v>0.21099880585801051</v>
      </c>
      <c r="BM895" s="106">
        <v>0.13246047082142029</v>
      </c>
      <c r="BN895" s="106" t="s">
        <v>2283</v>
      </c>
      <c r="BO895" s="106">
        <v>2.4427818399034001E-3</v>
      </c>
      <c r="BP895" s="106">
        <v>7.6264894154120921E-3</v>
      </c>
      <c r="BQ895" s="106">
        <v>1.9374576366608101</v>
      </c>
      <c r="BR895" s="106">
        <v>0.31007713710000467</v>
      </c>
      <c r="BS895" s="106">
        <v>1.789623293686635E-2</v>
      </c>
      <c r="BT895" s="106" t="s">
        <v>2283</v>
      </c>
      <c r="BU895" s="106">
        <v>2.8443856047928582E-3</v>
      </c>
      <c r="BV895" s="106">
        <v>3.5894318253612148E-3</v>
      </c>
      <c r="BW895" s="106">
        <v>0.16255870146844131</v>
      </c>
      <c r="BX895" s="106">
        <v>8.7176272950701642E-2</v>
      </c>
      <c r="BY895" s="106">
        <v>3.2509643656724332E-2</v>
      </c>
      <c r="BZ895" s="106">
        <v>0.33357585742039342</v>
      </c>
      <c r="CA895" s="106">
        <v>0.1135655556768284</v>
      </c>
      <c r="CB895" s="106">
        <v>3.6713969152647109E-2</v>
      </c>
      <c r="CC895" s="106">
        <v>0.16905810983439951</v>
      </c>
      <c r="CD895" s="106">
        <v>5.0888295883813633E-2</v>
      </c>
      <c r="CE895" s="106">
        <v>9.9540428103354027E-3</v>
      </c>
      <c r="CF895" s="106">
        <v>1.5963994714906129</v>
      </c>
      <c r="CG895" s="106">
        <v>0.34607283411954609</v>
      </c>
      <c r="CH895" s="106">
        <v>5.4805457589404881E-2</v>
      </c>
      <c r="CI895" s="106">
        <v>0.64202854374034557</v>
      </c>
      <c r="CJ895" s="106">
        <v>0.12840005064485521</v>
      </c>
      <c r="CK895" s="106">
        <v>7.9519067334447753E-3</v>
      </c>
      <c r="CL895" s="106">
        <v>8.0289470007158297</v>
      </c>
      <c r="CM895" s="106">
        <v>1.25090226463125</v>
      </c>
      <c r="CN895" s="106">
        <v>5.0953958373130902E-2</v>
      </c>
      <c r="CO895" s="106">
        <v>3.3082648900185898</v>
      </c>
      <c r="CP895" s="106">
        <v>0.40028832474918108</v>
      </c>
      <c r="CQ895" s="106">
        <v>1.2639415778369391E-2</v>
      </c>
      <c r="CR895" s="106">
        <v>19.221066071847972</v>
      </c>
      <c r="CS895" s="106">
        <v>2.2230492935310822</v>
      </c>
      <c r="CT895" s="106">
        <v>3.7924937138310598E-2</v>
      </c>
      <c r="CU895" s="106">
        <v>4.6665320252012572</v>
      </c>
      <c r="CV895" s="106">
        <v>0.54620624193832501</v>
      </c>
      <c r="CW895" s="106">
        <v>1.208792627591891E-2</v>
      </c>
      <c r="CX895" s="106">
        <v>50.188398238084019</v>
      </c>
      <c r="CY895" s="106">
        <v>6.0245935547301039</v>
      </c>
      <c r="CZ895" s="106">
        <v>5.6656055413123789E-2</v>
      </c>
      <c r="DA895" s="106">
        <v>10.11425659969048</v>
      </c>
      <c r="DB895" s="106">
        <v>1.0031362181661969</v>
      </c>
      <c r="DC895" s="106">
        <v>1.203897823999618E-2</v>
      </c>
      <c r="DD895" s="106">
        <v>5370.7742957577002</v>
      </c>
      <c r="DE895" s="106">
        <v>546.4684929712455</v>
      </c>
      <c r="DF895" s="106">
        <v>0.1160655217127186</v>
      </c>
      <c r="DG895" s="106">
        <v>0.36988634112570351</v>
      </c>
      <c r="DH895" s="106">
        <v>8.1739116012271767E-2</v>
      </c>
      <c r="DI895" s="106">
        <v>1.064305736993815E-2</v>
      </c>
      <c r="DJ895" s="106">
        <v>1.416099257709484</v>
      </c>
      <c r="DK895" s="106">
        <v>7.1657390088244961</v>
      </c>
      <c r="DL895" s="106">
        <v>11.80109833454336</v>
      </c>
      <c r="DM895" s="106">
        <v>41.844553001895989</v>
      </c>
      <c r="DN895" s="106">
        <v>3.8945246363942161</v>
      </c>
      <c r="DO895" s="106">
        <v>0.64089402848754495</v>
      </c>
      <c r="DP895" s="106">
        <v>3.5452997498646841</v>
      </c>
      <c r="DQ895" s="106">
        <v>0.45902491439956189</v>
      </c>
      <c r="DR895" s="106">
        <v>0.40159531702257961</v>
      </c>
      <c r="DS895" s="106">
        <v>2.115240371400283</v>
      </c>
      <c r="DT895" s="106">
        <v>0.24151369745178289</v>
      </c>
      <c r="DU895" s="106">
        <v>0.34963746819327002</v>
      </c>
      <c r="DV895" s="106">
        <v>18.43418151198815</v>
      </c>
      <c r="DW895" s="106">
        <v>1.772278067194083</v>
      </c>
      <c r="DX895" s="106">
        <v>0.34522087610319108</v>
      </c>
      <c r="DY895" s="106">
        <v>60.222694249288452</v>
      </c>
      <c r="DZ895" s="106">
        <v>5.610336796993848</v>
      </c>
      <c r="EA895" s="106">
        <v>0.25428061067417551</v>
      </c>
      <c r="EB895" s="106">
        <v>11.97329843636737</v>
      </c>
      <c r="EC895" s="106">
        <v>1.148644233053602</v>
      </c>
      <c r="ED895" s="106">
        <v>0.30439765405519609</v>
      </c>
    </row>
    <row r="896" spans="1:134" x14ac:dyDescent="0.3">
      <c r="A896" s="106" t="s">
        <v>3153</v>
      </c>
      <c r="B896" s="106" t="s">
        <v>1832</v>
      </c>
      <c r="C896" s="183">
        <v>-23.916080698205551</v>
      </c>
      <c r="D896" s="184">
        <v>2.6841632862920719E-3</v>
      </c>
      <c r="E896" s="185">
        <v>65.808078794571657</v>
      </c>
      <c r="F896" s="186">
        <v>1.1685928068502029</v>
      </c>
      <c r="G896" s="106">
        <v>-73.735565165330485</v>
      </c>
      <c r="H896" s="187">
        <v>68.881076187722954</v>
      </c>
      <c r="I896" s="188">
        <v>6.1855531550660228</v>
      </c>
      <c r="J896" s="188">
        <v>0.29655881010177271</v>
      </c>
      <c r="K896" s="188">
        <v>7.6198067274175135E-2</v>
      </c>
      <c r="L896" s="189">
        <v>3.7745871166765762E-3</v>
      </c>
      <c r="M896" s="106">
        <v>0.1061483737278173</v>
      </c>
      <c r="N896" s="187">
        <v>3.1687412635546188</v>
      </c>
      <c r="O896" s="190">
        <v>1.697793384082301</v>
      </c>
      <c r="P896" s="190">
        <v>0.1196840196368944</v>
      </c>
      <c r="Q896" s="190">
        <v>0.16187608452126159</v>
      </c>
      <c r="R896" s="190">
        <v>7.7232096911045199E-3</v>
      </c>
      <c r="S896" s="191">
        <v>-8.5265001803845851E-3</v>
      </c>
      <c r="T896" s="106" t="e">
        <v>#N/A</v>
      </c>
      <c r="U896" s="187" t="e">
        <v>#N/A</v>
      </c>
      <c r="V896" s="184">
        <v>1036.784238550709</v>
      </c>
      <c r="W896" s="184">
        <v>105.2244321374708</v>
      </c>
      <c r="X896" s="184">
        <v>105.5096854009898</v>
      </c>
      <c r="Y896" s="184">
        <v>967.11376124238018</v>
      </c>
      <c r="Z896" s="184">
        <v>7.4913033565226943</v>
      </c>
      <c r="AA896" s="184">
        <v>42.855193770726054</v>
      </c>
      <c r="AB896" s="184">
        <v>998.86283045763844</v>
      </c>
      <c r="AC896" s="184">
        <v>31.29681195139673</v>
      </c>
      <c r="AD896" s="192">
        <v>45.525071353688453</v>
      </c>
      <c r="AE896" s="106" t="e">
        <v>#N/A</v>
      </c>
      <c r="AF896" s="106" t="e">
        <v>#N/A</v>
      </c>
      <c r="AG896" s="187" t="e">
        <v>#N/A</v>
      </c>
      <c r="AH896" s="193">
        <v>93.28013730168972</v>
      </c>
      <c r="AI896" s="106"/>
      <c r="AJ896" s="106" t="s">
        <v>3154</v>
      </c>
      <c r="AK896" s="106" t="s">
        <v>3154</v>
      </c>
      <c r="AL896" s="106">
        <v>20.024000000000001</v>
      </c>
      <c r="AM896" s="106">
        <v>66.796519113197775</v>
      </c>
      <c r="AN896" s="106">
        <v>41.07159713197553</v>
      </c>
      <c r="AO896" s="106">
        <v>63.883044954749963</v>
      </c>
      <c r="AP896" s="106" t="s">
        <v>2283</v>
      </c>
      <c r="AQ896" s="106">
        <v>718.75492118360137</v>
      </c>
      <c r="AR896" s="106">
        <v>1961.240766634196</v>
      </c>
      <c r="AS896" s="106">
        <v>239.56546711986121</v>
      </c>
      <c r="AT896" s="106">
        <v>20.855220059171121</v>
      </c>
      <c r="AU896" s="106">
        <v>2.3958257307248818</v>
      </c>
      <c r="AV896" s="106">
        <v>3.864789982479524</v>
      </c>
      <c r="AW896" s="106">
        <v>1.174103983873003</v>
      </c>
      <c r="AX896" s="106">
        <v>1.7513863873153901</v>
      </c>
      <c r="AY896" s="106" t="s">
        <v>2283</v>
      </c>
      <c r="AZ896" s="106">
        <v>29.057764119644261</v>
      </c>
      <c r="BA896" s="106">
        <v>54.620716506340962</v>
      </c>
      <c r="BB896" s="106">
        <v>0.1651232382763162</v>
      </c>
      <c r="BC896" s="106">
        <v>0.12715291388810729</v>
      </c>
      <c r="BD896" s="106">
        <v>0.15976053349525829</v>
      </c>
      <c r="BE896" s="106">
        <v>111.2056306037946</v>
      </c>
      <c r="BF896" s="106">
        <v>9.3459579468949538</v>
      </c>
      <c r="BG896" s="106">
        <v>6.2143915650458507E-2</v>
      </c>
      <c r="BH896" s="106">
        <v>603272.83931453258</v>
      </c>
      <c r="BI896" s="106">
        <v>54344.085555042198</v>
      </c>
      <c r="BJ896" s="106">
        <v>2.4460868451347082</v>
      </c>
      <c r="BK896" s="106">
        <v>1.088831632105534</v>
      </c>
      <c r="BL896" s="106">
        <v>0.24208367004255341</v>
      </c>
      <c r="BM896" s="106">
        <v>9.8747148329815945E-2</v>
      </c>
      <c r="BN896" s="106" t="s">
        <v>2283</v>
      </c>
      <c r="BO896" s="106">
        <v>1.9709573335167361E-3</v>
      </c>
      <c r="BP896" s="106">
        <v>6.3419522908769767E-3</v>
      </c>
      <c r="BQ896" s="106">
        <v>2.306498093290994</v>
      </c>
      <c r="BR896" s="106">
        <v>0.34318183750864312</v>
      </c>
      <c r="BS896" s="106">
        <v>2.019933208125772E-2</v>
      </c>
      <c r="BT896" s="106" t="s">
        <v>2283</v>
      </c>
      <c r="BU896" s="106">
        <v>8.7507892285173406E-3</v>
      </c>
      <c r="BV896" s="106">
        <v>1.3686872986365929E-2</v>
      </c>
      <c r="BW896" s="106">
        <v>0.1257691323980317</v>
      </c>
      <c r="BX896" s="106">
        <v>8.1885134136285398E-2</v>
      </c>
      <c r="BY896" s="106">
        <v>3.6701009752798143E-2</v>
      </c>
      <c r="BZ896" s="106">
        <v>0.26254186770150528</v>
      </c>
      <c r="CA896" s="106">
        <v>0.1406910385266304</v>
      </c>
      <c r="CB896" s="106">
        <v>0.1399755212275457</v>
      </c>
      <c r="CC896" s="106">
        <v>0.17273606791168011</v>
      </c>
      <c r="CD896" s="106">
        <v>6.0721580525511173E-2</v>
      </c>
      <c r="CE896" s="106">
        <v>1.1234789292196399E-2</v>
      </c>
      <c r="CF896" s="106">
        <v>1.842681770703543</v>
      </c>
      <c r="CG896" s="106">
        <v>0.46719728446660908</v>
      </c>
      <c r="CH896" s="106">
        <v>0.2089645567196273</v>
      </c>
      <c r="CI896" s="106">
        <v>0.69854985034186012</v>
      </c>
      <c r="CJ896" s="106">
        <v>0.13275118201130531</v>
      </c>
      <c r="CK896" s="106">
        <v>8.9709675379547396E-3</v>
      </c>
      <c r="CL896" s="106">
        <v>9.9384389223085261</v>
      </c>
      <c r="CM896" s="106">
        <v>1.1870833251934909</v>
      </c>
      <c r="CN896" s="106">
        <v>5.7542407233414757E-2</v>
      </c>
      <c r="CO896" s="106">
        <v>3.9397922594317989</v>
      </c>
      <c r="CP896" s="106">
        <v>0.41079867902308709</v>
      </c>
      <c r="CQ896" s="106">
        <v>1.427372382448165E-2</v>
      </c>
      <c r="CR896" s="106">
        <v>21.27316455641683</v>
      </c>
      <c r="CS896" s="106">
        <v>2.1400784545287741</v>
      </c>
      <c r="CT896" s="106">
        <v>4.2828938027330003E-2</v>
      </c>
      <c r="CU896" s="106">
        <v>5.1303769023015651</v>
      </c>
      <c r="CV896" s="106">
        <v>0.51451893727961262</v>
      </c>
      <c r="CW896" s="106">
        <v>1.3651032566505111E-2</v>
      </c>
      <c r="CX896" s="106">
        <v>53.280644907624207</v>
      </c>
      <c r="CY896" s="106">
        <v>5.4207009606661023</v>
      </c>
      <c r="CZ896" s="106">
        <v>6.3983060540944922E-2</v>
      </c>
      <c r="DA896" s="106">
        <v>10.85689846631549</v>
      </c>
      <c r="DB896" s="106">
        <v>1.0450644827860729</v>
      </c>
      <c r="DC896" s="106">
        <v>1.3595653548962529E-2</v>
      </c>
      <c r="DD896" s="106">
        <v>5826.419201994343</v>
      </c>
      <c r="DE896" s="106">
        <v>527.69028727411376</v>
      </c>
      <c r="DF896" s="106">
        <v>0.13099397270201019</v>
      </c>
      <c r="DG896" s="106">
        <v>0.43464038886361539</v>
      </c>
      <c r="DH896" s="106">
        <v>8.6376432019045823E-2</v>
      </c>
      <c r="DI896" s="106">
        <v>1.201424635883977E-2</v>
      </c>
      <c r="DJ896" s="106">
        <v>-0.7143319865574953</v>
      </c>
      <c r="DK896" s="106">
        <v>8.1674340606222326</v>
      </c>
      <c r="DL896" s="106">
        <v>17.257934596041569</v>
      </c>
      <c r="DM896" s="106">
        <v>45.885872793478541</v>
      </c>
      <c r="DN896" s="106">
        <v>3.3344689722150469</v>
      </c>
      <c r="DO896" s="106">
        <v>0.79541159897274327</v>
      </c>
      <c r="DP896" s="106">
        <v>3.8251521628016771</v>
      </c>
      <c r="DQ896" s="106">
        <v>0.36408845473614598</v>
      </c>
      <c r="DR896" s="106">
        <v>0.43413099212556028</v>
      </c>
      <c r="DS896" s="106">
        <v>2.2418201558535111</v>
      </c>
      <c r="DT896" s="106">
        <v>0.18777966436401561</v>
      </c>
      <c r="DU896" s="106">
        <v>0.46026429511614492</v>
      </c>
      <c r="DV896" s="106">
        <v>20.21123890349082</v>
      </c>
      <c r="DW896" s="106">
        <v>1.553828116189776</v>
      </c>
      <c r="DX896" s="106">
        <v>0.2829778520660034</v>
      </c>
      <c r="DY896" s="106">
        <v>65.808078794571657</v>
      </c>
      <c r="DZ896" s="106">
        <v>4.7976152105933272</v>
      </c>
      <c r="EA896" s="106">
        <v>0.18851793574502659</v>
      </c>
      <c r="EB896" s="106">
        <v>13.050174991900461</v>
      </c>
      <c r="EC896" s="106">
        <v>0.94933579399499768</v>
      </c>
      <c r="ED896" s="106">
        <v>0.44212915763764449</v>
      </c>
    </row>
    <row r="897" spans="1:134" x14ac:dyDescent="0.3">
      <c r="A897" s="106" t="s">
        <v>3155</v>
      </c>
      <c r="B897" s="106" t="s">
        <v>3156</v>
      </c>
      <c r="C897" s="183">
        <v>40.310346960014869</v>
      </c>
      <c r="D897" s="184">
        <v>8.6555584433139019E-3</v>
      </c>
      <c r="E897" s="185">
        <v>139.2451637358798</v>
      </c>
      <c r="F897" s="186">
        <v>0.58549362117177373</v>
      </c>
      <c r="G897" s="106">
        <v>43.48999955133656</v>
      </c>
      <c r="H897" s="187">
        <v>143.66820796914999</v>
      </c>
      <c r="I897" s="188">
        <v>5.390803110642187</v>
      </c>
      <c r="J897" s="188">
        <v>0.23886606941330771</v>
      </c>
      <c r="K897" s="188">
        <v>7.6366630837877814E-2</v>
      </c>
      <c r="L897" s="189">
        <v>1.2228284996349599E-3</v>
      </c>
      <c r="M897" s="106">
        <v>0.14801247947781671</v>
      </c>
      <c r="N897" s="187">
        <v>0.81950587679571962</v>
      </c>
      <c r="O897" s="190">
        <v>1.926477043686994</v>
      </c>
      <c r="P897" s="190">
        <v>0.10206217716735</v>
      </c>
      <c r="Q897" s="190">
        <v>0.1855294571588548</v>
      </c>
      <c r="R897" s="190">
        <v>8.2225449100530989E-3</v>
      </c>
      <c r="S897" s="191">
        <v>5.0967700573217182E-3</v>
      </c>
      <c r="T897" s="106" t="e">
        <v>#N/A</v>
      </c>
      <c r="U897" s="187" t="e">
        <v>#N/A</v>
      </c>
      <c r="V897" s="184">
        <v>1097.930406498609</v>
      </c>
      <c r="W897" s="184">
        <v>31.36144860186015</v>
      </c>
      <c r="X897" s="184">
        <v>32.204603356616147</v>
      </c>
      <c r="Y897" s="184">
        <v>1097.0997781815811</v>
      </c>
      <c r="Z897" s="184">
        <v>2.899204702901883</v>
      </c>
      <c r="AA897" s="184">
        <v>44.709022864208407</v>
      </c>
      <c r="AB897" s="184">
        <v>1091.211426694216</v>
      </c>
      <c r="AC897" s="184">
        <v>10.24775228157468</v>
      </c>
      <c r="AD897" s="192">
        <v>37.575701711574169</v>
      </c>
      <c r="AE897" s="106" t="e">
        <v>#N/A</v>
      </c>
      <c r="AF897" s="106" t="e">
        <v>#N/A</v>
      </c>
      <c r="AG897" s="187" t="e">
        <v>#N/A</v>
      </c>
      <c r="AH897" s="193">
        <v>99.924345995692335</v>
      </c>
      <c r="AI897" s="106"/>
      <c r="AJ897" s="106" t="s">
        <v>3157</v>
      </c>
      <c r="AK897" s="106" t="s">
        <v>3157</v>
      </c>
      <c r="AL897" s="106">
        <v>20.126000000000001</v>
      </c>
      <c r="AM897" s="106">
        <v>321.53601861806118</v>
      </c>
      <c r="AN897" s="106">
        <v>57.134419044561191</v>
      </c>
      <c r="AO897" s="106">
        <v>102.7402823681639</v>
      </c>
      <c r="AP897" s="106" t="s">
        <v>2283</v>
      </c>
      <c r="AQ897" s="106">
        <v>669.87012584502008</v>
      </c>
      <c r="AR897" s="106">
        <v>1469.885836924261</v>
      </c>
      <c r="AS897" s="106">
        <v>242.927212145091</v>
      </c>
      <c r="AT897" s="106">
        <v>21.769403637781849</v>
      </c>
      <c r="AU897" s="106">
        <v>1.6758928454262281</v>
      </c>
      <c r="AV897" s="106">
        <v>22.901968256386859</v>
      </c>
      <c r="AW897" s="106">
        <v>2.7560707339152088</v>
      </c>
      <c r="AX897" s="106">
        <v>1.3068009858110159</v>
      </c>
      <c r="AY897" s="106" t="s">
        <v>2283</v>
      </c>
      <c r="AZ897" s="106">
        <v>13.32973125130108</v>
      </c>
      <c r="BA897" s="106">
        <v>29.971790036258529</v>
      </c>
      <c r="BB897" s="106">
        <v>0.38354482466933948</v>
      </c>
      <c r="BC897" s="106">
        <v>0.14442794547012219</v>
      </c>
      <c r="BD897" s="106">
        <v>0.10540994023153739</v>
      </c>
      <c r="BE897" s="106">
        <v>949.050094247635</v>
      </c>
      <c r="BF897" s="106">
        <v>87.578664568010339</v>
      </c>
      <c r="BG897" s="106">
        <v>1.4523283355657069E-2</v>
      </c>
      <c r="BH897" s="106">
        <v>552827.51630437339</v>
      </c>
      <c r="BI897" s="106">
        <v>53345.058593935901</v>
      </c>
      <c r="BJ897" s="106">
        <v>1.130131341001251</v>
      </c>
      <c r="BK897" s="106">
        <v>2.6263783611020348</v>
      </c>
      <c r="BL897" s="106">
        <v>0.31025015035821152</v>
      </c>
      <c r="BM897" s="106">
        <v>5.6883106280666132E-2</v>
      </c>
      <c r="BN897" s="106">
        <v>3.421658633163955E-3</v>
      </c>
      <c r="BO897" s="106">
        <v>2.176523985680781E-3</v>
      </c>
      <c r="BP897" s="106">
        <v>3.2607630172884869E-3</v>
      </c>
      <c r="BQ897" s="106">
        <v>6.8522506878407281</v>
      </c>
      <c r="BR897" s="106">
        <v>0.71839648217687935</v>
      </c>
      <c r="BS897" s="106">
        <v>3.6493942933974829E-2</v>
      </c>
      <c r="BT897" s="106">
        <v>0.1055167925230994</v>
      </c>
      <c r="BU897" s="106">
        <v>2.4901065887612071E-2</v>
      </c>
      <c r="BV897" s="106">
        <v>2.5892003894970321E-3</v>
      </c>
      <c r="BW897" s="106">
        <v>1.86644721058154</v>
      </c>
      <c r="BX897" s="106">
        <v>0.35540014200529679</v>
      </c>
      <c r="BY897" s="106">
        <v>2.3267921750442639E-2</v>
      </c>
      <c r="BZ897" s="106">
        <v>4.1385011569724819</v>
      </c>
      <c r="CA897" s="106">
        <v>0.53814672221752013</v>
      </c>
      <c r="CB897" s="106">
        <v>0.1215867530248959</v>
      </c>
      <c r="CC897" s="106">
        <v>0.12872063242392059</v>
      </c>
      <c r="CD897" s="106">
        <v>4.0260530110214451E-2</v>
      </c>
      <c r="CE897" s="106">
        <v>7.210923026088817E-3</v>
      </c>
      <c r="CF897" s="106">
        <v>20.51772379846955</v>
      </c>
      <c r="CG897" s="106">
        <v>1.9974358869272</v>
      </c>
      <c r="CH897" s="106">
        <v>3.9233224368101928E-2</v>
      </c>
      <c r="CI897" s="106">
        <v>7.7262421102353009</v>
      </c>
      <c r="CJ897" s="106">
        <v>0.80048268808372647</v>
      </c>
      <c r="CK897" s="106">
        <v>5.7645194599540116E-3</v>
      </c>
      <c r="CL897" s="106">
        <v>90.952856056619751</v>
      </c>
      <c r="CM897" s="106">
        <v>9.2457782318725084</v>
      </c>
      <c r="CN897" s="106">
        <v>3.9571764194673578E-2</v>
      </c>
      <c r="CO897" s="106">
        <v>33.489225878950563</v>
      </c>
      <c r="CP897" s="106">
        <v>3.3174675272536698</v>
      </c>
      <c r="CQ897" s="106">
        <v>9.8120569107105291E-3</v>
      </c>
      <c r="CR897" s="106">
        <v>150.46544594081359</v>
      </c>
      <c r="CS897" s="106">
        <v>15.953224844844639</v>
      </c>
      <c r="CT897" s="106">
        <v>2.9308983553894739E-2</v>
      </c>
      <c r="CU897" s="106">
        <v>29.682965647156731</v>
      </c>
      <c r="CV897" s="106">
        <v>2.888033026939635</v>
      </c>
      <c r="CW897" s="106">
        <v>9.3170787331454431E-3</v>
      </c>
      <c r="CX897" s="106">
        <v>247.27262081113051</v>
      </c>
      <c r="CY897" s="106">
        <v>25.01706739524138</v>
      </c>
      <c r="CZ897" s="106">
        <v>4.3219942787373851E-2</v>
      </c>
      <c r="DA897" s="106">
        <v>47.454718927183123</v>
      </c>
      <c r="DB897" s="106">
        <v>4.956325035939865</v>
      </c>
      <c r="DC897" s="106">
        <v>9.3425829284365762E-3</v>
      </c>
      <c r="DD897" s="106">
        <v>9537.6868767661035</v>
      </c>
      <c r="DE897" s="106">
        <v>1019.2180685215041</v>
      </c>
      <c r="DF897" s="106">
        <v>8.4115439737948772E-2</v>
      </c>
      <c r="DG897" s="106">
        <v>0.87928557387888628</v>
      </c>
      <c r="DH897" s="106">
        <v>0.18835226202399979</v>
      </c>
      <c r="DI897" s="106">
        <v>7.7348544834747804E-3</v>
      </c>
      <c r="DJ897" s="106">
        <v>-7.3180676706826372E-3</v>
      </c>
      <c r="DK897" s="106">
        <v>4.2953588773785567</v>
      </c>
      <c r="DL897" s="106">
        <v>9.7000185155278711</v>
      </c>
      <c r="DM897" s="106">
        <v>100.9306224834411</v>
      </c>
      <c r="DN897" s="106">
        <v>9.2582202444037147</v>
      </c>
      <c r="DO897" s="106">
        <v>0.55935322554967948</v>
      </c>
      <c r="DP897" s="106">
        <v>8.5472174485690271</v>
      </c>
      <c r="DQ897" s="106">
        <v>0.86550481499230436</v>
      </c>
      <c r="DR897" s="106">
        <v>0.29977655744536041</v>
      </c>
      <c r="DS897" s="106">
        <v>6.8347052632092593</v>
      </c>
      <c r="DT897" s="106">
        <v>0.63061056743543886</v>
      </c>
      <c r="DU897" s="106">
        <v>0.29675786992623432</v>
      </c>
      <c r="DV897" s="106">
        <v>62.371833673945289</v>
      </c>
      <c r="DW897" s="106">
        <v>6.2315813058113827</v>
      </c>
      <c r="DX897" s="106">
        <v>0.2428072821890376</v>
      </c>
      <c r="DY897" s="106">
        <v>139.2451637358798</v>
      </c>
      <c r="DZ897" s="106">
        <v>12.63760460683897</v>
      </c>
      <c r="EA897" s="106">
        <v>0.15601342150167891</v>
      </c>
      <c r="EB897" s="106">
        <v>29.680555247715208</v>
      </c>
      <c r="EC897" s="106">
        <v>2.7327632160646771</v>
      </c>
      <c r="ED897" s="106">
        <v>0.25070613615991511</v>
      </c>
    </row>
    <row r="898" spans="1:134" x14ac:dyDescent="0.3">
      <c r="A898" s="106" t="s">
        <v>3158</v>
      </c>
      <c r="B898" s="106" t="s">
        <v>3156</v>
      </c>
      <c r="C898" s="183">
        <v>2.3542265372092981</v>
      </c>
      <c r="D898" s="184">
        <v>4.3232488199202057E-2</v>
      </c>
      <c r="E898" s="185">
        <v>688.47626443622744</v>
      </c>
      <c r="F898" s="186">
        <v>0.46809063425269831</v>
      </c>
      <c r="G898" s="106">
        <v>745.05750440713246</v>
      </c>
      <c r="H898" s="187">
        <v>71.26650908149179</v>
      </c>
      <c r="I898" s="188">
        <v>5.3394872246003144</v>
      </c>
      <c r="J898" s="188">
        <v>0.23666314425252921</v>
      </c>
      <c r="K898" s="188">
        <v>7.594811532044668E-2</v>
      </c>
      <c r="L898" s="189">
        <v>3.9884955955296701E-4</v>
      </c>
      <c r="M898" s="106">
        <v>0.19945497828881009</v>
      </c>
      <c r="N898" s="187">
        <v>0.1195479395428785</v>
      </c>
      <c r="O898" s="190">
        <v>1.960631792725039</v>
      </c>
      <c r="P898" s="190">
        <v>0.1002697748377824</v>
      </c>
      <c r="Q898" s="190">
        <v>0.18728715540193169</v>
      </c>
      <c r="R898" s="190">
        <v>8.3119579151026777E-3</v>
      </c>
      <c r="S898" s="191">
        <v>0.49758067929371003</v>
      </c>
      <c r="T898" s="106" t="e">
        <v>#N/A</v>
      </c>
      <c r="U898" s="187" t="e">
        <v>#N/A</v>
      </c>
      <c r="V898" s="184">
        <v>1092.45491626386</v>
      </c>
      <c r="W898" s="184">
        <v>7.5532658400965724</v>
      </c>
      <c r="X898" s="184">
        <v>10.479006728909321</v>
      </c>
      <c r="Y898" s="184">
        <v>1106.6609953318839</v>
      </c>
      <c r="Z898" s="184">
        <v>0.97937833497824867</v>
      </c>
      <c r="AA898" s="184">
        <v>45.125277995300372</v>
      </c>
      <c r="AB898" s="184">
        <v>1102.0250658228249</v>
      </c>
      <c r="AC898" s="184">
        <v>2.8378567887538391</v>
      </c>
      <c r="AD898" s="192">
        <v>34.336926224703561</v>
      </c>
      <c r="AE898" s="106" t="e">
        <v>#N/A</v>
      </c>
      <c r="AF898" s="106" t="e">
        <v>#N/A</v>
      </c>
      <c r="AG898" s="187" t="e">
        <v>#N/A</v>
      </c>
      <c r="AH898" s="193">
        <v>101.300381265765</v>
      </c>
      <c r="AI898" s="106"/>
      <c r="AJ898" s="106" t="s">
        <v>3159</v>
      </c>
      <c r="AK898" s="106" t="s">
        <v>3159</v>
      </c>
      <c r="AL898" s="106">
        <v>20.018999999999998</v>
      </c>
      <c r="AM898" s="106">
        <v>336.30293716963888</v>
      </c>
      <c r="AN898" s="106">
        <v>40.771210622860927</v>
      </c>
      <c r="AO898" s="106">
        <v>100.3969688067811</v>
      </c>
      <c r="AP898" s="106" t="s">
        <v>2283</v>
      </c>
      <c r="AQ898" s="106">
        <v>763.69169931166698</v>
      </c>
      <c r="AR898" s="106">
        <v>1635.7815401222749</v>
      </c>
      <c r="AS898" s="106">
        <v>225.77527740925629</v>
      </c>
      <c r="AT898" s="106">
        <v>15.05723080336365</v>
      </c>
      <c r="AU898" s="106">
        <v>1.953616998141483</v>
      </c>
      <c r="AV898" s="106">
        <v>8.336600685198885</v>
      </c>
      <c r="AW898" s="106">
        <v>0.96519109449756968</v>
      </c>
      <c r="AX898" s="106">
        <v>1.366371174171559</v>
      </c>
      <c r="AY898" s="106" t="s">
        <v>2283</v>
      </c>
      <c r="AZ898" s="106">
        <v>16.149286392002882</v>
      </c>
      <c r="BA898" s="106">
        <v>41.851307820768866</v>
      </c>
      <c r="BB898" s="106">
        <v>0.47934234715364499</v>
      </c>
      <c r="BC898" s="106">
        <v>0.14744928621224229</v>
      </c>
      <c r="BD898" s="106">
        <v>0.13005276149132969</v>
      </c>
      <c r="BE898" s="106">
        <v>2430.5241747311188</v>
      </c>
      <c r="BF898" s="106">
        <v>204.47259864715991</v>
      </c>
      <c r="BG898" s="106">
        <v>5.0970596825622438E-2</v>
      </c>
      <c r="BH898" s="106">
        <v>522703.2929798949</v>
      </c>
      <c r="BI898" s="106">
        <v>41170.002444512123</v>
      </c>
      <c r="BJ898" s="106">
        <v>1.7251855430685421</v>
      </c>
      <c r="BK898" s="106">
        <v>1.806666062155253</v>
      </c>
      <c r="BL898" s="106">
        <v>0.26829810104064677</v>
      </c>
      <c r="BM898" s="106">
        <v>0.10308241676999071</v>
      </c>
      <c r="BN898" s="106">
        <v>1.020702503265777E-2</v>
      </c>
      <c r="BO898" s="106">
        <v>4.6247382809607926E-3</v>
      </c>
      <c r="BP898" s="106">
        <v>4.8909573752845313E-3</v>
      </c>
      <c r="BQ898" s="106">
        <v>14.21371543323848</v>
      </c>
      <c r="BR898" s="106">
        <v>1.3597778869517021</v>
      </c>
      <c r="BS898" s="106">
        <v>1.3902208534417799E-2</v>
      </c>
      <c r="BT898" s="106">
        <v>0.17628871139720409</v>
      </c>
      <c r="BU898" s="106">
        <v>3.2891817065279667E-2</v>
      </c>
      <c r="BV898" s="106">
        <v>9.0452311030890849E-3</v>
      </c>
      <c r="BW898" s="106">
        <v>3.9272681496710611</v>
      </c>
      <c r="BX898" s="106">
        <v>0.61400034417822813</v>
      </c>
      <c r="BY898" s="106">
        <v>2.486085223636857E-2</v>
      </c>
      <c r="BZ898" s="106">
        <v>10.05953019696441</v>
      </c>
      <c r="CA898" s="106">
        <v>0.96879051398541993</v>
      </c>
      <c r="CB898" s="106">
        <v>0.1202237012014381</v>
      </c>
      <c r="CC898" s="106">
        <v>0.31840912451609737</v>
      </c>
      <c r="CD898" s="106">
        <v>7.6320707334009322E-2</v>
      </c>
      <c r="CE898" s="106">
        <v>2.5269068910140229E-2</v>
      </c>
      <c r="CF898" s="106">
        <v>53.495382789337292</v>
      </c>
      <c r="CG898" s="106">
        <v>4.3793719861532994</v>
      </c>
      <c r="CH898" s="106">
        <v>4.2003601763130963E-2</v>
      </c>
      <c r="CI898" s="106">
        <v>18.02707433971533</v>
      </c>
      <c r="CJ898" s="106">
        <v>1.2376862263017341</v>
      </c>
      <c r="CK898" s="106">
        <v>6.182696473170924E-3</v>
      </c>
      <c r="CL898" s="106">
        <v>220.69816815645919</v>
      </c>
      <c r="CM898" s="106">
        <v>17.2515341403161</v>
      </c>
      <c r="CN898" s="106">
        <v>3.7707751986510621E-2</v>
      </c>
      <c r="CO898" s="106">
        <v>77.526380376894139</v>
      </c>
      <c r="CP898" s="106">
        <v>5.6908232794535216</v>
      </c>
      <c r="CQ898" s="106">
        <v>9.3502556201203336E-3</v>
      </c>
      <c r="CR898" s="106">
        <v>351.02771954547359</v>
      </c>
      <c r="CS898" s="106">
        <v>28.676276989260419</v>
      </c>
      <c r="CT898" s="106">
        <v>2.79426701468652E-2</v>
      </c>
      <c r="CU898" s="106">
        <v>65.249069797767959</v>
      </c>
      <c r="CV898" s="106">
        <v>4.6103056521037713</v>
      </c>
      <c r="CW898" s="106">
        <v>8.8851756428511945E-3</v>
      </c>
      <c r="CX898" s="106">
        <v>515.80407674597052</v>
      </c>
      <c r="CY898" s="106">
        <v>33.16646468523335</v>
      </c>
      <c r="CZ898" s="106">
        <v>4.1260417410754063E-2</v>
      </c>
      <c r="DA898" s="106">
        <v>95.248333100269491</v>
      </c>
      <c r="DB898" s="106">
        <v>7.4566791901400578</v>
      </c>
      <c r="DC898" s="106">
        <v>8.9032101919172893E-3</v>
      </c>
      <c r="DD898" s="106">
        <v>12667.21685718998</v>
      </c>
      <c r="DE898" s="106">
        <v>1088.1836611912379</v>
      </c>
      <c r="DF898" s="106">
        <v>8.9578809431125575E-2</v>
      </c>
      <c r="DG898" s="106">
        <v>1.2251143555436199</v>
      </c>
      <c r="DH898" s="106">
        <v>0.14186041787325021</v>
      </c>
      <c r="DI898" s="106">
        <v>8.2526125740478538E-3</v>
      </c>
      <c r="DJ898" s="106">
        <v>-3.4786814324730861</v>
      </c>
      <c r="DK898" s="106">
        <v>5.3158543197941013</v>
      </c>
      <c r="DL898" s="106">
        <v>11.84881295046215</v>
      </c>
      <c r="DM898" s="106">
        <v>517.30784543914706</v>
      </c>
      <c r="DN898" s="106">
        <v>37.164598512601053</v>
      </c>
      <c r="DO898" s="106">
        <v>0.59907623579395564</v>
      </c>
      <c r="DP898" s="106">
        <v>43.037453387384303</v>
      </c>
      <c r="DQ898" s="106">
        <v>3.082407936234155</v>
      </c>
      <c r="DR898" s="106">
        <v>0.38515894843699278</v>
      </c>
      <c r="DS898" s="106">
        <v>47.113288266438524</v>
      </c>
      <c r="DT898" s="106">
        <v>3.368785628089122</v>
      </c>
      <c r="DU898" s="106">
        <v>0.27799699093660268</v>
      </c>
      <c r="DV898" s="106">
        <v>422.80119594695458</v>
      </c>
      <c r="DW898" s="106">
        <v>35.922753307639127</v>
      </c>
      <c r="DX898" s="106">
        <v>0.2408183814715707</v>
      </c>
      <c r="DY898" s="106">
        <v>688.47626443622744</v>
      </c>
      <c r="DZ898" s="106">
        <v>46.996521983486083</v>
      </c>
      <c r="EA898" s="106">
        <v>0.12973850920502791</v>
      </c>
      <c r="EB898" s="106">
        <v>158.27726185072061</v>
      </c>
      <c r="EC898" s="106">
        <v>11.352923857906889</v>
      </c>
      <c r="ED898" s="106">
        <v>0.318587802257496</v>
      </c>
    </row>
    <row r="899" spans="1:134" x14ac:dyDescent="0.3">
      <c r="A899" s="106" t="s">
        <v>3160</v>
      </c>
      <c r="B899" s="106" t="s">
        <v>3156</v>
      </c>
      <c r="C899" s="183">
        <v>5.332714490003208</v>
      </c>
      <c r="D899" s="184">
        <v>1.229970701084683E-2</v>
      </c>
      <c r="E899" s="185">
        <v>220.68251318849201</v>
      </c>
      <c r="F899" s="186">
        <v>0.44806394790559873</v>
      </c>
      <c r="G899" s="106">
        <v>329.08190800270341</v>
      </c>
      <c r="H899" s="187">
        <v>57.666289137674418</v>
      </c>
      <c r="I899" s="188">
        <v>5.4443528194155322</v>
      </c>
      <c r="J899" s="188">
        <v>0.24153853997074151</v>
      </c>
      <c r="K899" s="188">
        <v>7.5841070808335603E-2</v>
      </c>
      <c r="L899" s="189">
        <v>8.2904755257233518E-4</v>
      </c>
      <c r="M899" s="106">
        <v>0.18350830863758549</v>
      </c>
      <c r="N899" s="187">
        <v>0.44768983144750329</v>
      </c>
      <c r="O899" s="190">
        <v>1.9196092020793281</v>
      </c>
      <c r="P899" s="190">
        <v>9.9832287752089868E-2</v>
      </c>
      <c r="Q899" s="190">
        <v>0.18368525015019421</v>
      </c>
      <c r="R899" s="190">
        <v>8.159421950962557E-3</v>
      </c>
      <c r="S899" s="191">
        <v>0.1045335264574111</v>
      </c>
      <c r="T899" s="106" t="e">
        <v>#N/A</v>
      </c>
      <c r="U899" s="187" t="e">
        <v>#N/A</v>
      </c>
      <c r="V899" s="184">
        <v>1087.388122387242</v>
      </c>
      <c r="W899" s="184">
        <v>20.64251027480238</v>
      </c>
      <c r="X899" s="184">
        <v>21.892022933367102</v>
      </c>
      <c r="Y899" s="184">
        <v>1087.07232767706</v>
      </c>
      <c r="Z899" s="184">
        <v>1.58999312886052</v>
      </c>
      <c r="AA899" s="184">
        <v>44.431851888897398</v>
      </c>
      <c r="AB899" s="184">
        <v>1087.487611643724</v>
      </c>
      <c r="AC899" s="184">
        <v>6.93595612781903</v>
      </c>
      <c r="AD899" s="192">
        <v>34.698149500506368</v>
      </c>
      <c r="AE899" s="106" t="e">
        <v>#N/A</v>
      </c>
      <c r="AF899" s="106" t="e">
        <v>#N/A</v>
      </c>
      <c r="AG899" s="187" t="e">
        <v>#N/A</v>
      </c>
      <c r="AH899" s="193">
        <v>99.970958418279466</v>
      </c>
      <c r="AI899" s="106"/>
      <c r="AJ899" s="106" t="s">
        <v>3161</v>
      </c>
      <c r="AK899" s="106" t="s">
        <v>3161</v>
      </c>
      <c r="AL899" s="106">
        <v>20.125</v>
      </c>
      <c r="AM899" s="106">
        <v>276.94347274165489</v>
      </c>
      <c r="AN899" s="106">
        <v>49.518550899047852</v>
      </c>
      <c r="AO899" s="106">
        <v>107.2492596713867</v>
      </c>
      <c r="AP899" s="106" t="s">
        <v>2283</v>
      </c>
      <c r="AQ899" s="106">
        <v>753.75175071898445</v>
      </c>
      <c r="AR899" s="106">
        <v>1737.5334069023991</v>
      </c>
      <c r="AS899" s="106">
        <v>263.28999259692091</v>
      </c>
      <c r="AT899" s="106">
        <v>21.619714893263719</v>
      </c>
      <c r="AU899" s="106">
        <v>2.1665752728898848</v>
      </c>
      <c r="AV899" s="106">
        <v>30.021890588004819</v>
      </c>
      <c r="AW899" s="106">
        <v>2.9765567068851579</v>
      </c>
      <c r="AX899" s="106">
        <v>1.61138470578801</v>
      </c>
      <c r="AY899" s="106" t="s">
        <v>2283</v>
      </c>
      <c r="AZ899" s="106">
        <v>20.918560359399478</v>
      </c>
      <c r="BA899" s="106">
        <v>45.369723720600533</v>
      </c>
      <c r="BB899" s="106">
        <v>0.46270041977653192</v>
      </c>
      <c r="BC899" s="106">
        <v>0.1689788296912354</v>
      </c>
      <c r="BD899" s="106">
        <v>0.13885305371771459</v>
      </c>
      <c r="BE899" s="106">
        <v>1808.3594595001789</v>
      </c>
      <c r="BF899" s="106">
        <v>140.70207283224931</v>
      </c>
      <c r="BG899" s="106">
        <v>8.98088834205307E-2</v>
      </c>
      <c r="BH899" s="106">
        <v>555490.08915564464</v>
      </c>
      <c r="BI899" s="106">
        <v>45708.828475632858</v>
      </c>
      <c r="BJ899" s="106">
        <v>1.3246504164617401</v>
      </c>
      <c r="BK899" s="106">
        <v>1.5441871043740441</v>
      </c>
      <c r="BL899" s="106">
        <v>0.24888061810620879</v>
      </c>
      <c r="BM899" s="106">
        <v>7.5223609517148057E-2</v>
      </c>
      <c r="BN899" s="106">
        <v>6.6193225911598902E-2</v>
      </c>
      <c r="BO899" s="106">
        <v>1.1935120476043899E-2</v>
      </c>
      <c r="BP899" s="106">
        <v>4.3809609206239483E-3</v>
      </c>
      <c r="BQ899" s="106">
        <v>8.1829574872107713</v>
      </c>
      <c r="BR899" s="106">
        <v>0.75241511485725154</v>
      </c>
      <c r="BS899" s="106">
        <v>1.698689930326425E-2</v>
      </c>
      <c r="BT899" s="106">
        <v>0.60113561778738689</v>
      </c>
      <c r="BU899" s="106">
        <v>7.0556138292610884E-2</v>
      </c>
      <c r="BV899" s="106">
        <v>1.423317644620751E-2</v>
      </c>
      <c r="BW899" s="106">
        <v>8.0705711254105807</v>
      </c>
      <c r="BX899" s="106">
        <v>0.78501042468778959</v>
      </c>
      <c r="BY899" s="106">
        <v>3.048761534153703E-2</v>
      </c>
      <c r="BZ899" s="106">
        <v>12.52502223045464</v>
      </c>
      <c r="CA899" s="106">
        <v>1.2083133906591521</v>
      </c>
      <c r="CB899" s="106">
        <v>3.5068990750771828E-2</v>
      </c>
      <c r="CC899" s="106">
        <v>0.452557834665193</v>
      </c>
      <c r="CD899" s="106">
        <v>9.473567539776287E-2</v>
      </c>
      <c r="CE899" s="106">
        <v>9.4437156632565158E-3</v>
      </c>
      <c r="CF899" s="106">
        <v>51.63500945414583</v>
      </c>
      <c r="CG899" s="106">
        <v>4.3763313458044086</v>
      </c>
      <c r="CH899" s="106">
        <v>5.1023799413215831E-2</v>
      </c>
      <c r="CI899" s="106">
        <v>16.132919116074941</v>
      </c>
      <c r="CJ899" s="106">
        <v>1.266521894140785</v>
      </c>
      <c r="CK899" s="106">
        <v>2.1420381659747072E-2</v>
      </c>
      <c r="CL899" s="106">
        <v>183.15623143352829</v>
      </c>
      <c r="CM899" s="106">
        <v>13.970359487287521</v>
      </c>
      <c r="CN899" s="106">
        <v>0.1289738122750608</v>
      </c>
      <c r="CO899" s="106">
        <v>63.928290634903973</v>
      </c>
      <c r="CP899" s="106">
        <v>5.1346419361005049</v>
      </c>
      <c r="CQ899" s="106">
        <v>1.12727014463375E-2</v>
      </c>
      <c r="CR899" s="106">
        <v>276.93161501784238</v>
      </c>
      <c r="CS899" s="106">
        <v>22.24373766598552</v>
      </c>
      <c r="CT899" s="106">
        <v>3.3704041319936859E-2</v>
      </c>
      <c r="CU899" s="106">
        <v>51.444564618642517</v>
      </c>
      <c r="CV899" s="106">
        <v>4.2336818007458277</v>
      </c>
      <c r="CW899" s="106">
        <v>1.0720195337667439E-2</v>
      </c>
      <c r="CX899" s="106">
        <v>425.59471266771021</v>
      </c>
      <c r="CY899" s="106">
        <v>34.203726464684593</v>
      </c>
      <c r="CZ899" s="106">
        <v>4.9836524114134577E-2</v>
      </c>
      <c r="DA899" s="106">
        <v>77.38746046197771</v>
      </c>
      <c r="DB899" s="106">
        <v>5.9654827448274439</v>
      </c>
      <c r="DC899" s="106">
        <v>1.073415457267558E-2</v>
      </c>
      <c r="DD899" s="106">
        <v>10248.443533879599</v>
      </c>
      <c r="DE899" s="106">
        <v>1003.460442320294</v>
      </c>
      <c r="DF899" s="106">
        <v>0.1099308662745373</v>
      </c>
      <c r="DG899" s="106">
        <v>0.91986690877287214</v>
      </c>
      <c r="DH899" s="106">
        <v>0.15710186295100129</v>
      </c>
      <c r="DI899" s="106">
        <v>1.0140851974834841E-2</v>
      </c>
      <c r="DJ899" s="106">
        <v>2.0973575134745421</v>
      </c>
      <c r="DK899" s="106">
        <v>4.8472504886767576</v>
      </c>
      <c r="DL899" s="106">
        <v>12.237580132136131</v>
      </c>
      <c r="DM899" s="106">
        <v>160.26980773235431</v>
      </c>
      <c r="DN899" s="106">
        <v>11.61290341678473</v>
      </c>
      <c r="DO899" s="106">
        <v>0.64314968660086014</v>
      </c>
      <c r="DP899" s="106">
        <v>13.249560886777379</v>
      </c>
      <c r="DQ899" s="106">
        <v>0.931725007899043</v>
      </c>
      <c r="DR899" s="106">
        <v>0.39632124168453348</v>
      </c>
      <c r="DS899" s="106">
        <v>13.36672152198917</v>
      </c>
      <c r="DT899" s="106">
        <v>0.93755179125241994</v>
      </c>
      <c r="DU899" s="106">
        <v>0.32550633593082318</v>
      </c>
      <c r="DV899" s="106">
        <v>120.2651390883031</v>
      </c>
      <c r="DW899" s="106">
        <v>9.0425349834222555</v>
      </c>
      <c r="DX899" s="106">
        <v>0.27781209680798979</v>
      </c>
      <c r="DY899" s="106">
        <v>220.68251318849201</v>
      </c>
      <c r="DZ899" s="106">
        <v>16.10418703221816</v>
      </c>
      <c r="EA899" s="106">
        <v>0.16229467091107411</v>
      </c>
      <c r="EB899" s="106">
        <v>48.444105966688781</v>
      </c>
      <c r="EC899" s="106">
        <v>3.4749868072000911</v>
      </c>
      <c r="ED899" s="106">
        <v>0.30701737824599018</v>
      </c>
    </row>
    <row r="900" spans="1:134" x14ac:dyDescent="0.3">
      <c r="A900" s="106" t="s">
        <v>3162</v>
      </c>
      <c r="B900" s="106" t="s">
        <v>3156</v>
      </c>
      <c r="C900" s="183">
        <v>0.96077572084015728</v>
      </c>
      <c r="D900" s="184">
        <v>2.0370658547462131E-2</v>
      </c>
      <c r="E900" s="185">
        <v>381.78393506654157</v>
      </c>
      <c r="F900" s="186">
        <v>0.58025189136648314</v>
      </c>
      <c r="G900" s="106">
        <v>1827.5324662296121</v>
      </c>
      <c r="H900" s="187">
        <v>124.4454077613462</v>
      </c>
      <c r="I900" s="188">
        <v>5.447136963779676</v>
      </c>
      <c r="J900" s="188">
        <v>0.243010398229452</v>
      </c>
      <c r="K900" s="188">
        <v>7.5572629218604692E-2</v>
      </c>
      <c r="L900" s="189">
        <v>5.6450537945626337E-4</v>
      </c>
      <c r="M900" s="106">
        <v>0.2010741208397987</v>
      </c>
      <c r="N900" s="187">
        <v>0.25708739303366629</v>
      </c>
      <c r="O900" s="190">
        <v>1.910572168499908</v>
      </c>
      <c r="P900" s="190">
        <v>9.8214097999367728E-2</v>
      </c>
      <c r="Q900" s="190">
        <v>0.18359609196959731</v>
      </c>
      <c r="R900" s="190">
        <v>8.1713175820357347E-3</v>
      </c>
      <c r="S900" s="191">
        <v>0.28678176295938679</v>
      </c>
      <c r="T900" s="106" t="e">
        <v>#N/A</v>
      </c>
      <c r="U900" s="187" t="e">
        <v>#N/A</v>
      </c>
      <c r="V900" s="184">
        <v>1081.824239175663</v>
      </c>
      <c r="W900" s="184">
        <v>13.14220568710331</v>
      </c>
      <c r="X900" s="184">
        <v>15.05039334003685</v>
      </c>
      <c r="Y900" s="184">
        <v>1086.584771307078</v>
      </c>
      <c r="Z900" s="184">
        <v>1.9720285037851519</v>
      </c>
      <c r="AA900" s="184">
        <v>44.512220822989178</v>
      </c>
      <c r="AB900" s="184">
        <v>1084.5964710346</v>
      </c>
      <c r="AC900" s="184">
        <v>4.5129779401778398</v>
      </c>
      <c r="AD900" s="192">
        <v>34.357544182177818</v>
      </c>
      <c r="AE900" s="106" t="e">
        <v>#N/A</v>
      </c>
      <c r="AF900" s="106" t="e">
        <v>#N/A</v>
      </c>
      <c r="AG900" s="187" t="e">
        <v>#N/A</v>
      </c>
      <c r="AH900" s="193">
        <v>100.4400467246918</v>
      </c>
      <c r="AI900" s="106"/>
      <c r="AJ900" s="106" t="s">
        <v>3163</v>
      </c>
      <c r="AK900" s="106" t="s">
        <v>3163</v>
      </c>
      <c r="AL900" s="106">
        <v>20.012</v>
      </c>
      <c r="AM900" s="106">
        <v>274.756943783922</v>
      </c>
      <c r="AN900" s="106">
        <v>42.630780628381203</v>
      </c>
      <c r="AO900" s="106">
        <v>103.5089779164431</v>
      </c>
      <c r="AP900" s="106" t="s">
        <v>2283</v>
      </c>
      <c r="AQ900" s="106">
        <v>645.89787836208245</v>
      </c>
      <c r="AR900" s="106">
        <v>1806.82534673803</v>
      </c>
      <c r="AS900" s="106">
        <v>244.89215471873791</v>
      </c>
      <c r="AT900" s="106">
        <v>17.32751798109399</v>
      </c>
      <c r="AU900" s="106">
        <v>2.2206214802720972</v>
      </c>
      <c r="AV900" s="106">
        <v>11.21820442875207</v>
      </c>
      <c r="AW900" s="106">
        <v>1.3555815437733809</v>
      </c>
      <c r="AX900" s="106">
        <v>1.5902373999175381</v>
      </c>
      <c r="AY900" s="106" t="s">
        <v>2283</v>
      </c>
      <c r="AZ900" s="106">
        <v>23.651359377077348</v>
      </c>
      <c r="BA900" s="106">
        <v>52.656094642784609</v>
      </c>
      <c r="BB900" s="106">
        <v>0.44471730735518739</v>
      </c>
      <c r="BC900" s="106">
        <v>0.20668140139744501</v>
      </c>
      <c r="BD900" s="106">
        <v>0.1849952384493283</v>
      </c>
      <c r="BE900" s="106">
        <v>1795.687931851498</v>
      </c>
      <c r="BF900" s="106">
        <v>103.7064286245962</v>
      </c>
      <c r="BG900" s="106">
        <v>7.3619559287388892E-2</v>
      </c>
      <c r="BH900" s="106">
        <v>577214.32140762918</v>
      </c>
      <c r="BI900" s="106">
        <v>39993.795089554769</v>
      </c>
      <c r="BJ900" s="106">
        <v>1.5573677286023471</v>
      </c>
      <c r="BK900" s="106">
        <v>2.0535519518361109</v>
      </c>
      <c r="BL900" s="106">
        <v>0.30883163695395782</v>
      </c>
      <c r="BM900" s="106">
        <v>0.1138906565224273</v>
      </c>
      <c r="BN900" s="106">
        <v>7.0858346968710448E-2</v>
      </c>
      <c r="BO900" s="106">
        <v>1.7484726511678012E-2</v>
      </c>
      <c r="BP900" s="106">
        <v>3.5881258487415542E-3</v>
      </c>
      <c r="BQ900" s="106">
        <v>11.64084198253788</v>
      </c>
      <c r="BR900" s="106">
        <v>0.98686380064519164</v>
      </c>
      <c r="BS900" s="106">
        <v>1.7478363589234741E-2</v>
      </c>
      <c r="BT900" s="106">
        <v>0.13761965479410421</v>
      </c>
      <c r="BU900" s="106">
        <v>3.5169785513934203E-2</v>
      </c>
      <c r="BV900" s="106">
        <v>1.2916515587768769E-2</v>
      </c>
      <c r="BW900" s="106">
        <v>2.274268169130901</v>
      </c>
      <c r="BX900" s="106">
        <v>0.30689397155838921</v>
      </c>
      <c r="BY900" s="106">
        <v>3.0989965670492441E-2</v>
      </c>
      <c r="BZ900" s="106">
        <v>7.3911576798135554</v>
      </c>
      <c r="CA900" s="106">
        <v>0.8615365550503733</v>
      </c>
      <c r="CB900" s="106">
        <v>0.1044381412110227</v>
      </c>
      <c r="CC900" s="106">
        <v>0.21314684666209169</v>
      </c>
      <c r="CD900" s="106">
        <v>6.7623699330464068E-2</v>
      </c>
      <c r="CE900" s="106">
        <v>9.6793257595462825E-3</v>
      </c>
      <c r="CF900" s="106">
        <v>45.306802053531328</v>
      </c>
      <c r="CG900" s="106">
        <v>2.665864033433663</v>
      </c>
      <c r="CH900" s="106">
        <v>5.3374668727433877E-2</v>
      </c>
      <c r="CI900" s="106">
        <v>14.575104358767311</v>
      </c>
      <c r="CJ900" s="106">
        <v>0.79147367335900121</v>
      </c>
      <c r="CK900" s="106">
        <v>7.8555485371809407E-3</v>
      </c>
      <c r="CL900" s="106">
        <v>176.3524953023981</v>
      </c>
      <c r="CM900" s="106">
        <v>10.075965166216131</v>
      </c>
      <c r="CN900" s="106">
        <v>4.6060036479168037E-2</v>
      </c>
      <c r="CO900" s="106">
        <v>65.158081692068578</v>
      </c>
      <c r="CP900" s="106">
        <v>3.5775128974772241</v>
      </c>
      <c r="CQ900" s="106">
        <v>1.142232631917023E-2</v>
      </c>
      <c r="CR900" s="106">
        <v>277.76251091825242</v>
      </c>
      <c r="CS900" s="106">
        <v>16.947372938011249</v>
      </c>
      <c r="CT900" s="106">
        <v>3.4167919011605763E-2</v>
      </c>
      <c r="CU900" s="106">
        <v>53.299907117487081</v>
      </c>
      <c r="CV900" s="106">
        <v>2.886551138402476</v>
      </c>
      <c r="CW900" s="106">
        <v>1.087081756350591E-2</v>
      </c>
      <c r="CX900" s="106">
        <v>416.85908846694559</v>
      </c>
      <c r="CY900" s="106">
        <v>21.307787686761252</v>
      </c>
      <c r="CZ900" s="106">
        <v>5.0592568541486832E-2</v>
      </c>
      <c r="DA900" s="106">
        <v>73.444497453562462</v>
      </c>
      <c r="DB900" s="106">
        <v>4.3623954621636072</v>
      </c>
      <c r="DC900" s="106">
        <v>1.0877050071416429E-2</v>
      </c>
      <c r="DD900" s="106">
        <v>10044.476805997871</v>
      </c>
      <c r="DE900" s="106">
        <v>636.83219505082127</v>
      </c>
      <c r="DF900" s="106">
        <v>0.53711313983038911</v>
      </c>
      <c r="DG900" s="106">
        <v>1.118124232793146</v>
      </c>
      <c r="DH900" s="106">
        <v>0.16979927755267171</v>
      </c>
      <c r="DI900" s="106">
        <v>1.022346583298258E-2</v>
      </c>
      <c r="DJ900" s="106">
        <v>-0.7468218759246622</v>
      </c>
      <c r="DK900" s="106">
        <v>4.6981760968374182</v>
      </c>
      <c r="DL900" s="106">
        <v>12.49583018038502</v>
      </c>
      <c r="DM900" s="106">
        <v>279.5725946659021</v>
      </c>
      <c r="DN900" s="106">
        <v>14.82447839075842</v>
      </c>
      <c r="DO900" s="106">
        <v>0.71863527121836124</v>
      </c>
      <c r="DP900" s="106">
        <v>23.153760042043999</v>
      </c>
      <c r="DQ900" s="106">
        <v>1.2095965340748429</v>
      </c>
      <c r="DR900" s="106">
        <v>0.41753503567927353</v>
      </c>
      <c r="DS900" s="106">
        <v>25.701772934087028</v>
      </c>
      <c r="DT900" s="106">
        <v>1.3451286857453759</v>
      </c>
      <c r="DU900" s="106">
        <v>0.36817580183545151</v>
      </c>
      <c r="DV900" s="106">
        <v>233.02223389720879</v>
      </c>
      <c r="DW900" s="106">
        <v>11.020535314275561</v>
      </c>
      <c r="DX900" s="106">
        <v>0.26411797443020668</v>
      </c>
      <c r="DY900" s="106">
        <v>381.78393506654157</v>
      </c>
      <c r="DZ900" s="106">
        <v>21.454831598273991</v>
      </c>
      <c r="EA900" s="106">
        <v>0.171797203782795</v>
      </c>
      <c r="EB900" s="106">
        <v>85.67784027381623</v>
      </c>
      <c r="EC900" s="106">
        <v>4.5289377795208283</v>
      </c>
      <c r="ED900" s="106">
        <v>0.31146342505123448</v>
      </c>
    </row>
    <row r="901" spans="1:134" x14ac:dyDescent="0.3">
      <c r="A901" s="106" t="s">
        <v>3164</v>
      </c>
      <c r="B901" s="106" t="s">
        <v>3156</v>
      </c>
      <c r="C901" s="183">
        <v>-26.37760863839847</v>
      </c>
      <c r="D901" s="184">
        <v>3.0959729668304302E-3</v>
      </c>
      <c r="E901" s="185">
        <v>16.645751043863349</v>
      </c>
      <c r="F901" s="186">
        <v>0.41975309188878213</v>
      </c>
      <c r="G901" s="106">
        <v>-50.818385838197528</v>
      </c>
      <c r="H901" s="187">
        <v>80.181006250950034</v>
      </c>
      <c r="I901" s="188">
        <v>1.6887918511367721</v>
      </c>
      <c r="J901" s="188">
        <v>7.7002197146232298E-2</v>
      </c>
      <c r="K901" s="188">
        <v>0.22503716124548609</v>
      </c>
      <c r="L901" s="189">
        <v>4.4164089737874874E-3</v>
      </c>
      <c r="M901" s="106">
        <v>0.1083631065771571</v>
      </c>
      <c r="N901" s="187">
        <v>3.174122179312679</v>
      </c>
      <c r="O901" s="190">
        <v>18.367112252801881</v>
      </c>
      <c r="P901" s="190">
        <v>0.99394356394121275</v>
      </c>
      <c r="Q901" s="190">
        <v>0.5928029772556106</v>
      </c>
      <c r="R901" s="190">
        <v>2.6776454577219021E-2</v>
      </c>
      <c r="S901" s="191">
        <v>4.4567100202434158E-2</v>
      </c>
      <c r="T901" s="106" t="e">
        <v>#N/A</v>
      </c>
      <c r="U901" s="187" t="e">
        <v>#N/A</v>
      </c>
      <c r="V901" s="184">
        <v>3009.890578140682</v>
      </c>
      <c r="W901" s="184">
        <v>31.442387865683411</v>
      </c>
      <c r="X901" s="184">
        <v>31.997645990895201</v>
      </c>
      <c r="Y901" s="184">
        <v>3000.2792118845932</v>
      </c>
      <c r="Z901" s="184">
        <v>18.48688636357365</v>
      </c>
      <c r="AA901" s="184">
        <v>108.5166308507514</v>
      </c>
      <c r="AB901" s="184">
        <v>3006.282177881842</v>
      </c>
      <c r="AC901" s="184">
        <v>17.77934724574386</v>
      </c>
      <c r="AD901" s="192">
        <v>52.972696251074467</v>
      </c>
      <c r="AE901" s="106" t="e">
        <v>#N/A</v>
      </c>
      <c r="AF901" s="106" t="e">
        <v>#N/A</v>
      </c>
      <c r="AG901" s="187" t="e">
        <v>#N/A</v>
      </c>
      <c r="AH901" s="193">
        <v>99.680673898051566</v>
      </c>
      <c r="AI901" s="106"/>
      <c r="AJ901" s="106" t="s">
        <v>3165</v>
      </c>
      <c r="AK901" s="106" t="s">
        <v>3165</v>
      </c>
      <c r="AL901" s="106">
        <v>20.117999999999999</v>
      </c>
      <c r="AM901" s="106">
        <v>105.8906350601867</v>
      </c>
      <c r="AN901" s="106">
        <v>41.198696450928317</v>
      </c>
      <c r="AO901" s="106">
        <v>84.038432982089461</v>
      </c>
      <c r="AP901" s="106" t="s">
        <v>2283</v>
      </c>
      <c r="AQ901" s="106">
        <v>778.62714158151027</v>
      </c>
      <c r="AR901" s="106">
        <v>1538.8758762800769</v>
      </c>
      <c r="AS901" s="106">
        <v>235.38814726953061</v>
      </c>
      <c r="AT901" s="106">
        <v>21.663040714036331</v>
      </c>
      <c r="AU901" s="106">
        <v>1.861774671028452</v>
      </c>
      <c r="AV901" s="106">
        <v>4.4854189878905704</v>
      </c>
      <c r="AW901" s="106">
        <v>0.95108640842281911</v>
      </c>
      <c r="AX901" s="106">
        <v>1.3120422471692139</v>
      </c>
      <c r="AY901" s="106" t="s">
        <v>2283</v>
      </c>
      <c r="AZ901" s="106">
        <v>20.303019267576239</v>
      </c>
      <c r="BA901" s="106">
        <v>42.871214854753077</v>
      </c>
      <c r="BB901" s="106">
        <v>0.2126665525624073</v>
      </c>
      <c r="BC901" s="106">
        <v>0.12937731379273651</v>
      </c>
      <c r="BD901" s="106">
        <v>0.12037860927083049</v>
      </c>
      <c r="BE901" s="106">
        <v>171.8677843270967</v>
      </c>
      <c r="BF901" s="106">
        <v>13.277605902759349</v>
      </c>
      <c r="BG901" s="106">
        <v>1.7196056883287431E-2</v>
      </c>
      <c r="BH901" s="106">
        <v>528922.37534138164</v>
      </c>
      <c r="BI901" s="106">
        <v>43518.742955530557</v>
      </c>
      <c r="BJ901" s="106">
        <v>6.1725127225207261</v>
      </c>
      <c r="BK901" s="106">
        <v>0.64567193699868752</v>
      </c>
      <c r="BL901" s="106">
        <v>0.1259446145092861</v>
      </c>
      <c r="BM901" s="106">
        <v>6.5372212410092903E-2</v>
      </c>
      <c r="BN901" s="106" t="s">
        <v>2283</v>
      </c>
      <c r="BO901" s="106">
        <v>2.4254414101178541E-3</v>
      </c>
      <c r="BP901" s="106">
        <v>2.9943626047742428E-3</v>
      </c>
      <c r="BQ901" s="106">
        <v>2.92686542922086</v>
      </c>
      <c r="BR901" s="106">
        <v>0.40480942423133748</v>
      </c>
      <c r="BS901" s="106">
        <v>4.2038229943950851E-2</v>
      </c>
      <c r="BT901" s="106" t="s">
        <v>2283</v>
      </c>
      <c r="BU901" s="106">
        <v>3.571663124522978E-3</v>
      </c>
      <c r="BV901" s="106">
        <v>3.0499353486906429E-3</v>
      </c>
      <c r="BW901" s="106">
        <v>3.407047328288991E-2</v>
      </c>
      <c r="BX901" s="106">
        <v>3.140188612411985E-2</v>
      </c>
      <c r="BY901" s="106">
        <v>2.7623962589704919E-2</v>
      </c>
      <c r="BZ901" s="106">
        <v>0.27499145675926412</v>
      </c>
      <c r="CA901" s="106">
        <v>0.1239531181331599</v>
      </c>
      <c r="CB901" s="106">
        <v>8.6333211943421542E-2</v>
      </c>
      <c r="CC901" s="106">
        <v>9.8474110001571136E-2</v>
      </c>
      <c r="CD901" s="106">
        <v>3.7818284348511047E-2</v>
      </c>
      <c r="CE901" s="106">
        <v>2.3288105805478541E-2</v>
      </c>
      <c r="CF901" s="106">
        <v>2.122595905488843</v>
      </c>
      <c r="CG901" s="106">
        <v>0.47190679793989099</v>
      </c>
      <c r="CH901" s="106">
        <v>4.6200868457112389E-2</v>
      </c>
      <c r="CI901" s="106">
        <v>0.84113927831881197</v>
      </c>
      <c r="CJ901" s="106">
        <v>9.8812205387969587E-2</v>
      </c>
      <c r="CK901" s="106">
        <v>6.7867022874788302E-3</v>
      </c>
      <c r="CL901" s="106">
        <v>11.365495767007269</v>
      </c>
      <c r="CM901" s="106">
        <v>1.5132678906965229</v>
      </c>
      <c r="CN901" s="106">
        <v>4.1617969979362367E-2</v>
      </c>
      <c r="CO901" s="106">
        <v>5.226237349625503</v>
      </c>
      <c r="CP901" s="106">
        <v>0.55483066633884648</v>
      </c>
      <c r="CQ901" s="106">
        <v>1.032119696880583E-2</v>
      </c>
      <c r="CR901" s="106">
        <v>29.422157255291431</v>
      </c>
      <c r="CS901" s="106">
        <v>2.8254899766356609</v>
      </c>
      <c r="CT901" s="106">
        <v>3.0889141242691799E-2</v>
      </c>
      <c r="CU901" s="106">
        <v>6.7581055175850473</v>
      </c>
      <c r="CV901" s="106">
        <v>0.67809745497945384</v>
      </c>
      <c r="CW901" s="106">
        <v>9.8304551558034813E-3</v>
      </c>
      <c r="CX901" s="106">
        <v>76.251820097751434</v>
      </c>
      <c r="CY901" s="106">
        <v>6.3415460336100518</v>
      </c>
      <c r="CZ901" s="106">
        <v>4.5801827277218321E-2</v>
      </c>
      <c r="DA901" s="106">
        <v>18.5090685866207</v>
      </c>
      <c r="DB901" s="106">
        <v>1.554405551485744</v>
      </c>
      <c r="DC901" s="106">
        <v>9.8288677633953641E-3</v>
      </c>
      <c r="DD901" s="106">
        <v>10405.677200105591</v>
      </c>
      <c r="DE901" s="106">
        <v>851.20331404864737</v>
      </c>
      <c r="DF901" s="106">
        <v>1.147734799846208</v>
      </c>
      <c r="DG901" s="106">
        <v>0.33124107331484831</v>
      </c>
      <c r="DH901" s="106">
        <v>6.3604570252883158E-2</v>
      </c>
      <c r="DI901" s="106">
        <v>9.0335776145555775E-3</v>
      </c>
      <c r="DJ901" s="106">
        <v>-0.93617833118226756</v>
      </c>
      <c r="DK901" s="106">
        <v>4.9656864208968177</v>
      </c>
      <c r="DL901" s="106">
        <v>9.9311214937722276</v>
      </c>
      <c r="DM901" s="106">
        <v>38.505559277896317</v>
      </c>
      <c r="DN901" s="106">
        <v>3.0785189267578619</v>
      </c>
      <c r="DO901" s="106">
        <v>0.62321979391931615</v>
      </c>
      <c r="DP901" s="106">
        <v>9.3457109472678646</v>
      </c>
      <c r="DQ901" s="106">
        <v>0.78158004562485361</v>
      </c>
      <c r="DR901" s="106">
        <v>0.31053229587929349</v>
      </c>
      <c r="DS901" s="106">
        <v>1.853865995705039</v>
      </c>
      <c r="DT901" s="106">
        <v>0.23168568888247609</v>
      </c>
      <c r="DU901" s="106">
        <v>0.2829433151027626</v>
      </c>
      <c r="DV901" s="106">
        <v>6.1259471188188712</v>
      </c>
      <c r="DW901" s="106">
        <v>0.51765612041456344</v>
      </c>
      <c r="DX901" s="106">
        <v>0.26215929104864938</v>
      </c>
      <c r="DY901" s="106">
        <v>16.645751043863349</v>
      </c>
      <c r="DZ901" s="106">
        <v>1.3886069985418119</v>
      </c>
      <c r="EA901" s="106">
        <v>0.14082396265981251</v>
      </c>
      <c r="EB901" s="106">
        <v>12.25834749348421</v>
      </c>
      <c r="EC901" s="106">
        <v>0.97758238655403318</v>
      </c>
      <c r="ED901" s="106">
        <v>0.31595386972170031</v>
      </c>
    </row>
    <row r="902" spans="1:134" x14ac:dyDescent="0.3">
      <c r="A902" s="106" t="s">
        <v>3166</v>
      </c>
      <c r="B902" s="106" t="s">
        <v>3156</v>
      </c>
      <c r="C902" s="183">
        <v>0.5856645553782891</v>
      </c>
      <c r="D902" s="184">
        <v>7.0521935382232809E-2</v>
      </c>
      <c r="E902" s="185">
        <v>1132.341090118498</v>
      </c>
      <c r="F902" s="186">
        <v>0.57089557236652189</v>
      </c>
      <c r="G902" s="106">
        <v>2992.2059738676071</v>
      </c>
      <c r="H902" s="187">
        <v>153.10109509575719</v>
      </c>
      <c r="I902" s="188">
        <v>5.3220804319908179</v>
      </c>
      <c r="J902" s="188">
        <v>0.2317635803543901</v>
      </c>
      <c r="K902" s="188">
        <v>7.6297266300735106E-2</v>
      </c>
      <c r="L902" s="189">
        <v>3.384712936499549E-4</v>
      </c>
      <c r="M902" s="106">
        <v>0.1502096108000707</v>
      </c>
      <c r="N902" s="187">
        <v>0.10010359790959</v>
      </c>
      <c r="O902" s="190">
        <v>1.9747594286315551</v>
      </c>
      <c r="P902" s="190">
        <v>0.10055327686183869</v>
      </c>
      <c r="Q902" s="190">
        <v>0.1879065683259232</v>
      </c>
      <c r="R902" s="190">
        <v>8.2427123963932439E-3</v>
      </c>
      <c r="S902" s="191">
        <v>0.63673758780485912</v>
      </c>
      <c r="T902" s="106" t="e">
        <v>#N/A</v>
      </c>
      <c r="U902" s="187" t="e">
        <v>#N/A</v>
      </c>
      <c r="V902" s="184">
        <v>1101.827115398549</v>
      </c>
      <c r="W902" s="184">
        <v>5.0807369338477768</v>
      </c>
      <c r="X902" s="184">
        <v>8.8910684345452147</v>
      </c>
      <c r="Y902" s="184">
        <v>1110.0202629604601</v>
      </c>
      <c r="Z902" s="184">
        <v>1.745395442334567</v>
      </c>
      <c r="AA902" s="184">
        <v>44.704334600494498</v>
      </c>
      <c r="AB902" s="184">
        <v>1106.887298704868</v>
      </c>
      <c r="AC902" s="184">
        <v>2.2448399562499279</v>
      </c>
      <c r="AD902" s="192">
        <v>34.317794013083052</v>
      </c>
      <c r="AE902" s="106" t="e">
        <v>#N/A</v>
      </c>
      <c r="AF902" s="106" t="e">
        <v>#N/A</v>
      </c>
      <c r="AG902" s="187" t="e">
        <v>#N/A</v>
      </c>
      <c r="AH902" s="193">
        <v>100.7435964723873</v>
      </c>
      <c r="AI902" s="106"/>
      <c r="AJ902" s="106" t="s">
        <v>3167</v>
      </c>
      <c r="AK902" s="106" t="s">
        <v>3167</v>
      </c>
      <c r="AL902" s="106">
        <v>20.029</v>
      </c>
      <c r="AM902" s="106">
        <v>421.42368007367293</v>
      </c>
      <c r="AN902" s="106">
        <v>49.454805784165274</v>
      </c>
      <c r="AO902" s="106">
        <v>83.909082746977461</v>
      </c>
      <c r="AP902" s="106" t="s">
        <v>2283</v>
      </c>
      <c r="AQ902" s="106">
        <v>772.74601497203128</v>
      </c>
      <c r="AR902" s="106">
        <v>1538.002645719369</v>
      </c>
      <c r="AS902" s="106">
        <v>234.17713024944231</v>
      </c>
      <c r="AT902" s="106">
        <v>14.21927121991455</v>
      </c>
      <c r="AU902" s="106">
        <v>1.901320698565546</v>
      </c>
      <c r="AV902" s="106">
        <v>8.8971761986221605</v>
      </c>
      <c r="AW902" s="106">
        <v>1.315644059784798</v>
      </c>
      <c r="AX902" s="106">
        <v>1.392968382590162</v>
      </c>
      <c r="AY902" s="106" t="s">
        <v>2283</v>
      </c>
      <c r="AZ902" s="106">
        <v>19.856001699437861</v>
      </c>
      <c r="BA902" s="106">
        <v>41.454127854046703</v>
      </c>
      <c r="BB902" s="106">
        <v>0.60159155790964103</v>
      </c>
      <c r="BC902" s="106">
        <v>0.2344332366482047</v>
      </c>
      <c r="BD902" s="106">
        <v>0.18904526884889011</v>
      </c>
      <c r="BE902" s="106">
        <v>2956.9935650478269</v>
      </c>
      <c r="BF902" s="106">
        <v>210.8293032899542</v>
      </c>
      <c r="BG902" s="106">
        <v>0.227120213748292</v>
      </c>
      <c r="BH902" s="106">
        <v>534782.97355272679</v>
      </c>
      <c r="BI902" s="106">
        <v>34812.987812823172</v>
      </c>
      <c r="BJ902" s="106">
        <v>1.288189850002122</v>
      </c>
      <c r="BK902" s="106">
        <v>2.06877340736551</v>
      </c>
      <c r="BL902" s="106">
        <v>0.29009714008359999</v>
      </c>
      <c r="BM902" s="106">
        <v>7.0137325178417032E-2</v>
      </c>
      <c r="BN902" s="106">
        <v>5.2626809287626329E-2</v>
      </c>
      <c r="BO902" s="106">
        <v>9.4366044585928611E-3</v>
      </c>
      <c r="BP902" s="106">
        <v>4.0246928010963688E-3</v>
      </c>
      <c r="BQ902" s="106">
        <v>13.97242453111757</v>
      </c>
      <c r="BR902" s="106">
        <v>1.122055882400997</v>
      </c>
      <c r="BS902" s="106">
        <v>1.501210675847419E-2</v>
      </c>
      <c r="BT902" s="106">
        <v>0.48760144011751688</v>
      </c>
      <c r="BU902" s="106">
        <v>4.4745874786617172E-2</v>
      </c>
      <c r="BV902" s="106">
        <v>8.8458777240603866E-3</v>
      </c>
      <c r="BW902" s="106">
        <v>6.7741144090312337</v>
      </c>
      <c r="BX902" s="106">
        <v>0.8019304965238212</v>
      </c>
      <c r="BY902" s="106">
        <v>2.683300628617958E-2</v>
      </c>
      <c r="BZ902" s="106">
        <v>12.529498218583621</v>
      </c>
      <c r="CA902" s="106">
        <v>1.0922559519922139</v>
      </c>
      <c r="CB902" s="106">
        <v>0.1162603646040667</v>
      </c>
      <c r="CC902" s="106">
        <v>0.37362286127547228</v>
      </c>
      <c r="CD902" s="106">
        <v>9.1281231274830621E-2</v>
      </c>
      <c r="CE902" s="106">
        <v>8.2620270770407869E-3</v>
      </c>
      <c r="CF902" s="106">
        <v>60.335466866333462</v>
      </c>
      <c r="CG902" s="106">
        <v>4.1702824928323414</v>
      </c>
      <c r="CH902" s="106">
        <v>4.510277085451414E-2</v>
      </c>
      <c r="CI902" s="106">
        <v>20.35804548855101</v>
      </c>
      <c r="CJ902" s="106">
        <v>1.4731501831147289</v>
      </c>
      <c r="CK902" s="106">
        <v>6.6583954020052712E-3</v>
      </c>
      <c r="CL902" s="106">
        <v>243.88209279863551</v>
      </c>
      <c r="CM902" s="106">
        <v>15.56163393527933</v>
      </c>
      <c r="CN902" s="106">
        <v>0.15805494903336631</v>
      </c>
      <c r="CO902" s="106">
        <v>90.419800282542056</v>
      </c>
      <c r="CP902" s="106">
        <v>7.0968672773459014</v>
      </c>
      <c r="CQ902" s="106">
        <v>1.034379469067215E-2</v>
      </c>
      <c r="CR902" s="106">
        <v>408.41206076072842</v>
      </c>
      <c r="CS902" s="106">
        <v>26.747633446733861</v>
      </c>
      <c r="CT902" s="106">
        <v>3.097154513302652E-2</v>
      </c>
      <c r="CU902" s="106">
        <v>77.963304368247179</v>
      </c>
      <c r="CV902" s="106">
        <v>5.8506986597265369</v>
      </c>
      <c r="CW902" s="106">
        <v>9.8594384624026629E-3</v>
      </c>
      <c r="CX902" s="106">
        <v>616.03163265194212</v>
      </c>
      <c r="CY902" s="106">
        <v>45.133756348697553</v>
      </c>
      <c r="CZ902" s="106">
        <v>4.5987154062129373E-2</v>
      </c>
      <c r="DA902" s="106">
        <v>119.99209644880099</v>
      </c>
      <c r="DB902" s="106">
        <v>8.2143568351512997</v>
      </c>
      <c r="DC902" s="106">
        <v>2.9281944493054109E-2</v>
      </c>
      <c r="DD902" s="106">
        <v>11850.77220880542</v>
      </c>
      <c r="DE902" s="106">
        <v>982.67649733230473</v>
      </c>
      <c r="DF902" s="106">
        <v>9.6000212371822158E-2</v>
      </c>
      <c r="DG902" s="106">
        <v>2.8779107618874371</v>
      </c>
      <c r="DH902" s="106">
        <v>0.26223223864507472</v>
      </c>
      <c r="DI902" s="106">
        <v>8.7966707525140974E-3</v>
      </c>
      <c r="DJ902" s="106">
        <v>1.421080790730781</v>
      </c>
      <c r="DK902" s="106">
        <v>4.5271254246323984</v>
      </c>
      <c r="DL902" s="106">
        <v>10.1873734268439</v>
      </c>
      <c r="DM902" s="106">
        <v>844.32760085139171</v>
      </c>
      <c r="DN902" s="106">
        <v>53.974755254301648</v>
      </c>
      <c r="DO902" s="106">
        <v>0.51995845178996525</v>
      </c>
      <c r="DP902" s="106">
        <v>70.526672371135348</v>
      </c>
      <c r="DQ902" s="106">
        <v>4.4409054596736057</v>
      </c>
      <c r="DR902" s="106">
        <v>0.36006805531130143</v>
      </c>
      <c r="DS902" s="106">
        <v>57.90677447961059</v>
      </c>
      <c r="DT902" s="106">
        <v>3.7002680908582</v>
      </c>
      <c r="DU902" s="106">
        <v>0.30358939954508518</v>
      </c>
      <c r="DV902" s="106">
        <v>526.16863361506671</v>
      </c>
      <c r="DW902" s="106">
        <v>34.933821525816782</v>
      </c>
      <c r="DX902" s="106">
        <v>0.2613757006849205</v>
      </c>
      <c r="DY902" s="106">
        <v>1132.341090118498</v>
      </c>
      <c r="DZ902" s="106">
        <v>72.43718526321058</v>
      </c>
      <c r="EA902" s="106">
        <v>0.13520105258106119</v>
      </c>
      <c r="EB902" s="106">
        <v>248.6004408643621</v>
      </c>
      <c r="EC902" s="106">
        <v>15.8774466462181</v>
      </c>
      <c r="ED902" s="106">
        <v>0.2254801515738212</v>
      </c>
    </row>
    <row r="903" spans="1:134" x14ac:dyDescent="0.3">
      <c r="A903" s="106" t="s">
        <v>3168</v>
      </c>
      <c r="B903" s="106" t="s">
        <v>3156</v>
      </c>
      <c r="C903" s="183">
        <v>-6.0337131972698286</v>
      </c>
      <c r="D903" s="184">
        <v>2.6769312178707639E-2</v>
      </c>
      <c r="E903" s="185">
        <v>504.81229102734619</v>
      </c>
      <c r="F903" s="186">
        <v>0.510685509725058</v>
      </c>
      <c r="G903" s="106">
        <v>-290.76529438099442</v>
      </c>
      <c r="H903" s="187">
        <v>212.32389184350279</v>
      </c>
      <c r="I903" s="188">
        <v>5.4367943861748396</v>
      </c>
      <c r="J903" s="188">
        <v>0.24256640969988361</v>
      </c>
      <c r="K903" s="188">
        <v>7.588593480199729E-2</v>
      </c>
      <c r="L903" s="189">
        <v>5.1973154139904609E-4</v>
      </c>
      <c r="M903" s="106">
        <v>0.19172987218223611</v>
      </c>
      <c r="N903" s="187">
        <v>0.19454872942150311</v>
      </c>
      <c r="O903" s="190">
        <v>1.9246107578849601</v>
      </c>
      <c r="P903" s="190">
        <v>9.9032495212693888E-2</v>
      </c>
      <c r="Q903" s="190">
        <v>0.1839650718905515</v>
      </c>
      <c r="R903" s="190">
        <v>8.2269590070323546E-3</v>
      </c>
      <c r="S903" s="191">
        <v>0.52137484074789497</v>
      </c>
      <c r="T903" s="106" t="e">
        <v>#N/A</v>
      </c>
      <c r="U903" s="187" t="e">
        <v>#N/A</v>
      </c>
      <c r="V903" s="184">
        <v>1090.347523292297</v>
      </c>
      <c r="W903" s="184">
        <v>11.55470549767619</v>
      </c>
      <c r="X903" s="184">
        <v>13.64102111272374</v>
      </c>
      <c r="Y903" s="184">
        <v>1088.585691943485</v>
      </c>
      <c r="Z903" s="184">
        <v>3.108699303237604</v>
      </c>
      <c r="AA903" s="184">
        <v>44.784866668004327</v>
      </c>
      <c r="AB903" s="184">
        <v>1089.4761266123</v>
      </c>
      <c r="AC903" s="184">
        <v>4.5756064111858548</v>
      </c>
      <c r="AD903" s="192">
        <v>34.255648943232181</v>
      </c>
      <c r="AE903" s="106" t="e">
        <v>#N/A</v>
      </c>
      <c r="AF903" s="106" t="e">
        <v>#N/A</v>
      </c>
      <c r="AG903" s="187" t="e">
        <v>#N/A</v>
      </c>
      <c r="AH903" s="193">
        <v>99.838415614180377</v>
      </c>
      <c r="AI903" s="106"/>
      <c r="AJ903" s="106" t="s">
        <v>3169</v>
      </c>
      <c r="AK903" s="106" t="s">
        <v>3169</v>
      </c>
      <c r="AL903" s="106">
        <v>20.033000000000001</v>
      </c>
      <c r="AM903" s="106">
        <v>315.3748287472169</v>
      </c>
      <c r="AN903" s="106">
        <v>43.592248497552767</v>
      </c>
      <c r="AO903" s="106">
        <v>93.370106885547912</v>
      </c>
      <c r="AP903" s="106" t="s">
        <v>2283</v>
      </c>
      <c r="AQ903" s="106">
        <v>606.70890853424464</v>
      </c>
      <c r="AR903" s="106">
        <v>1717.1211597368219</v>
      </c>
      <c r="AS903" s="106">
        <v>237.15444387705261</v>
      </c>
      <c r="AT903" s="106">
        <v>16.984135639080112</v>
      </c>
      <c r="AU903" s="106">
        <v>2.111157260062384</v>
      </c>
      <c r="AV903" s="106">
        <v>11.86637835528906</v>
      </c>
      <c r="AW903" s="106">
        <v>1.648902488046875</v>
      </c>
      <c r="AX903" s="106">
        <v>1.6729297711338429</v>
      </c>
      <c r="AY903" s="106" t="s">
        <v>2283</v>
      </c>
      <c r="AZ903" s="106">
        <v>20.12980186967842</v>
      </c>
      <c r="BA903" s="106">
        <v>44.987340177325251</v>
      </c>
      <c r="BB903" s="106">
        <v>0.47304775217488382</v>
      </c>
      <c r="BC903" s="106">
        <v>0.19685376006496111</v>
      </c>
      <c r="BD903" s="106">
        <v>0.14600199983132689</v>
      </c>
      <c r="BE903" s="106">
        <v>2288.9305525632099</v>
      </c>
      <c r="BF903" s="106">
        <v>187.26731712540669</v>
      </c>
      <c r="BG903" s="106">
        <v>5.6695735700642069E-2</v>
      </c>
      <c r="BH903" s="106">
        <v>559559.4370090235</v>
      </c>
      <c r="BI903" s="106">
        <v>44838.170339625533</v>
      </c>
      <c r="BJ903" s="106">
        <v>8.7429919631408097</v>
      </c>
      <c r="BK903" s="106">
        <v>1.8856322283874729</v>
      </c>
      <c r="BL903" s="106">
        <v>0.210091442739469</v>
      </c>
      <c r="BM903" s="106">
        <v>2.119371287505761E-2</v>
      </c>
      <c r="BN903" s="106">
        <v>5.0872965702771821E-3</v>
      </c>
      <c r="BO903" s="106">
        <v>3.2026486599829439E-3</v>
      </c>
      <c r="BP903" s="106">
        <v>4.5068489210630426E-3</v>
      </c>
      <c r="BQ903" s="106">
        <v>12.63560202314124</v>
      </c>
      <c r="BR903" s="106">
        <v>1.1908998250059031</v>
      </c>
      <c r="BS903" s="106">
        <v>5.0394503492661918E-2</v>
      </c>
      <c r="BT903" s="106">
        <v>0.12847556201654359</v>
      </c>
      <c r="BU903" s="106">
        <v>2.877892705177626E-2</v>
      </c>
      <c r="BV903" s="106">
        <v>1.4677024972541161E-2</v>
      </c>
      <c r="BW903" s="106">
        <v>3.122055796906043</v>
      </c>
      <c r="BX903" s="106">
        <v>0.54069214888543149</v>
      </c>
      <c r="BY903" s="106">
        <v>3.0311118786625239E-2</v>
      </c>
      <c r="BZ903" s="106">
        <v>7.8232159516035189</v>
      </c>
      <c r="CA903" s="106">
        <v>0.84242753158055439</v>
      </c>
      <c r="CB903" s="106">
        <v>0.18476478303162991</v>
      </c>
      <c r="CC903" s="106">
        <v>0.26880299659042223</v>
      </c>
      <c r="CD903" s="106">
        <v>7.2188853860843713E-2</v>
      </c>
      <c r="CE903" s="106">
        <v>9.5238704627034574E-3</v>
      </c>
      <c r="CF903" s="106">
        <v>51.32369763386545</v>
      </c>
      <c r="CG903" s="106">
        <v>3.613051364380107</v>
      </c>
      <c r="CH903" s="106">
        <v>5.2523571810697438E-2</v>
      </c>
      <c r="CI903" s="106">
        <v>17.275161254915009</v>
      </c>
      <c r="CJ903" s="106">
        <v>1.3909946306033329</v>
      </c>
      <c r="CK903" s="106">
        <v>7.527055936544751E-3</v>
      </c>
      <c r="CL903" s="106">
        <v>208.98530336920049</v>
      </c>
      <c r="CM903" s="106">
        <v>17.39703182556822</v>
      </c>
      <c r="CN903" s="106">
        <v>4.6306195233410147E-2</v>
      </c>
      <c r="CO903" s="106">
        <v>73.90783587667741</v>
      </c>
      <c r="CP903" s="106">
        <v>5.7538688723490869</v>
      </c>
      <c r="CQ903" s="106">
        <v>1.148486282640491E-2</v>
      </c>
      <c r="CR903" s="106">
        <v>328.05849339499872</v>
      </c>
      <c r="CS903" s="106">
        <v>24.99644311736504</v>
      </c>
      <c r="CT903" s="106">
        <v>3.4405104215846583E-2</v>
      </c>
      <c r="CU903" s="106">
        <v>64.130648015076574</v>
      </c>
      <c r="CV903" s="106">
        <v>5.4742640640707094</v>
      </c>
      <c r="CW903" s="106">
        <v>1.095564193344231E-2</v>
      </c>
      <c r="CX903" s="106">
        <v>514.09731869088364</v>
      </c>
      <c r="CY903" s="106">
        <v>41.881427450202843</v>
      </c>
      <c r="CZ903" s="106">
        <v>5.1158073713989442E-2</v>
      </c>
      <c r="DA903" s="106">
        <v>96.735551911377556</v>
      </c>
      <c r="DB903" s="106">
        <v>7.9280714104451393</v>
      </c>
      <c r="DC903" s="106">
        <v>1.0937869938897331E-2</v>
      </c>
      <c r="DD903" s="106">
        <v>12791.90359157521</v>
      </c>
      <c r="DE903" s="106">
        <v>1188.972572194047</v>
      </c>
      <c r="DF903" s="106">
        <v>0.1092182454809798</v>
      </c>
      <c r="DG903" s="106">
        <v>0.95836119493233429</v>
      </c>
      <c r="DH903" s="106">
        <v>0.1168722224882318</v>
      </c>
      <c r="DI903" s="106">
        <v>9.9546915648681868E-3</v>
      </c>
      <c r="DJ903" s="106">
        <v>1.5003946534304391</v>
      </c>
      <c r="DK903" s="106">
        <v>4.6367537975905453</v>
      </c>
      <c r="DL903" s="106">
        <v>11.886534540178889</v>
      </c>
      <c r="DM903" s="106">
        <v>369.00070668940418</v>
      </c>
      <c r="DN903" s="106">
        <v>27.523155135141369</v>
      </c>
      <c r="DO903" s="106">
        <v>0.7107666725623969</v>
      </c>
      <c r="DP903" s="106">
        <v>30.656035666073809</v>
      </c>
      <c r="DQ903" s="106">
        <v>2.3117301618606891</v>
      </c>
      <c r="DR903" s="106">
        <v>0.40542071547674718</v>
      </c>
      <c r="DS903" s="106">
        <v>32.243330886348097</v>
      </c>
      <c r="DT903" s="106">
        <v>2.4052462150116058</v>
      </c>
      <c r="DU903" s="106">
        <v>0.31685261514251589</v>
      </c>
      <c r="DV903" s="106">
        <v>292.81729735765452</v>
      </c>
      <c r="DW903" s="106">
        <v>22.67798251395844</v>
      </c>
      <c r="DX903" s="106">
        <v>0.24842995426393619</v>
      </c>
      <c r="DY903" s="106">
        <v>504.81229102734619</v>
      </c>
      <c r="DZ903" s="106">
        <v>37.658600327581283</v>
      </c>
      <c r="EA903" s="106">
        <v>0.20371787325088889</v>
      </c>
      <c r="EB903" s="106">
        <v>112.2321592268152</v>
      </c>
      <c r="EC903" s="106">
        <v>8.3710256156887706</v>
      </c>
      <c r="ED903" s="106">
        <v>0.28907567910212872</v>
      </c>
    </row>
    <row r="904" spans="1:134" x14ac:dyDescent="0.3">
      <c r="A904" s="106" t="s">
        <v>3170</v>
      </c>
      <c r="B904" s="106" t="s">
        <v>3156</v>
      </c>
      <c r="C904" s="183">
        <v>-12.977860052875259</v>
      </c>
      <c r="D904" s="184">
        <v>2.0044905919096211E-2</v>
      </c>
      <c r="E904" s="185">
        <v>338.61331126536658</v>
      </c>
      <c r="F904" s="186">
        <v>0.74235614202278866</v>
      </c>
      <c r="G904" s="106">
        <v>-135.04857978228239</v>
      </c>
      <c r="H904" s="187">
        <v>140.4884769098251</v>
      </c>
      <c r="I904" s="188">
        <v>5.3501055686883303</v>
      </c>
      <c r="J904" s="188">
        <v>0.23767116482973361</v>
      </c>
      <c r="K904" s="188">
        <v>7.6291215559874198E-2</v>
      </c>
      <c r="L904" s="189">
        <v>9.1539094248746901E-4</v>
      </c>
      <c r="M904" s="106">
        <v>0.1805321815224806</v>
      </c>
      <c r="N904" s="187">
        <v>0.41060186247098368</v>
      </c>
      <c r="O904" s="190">
        <v>1.9679007062427809</v>
      </c>
      <c r="P904" s="190">
        <v>0.1029682127036705</v>
      </c>
      <c r="Q904" s="190">
        <v>0.18692445947454769</v>
      </c>
      <c r="R904" s="190">
        <v>8.3123119260635567E-3</v>
      </c>
      <c r="S904" s="191">
        <v>0.27299104749041569</v>
      </c>
      <c r="T904" s="106" t="e">
        <v>#N/A</v>
      </c>
      <c r="U904" s="187" t="e">
        <v>#N/A</v>
      </c>
      <c r="V904" s="184">
        <v>1100.5875336080039</v>
      </c>
      <c r="W904" s="184">
        <v>22.96293433836086</v>
      </c>
      <c r="X904" s="184">
        <v>24.098745984366271</v>
      </c>
      <c r="Y904" s="184">
        <v>1104.687572127815</v>
      </c>
      <c r="Z904" s="184">
        <v>3.05486665217459</v>
      </c>
      <c r="AA904" s="184">
        <v>45.141854708339842</v>
      </c>
      <c r="AB904" s="184">
        <v>1104.360355568446</v>
      </c>
      <c r="AC904" s="184">
        <v>8.0128491545735638</v>
      </c>
      <c r="AD904" s="192">
        <v>35.263968414236039</v>
      </c>
      <c r="AE904" s="106" t="e">
        <v>#N/A</v>
      </c>
      <c r="AF904" s="106" t="e">
        <v>#N/A</v>
      </c>
      <c r="AG904" s="187" t="e">
        <v>#N/A</v>
      </c>
      <c r="AH904" s="193">
        <v>100.3725317973002</v>
      </c>
      <c r="AI904" s="106"/>
      <c r="AJ904" s="106" t="s">
        <v>3171</v>
      </c>
      <c r="AK904" s="106" t="s">
        <v>3171</v>
      </c>
      <c r="AL904" s="106">
        <v>20.004999999999999</v>
      </c>
      <c r="AM904" s="106">
        <v>299.03550086309599</v>
      </c>
      <c r="AN904" s="106">
        <v>49.801454451119859</v>
      </c>
      <c r="AO904" s="106">
        <v>92.554859127230003</v>
      </c>
      <c r="AP904" s="106" t="s">
        <v>2283</v>
      </c>
      <c r="AQ904" s="106">
        <v>840.43373721209207</v>
      </c>
      <c r="AR904" s="106">
        <v>1826.966981657223</v>
      </c>
      <c r="AS904" s="106">
        <v>241.43594674482341</v>
      </c>
      <c r="AT904" s="106">
        <v>15.11951668213535</v>
      </c>
      <c r="AU904" s="106">
        <v>2.2090452237227112</v>
      </c>
      <c r="AV904" s="106">
        <v>15.20854491845682</v>
      </c>
      <c r="AW904" s="106">
        <v>1.5219547441167689</v>
      </c>
      <c r="AX904" s="106">
        <v>1.5829918643952821</v>
      </c>
      <c r="AY904" s="106" t="s">
        <v>2283</v>
      </c>
      <c r="AZ904" s="106">
        <v>15.526580512774821</v>
      </c>
      <c r="BA904" s="106">
        <v>50.107473905262481</v>
      </c>
      <c r="BB904" s="106">
        <v>0.48182367071745191</v>
      </c>
      <c r="BC904" s="106">
        <v>0.20248173841341829</v>
      </c>
      <c r="BD904" s="106">
        <v>0.18751724237655409</v>
      </c>
      <c r="BE904" s="106">
        <v>2324.7133669016898</v>
      </c>
      <c r="BF904" s="106">
        <v>145.31856912682531</v>
      </c>
      <c r="BG904" s="106">
        <v>0.1116470029506695</v>
      </c>
      <c r="BH904" s="106">
        <v>572776.93865764525</v>
      </c>
      <c r="BI904" s="106">
        <v>34340.476511246779</v>
      </c>
      <c r="BJ904" s="106">
        <v>12.484238568969181</v>
      </c>
      <c r="BK904" s="106">
        <v>1.626738311808192</v>
      </c>
      <c r="BL904" s="106">
        <v>0.22562784831709959</v>
      </c>
      <c r="BM904" s="106">
        <v>0.113602767626607</v>
      </c>
      <c r="BN904" s="106">
        <v>1.8970799036758731E-2</v>
      </c>
      <c r="BO904" s="106">
        <v>5.7181341032255771E-3</v>
      </c>
      <c r="BP904" s="106">
        <v>3.6373290937177952E-3</v>
      </c>
      <c r="BQ904" s="106">
        <v>11.33569270974345</v>
      </c>
      <c r="BR904" s="106">
        <v>0.93658019669091475</v>
      </c>
      <c r="BS904" s="106">
        <v>5.096944675315325E-2</v>
      </c>
      <c r="BT904" s="106">
        <v>0.39226711541105319</v>
      </c>
      <c r="BU904" s="106">
        <v>5.4818551256082371E-2</v>
      </c>
      <c r="BV904" s="106">
        <v>1.0223553080579709E-2</v>
      </c>
      <c r="BW904" s="106">
        <v>6.7790000613263279</v>
      </c>
      <c r="BX904" s="106">
        <v>0.55571399841643432</v>
      </c>
      <c r="BY904" s="106">
        <v>3.2473708788422158E-2</v>
      </c>
      <c r="BZ904" s="106">
        <v>12.87120154469565</v>
      </c>
      <c r="CA904" s="106">
        <v>1.0460703766350921</v>
      </c>
      <c r="CB904" s="106">
        <v>0.37832178016016749</v>
      </c>
      <c r="CC904" s="106">
        <v>0.39829820921780118</v>
      </c>
      <c r="CD904" s="106">
        <v>8.0162432704123057E-2</v>
      </c>
      <c r="CE904" s="106">
        <v>1.002940491911708E-2</v>
      </c>
      <c r="CF904" s="106">
        <v>61.015086499232517</v>
      </c>
      <c r="CG904" s="106">
        <v>4.4253489451432513</v>
      </c>
      <c r="CH904" s="106">
        <v>0.15419841885563701</v>
      </c>
      <c r="CI904" s="106">
        <v>20.455120234371631</v>
      </c>
      <c r="CJ904" s="106">
        <v>1.3771376164501941</v>
      </c>
      <c r="CK904" s="106">
        <v>8.0005485929717374E-3</v>
      </c>
      <c r="CL904" s="106">
        <v>221.39987764739931</v>
      </c>
      <c r="CM904" s="106">
        <v>15.782891157918501</v>
      </c>
      <c r="CN904" s="106">
        <v>0.14156753301150679</v>
      </c>
      <c r="CO904" s="106">
        <v>78.842409445762883</v>
      </c>
      <c r="CP904" s="106">
        <v>4.9705313604656727</v>
      </c>
      <c r="CQ904" s="106">
        <v>1.237612469278483E-2</v>
      </c>
      <c r="CR904" s="106">
        <v>338.85899245153092</v>
      </c>
      <c r="CS904" s="106">
        <v>25.331776592507431</v>
      </c>
      <c r="CT904" s="106">
        <v>0.1052408834779419</v>
      </c>
      <c r="CU904" s="106">
        <v>60.65028694535922</v>
      </c>
      <c r="CV904" s="106">
        <v>3.8414877913950951</v>
      </c>
      <c r="CW904" s="106">
        <v>1.18152305384174E-2</v>
      </c>
      <c r="CX904" s="106">
        <v>497.36210015220922</v>
      </c>
      <c r="CY904" s="106">
        <v>33.380408645079143</v>
      </c>
      <c r="CZ904" s="106">
        <v>5.5235703544399321E-2</v>
      </c>
      <c r="DA904" s="106">
        <v>88.576916839772053</v>
      </c>
      <c r="DB904" s="106">
        <v>5.5611062162530374</v>
      </c>
      <c r="DC904" s="106">
        <v>1.1787153070045849E-2</v>
      </c>
      <c r="DD904" s="106">
        <v>9969.4013587279424</v>
      </c>
      <c r="DE904" s="106">
        <v>787.80121350055231</v>
      </c>
      <c r="DF904" s="106">
        <v>0.1177922058635541</v>
      </c>
      <c r="DG904" s="106">
        <v>0.9381211365995149</v>
      </c>
      <c r="DH904" s="106">
        <v>0.10471469771495109</v>
      </c>
      <c r="DI904" s="106">
        <v>1.0627626092050211E-2</v>
      </c>
      <c r="DJ904" s="106">
        <v>8.3677048937532419</v>
      </c>
      <c r="DK904" s="106">
        <v>2.343089284985882</v>
      </c>
      <c r="DL904" s="106">
        <v>12.477056788080141</v>
      </c>
      <c r="DM904" s="106">
        <v>246.550859643904</v>
      </c>
      <c r="DN904" s="106">
        <v>15.689489085321799</v>
      </c>
      <c r="DO904" s="106">
        <v>0.73208159876185364</v>
      </c>
      <c r="DP904" s="106">
        <v>20.539696926676019</v>
      </c>
      <c r="DQ904" s="106">
        <v>1.308834893801615</v>
      </c>
      <c r="DR904" s="106">
        <v>0.37876344451732391</v>
      </c>
      <c r="DS904" s="106">
        <v>20.066376051591391</v>
      </c>
      <c r="DT904" s="106">
        <v>1.3065365149207671</v>
      </c>
      <c r="DU904" s="106">
        <v>0.32934732799674832</v>
      </c>
      <c r="DV904" s="106">
        <v>177.57219829885199</v>
      </c>
      <c r="DW904" s="106">
        <v>10.50721161901685</v>
      </c>
      <c r="DX904" s="106">
        <v>0.26428567578404449</v>
      </c>
      <c r="DY904" s="106">
        <v>338.61331126536658</v>
      </c>
      <c r="DZ904" s="106">
        <v>21.54698624793787</v>
      </c>
      <c r="EA904" s="106">
        <v>0.18593982120977939</v>
      </c>
      <c r="EB904" s="106">
        <v>74.3092189227782</v>
      </c>
      <c r="EC904" s="106">
        <v>4.7377083784513694</v>
      </c>
      <c r="ED904" s="106">
        <v>0.35859019640579398</v>
      </c>
    </row>
    <row r="905" spans="1:134" x14ac:dyDescent="0.3">
      <c r="A905" s="106" t="s">
        <v>3172</v>
      </c>
      <c r="B905" s="106" t="s">
        <v>3156</v>
      </c>
      <c r="C905" s="183">
        <v>-15.7677699302194</v>
      </c>
      <c r="D905" s="184">
        <v>1.9302498451401039E-2</v>
      </c>
      <c r="E905" s="185">
        <v>367.1968154474888</v>
      </c>
      <c r="F905" s="186">
        <v>0.48051530906919693</v>
      </c>
      <c r="G905" s="106">
        <v>-111.0596068193493</v>
      </c>
      <c r="H905" s="187">
        <v>109.52368986502729</v>
      </c>
      <c r="I905" s="188">
        <v>5.4867798129934489</v>
      </c>
      <c r="J905" s="188">
        <v>0.24718721042241931</v>
      </c>
      <c r="K905" s="188">
        <v>7.6610314914369426E-2</v>
      </c>
      <c r="L905" s="189">
        <v>5.583250746803559E-4</v>
      </c>
      <c r="M905" s="106">
        <v>0.21243221854078609</v>
      </c>
      <c r="N905" s="187">
        <v>0.2363243934520638</v>
      </c>
      <c r="O905" s="190">
        <v>1.9247160594691579</v>
      </c>
      <c r="P905" s="190">
        <v>9.890762781539042E-2</v>
      </c>
      <c r="Q905" s="190">
        <v>0.18226970295658571</v>
      </c>
      <c r="R905" s="190">
        <v>8.1808605256218515E-3</v>
      </c>
      <c r="S905" s="191">
        <v>0.17265743374173731</v>
      </c>
      <c r="T905" s="106" t="e">
        <v>#N/A</v>
      </c>
      <c r="U905" s="187" t="e">
        <v>#N/A</v>
      </c>
      <c r="V905" s="184">
        <v>1109.2023934930801</v>
      </c>
      <c r="W905" s="184">
        <v>12.569549647430939</v>
      </c>
      <c r="X905" s="184">
        <v>14.50919626000217</v>
      </c>
      <c r="Y905" s="184">
        <v>1079.356614525539</v>
      </c>
      <c r="Z905" s="184">
        <v>1.9675855769565229</v>
      </c>
      <c r="AA905" s="184">
        <v>44.618992881877233</v>
      </c>
      <c r="AB905" s="184">
        <v>1089.539337929275</v>
      </c>
      <c r="AC905" s="184">
        <v>4.2512084750338293</v>
      </c>
      <c r="AD905" s="192">
        <v>34.257690589650522</v>
      </c>
      <c r="AE905" s="106" t="e">
        <v>#N/A</v>
      </c>
      <c r="AF905" s="106" t="e">
        <v>#N/A</v>
      </c>
      <c r="AG905" s="187" t="e">
        <v>#N/A</v>
      </c>
      <c r="AH905" s="193">
        <v>97.309257612260353</v>
      </c>
      <c r="AI905" s="106"/>
      <c r="AJ905" s="106" t="s">
        <v>3173</v>
      </c>
      <c r="AK905" s="106" t="s">
        <v>3173</v>
      </c>
      <c r="AL905" s="106">
        <v>20.006</v>
      </c>
      <c r="AM905" s="106">
        <v>417.13550774638537</v>
      </c>
      <c r="AN905" s="106">
        <v>48.97852823854668</v>
      </c>
      <c r="AO905" s="106">
        <v>93.751773494006628</v>
      </c>
      <c r="AP905" s="106" t="s">
        <v>2283</v>
      </c>
      <c r="AQ905" s="106">
        <v>640.41458825367681</v>
      </c>
      <c r="AR905" s="106">
        <v>1922.299429422078</v>
      </c>
      <c r="AS905" s="106">
        <v>262.10076524137219</v>
      </c>
      <c r="AT905" s="106">
        <v>13.728116705603689</v>
      </c>
      <c r="AU905" s="106">
        <v>2.1879727666554811</v>
      </c>
      <c r="AV905" s="106">
        <v>20.02980027668637</v>
      </c>
      <c r="AW905" s="106">
        <v>1.8444276580335579</v>
      </c>
      <c r="AX905" s="106">
        <v>1.586544086082742</v>
      </c>
      <c r="AY905" s="106" t="s">
        <v>2283</v>
      </c>
      <c r="AZ905" s="106">
        <v>27.12295202126953</v>
      </c>
      <c r="BA905" s="106">
        <v>52.33506795149102</v>
      </c>
      <c r="BB905" s="106">
        <v>0.40805819991404407</v>
      </c>
      <c r="BC905" s="106">
        <v>0.20924949550999741</v>
      </c>
      <c r="BD905" s="106">
        <v>0.2260757291379078</v>
      </c>
      <c r="BE905" s="106">
        <v>1645.4380783376521</v>
      </c>
      <c r="BF905" s="106">
        <v>78.025236891280514</v>
      </c>
      <c r="BG905" s="106">
        <v>5.9135848191870517E-2</v>
      </c>
      <c r="BH905" s="106">
        <v>577273.49245349679</v>
      </c>
      <c r="BI905" s="106">
        <v>25430.363190848089</v>
      </c>
      <c r="BJ905" s="106">
        <v>4.1437258600651781</v>
      </c>
      <c r="BK905" s="106">
        <v>1.071221799978747</v>
      </c>
      <c r="BL905" s="106">
        <v>0.20998951812655181</v>
      </c>
      <c r="BM905" s="106">
        <v>6.4455937267196783E-2</v>
      </c>
      <c r="BN905" s="106">
        <v>1.75608599844949E-2</v>
      </c>
      <c r="BO905" s="106">
        <v>7.4564604288145419E-3</v>
      </c>
      <c r="BP905" s="106">
        <v>6.0946644904783963E-3</v>
      </c>
      <c r="BQ905" s="106">
        <v>7.4564746392023116</v>
      </c>
      <c r="BR905" s="106">
        <v>0.48781762873247969</v>
      </c>
      <c r="BS905" s="106">
        <v>1.8153852233063261E-2</v>
      </c>
      <c r="BT905" s="106">
        <v>0.33540897226686839</v>
      </c>
      <c r="BU905" s="106">
        <v>4.3308704182172177E-2</v>
      </c>
      <c r="BV905" s="106">
        <v>1.3280438153847871E-2</v>
      </c>
      <c r="BW905" s="106">
        <v>5.2724704588602194</v>
      </c>
      <c r="BX905" s="106">
        <v>0.60651071760569741</v>
      </c>
      <c r="BY905" s="106">
        <v>3.2626589973104039E-2</v>
      </c>
      <c r="BZ905" s="106">
        <v>10.09999422331674</v>
      </c>
      <c r="CA905" s="106">
        <v>0.71862522987818089</v>
      </c>
      <c r="CB905" s="106">
        <v>0.10733364271171419</v>
      </c>
      <c r="CC905" s="106">
        <v>0.4574123455923475</v>
      </c>
      <c r="CD905" s="106">
        <v>9.6134994954226768E-2</v>
      </c>
      <c r="CE905" s="106">
        <v>3.7108837520314353E-2</v>
      </c>
      <c r="CF905" s="106">
        <v>47.580010952138267</v>
      </c>
      <c r="CG905" s="106">
        <v>2.794500540352892</v>
      </c>
      <c r="CH905" s="106">
        <v>0.155961043021692</v>
      </c>
      <c r="CI905" s="106">
        <v>14.08960816018487</v>
      </c>
      <c r="CJ905" s="106">
        <v>0.78328285362284367</v>
      </c>
      <c r="CK905" s="106">
        <v>8.0930195093351122E-3</v>
      </c>
      <c r="CL905" s="106">
        <v>152.99433431746951</v>
      </c>
      <c r="CM905" s="106">
        <v>6.2053202413334656</v>
      </c>
      <c r="CN905" s="106">
        <v>4.9285438795726701E-2</v>
      </c>
      <c r="CO905" s="106">
        <v>54.006355578913379</v>
      </c>
      <c r="CP905" s="106">
        <v>2.264159667060774</v>
      </c>
      <c r="CQ905" s="106">
        <v>1.22248961466441E-2</v>
      </c>
      <c r="CR905" s="106">
        <v>237.36179749317881</v>
      </c>
      <c r="CS905" s="106">
        <v>8.7527583074846778</v>
      </c>
      <c r="CT905" s="106">
        <v>3.6659775542219879E-2</v>
      </c>
      <c r="CU905" s="106">
        <v>45.585603833370513</v>
      </c>
      <c r="CV905" s="106">
        <v>1.781332340800134</v>
      </c>
      <c r="CW905" s="106">
        <v>1.168066953394778E-2</v>
      </c>
      <c r="CX905" s="106">
        <v>375.26819435093211</v>
      </c>
      <c r="CY905" s="106">
        <v>15.972424822400621</v>
      </c>
      <c r="CZ905" s="106">
        <v>5.4673410252504953E-2</v>
      </c>
      <c r="DA905" s="106">
        <v>69.55037937752715</v>
      </c>
      <c r="DB905" s="106">
        <v>3.6036181579134081</v>
      </c>
      <c r="DC905" s="106">
        <v>1.1643611164363009E-2</v>
      </c>
      <c r="DD905" s="106">
        <v>8013.9482265371462</v>
      </c>
      <c r="DE905" s="106">
        <v>387.28823866623941</v>
      </c>
      <c r="DF905" s="106">
        <v>0.11681853694063379</v>
      </c>
      <c r="DG905" s="106">
        <v>0.60814337300203591</v>
      </c>
      <c r="DH905" s="106">
        <v>9.7441995771871709E-2</v>
      </c>
      <c r="DI905" s="106">
        <v>1.072143826595192E-2</v>
      </c>
      <c r="DJ905" s="106">
        <v>9.0631655175383435E-2</v>
      </c>
      <c r="DK905" s="106">
        <v>4.9756853387444862</v>
      </c>
      <c r="DL905" s="106">
        <v>10.914278959900731</v>
      </c>
      <c r="DM905" s="106">
        <v>269.5662030331917</v>
      </c>
      <c r="DN905" s="106">
        <v>8.0243821140479028</v>
      </c>
      <c r="DO905" s="106">
        <v>0.71422753495062585</v>
      </c>
      <c r="DP905" s="106">
        <v>22.41804102381758</v>
      </c>
      <c r="DQ905" s="106">
        <v>0.58581384277295756</v>
      </c>
      <c r="DR905" s="106">
        <v>0.4658556561180518</v>
      </c>
      <c r="DS905" s="106">
        <v>25.991876773572599</v>
      </c>
      <c r="DT905" s="106">
        <v>0.66311593194549023</v>
      </c>
      <c r="DU905" s="106">
        <v>0.32351435796498462</v>
      </c>
      <c r="DV905" s="106">
        <v>243.17387352705751</v>
      </c>
      <c r="DW905" s="106">
        <v>7.3643914305754201</v>
      </c>
      <c r="DX905" s="106">
        <v>0.31551539758641411</v>
      </c>
      <c r="DY905" s="106">
        <v>367.1968154474888</v>
      </c>
      <c r="DZ905" s="106">
        <v>9.7438312898139454</v>
      </c>
      <c r="EA905" s="106">
        <v>0.1921476470204177</v>
      </c>
      <c r="EB905" s="106">
        <v>82.769406394915094</v>
      </c>
      <c r="EC905" s="106">
        <v>2.124208988494249</v>
      </c>
      <c r="ED905" s="106">
        <v>0.28570006503665563</v>
      </c>
    </row>
    <row r="906" spans="1:134" x14ac:dyDescent="0.3">
      <c r="A906" s="106" t="s">
        <v>3174</v>
      </c>
      <c r="B906" s="106" t="s">
        <v>3156</v>
      </c>
      <c r="C906" s="183">
        <v>16.66361889153562</v>
      </c>
      <c r="D906" s="184">
        <v>2.498620121474085E-2</v>
      </c>
      <c r="E906" s="185">
        <v>473.77260466458921</v>
      </c>
      <c r="F906" s="186">
        <v>0.25913819025472468</v>
      </c>
      <c r="G906" s="106">
        <v>105.23506236324759</v>
      </c>
      <c r="H906" s="187">
        <v>483.50011324073739</v>
      </c>
      <c r="I906" s="188">
        <v>5.3646464683899584</v>
      </c>
      <c r="J906" s="188">
        <v>0.23194169878205331</v>
      </c>
      <c r="K906" s="188">
        <v>7.6147160873222666E-2</v>
      </c>
      <c r="L906" s="189">
        <v>5.1333524126161015E-4</v>
      </c>
      <c r="M906" s="106">
        <v>0.16278957028915569</v>
      </c>
      <c r="N906" s="187">
        <v>0.26282820250287092</v>
      </c>
      <c r="O906" s="190">
        <v>1.9526956170092029</v>
      </c>
      <c r="P906" s="190">
        <v>9.9907298320316223E-2</v>
      </c>
      <c r="Q906" s="190">
        <v>0.18643028719002311</v>
      </c>
      <c r="R906" s="190">
        <v>8.0670622117238657E-3</v>
      </c>
      <c r="S906" s="191">
        <v>0.46825066732122239</v>
      </c>
      <c r="T906" s="106" t="e">
        <v>#N/A</v>
      </c>
      <c r="U906" s="187" t="e">
        <v>#N/A</v>
      </c>
      <c r="V906" s="184">
        <v>1097.268680059145</v>
      </c>
      <c r="W906" s="184">
        <v>11.35932526359467</v>
      </c>
      <c r="X906" s="184">
        <v>13.496129278041179</v>
      </c>
      <c r="Y906" s="184">
        <v>1101.997758312539</v>
      </c>
      <c r="Z906" s="184">
        <v>2.712568240344905</v>
      </c>
      <c r="AA906" s="184">
        <v>43.828572190796223</v>
      </c>
      <c r="AB906" s="184">
        <v>1099.1829667724171</v>
      </c>
      <c r="AC906" s="184">
        <v>4.58134489921565</v>
      </c>
      <c r="AD906" s="192">
        <v>34.390569127580918</v>
      </c>
      <c r="AE906" s="106" t="e">
        <v>#N/A</v>
      </c>
      <c r="AF906" s="106" t="e">
        <v>#N/A</v>
      </c>
      <c r="AG906" s="187" t="e">
        <v>#N/A</v>
      </c>
      <c r="AH906" s="193">
        <v>100.4309863517784</v>
      </c>
      <c r="AI906" s="106"/>
      <c r="AJ906" s="106" t="s">
        <v>3175</v>
      </c>
      <c r="AK906" s="106" t="s">
        <v>3175</v>
      </c>
      <c r="AL906" s="106">
        <v>20.021999999999998</v>
      </c>
      <c r="AM906" s="106">
        <v>292.70132417917171</v>
      </c>
      <c r="AN906" s="106">
        <v>46.844165120579277</v>
      </c>
      <c r="AO906" s="106">
        <v>82.167208136491311</v>
      </c>
      <c r="AP906" s="106" t="s">
        <v>2283</v>
      </c>
      <c r="AQ906" s="106">
        <v>766.00586153815459</v>
      </c>
      <c r="AR906" s="106">
        <v>1795.895385960607</v>
      </c>
      <c r="AS906" s="106">
        <v>254.94713107462371</v>
      </c>
      <c r="AT906" s="106">
        <v>21.027969364562889</v>
      </c>
      <c r="AU906" s="106">
        <v>2.2962589335610359</v>
      </c>
      <c r="AV906" s="106">
        <v>24.299747893340449</v>
      </c>
      <c r="AW906" s="106">
        <v>2.5639687576997221</v>
      </c>
      <c r="AX906" s="106">
        <v>1.7454431988408341</v>
      </c>
      <c r="AY906" s="106" t="s">
        <v>2283</v>
      </c>
      <c r="AZ906" s="106">
        <v>23.99544871746286</v>
      </c>
      <c r="BA906" s="106">
        <v>52.003236045930073</v>
      </c>
      <c r="BB906" s="106">
        <v>0.44510086672959798</v>
      </c>
      <c r="BC906" s="106">
        <v>0.19384317970571491</v>
      </c>
      <c r="BD906" s="106">
        <v>0.1932122276347828</v>
      </c>
      <c r="BE906" s="106">
        <v>2715.16732728227</v>
      </c>
      <c r="BF906" s="106">
        <v>232.29879310927851</v>
      </c>
      <c r="BG906" s="106">
        <v>2.049430277754458E-2</v>
      </c>
      <c r="BH906" s="106">
        <v>572155.12513748428</v>
      </c>
      <c r="BI906" s="106">
        <v>47939.911621792678</v>
      </c>
      <c r="BJ906" s="106">
        <v>1.2881040383039359</v>
      </c>
      <c r="BK906" s="106">
        <v>1.820406293174641</v>
      </c>
      <c r="BL906" s="106">
        <v>0.28652062435342268</v>
      </c>
      <c r="BM906" s="106">
        <v>0.11675013840075581</v>
      </c>
      <c r="BN906" s="106">
        <v>8.2258545632848221E-2</v>
      </c>
      <c r="BO906" s="106">
        <v>1.1533668071021011E-2</v>
      </c>
      <c r="BP906" s="106">
        <v>3.6912500527253381E-3</v>
      </c>
      <c r="BQ906" s="106">
        <v>9.7465785584388982</v>
      </c>
      <c r="BR906" s="106">
        <v>0.83677989094213456</v>
      </c>
      <c r="BS906" s="106">
        <v>5.1741084295973759E-2</v>
      </c>
      <c r="BT906" s="106">
        <v>0.57894190542249668</v>
      </c>
      <c r="BU906" s="106">
        <v>6.0379920147902062E-2</v>
      </c>
      <c r="BV906" s="106">
        <v>3.614110681102498E-3</v>
      </c>
      <c r="BW906" s="106">
        <v>8.4856100860659982</v>
      </c>
      <c r="BX906" s="106">
        <v>0.92789085132480886</v>
      </c>
      <c r="BY906" s="106">
        <v>3.2373277856129097E-2</v>
      </c>
      <c r="BZ906" s="106">
        <v>11.96823131582433</v>
      </c>
      <c r="CA906" s="106">
        <v>1.1613311275235021</v>
      </c>
      <c r="CB906" s="106">
        <v>0.1066002237246316</v>
      </c>
      <c r="CC906" s="106">
        <v>0.37759934185603761</v>
      </c>
      <c r="CD906" s="106">
        <v>7.0683766161554931E-2</v>
      </c>
      <c r="CE906" s="106">
        <v>3.6508338571371778E-2</v>
      </c>
      <c r="CF906" s="106">
        <v>55.741047669773792</v>
      </c>
      <c r="CG906" s="106">
        <v>5.3291487919554434</v>
      </c>
      <c r="CH906" s="106">
        <v>5.5156977105204133E-2</v>
      </c>
      <c r="CI906" s="106">
        <v>18.856258337819281</v>
      </c>
      <c r="CJ906" s="106">
        <v>1.5019043797709459</v>
      </c>
      <c r="CK906" s="106">
        <v>2.3254243219128789E-2</v>
      </c>
      <c r="CL906" s="106">
        <v>229.78977854391789</v>
      </c>
      <c r="CM906" s="106">
        <v>17.029072457112971</v>
      </c>
      <c r="CN906" s="106">
        <v>5.0152223766341077E-2</v>
      </c>
      <c r="CO906" s="106">
        <v>87.239168596498587</v>
      </c>
      <c r="CP906" s="106">
        <v>6.5477537922061204</v>
      </c>
      <c r="CQ906" s="106">
        <v>1.244036103169441E-2</v>
      </c>
      <c r="CR906" s="106">
        <v>396.11654154969989</v>
      </c>
      <c r="CS906" s="106">
        <v>29.89380516316966</v>
      </c>
      <c r="CT906" s="106">
        <v>3.732159450263671E-2</v>
      </c>
      <c r="CU906" s="106">
        <v>72.242750609178742</v>
      </c>
      <c r="CV906" s="106">
        <v>4.9784684399276093</v>
      </c>
      <c r="CW906" s="106">
        <v>1.189448202126824E-2</v>
      </c>
      <c r="CX906" s="106">
        <v>562.13909804234072</v>
      </c>
      <c r="CY906" s="106">
        <v>41.319630944932783</v>
      </c>
      <c r="CZ906" s="106">
        <v>5.5728373779176173E-2</v>
      </c>
      <c r="DA906" s="106">
        <v>108.9655195933114</v>
      </c>
      <c r="DB906" s="106">
        <v>8.8843811794579377</v>
      </c>
      <c r="DC906" s="106">
        <v>1.184922652468731E-2</v>
      </c>
      <c r="DD906" s="106">
        <v>9338.7656782473132</v>
      </c>
      <c r="DE906" s="106">
        <v>879.15973195019853</v>
      </c>
      <c r="DF906" s="106">
        <v>0.11645941210691831</v>
      </c>
      <c r="DG906" s="106">
        <v>1.663211904681074</v>
      </c>
      <c r="DH906" s="106">
        <v>0.15580834568762769</v>
      </c>
      <c r="DI906" s="106">
        <v>1.063451900510738E-2</v>
      </c>
      <c r="DJ906" s="106">
        <v>1.23949973291989</v>
      </c>
      <c r="DK906" s="106">
        <v>5.474941416255013</v>
      </c>
      <c r="DL906" s="106">
        <v>11.390962175002461</v>
      </c>
      <c r="DM906" s="106">
        <v>352.49489972935078</v>
      </c>
      <c r="DN906" s="106">
        <v>25.581031527285411</v>
      </c>
      <c r="DO906" s="106">
        <v>0.68951669557994699</v>
      </c>
      <c r="DP906" s="106">
        <v>29.407492018322319</v>
      </c>
      <c r="DQ906" s="106">
        <v>2.1809158422165988</v>
      </c>
      <c r="DR906" s="106">
        <v>0.42651807525287588</v>
      </c>
      <c r="DS906" s="106">
        <v>26.14566768028417</v>
      </c>
      <c r="DT906" s="106">
        <v>1.8792065983464961</v>
      </c>
      <c r="DU906" s="106">
        <v>0.4153057480744522</v>
      </c>
      <c r="DV906" s="106">
        <v>234.43516025165451</v>
      </c>
      <c r="DW906" s="106">
        <v>17.312249373644079</v>
      </c>
      <c r="DX906" s="106">
        <v>0.26608469705806093</v>
      </c>
      <c r="DY906" s="106">
        <v>473.77260466458921</v>
      </c>
      <c r="DZ906" s="106">
        <v>34.462530264952314</v>
      </c>
      <c r="EA906" s="106">
        <v>0.16946247683772009</v>
      </c>
      <c r="EB906" s="106">
        <v>104.73099734632341</v>
      </c>
      <c r="EC906" s="106">
        <v>7.6043487374545942</v>
      </c>
      <c r="ED906" s="106">
        <v>0.28948403050242227</v>
      </c>
    </row>
    <row r="907" spans="1:134" x14ac:dyDescent="0.3">
      <c r="A907" s="106" t="s">
        <v>3176</v>
      </c>
      <c r="B907" s="106" t="s">
        <v>3177</v>
      </c>
      <c r="C907" s="183">
        <v>2.0247502532931181</v>
      </c>
      <c r="D907" s="184">
        <v>3.2909919426613608E-2</v>
      </c>
      <c r="E907" s="185">
        <v>168.20435522482401</v>
      </c>
      <c r="F907" s="186">
        <v>1.7945136657595331</v>
      </c>
      <c r="G907" s="106">
        <v>661.6544695460268</v>
      </c>
      <c r="H907" s="187">
        <v>70.191425785883737</v>
      </c>
      <c r="I907" s="188">
        <v>1.692806535632744</v>
      </c>
      <c r="J907" s="188">
        <v>7.4864131424571753E-2</v>
      </c>
      <c r="K907" s="188">
        <v>0.22327146105315299</v>
      </c>
      <c r="L907" s="189">
        <v>9.9400796125955621E-4</v>
      </c>
      <c r="M907" s="106">
        <v>0.40517633635514078</v>
      </c>
      <c r="N907" s="187">
        <v>8.715611539147429E-2</v>
      </c>
      <c r="O907" s="190">
        <v>17.98158255717102</v>
      </c>
      <c r="P907" s="190">
        <v>0.91608755663374153</v>
      </c>
      <c r="Q907" s="190">
        <v>0.5908012415039483</v>
      </c>
      <c r="R907" s="190">
        <v>2.6084681345366869E-2</v>
      </c>
      <c r="S907" s="191">
        <v>0.69542591264957188</v>
      </c>
      <c r="T907" s="106" t="e">
        <v>#N/A</v>
      </c>
      <c r="U907" s="187" t="e">
        <v>#N/A</v>
      </c>
      <c r="V907" s="184">
        <v>3003.5999540121852</v>
      </c>
      <c r="W907" s="184">
        <v>4.1189931022801716</v>
      </c>
      <c r="X907" s="184">
        <v>7.1524346306170337</v>
      </c>
      <c r="Y907" s="184">
        <v>2992.619417584805</v>
      </c>
      <c r="Z907" s="184">
        <v>5.8926731629443143</v>
      </c>
      <c r="AA907" s="184">
        <v>105.73362824187571</v>
      </c>
      <c r="AB907" s="184">
        <v>2988.6402672539539</v>
      </c>
      <c r="AC907" s="184">
        <v>3.4511353048368201</v>
      </c>
      <c r="AD907" s="192">
        <v>49.040427042541367</v>
      </c>
      <c r="AE907" s="106" t="e">
        <v>#N/A</v>
      </c>
      <c r="AF907" s="106" t="e">
        <v>#N/A</v>
      </c>
      <c r="AG907" s="187" t="e">
        <v>#N/A</v>
      </c>
      <c r="AH907" s="193">
        <v>99.634420808513084</v>
      </c>
      <c r="AI907" s="106"/>
      <c r="AJ907" s="106" t="s">
        <v>3178</v>
      </c>
      <c r="AK907" s="106" t="s">
        <v>3178</v>
      </c>
      <c r="AL907" s="106">
        <v>20.059999999999999</v>
      </c>
      <c r="AM907" s="106">
        <v>277.54752355655103</v>
      </c>
      <c r="AN907" s="106">
        <v>56.271216889815463</v>
      </c>
      <c r="AO907" s="106">
        <v>106.4592394896758</v>
      </c>
      <c r="AP907" s="106" t="s">
        <v>2283</v>
      </c>
      <c r="AQ907" s="106">
        <v>644.02902112139361</v>
      </c>
      <c r="AR907" s="106">
        <v>1505.58646661581</v>
      </c>
      <c r="AS907" s="106">
        <v>344.44083684042369</v>
      </c>
      <c r="AT907" s="106">
        <v>29.66627475894261</v>
      </c>
      <c r="AU907" s="106">
        <v>1.79177758433704</v>
      </c>
      <c r="AV907" s="106">
        <v>11.620949881203529</v>
      </c>
      <c r="AW907" s="106">
        <v>1.6668588792322849</v>
      </c>
      <c r="AX907" s="106">
        <v>1.3111046160861</v>
      </c>
      <c r="AY907" s="106">
        <v>32.951501266894077</v>
      </c>
      <c r="AZ907" s="106">
        <v>14.802378930473919</v>
      </c>
      <c r="BA907" s="106">
        <v>32.432344838396212</v>
      </c>
      <c r="BB907" s="106">
        <v>0.48793859180859089</v>
      </c>
      <c r="BC907" s="106">
        <v>0.17556635605161169</v>
      </c>
      <c r="BD907" s="106">
        <v>3.917456946570444E-2</v>
      </c>
      <c r="BE907" s="106">
        <v>1143.4765835469741</v>
      </c>
      <c r="BF907" s="106">
        <v>81.1462709890382</v>
      </c>
      <c r="BG907" s="106">
        <v>5.4302534769346267E-2</v>
      </c>
      <c r="BH907" s="106">
        <v>530587.45968696265</v>
      </c>
      <c r="BI907" s="106">
        <v>46056.882187234587</v>
      </c>
      <c r="BJ907" s="106">
        <v>8.6000933142855782</v>
      </c>
      <c r="BK907" s="106">
        <v>2.1364307665635809</v>
      </c>
      <c r="BL907" s="106">
        <v>0.25840523620648131</v>
      </c>
      <c r="BM907" s="106">
        <v>9.1887858348908127E-2</v>
      </c>
      <c r="BN907" s="106">
        <v>1.225747083015807E-2</v>
      </c>
      <c r="BO907" s="106">
        <v>5.0420314443922016E-3</v>
      </c>
      <c r="BP907" s="106">
        <v>4.005062771206022E-3</v>
      </c>
      <c r="BQ907" s="106">
        <v>28.444916007122</v>
      </c>
      <c r="BR907" s="106">
        <v>2.2391549633125618</v>
      </c>
      <c r="BS907" s="106">
        <v>3.8498778578737E-2</v>
      </c>
      <c r="BT907" s="106">
        <v>0.2121969384318913</v>
      </c>
      <c r="BU907" s="106">
        <v>4.107731771395709E-2</v>
      </c>
      <c r="BV907" s="106">
        <v>1.3742765249955781E-2</v>
      </c>
      <c r="BW907" s="106">
        <v>3.2848689413426762</v>
      </c>
      <c r="BX907" s="106">
        <v>0.43830160297009108</v>
      </c>
      <c r="BY907" s="106">
        <v>8.6982868755710888E-2</v>
      </c>
      <c r="BZ907" s="106">
        <v>8.0148384143140845</v>
      </c>
      <c r="CA907" s="106">
        <v>0.88802394597631162</v>
      </c>
      <c r="CB907" s="106">
        <v>0.11512587084228509</v>
      </c>
      <c r="CC907" s="106">
        <v>0.91874507360486501</v>
      </c>
      <c r="CD907" s="106">
        <v>0.11157839924762129</v>
      </c>
      <c r="CE907" s="106">
        <v>7.4934281426292607E-3</v>
      </c>
      <c r="CF907" s="106">
        <v>38.995418715204828</v>
      </c>
      <c r="CG907" s="106">
        <v>3.2034671337634602</v>
      </c>
      <c r="CH907" s="106">
        <v>4.0786192848171941E-2</v>
      </c>
      <c r="CI907" s="106">
        <v>11.171775667365001</v>
      </c>
      <c r="CJ907" s="106">
        <v>0.94163507007093417</v>
      </c>
      <c r="CK907" s="106">
        <v>5.9924911839246697E-3</v>
      </c>
      <c r="CL907" s="106">
        <v>116.6184200901951</v>
      </c>
      <c r="CM907" s="106">
        <v>9.1237138425526609</v>
      </c>
      <c r="CN907" s="106">
        <v>4.1057073907460433E-2</v>
      </c>
      <c r="CO907" s="106">
        <v>39.332934288515197</v>
      </c>
      <c r="CP907" s="106">
        <v>3.4376946429213229</v>
      </c>
      <c r="CQ907" s="106">
        <v>1.018035152994266E-2</v>
      </c>
      <c r="CR907" s="106">
        <v>167.31678508978419</v>
      </c>
      <c r="CS907" s="106">
        <v>14.447452326683321</v>
      </c>
      <c r="CT907" s="106">
        <v>0.12717374267080009</v>
      </c>
      <c r="CU907" s="106">
        <v>31.609397270788421</v>
      </c>
      <c r="CV907" s="106">
        <v>2.7942857956612368</v>
      </c>
      <c r="CW907" s="106">
        <v>9.6668473310603381E-3</v>
      </c>
      <c r="CX907" s="106">
        <v>271.33291715132282</v>
      </c>
      <c r="CY907" s="106">
        <v>24.028617815992479</v>
      </c>
      <c r="CZ907" s="106">
        <v>4.4842796789972827E-2</v>
      </c>
      <c r="DA907" s="106">
        <v>50.03392424969644</v>
      </c>
      <c r="DB907" s="106">
        <v>4.4664952195063536</v>
      </c>
      <c r="DC907" s="106">
        <v>9.6932585577762555E-3</v>
      </c>
      <c r="DD907" s="106">
        <v>11546.74685196628</v>
      </c>
      <c r="DE907" s="106">
        <v>1084.7756110051059</v>
      </c>
      <c r="DF907" s="106">
        <v>0.40853600883884061</v>
      </c>
      <c r="DG907" s="106">
        <v>0.80425378859517738</v>
      </c>
      <c r="DH907" s="106">
        <v>0.14894992550960531</v>
      </c>
      <c r="DI907" s="106">
        <v>8.0361118337262082E-3</v>
      </c>
      <c r="DJ907" s="106">
        <v>2.7168289515169088</v>
      </c>
      <c r="DK907" s="106">
        <v>4.7913934550977988</v>
      </c>
      <c r="DL907" s="106">
        <v>9.7915610656297982</v>
      </c>
      <c r="DM907" s="106">
        <v>387.50646123561972</v>
      </c>
      <c r="DN907" s="106">
        <v>31.352546262830749</v>
      </c>
      <c r="DO907" s="106">
        <v>0.65802601839738117</v>
      </c>
      <c r="DP907" s="106">
        <v>95.152437779876806</v>
      </c>
      <c r="DQ907" s="106">
        <v>7.6203734552560913</v>
      </c>
      <c r="DR907" s="106">
        <v>0.39816957971073141</v>
      </c>
      <c r="DS907" s="106">
        <v>71.81203295066932</v>
      </c>
      <c r="DT907" s="106">
        <v>5.8340642808714556</v>
      </c>
      <c r="DU907" s="106">
        <v>0.30735484178083899</v>
      </c>
      <c r="DV907" s="106">
        <v>224.46259199830101</v>
      </c>
      <c r="DW907" s="106">
        <v>18.689497104383001</v>
      </c>
      <c r="DX907" s="106">
        <v>0.26584767869988679</v>
      </c>
      <c r="DY907" s="106">
        <v>168.20435522482401</v>
      </c>
      <c r="DZ907" s="106">
        <v>13.62290072071645</v>
      </c>
      <c r="EA907" s="106">
        <v>0.15433695764541161</v>
      </c>
      <c r="EB907" s="106">
        <v>151.77965006700231</v>
      </c>
      <c r="EC907" s="106">
        <v>12.279657350021729</v>
      </c>
      <c r="ED907" s="106">
        <v>0.27421629727124552</v>
      </c>
    </row>
    <row r="908" spans="1:134" x14ac:dyDescent="0.3">
      <c r="A908" s="106" t="s">
        <v>3179</v>
      </c>
      <c r="B908" s="106" t="s">
        <v>3177</v>
      </c>
      <c r="C908" s="183">
        <v>-0.32257894378438567</v>
      </c>
      <c r="D908" s="184">
        <v>3.014309455761148E-2</v>
      </c>
      <c r="E908" s="185">
        <v>171.75942539801571</v>
      </c>
      <c r="F908" s="186">
        <v>0.95157026891543739</v>
      </c>
      <c r="G908" s="106">
        <v>-4152.1246822277144</v>
      </c>
      <c r="H908" s="187">
        <v>88.800125186151931</v>
      </c>
      <c r="I908" s="188">
        <v>1.700340687751658</v>
      </c>
      <c r="J908" s="188">
        <v>7.5875220688381789E-2</v>
      </c>
      <c r="K908" s="188">
        <v>0.22343613168927121</v>
      </c>
      <c r="L908" s="189">
        <v>1.016269078688849E-3</v>
      </c>
      <c r="M908" s="106">
        <v>0.38869848683422142</v>
      </c>
      <c r="N908" s="187">
        <v>8.1421366005486565E-2</v>
      </c>
      <c r="O908" s="190">
        <v>18.117508112825998</v>
      </c>
      <c r="P908" s="190">
        <v>0.92709017607339861</v>
      </c>
      <c r="Q908" s="190">
        <v>0.58815888086776769</v>
      </c>
      <c r="R908" s="190">
        <v>2.6298580701002959E-2</v>
      </c>
      <c r="S908" s="191">
        <v>0.67122379646745467</v>
      </c>
      <c r="T908" s="106" t="e">
        <v>#N/A</v>
      </c>
      <c r="U908" s="187" t="e">
        <v>#N/A</v>
      </c>
      <c r="V908" s="184">
        <v>3004.7684383220048</v>
      </c>
      <c r="W908" s="184">
        <v>4.379407079871827</v>
      </c>
      <c r="X908" s="184">
        <v>7.303888715528684</v>
      </c>
      <c r="Y908" s="184">
        <v>2981.9214742255058</v>
      </c>
      <c r="Z908" s="184">
        <v>4.6312839489013742</v>
      </c>
      <c r="AA908" s="184">
        <v>106.7055468731383</v>
      </c>
      <c r="AB908" s="184">
        <v>2995.880456616158</v>
      </c>
      <c r="AC908" s="184">
        <v>3.503297074949804</v>
      </c>
      <c r="AD908" s="192">
        <v>49.170487067197037</v>
      </c>
      <c r="AE908" s="106" t="e">
        <v>#N/A</v>
      </c>
      <c r="AF908" s="106" t="e">
        <v>#N/A</v>
      </c>
      <c r="AG908" s="187" t="e">
        <v>#N/A</v>
      </c>
      <c r="AH908" s="193">
        <v>99.239643101774007</v>
      </c>
      <c r="AI908" s="106"/>
      <c r="AJ908" s="106" t="s">
        <v>3180</v>
      </c>
      <c r="AK908" s="106" t="s">
        <v>3180</v>
      </c>
      <c r="AL908" s="106">
        <v>20.062999999999999</v>
      </c>
      <c r="AM908" s="106">
        <v>310.70931956876552</v>
      </c>
      <c r="AN908" s="106">
        <v>30.735600336361149</v>
      </c>
      <c r="AO908" s="106">
        <v>111.90741524770181</v>
      </c>
      <c r="AP908" s="106" t="s">
        <v>2283</v>
      </c>
      <c r="AQ908" s="106">
        <v>780.3068488636344</v>
      </c>
      <c r="AR908" s="106">
        <v>1770.249417558812</v>
      </c>
      <c r="AS908" s="106">
        <v>343.10058721479919</v>
      </c>
      <c r="AT908" s="106">
        <v>19.202778307802191</v>
      </c>
      <c r="AU908" s="106">
        <v>2.1048422329781369</v>
      </c>
      <c r="AV908" s="106">
        <v>12.65655458774831</v>
      </c>
      <c r="AW908" s="106">
        <v>1.355138632812144</v>
      </c>
      <c r="AX908" s="106">
        <v>1.6125171033315731</v>
      </c>
      <c r="AY908" s="106" t="s">
        <v>2283</v>
      </c>
      <c r="AZ908" s="106">
        <v>23.690112665761252</v>
      </c>
      <c r="BA908" s="106">
        <v>47.963736934714213</v>
      </c>
      <c r="BB908" s="106">
        <v>0.39697060864794148</v>
      </c>
      <c r="BC908" s="106">
        <v>0.19775410526401829</v>
      </c>
      <c r="BD908" s="106">
        <v>4.8149363701373328E-2</v>
      </c>
      <c r="BE908" s="106">
        <v>1197.9295393406851</v>
      </c>
      <c r="BF908" s="106">
        <v>70.134715479568769</v>
      </c>
      <c r="BG908" s="106">
        <v>0.1037820676828291</v>
      </c>
      <c r="BH908" s="106">
        <v>573768.1963274423</v>
      </c>
      <c r="BI908" s="106">
        <v>36391.279107080933</v>
      </c>
      <c r="BJ908" s="106">
        <v>4.1058206036776852</v>
      </c>
      <c r="BK908" s="106">
        <v>1.9619640033653181</v>
      </c>
      <c r="BL908" s="106">
        <v>0.31724596483101991</v>
      </c>
      <c r="BM908" s="106">
        <v>0.1048648280581084</v>
      </c>
      <c r="BN908" s="106">
        <v>1.1951583057530539E-2</v>
      </c>
      <c r="BO908" s="106">
        <v>4.6678302717359753E-3</v>
      </c>
      <c r="BP908" s="106">
        <v>3.4050194451013139E-3</v>
      </c>
      <c r="BQ908" s="106">
        <v>29.26888851547805</v>
      </c>
      <c r="BR908" s="106">
        <v>1.8381274776590999</v>
      </c>
      <c r="BS908" s="106">
        <v>1.6856453341100051E-2</v>
      </c>
      <c r="BT908" s="106">
        <v>0.16409010882816821</v>
      </c>
      <c r="BU908" s="106">
        <v>2.984492449242265E-2</v>
      </c>
      <c r="BV908" s="106">
        <v>3.348201830665253E-3</v>
      </c>
      <c r="BW908" s="106">
        <v>3.4864264584241731</v>
      </c>
      <c r="BX908" s="106">
        <v>0.45900156382727619</v>
      </c>
      <c r="BY908" s="106">
        <v>3.014699777227146E-2</v>
      </c>
      <c r="BZ908" s="106">
        <v>7.8714418746669867</v>
      </c>
      <c r="CA908" s="106">
        <v>0.83132444236336889</v>
      </c>
      <c r="CB908" s="106">
        <v>0.1243603635863189</v>
      </c>
      <c r="CC908" s="106">
        <v>0.92827781500363238</v>
      </c>
      <c r="CD908" s="106">
        <v>0.15159198122058509</v>
      </c>
      <c r="CE908" s="106">
        <v>9.3536763272986882E-3</v>
      </c>
      <c r="CF908" s="106">
        <v>35.294859986316382</v>
      </c>
      <c r="CG908" s="106">
        <v>2.3555864910827782</v>
      </c>
      <c r="CH908" s="106">
        <v>0.1444875631484239</v>
      </c>
      <c r="CI908" s="106">
        <v>10.793377763862519</v>
      </c>
      <c r="CJ908" s="106">
        <v>0.66962443259214244</v>
      </c>
      <c r="CK908" s="106">
        <v>7.4955201255592508E-3</v>
      </c>
      <c r="CL908" s="106">
        <v>119.1182907989499</v>
      </c>
      <c r="CM908" s="106">
        <v>6.2035827275245818</v>
      </c>
      <c r="CN908" s="106">
        <v>4.5706559530806677E-2</v>
      </c>
      <c r="CO908" s="106">
        <v>39.981081022752861</v>
      </c>
      <c r="CP908" s="106">
        <v>2.643217374813458</v>
      </c>
      <c r="CQ908" s="106">
        <v>1.1333694775689931E-2</v>
      </c>
      <c r="CR908" s="106">
        <v>175.64116113204139</v>
      </c>
      <c r="CS908" s="106">
        <v>10.00790580669787</v>
      </c>
      <c r="CT908" s="106">
        <v>3.3870178616599481E-2</v>
      </c>
      <c r="CU908" s="106">
        <v>33.659125126992457</v>
      </c>
      <c r="CV908" s="106">
        <v>2.1815358903883659</v>
      </c>
      <c r="CW908" s="106">
        <v>1.0770019985331289E-2</v>
      </c>
      <c r="CX908" s="106">
        <v>273.38444128095398</v>
      </c>
      <c r="CY908" s="106">
        <v>16.257399342072919</v>
      </c>
      <c r="CZ908" s="106">
        <v>0.14189684112286391</v>
      </c>
      <c r="DA908" s="106">
        <v>55.60189579561569</v>
      </c>
      <c r="DB908" s="106">
        <v>2.546482774690392</v>
      </c>
      <c r="DC908" s="106">
        <v>1.079182214017696E-2</v>
      </c>
      <c r="DD908" s="106">
        <v>11811.79780467019</v>
      </c>
      <c r="DE908" s="106">
        <v>820.99887860700869</v>
      </c>
      <c r="DF908" s="106">
        <v>0.1086451651868852</v>
      </c>
      <c r="DG908" s="106">
        <v>0.60695932687666565</v>
      </c>
      <c r="DH908" s="106">
        <v>9.5496832447881749E-2</v>
      </c>
      <c r="DI908" s="106">
        <v>1.000694860827195E-2</v>
      </c>
      <c r="DJ908" s="106">
        <v>0.40444892291512419</v>
      </c>
      <c r="DK908" s="106">
        <v>3.462093802134163</v>
      </c>
      <c r="DL908" s="106">
        <v>10.67725884771615</v>
      </c>
      <c r="DM908" s="106">
        <v>402.49499826976762</v>
      </c>
      <c r="DN908" s="106">
        <v>14.236057915262069</v>
      </c>
      <c r="DO908" s="106">
        <v>0.60033219457680764</v>
      </c>
      <c r="DP908" s="106">
        <v>98.571325171663261</v>
      </c>
      <c r="DQ908" s="106">
        <v>3.5190349463554869</v>
      </c>
      <c r="DR908" s="106">
        <v>0.32987147994859728</v>
      </c>
      <c r="DS908" s="106">
        <v>71.433628784532672</v>
      </c>
      <c r="DT908" s="106">
        <v>2.5180108935520358</v>
      </c>
      <c r="DU908" s="106">
        <v>0.32901217413633099</v>
      </c>
      <c r="DV908" s="106">
        <v>218.1131691945925</v>
      </c>
      <c r="DW908" s="106">
        <v>7.3175349599797217</v>
      </c>
      <c r="DX908" s="106">
        <v>0.26224129817929809</v>
      </c>
      <c r="DY908" s="106">
        <v>171.75942539801571</v>
      </c>
      <c r="DZ908" s="106">
        <v>6.4223266890416717</v>
      </c>
      <c r="EA908" s="106">
        <v>0.1825502092953574</v>
      </c>
      <c r="EB908" s="106">
        <v>155.8313022512904</v>
      </c>
      <c r="EC908" s="106">
        <v>5.5152153979238543</v>
      </c>
      <c r="ED908" s="106">
        <v>0.29503968575007089</v>
      </c>
    </row>
    <row r="909" spans="1:134" x14ac:dyDescent="0.3">
      <c r="A909" s="106" t="s">
        <v>3181</v>
      </c>
      <c r="B909" s="106" t="s">
        <v>3177</v>
      </c>
      <c r="C909" s="183">
        <v>-4.0535756065789093</v>
      </c>
      <c r="D909" s="184">
        <v>2.547157601636546E-2</v>
      </c>
      <c r="E909" s="185">
        <v>145.15851915782591</v>
      </c>
      <c r="F909" s="186">
        <v>0.97764926870239399</v>
      </c>
      <c r="G909" s="106">
        <v>-330.25018635356702</v>
      </c>
      <c r="H909" s="187">
        <v>66.690119557973858</v>
      </c>
      <c r="I909" s="188">
        <v>1.72488371144335</v>
      </c>
      <c r="J909" s="188">
        <v>7.6583258984432953E-2</v>
      </c>
      <c r="K909" s="188">
        <v>0.2238173660319828</v>
      </c>
      <c r="L909" s="189">
        <v>1.032117444262508E-3</v>
      </c>
      <c r="M909" s="106">
        <v>0.3396746928197138</v>
      </c>
      <c r="N909" s="187">
        <v>0.16523985886785841</v>
      </c>
      <c r="O909" s="190">
        <v>17.886361163129401</v>
      </c>
      <c r="P909" s="190">
        <v>0.91258408648517797</v>
      </c>
      <c r="Q909" s="190">
        <v>0.5797917495445617</v>
      </c>
      <c r="R909" s="190">
        <v>2.5698269686472409E-2</v>
      </c>
      <c r="S909" s="191">
        <v>0.57256494172067207</v>
      </c>
      <c r="T909" s="106" t="e">
        <v>#N/A</v>
      </c>
      <c r="U909" s="187" t="e">
        <v>#N/A</v>
      </c>
      <c r="V909" s="184">
        <v>3007.4972338797329</v>
      </c>
      <c r="W909" s="184">
        <v>4.5530328505841737</v>
      </c>
      <c r="X909" s="184">
        <v>7.4154177572225644</v>
      </c>
      <c r="Y909" s="184">
        <v>2947.868502073899</v>
      </c>
      <c r="Z909" s="184">
        <v>4.6765581721103047</v>
      </c>
      <c r="AA909" s="184">
        <v>104.894330755658</v>
      </c>
      <c r="AB909" s="184">
        <v>2983.5421675715488</v>
      </c>
      <c r="AC909" s="184">
        <v>3.2895735766453789</v>
      </c>
      <c r="AD909" s="192">
        <v>48.965875067678283</v>
      </c>
      <c r="AE909" s="106" t="e">
        <v>#N/A</v>
      </c>
      <c r="AF909" s="106" t="e">
        <v>#N/A</v>
      </c>
      <c r="AG909" s="187" t="e">
        <v>#N/A</v>
      </c>
      <c r="AH909" s="193">
        <v>98.017330452240785</v>
      </c>
      <c r="AI909" s="106"/>
      <c r="AJ909" s="106" t="s">
        <v>3182</v>
      </c>
      <c r="AK909" s="106" t="s">
        <v>3182</v>
      </c>
      <c r="AL909" s="106">
        <v>20.042000000000002</v>
      </c>
      <c r="AM909" s="106">
        <v>319.67097971619768</v>
      </c>
      <c r="AN909" s="106">
        <v>48.348176281465307</v>
      </c>
      <c r="AO909" s="106">
        <v>102.2198780018457</v>
      </c>
      <c r="AP909" s="106" t="s">
        <v>2283</v>
      </c>
      <c r="AQ909" s="106">
        <v>871.48952686557095</v>
      </c>
      <c r="AR909" s="106">
        <v>1796.213815128031</v>
      </c>
      <c r="AS909" s="106">
        <v>336.35899070650561</v>
      </c>
      <c r="AT909" s="106">
        <v>20.76056746682977</v>
      </c>
      <c r="AU909" s="106">
        <v>2.0384408741179851</v>
      </c>
      <c r="AV909" s="106">
        <v>13.283124965205181</v>
      </c>
      <c r="AW909" s="106">
        <v>1.591546880029477</v>
      </c>
      <c r="AX909" s="106">
        <v>1.50170056495964</v>
      </c>
      <c r="AY909" s="106" t="s">
        <v>2283</v>
      </c>
      <c r="AZ909" s="106">
        <v>22.562326791393971</v>
      </c>
      <c r="BA909" s="106">
        <v>45.593622517590553</v>
      </c>
      <c r="BB909" s="106">
        <v>0.25958283921869663</v>
      </c>
      <c r="BC909" s="106">
        <v>0.14505395521326989</v>
      </c>
      <c r="BD909" s="106">
        <v>4.7854655414621833E-2</v>
      </c>
      <c r="BE909" s="106">
        <v>984.30127396219427</v>
      </c>
      <c r="BF909" s="106">
        <v>68.869473792982703</v>
      </c>
      <c r="BG909" s="106">
        <v>5.2512634921010298E-2</v>
      </c>
      <c r="BH909" s="106">
        <v>587191.04419967125</v>
      </c>
      <c r="BI909" s="106">
        <v>41898.120338393463</v>
      </c>
      <c r="BJ909" s="106">
        <v>1.5527088301663401</v>
      </c>
      <c r="BK909" s="106">
        <v>1.531118835054625</v>
      </c>
      <c r="BL909" s="106">
        <v>0.30485400426898479</v>
      </c>
      <c r="BM909" s="106">
        <v>0.1242208614012687</v>
      </c>
      <c r="BN909" s="106">
        <v>1.8272642592578391E-2</v>
      </c>
      <c r="BO909" s="106">
        <v>6.5522840690193087E-3</v>
      </c>
      <c r="BP909" s="106">
        <v>4.8926048002928867E-3</v>
      </c>
      <c r="BQ909" s="106">
        <v>26.892221423607481</v>
      </c>
      <c r="BR909" s="106">
        <v>1.8199683451844211</v>
      </c>
      <c r="BS909" s="106">
        <v>1.6612364968327659E-2</v>
      </c>
      <c r="BT909" s="106">
        <v>0.11067735111135479</v>
      </c>
      <c r="BU909" s="106">
        <v>2.616884631416631E-2</v>
      </c>
      <c r="BV909" s="106">
        <v>3.3285864742022258E-3</v>
      </c>
      <c r="BW909" s="106">
        <v>2.295294783573441</v>
      </c>
      <c r="BX909" s="106">
        <v>0.3733356981803147</v>
      </c>
      <c r="BY909" s="106">
        <v>2.9816334833674352E-2</v>
      </c>
      <c r="BZ909" s="106">
        <v>4.9325925746165069</v>
      </c>
      <c r="CA909" s="106">
        <v>0.52172049194436987</v>
      </c>
      <c r="CB909" s="106">
        <v>0.1213417068284436</v>
      </c>
      <c r="CC909" s="106">
        <v>0.63218604843856385</v>
      </c>
      <c r="CD909" s="106">
        <v>0.1003619004125728</v>
      </c>
      <c r="CE909" s="106">
        <v>2.5811456151834479E-2</v>
      </c>
      <c r="CF909" s="106">
        <v>26.179667776292359</v>
      </c>
      <c r="CG909" s="106">
        <v>2.579482642440285</v>
      </c>
      <c r="CH909" s="106">
        <v>4.990278410502616E-2</v>
      </c>
      <c r="CI909" s="106">
        <v>8.4942319320169961</v>
      </c>
      <c r="CJ909" s="106">
        <v>0.58327354456636382</v>
      </c>
      <c r="CK909" s="106">
        <v>7.3834801765988766E-3</v>
      </c>
      <c r="CL909" s="106">
        <v>96.086313854463924</v>
      </c>
      <c r="CM909" s="106">
        <v>7.2765402785791586</v>
      </c>
      <c r="CN909" s="106">
        <v>4.4450808065509051E-2</v>
      </c>
      <c r="CO909" s="106">
        <v>32.040685635283161</v>
      </c>
      <c r="CP909" s="106">
        <v>2.2962587023568251</v>
      </c>
      <c r="CQ909" s="106">
        <v>1.102278546160879E-2</v>
      </c>
      <c r="CR909" s="106">
        <v>146.89897293607919</v>
      </c>
      <c r="CS909" s="106">
        <v>9.055100668874136</v>
      </c>
      <c r="CT909" s="106">
        <v>3.2956945675112301E-2</v>
      </c>
      <c r="CU909" s="106">
        <v>28.250275919527311</v>
      </c>
      <c r="CV909" s="106">
        <v>2.1177117642337899</v>
      </c>
      <c r="CW909" s="106">
        <v>1.048259071161171E-2</v>
      </c>
      <c r="CX909" s="106">
        <v>237.91264282836761</v>
      </c>
      <c r="CY909" s="106">
        <v>17.462554205196049</v>
      </c>
      <c r="CZ909" s="106">
        <v>4.8732353710872263E-2</v>
      </c>
      <c r="DA909" s="106">
        <v>48.464431194332199</v>
      </c>
      <c r="DB909" s="106">
        <v>3.5157540908811389</v>
      </c>
      <c r="DC909" s="106">
        <v>1.0496181315471229E-2</v>
      </c>
      <c r="DD909" s="106">
        <v>11721.74324116073</v>
      </c>
      <c r="DE909" s="106">
        <v>924.00896545179387</v>
      </c>
      <c r="DF909" s="106">
        <v>0.107485294749554</v>
      </c>
      <c r="DG909" s="106">
        <v>0.57410202318155379</v>
      </c>
      <c r="DH909" s="106">
        <v>9.4695353021593112E-2</v>
      </c>
      <c r="DI909" s="106">
        <v>9.9157409187576127E-3</v>
      </c>
      <c r="DJ909" s="106">
        <v>-1.042708073574067</v>
      </c>
      <c r="DK909" s="106">
        <v>5.6739996814209404</v>
      </c>
      <c r="DL909" s="106">
        <v>9.8968932127344615</v>
      </c>
      <c r="DM909" s="106">
        <v>333.30257860015342</v>
      </c>
      <c r="DN909" s="106">
        <v>21.490282817155599</v>
      </c>
      <c r="DO909" s="106">
        <v>0.55546851263462893</v>
      </c>
      <c r="DP909" s="106">
        <v>81.572821471231819</v>
      </c>
      <c r="DQ909" s="106">
        <v>5.2514138691214267</v>
      </c>
      <c r="DR909" s="106">
        <v>0.38361838216532268</v>
      </c>
      <c r="DS909" s="106">
        <v>51.600950586569553</v>
      </c>
      <c r="DT909" s="106">
        <v>3.2860309085279731</v>
      </c>
      <c r="DU909" s="106">
        <v>0.31435352649176601</v>
      </c>
      <c r="DV909" s="106">
        <v>164.42920629848439</v>
      </c>
      <c r="DW909" s="106">
        <v>11.22761954784359</v>
      </c>
      <c r="DX909" s="106">
        <v>0.23860845084380841</v>
      </c>
      <c r="DY909" s="106">
        <v>145.15851915782591</v>
      </c>
      <c r="DZ909" s="106">
        <v>9.2029437389862689</v>
      </c>
      <c r="EA909" s="106">
        <v>0.13029473679747561</v>
      </c>
      <c r="EB909" s="106">
        <v>125.0856801895838</v>
      </c>
      <c r="EC909" s="106">
        <v>8.0231709896210059</v>
      </c>
      <c r="ED909" s="106">
        <v>0.27870305643578042</v>
      </c>
    </row>
    <row r="910" spans="1:134" x14ac:dyDescent="0.3">
      <c r="A910" s="106" t="s">
        <v>3183</v>
      </c>
      <c r="B910" s="106" t="s">
        <v>3177</v>
      </c>
      <c r="C910" s="183">
        <v>0.31287028314754861</v>
      </c>
      <c r="D910" s="184">
        <v>2.2642093340448529E-2</v>
      </c>
      <c r="E910" s="185">
        <v>141.86919522737759</v>
      </c>
      <c r="F910" s="186">
        <v>0.89947725489682695</v>
      </c>
      <c r="G910" s="106">
        <v>4281.3859050015981</v>
      </c>
      <c r="H910" s="187">
        <v>70.218204335969688</v>
      </c>
      <c r="I910" s="188">
        <v>1.72182019206944</v>
      </c>
      <c r="J910" s="188">
        <v>7.6800074236776067E-2</v>
      </c>
      <c r="K910" s="188">
        <v>0.22336930276017</v>
      </c>
      <c r="L910" s="189">
        <v>1.0603740713806291E-3</v>
      </c>
      <c r="M910" s="106">
        <v>0.30224579672117269</v>
      </c>
      <c r="N910" s="187">
        <v>0.17806422268866601</v>
      </c>
      <c r="O910" s="190">
        <v>17.87553617844744</v>
      </c>
      <c r="P910" s="190">
        <v>0.91254899774065767</v>
      </c>
      <c r="Q910" s="190">
        <v>0.58088152599784348</v>
      </c>
      <c r="R910" s="190">
        <v>2.5858571919567749E-2</v>
      </c>
      <c r="S910" s="191">
        <v>0.67493332929770899</v>
      </c>
      <c r="T910" s="106" t="e">
        <v>#N/A</v>
      </c>
      <c r="U910" s="187" t="e">
        <v>#N/A</v>
      </c>
      <c r="V910" s="184">
        <v>3004.2554292151208</v>
      </c>
      <c r="W910" s="184">
        <v>4.911190922404951</v>
      </c>
      <c r="X910" s="184">
        <v>7.6521707840699804</v>
      </c>
      <c r="Y910" s="184">
        <v>2952.270253916518</v>
      </c>
      <c r="Z910" s="184">
        <v>7.2011755645505664</v>
      </c>
      <c r="AA910" s="184">
        <v>105.4800134231605</v>
      </c>
      <c r="AB910" s="184">
        <v>2982.9074209426308</v>
      </c>
      <c r="AC910" s="184">
        <v>4.0691238821391442</v>
      </c>
      <c r="AD910" s="192">
        <v>49.199763451748538</v>
      </c>
      <c r="AE910" s="106" t="e">
        <v>#N/A</v>
      </c>
      <c r="AF910" s="106" t="e">
        <v>#N/A</v>
      </c>
      <c r="AG910" s="187" t="e">
        <v>#N/A</v>
      </c>
      <c r="AH910" s="193">
        <v>98.269615333201401</v>
      </c>
      <c r="AI910" s="106"/>
      <c r="AJ910" s="106" t="s">
        <v>3184</v>
      </c>
      <c r="AK910" s="106" t="s">
        <v>3184</v>
      </c>
      <c r="AL910" s="106">
        <v>20.050999999999998</v>
      </c>
      <c r="AM910" s="106">
        <v>305.83836656604018</v>
      </c>
      <c r="AN910" s="106">
        <v>52.058162923625318</v>
      </c>
      <c r="AO910" s="106">
        <v>109.0529836547632</v>
      </c>
      <c r="AP910" s="106" t="s">
        <v>2283</v>
      </c>
      <c r="AQ910" s="106">
        <v>940.43338550048315</v>
      </c>
      <c r="AR910" s="106">
        <v>1835.6106313247501</v>
      </c>
      <c r="AS910" s="106">
        <v>345.46951762024202</v>
      </c>
      <c r="AT910" s="106">
        <v>23.059686371878399</v>
      </c>
      <c r="AU910" s="106">
        <v>2.2867534553828168</v>
      </c>
      <c r="AV910" s="106">
        <v>11.493174929741469</v>
      </c>
      <c r="AW910" s="106">
        <v>1.57060928281495</v>
      </c>
      <c r="AX910" s="106">
        <v>1.724225241955293</v>
      </c>
      <c r="AY910" s="106" t="s">
        <v>2283</v>
      </c>
      <c r="AZ910" s="106">
        <v>20.91580802666244</v>
      </c>
      <c r="BA910" s="106">
        <v>53.894122146691707</v>
      </c>
      <c r="BB910" s="106">
        <v>0.16205049601926039</v>
      </c>
      <c r="BC910" s="106">
        <v>0.1138328584663133</v>
      </c>
      <c r="BD910" s="106">
        <v>5.3183947758080073E-2</v>
      </c>
      <c r="BE910" s="106">
        <v>920.61720617964102</v>
      </c>
      <c r="BF910" s="106">
        <v>59.23166941730841</v>
      </c>
      <c r="BG910" s="106">
        <v>7.6158769603589499E-2</v>
      </c>
      <c r="BH910" s="106">
        <v>578152.05125628074</v>
      </c>
      <c r="BI910" s="106">
        <v>35707.158237282078</v>
      </c>
      <c r="BJ910" s="106">
        <v>1.2362935398543951</v>
      </c>
      <c r="BK910" s="106">
        <v>1.745629231942375</v>
      </c>
      <c r="BL910" s="106">
        <v>0.29421283361175332</v>
      </c>
      <c r="BM910" s="106">
        <v>6.5201181849612211E-2</v>
      </c>
      <c r="BN910" s="106">
        <v>8.5305891667077863E-3</v>
      </c>
      <c r="BO910" s="106">
        <v>3.874308047700478E-3</v>
      </c>
      <c r="BP910" s="106">
        <v>7.6952010401154349E-3</v>
      </c>
      <c r="BQ910" s="106">
        <v>25.177206477714499</v>
      </c>
      <c r="BR910" s="106">
        <v>2.145289540723649</v>
      </c>
      <c r="BS910" s="106">
        <v>1.8693236218639619E-2</v>
      </c>
      <c r="BT910" s="106">
        <v>7.1172092910125245E-2</v>
      </c>
      <c r="BU910" s="106">
        <v>2.2327347089064371E-2</v>
      </c>
      <c r="BV910" s="106">
        <v>1.3364652938979279E-2</v>
      </c>
      <c r="BW910" s="106">
        <v>1.6560069191080831</v>
      </c>
      <c r="BX910" s="106">
        <v>0.3619740798157815</v>
      </c>
      <c r="BY910" s="106">
        <v>3.3146864744163583E-2</v>
      </c>
      <c r="BZ910" s="106">
        <v>4.391655089538661</v>
      </c>
      <c r="CA910" s="106">
        <v>0.59289883368361829</v>
      </c>
      <c r="CB910" s="106">
        <v>3.8216347333037977E-2</v>
      </c>
      <c r="CC910" s="106">
        <v>0.47854062150875609</v>
      </c>
      <c r="CD910" s="106">
        <v>9.3554307264936354E-2</v>
      </c>
      <c r="CE910" s="106">
        <v>2.9376467974014449E-2</v>
      </c>
      <c r="CF910" s="106">
        <v>22.943088893384591</v>
      </c>
      <c r="CG910" s="106">
        <v>2.131189982210981</v>
      </c>
      <c r="CH910" s="106">
        <v>0.1620382212048519</v>
      </c>
      <c r="CI910" s="106">
        <v>7.3634811485418163</v>
      </c>
      <c r="CJ910" s="106">
        <v>0.43979721300390062</v>
      </c>
      <c r="CK910" s="106">
        <v>2.384478038806909E-2</v>
      </c>
      <c r="CL910" s="106">
        <v>89.166692787951064</v>
      </c>
      <c r="CM910" s="106">
        <v>7.1751694041778542</v>
      </c>
      <c r="CN910" s="106">
        <v>4.9250939564140013E-2</v>
      </c>
      <c r="CO910" s="106">
        <v>29.85494850257475</v>
      </c>
      <c r="CP910" s="106">
        <v>2.1449714485478939</v>
      </c>
      <c r="CQ910" s="106">
        <v>1.2213635526474609E-2</v>
      </c>
      <c r="CR910" s="106">
        <v>136.3713143141764</v>
      </c>
      <c r="CS910" s="106">
        <v>9.137998453615495</v>
      </c>
      <c r="CT910" s="106">
        <v>3.6535125746258508E-2</v>
      </c>
      <c r="CU910" s="106">
        <v>28.263357030893729</v>
      </c>
      <c r="CV910" s="106">
        <v>1.598043365893373</v>
      </c>
      <c r="CW910" s="106">
        <v>1.162399117743898E-2</v>
      </c>
      <c r="CX910" s="106">
        <v>235.68530885508881</v>
      </c>
      <c r="CY910" s="106">
        <v>12.99259691003529</v>
      </c>
      <c r="CZ910" s="106">
        <v>5.4098303244435257E-2</v>
      </c>
      <c r="DA910" s="106">
        <v>46.154670518828077</v>
      </c>
      <c r="DB910" s="106">
        <v>2.4141570353673658</v>
      </c>
      <c r="DC910" s="106">
        <v>1.163058754402296E-2</v>
      </c>
      <c r="DD910" s="106">
        <v>12617.9616169604</v>
      </c>
      <c r="DE910" s="106">
        <v>1032.2114098785289</v>
      </c>
      <c r="DF910" s="106">
        <v>0.11853640557629549</v>
      </c>
      <c r="DG910" s="106">
        <v>0.64239571247602889</v>
      </c>
      <c r="DH910" s="106">
        <v>0.1093273221803982</v>
      </c>
      <c r="DI910" s="106">
        <v>1.0935192333580779E-2</v>
      </c>
      <c r="DJ910" s="106">
        <v>3.1208986457340511</v>
      </c>
      <c r="DK910" s="106">
        <v>5.6123035024601764</v>
      </c>
      <c r="DL910" s="106">
        <v>13.52065521406789</v>
      </c>
      <c r="DM910" s="106">
        <v>328.89382829596298</v>
      </c>
      <c r="DN910" s="106">
        <v>16.773440419832241</v>
      </c>
      <c r="DO910" s="106">
        <v>0.6992537795535837</v>
      </c>
      <c r="DP910" s="106">
        <v>80.627461519169671</v>
      </c>
      <c r="DQ910" s="106">
        <v>4.1089040319864569</v>
      </c>
      <c r="DR910" s="106">
        <v>0.32254327752301498</v>
      </c>
      <c r="DS910" s="106">
        <v>45.325884445619423</v>
      </c>
      <c r="DT910" s="106">
        <v>2.246438344892606</v>
      </c>
      <c r="DU910" s="106">
        <v>0.30743756916364762</v>
      </c>
      <c r="DV910" s="106">
        <v>138.2072197745662</v>
      </c>
      <c r="DW910" s="106">
        <v>6.9116254072219876</v>
      </c>
      <c r="DX910" s="106">
        <v>0.27612026386461969</v>
      </c>
      <c r="DY910" s="106">
        <v>141.86919522737759</v>
      </c>
      <c r="DZ910" s="106">
        <v>7.287693813071968</v>
      </c>
      <c r="EA910" s="106">
        <v>0.1685584822150944</v>
      </c>
      <c r="EB910" s="106">
        <v>120.551400204649</v>
      </c>
      <c r="EC910" s="106">
        <v>6.1221143857693443</v>
      </c>
      <c r="ED910" s="106">
        <v>0.29967332601025382</v>
      </c>
    </row>
    <row r="911" spans="1:134" x14ac:dyDescent="0.3">
      <c r="A911" s="106" t="s">
        <v>3185</v>
      </c>
      <c r="B911" s="106" t="s">
        <v>3177</v>
      </c>
      <c r="C911" s="183">
        <v>12.596498743895459</v>
      </c>
      <c r="D911" s="184">
        <v>2.7984960232354309E-2</v>
      </c>
      <c r="E911" s="185">
        <v>158.87809827587421</v>
      </c>
      <c r="F911" s="186">
        <v>1.311453940307987</v>
      </c>
      <c r="G911" s="106">
        <v>106.2836524266591</v>
      </c>
      <c r="H911" s="187">
        <v>199.98528820477091</v>
      </c>
      <c r="I911" s="188">
        <v>1.696926148907451</v>
      </c>
      <c r="J911" s="188">
        <v>7.4997373077643523E-2</v>
      </c>
      <c r="K911" s="188">
        <v>0.22375411431996881</v>
      </c>
      <c r="L911" s="189">
        <v>9.8871381411575572E-4</v>
      </c>
      <c r="M911" s="106">
        <v>0.35554655094512388</v>
      </c>
      <c r="N911" s="187">
        <v>0.1164010984058292</v>
      </c>
      <c r="O911" s="190">
        <v>18.17342159768312</v>
      </c>
      <c r="P911" s="190">
        <v>0.92224505197178397</v>
      </c>
      <c r="Q911" s="190">
        <v>0.58936032089528634</v>
      </c>
      <c r="R911" s="190">
        <v>2.5952628767857179E-2</v>
      </c>
      <c r="S911" s="191">
        <v>0.64478649335948079</v>
      </c>
      <c r="T911" s="106" t="e">
        <v>#N/A</v>
      </c>
      <c r="U911" s="187" t="e">
        <v>#N/A</v>
      </c>
      <c r="V911" s="184">
        <v>3007.0733806677831</v>
      </c>
      <c r="W911" s="184">
        <v>4.0180748573727687</v>
      </c>
      <c r="X911" s="184">
        <v>7.0893413760389308</v>
      </c>
      <c r="Y911" s="184">
        <v>2986.7829236196098</v>
      </c>
      <c r="Z911" s="184">
        <v>5.5397606475529244</v>
      </c>
      <c r="AA911" s="184">
        <v>105.3317276224824</v>
      </c>
      <c r="AB911" s="184">
        <v>2998.8717149508811</v>
      </c>
      <c r="AC911" s="184">
        <v>3.079866559039814</v>
      </c>
      <c r="AD911" s="192">
        <v>48.86674639691018</v>
      </c>
      <c r="AE911" s="106" t="e">
        <v>#N/A</v>
      </c>
      <c r="AF911" s="106" t="e">
        <v>#N/A</v>
      </c>
      <c r="AG911" s="187" t="e">
        <v>#N/A</v>
      </c>
      <c r="AH911" s="193">
        <v>99.325242370917223</v>
      </c>
      <c r="AI911" s="106"/>
      <c r="AJ911" s="106" t="s">
        <v>3186</v>
      </c>
      <c r="AK911" s="106" t="s">
        <v>3186</v>
      </c>
      <c r="AL911" s="106">
        <v>20.029</v>
      </c>
      <c r="AM911" s="106">
        <v>351.26665938817882</v>
      </c>
      <c r="AN911" s="106">
        <v>53.103423012932623</v>
      </c>
      <c r="AO911" s="106">
        <v>88.346545241426142</v>
      </c>
      <c r="AP911" s="106" t="s">
        <v>2283</v>
      </c>
      <c r="AQ911" s="106">
        <v>925.08033616870591</v>
      </c>
      <c r="AR911" s="106">
        <v>1593.7739560015209</v>
      </c>
      <c r="AS911" s="106">
        <v>335.57956040085298</v>
      </c>
      <c r="AT911" s="106">
        <v>22.554652630889901</v>
      </c>
      <c r="AU911" s="106">
        <v>2.035474917368882</v>
      </c>
      <c r="AV911" s="106">
        <v>10.90607360479436</v>
      </c>
      <c r="AW911" s="106">
        <v>1.39999059193581</v>
      </c>
      <c r="AX911" s="106">
        <v>1.345816992148865</v>
      </c>
      <c r="AY911" s="106" t="s">
        <v>2283</v>
      </c>
      <c r="AZ911" s="106">
        <v>23.7748962298121</v>
      </c>
      <c r="BA911" s="106">
        <v>43.267887990734742</v>
      </c>
      <c r="BB911" s="106">
        <v>0.3866083961369069</v>
      </c>
      <c r="BC911" s="106">
        <v>0.1138691617656926</v>
      </c>
      <c r="BD911" s="106">
        <v>4.5538891730652467E-2</v>
      </c>
      <c r="BE911" s="106">
        <v>1208.2475081789769</v>
      </c>
      <c r="BF911" s="106">
        <v>86.825565359596183</v>
      </c>
      <c r="BG911" s="106">
        <v>0.14081994348549609</v>
      </c>
      <c r="BH911" s="106">
        <v>527581.59679475205</v>
      </c>
      <c r="BI911" s="106">
        <v>33776.083264180757</v>
      </c>
      <c r="BJ911" s="106">
        <v>2.848391973455441</v>
      </c>
      <c r="BK911" s="106">
        <v>1.5816057745436869</v>
      </c>
      <c r="BL911" s="106">
        <v>0.23561925984177601</v>
      </c>
      <c r="BM911" s="106">
        <v>9.982055593885418E-2</v>
      </c>
      <c r="BN911" s="106">
        <v>9.1882014960520311E-3</v>
      </c>
      <c r="BO911" s="106">
        <v>4.8634718234898773E-3</v>
      </c>
      <c r="BP911" s="106">
        <v>4.7310574567737034E-3</v>
      </c>
      <c r="BQ911" s="106">
        <v>30.915878861262911</v>
      </c>
      <c r="BR911" s="106">
        <v>2.0703157498722691</v>
      </c>
      <c r="BS911" s="106">
        <v>4.5064380624747442E-2</v>
      </c>
      <c r="BT911" s="106">
        <v>0.19467995441127911</v>
      </c>
      <c r="BU911" s="106">
        <v>3.2650569615652943E-2</v>
      </c>
      <c r="BV911" s="106">
        <v>9.0042228115088507E-3</v>
      </c>
      <c r="BW911" s="106">
        <v>3.160730035147858</v>
      </c>
      <c r="BX911" s="106">
        <v>0.44469963403480062</v>
      </c>
      <c r="BY911" s="106">
        <v>0.10341695708196071</v>
      </c>
      <c r="BZ911" s="106">
        <v>7.0595000460756889</v>
      </c>
      <c r="CA911" s="106">
        <v>0.73998834983569195</v>
      </c>
      <c r="CB911" s="106">
        <v>9.2564993956086805E-2</v>
      </c>
      <c r="CC911" s="106">
        <v>0.81835115829089744</v>
      </c>
      <c r="CD911" s="106">
        <v>0.14517677735912379</v>
      </c>
      <c r="CE911" s="106">
        <v>8.8106512393478428E-3</v>
      </c>
      <c r="CF911" s="106">
        <v>37.873765469685509</v>
      </c>
      <c r="CG911" s="106">
        <v>2.836923364382145</v>
      </c>
      <c r="CH911" s="106">
        <v>4.8139242893691668E-2</v>
      </c>
      <c r="CI911" s="106">
        <v>11.16468996041233</v>
      </c>
      <c r="CJ911" s="106">
        <v>0.71662877896559174</v>
      </c>
      <c r="CK911" s="106">
        <v>7.0730650739772834E-3</v>
      </c>
      <c r="CL911" s="106">
        <v>121.39910068652151</v>
      </c>
      <c r="CM911" s="106">
        <v>8.0409914204391519</v>
      </c>
      <c r="CN911" s="106">
        <v>4.3369639839866421E-2</v>
      </c>
      <c r="CO911" s="106">
        <v>40.658916105049187</v>
      </c>
      <c r="CP911" s="106">
        <v>2.5842098006302452</v>
      </c>
      <c r="CQ911" s="106">
        <v>1.0755612478058009E-2</v>
      </c>
      <c r="CR911" s="106">
        <v>181.49469925358281</v>
      </c>
      <c r="CS911" s="106">
        <v>11.64669720738307</v>
      </c>
      <c r="CT911" s="106">
        <v>3.2189384853751557E-2</v>
      </c>
      <c r="CU911" s="106">
        <v>33.934628805050522</v>
      </c>
      <c r="CV911" s="106">
        <v>2.2518333073670158</v>
      </c>
      <c r="CW911" s="106">
        <v>1.024428146705888E-2</v>
      </c>
      <c r="CX911" s="106">
        <v>291.48444265298701</v>
      </c>
      <c r="CY911" s="106">
        <v>18.41229022754619</v>
      </c>
      <c r="CZ911" s="106">
        <v>4.7730360929382903E-2</v>
      </c>
      <c r="DA911" s="106">
        <v>56.118925798453738</v>
      </c>
      <c r="DB911" s="106">
        <v>3.9008519484052142</v>
      </c>
      <c r="DC911" s="106">
        <v>1.0242564620132269E-2</v>
      </c>
      <c r="DD911" s="106">
        <v>11512.35435951505</v>
      </c>
      <c r="DE911" s="106">
        <v>873.39720924049595</v>
      </c>
      <c r="DF911" s="106">
        <v>0.103798724171362</v>
      </c>
      <c r="DG911" s="106">
        <v>0.52860979944412512</v>
      </c>
      <c r="DH911" s="106">
        <v>0.109994094383773</v>
      </c>
      <c r="DI911" s="106">
        <v>9.4115431538527913E-3</v>
      </c>
      <c r="DJ911" s="106">
        <v>-2.9515835248890672</v>
      </c>
      <c r="DK911" s="106">
        <v>4.7141286869262409</v>
      </c>
      <c r="DL911" s="106">
        <v>11.647974589829319</v>
      </c>
      <c r="DM911" s="106">
        <v>366.4314619892923</v>
      </c>
      <c r="DN911" s="106">
        <v>20.791845216115458</v>
      </c>
      <c r="DO911" s="106">
        <v>0.6114147919512658</v>
      </c>
      <c r="DP911" s="106">
        <v>89.972209055196345</v>
      </c>
      <c r="DQ911" s="106">
        <v>5.1576276664979233</v>
      </c>
      <c r="DR911" s="106">
        <v>0.36863026421066702</v>
      </c>
      <c r="DS911" s="106">
        <v>59.569952213731447</v>
      </c>
      <c r="DT911" s="106">
        <v>3.4210499801175982</v>
      </c>
      <c r="DU911" s="106">
        <v>0.29729377060736151</v>
      </c>
      <c r="DV911" s="106">
        <v>185.0314016479777</v>
      </c>
      <c r="DW911" s="106">
        <v>10.341645835949601</v>
      </c>
      <c r="DX911" s="106">
        <v>0.26928817316257891</v>
      </c>
      <c r="DY911" s="106">
        <v>158.87809827587421</v>
      </c>
      <c r="DZ911" s="106">
        <v>9.2154296109171394</v>
      </c>
      <c r="EA911" s="106">
        <v>0.132550424430459</v>
      </c>
      <c r="EB911" s="106">
        <v>139.0682972012518</v>
      </c>
      <c r="EC911" s="106">
        <v>7.902519293496816</v>
      </c>
      <c r="ED911" s="106">
        <v>0.2908763895217335</v>
      </c>
    </row>
    <row r="912" spans="1:134" x14ac:dyDescent="0.3">
      <c r="A912" s="106" t="s">
        <v>3187</v>
      </c>
      <c r="B912" s="106" t="s">
        <v>3177</v>
      </c>
      <c r="C912" s="183">
        <v>23.695106872784081</v>
      </c>
      <c r="D912" s="184">
        <v>2.9411811249461042E-2</v>
      </c>
      <c r="E912" s="185">
        <v>174.6919752266819</v>
      </c>
      <c r="F912" s="186">
        <v>1.666486662653982</v>
      </c>
      <c r="G912" s="106">
        <v>56.48789758180061</v>
      </c>
      <c r="H912" s="187">
        <v>433.87269169343432</v>
      </c>
      <c r="I912" s="188">
        <v>1.710751901433534</v>
      </c>
      <c r="J912" s="188">
        <v>7.7944593107940205E-2</v>
      </c>
      <c r="K912" s="188">
        <v>0.2240391999055189</v>
      </c>
      <c r="L912" s="189">
        <v>9.9191898409807327E-4</v>
      </c>
      <c r="M912" s="106">
        <v>0.40583538562362581</v>
      </c>
      <c r="N912" s="187">
        <v>9.1950324490409505E-2</v>
      </c>
      <c r="O912" s="190">
        <v>18.035775083030671</v>
      </c>
      <c r="P912" s="190">
        <v>0.93414612674677111</v>
      </c>
      <c r="Q912" s="190">
        <v>0.58464259444343281</v>
      </c>
      <c r="R912" s="190">
        <v>2.6591765151279589E-2</v>
      </c>
      <c r="S912" s="191">
        <v>0.76298900706490957</v>
      </c>
      <c r="T912" s="106" t="e">
        <v>#N/A</v>
      </c>
      <c r="U912" s="187" t="e">
        <v>#N/A</v>
      </c>
      <c r="V912" s="184">
        <v>3009.117096436044</v>
      </c>
      <c r="W912" s="184">
        <v>4.0525595603654114</v>
      </c>
      <c r="X912" s="184">
        <v>7.1192048532722687</v>
      </c>
      <c r="Y912" s="184">
        <v>2967.585900787928</v>
      </c>
      <c r="Z912" s="184">
        <v>7.3323592151776182</v>
      </c>
      <c r="AA912" s="184">
        <v>108.2080238038899</v>
      </c>
      <c r="AB912" s="184">
        <v>2991.4884485387411</v>
      </c>
      <c r="AC912" s="184">
        <v>4.0951970689505357</v>
      </c>
      <c r="AD912" s="192">
        <v>49.722590349081862</v>
      </c>
      <c r="AE912" s="106" t="e">
        <v>#N/A</v>
      </c>
      <c r="AF912" s="106" t="e">
        <v>#N/A</v>
      </c>
      <c r="AG912" s="187" t="e">
        <v>#N/A</v>
      </c>
      <c r="AH912" s="193">
        <v>98.619821219409999</v>
      </c>
      <c r="AI912" s="106"/>
      <c r="AJ912" s="106" t="s">
        <v>3188</v>
      </c>
      <c r="AK912" s="106" t="s">
        <v>3188</v>
      </c>
      <c r="AL912" s="106">
        <v>20.033999999999999</v>
      </c>
      <c r="AM912" s="106">
        <v>396.48797021070249</v>
      </c>
      <c r="AN912" s="106">
        <v>62.230923699659677</v>
      </c>
      <c r="AO912" s="106">
        <v>94.266373244796355</v>
      </c>
      <c r="AP912" s="106" t="s">
        <v>2283</v>
      </c>
      <c r="AQ912" s="106">
        <v>1024.0661821817489</v>
      </c>
      <c r="AR912" s="106">
        <v>1682.6096792752171</v>
      </c>
      <c r="AS912" s="106">
        <v>355.72953333365541</v>
      </c>
      <c r="AT912" s="106">
        <v>19.936563259481609</v>
      </c>
      <c r="AU912" s="106">
        <v>2.2157401396722691</v>
      </c>
      <c r="AV912" s="106">
        <v>11.40714330655935</v>
      </c>
      <c r="AW912" s="106">
        <v>1.520690026420074</v>
      </c>
      <c r="AX912" s="106">
        <v>1.539147496942654</v>
      </c>
      <c r="AY912" s="106" t="s">
        <v>2283</v>
      </c>
      <c r="AZ912" s="106">
        <v>15.52167094163304</v>
      </c>
      <c r="BA912" s="106">
        <v>49.540875781490428</v>
      </c>
      <c r="BB912" s="106">
        <v>0.3586474682755233</v>
      </c>
      <c r="BC912" s="106">
        <v>0.16969332030845821</v>
      </c>
      <c r="BD912" s="106">
        <v>4.9979971318094368E-2</v>
      </c>
      <c r="BE912" s="106">
        <v>1237.1132529181509</v>
      </c>
      <c r="BF912" s="106">
        <v>64.823191127785748</v>
      </c>
      <c r="BG912" s="106">
        <v>0.228599663241915</v>
      </c>
      <c r="BH912" s="106">
        <v>565288.90230291453</v>
      </c>
      <c r="BI912" s="106">
        <v>31898.776021267138</v>
      </c>
      <c r="BJ912" s="106">
        <v>11.58823838761222</v>
      </c>
      <c r="BK912" s="106">
        <v>1.8869776245717089</v>
      </c>
      <c r="BL912" s="106">
        <v>0.28824790462597177</v>
      </c>
      <c r="BM912" s="106">
        <v>0.11228264101233031</v>
      </c>
      <c r="BN912" s="106">
        <v>1.397061871978455E-2</v>
      </c>
      <c r="BO912" s="106">
        <v>4.42693547200727E-3</v>
      </c>
      <c r="BP912" s="106">
        <v>5.2702735607164852E-3</v>
      </c>
      <c r="BQ912" s="106">
        <v>29.517597907213531</v>
      </c>
      <c r="BR912" s="106">
        <v>2.2638812590435959</v>
      </c>
      <c r="BS912" s="106">
        <v>1.752424651824476E-2</v>
      </c>
      <c r="BT912" s="106">
        <v>0.16809774938857419</v>
      </c>
      <c r="BU912" s="106">
        <v>3.3547505626333893E-2</v>
      </c>
      <c r="BV912" s="106">
        <v>3.4736341264171851E-3</v>
      </c>
      <c r="BW912" s="106">
        <v>3.4688905544589028</v>
      </c>
      <c r="BX912" s="106">
        <v>0.34502445056717201</v>
      </c>
      <c r="BY912" s="106">
        <v>9.0100261883649127E-2</v>
      </c>
      <c r="BZ912" s="106">
        <v>8.2986097789514499</v>
      </c>
      <c r="CA912" s="106">
        <v>0.77526659635534589</v>
      </c>
      <c r="CB912" s="106">
        <v>0.1030312711897189</v>
      </c>
      <c r="CC912" s="106">
        <v>0.87404401196878911</v>
      </c>
      <c r="CD912" s="106">
        <v>0.1106703120748558</v>
      </c>
      <c r="CE912" s="106">
        <v>9.6451719723508848E-3</v>
      </c>
      <c r="CF912" s="106">
        <v>41.449228508915667</v>
      </c>
      <c r="CG912" s="106">
        <v>2.5077365726981409</v>
      </c>
      <c r="CH912" s="106">
        <v>0.19237919993187069</v>
      </c>
      <c r="CI912" s="106">
        <v>12.39501945226535</v>
      </c>
      <c r="CJ912" s="106">
        <v>0.81559091903318404</v>
      </c>
      <c r="CK912" s="106">
        <v>7.7715175653144007E-3</v>
      </c>
      <c r="CL912" s="106">
        <v>129.67336879579361</v>
      </c>
      <c r="CM912" s="106">
        <v>8.5148339626241754</v>
      </c>
      <c r="CN912" s="106">
        <v>0.1779249836685001</v>
      </c>
      <c r="CO912" s="106">
        <v>41.124762217613807</v>
      </c>
      <c r="CP912" s="106">
        <v>1.996451919889455</v>
      </c>
      <c r="CQ912" s="106">
        <v>1.20743994439594E-2</v>
      </c>
      <c r="CR912" s="106">
        <v>180.76997704415419</v>
      </c>
      <c r="CS912" s="106">
        <v>9.4570648872291816</v>
      </c>
      <c r="CT912" s="106">
        <v>3.6153500233831133E-2</v>
      </c>
      <c r="CU912" s="106">
        <v>35.619235910335789</v>
      </c>
      <c r="CV912" s="106">
        <v>1.9330745180296149</v>
      </c>
      <c r="CW912" s="106">
        <v>1.1509083281197249E-2</v>
      </c>
      <c r="CX912" s="106">
        <v>275.74821576116642</v>
      </c>
      <c r="CY912" s="106">
        <v>13.829114779469171</v>
      </c>
      <c r="CZ912" s="106">
        <v>5.3682074277067511E-2</v>
      </c>
      <c r="DA912" s="106">
        <v>54.990591330760743</v>
      </c>
      <c r="DB912" s="106">
        <v>3.6368691092976189</v>
      </c>
      <c r="DC912" s="106">
        <v>1.149888152253843E-2</v>
      </c>
      <c r="DD912" s="106">
        <v>12270.95971616206</v>
      </c>
      <c r="DE912" s="106">
        <v>749.919332411337</v>
      </c>
      <c r="DF912" s="106">
        <v>0.1120363883663717</v>
      </c>
      <c r="DG912" s="106">
        <v>0.52549600740138913</v>
      </c>
      <c r="DH912" s="106">
        <v>0.1066890661686368</v>
      </c>
      <c r="DI912" s="106">
        <v>1.0267999891314871E-2</v>
      </c>
      <c r="DJ912" s="106">
        <v>1.7628397921569881</v>
      </c>
      <c r="DK912" s="106">
        <v>4.5248609186107744</v>
      </c>
      <c r="DL912" s="106">
        <v>10.880209657891729</v>
      </c>
      <c r="DM912" s="106">
        <v>404.67061473582891</v>
      </c>
      <c r="DN912" s="106">
        <v>17.77272671907269</v>
      </c>
      <c r="DO912" s="106">
        <v>0.76383851118436064</v>
      </c>
      <c r="DP912" s="106">
        <v>99.200425432794461</v>
      </c>
      <c r="DQ912" s="106">
        <v>4.3750234203735907</v>
      </c>
      <c r="DR912" s="106">
        <v>0.39169079466653828</v>
      </c>
      <c r="DS912" s="106">
        <v>75.02828199046516</v>
      </c>
      <c r="DT912" s="106">
        <v>3.3017096090804809</v>
      </c>
      <c r="DU912" s="106">
        <v>0.32695198899068828</v>
      </c>
      <c r="DV912" s="106">
        <v>239.26708699372631</v>
      </c>
      <c r="DW912" s="106">
        <v>12.295300629442959</v>
      </c>
      <c r="DX912" s="106">
        <v>0.27210220439245097</v>
      </c>
      <c r="DY912" s="106">
        <v>174.6919752266819</v>
      </c>
      <c r="DZ912" s="106">
        <v>7.7227253004755063</v>
      </c>
      <c r="EA912" s="106">
        <v>0.16644788403212721</v>
      </c>
      <c r="EB912" s="106">
        <v>158.4118255281314</v>
      </c>
      <c r="EC912" s="106">
        <v>6.9871946595897434</v>
      </c>
      <c r="ED912" s="106">
        <v>0.29201000814410238</v>
      </c>
    </row>
    <row r="913" spans="1:134" x14ac:dyDescent="0.3">
      <c r="A913" s="106" t="s">
        <v>3189</v>
      </c>
      <c r="B913" s="106" t="s">
        <v>3177</v>
      </c>
      <c r="C913" s="183">
        <v>2.30834892897095</v>
      </c>
      <c r="D913" s="184">
        <v>2.8286903595055968E-2</v>
      </c>
      <c r="E913" s="185">
        <v>174.86543459690509</v>
      </c>
      <c r="F913" s="186">
        <v>1.1146970003055841</v>
      </c>
      <c r="G913" s="106">
        <v>580.44513620754117</v>
      </c>
      <c r="H913" s="187">
        <v>47.684197483908228</v>
      </c>
      <c r="I913" s="188">
        <v>1.716242821416947</v>
      </c>
      <c r="J913" s="188">
        <v>0.1110672221109229</v>
      </c>
      <c r="K913" s="188">
        <v>0.22412186510438639</v>
      </c>
      <c r="L913" s="189">
        <v>1.052653878039842E-3</v>
      </c>
      <c r="M913" s="106">
        <v>0.38678138498318421</v>
      </c>
      <c r="N913" s="187">
        <v>0.34594257558256042</v>
      </c>
      <c r="O913" s="190">
        <v>18.073421852626311</v>
      </c>
      <c r="P913" s="190">
        <v>0.93306526685403968</v>
      </c>
      <c r="Q913" s="190">
        <v>0.58417005910144515</v>
      </c>
      <c r="R913" s="190">
        <v>2.6642223672972819E-2</v>
      </c>
      <c r="S913" s="191">
        <v>0.99167877020795048</v>
      </c>
      <c r="T913" s="106" t="e">
        <v>#N/A</v>
      </c>
      <c r="U913" s="187" t="e">
        <v>#N/A</v>
      </c>
      <c r="V913" s="184">
        <v>3012.1959665084828</v>
      </c>
      <c r="W913" s="184">
        <v>6.8405608885088851</v>
      </c>
      <c r="X913" s="184">
        <v>10.823988813647819</v>
      </c>
      <c r="Y913" s="184">
        <v>2964.8814000553612</v>
      </c>
      <c r="Z913" s="184">
        <v>24.767188297539281</v>
      </c>
      <c r="AA913" s="184">
        <v>114.42107909118771</v>
      </c>
      <c r="AB913" s="184">
        <v>2993.0218206664781</v>
      </c>
      <c r="AC913" s="184">
        <v>8.5205073353703007</v>
      </c>
      <c r="AD913" s="192">
        <v>54.64911059902817</v>
      </c>
      <c r="AE913" s="106" t="e">
        <v>#N/A</v>
      </c>
      <c r="AF913" s="106" t="e">
        <v>#N/A</v>
      </c>
      <c r="AG913" s="187" t="e">
        <v>#N/A</v>
      </c>
      <c r="AH913" s="193">
        <v>98.429233456946505</v>
      </c>
      <c r="AI913" s="106"/>
      <c r="AJ913" s="106" t="s">
        <v>3190</v>
      </c>
      <c r="AK913" s="106" t="s">
        <v>3190</v>
      </c>
      <c r="AL913" s="106">
        <v>20.100000000000001</v>
      </c>
      <c r="AM913" s="106">
        <v>383.18884522144481</v>
      </c>
      <c r="AN913" s="106">
        <v>42.104827439748107</v>
      </c>
      <c r="AO913" s="106">
        <v>98.312460313168813</v>
      </c>
      <c r="AP913" s="106" t="s">
        <v>2283</v>
      </c>
      <c r="AQ913" s="106">
        <v>614.24136021606421</v>
      </c>
      <c r="AR913" s="106">
        <v>1757.473443723507</v>
      </c>
      <c r="AS913" s="106">
        <v>360.98631945470271</v>
      </c>
      <c r="AT913" s="106">
        <v>21.31805178391518</v>
      </c>
      <c r="AU913" s="106">
        <v>2.2928588772738392</v>
      </c>
      <c r="AV913" s="106">
        <v>13.093027967942669</v>
      </c>
      <c r="AW913" s="106">
        <v>1.379032745588407</v>
      </c>
      <c r="AX913" s="106">
        <v>1.6097628847599601</v>
      </c>
      <c r="AY913" s="106">
        <v>319.21718372686962</v>
      </c>
      <c r="AZ913" s="106">
        <v>27.569254467741811</v>
      </c>
      <c r="BA913" s="106">
        <v>48.987530391144951</v>
      </c>
      <c r="BB913" s="106">
        <v>0.48142340528527777</v>
      </c>
      <c r="BC913" s="106">
        <v>0.17770866688075701</v>
      </c>
      <c r="BD913" s="106">
        <v>0.19789490523905101</v>
      </c>
      <c r="BE913" s="106">
        <v>1233.8231160024591</v>
      </c>
      <c r="BF913" s="106">
        <v>57.662679317727253</v>
      </c>
      <c r="BG913" s="106">
        <v>0.11793639062203309</v>
      </c>
      <c r="BH913" s="106">
        <v>572352.27848690818</v>
      </c>
      <c r="BI913" s="106">
        <v>34363.06758359557</v>
      </c>
      <c r="BJ913" s="106">
        <v>26.19450907503084</v>
      </c>
      <c r="BK913" s="106">
        <v>1.5422209642873299</v>
      </c>
      <c r="BL913" s="106">
        <v>0.24641656524997041</v>
      </c>
      <c r="BM913" s="106">
        <v>0.12889600352751321</v>
      </c>
      <c r="BN913" s="106">
        <v>1.442689958932406E-2</v>
      </c>
      <c r="BO913" s="106">
        <v>6.4219656260370876E-3</v>
      </c>
      <c r="BP913" s="106">
        <v>6.8389295448953247E-3</v>
      </c>
      <c r="BQ913" s="106">
        <v>30.399249020195231</v>
      </c>
      <c r="BR913" s="106">
        <v>2.0406407680765462</v>
      </c>
      <c r="BS913" s="106">
        <v>6.8291767089320929E-2</v>
      </c>
      <c r="BT913" s="106">
        <v>0.21704339790798641</v>
      </c>
      <c r="BU913" s="106">
        <v>4.1775834556103848E-2</v>
      </c>
      <c r="BV913" s="106">
        <v>1.342242063553779E-2</v>
      </c>
      <c r="BW913" s="106">
        <v>3.7724877911652319</v>
      </c>
      <c r="BX913" s="106">
        <v>0.40688755526499948</v>
      </c>
      <c r="BY913" s="106">
        <v>9.4362188339569109E-2</v>
      </c>
      <c r="BZ913" s="106">
        <v>8.7076122627424546</v>
      </c>
      <c r="CA913" s="106">
        <v>0.89563943195097695</v>
      </c>
      <c r="CB913" s="106">
        <v>0.1380547515885458</v>
      </c>
      <c r="CC913" s="106">
        <v>0.88499242909974285</v>
      </c>
      <c r="CD913" s="106">
        <v>0.11240752073178729</v>
      </c>
      <c r="CE913" s="106">
        <v>1.014029793428739E-2</v>
      </c>
      <c r="CF913" s="106">
        <v>39.046180276010347</v>
      </c>
      <c r="CG913" s="106">
        <v>2.599845931184408</v>
      </c>
      <c r="CH913" s="106">
        <v>0.16351567184338719</v>
      </c>
      <c r="CI913" s="106">
        <v>11.038745665203709</v>
      </c>
      <c r="CJ913" s="106">
        <v>0.73682833437497275</v>
      </c>
      <c r="CK913" s="106">
        <v>3.4704011163003833E-2</v>
      </c>
      <c r="CL913" s="106">
        <v>122.32138301382351</v>
      </c>
      <c r="CM913" s="106">
        <v>6.7225865834836824</v>
      </c>
      <c r="CN913" s="106">
        <v>4.9320456144792822E-2</v>
      </c>
      <c r="CO913" s="106">
        <v>38.959840956800697</v>
      </c>
      <c r="CP913" s="106">
        <v>2.4602447100974252</v>
      </c>
      <c r="CQ913" s="106">
        <v>5.9286946743253348E-2</v>
      </c>
      <c r="CR913" s="106">
        <v>174.98160611780531</v>
      </c>
      <c r="CS913" s="106">
        <v>9.271247835907694</v>
      </c>
      <c r="CT913" s="106">
        <v>3.664484893637155E-2</v>
      </c>
      <c r="CU913" s="106">
        <v>33.237185771034348</v>
      </c>
      <c r="CV913" s="106">
        <v>2.1524109545155699</v>
      </c>
      <c r="CW913" s="106">
        <v>1.166887545818056E-2</v>
      </c>
      <c r="CX913" s="106">
        <v>280.15376799290448</v>
      </c>
      <c r="CY913" s="106">
        <v>16.371248862658131</v>
      </c>
      <c r="CZ913" s="106">
        <v>5.4489112646947772E-2</v>
      </c>
      <c r="DA913" s="106">
        <v>56.823066124392213</v>
      </c>
      <c r="DB913" s="106">
        <v>3.272501563587165</v>
      </c>
      <c r="DC913" s="106">
        <v>1.164986953273397E-2</v>
      </c>
      <c r="DD913" s="106">
        <v>11667.17161382212</v>
      </c>
      <c r="DE913" s="106">
        <v>856.01446816974612</v>
      </c>
      <c r="DF913" s="106">
        <v>0.1163169540329022</v>
      </c>
      <c r="DG913" s="106">
        <v>0.46142444843002028</v>
      </c>
      <c r="DH913" s="106">
        <v>7.3641682146162457E-2</v>
      </c>
      <c r="DI913" s="106">
        <v>1.0600330859552989E-2</v>
      </c>
      <c r="DJ913" s="106">
        <v>1.1411381880368581</v>
      </c>
      <c r="DK913" s="106">
        <v>5.3242827555439272</v>
      </c>
      <c r="DL913" s="106">
        <v>13.305975433585941</v>
      </c>
      <c r="DM913" s="106">
        <v>405.67028822836039</v>
      </c>
      <c r="DN913" s="106">
        <v>22.832427955692779</v>
      </c>
      <c r="DO913" s="106">
        <v>0.74030103536707237</v>
      </c>
      <c r="DP913" s="106">
        <v>98.985821587877055</v>
      </c>
      <c r="DQ913" s="106">
        <v>5.1323079315414386</v>
      </c>
      <c r="DR913" s="106">
        <v>0.3772301114691699</v>
      </c>
      <c r="DS913" s="106">
        <v>71.58427980017953</v>
      </c>
      <c r="DT913" s="106">
        <v>3.6796471567679512</v>
      </c>
      <c r="DU913" s="106">
        <v>0.36696222898934039</v>
      </c>
      <c r="DV913" s="106">
        <v>219.08322266757901</v>
      </c>
      <c r="DW913" s="106">
        <v>11.142981516326079</v>
      </c>
      <c r="DX913" s="106">
        <v>0.32986374012160269</v>
      </c>
      <c r="DY913" s="106">
        <v>174.86543459690509</v>
      </c>
      <c r="DZ913" s="106">
        <v>10.904776446411161</v>
      </c>
      <c r="EA913" s="106">
        <v>0.16912917569225441</v>
      </c>
      <c r="EB913" s="106">
        <v>156.78325627920401</v>
      </c>
      <c r="EC913" s="106">
        <v>8.4622474295389889</v>
      </c>
      <c r="ED913" s="106">
        <v>0.33287555167609623</v>
      </c>
    </row>
    <row r="914" spans="1:134" x14ac:dyDescent="0.3">
      <c r="A914" s="106" t="s">
        <v>3191</v>
      </c>
      <c r="B914" s="106" t="s">
        <v>3177</v>
      </c>
      <c r="C914" s="183">
        <v>16.178324212614029</v>
      </c>
      <c r="D914" s="184">
        <v>2.6218930862869552E-2</v>
      </c>
      <c r="E914" s="185">
        <v>159.47189050594321</v>
      </c>
      <c r="F914" s="186">
        <v>1.8001117160547959</v>
      </c>
      <c r="G914" s="106">
        <v>82.808080203283666</v>
      </c>
      <c r="H914" s="187">
        <v>234.89973592184211</v>
      </c>
      <c r="I914" s="188">
        <v>1.7125142730061289</v>
      </c>
      <c r="J914" s="188">
        <v>7.6194344366760217E-2</v>
      </c>
      <c r="K914" s="188">
        <v>0.22327329863587889</v>
      </c>
      <c r="L914" s="189">
        <v>1.070482864604578E-3</v>
      </c>
      <c r="M914" s="106">
        <v>0.36728474993665372</v>
      </c>
      <c r="N914" s="187">
        <v>0.1164667852345198</v>
      </c>
      <c r="O914" s="190">
        <v>17.966840312878439</v>
      </c>
      <c r="P914" s="190">
        <v>0.91715847086883306</v>
      </c>
      <c r="Q914" s="190">
        <v>0.58405638487157785</v>
      </c>
      <c r="R914" s="190">
        <v>2.593943356332375E-2</v>
      </c>
      <c r="S914" s="191">
        <v>0.75857311962314444</v>
      </c>
      <c r="T914" s="106" t="e">
        <v>#N/A</v>
      </c>
      <c r="U914" s="187" t="e">
        <v>#N/A</v>
      </c>
      <c r="V914" s="184">
        <v>3003.557020205717</v>
      </c>
      <c r="W914" s="184">
        <v>5.0249173616473968</v>
      </c>
      <c r="X914" s="184">
        <v>7.7204064152538319</v>
      </c>
      <c r="Y914" s="184">
        <v>2965.189253515528</v>
      </c>
      <c r="Z914" s="184">
        <v>7.8520462751009896</v>
      </c>
      <c r="AA914" s="184">
        <v>105.5941870445443</v>
      </c>
      <c r="AB914" s="184">
        <v>2987.7557641939788</v>
      </c>
      <c r="AC914" s="184">
        <v>4.6981935414595926</v>
      </c>
      <c r="AD914" s="192">
        <v>49.01241637174433</v>
      </c>
      <c r="AE914" s="106" t="e">
        <v>#N/A</v>
      </c>
      <c r="AF914" s="106" t="e">
        <v>#N/A</v>
      </c>
      <c r="AG914" s="187" t="e">
        <v>#N/A</v>
      </c>
      <c r="AH914" s="193">
        <v>98.722589035863848</v>
      </c>
      <c r="AI914" s="106"/>
      <c r="AJ914" s="106" t="s">
        <v>3192</v>
      </c>
      <c r="AK914" s="106" t="s">
        <v>3192</v>
      </c>
      <c r="AL914" s="106">
        <v>20.030999999999999</v>
      </c>
      <c r="AM914" s="106">
        <v>343.26541629446569</v>
      </c>
      <c r="AN914" s="106">
        <v>42.721601069993781</v>
      </c>
      <c r="AO914" s="106">
        <v>89.086875128211631</v>
      </c>
      <c r="AP914" s="106" t="s">
        <v>2283</v>
      </c>
      <c r="AQ914" s="106">
        <v>852.28721099329687</v>
      </c>
      <c r="AR914" s="106">
        <v>1753.6418664527271</v>
      </c>
      <c r="AS914" s="106">
        <v>328.69515100493521</v>
      </c>
      <c r="AT914" s="106">
        <v>24.285016441342979</v>
      </c>
      <c r="AU914" s="106">
        <v>2.120771470150475</v>
      </c>
      <c r="AV914" s="106">
        <v>11.00953853478169</v>
      </c>
      <c r="AW914" s="106">
        <v>1.465334998395563</v>
      </c>
      <c r="AX914" s="106">
        <v>1.519829698019415</v>
      </c>
      <c r="AY914" s="106" t="s">
        <v>2283</v>
      </c>
      <c r="AZ914" s="106">
        <v>27.00149971035934</v>
      </c>
      <c r="BA914" s="106">
        <v>48.076350765078942</v>
      </c>
      <c r="BB914" s="106">
        <v>0.58148370896525658</v>
      </c>
      <c r="BC914" s="106">
        <v>0.2297707521990571</v>
      </c>
      <c r="BD914" s="106">
        <v>0.17999546697349239</v>
      </c>
      <c r="BE914" s="106">
        <v>1074.1396164318189</v>
      </c>
      <c r="BF914" s="106">
        <v>79.204239627586901</v>
      </c>
      <c r="BG914" s="106">
        <v>0.10719703521575361</v>
      </c>
      <c r="BH914" s="106">
        <v>556444.59874992084</v>
      </c>
      <c r="BI914" s="106">
        <v>39943.130596715353</v>
      </c>
      <c r="BJ914" s="106">
        <v>11.98482514122802</v>
      </c>
      <c r="BK914" s="106">
        <v>1.3469807083640879</v>
      </c>
      <c r="BL914" s="106">
        <v>0.22800957452926029</v>
      </c>
      <c r="BM914" s="106">
        <v>0.1090589251410944</v>
      </c>
      <c r="BN914" s="106">
        <v>3.9632515398088611E-2</v>
      </c>
      <c r="BO914" s="106">
        <v>1.395268488048582E-2</v>
      </c>
      <c r="BP914" s="106">
        <v>3.492063257508388E-3</v>
      </c>
      <c r="BQ914" s="106">
        <v>29.022971160684701</v>
      </c>
      <c r="BR914" s="106">
        <v>2.3477603324994232</v>
      </c>
      <c r="BS914" s="106">
        <v>4.8927847162028602E-2</v>
      </c>
      <c r="BT914" s="106">
        <v>0.14487356473321369</v>
      </c>
      <c r="BU914" s="106">
        <v>2.6666613859848101E-2</v>
      </c>
      <c r="BV914" s="106">
        <v>9.8164144669627452E-3</v>
      </c>
      <c r="BW914" s="106">
        <v>2.912557908707448</v>
      </c>
      <c r="BX914" s="106">
        <v>0.51854095484960117</v>
      </c>
      <c r="BY914" s="106">
        <v>3.1179668926287301E-2</v>
      </c>
      <c r="BZ914" s="106">
        <v>6.9901567224479386</v>
      </c>
      <c r="CA914" s="106">
        <v>0.87608869367492437</v>
      </c>
      <c r="CB914" s="106">
        <v>0.36323558248286031</v>
      </c>
      <c r="CC914" s="106">
        <v>0.74957487928342825</v>
      </c>
      <c r="CD914" s="106">
        <v>0.1214115688537281</v>
      </c>
      <c r="CE914" s="106">
        <v>9.6302345209932274E-3</v>
      </c>
      <c r="CF914" s="106">
        <v>34.418555699130742</v>
      </c>
      <c r="CG914" s="106">
        <v>3.2969776519035028</v>
      </c>
      <c r="CH914" s="106">
        <v>0.14802925838566239</v>
      </c>
      <c r="CI914" s="106">
        <v>10.22632987441556</v>
      </c>
      <c r="CJ914" s="106">
        <v>0.71702002815182875</v>
      </c>
      <c r="CK914" s="106">
        <v>7.6817287400170534E-3</v>
      </c>
      <c r="CL914" s="106">
        <v>111.2337926186075</v>
      </c>
      <c r="CM914" s="106">
        <v>9.1103128400192421</v>
      </c>
      <c r="CN914" s="106">
        <v>0.13590276757543429</v>
      </c>
      <c r="CO914" s="106">
        <v>37.233160220392357</v>
      </c>
      <c r="CP914" s="106">
        <v>2.8071374403906102</v>
      </c>
      <c r="CQ914" s="106">
        <v>1.188090406975878E-2</v>
      </c>
      <c r="CR914" s="106">
        <v>161.4085533203897</v>
      </c>
      <c r="CS914" s="106">
        <v>12.7253291516787</v>
      </c>
      <c r="CT914" s="106">
        <v>0.1010302145097091</v>
      </c>
      <c r="CU914" s="106">
        <v>31.92201412502547</v>
      </c>
      <c r="CV914" s="106">
        <v>2.5662800893357431</v>
      </c>
      <c r="CW914" s="106">
        <v>1.1342535610977309E-2</v>
      </c>
      <c r="CX914" s="106">
        <v>275.16588290910778</v>
      </c>
      <c r="CY914" s="106">
        <v>21.48186094666454</v>
      </c>
      <c r="CZ914" s="106">
        <v>5.3026431319582068E-2</v>
      </c>
      <c r="DA914" s="106">
        <v>52.846075445422137</v>
      </c>
      <c r="DB914" s="106">
        <v>4.5539912347314759</v>
      </c>
      <c r="DC914" s="106">
        <v>1.1315503764373409E-2</v>
      </c>
      <c r="DD914" s="106">
        <v>12104.121038624769</v>
      </c>
      <c r="DE914" s="106">
        <v>980.30353985949364</v>
      </c>
      <c r="DF914" s="106">
        <v>0.113112173367844</v>
      </c>
      <c r="DG914" s="106">
        <v>0.54540257511292289</v>
      </c>
      <c r="DH914" s="106">
        <v>0.116721218603432</v>
      </c>
      <c r="DI914" s="106">
        <v>1.020484535507344E-2</v>
      </c>
      <c r="DJ914" s="106">
        <v>2.8409903467682591</v>
      </c>
      <c r="DK914" s="106">
        <v>5.9303008945462299</v>
      </c>
      <c r="DL914" s="106">
        <v>11.97753166934476</v>
      </c>
      <c r="DM914" s="106">
        <v>369.97253397400141</v>
      </c>
      <c r="DN914" s="106">
        <v>25.54595527997629</v>
      </c>
      <c r="DO914" s="106">
        <v>0.70276837556963212</v>
      </c>
      <c r="DP914" s="106">
        <v>90.549945180824309</v>
      </c>
      <c r="DQ914" s="106">
        <v>6.2257448267918409</v>
      </c>
      <c r="DR914" s="106">
        <v>0.36359709681048452</v>
      </c>
      <c r="DS914" s="106">
        <v>61.943721925053673</v>
      </c>
      <c r="DT914" s="106">
        <v>4.268193259979558</v>
      </c>
      <c r="DU914" s="106">
        <v>0.31615968938190692</v>
      </c>
      <c r="DV914" s="106">
        <v>193.6513353409193</v>
      </c>
      <c r="DW914" s="106">
        <v>14.1401611935189</v>
      </c>
      <c r="DX914" s="106">
        <v>0.25368520655000198</v>
      </c>
      <c r="DY914" s="106">
        <v>159.47189050594321</v>
      </c>
      <c r="DZ914" s="106">
        <v>10.98598770574108</v>
      </c>
      <c r="EA914" s="106">
        <v>0.17848957566563689</v>
      </c>
      <c r="EB914" s="106">
        <v>141.29847999354601</v>
      </c>
      <c r="EC914" s="106">
        <v>9.7399306731958806</v>
      </c>
      <c r="ED914" s="106">
        <v>0.34423171513403927</v>
      </c>
    </row>
    <row r="915" spans="1:134" x14ac:dyDescent="0.3">
      <c r="A915" s="106" t="s">
        <v>3193</v>
      </c>
      <c r="B915" s="106" t="s">
        <v>3177</v>
      </c>
      <c r="C915" s="183">
        <v>-42.245787061237017</v>
      </c>
      <c r="D915" s="184">
        <v>2.0113617942643939E-2</v>
      </c>
      <c r="E915" s="185">
        <v>123.9002209668817</v>
      </c>
      <c r="F915" s="186">
        <v>0.64709403596903825</v>
      </c>
      <c r="G915" s="106">
        <v>-31.660810698531769</v>
      </c>
      <c r="H915" s="187">
        <v>1219.682987733202</v>
      </c>
      <c r="I915" s="188">
        <v>1.711406559522622</v>
      </c>
      <c r="J915" s="188">
        <v>7.1062341204462254E-2</v>
      </c>
      <c r="K915" s="188">
        <v>0.22446064377442501</v>
      </c>
      <c r="L915" s="189">
        <v>1.112849972894488E-3</v>
      </c>
      <c r="M915" s="106">
        <v>0.28457203650180801</v>
      </c>
      <c r="N915" s="187">
        <v>0.22141842927265501</v>
      </c>
      <c r="O915" s="190">
        <v>18.081174074303721</v>
      </c>
      <c r="P915" s="190">
        <v>0.92876001811373177</v>
      </c>
      <c r="Q915" s="190">
        <v>0.58399407103021017</v>
      </c>
      <c r="R915" s="190">
        <v>2.62121416892695E-2</v>
      </c>
      <c r="S915" s="191">
        <v>0.82335156862223602</v>
      </c>
      <c r="T915" s="106" t="e">
        <v>#N/A</v>
      </c>
      <c r="U915" s="187" t="e">
        <v>#N/A</v>
      </c>
      <c r="V915" s="184">
        <v>3012.0500982058338</v>
      </c>
      <c r="W915" s="184">
        <v>5.4116183678455254</v>
      </c>
      <c r="X915" s="184">
        <v>7.9710472508674606</v>
      </c>
      <c r="Y915" s="184">
        <v>2964.89009178777</v>
      </c>
      <c r="Z915" s="184">
        <v>9.6487889623694194</v>
      </c>
      <c r="AA915" s="184">
        <v>106.8609663114368</v>
      </c>
      <c r="AB915" s="184">
        <v>2993.8268719915991</v>
      </c>
      <c r="AC915" s="184">
        <v>5.0449345143168207</v>
      </c>
      <c r="AD915" s="192">
        <v>49.283564911527847</v>
      </c>
      <c r="AE915" s="106" t="e">
        <v>#N/A</v>
      </c>
      <c r="AF915" s="106" t="e">
        <v>#N/A</v>
      </c>
      <c r="AG915" s="187" t="e">
        <v>#N/A</v>
      </c>
      <c r="AH915" s="193">
        <v>98.434288777395963</v>
      </c>
      <c r="AI915" s="106"/>
      <c r="AJ915" s="106" t="s">
        <v>3194</v>
      </c>
      <c r="AK915" s="106" t="s">
        <v>3194</v>
      </c>
      <c r="AL915" s="106">
        <v>20.007999999999999</v>
      </c>
      <c r="AM915" s="106">
        <v>295.82596418673728</v>
      </c>
      <c r="AN915" s="106">
        <v>46.203929694081907</v>
      </c>
      <c r="AO915" s="106">
        <v>92.377953946303847</v>
      </c>
      <c r="AP915" s="106" t="s">
        <v>2283</v>
      </c>
      <c r="AQ915" s="106">
        <v>861.70284677021937</v>
      </c>
      <c r="AR915" s="106">
        <v>1916.344888894095</v>
      </c>
      <c r="AS915" s="106">
        <v>304.50549833087462</v>
      </c>
      <c r="AT915" s="106">
        <v>17.089903160872549</v>
      </c>
      <c r="AU915" s="106">
        <v>2.1989649090806891</v>
      </c>
      <c r="AV915" s="106">
        <v>10.55879768709943</v>
      </c>
      <c r="AW915" s="106">
        <v>1.653156565911756</v>
      </c>
      <c r="AX915" s="106">
        <v>1.5283239760285501</v>
      </c>
      <c r="AY915" s="106" t="s">
        <v>2283</v>
      </c>
      <c r="AZ915" s="106">
        <v>23.665440573857261</v>
      </c>
      <c r="BA915" s="106">
        <v>53.433891259174203</v>
      </c>
      <c r="BB915" s="106">
        <v>0.2339839117867322</v>
      </c>
      <c r="BC915" s="106">
        <v>0.1365902769021658</v>
      </c>
      <c r="BD915" s="106">
        <v>5.3880689919270038E-2</v>
      </c>
      <c r="BE915" s="106">
        <v>762.43216361891189</v>
      </c>
      <c r="BF915" s="106">
        <v>39.252107690618189</v>
      </c>
      <c r="BG915" s="106">
        <v>8.4135591167977586E-2</v>
      </c>
      <c r="BH915" s="106">
        <v>550434.99434873671</v>
      </c>
      <c r="BI915" s="106">
        <v>30963.897530936549</v>
      </c>
      <c r="BJ915" s="106">
        <v>1.7289251148355129</v>
      </c>
      <c r="BK915" s="106">
        <v>1.405944766781331</v>
      </c>
      <c r="BL915" s="106">
        <v>0.21965169174614671</v>
      </c>
      <c r="BM915" s="106">
        <v>0.14866828445152741</v>
      </c>
      <c r="BN915" s="106" t="s">
        <v>2283</v>
      </c>
      <c r="BO915" s="106">
        <v>3.0086866512192231E-3</v>
      </c>
      <c r="BP915" s="106">
        <v>4.5205409962480094E-3</v>
      </c>
      <c r="BQ915" s="106">
        <v>21.069230422990291</v>
      </c>
      <c r="BR915" s="106">
        <v>1.289301915179597</v>
      </c>
      <c r="BS915" s="106">
        <v>5.0769375546773271E-2</v>
      </c>
      <c r="BT915" s="106">
        <v>8.4616509027342149E-2</v>
      </c>
      <c r="BU915" s="106">
        <v>2.196969984925224E-2</v>
      </c>
      <c r="BV915" s="106">
        <v>1.812478458149237E-2</v>
      </c>
      <c r="BW915" s="106">
        <v>1.377200421653233</v>
      </c>
      <c r="BX915" s="106">
        <v>0.3316655894273608</v>
      </c>
      <c r="BY915" s="106">
        <v>9.1210141769073147E-2</v>
      </c>
      <c r="BZ915" s="106">
        <v>3.705320109110628</v>
      </c>
      <c r="CA915" s="106">
        <v>0.52893746239570938</v>
      </c>
      <c r="CB915" s="106">
        <v>0.15267599524343281</v>
      </c>
      <c r="CC915" s="106">
        <v>0.38228795520582198</v>
      </c>
      <c r="CD915" s="106">
        <v>9.2451549304636477E-2</v>
      </c>
      <c r="CE915" s="106">
        <v>1.0284500586737501E-2</v>
      </c>
      <c r="CF915" s="106">
        <v>17.853636425387521</v>
      </c>
      <c r="CG915" s="106">
        <v>1.708133529064054</v>
      </c>
      <c r="CH915" s="106">
        <v>0.15128029509814861</v>
      </c>
      <c r="CI915" s="106">
        <v>5.7080791683734384</v>
      </c>
      <c r="CJ915" s="106">
        <v>0.28409709969415547</v>
      </c>
      <c r="CK915" s="106">
        <v>8.2148412079315804E-3</v>
      </c>
      <c r="CL915" s="106">
        <v>69.83247233000273</v>
      </c>
      <c r="CM915" s="106">
        <v>3.988886819801063</v>
      </c>
      <c r="CN915" s="106">
        <v>5.0017755350419968E-2</v>
      </c>
      <c r="CO915" s="106">
        <v>25.098155945501691</v>
      </c>
      <c r="CP915" s="106">
        <v>2.0748565055936452</v>
      </c>
      <c r="CQ915" s="106">
        <v>1.240654719189945E-2</v>
      </c>
      <c r="CR915" s="106">
        <v>114.9967371520689</v>
      </c>
      <c r="CS915" s="106">
        <v>6.8573946648068489</v>
      </c>
      <c r="CT915" s="106">
        <v>3.7204683306625373E-2</v>
      </c>
      <c r="CU915" s="106">
        <v>22.922163651588249</v>
      </c>
      <c r="CV915" s="106">
        <v>1.382314811003108</v>
      </c>
      <c r="CW915" s="106">
        <v>1.1854323025399471E-2</v>
      </c>
      <c r="CX915" s="106">
        <v>209.10381923204449</v>
      </c>
      <c r="CY915" s="106">
        <v>13.183013294235529</v>
      </c>
      <c r="CZ915" s="106">
        <v>0.1528505310175233</v>
      </c>
      <c r="DA915" s="106">
        <v>39.948896378906383</v>
      </c>
      <c r="DB915" s="106">
        <v>2.3834196110313259</v>
      </c>
      <c r="DC915" s="106">
        <v>1.1816629280116019E-2</v>
      </c>
      <c r="DD915" s="106">
        <v>11834.57851595445</v>
      </c>
      <c r="DE915" s="106">
        <v>921.8451537242529</v>
      </c>
      <c r="DF915" s="106">
        <v>0.1185466744065297</v>
      </c>
      <c r="DG915" s="106">
        <v>0.448980442401608</v>
      </c>
      <c r="DH915" s="106">
        <v>0.1202892285738411</v>
      </c>
      <c r="DI915" s="106">
        <v>1.088203339965335E-2</v>
      </c>
      <c r="DJ915" s="106">
        <v>0.99722666438656316</v>
      </c>
      <c r="DK915" s="106">
        <v>5.1419050648996816</v>
      </c>
      <c r="DL915" s="106">
        <v>12.46194374862262</v>
      </c>
      <c r="DM915" s="106">
        <v>288.13831530937119</v>
      </c>
      <c r="DN915" s="106">
        <v>13.183479450586789</v>
      </c>
      <c r="DO915" s="106">
        <v>0.80946344856736907</v>
      </c>
      <c r="DP915" s="106">
        <v>70.627607058313771</v>
      </c>
      <c r="DQ915" s="106">
        <v>3.21314592531898</v>
      </c>
      <c r="DR915" s="106">
        <v>0.40665736368557431</v>
      </c>
      <c r="DS915" s="106">
        <v>37.430954960373661</v>
      </c>
      <c r="DT915" s="106">
        <v>1.689365923882916</v>
      </c>
      <c r="DU915" s="106">
        <v>0.31002380421494108</v>
      </c>
      <c r="DV915" s="106">
        <v>111.6421896219337</v>
      </c>
      <c r="DW915" s="106">
        <v>5.0613880062966219</v>
      </c>
      <c r="DX915" s="106">
        <v>0.27365520163441909</v>
      </c>
      <c r="DY915" s="106">
        <v>123.9002209668817</v>
      </c>
      <c r="DZ915" s="106">
        <v>5.8333740631502966</v>
      </c>
      <c r="EA915" s="106">
        <v>0.1338664676497856</v>
      </c>
      <c r="EB915" s="106">
        <v>104.3768467207002</v>
      </c>
      <c r="EC915" s="106">
        <v>4.7609491986989569</v>
      </c>
      <c r="ED915" s="106">
        <v>0.31479283089015231</v>
      </c>
    </row>
    <row r="916" spans="1:134" x14ac:dyDescent="0.3">
      <c r="A916" s="106" t="s">
        <v>3195</v>
      </c>
      <c r="B916" s="106" t="s">
        <v>3177</v>
      </c>
      <c r="C916" s="183">
        <v>2.6593601823592978</v>
      </c>
      <c r="D916" s="184">
        <v>2.6173039565260799E-2</v>
      </c>
      <c r="E916" s="185">
        <v>168.13815647791009</v>
      </c>
      <c r="F916" s="186">
        <v>0.48992722892266682</v>
      </c>
      <c r="G916" s="106">
        <v>503.35650780068511</v>
      </c>
      <c r="H916" s="187">
        <v>83.963110172741082</v>
      </c>
      <c r="I916" s="188">
        <v>1.700632027750987</v>
      </c>
      <c r="J916" s="188">
        <v>7.4324649201917559E-2</v>
      </c>
      <c r="K916" s="188">
        <v>0.22374644798418691</v>
      </c>
      <c r="L916" s="189">
        <v>1.027043125781798E-3</v>
      </c>
      <c r="M916" s="106">
        <v>0.35749442260525399</v>
      </c>
      <c r="N916" s="187">
        <v>0.1106239147229202</v>
      </c>
      <c r="O916" s="190">
        <v>18.125639929964859</v>
      </c>
      <c r="P916" s="190">
        <v>0.91880308373245378</v>
      </c>
      <c r="Q916" s="190">
        <v>0.58815527743118168</v>
      </c>
      <c r="R916" s="190">
        <v>2.5707073476280099E-2</v>
      </c>
      <c r="S916" s="191">
        <v>0.80131328039226091</v>
      </c>
      <c r="T916" s="106" t="e">
        <v>#N/A</v>
      </c>
      <c r="U916" s="187" t="e">
        <v>#N/A</v>
      </c>
      <c r="V916" s="184">
        <v>3006.993730334706</v>
      </c>
      <c r="W916" s="184">
        <v>4.4857365226297654</v>
      </c>
      <c r="X916" s="184">
        <v>7.3632781043912594</v>
      </c>
      <c r="Y916" s="184">
        <v>2981.8338639638541</v>
      </c>
      <c r="Z916" s="184">
        <v>8.5208374396320981</v>
      </c>
      <c r="AA916" s="184">
        <v>104.340446782974</v>
      </c>
      <c r="AB916" s="184">
        <v>2996.212305879013</v>
      </c>
      <c r="AC916" s="184">
        <v>4.8334170577762494</v>
      </c>
      <c r="AD916" s="192">
        <v>48.58253862169461</v>
      </c>
      <c r="AE916" s="106" t="e">
        <v>#N/A</v>
      </c>
      <c r="AF916" s="106" t="e">
        <v>#N/A</v>
      </c>
      <c r="AG916" s="187" t="e">
        <v>#N/A</v>
      </c>
      <c r="AH916" s="193">
        <v>99.163288366149942</v>
      </c>
      <c r="AI916" s="106"/>
      <c r="AJ916" s="106" t="s">
        <v>3196</v>
      </c>
      <c r="AK916" s="106" t="s">
        <v>3196</v>
      </c>
      <c r="AL916" s="106">
        <v>20.004000000000001</v>
      </c>
      <c r="AM916" s="106">
        <v>330.50802701640322</v>
      </c>
      <c r="AN916" s="106">
        <v>46.067688716473789</v>
      </c>
      <c r="AO916" s="106">
        <v>85.323201452956937</v>
      </c>
      <c r="AP916" s="106" t="s">
        <v>2283</v>
      </c>
      <c r="AQ916" s="106">
        <v>706.96808169244866</v>
      </c>
      <c r="AR916" s="106">
        <v>1884.1005909534049</v>
      </c>
      <c r="AS916" s="106">
        <v>358.55060545257908</v>
      </c>
      <c r="AT916" s="106">
        <v>30.605031897836589</v>
      </c>
      <c r="AU916" s="106">
        <v>2.4084653020722051</v>
      </c>
      <c r="AV916" s="106">
        <v>12.023572906545679</v>
      </c>
      <c r="AW916" s="106">
        <v>1.5509399819168961</v>
      </c>
      <c r="AX916" s="106">
        <v>1.8325203642854939</v>
      </c>
      <c r="AY916" s="106">
        <v>57.486318574906512</v>
      </c>
      <c r="AZ916" s="106">
        <v>22.865437260187111</v>
      </c>
      <c r="BA916" s="106">
        <v>54.580467151475872</v>
      </c>
      <c r="BB916" s="106">
        <v>0.2185560566671485</v>
      </c>
      <c r="BC916" s="106">
        <v>0.13371604230976919</v>
      </c>
      <c r="BD916" s="106">
        <v>0.20378326474522629</v>
      </c>
      <c r="BE916" s="106">
        <v>1278.527009010596</v>
      </c>
      <c r="BF916" s="106">
        <v>86.389606894322498</v>
      </c>
      <c r="BG916" s="106">
        <v>2.1954856682467109E-2</v>
      </c>
      <c r="BH916" s="106">
        <v>584894.56794504973</v>
      </c>
      <c r="BI916" s="106">
        <v>42583.695820816793</v>
      </c>
      <c r="BJ916" s="106">
        <v>1.3593895499779121</v>
      </c>
      <c r="BK916" s="106">
        <v>1.7985762211076639</v>
      </c>
      <c r="BL916" s="106">
        <v>0.29354478440046772</v>
      </c>
      <c r="BM916" s="106">
        <v>0.12292082639744201</v>
      </c>
      <c r="BN916" s="106">
        <v>2.8906488232306321E-2</v>
      </c>
      <c r="BO916" s="106">
        <v>1.227923789436737E-2</v>
      </c>
      <c r="BP916" s="106">
        <v>3.900131190988327E-3</v>
      </c>
      <c r="BQ916" s="106">
        <v>33.19327853845602</v>
      </c>
      <c r="BR916" s="106">
        <v>2.3654450296577498</v>
      </c>
      <c r="BS916" s="106">
        <v>5.4650158492568018E-2</v>
      </c>
      <c r="BT916" s="106">
        <v>0.18080385343434999</v>
      </c>
      <c r="BU916" s="106">
        <v>3.5274965980438007E-2</v>
      </c>
      <c r="BV916" s="106">
        <v>3.8712980635800249E-3</v>
      </c>
      <c r="BW916" s="106">
        <v>3.3825217604576969</v>
      </c>
      <c r="BX916" s="106">
        <v>0.41803109220319012</v>
      </c>
      <c r="BY916" s="106">
        <v>3.4687482025540617E-2</v>
      </c>
      <c r="BZ916" s="106">
        <v>7.8516734185437116</v>
      </c>
      <c r="CA916" s="106">
        <v>0.73292594303146641</v>
      </c>
      <c r="CB916" s="106">
        <v>0.1126046710317032</v>
      </c>
      <c r="CC916" s="106">
        <v>0.92087746837523865</v>
      </c>
      <c r="CD916" s="106">
        <v>0.12482687928835751</v>
      </c>
      <c r="CE916" s="106">
        <v>3.8504912641665938E-2</v>
      </c>
      <c r="CF916" s="106">
        <v>38.866731345035163</v>
      </c>
      <c r="CG916" s="106">
        <v>3.4578755766355371</v>
      </c>
      <c r="CH916" s="106">
        <v>5.9090431670023841E-2</v>
      </c>
      <c r="CI916" s="106">
        <v>12.162543851186991</v>
      </c>
      <c r="CJ916" s="106">
        <v>0.90077520825915314</v>
      </c>
      <c r="CK916" s="106">
        <v>2.455908860030484E-2</v>
      </c>
      <c r="CL916" s="106">
        <v>129.7038899102337</v>
      </c>
      <c r="CM916" s="106">
        <v>9.6928776595741279</v>
      </c>
      <c r="CN916" s="106">
        <v>5.3757368366476481E-2</v>
      </c>
      <c r="CO916" s="106">
        <v>41.619273472255209</v>
      </c>
      <c r="CP916" s="106">
        <v>2.9345247788576811</v>
      </c>
      <c r="CQ916" s="106">
        <v>1.333463023701009E-2</v>
      </c>
      <c r="CR916" s="106">
        <v>191.04811816284371</v>
      </c>
      <c r="CS916" s="106">
        <v>14.887435478973179</v>
      </c>
      <c r="CT916" s="106">
        <v>4.0004633231177908E-2</v>
      </c>
      <c r="CU916" s="106">
        <v>37.633883164811067</v>
      </c>
      <c r="CV916" s="106">
        <v>3.0821674555134768</v>
      </c>
      <c r="CW916" s="106">
        <v>1.274960937368225E-2</v>
      </c>
      <c r="CX916" s="106">
        <v>306.24643445003483</v>
      </c>
      <c r="CY916" s="106">
        <v>23.818804090257181</v>
      </c>
      <c r="CZ916" s="106">
        <v>5.973551340912929E-2</v>
      </c>
      <c r="DA916" s="106">
        <v>58.883074554355822</v>
      </c>
      <c r="DB916" s="106">
        <v>3.986004567550216</v>
      </c>
      <c r="DC916" s="106">
        <v>1.270100721823297E-2</v>
      </c>
      <c r="DD916" s="106">
        <v>11679.244603259471</v>
      </c>
      <c r="DE916" s="106">
        <v>919.90665789948287</v>
      </c>
      <c r="DF916" s="106">
        <v>0.12476511193559391</v>
      </c>
      <c r="DG916" s="106">
        <v>0.49276379369714068</v>
      </c>
      <c r="DH916" s="106">
        <v>8.2709783085587435E-2</v>
      </c>
      <c r="DI916" s="106">
        <v>1.1393201818774399E-2</v>
      </c>
      <c r="DJ916" s="106">
        <v>3.541054284433871</v>
      </c>
      <c r="DK916" s="106">
        <v>4.8475712235611166</v>
      </c>
      <c r="DL916" s="106">
        <v>11.98071920374792</v>
      </c>
      <c r="DM916" s="106">
        <v>393.06943089586463</v>
      </c>
      <c r="DN916" s="106">
        <v>24.085509245843241</v>
      </c>
      <c r="DO916" s="106">
        <v>0.72521148592306039</v>
      </c>
      <c r="DP916" s="106">
        <v>96.371737551429945</v>
      </c>
      <c r="DQ916" s="106">
        <v>5.8828364139995806</v>
      </c>
      <c r="DR916" s="106">
        <v>0.44859759237060759</v>
      </c>
      <c r="DS916" s="106">
        <v>64.118453074376276</v>
      </c>
      <c r="DT916" s="106">
        <v>3.910769515846201</v>
      </c>
      <c r="DU916" s="106">
        <v>0.43680484036920608</v>
      </c>
      <c r="DV916" s="106">
        <v>197.346567480918</v>
      </c>
      <c r="DW916" s="106">
        <v>9.2727245343203339</v>
      </c>
      <c r="DX916" s="106">
        <v>0.27983844745489289</v>
      </c>
      <c r="DY916" s="106">
        <v>168.13815647791009</v>
      </c>
      <c r="DZ916" s="106">
        <v>10.462144304413631</v>
      </c>
      <c r="EA916" s="106">
        <v>0.17822990637997779</v>
      </c>
      <c r="EB916" s="106">
        <v>149.2267030406006</v>
      </c>
      <c r="EC916" s="106">
        <v>9.1295720936721665</v>
      </c>
      <c r="ED916" s="106">
        <v>0.30446980842185312</v>
      </c>
    </row>
    <row r="917" spans="1:134" x14ac:dyDescent="0.3">
      <c r="A917" s="106" t="s">
        <v>3197</v>
      </c>
      <c r="B917" s="106" t="s">
        <v>3198</v>
      </c>
      <c r="C917" s="183">
        <v>-4.3137053602107942</v>
      </c>
      <c r="D917" s="184">
        <v>3.6851705959385188E-2</v>
      </c>
      <c r="E917" s="185">
        <v>145.70334185918401</v>
      </c>
      <c r="F917" s="186">
        <v>0.80320020197007713</v>
      </c>
      <c r="G917" s="106">
        <v>-282.74525837371181</v>
      </c>
      <c r="H917" s="187">
        <v>554.70068885407215</v>
      </c>
      <c r="I917" s="188">
        <v>1.418637341114976</v>
      </c>
      <c r="J917" s="188">
        <v>6.3245770889238898E-2</v>
      </c>
      <c r="K917" s="188">
        <v>0.29892483231432382</v>
      </c>
      <c r="L917" s="189">
        <v>1.2252585742900421E-3</v>
      </c>
      <c r="M917" s="106">
        <v>0.17060431128330969</v>
      </c>
      <c r="N917" s="187">
        <v>1.1989714249180869</v>
      </c>
      <c r="O917" s="190">
        <v>29.059855453544341</v>
      </c>
      <c r="P917" s="190">
        <v>1.4835380351669401</v>
      </c>
      <c r="Q917" s="190">
        <v>0.70499663612601859</v>
      </c>
      <c r="R917" s="190">
        <v>3.1387480932230052E-2</v>
      </c>
      <c r="S917" s="191">
        <v>0.85695855552596645</v>
      </c>
      <c r="T917" s="106" t="e">
        <v>#N/A</v>
      </c>
      <c r="U917" s="187" t="e">
        <v>#N/A</v>
      </c>
      <c r="V917" s="184">
        <v>3463.9067485429159</v>
      </c>
      <c r="W917" s="184">
        <v>2.913664035393813</v>
      </c>
      <c r="X917" s="184">
        <v>6.3578578616189194</v>
      </c>
      <c r="Y917" s="184">
        <v>3439.494909288805</v>
      </c>
      <c r="Z917" s="184">
        <v>7.1372382845656404</v>
      </c>
      <c r="AA917" s="184">
        <v>118.7036975998395</v>
      </c>
      <c r="AB917" s="184">
        <v>3455.416078787543</v>
      </c>
      <c r="AC917" s="184">
        <v>3.692516572272837</v>
      </c>
      <c r="AD917" s="192">
        <v>50.068269497907572</v>
      </c>
      <c r="AE917" s="106" t="e">
        <v>#N/A</v>
      </c>
      <c r="AF917" s="106" t="e">
        <v>#N/A</v>
      </c>
      <c r="AG917" s="187" t="e">
        <v>#N/A</v>
      </c>
      <c r="AH917" s="193">
        <v>99.295251257431232</v>
      </c>
      <c r="AI917" s="106"/>
      <c r="AJ917" s="106" t="s">
        <v>3199</v>
      </c>
      <c r="AK917" s="106" t="s">
        <v>3199</v>
      </c>
      <c r="AL917" s="106">
        <v>20.007999999999999</v>
      </c>
      <c r="AM917" s="106">
        <v>155.14684483140331</v>
      </c>
      <c r="AN917" s="106">
        <v>52.374679795910247</v>
      </c>
      <c r="AO917" s="106">
        <v>88.367630817834637</v>
      </c>
      <c r="AP917" s="106" t="s">
        <v>2283</v>
      </c>
      <c r="AQ917" s="106">
        <v>593.26237801960553</v>
      </c>
      <c r="AR917" s="106">
        <v>1280.9987436382621</v>
      </c>
      <c r="AS917" s="106">
        <v>272.184091111322</v>
      </c>
      <c r="AT917" s="106">
        <v>18.32801094501831</v>
      </c>
      <c r="AU917" s="106">
        <v>1.546600471951274</v>
      </c>
      <c r="AV917" s="106">
        <v>8.2326256894489092</v>
      </c>
      <c r="AW917" s="106">
        <v>1.0045788023231701</v>
      </c>
      <c r="AX917" s="106">
        <v>1.1221441161898831</v>
      </c>
      <c r="AY917" s="106" t="s">
        <v>2283</v>
      </c>
      <c r="AZ917" s="106">
        <v>14.33631797215792</v>
      </c>
      <c r="BA917" s="106">
        <v>28.833339092785621</v>
      </c>
      <c r="BB917" s="106">
        <v>0.33603326583745358</v>
      </c>
      <c r="BC917" s="106">
        <v>0.13409285062470941</v>
      </c>
      <c r="BD917" s="106">
        <v>9.9131415402163317E-2</v>
      </c>
      <c r="BE917" s="106">
        <v>632.5078403720704</v>
      </c>
      <c r="BF917" s="106">
        <v>68.038352526959372</v>
      </c>
      <c r="BG917" s="106">
        <v>5.5608892235909667E-2</v>
      </c>
      <c r="BH917" s="106">
        <v>564149.53150960116</v>
      </c>
      <c r="BI917" s="106">
        <v>34301.260492172471</v>
      </c>
      <c r="BJ917" s="106">
        <v>1.191480436445149</v>
      </c>
      <c r="BK917" s="106">
        <v>1.879713269494111</v>
      </c>
      <c r="BL917" s="106">
        <v>0.33846444655989139</v>
      </c>
      <c r="BM917" s="106">
        <v>6.5249499633576985E-2</v>
      </c>
      <c r="BN917" s="106">
        <v>9.7656279737847653E-3</v>
      </c>
      <c r="BO917" s="106">
        <v>4.0145287423120572E-3</v>
      </c>
      <c r="BP917" s="106">
        <v>3.2986134153178172E-3</v>
      </c>
      <c r="BQ917" s="106">
        <v>11.220778910437129</v>
      </c>
      <c r="BR917" s="106">
        <v>0.74357054838152115</v>
      </c>
      <c r="BS917" s="106">
        <v>2.783708686180186E-2</v>
      </c>
      <c r="BT917" s="106">
        <v>6.8262748251506161E-2</v>
      </c>
      <c r="BU917" s="106">
        <v>1.9601466100638759E-2</v>
      </c>
      <c r="BV917" s="106">
        <v>6.7788692330986956E-3</v>
      </c>
      <c r="BW917" s="106">
        <v>1.056902475853458</v>
      </c>
      <c r="BX917" s="106">
        <v>0.1988093668479998</v>
      </c>
      <c r="BY917" s="106">
        <v>2.2406357698646719E-2</v>
      </c>
      <c r="BZ917" s="106">
        <v>2.7103588393575242</v>
      </c>
      <c r="CA917" s="106">
        <v>0.53700966309253639</v>
      </c>
      <c r="CB917" s="106">
        <v>0.13734086185551109</v>
      </c>
      <c r="CC917" s="106">
        <v>0.59551874360914125</v>
      </c>
      <c r="CD917" s="106">
        <v>9.8277447337132784E-2</v>
      </c>
      <c r="CE917" s="106">
        <v>6.9308912962189016E-3</v>
      </c>
      <c r="CF917" s="106">
        <v>11.88093843502879</v>
      </c>
      <c r="CG917" s="106">
        <v>1.9268862075563991</v>
      </c>
      <c r="CH917" s="106">
        <v>8.3338963114618789E-2</v>
      </c>
      <c r="CI917" s="106">
        <v>4.0652757900042173</v>
      </c>
      <c r="CJ917" s="106">
        <v>0.56808448402703027</v>
      </c>
      <c r="CK917" s="106">
        <v>5.5232855535279528E-3</v>
      </c>
      <c r="CL917" s="106">
        <v>49.664584717117243</v>
      </c>
      <c r="CM917" s="106">
        <v>5.7932799561285941</v>
      </c>
      <c r="CN917" s="106">
        <v>3.8574311208694721E-2</v>
      </c>
      <c r="CO917" s="106">
        <v>19.736140864142239</v>
      </c>
      <c r="CP917" s="106">
        <v>2.3106819694778951</v>
      </c>
      <c r="CQ917" s="106">
        <v>9.5647059525032635E-3</v>
      </c>
      <c r="CR917" s="106">
        <v>103.6386908011511</v>
      </c>
      <c r="CS917" s="106">
        <v>11.405580587956869</v>
      </c>
      <c r="CT917" s="106">
        <v>6.3355973695979576E-2</v>
      </c>
      <c r="CU917" s="106">
        <v>22.937309741640551</v>
      </c>
      <c r="CV917" s="106">
        <v>2.3702458812649732</v>
      </c>
      <c r="CW917" s="106">
        <v>9.0817595197849703E-3</v>
      </c>
      <c r="CX917" s="106">
        <v>213.52474550249659</v>
      </c>
      <c r="CY917" s="106">
        <v>17.693531234407569</v>
      </c>
      <c r="CZ917" s="106">
        <v>4.2125381107793861E-2</v>
      </c>
      <c r="DA917" s="106">
        <v>49.905913926103459</v>
      </c>
      <c r="DB917" s="106">
        <v>4.3479349625879307</v>
      </c>
      <c r="DC917" s="106">
        <v>9.1070443719000645E-3</v>
      </c>
      <c r="DD917" s="106">
        <v>10246.690542506771</v>
      </c>
      <c r="DE917" s="106">
        <v>756.51507357280798</v>
      </c>
      <c r="DF917" s="106">
        <v>8.0947099748251677E-2</v>
      </c>
      <c r="DG917" s="106">
        <v>0.7528581746721219</v>
      </c>
      <c r="DH917" s="106">
        <v>0.1074391657880044</v>
      </c>
      <c r="DI917" s="106">
        <v>7.4489917053502273E-3</v>
      </c>
      <c r="DJ917" s="106">
        <v>1.143423407289694</v>
      </c>
      <c r="DK917" s="106">
        <v>4.5309290577671293</v>
      </c>
      <c r="DL917" s="106">
        <v>9.4742721381565485</v>
      </c>
      <c r="DM917" s="106">
        <v>410.68436504158382</v>
      </c>
      <c r="DN917" s="106">
        <v>26.849080563943911</v>
      </c>
      <c r="DO917" s="106">
        <v>0.52878801113631491</v>
      </c>
      <c r="DP917" s="106">
        <v>134.81482188377731</v>
      </c>
      <c r="DQ917" s="106">
        <v>8.7577638249683414</v>
      </c>
      <c r="DR917" s="106">
        <v>0.2808937311394461</v>
      </c>
      <c r="DS917" s="106">
        <v>32.410320362663171</v>
      </c>
      <c r="DT917" s="106">
        <v>2.9170606087738129</v>
      </c>
      <c r="DU917" s="106">
        <v>0.23434514647269919</v>
      </c>
      <c r="DV917" s="106">
        <v>90.583483527641391</v>
      </c>
      <c r="DW917" s="106">
        <v>8.810911741294202</v>
      </c>
      <c r="DX917" s="106">
        <v>0.20365508841412219</v>
      </c>
      <c r="DY917" s="106">
        <v>145.70334185918401</v>
      </c>
      <c r="DZ917" s="106">
        <v>9.110259917878464</v>
      </c>
      <c r="EA917" s="106">
        <v>0.12569914203838359</v>
      </c>
      <c r="EB917" s="106">
        <v>145.38125992067751</v>
      </c>
      <c r="EC917" s="106">
        <v>9.8311370759603545</v>
      </c>
      <c r="ED917" s="106">
        <v>0.22409595874767169</v>
      </c>
    </row>
    <row r="918" spans="1:134" x14ac:dyDescent="0.3">
      <c r="A918" s="106" t="s">
        <v>3200</v>
      </c>
      <c r="B918" s="106" t="s">
        <v>3198</v>
      </c>
      <c r="C918" s="183">
        <v>1.6464235110264409</v>
      </c>
      <c r="D918" s="184">
        <v>5.2827544308433408E-2</v>
      </c>
      <c r="E918" s="185">
        <v>205.12385117848169</v>
      </c>
      <c r="F918" s="186">
        <v>0.8026574669956027</v>
      </c>
      <c r="G918" s="106">
        <v>740.62249982263234</v>
      </c>
      <c r="H918" s="187">
        <v>58.797408442636183</v>
      </c>
      <c r="I918" s="188">
        <v>1.4184337607091919</v>
      </c>
      <c r="J918" s="188">
        <v>6.1586238983938842E-2</v>
      </c>
      <c r="K918" s="188">
        <v>0.29914592139005541</v>
      </c>
      <c r="L918" s="189">
        <v>1.2605298379592871E-3</v>
      </c>
      <c r="M918" s="106">
        <v>0.30836503841999258</v>
      </c>
      <c r="N918" s="187">
        <v>0.31367323872466552</v>
      </c>
      <c r="O918" s="190">
        <v>29.06051564495986</v>
      </c>
      <c r="P918" s="190">
        <v>1.479033569971969</v>
      </c>
      <c r="Q918" s="190">
        <v>0.70501917378224432</v>
      </c>
      <c r="R918" s="190">
        <v>3.0535569206594299E-2</v>
      </c>
      <c r="S918" s="191">
        <v>0.60418410268305978</v>
      </c>
      <c r="T918" s="106" t="e">
        <v>#N/A</v>
      </c>
      <c r="U918" s="187" t="e">
        <v>#N/A</v>
      </c>
      <c r="V918" s="184">
        <v>3465.0368747423931</v>
      </c>
      <c r="W918" s="184">
        <v>3.283539828142545</v>
      </c>
      <c r="X918" s="184">
        <v>6.5154334669193927</v>
      </c>
      <c r="Y918" s="184">
        <v>3439.6415389617091</v>
      </c>
      <c r="Z918" s="184">
        <v>2.9499640676409551</v>
      </c>
      <c r="AA918" s="184">
        <v>115.5080784816236</v>
      </c>
      <c r="AB918" s="184">
        <v>3455.5098436400649</v>
      </c>
      <c r="AC918" s="184">
        <v>2.4293586526410289</v>
      </c>
      <c r="AD918" s="192">
        <v>49.940256658331151</v>
      </c>
      <c r="AE918" s="106" t="e">
        <v>#N/A</v>
      </c>
      <c r="AF918" s="106" t="e">
        <v>#N/A</v>
      </c>
      <c r="AG918" s="187" t="e">
        <v>#N/A</v>
      </c>
      <c r="AH918" s="193">
        <v>99.267097676050781</v>
      </c>
      <c r="AI918" s="106"/>
      <c r="AJ918" s="106" t="s">
        <v>3201</v>
      </c>
      <c r="AK918" s="106" t="s">
        <v>3201</v>
      </c>
      <c r="AL918" s="106">
        <v>20.015999999999998</v>
      </c>
      <c r="AM918" s="106">
        <v>199.44581030478409</v>
      </c>
      <c r="AN918" s="106">
        <v>51.498566011052922</v>
      </c>
      <c r="AO918" s="106">
        <v>90.73846784907947</v>
      </c>
      <c r="AP918" s="106" t="s">
        <v>2283</v>
      </c>
      <c r="AQ918" s="106">
        <v>610.12792166137501</v>
      </c>
      <c r="AR918" s="106">
        <v>1339.670405286058</v>
      </c>
      <c r="AS918" s="106">
        <v>277.51480544672199</v>
      </c>
      <c r="AT918" s="106">
        <v>16.50437672725015</v>
      </c>
      <c r="AU918" s="106">
        <v>1.5796297375139741</v>
      </c>
      <c r="AV918" s="106">
        <v>11.032164350821381</v>
      </c>
      <c r="AW918" s="106">
        <v>1.2067776613398009</v>
      </c>
      <c r="AX918" s="106">
        <v>1.1269965643180819</v>
      </c>
      <c r="AY918" s="106">
        <v>65.394819804400441</v>
      </c>
      <c r="AZ918" s="106">
        <v>16.348131688009911</v>
      </c>
      <c r="BA918" s="106">
        <v>30.217143304510849</v>
      </c>
      <c r="BB918" s="106">
        <v>0.46033884003235997</v>
      </c>
      <c r="BC918" s="106">
        <v>0.11865115927048391</v>
      </c>
      <c r="BD918" s="106">
        <v>8.3877724035400517E-2</v>
      </c>
      <c r="BE918" s="106">
        <v>2353.8679032385712</v>
      </c>
      <c r="BF918" s="106">
        <v>185.30883702155151</v>
      </c>
      <c r="BG918" s="106">
        <v>3.2178597475196941E-2</v>
      </c>
      <c r="BH918" s="106">
        <v>547297.14576885605</v>
      </c>
      <c r="BI918" s="106">
        <v>36638.153954014837</v>
      </c>
      <c r="BJ918" s="106">
        <v>1.287921171752485</v>
      </c>
      <c r="BK918" s="106">
        <v>2.3235573510459968</v>
      </c>
      <c r="BL918" s="106">
        <v>0.28687155406227138</v>
      </c>
      <c r="BM918" s="106">
        <v>6.7525098172669301E-2</v>
      </c>
      <c r="BN918" s="106">
        <v>0.14369182756800239</v>
      </c>
      <c r="BO918" s="106">
        <v>3.2157167214740247E-2</v>
      </c>
      <c r="BP918" s="106">
        <v>3.6529225221287628E-3</v>
      </c>
      <c r="BQ918" s="106">
        <v>19.057868145556849</v>
      </c>
      <c r="BR918" s="106">
        <v>1.8314524361761111</v>
      </c>
      <c r="BS918" s="106">
        <v>1.3184223789890511E-2</v>
      </c>
      <c r="BT918" s="106">
        <v>0.54529163118644119</v>
      </c>
      <c r="BU918" s="106">
        <v>7.7024367225092732E-2</v>
      </c>
      <c r="BV918" s="106">
        <v>8.0254256847128586E-3</v>
      </c>
      <c r="BW918" s="106">
        <v>7.8493278795971007</v>
      </c>
      <c r="BX918" s="106">
        <v>0.79574159739301387</v>
      </c>
      <c r="BY918" s="106">
        <v>2.3527920828515351E-2</v>
      </c>
      <c r="BZ918" s="106">
        <v>10.63948058848532</v>
      </c>
      <c r="CA918" s="106">
        <v>1.006283005295439</v>
      </c>
      <c r="CB918" s="106">
        <v>0.14198004904018499</v>
      </c>
      <c r="CC918" s="106">
        <v>2.8010931136576849</v>
      </c>
      <c r="CD918" s="106">
        <v>0.29056474288312589</v>
      </c>
      <c r="CE918" s="106">
        <v>1.5973184050279789E-2</v>
      </c>
      <c r="CF918" s="106">
        <v>54.215052306489312</v>
      </c>
      <c r="CG918" s="106">
        <v>4.6633551720728423</v>
      </c>
      <c r="CH918" s="106">
        <v>3.9490968132628763E-2</v>
      </c>
      <c r="CI918" s="106">
        <v>16.155295601541098</v>
      </c>
      <c r="CJ918" s="106">
        <v>1.298204507630708</v>
      </c>
      <c r="CK918" s="106">
        <v>5.8038690580263499E-3</v>
      </c>
      <c r="CL918" s="106">
        <v>193.67847479884651</v>
      </c>
      <c r="CM918" s="106">
        <v>16.0620075125616</v>
      </c>
      <c r="CN918" s="106">
        <v>4.0434903593708132E-2</v>
      </c>
      <c r="CO918" s="106">
        <v>70.152117221677145</v>
      </c>
      <c r="CP918" s="106">
        <v>5.4396243007422012</v>
      </c>
      <c r="CQ918" s="106">
        <v>1.002605371835124E-2</v>
      </c>
      <c r="CR918" s="106">
        <v>336.57971083558277</v>
      </c>
      <c r="CS918" s="106">
        <v>26.309820525914681</v>
      </c>
      <c r="CT918" s="106">
        <v>2.9947404461634471E-2</v>
      </c>
      <c r="CU918" s="106">
        <v>64.330618248634849</v>
      </c>
      <c r="CV918" s="106">
        <v>4.7341741229309662</v>
      </c>
      <c r="CW918" s="106">
        <v>9.5198795488947233E-3</v>
      </c>
      <c r="CX918" s="106">
        <v>564.46589985389005</v>
      </c>
      <c r="CY918" s="106">
        <v>46.49678736987336</v>
      </c>
      <c r="CZ918" s="106">
        <v>9.6891291290194734E-2</v>
      </c>
      <c r="DA918" s="106">
        <v>114.68503363356341</v>
      </c>
      <c r="DB918" s="106">
        <v>7.6413690859544987</v>
      </c>
      <c r="DC918" s="106">
        <v>9.5463204857433818E-3</v>
      </c>
      <c r="DD918" s="106">
        <v>9353.3515262334531</v>
      </c>
      <c r="DE918" s="106">
        <v>709.56170689711143</v>
      </c>
      <c r="DF918" s="106">
        <v>0.42170754865328353</v>
      </c>
      <c r="DG918" s="106">
        <v>0.90987424468008615</v>
      </c>
      <c r="DH918" s="106">
        <v>0.11693753277035911</v>
      </c>
      <c r="DI918" s="106">
        <v>7.8217746783982439E-3</v>
      </c>
      <c r="DJ918" s="106">
        <v>0.88688109372803847</v>
      </c>
      <c r="DK918" s="106">
        <v>4.1908864736514948</v>
      </c>
      <c r="DL918" s="106">
        <v>9.0274257263969631</v>
      </c>
      <c r="DM918" s="106">
        <v>575.19059436459088</v>
      </c>
      <c r="DN918" s="106">
        <v>37.787549113799471</v>
      </c>
      <c r="DO918" s="106">
        <v>0.49882423997025938</v>
      </c>
      <c r="DP918" s="106">
        <v>188.98629031119151</v>
      </c>
      <c r="DQ918" s="106">
        <v>12.29208078443633</v>
      </c>
      <c r="DR918" s="106">
        <v>0.31736121199709649</v>
      </c>
      <c r="DS918" s="106">
        <v>81.190377971465423</v>
      </c>
      <c r="DT918" s="106">
        <v>5.6572734934508633</v>
      </c>
      <c r="DU918" s="106">
        <v>0.27138775436148749</v>
      </c>
      <c r="DV918" s="106">
        <v>224.51645762411621</v>
      </c>
      <c r="DW918" s="106">
        <v>14.68705590329432</v>
      </c>
      <c r="DX918" s="106">
        <v>0.20724010689607819</v>
      </c>
      <c r="DY918" s="106">
        <v>205.12385117848169</v>
      </c>
      <c r="DZ918" s="106">
        <v>14.06079611272528</v>
      </c>
      <c r="EA918" s="106">
        <v>0.1201801616599146</v>
      </c>
      <c r="EB918" s="106">
        <v>222.4610971971972</v>
      </c>
      <c r="EC918" s="106">
        <v>14.737272590000959</v>
      </c>
      <c r="ED918" s="106">
        <v>0.24490784742672089</v>
      </c>
    </row>
    <row r="919" spans="1:134" x14ac:dyDescent="0.3">
      <c r="A919" s="106" t="s">
        <v>3202</v>
      </c>
      <c r="B919" s="106" t="s">
        <v>3198</v>
      </c>
      <c r="C919" s="183">
        <v>2.09791366237407</v>
      </c>
      <c r="D919" s="184">
        <v>3.5659582309916199E-2</v>
      </c>
      <c r="E919" s="185">
        <v>150.35675109040221</v>
      </c>
      <c r="F919" s="186">
        <v>0.79929534003484581</v>
      </c>
      <c r="G919" s="106">
        <v>581.2768467909458</v>
      </c>
      <c r="H919" s="187">
        <v>72.018186131202384</v>
      </c>
      <c r="I919" s="188">
        <v>1.418487759498823</v>
      </c>
      <c r="J919" s="188">
        <v>6.5392131255361169E-2</v>
      </c>
      <c r="K919" s="188">
        <v>0.29927713590215532</v>
      </c>
      <c r="L919" s="189">
        <v>1.438025507067517E-3</v>
      </c>
      <c r="M919" s="106">
        <v>0.288759455397743</v>
      </c>
      <c r="N919" s="187">
        <v>0.44391962897757292</v>
      </c>
      <c r="O919" s="190">
        <v>29.059884558085969</v>
      </c>
      <c r="P919" s="190">
        <v>1.4863102699728219</v>
      </c>
      <c r="Q919" s="190">
        <v>0.7050009789385685</v>
      </c>
      <c r="R919" s="190">
        <v>3.2463843060335243E-2</v>
      </c>
      <c r="S919" s="191">
        <v>0.77209408225359666</v>
      </c>
      <c r="T919" s="106" t="e">
        <v>#N/A</v>
      </c>
      <c r="U919" s="187" t="e">
        <v>#N/A</v>
      </c>
      <c r="V919" s="184">
        <v>3465.649375084583</v>
      </c>
      <c r="W919" s="184">
        <v>4.8561114215656369</v>
      </c>
      <c r="X919" s="184">
        <v>7.4396294202488926</v>
      </c>
      <c r="Y919" s="184">
        <v>3439.5659837916869</v>
      </c>
      <c r="Z919" s="184">
        <v>3.896080083506003</v>
      </c>
      <c r="AA919" s="184">
        <v>122.7696526043345</v>
      </c>
      <c r="AB919" s="184">
        <v>3455.440660248963</v>
      </c>
      <c r="AC919" s="184">
        <v>3.5296775398171971</v>
      </c>
      <c r="AD919" s="192">
        <v>49.331764561876433</v>
      </c>
      <c r="AE919" s="106" t="e">
        <v>#N/A</v>
      </c>
      <c r="AF919" s="106" t="e">
        <v>#N/A</v>
      </c>
      <c r="AG919" s="187" t="e">
        <v>#N/A</v>
      </c>
      <c r="AH919" s="193">
        <v>99.247373624105876</v>
      </c>
      <c r="AI919" s="106"/>
      <c r="AJ919" s="106" t="s">
        <v>3203</v>
      </c>
      <c r="AK919" s="106" t="s">
        <v>3203</v>
      </c>
      <c r="AL919" s="106">
        <v>17.95</v>
      </c>
      <c r="AM919" s="106">
        <v>220.69085751587241</v>
      </c>
      <c r="AN919" s="106">
        <v>48.648479787053837</v>
      </c>
      <c r="AO919" s="106">
        <v>106.9940012573971</v>
      </c>
      <c r="AP919" s="106" t="s">
        <v>2283</v>
      </c>
      <c r="AQ919" s="106">
        <v>772.21055708853078</v>
      </c>
      <c r="AR919" s="106">
        <v>1499.175874772739</v>
      </c>
      <c r="AS919" s="106">
        <v>272.61159530511981</v>
      </c>
      <c r="AT919" s="106">
        <v>21.951520758878839</v>
      </c>
      <c r="AU919" s="106">
        <v>1.7520621156606471</v>
      </c>
      <c r="AV919" s="106">
        <v>11.074550765588461</v>
      </c>
      <c r="AW919" s="106">
        <v>1.158965555062123</v>
      </c>
      <c r="AX919" s="106">
        <v>1.4112104303212989</v>
      </c>
      <c r="AY919" s="106" t="s">
        <v>2283</v>
      </c>
      <c r="AZ919" s="106">
        <v>11.2363496628563</v>
      </c>
      <c r="BA919" s="106">
        <v>33.191017078542423</v>
      </c>
      <c r="BB919" s="106">
        <v>0.56150135107730814</v>
      </c>
      <c r="BC919" s="106">
        <v>0.15125019246838531</v>
      </c>
      <c r="BD919" s="106">
        <v>4.2390586371768117E-2</v>
      </c>
      <c r="BE919" s="106">
        <v>1737.8406638660799</v>
      </c>
      <c r="BF919" s="106">
        <v>150.63020520836849</v>
      </c>
      <c r="BG919" s="106">
        <v>5.4884321060864147E-2</v>
      </c>
      <c r="BH919" s="106">
        <v>569166.40601553745</v>
      </c>
      <c r="BI919" s="106">
        <v>48233.25651589028</v>
      </c>
      <c r="BJ919" s="106">
        <v>2.1201987456118592</v>
      </c>
      <c r="BK919" s="106">
        <v>2.0829519476221341</v>
      </c>
      <c r="BL919" s="106">
        <v>0.30160704622172241</v>
      </c>
      <c r="BM919" s="106">
        <v>7.0360377598171264E-2</v>
      </c>
      <c r="BN919" s="106">
        <v>0.37209051790441872</v>
      </c>
      <c r="BO919" s="106">
        <v>5.3364282435243618E-2</v>
      </c>
      <c r="BP919" s="106">
        <v>1.835861029010925E-2</v>
      </c>
      <c r="BQ919" s="106">
        <v>17.715018043845699</v>
      </c>
      <c r="BR919" s="106">
        <v>1.645389406300545</v>
      </c>
      <c r="BS919" s="106">
        <v>1.4629502534082491E-2</v>
      </c>
      <c r="BT919" s="106">
        <v>0.72333366473962291</v>
      </c>
      <c r="BU919" s="106">
        <v>8.6932963804355209E-2</v>
      </c>
      <c r="BV919" s="106">
        <v>2.9019833610580081E-3</v>
      </c>
      <c r="BW919" s="106">
        <v>8.7053457602366464</v>
      </c>
      <c r="BX919" s="106">
        <v>0.95968785171445725</v>
      </c>
      <c r="BY919" s="106">
        <v>2.6100567669393369E-2</v>
      </c>
      <c r="BZ919" s="106">
        <v>9.7869050040242218</v>
      </c>
      <c r="CA919" s="106">
        <v>1.020767331605692</v>
      </c>
      <c r="CB919" s="106">
        <v>0.1410837645477315</v>
      </c>
      <c r="CC919" s="106">
        <v>2.5695550996857328</v>
      </c>
      <c r="CD919" s="106">
        <v>0.29311877485405852</v>
      </c>
      <c r="CE919" s="106">
        <v>8.0779270242888283E-3</v>
      </c>
      <c r="CF919" s="106">
        <v>45.330221341236779</v>
      </c>
      <c r="CG919" s="106">
        <v>4.4414462174959679</v>
      </c>
      <c r="CH919" s="106">
        <v>4.3842418802860293E-2</v>
      </c>
      <c r="CI919" s="106">
        <v>13.02308553470715</v>
      </c>
      <c r="CJ919" s="106">
        <v>1.205483386835025</v>
      </c>
      <c r="CK919" s="106">
        <v>6.4431158961014787E-3</v>
      </c>
      <c r="CL919" s="106">
        <v>151.72070199043259</v>
      </c>
      <c r="CM919" s="106">
        <v>13.480559329491729</v>
      </c>
      <c r="CN919" s="106">
        <v>4.4777574795469691E-2</v>
      </c>
      <c r="CO919" s="106">
        <v>55.691510510203273</v>
      </c>
      <c r="CP919" s="106">
        <v>4.741812171427612</v>
      </c>
      <c r="CQ919" s="106">
        <v>1.1102847042362319E-2</v>
      </c>
      <c r="CR919" s="106">
        <v>256.79120416517952</v>
      </c>
      <c r="CS919" s="106">
        <v>23.92673786742575</v>
      </c>
      <c r="CT919" s="106">
        <v>3.3163889640281309E-2</v>
      </c>
      <c r="CU919" s="106">
        <v>51.395080249299212</v>
      </c>
      <c r="CV919" s="106">
        <v>4.6752853015778886</v>
      </c>
      <c r="CW919" s="106">
        <v>3.5557351358073488E-2</v>
      </c>
      <c r="CX919" s="106">
        <v>428.2981549271957</v>
      </c>
      <c r="CY919" s="106">
        <v>32.503347544215501</v>
      </c>
      <c r="CZ919" s="106">
        <v>4.8901422776653637E-2</v>
      </c>
      <c r="DA919" s="106">
        <v>89.036591601310846</v>
      </c>
      <c r="DB919" s="106">
        <v>6.6173382723481682</v>
      </c>
      <c r="DC919" s="106">
        <v>1.0571594464562741E-2</v>
      </c>
      <c r="DD919" s="106">
        <v>9519.485711132791</v>
      </c>
      <c r="DE919" s="106">
        <v>806.76444444298181</v>
      </c>
      <c r="DF919" s="106">
        <v>0.25254796120132772</v>
      </c>
      <c r="DG919" s="106">
        <v>0.82308710875378122</v>
      </c>
      <c r="DH919" s="106">
        <v>8.9602688119050714E-2</v>
      </c>
      <c r="DI919" s="106">
        <v>2.3235308762033328E-2</v>
      </c>
      <c r="DJ919" s="106">
        <v>1.7119140433762401</v>
      </c>
      <c r="DK919" s="106">
        <v>5.0966346065691184</v>
      </c>
      <c r="DL919" s="106">
        <v>9.4165824866170862</v>
      </c>
      <c r="DM919" s="106">
        <v>420.25354414393797</v>
      </c>
      <c r="DN919" s="106">
        <v>33.242497346645088</v>
      </c>
      <c r="DO919" s="106">
        <v>0.58985202119935265</v>
      </c>
      <c r="DP919" s="106">
        <v>138.05619158739231</v>
      </c>
      <c r="DQ919" s="106">
        <v>10.87859307975058</v>
      </c>
      <c r="DR919" s="106">
        <v>0.3479337227320668</v>
      </c>
      <c r="DS919" s="106">
        <v>55.428440596539559</v>
      </c>
      <c r="DT919" s="106">
        <v>4.5391864869344092</v>
      </c>
      <c r="DU919" s="106">
        <v>0.27331355547301678</v>
      </c>
      <c r="DV919" s="106">
        <v>154.61962145833769</v>
      </c>
      <c r="DW919" s="106">
        <v>12.106237909225911</v>
      </c>
      <c r="DX919" s="106">
        <v>0.2465835981184504</v>
      </c>
      <c r="DY919" s="106">
        <v>150.35675109040221</v>
      </c>
      <c r="DZ919" s="106">
        <v>12.016919204456981</v>
      </c>
      <c r="EA919" s="106">
        <v>0.15079253429588271</v>
      </c>
      <c r="EB919" s="106">
        <v>160.51496475171939</v>
      </c>
      <c r="EC919" s="106">
        <v>12.71286285296627</v>
      </c>
      <c r="ED919" s="106">
        <v>0.24028702874805311</v>
      </c>
    </row>
    <row r="920" spans="1:134" x14ac:dyDescent="0.3">
      <c r="A920" s="106" t="s">
        <v>3204</v>
      </c>
      <c r="B920" s="106" t="s">
        <v>3198</v>
      </c>
      <c r="C920" s="183">
        <v>1.918277403524459</v>
      </c>
      <c r="D920" s="184">
        <v>4.2094502863460483E-2</v>
      </c>
      <c r="E920" s="185">
        <v>184.01451369061499</v>
      </c>
      <c r="F920" s="186">
        <v>0.79988880782997007</v>
      </c>
      <c r="G920" s="106">
        <v>635.50247647471008</v>
      </c>
      <c r="H920" s="187">
        <v>89.428077578459622</v>
      </c>
      <c r="I920" s="188">
        <v>1.418638261491703</v>
      </c>
      <c r="J920" s="188">
        <v>6.3544907478935597E-2</v>
      </c>
      <c r="K920" s="188">
        <v>0.29924818237249529</v>
      </c>
      <c r="L920" s="189">
        <v>1.2488661461707261E-3</v>
      </c>
      <c r="M920" s="106">
        <v>0.29038756933813631</v>
      </c>
      <c r="N920" s="187">
        <v>0.80403564644479908</v>
      </c>
      <c r="O920" s="190">
        <v>29.060022187818578</v>
      </c>
      <c r="P920" s="190">
        <v>1.4871571230187739</v>
      </c>
      <c r="Q920" s="190">
        <v>0.70500157939171082</v>
      </c>
      <c r="R920" s="190">
        <v>3.1593470577741242E-2</v>
      </c>
      <c r="S920" s="191">
        <v>0.82100964080965655</v>
      </c>
      <c r="T920" s="106" t="e">
        <v>#N/A</v>
      </c>
      <c r="U920" s="187" t="e">
        <v>#N/A</v>
      </c>
      <c r="V920" s="184">
        <v>3465.5718134047029</v>
      </c>
      <c r="W920" s="184">
        <v>3.163844596309656</v>
      </c>
      <c r="X920" s="184">
        <v>6.4687942270492584</v>
      </c>
      <c r="Y920" s="184">
        <v>3439.5092778435542</v>
      </c>
      <c r="Z920" s="184">
        <v>7.3415476085510676</v>
      </c>
      <c r="AA920" s="184">
        <v>119.43625554087831</v>
      </c>
      <c r="AB920" s="184">
        <v>3455.4213139352119</v>
      </c>
      <c r="AC920" s="184">
        <v>3.697519599208821</v>
      </c>
      <c r="AD920" s="192">
        <v>50.156799762289012</v>
      </c>
      <c r="AE920" s="106" t="e">
        <v>#N/A</v>
      </c>
      <c r="AF920" s="106" t="e">
        <v>#N/A</v>
      </c>
      <c r="AG920" s="187" t="e">
        <v>#N/A</v>
      </c>
      <c r="AH920" s="193">
        <v>99.247958577561704</v>
      </c>
      <c r="AI920" s="106"/>
      <c r="AJ920" s="106" t="s">
        <v>3205</v>
      </c>
      <c r="AK920" s="106" t="s">
        <v>3205</v>
      </c>
      <c r="AL920" s="106">
        <v>20.015000000000001</v>
      </c>
      <c r="AM920" s="106">
        <v>184.11532531986501</v>
      </c>
      <c r="AN920" s="106">
        <v>71.556535180120221</v>
      </c>
      <c r="AO920" s="106">
        <v>121.9892212095002</v>
      </c>
      <c r="AP920" s="106" t="s">
        <v>2283</v>
      </c>
      <c r="AQ920" s="106">
        <v>642.19439160345985</v>
      </c>
      <c r="AR920" s="106">
        <v>1719.299241020376</v>
      </c>
      <c r="AS920" s="106">
        <v>285.51144957302199</v>
      </c>
      <c r="AT920" s="106">
        <v>17.566530769162789</v>
      </c>
      <c r="AU920" s="106">
        <v>2.015211269087366</v>
      </c>
      <c r="AV920" s="106">
        <v>10.230315144676339</v>
      </c>
      <c r="AW920" s="106">
        <v>1.6551464484458029</v>
      </c>
      <c r="AX920" s="106">
        <v>1.5647099026614499</v>
      </c>
      <c r="AY920" s="106">
        <v>40.341130108178319</v>
      </c>
      <c r="AZ920" s="106">
        <v>20.886356278550679</v>
      </c>
      <c r="BA920" s="106">
        <v>35.519601631519798</v>
      </c>
      <c r="BB920" s="106">
        <v>0.9812427514938652</v>
      </c>
      <c r="BC920" s="106">
        <v>0.26756689578433118</v>
      </c>
      <c r="BD920" s="106">
        <v>0.1209608602074505</v>
      </c>
      <c r="BE920" s="106">
        <v>1932.723074398752</v>
      </c>
      <c r="BF920" s="106">
        <v>243.71557081491829</v>
      </c>
      <c r="BG920" s="106">
        <v>1.7045399628437739E-2</v>
      </c>
      <c r="BH920" s="106">
        <v>596784.89514535712</v>
      </c>
      <c r="BI920" s="106">
        <v>25344.68909565307</v>
      </c>
      <c r="BJ920" s="106">
        <v>11.46218697930926</v>
      </c>
      <c r="BK920" s="106">
        <v>2.1769617014448079</v>
      </c>
      <c r="BL920" s="106">
        <v>0.28452242823993029</v>
      </c>
      <c r="BM920" s="106">
        <v>0.11250955696413981</v>
      </c>
      <c r="BN920" s="106">
        <v>2.1869517469969182</v>
      </c>
      <c r="BO920" s="106">
        <v>0.25075644836166111</v>
      </c>
      <c r="BP920" s="106">
        <v>4.3690182131539256E-3</v>
      </c>
      <c r="BQ920" s="106">
        <v>30.022385095826589</v>
      </c>
      <c r="BR920" s="106">
        <v>2.5682797116119001</v>
      </c>
      <c r="BS920" s="106">
        <v>1.53283866083989E-2</v>
      </c>
      <c r="BT920" s="106">
        <v>3.2479900840819771</v>
      </c>
      <c r="BU920" s="106">
        <v>0.35752461637557159</v>
      </c>
      <c r="BV920" s="106">
        <v>3.0363117233133158E-3</v>
      </c>
      <c r="BW920" s="106">
        <v>29.719652977605609</v>
      </c>
      <c r="BX920" s="106">
        <v>2.4195902786945211</v>
      </c>
      <c r="BY920" s="106">
        <v>7.5004748452141307E-2</v>
      </c>
      <c r="BZ920" s="106">
        <v>23.791516427896859</v>
      </c>
      <c r="CA920" s="106">
        <v>1.732973136944205</v>
      </c>
      <c r="CB920" s="106">
        <v>3.107385609700164E-2</v>
      </c>
      <c r="CC920" s="106">
        <v>5.0417641310441912</v>
      </c>
      <c r="CD920" s="106">
        <v>0.41078124099412833</v>
      </c>
      <c r="CE920" s="106">
        <v>8.4673668470376141E-3</v>
      </c>
      <c r="CF920" s="106">
        <v>60.564533795773549</v>
      </c>
      <c r="CG920" s="106">
        <v>4.8331070664482976</v>
      </c>
      <c r="CH920" s="106">
        <v>0.12773815883956899</v>
      </c>
      <c r="CI920" s="106">
        <v>15.24521366982944</v>
      </c>
      <c r="CJ920" s="106">
        <v>1.506483730468122</v>
      </c>
      <c r="CK920" s="106">
        <v>1.875687528515467E-2</v>
      </c>
      <c r="CL920" s="106">
        <v>162.1658361452175</v>
      </c>
      <c r="CM920" s="106">
        <v>16.046436893731379</v>
      </c>
      <c r="CN920" s="106">
        <v>4.5255228577592607E-2</v>
      </c>
      <c r="CO920" s="106">
        <v>58.671074362637647</v>
      </c>
      <c r="CP920" s="106">
        <v>6.7011776279485522</v>
      </c>
      <c r="CQ920" s="106">
        <v>1.122136442440108E-2</v>
      </c>
      <c r="CR920" s="106">
        <v>277.17979599162209</v>
      </c>
      <c r="CS920" s="106">
        <v>31.09369591026649</v>
      </c>
      <c r="CT920" s="106">
        <v>3.3520588870577281E-2</v>
      </c>
      <c r="CU920" s="106">
        <v>54.125829652228198</v>
      </c>
      <c r="CV920" s="106">
        <v>6.5168049495322631</v>
      </c>
      <c r="CW920" s="106">
        <v>3.710035162498871E-2</v>
      </c>
      <c r="CX920" s="106">
        <v>481.51710321104298</v>
      </c>
      <c r="CY920" s="106">
        <v>52.996153183017107</v>
      </c>
      <c r="CZ920" s="106">
        <v>0.13618970048695911</v>
      </c>
      <c r="DA920" s="106">
        <v>99.421924337483631</v>
      </c>
      <c r="DB920" s="106">
        <v>10.29691961884472</v>
      </c>
      <c r="DC920" s="106">
        <v>1.068450938416292E-2</v>
      </c>
      <c r="DD920" s="106">
        <v>10373.15045277084</v>
      </c>
      <c r="DE920" s="106">
        <v>760.1543498621603</v>
      </c>
      <c r="DF920" s="106">
        <v>9.8533418024690664E-2</v>
      </c>
      <c r="DG920" s="106">
        <v>0.67631454372818955</v>
      </c>
      <c r="DH920" s="106">
        <v>0.1041071468974549</v>
      </c>
      <c r="DI920" s="106">
        <v>2.4930477573531069E-2</v>
      </c>
      <c r="DJ920" s="106">
        <v>-0.50042158547714388</v>
      </c>
      <c r="DK920" s="106">
        <v>4.1849969565579448</v>
      </c>
      <c r="DL920" s="106">
        <v>10.37292245020198</v>
      </c>
      <c r="DM920" s="106">
        <v>510.18391201990141</v>
      </c>
      <c r="DN920" s="106">
        <v>48.695318498260178</v>
      </c>
      <c r="DO920" s="106">
        <v>0.74608422614133207</v>
      </c>
      <c r="DP920" s="106">
        <v>167.90432554584979</v>
      </c>
      <c r="DQ920" s="106">
        <v>15.918451680867969</v>
      </c>
      <c r="DR920" s="106">
        <v>0.40564528666355287</v>
      </c>
      <c r="DS920" s="106">
        <v>68.734815910852092</v>
      </c>
      <c r="DT920" s="106">
        <v>8.1793084645089547</v>
      </c>
      <c r="DU920" s="106">
        <v>0.3572631251296815</v>
      </c>
      <c r="DV920" s="106">
        <v>187.08774763661879</v>
      </c>
      <c r="DW920" s="106">
        <v>21.63710845731741</v>
      </c>
      <c r="DX920" s="106">
        <v>0.33044171866122007</v>
      </c>
      <c r="DY920" s="106">
        <v>184.01451369061499</v>
      </c>
      <c r="DZ920" s="106">
        <v>18.809397564705399</v>
      </c>
      <c r="EA920" s="106">
        <v>0.14704635112300191</v>
      </c>
      <c r="EB920" s="106">
        <v>195.6164642920904</v>
      </c>
      <c r="EC920" s="106">
        <v>19.482314782614448</v>
      </c>
      <c r="ED920" s="106">
        <v>0.32815849803885311</v>
      </c>
    </row>
    <row r="921" spans="1:134" x14ac:dyDescent="0.3">
      <c r="A921" s="106" t="s">
        <v>3206</v>
      </c>
      <c r="B921" s="106" t="s">
        <v>3198</v>
      </c>
      <c r="C921" s="183">
        <v>6.1550688395180577</v>
      </c>
      <c r="D921" s="184">
        <v>4.6359613551705051E-2</v>
      </c>
      <c r="E921" s="185">
        <v>198.03592032896819</v>
      </c>
      <c r="F921" s="186">
        <v>0.79998609658860276</v>
      </c>
      <c r="G921" s="106">
        <v>198.19796454484089</v>
      </c>
      <c r="H921" s="187">
        <v>173.03639030806829</v>
      </c>
      <c r="I921" s="188">
        <v>1.4184708509480839</v>
      </c>
      <c r="J921" s="188">
        <v>6.3253315878214894E-2</v>
      </c>
      <c r="K921" s="188">
        <v>0.29874915866254281</v>
      </c>
      <c r="L921" s="189">
        <v>1.217195461684961E-3</v>
      </c>
      <c r="M921" s="106">
        <v>0.30154033600537189</v>
      </c>
      <c r="N921" s="187">
        <v>9.6443338616127597E-2</v>
      </c>
      <c r="O921" s="190">
        <v>29.059991793737669</v>
      </c>
      <c r="P921" s="190">
        <v>1.481897407325163</v>
      </c>
      <c r="Q921" s="190">
        <v>0.70500036853580328</v>
      </c>
      <c r="R921" s="190">
        <v>3.138381306126671E-2</v>
      </c>
      <c r="S921" s="191">
        <v>0.60646912551096832</v>
      </c>
      <c r="T921" s="106" t="e">
        <v>#N/A</v>
      </c>
      <c r="U921" s="187" t="e">
        <v>#N/A</v>
      </c>
      <c r="V921" s="184">
        <v>3462.9979644325572</v>
      </c>
      <c r="W921" s="184">
        <v>2.8349793373137211</v>
      </c>
      <c r="X921" s="184">
        <v>6.3073276655524566</v>
      </c>
      <c r="Y921" s="184">
        <v>3439.5707215779121</v>
      </c>
      <c r="Z921" s="184">
        <v>2.8974143101798071</v>
      </c>
      <c r="AA921" s="184">
        <v>118.70005053161699</v>
      </c>
      <c r="AB921" s="184">
        <v>3455.4991635437132</v>
      </c>
      <c r="AC921" s="184">
        <v>2.252453762427554</v>
      </c>
      <c r="AD921" s="192">
        <v>50.038483347867803</v>
      </c>
      <c r="AE921" s="106" t="e">
        <v>#N/A</v>
      </c>
      <c r="AF921" s="106" t="e">
        <v>#N/A</v>
      </c>
      <c r="AG921" s="187" t="e">
        <v>#N/A</v>
      </c>
      <c r="AH921" s="193">
        <v>99.323498220465083</v>
      </c>
      <c r="AI921" s="106"/>
      <c r="AJ921" s="106" t="s">
        <v>3207</v>
      </c>
      <c r="AK921" s="106" t="s">
        <v>3207</v>
      </c>
      <c r="AL921" s="106">
        <v>20.280999999999999</v>
      </c>
      <c r="AM921" s="106">
        <v>276.79125324525222</v>
      </c>
      <c r="AN921" s="106">
        <v>53.707726362896999</v>
      </c>
      <c r="AO921" s="106">
        <v>120.7053008919134</v>
      </c>
      <c r="AP921" s="106" t="s">
        <v>2283</v>
      </c>
      <c r="AQ921" s="106">
        <v>676.88352399653411</v>
      </c>
      <c r="AR921" s="106">
        <v>1647.3325318138229</v>
      </c>
      <c r="AS921" s="106">
        <v>276.14876761695569</v>
      </c>
      <c r="AT921" s="106">
        <v>12.88152142669073</v>
      </c>
      <c r="AU921" s="106">
        <v>1.916680526535735</v>
      </c>
      <c r="AV921" s="106">
        <v>10.579145003557111</v>
      </c>
      <c r="AW921" s="106">
        <v>1.215320064439704</v>
      </c>
      <c r="AX921" s="106">
        <v>1.4191117413997221</v>
      </c>
      <c r="AY921" s="106">
        <v>930.6947934233774</v>
      </c>
      <c r="AZ921" s="106">
        <v>60.195108739773438</v>
      </c>
      <c r="BA921" s="106">
        <v>34.109431868275522</v>
      </c>
      <c r="BB921" s="106">
        <v>0.72396814374026142</v>
      </c>
      <c r="BC921" s="106">
        <v>0.21837333057020419</v>
      </c>
      <c r="BD921" s="106">
        <v>0.19382679475278261</v>
      </c>
      <c r="BE921" s="106">
        <v>2197.422500739523</v>
      </c>
      <c r="BF921" s="106">
        <v>144.05911829705411</v>
      </c>
      <c r="BG921" s="106">
        <v>0.19719231341695981</v>
      </c>
      <c r="BH921" s="106">
        <v>570863.38786674151</v>
      </c>
      <c r="BI921" s="106">
        <v>32115.266891834341</v>
      </c>
      <c r="BJ921" s="106">
        <v>3.936206098056068</v>
      </c>
      <c r="BK921" s="106">
        <v>1.9837644578153399</v>
      </c>
      <c r="BL921" s="106">
        <v>0.23370412364103929</v>
      </c>
      <c r="BM921" s="106">
        <v>0.1110320235842665</v>
      </c>
      <c r="BN921" s="106">
        <v>8.8749656117451226E-2</v>
      </c>
      <c r="BO921" s="106">
        <v>2.4996705708659129E-2</v>
      </c>
      <c r="BP921" s="106">
        <v>1.0296391520878011E-3</v>
      </c>
      <c r="BQ921" s="106">
        <v>18.622703416683152</v>
      </c>
      <c r="BR921" s="106">
        <v>1.1451235014016701</v>
      </c>
      <c r="BS921" s="106">
        <v>1.4588584234435591E-2</v>
      </c>
      <c r="BT921" s="106">
        <v>0.5065071145728629</v>
      </c>
      <c r="BU921" s="106">
        <v>6.1492033490771418E-2</v>
      </c>
      <c r="BV921" s="106">
        <v>2.8875364278096931E-3</v>
      </c>
      <c r="BW921" s="106">
        <v>7.5014943937151042</v>
      </c>
      <c r="BX921" s="106">
        <v>0.67225691190261827</v>
      </c>
      <c r="BY921" s="106">
        <v>2.586262418826292E-2</v>
      </c>
      <c r="BZ921" s="106">
        <v>10.40074996143432</v>
      </c>
      <c r="CA921" s="106">
        <v>0.79955648770670862</v>
      </c>
      <c r="CB921" s="106">
        <v>0.1062224830595823</v>
      </c>
      <c r="CC921" s="106">
        <v>2.7119236454034921</v>
      </c>
      <c r="CD921" s="106">
        <v>0.25909137605626897</v>
      </c>
      <c r="CE921" s="106">
        <v>8.0619695953797043E-3</v>
      </c>
      <c r="CF921" s="106">
        <v>51.569703795406028</v>
      </c>
      <c r="CG921" s="106">
        <v>3.702891639000514</v>
      </c>
      <c r="CH921" s="106">
        <v>0.1257501832096439</v>
      </c>
      <c r="CI921" s="106">
        <v>16.287754602932669</v>
      </c>
      <c r="CJ921" s="106">
        <v>1.0545680847955961</v>
      </c>
      <c r="CK921" s="106">
        <v>6.5124105794165561E-3</v>
      </c>
      <c r="CL921" s="106">
        <v>194.30188050869481</v>
      </c>
      <c r="CM921" s="106">
        <v>12.00171603152952</v>
      </c>
      <c r="CN921" s="106">
        <v>4.2130364016233053E-2</v>
      </c>
      <c r="CO921" s="106">
        <v>67.433015720988706</v>
      </c>
      <c r="CP921" s="106">
        <v>3.7699947826967151</v>
      </c>
      <c r="CQ921" s="106">
        <v>3.7534737020863199E-2</v>
      </c>
      <c r="CR921" s="106">
        <v>318.27486604462661</v>
      </c>
      <c r="CS921" s="106">
        <v>16.97931902396703</v>
      </c>
      <c r="CT921" s="106">
        <v>3.1207850569198149E-2</v>
      </c>
      <c r="CU921" s="106">
        <v>63.303604958860518</v>
      </c>
      <c r="CV921" s="106">
        <v>3.297671570868101</v>
      </c>
      <c r="CW921" s="106">
        <v>9.9213658592981566E-3</v>
      </c>
      <c r="CX921" s="106">
        <v>548.29830521294912</v>
      </c>
      <c r="CY921" s="106">
        <v>31.441417521472509</v>
      </c>
      <c r="CZ921" s="106">
        <v>4.603488326458724E-2</v>
      </c>
      <c r="DA921" s="106">
        <v>110.8106508004889</v>
      </c>
      <c r="DB921" s="106">
        <v>6.1102679497425783</v>
      </c>
      <c r="DC921" s="106">
        <v>9.9468377265217959E-3</v>
      </c>
      <c r="DD921" s="106">
        <v>9403.9398224233373</v>
      </c>
      <c r="DE921" s="106">
        <v>674.16309764404264</v>
      </c>
      <c r="DF921" s="106">
        <v>0.26516102018213211</v>
      </c>
      <c r="DG921" s="106">
        <v>0.98479999025425657</v>
      </c>
      <c r="DH921" s="106">
        <v>0.13903341493065449</v>
      </c>
      <c r="DI921" s="106">
        <v>8.596506555737975E-3</v>
      </c>
      <c r="DJ921" s="106">
        <v>-0.1226262089796865</v>
      </c>
      <c r="DK921" s="106">
        <v>4.88828862558998</v>
      </c>
      <c r="DL921" s="106">
        <v>11.746095200079189</v>
      </c>
      <c r="DM921" s="106">
        <v>560.04840934612594</v>
      </c>
      <c r="DN921" s="106">
        <v>22.283952303967482</v>
      </c>
      <c r="DO921" s="106">
        <v>0.59019536409064965</v>
      </c>
      <c r="DP921" s="106">
        <v>183.7490103954859</v>
      </c>
      <c r="DQ921" s="106">
        <v>7.2074610164607877</v>
      </c>
      <c r="DR921" s="106">
        <v>0.4102279464837616</v>
      </c>
      <c r="DS921" s="106">
        <v>77.171859495813578</v>
      </c>
      <c r="DT921" s="106">
        <v>3.083060081906714</v>
      </c>
      <c r="DU921" s="106">
        <v>0.31637852054181348</v>
      </c>
      <c r="DV921" s="106">
        <v>220.2975626689672</v>
      </c>
      <c r="DW921" s="106">
        <v>9.1515233345319924</v>
      </c>
      <c r="DX921" s="106">
        <v>0.27377200672334312</v>
      </c>
      <c r="DY921" s="106">
        <v>198.03592032896819</v>
      </c>
      <c r="DZ921" s="106">
        <v>8.0520722931580675</v>
      </c>
      <c r="EA921" s="106">
        <v>0.1597700774650076</v>
      </c>
      <c r="EB921" s="106">
        <v>215.50134622951879</v>
      </c>
      <c r="EC921" s="106">
        <v>8.5562934010466005</v>
      </c>
      <c r="ED921" s="106">
        <v>0.28649983621949809</v>
      </c>
    </row>
    <row r="922" spans="1:134" x14ac:dyDescent="0.3">
      <c r="A922" s="106" t="s">
        <v>3208</v>
      </c>
      <c r="B922" s="106" t="s">
        <v>3198</v>
      </c>
      <c r="C922" s="183">
        <v>2.1059581023769609</v>
      </c>
      <c r="D922" s="184">
        <v>3.2053551169126462E-2</v>
      </c>
      <c r="E922" s="185">
        <v>132.84538998719381</v>
      </c>
      <c r="F922" s="186">
        <v>0.79988816980796373</v>
      </c>
      <c r="G922" s="106">
        <v>578.84018459853337</v>
      </c>
      <c r="H922" s="187">
        <v>92.173730852164312</v>
      </c>
      <c r="I922" s="188">
        <v>1.418526443432677</v>
      </c>
      <c r="J922" s="188">
        <v>6.388524130845015E-2</v>
      </c>
      <c r="K922" s="188">
        <v>0.29940732751050692</v>
      </c>
      <c r="L922" s="189">
        <v>1.228920795429334E-3</v>
      </c>
      <c r="M922" s="106">
        <v>0.2527839328458823</v>
      </c>
      <c r="N922" s="187">
        <v>0.25249034967555278</v>
      </c>
      <c r="O922" s="190">
        <v>29.06004384829544</v>
      </c>
      <c r="P922" s="190">
        <v>1.4893682788598159</v>
      </c>
      <c r="Q922" s="190">
        <v>0.70500082080955018</v>
      </c>
      <c r="R922" s="190">
        <v>3.1762392829487583E-2</v>
      </c>
      <c r="S922" s="191">
        <v>0.67863753378526492</v>
      </c>
      <c r="T922" s="106" t="e">
        <v>#N/A</v>
      </c>
      <c r="U922" s="187" t="e">
        <v>#N/A</v>
      </c>
      <c r="V922" s="184">
        <v>3466.405587938727</v>
      </c>
      <c r="W922" s="184">
        <v>2.9399370003294121</v>
      </c>
      <c r="X922" s="184">
        <v>6.3632031048726896</v>
      </c>
      <c r="Y922" s="184">
        <v>3439.5504562217661</v>
      </c>
      <c r="Z922" s="184">
        <v>4.892167604023772</v>
      </c>
      <c r="AA922" s="184">
        <v>120.07911788863009</v>
      </c>
      <c r="AB922" s="184">
        <v>3455.488355164955</v>
      </c>
      <c r="AC922" s="184">
        <v>2.5691190899299552</v>
      </c>
      <c r="AD922" s="192">
        <v>50.410738682461869</v>
      </c>
      <c r="AE922" s="106" t="e">
        <v>#N/A</v>
      </c>
      <c r="AF922" s="106" t="e">
        <v>#N/A</v>
      </c>
      <c r="AG922" s="187" t="e">
        <v>#N/A</v>
      </c>
      <c r="AH922" s="193">
        <v>99.225274393440756</v>
      </c>
      <c r="AI922" s="106"/>
      <c r="AJ922" s="106" t="s">
        <v>3209</v>
      </c>
      <c r="AK922" s="106" t="s">
        <v>3209</v>
      </c>
      <c r="AL922" s="106">
        <v>20.045000000000002</v>
      </c>
      <c r="AM922" s="106">
        <v>184.0395734072051</v>
      </c>
      <c r="AN922" s="106">
        <v>44.108373480883273</v>
      </c>
      <c r="AO922" s="106">
        <v>115.4156319062561</v>
      </c>
      <c r="AP922" s="106" t="s">
        <v>2283</v>
      </c>
      <c r="AQ922" s="106">
        <v>565.0605790078306</v>
      </c>
      <c r="AR922" s="106">
        <v>1624.864006846539</v>
      </c>
      <c r="AS922" s="106">
        <v>256.18895416433759</v>
      </c>
      <c r="AT922" s="106">
        <v>13.44231820017785</v>
      </c>
      <c r="AU922" s="106">
        <v>1.8389706271236601</v>
      </c>
      <c r="AV922" s="106">
        <v>7.5221331423151714</v>
      </c>
      <c r="AW922" s="106">
        <v>0.83106283030018668</v>
      </c>
      <c r="AX922" s="106">
        <v>1.498270620990465</v>
      </c>
      <c r="AY922" s="106">
        <v>89.222609787072386</v>
      </c>
      <c r="AZ922" s="106">
        <v>16.636542864243761</v>
      </c>
      <c r="BA922" s="106">
        <v>32.80442463320194</v>
      </c>
      <c r="BB922" s="106">
        <v>0.48672843295393281</v>
      </c>
      <c r="BC922" s="106">
        <v>0.17667901956437129</v>
      </c>
      <c r="BD922" s="106">
        <v>0.1147340468203548</v>
      </c>
      <c r="BE922" s="106">
        <v>1024.5610245374489</v>
      </c>
      <c r="BF922" s="106">
        <v>53.857624054205502</v>
      </c>
      <c r="BG922" s="106">
        <v>6.6331977906408796E-2</v>
      </c>
      <c r="BH922" s="106">
        <v>542731.0800329101</v>
      </c>
      <c r="BI922" s="106">
        <v>28909.831112957709</v>
      </c>
      <c r="BJ922" s="106">
        <v>4.5368010135490193</v>
      </c>
      <c r="BK922" s="106">
        <v>1.643283225581484</v>
      </c>
      <c r="BL922" s="106">
        <v>0.27279027810901779</v>
      </c>
      <c r="BM922" s="106">
        <v>6.3036594034726598E-2</v>
      </c>
      <c r="BN922" s="106">
        <v>0.72533076280086428</v>
      </c>
      <c r="BO922" s="106">
        <v>0.1101167999043223</v>
      </c>
      <c r="BP922" s="106">
        <v>2.8567211515445369E-3</v>
      </c>
      <c r="BQ922" s="106">
        <v>15.727513993676331</v>
      </c>
      <c r="BR922" s="106">
        <v>1.2116774771926651</v>
      </c>
      <c r="BS922" s="106">
        <v>4.0443358179828533E-2</v>
      </c>
      <c r="BT922" s="106">
        <v>1.213611673875961</v>
      </c>
      <c r="BU922" s="106">
        <v>0.17552874333878241</v>
      </c>
      <c r="BV922" s="106">
        <v>8.0007494686833974E-3</v>
      </c>
      <c r="BW922" s="106">
        <v>11.934084902410399</v>
      </c>
      <c r="BX922" s="106">
        <v>1.4234243473241499</v>
      </c>
      <c r="BY922" s="106">
        <v>7.1684692746838571E-2</v>
      </c>
      <c r="BZ922" s="106">
        <v>9.6350246788533216</v>
      </c>
      <c r="CA922" s="106">
        <v>1.213737063308244</v>
      </c>
      <c r="CB922" s="106">
        <v>0.1039552594534008</v>
      </c>
      <c r="CC922" s="106">
        <v>2.546140589635387</v>
      </c>
      <c r="CD922" s="106">
        <v>0.31896057446396209</v>
      </c>
      <c r="CE922" s="106">
        <v>2.8355554196848619E-2</v>
      </c>
      <c r="CF922" s="106">
        <v>28.896213193648489</v>
      </c>
      <c r="CG922" s="106">
        <v>2.1416930628471369</v>
      </c>
      <c r="CH922" s="106">
        <v>4.3578321724756792E-2</v>
      </c>
      <c r="CI922" s="106">
        <v>7.5716692045225074</v>
      </c>
      <c r="CJ922" s="106">
        <v>0.57382269155371346</v>
      </c>
      <c r="CK922" s="106">
        <v>6.3910334222070982E-3</v>
      </c>
      <c r="CL922" s="106">
        <v>88.944767786334324</v>
      </c>
      <c r="CM922" s="106">
        <v>5.8324886884643554</v>
      </c>
      <c r="CN922" s="106">
        <v>4.0463149768093752E-2</v>
      </c>
      <c r="CO922" s="106">
        <v>33.52833145527589</v>
      </c>
      <c r="CP922" s="106">
        <v>2.453449988868293</v>
      </c>
      <c r="CQ922" s="106">
        <v>3.6049520807687002E-2</v>
      </c>
      <c r="CR922" s="106">
        <v>162.63507195516291</v>
      </c>
      <c r="CS922" s="106">
        <v>10.446035885219681</v>
      </c>
      <c r="CT922" s="106">
        <v>2.9974781313786759E-2</v>
      </c>
      <c r="CU922" s="106">
        <v>34.66494100921728</v>
      </c>
      <c r="CV922" s="106">
        <v>2.1492060964629069</v>
      </c>
      <c r="CW922" s="106">
        <v>5.8951521500927528E-2</v>
      </c>
      <c r="CX922" s="106">
        <v>322.1161342558953</v>
      </c>
      <c r="CY922" s="106">
        <v>18.228450693888</v>
      </c>
      <c r="CZ922" s="106">
        <v>4.4223370727291558E-2</v>
      </c>
      <c r="DA922" s="106">
        <v>69.447138800555265</v>
      </c>
      <c r="DB922" s="106">
        <v>3.9432871038895811</v>
      </c>
      <c r="DC922" s="106">
        <v>9.5533085571602762E-3</v>
      </c>
      <c r="DD922" s="106">
        <v>9891.4568668543143</v>
      </c>
      <c r="DE922" s="106">
        <v>789.43015953682504</v>
      </c>
      <c r="DF922" s="106">
        <v>9.1333280555010846E-2</v>
      </c>
      <c r="DG922" s="106">
        <v>0.61386425293283275</v>
      </c>
      <c r="DH922" s="106">
        <v>8.7368729217519495E-2</v>
      </c>
      <c r="DI922" s="106">
        <v>8.4112512947210772E-3</v>
      </c>
      <c r="DJ922" s="106">
        <v>4.2320013634639126</v>
      </c>
      <c r="DK922" s="106">
        <v>4.164150274867124</v>
      </c>
      <c r="DL922" s="106">
        <v>9.8619886589668333</v>
      </c>
      <c r="DM922" s="106">
        <v>373.68702146378689</v>
      </c>
      <c r="DN922" s="106">
        <v>19.548160017434551</v>
      </c>
      <c r="DO922" s="106">
        <v>0.57032492851237571</v>
      </c>
      <c r="DP922" s="106">
        <v>123.3060678882552</v>
      </c>
      <c r="DQ922" s="106">
        <v>6.3648956238615142</v>
      </c>
      <c r="DR922" s="106">
        <v>0.32789101027315021</v>
      </c>
      <c r="DS922" s="106">
        <v>43.225268832768478</v>
      </c>
      <c r="DT922" s="106">
        <v>2.3381826542229991</v>
      </c>
      <c r="DU922" s="106">
        <v>0.28496502284928399</v>
      </c>
      <c r="DV922" s="106">
        <v>118.43935401308831</v>
      </c>
      <c r="DW922" s="106">
        <v>6.340680395429076</v>
      </c>
      <c r="DX922" s="106">
        <v>0.2568149998116403</v>
      </c>
      <c r="DY922" s="106">
        <v>132.84538998719381</v>
      </c>
      <c r="DZ922" s="106">
        <v>7.3512911081348742</v>
      </c>
      <c r="EA922" s="106">
        <v>0.13760276620757389</v>
      </c>
      <c r="EB922" s="106">
        <v>139.6232455830457</v>
      </c>
      <c r="EC922" s="106">
        <v>7.3127935140681037</v>
      </c>
      <c r="ED922" s="106">
        <v>0.28503553772676848</v>
      </c>
    </row>
    <row r="923" spans="1:134" x14ac:dyDescent="0.3">
      <c r="A923" s="106" t="s">
        <v>3210</v>
      </c>
      <c r="B923" s="106" t="s">
        <v>3198</v>
      </c>
      <c r="C923" s="183">
        <v>-4.4064880845800571</v>
      </c>
      <c r="D923" s="184">
        <v>3.2422512938377418E-2</v>
      </c>
      <c r="E923" s="185">
        <v>148.06138542823501</v>
      </c>
      <c r="F923" s="186">
        <v>0.79989899169019296</v>
      </c>
      <c r="G923" s="106">
        <v>-276.74163806384922</v>
      </c>
      <c r="H923" s="187">
        <v>235.15741655436</v>
      </c>
      <c r="I923" s="188">
        <v>1.4185028930913619</v>
      </c>
      <c r="J923" s="188">
        <v>6.3102913068759231E-2</v>
      </c>
      <c r="K923" s="188">
        <v>0.2989871214284196</v>
      </c>
      <c r="L923" s="189">
        <v>1.2054615911107269E-3</v>
      </c>
      <c r="M923" s="106">
        <v>0.1466964539392141</v>
      </c>
      <c r="N923" s="187">
        <v>0.22125985940167109</v>
      </c>
      <c r="O923" s="190">
        <v>29.05995387293305</v>
      </c>
      <c r="P923" s="190">
        <v>1.4828481501021951</v>
      </c>
      <c r="Q923" s="190">
        <v>0.70499925999177859</v>
      </c>
      <c r="R923" s="190">
        <v>3.1370657295974713E-2</v>
      </c>
      <c r="S923" s="191">
        <v>0.66054855594414774</v>
      </c>
      <c r="T923" s="106" t="e">
        <v>#N/A</v>
      </c>
      <c r="U923" s="187" t="e">
        <v>#N/A</v>
      </c>
      <c r="V923" s="184">
        <v>3464.238202031635</v>
      </c>
      <c r="W923" s="184">
        <v>2.6858441398417692</v>
      </c>
      <c r="X923" s="184">
        <v>6.2496927760503667</v>
      </c>
      <c r="Y923" s="184">
        <v>3439.554928402255</v>
      </c>
      <c r="Z923" s="184">
        <v>4.0597818762693816</v>
      </c>
      <c r="AA923" s="184">
        <v>118.6001242554899</v>
      </c>
      <c r="AB923" s="184">
        <v>3455.4897467962778</v>
      </c>
      <c r="AC923" s="184">
        <v>2.4527366118226599</v>
      </c>
      <c r="AD923" s="192">
        <v>49.99214872593717</v>
      </c>
      <c r="AE923" s="106" t="e">
        <v>#N/A</v>
      </c>
      <c r="AF923" s="106" t="e">
        <v>#N/A</v>
      </c>
      <c r="AG923" s="187" t="e">
        <v>#N/A</v>
      </c>
      <c r="AH923" s="193">
        <v>99.287483360269405</v>
      </c>
      <c r="AI923" s="106"/>
      <c r="AJ923" s="106" t="s">
        <v>3211</v>
      </c>
      <c r="AK923" s="106" t="s">
        <v>3211</v>
      </c>
      <c r="AL923" s="106">
        <v>20.012</v>
      </c>
      <c r="AM923" s="106">
        <v>167.86834797099741</v>
      </c>
      <c r="AN923" s="106">
        <v>52.683413490388944</v>
      </c>
      <c r="AO923" s="106">
        <v>133.21023948727409</v>
      </c>
      <c r="AP923" s="106" t="s">
        <v>2283</v>
      </c>
      <c r="AQ923" s="106">
        <v>962.39251893999199</v>
      </c>
      <c r="AR923" s="106">
        <v>1948.3900182072141</v>
      </c>
      <c r="AS923" s="106">
        <v>274.18901237287929</v>
      </c>
      <c r="AT923" s="106">
        <v>13.32080080863507</v>
      </c>
      <c r="AU923" s="106">
        <v>2.1792711380788909</v>
      </c>
      <c r="AV923" s="106">
        <v>7.4229170509431484</v>
      </c>
      <c r="AW923" s="106">
        <v>0.74958689445839344</v>
      </c>
      <c r="AX923" s="106">
        <v>1.6336233307850829</v>
      </c>
      <c r="AY923" s="106" t="s">
        <v>2283</v>
      </c>
      <c r="AZ923" s="106">
        <v>21.821079327556411</v>
      </c>
      <c r="BA923" s="106">
        <v>43.282163220759458</v>
      </c>
      <c r="BB923" s="106">
        <v>0.44285311833750329</v>
      </c>
      <c r="BC923" s="106">
        <v>0.16661744516507909</v>
      </c>
      <c r="BD923" s="106">
        <v>0.2482024883595198</v>
      </c>
      <c r="BE923" s="106">
        <v>791.55666289461999</v>
      </c>
      <c r="BF923" s="106">
        <v>29.8206474610536</v>
      </c>
      <c r="BG923" s="106">
        <v>0.12320557995834019</v>
      </c>
      <c r="BH923" s="106">
        <v>576189.11103193648</v>
      </c>
      <c r="BI923" s="106">
        <v>32787.802679420813</v>
      </c>
      <c r="BJ923" s="106">
        <v>2.916761648567034</v>
      </c>
      <c r="BK923" s="106">
        <v>2.2956178312515099</v>
      </c>
      <c r="BL923" s="106">
        <v>0.28505218762313761</v>
      </c>
      <c r="BM923" s="106">
        <v>0.14378429811260629</v>
      </c>
      <c r="BN923" s="106">
        <v>0.73168822274668066</v>
      </c>
      <c r="BO923" s="106">
        <v>4.9190709969438307E-2</v>
      </c>
      <c r="BP923" s="106">
        <v>6.1914372683080383E-3</v>
      </c>
      <c r="BQ923" s="106">
        <v>17.112062806726058</v>
      </c>
      <c r="BR923" s="106">
        <v>1.32659219247906</v>
      </c>
      <c r="BS923" s="106">
        <v>5.1799339274106813E-2</v>
      </c>
      <c r="BT923" s="106">
        <v>1.0082673945223539</v>
      </c>
      <c r="BU923" s="106">
        <v>8.9231650500424323E-2</v>
      </c>
      <c r="BV923" s="106">
        <v>3.1775548278950528E-3</v>
      </c>
      <c r="BW923" s="106">
        <v>9.2230576129532835</v>
      </c>
      <c r="BX923" s="106">
        <v>0.95539605407033235</v>
      </c>
      <c r="BY923" s="106">
        <v>2.850172339790559E-2</v>
      </c>
      <c r="BZ923" s="106">
        <v>8.1007746345648233</v>
      </c>
      <c r="CA923" s="106">
        <v>0.70950579091795363</v>
      </c>
      <c r="CB923" s="106">
        <v>0.10510239570950811</v>
      </c>
      <c r="CC923" s="106">
        <v>1.8943300039116879</v>
      </c>
      <c r="CD923" s="106">
        <v>0.17854233205824691</v>
      </c>
      <c r="CE923" s="106">
        <v>8.8851051982461269E-3</v>
      </c>
      <c r="CF923" s="106">
        <v>19.388820357289489</v>
      </c>
      <c r="CG923" s="106">
        <v>1.468659510973215</v>
      </c>
      <c r="CH923" s="106">
        <v>0.203451862624975</v>
      </c>
      <c r="CI923" s="106">
        <v>4.9518240943632224</v>
      </c>
      <c r="CJ923" s="106">
        <v>0.3252230796431152</v>
      </c>
      <c r="CK923" s="106">
        <v>2.3209646970888301E-2</v>
      </c>
      <c r="CL923" s="106">
        <v>59.542858295504978</v>
      </c>
      <c r="CM923" s="106">
        <v>4.0599458360169098</v>
      </c>
      <c r="CN923" s="106">
        <v>4.4964560700772843E-2</v>
      </c>
      <c r="CO923" s="106">
        <v>24.676447891129101</v>
      </c>
      <c r="CP923" s="106">
        <v>1.409152093900061</v>
      </c>
      <c r="CQ923" s="106">
        <v>1.1149457976235771E-2</v>
      </c>
      <c r="CR923" s="106">
        <v>132.26963076653541</v>
      </c>
      <c r="CS923" s="106">
        <v>5.6416905223660772</v>
      </c>
      <c r="CT923" s="106">
        <v>3.3311366783013947E-2</v>
      </c>
      <c r="CU923" s="106">
        <v>30.465147051739049</v>
      </c>
      <c r="CV923" s="106">
        <v>1.737674069856139</v>
      </c>
      <c r="CW923" s="106">
        <v>1.059079944997398E-2</v>
      </c>
      <c r="CX923" s="106">
        <v>305.07801640854723</v>
      </c>
      <c r="CY923" s="106">
        <v>12.368657085307211</v>
      </c>
      <c r="CZ923" s="106">
        <v>4.9153659207367653E-2</v>
      </c>
      <c r="DA923" s="106">
        <v>70.345683099503034</v>
      </c>
      <c r="DB923" s="106">
        <v>2.9806402319012681</v>
      </c>
      <c r="DC923" s="106">
        <v>1.061618482320636E-2</v>
      </c>
      <c r="DD923" s="106">
        <v>10665.16187580565</v>
      </c>
      <c r="DE923" s="106">
        <v>808.54543337954544</v>
      </c>
      <c r="DF923" s="106">
        <v>0.1025865042069885</v>
      </c>
      <c r="DG923" s="106">
        <v>0.86728523546221581</v>
      </c>
      <c r="DH923" s="106">
        <v>0.1340904522053751</v>
      </c>
      <c r="DI923" s="106">
        <v>9.4781068000338153E-3</v>
      </c>
      <c r="DJ923" s="106">
        <v>1.3647347814360089</v>
      </c>
      <c r="DK923" s="106">
        <v>4.3660048672967422</v>
      </c>
      <c r="DL923" s="106">
        <v>11.32069377751464</v>
      </c>
      <c r="DM923" s="106">
        <v>414.9219296234719</v>
      </c>
      <c r="DN923" s="106">
        <v>14.875723328003209</v>
      </c>
      <c r="DO923" s="106">
        <v>0.72917609199584155</v>
      </c>
      <c r="DP923" s="106">
        <v>136.15729746654759</v>
      </c>
      <c r="DQ923" s="106">
        <v>4.7866432996832691</v>
      </c>
      <c r="DR923" s="106">
        <v>0.44869208541103572</v>
      </c>
      <c r="DS923" s="106">
        <v>27.735636609154412</v>
      </c>
      <c r="DT923" s="106">
        <v>0.96276807330983261</v>
      </c>
      <c r="DU923" s="106">
        <v>0.35400535613985118</v>
      </c>
      <c r="DV923" s="106">
        <v>78.196972079710307</v>
      </c>
      <c r="DW923" s="106">
        <v>2.6753023277284109</v>
      </c>
      <c r="DX923" s="106">
        <v>0.2337931368092408</v>
      </c>
      <c r="DY923" s="106">
        <v>148.06138542823501</v>
      </c>
      <c r="DZ923" s="106">
        <v>5.5018714782982876</v>
      </c>
      <c r="EA923" s="106">
        <v>0.13677950689745089</v>
      </c>
      <c r="EB923" s="106">
        <v>144.20018377569571</v>
      </c>
      <c r="EC923" s="106">
        <v>5.1438121004501376</v>
      </c>
      <c r="ED923" s="106">
        <v>0.32331797966800863</v>
      </c>
    </row>
    <row r="924" spans="1:134" x14ac:dyDescent="0.3">
      <c r="A924" s="106" t="s">
        <v>3212</v>
      </c>
      <c r="B924" s="106" t="s">
        <v>3198</v>
      </c>
      <c r="C924" s="183">
        <v>1.6105447952167471</v>
      </c>
      <c r="D924" s="184">
        <v>2.9944128957082129E-2</v>
      </c>
      <c r="E924" s="185">
        <v>130.8551613124221</v>
      </c>
      <c r="F924" s="186">
        <v>0.80004438551243184</v>
      </c>
      <c r="G924" s="106">
        <v>757.33914194616125</v>
      </c>
      <c r="H924" s="187">
        <v>185.35338423344899</v>
      </c>
      <c r="I924" s="188">
        <v>1.418639146553289</v>
      </c>
      <c r="J924" s="188">
        <v>6.3304700213454829E-2</v>
      </c>
      <c r="K924" s="188">
        <v>0.29889765974138038</v>
      </c>
      <c r="L924" s="189">
        <v>1.3190516950282499E-3</v>
      </c>
      <c r="M924" s="106">
        <v>0.15002348606250801</v>
      </c>
      <c r="N924" s="187">
        <v>0.45548989232001341</v>
      </c>
      <c r="O924" s="190">
        <v>29.05995479523952</v>
      </c>
      <c r="P924" s="190">
        <v>1.478221038953776</v>
      </c>
      <c r="Q924" s="190">
        <v>0.70500021481170971</v>
      </c>
      <c r="R924" s="190">
        <v>3.1214047409839869E-2</v>
      </c>
      <c r="S924" s="191">
        <v>0.65113912119077477</v>
      </c>
      <c r="T924" s="106" t="e">
        <v>#N/A</v>
      </c>
      <c r="U924" s="187" t="e">
        <v>#N/A</v>
      </c>
      <c r="V924" s="184">
        <v>3463.7234947301699</v>
      </c>
      <c r="W924" s="184">
        <v>3.8718221323343829</v>
      </c>
      <c r="X924" s="184">
        <v>6.8483431536078534</v>
      </c>
      <c r="Y924" s="184">
        <v>3439.505307246332</v>
      </c>
      <c r="Z924" s="184">
        <v>7.3389146075744058</v>
      </c>
      <c r="AA924" s="184">
        <v>118.20388666906391</v>
      </c>
      <c r="AB924" s="184">
        <v>3455.4702055408479</v>
      </c>
      <c r="AC924" s="184">
        <v>2.876027031387185</v>
      </c>
      <c r="AD924" s="192">
        <v>50.080743041547279</v>
      </c>
      <c r="AE924" s="106" t="e">
        <v>#N/A</v>
      </c>
      <c r="AF924" s="106" t="e">
        <v>#N/A</v>
      </c>
      <c r="AG924" s="187" t="e">
        <v>#N/A</v>
      </c>
      <c r="AH924" s="193">
        <v>99.300804826924434</v>
      </c>
      <c r="AI924" s="106"/>
      <c r="AJ924" s="106" t="s">
        <v>3213</v>
      </c>
      <c r="AK924" s="106" t="s">
        <v>3213</v>
      </c>
      <c r="AL924" s="106">
        <v>20.006</v>
      </c>
      <c r="AM924" s="106">
        <v>256.44039795465233</v>
      </c>
      <c r="AN924" s="106">
        <v>40.042231509898848</v>
      </c>
      <c r="AO924" s="106">
        <v>115.46406543183591</v>
      </c>
      <c r="AP924" s="106" t="s">
        <v>2283</v>
      </c>
      <c r="AQ924" s="106">
        <v>712.24371648437125</v>
      </c>
      <c r="AR924" s="106">
        <v>1610.5077082429009</v>
      </c>
      <c r="AS924" s="106">
        <v>295.90192711662212</v>
      </c>
      <c r="AT924" s="106">
        <v>12.66386317323424</v>
      </c>
      <c r="AU924" s="106">
        <v>2.0482011722340472</v>
      </c>
      <c r="AV924" s="106">
        <v>9.9959395237706818</v>
      </c>
      <c r="AW924" s="106">
        <v>1.386596769549252</v>
      </c>
      <c r="AX924" s="106">
        <v>1.5448855498060321</v>
      </c>
      <c r="AY924" s="106" t="s">
        <v>2283</v>
      </c>
      <c r="AZ924" s="106">
        <v>15.24275985244461</v>
      </c>
      <c r="BA924" s="106">
        <v>41.485910243252832</v>
      </c>
      <c r="BB924" s="106">
        <v>0.40226402422770152</v>
      </c>
      <c r="BC924" s="106">
        <v>0.17977683722023069</v>
      </c>
      <c r="BD924" s="106">
        <v>0.16181144805959</v>
      </c>
      <c r="BE924" s="106">
        <v>944.59193736373663</v>
      </c>
      <c r="BF924" s="106">
        <v>37.040683670116103</v>
      </c>
      <c r="BG924" s="106">
        <v>0.1149622319141424</v>
      </c>
      <c r="BH924" s="106">
        <v>605943.14670673676</v>
      </c>
      <c r="BI924" s="106">
        <v>30064.699833321702</v>
      </c>
      <c r="BJ924" s="106">
        <v>1.790688717734491</v>
      </c>
      <c r="BK924" s="106">
        <v>2.4341906425643471</v>
      </c>
      <c r="BL924" s="106">
        <v>0.30971922452319672</v>
      </c>
      <c r="BM924" s="106">
        <v>1.9399272022591299E-2</v>
      </c>
      <c r="BN924" s="106" t="s">
        <v>2283</v>
      </c>
      <c r="BO924" s="106">
        <v>2.970173934246036E-3</v>
      </c>
      <c r="BP924" s="106">
        <v>5.2476511638671793E-3</v>
      </c>
      <c r="BQ924" s="106">
        <v>13.04430834394698</v>
      </c>
      <c r="BR924" s="106">
        <v>0.88002746741745119</v>
      </c>
      <c r="BS924" s="106">
        <v>1.5841930116789891E-2</v>
      </c>
      <c r="BT924" s="106">
        <v>4.4413486936834203E-2</v>
      </c>
      <c r="BU924" s="106">
        <v>1.342329880499623E-2</v>
      </c>
      <c r="BV924" s="106">
        <v>3.138035031914419E-3</v>
      </c>
      <c r="BW924" s="106">
        <v>1.146192402130868</v>
      </c>
      <c r="BX924" s="106">
        <v>0.2102928648773745</v>
      </c>
      <c r="BY924" s="106">
        <v>2.8171803845150119E-2</v>
      </c>
      <c r="BZ924" s="106">
        <v>2.8832271764787052</v>
      </c>
      <c r="CA924" s="106">
        <v>0.37370942674347257</v>
      </c>
      <c r="CB924" s="106">
        <v>9.1363336603471096E-2</v>
      </c>
      <c r="CC924" s="106">
        <v>0.86818282347668219</v>
      </c>
      <c r="CD924" s="106">
        <v>0.1026371317264925</v>
      </c>
      <c r="CE924" s="106">
        <v>8.7707041498341423E-3</v>
      </c>
      <c r="CF924" s="106">
        <v>14.21758752886233</v>
      </c>
      <c r="CG924" s="106">
        <v>1.035165043855705</v>
      </c>
      <c r="CH924" s="106">
        <v>4.8259754803617057E-2</v>
      </c>
      <c r="CI924" s="106">
        <v>5.3251495908997164</v>
      </c>
      <c r="CJ924" s="106">
        <v>0.3660749627927139</v>
      </c>
      <c r="CK924" s="106">
        <v>7.0902912514827724E-3</v>
      </c>
      <c r="CL924" s="106">
        <v>70.173083574768782</v>
      </c>
      <c r="CM924" s="106">
        <v>3.7817685699035941</v>
      </c>
      <c r="CN924" s="106">
        <v>4.3924556404349113E-2</v>
      </c>
      <c r="CO924" s="106">
        <v>28.702082122430319</v>
      </c>
      <c r="CP924" s="106">
        <v>1.564858841346275</v>
      </c>
      <c r="CQ924" s="106">
        <v>1.089163530429651E-2</v>
      </c>
      <c r="CR924" s="106">
        <v>157.9041418345852</v>
      </c>
      <c r="CS924" s="106">
        <v>7.9974915760015506</v>
      </c>
      <c r="CT924" s="106">
        <v>9.2329969997442043E-2</v>
      </c>
      <c r="CU924" s="106">
        <v>34.746975142488317</v>
      </c>
      <c r="CV924" s="106">
        <v>1.394468574529008</v>
      </c>
      <c r="CW924" s="106">
        <v>2.935581114763982E-2</v>
      </c>
      <c r="CX924" s="106">
        <v>332.89826642053271</v>
      </c>
      <c r="CY924" s="106">
        <v>14.248328112749149</v>
      </c>
      <c r="CZ924" s="106">
        <v>4.8028036721366282E-2</v>
      </c>
      <c r="DA924" s="106">
        <v>72.240515454201585</v>
      </c>
      <c r="DB924" s="106">
        <v>3.518682860573954</v>
      </c>
      <c r="DC924" s="106">
        <v>1.037074284207381E-2</v>
      </c>
      <c r="DD924" s="106">
        <v>9915.9519674318944</v>
      </c>
      <c r="DE924" s="106">
        <v>682.98672413838722</v>
      </c>
      <c r="DF924" s="106">
        <v>0.1011405432813175</v>
      </c>
      <c r="DG924" s="106">
        <v>0.8542503441001249</v>
      </c>
      <c r="DH924" s="106">
        <v>9.4017219692444767E-2</v>
      </c>
      <c r="DI924" s="106">
        <v>9.3666895214384194E-3</v>
      </c>
      <c r="DJ924" s="106">
        <v>0.92159560386393313</v>
      </c>
      <c r="DK924" s="106">
        <v>3.8746035976944921</v>
      </c>
      <c r="DL924" s="106">
        <v>11.59644653411357</v>
      </c>
      <c r="DM924" s="106">
        <v>377.50558792125008</v>
      </c>
      <c r="DN924" s="106">
        <v>13.03473169108951</v>
      </c>
      <c r="DO924" s="106">
        <v>0.55096695918371419</v>
      </c>
      <c r="DP924" s="106">
        <v>123.4946455823285</v>
      </c>
      <c r="DQ924" s="106">
        <v>4.1524822691019398</v>
      </c>
      <c r="DR924" s="106">
        <v>0.37689935301510841</v>
      </c>
      <c r="DS924" s="106">
        <v>25.922537940396609</v>
      </c>
      <c r="DT924" s="106">
        <v>0.99337192933209806</v>
      </c>
      <c r="DU924" s="106">
        <v>0.30763312122255038</v>
      </c>
      <c r="DV924" s="106">
        <v>72.337810822674285</v>
      </c>
      <c r="DW924" s="106">
        <v>2.795671970786668</v>
      </c>
      <c r="DX924" s="106">
        <v>0.25039834236594288</v>
      </c>
      <c r="DY924" s="106">
        <v>130.8551613124221</v>
      </c>
      <c r="DZ924" s="106">
        <v>5.6107377563939664</v>
      </c>
      <c r="EA924" s="106">
        <v>0.1443196916504712</v>
      </c>
      <c r="EB924" s="106">
        <v>131.4586672495399</v>
      </c>
      <c r="EC924" s="106">
        <v>4.5287809104826264</v>
      </c>
      <c r="ED924" s="106">
        <v>0.28824005920575307</v>
      </c>
    </row>
    <row r="925" spans="1:134" x14ac:dyDescent="0.3">
      <c r="A925" s="106" t="s">
        <v>3214</v>
      </c>
      <c r="B925" s="106" t="s">
        <v>3198</v>
      </c>
      <c r="C925" s="183">
        <v>-1.097249890575118</v>
      </c>
      <c r="D925" s="184">
        <v>3.0169480903054859E-2</v>
      </c>
      <c r="E925" s="185">
        <v>130.24838815734859</v>
      </c>
      <c r="F925" s="186">
        <v>0.80000616068828134</v>
      </c>
      <c r="G925" s="106">
        <v>-1111.2759684452119</v>
      </c>
      <c r="H925" s="187">
        <v>94.120566563244765</v>
      </c>
      <c r="I925" s="188">
        <v>1.418503832403414</v>
      </c>
      <c r="J925" s="188">
        <v>6.3631848247790793E-2</v>
      </c>
      <c r="K925" s="188">
        <v>0.29916913183881028</v>
      </c>
      <c r="L925" s="189">
        <v>1.2698257562207571E-3</v>
      </c>
      <c r="M925" s="106">
        <v>0.14811114738137279</v>
      </c>
      <c r="N925" s="187">
        <v>0.29551391801377208</v>
      </c>
      <c r="O925" s="190">
        <v>29.060009362213279</v>
      </c>
      <c r="P925" s="190">
        <v>1.486000247727622</v>
      </c>
      <c r="Q925" s="190">
        <v>0.70500111998174197</v>
      </c>
      <c r="R925" s="190">
        <v>3.1590778117742427E-2</v>
      </c>
      <c r="S925" s="191">
        <v>0.53913190585396309</v>
      </c>
      <c r="T925" s="106" t="e">
        <v>#N/A</v>
      </c>
      <c r="U925" s="187" t="e">
        <v>#N/A</v>
      </c>
      <c r="V925" s="184">
        <v>3465.1525716636761</v>
      </c>
      <c r="W925" s="184">
        <v>3.3880928025756689</v>
      </c>
      <c r="X925" s="184">
        <v>6.5854765903917318</v>
      </c>
      <c r="Y925" s="184">
        <v>3439.5601668907002</v>
      </c>
      <c r="Z925" s="184">
        <v>4.2097207169689819</v>
      </c>
      <c r="AA925" s="184">
        <v>119.4654846733648</v>
      </c>
      <c r="AB925" s="184">
        <v>3455.4883192920761</v>
      </c>
      <c r="AC925" s="184">
        <v>2.5263392323759071</v>
      </c>
      <c r="AD925" s="192">
        <v>50.207900334576017</v>
      </c>
      <c r="AE925" s="106" t="e">
        <v>#N/A</v>
      </c>
      <c r="AF925" s="106" t="e">
        <v>#N/A</v>
      </c>
      <c r="AG925" s="187" t="e">
        <v>#N/A</v>
      </c>
      <c r="AH925" s="193">
        <v>99.26143498031638</v>
      </c>
      <c r="AI925" s="106"/>
      <c r="AJ925" s="106" t="s">
        <v>3215</v>
      </c>
      <c r="AK925" s="106" t="s">
        <v>3215</v>
      </c>
      <c r="AL925" s="106">
        <v>20.166</v>
      </c>
      <c r="AM925" s="106">
        <v>188.94058396335481</v>
      </c>
      <c r="AN925" s="106">
        <v>41.247765282249169</v>
      </c>
      <c r="AO925" s="106">
        <v>104.9305755136874</v>
      </c>
      <c r="AP925" s="106" t="s">
        <v>2283</v>
      </c>
      <c r="AQ925" s="106">
        <v>825.18633768933387</v>
      </c>
      <c r="AR925" s="106">
        <v>1664.716253610113</v>
      </c>
      <c r="AS925" s="106">
        <v>272.85260932501433</v>
      </c>
      <c r="AT925" s="106">
        <v>10.332591837305539</v>
      </c>
      <c r="AU925" s="106">
        <v>1.8589633442233049</v>
      </c>
      <c r="AV925" s="106">
        <v>7.7738193168294867</v>
      </c>
      <c r="AW925" s="106">
        <v>0.87312275072748458</v>
      </c>
      <c r="AX925" s="106">
        <v>1.4319600313409231</v>
      </c>
      <c r="AY925" s="106" t="s">
        <v>2283</v>
      </c>
      <c r="AZ925" s="106">
        <v>20.825153457078471</v>
      </c>
      <c r="BA925" s="106">
        <v>42.073344806792058</v>
      </c>
      <c r="BB925" s="106">
        <v>0.43283593348365951</v>
      </c>
      <c r="BC925" s="106">
        <v>0.12619261544807511</v>
      </c>
      <c r="BD925" s="106">
        <v>0.15471009293308879</v>
      </c>
      <c r="BE925" s="106">
        <v>651.63522897252733</v>
      </c>
      <c r="BF925" s="106">
        <v>23.926975777736459</v>
      </c>
      <c r="BG925" s="106">
        <v>6.0675902861291237E-2</v>
      </c>
      <c r="BH925" s="106">
        <v>606768.16369760095</v>
      </c>
      <c r="BI925" s="106">
        <v>26245.120115297061</v>
      </c>
      <c r="BJ925" s="106">
        <v>4.5105274674417277</v>
      </c>
      <c r="BK925" s="106">
        <v>1.6624801054845111</v>
      </c>
      <c r="BL925" s="106">
        <v>0.21110248309533949</v>
      </c>
      <c r="BM925" s="106">
        <v>6.645466217489443E-2</v>
      </c>
      <c r="BN925" s="106" t="s">
        <v>2283</v>
      </c>
      <c r="BO925" s="106">
        <v>2.0170847987343241E-3</v>
      </c>
      <c r="BP925" s="106">
        <v>4.4892759604253096E-3</v>
      </c>
      <c r="BQ925" s="106">
        <v>11.10213392122124</v>
      </c>
      <c r="BR925" s="106">
        <v>0.88051079993364911</v>
      </c>
      <c r="BS925" s="106">
        <v>1.5141590006176949E-2</v>
      </c>
      <c r="BT925" s="106">
        <v>5.4045308367757283E-2</v>
      </c>
      <c r="BU925" s="106">
        <v>1.6581931296995509E-2</v>
      </c>
      <c r="BV925" s="106">
        <v>8.5107282775356025E-3</v>
      </c>
      <c r="BW925" s="106">
        <v>1.037331572492121</v>
      </c>
      <c r="BX925" s="106">
        <v>0.17056637670627811</v>
      </c>
      <c r="BY925" s="106">
        <v>7.6449193545793409E-2</v>
      </c>
      <c r="BZ925" s="106">
        <v>2.092076211372484</v>
      </c>
      <c r="CA925" s="106">
        <v>0.37511360476861649</v>
      </c>
      <c r="CB925" s="106">
        <v>3.0851830337813111E-2</v>
      </c>
      <c r="CC925" s="106">
        <v>0.60495613462875419</v>
      </c>
      <c r="CD925" s="106">
        <v>0.1105664963637953</v>
      </c>
      <c r="CE925" s="106">
        <v>2.377156358898069E-2</v>
      </c>
      <c r="CF925" s="106">
        <v>9.9550906365854761</v>
      </c>
      <c r="CG925" s="106">
        <v>0.97176554477629162</v>
      </c>
      <c r="CH925" s="106">
        <v>4.5950578465346718E-2</v>
      </c>
      <c r="CI925" s="106">
        <v>3.6286064707116741</v>
      </c>
      <c r="CJ925" s="106">
        <v>0.27255306826191389</v>
      </c>
      <c r="CK925" s="106">
        <v>1.9164818857167979E-2</v>
      </c>
      <c r="CL925" s="106">
        <v>44.791472474682003</v>
      </c>
      <c r="CM925" s="106">
        <v>3.0206400276237222</v>
      </c>
      <c r="CN925" s="106">
        <v>4.1676900796691001E-2</v>
      </c>
      <c r="CO925" s="106">
        <v>19.77866866734767</v>
      </c>
      <c r="CP925" s="106">
        <v>1.362477168735051</v>
      </c>
      <c r="CQ925" s="106">
        <v>1.033435365169029E-2</v>
      </c>
      <c r="CR925" s="106">
        <v>108.1851525382328</v>
      </c>
      <c r="CS925" s="106">
        <v>7.3660818550347527</v>
      </c>
      <c r="CT925" s="106">
        <v>3.0879654706634431E-2</v>
      </c>
      <c r="CU925" s="106">
        <v>24.082771322259301</v>
      </c>
      <c r="CV925" s="106">
        <v>1.428498469491964</v>
      </c>
      <c r="CW925" s="106">
        <v>9.8183431506670017E-3</v>
      </c>
      <c r="CX925" s="106">
        <v>253.72493694924279</v>
      </c>
      <c r="CY925" s="106">
        <v>15.282205388943749</v>
      </c>
      <c r="CZ925" s="106">
        <v>0.12915422946994429</v>
      </c>
      <c r="DA925" s="106">
        <v>58.889977341073482</v>
      </c>
      <c r="DB925" s="106">
        <v>2.573560668786695</v>
      </c>
      <c r="DC925" s="106">
        <v>2.7882436044544861E-2</v>
      </c>
      <c r="DD925" s="106">
        <v>9735.8579949920204</v>
      </c>
      <c r="DE925" s="106">
        <v>521.09501850537583</v>
      </c>
      <c r="DF925" s="106">
        <v>9.6784679460567249E-2</v>
      </c>
      <c r="DG925" s="106">
        <v>0.78593296759665643</v>
      </c>
      <c r="DH925" s="106">
        <v>0.11436073455013419</v>
      </c>
      <c r="DI925" s="106">
        <v>8.9665073357415234E-3</v>
      </c>
      <c r="DJ925" s="106">
        <v>-3.624274211073649</v>
      </c>
      <c r="DK925" s="106">
        <v>4.0847524186582662</v>
      </c>
      <c r="DL925" s="106">
        <v>9.0900552561688812</v>
      </c>
      <c r="DM925" s="106">
        <v>374.27102875788228</v>
      </c>
      <c r="DN925" s="106">
        <v>13.848190906967581</v>
      </c>
      <c r="DO925" s="106">
        <v>0.55625242513483808</v>
      </c>
      <c r="DP925" s="106">
        <v>122.7131307620399</v>
      </c>
      <c r="DQ925" s="106">
        <v>4.4959816526807019</v>
      </c>
      <c r="DR925" s="106">
        <v>0.35570426423281137</v>
      </c>
      <c r="DS925" s="106">
        <v>25.321893240258589</v>
      </c>
      <c r="DT925" s="106">
        <v>0.87087244600393399</v>
      </c>
      <c r="DU925" s="106">
        <v>0.24406789501267559</v>
      </c>
      <c r="DV925" s="106">
        <v>70.212808956484452</v>
      </c>
      <c r="DW925" s="106">
        <v>2.6088553828097392</v>
      </c>
      <c r="DX925" s="106">
        <v>0.22207058691394699</v>
      </c>
      <c r="DY925" s="106">
        <v>130.24838815734859</v>
      </c>
      <c r="DZ925" s="106">
        <v>5.1664330431568546</v>
      </c>
      <c r="EA925" s="106">
        <v>0.1453917444534398</v>
      </c>
      <c r="EB925" s="106">
        <v>130.11498278548081</v>
      </c>
      <c r="EC925" s="106">
        <v>4.7454262181644697</v>
      </c>
      <c r="ED925" s="106">
        <v>0.2408581410402659</v>
      </c>
    </row>
    <row r="926" spans="1:134" x14ac:dyDescent="0.3">
      <c r="A926" s="106" t="s">
        <v>3216</v>
      </c>
      <c r="B926" s="106" t="s">
        <v>3198</v>
      </c>
      <c r="C926" s="183">
        <v>8.8041215076772712</v>
      </c>
      <c r="D926" s="184">
        <v>2.8906278390849739E-2</v>
      </c>
      <c r="E926" s="185">
        <v>123.453469567564</v>
      </c>
      <c r="F926" s="186">
        <v>0.80018807991076679</v>
      </c>
      <c r="G926" s="106">
        <v>138.5180715906892</v>
      </c>
      <c r="H926" s="187">
        <v>122.3382231020268</v>
      </c>
      <c r="I926" s="188">
        <v>1.418485159007113</v>
      </c>
      <c r="J926" s="188">
        <v>6.3130769619859098E-2</v>
      </c>
      <c r="K926" s="188">
        <v>0.29904335875308402</v>
      </c>
      <c r="L926" s="189">
        <v>1.3362988341382551E-3</v>
      </c>
      <c r="M926" s="106">
        <v>0.26029992089658838</v>
      </c>
      <c r="N926" s="187">
        <v>0.11913478212064819</v>
      </c>
      <c r="O926" s="190">
        <v>29.059972734873181</v>
      </c>
      <c r="P926" s="190">
        <v>1.483892166324362</v>
      </c>
      <c r="Q926" s="190">
        <v>0.7049995426394795</v>
      </c>
      <c r="R926" s="190">
        <v>3.1407423594305282E-2</v>
      </c>
      <c r="S926" s="191">
        <v>0.46150200378809458</v>
      </c>
      <c r="T926" s="106" t="e">
        <v>#N/A</v>
      </c>
      <c r="U926" s="187" t="e">
        <v>#N/A</v>
      </c>
      <c r="V926" s="184">
        <v>3464.46838909186</v>
      </c>
      <c r="W926" s="184">
        <v>4.0093756540151269</v>
      </c>
      <c r="X926" s="184">
        <v>6.9134345853817276</v>
      </c>
      <c r="Y926" s="184">
        <v>3439.5626581255601</v>
      </c>
      <c r="Z926" s="184">
        <v>3.427262317175872</v>
      </c>
      <c r="AA926" s="184">
        <v>118.7226975768446</v>
      </c>
      <c r="AB926" s="184">
        <v>3455.4657758888911</v>
      </c>
      <c r="AC926" s="184">
        <v>2.9258764092995762</v>
      </c>
      <c r="AD926" s="192">
        <v>50.002440831457221</v>
      </c>
      <c r="AE926" s="106" t="e">
        <v>#N/A</v>
      </c>
      <c r="AF926" s="106" t="e">
        <v>#N/A</v>
      </c>
      <c r="AG926" s="187" t="e">
        <v>#N/A</v>
      </c>
      <c r="AH926" s="193">
        <v>99.281109591165063</v>
      </c>
      <c r="AI926" s="106"/>
      <c r="AJ926" s="106" t="s">
        <v>3217</v>
      </c>
      <c r="AK926" s="106" t="s">
        <v>3217</v>
      </c>
      <c r="AL926" s="106">
        <v>20.298999999999999</v>
      </c>
      <c r="AM926" s="106">
        <v>166.92021603101111</v>
      </c>
      <c r="AN926" s="106">
        <v>45.238334132468033</v>
      </c>
      <c r="AO926" s="106">
        <v>101.7998228123116</v>
      </c>
      <c r="AP926" s="106" t="s">
        <v>2283</v>
      </c>
      <c r="AQ926" s="106">
        <v>851.34973772262026</v>
      </c>
      <c r="AR926" s="106">
        <v>1596.529115519879</v>
      </c>
      <c r="AS926" s="106">
        <v>259.24427101260687</v>
      </c>
      <c r="AT926" s="106">
        <v>14.268708512227249</v>
      </c>
      <c r="AU926" s="106">
        <v>1.9575053856282469</v>
      </c>
      <c r="AV926" s="106">
        <v>8.1999457482366349</v>
      </c>
      <c r="AW926" s="106">
        <v>1.2536130440102311</v>
      </c>
      <c r="AX926" s="106">
        <v>1.419476069124503</v>
      </c>
      <c r="AY926" s="106" t="s">
        <v>2283</v>
      </c>
      <c r="AZ926" s="106">
        <v>19.966017178607501</v>
      </c>
      <c r="BA926" s="106">
        <v>43.966715604787673</v>
      </c>
      <c r="BB926" s="106">
        <v>0.53161432045902901</v>
      </c>
      <c r="BC926" s="106">
        <v>0.21107456135651789</v>
      </c>
      <c r="BD926" s="106">
        <v>0.19855007107895031</v>
      </c>
      <c r="BE926" s="106">
        <v>1233.4679324492481</v>
      </c>
      <c r="BF926" s="106">
        <v>72.368939416174371</v>
      </c>
      <c r="BG926" s="106">
        <v>9.7393420398147176E-2</v>
      </c>
      <c r="BH926" s="106">
        <v>587344.73378130619</v>
      </c>
      <c r="BI926" s="106">
        <v>25988.576882126701</v>
      </c>
      <c r="BJ926" s="106">
        <v>1.1774871733755421</v>
      </c>
      <c r="BK926" s="106">
        <v>1.2839223793259931</v>
      </c>
      <c r="BL926" s="106">
        <v>0.1712518540227802</v>
      </c>
      <c r="BM926" s="106">
        <v>9.2494127046447994E-2</v>
      </c>
      <c r="BN926" s="106">
        <v>1.7259691480060891E-2</v>
      </c>
      <c r="BO926" s="106">
        <v>6.584147393747331E-3</v>
      </c>
      <c r="BP926" s="106">
        <v>4.9519234030054289E-3</v>
      </c>
      <c r="BQ926" s="106">
        <v>12.979799086219931</v>
      </c>
      <c r="BR926" s="106">
        <v>0.93186789583668306</v>
      </c>
      <c r="BS926" s="106">
        <v>4.2499742885975772E-2</v>
      </c>
      <c r="BT926" s="106">
        <v>0.26970298415239718</v>
      </c>
      <c r="BU926" s="106">
        <v>3.9372851056533237E-2</v>
      </c>
      <c r="BV926" s="106">
        <v>1.066796298251611E-2</v>
      </c>
      <c r="BW926" s="106">
        <v>3.7803087049307331</v>
      </c>
      <c r="BX926" s="106">
        <v>0.54764181765886533</v>
      </c>
      <c r="BY926" s="106">
        <v>2.759069999040482E-2</v>
      </c>
      <c r="BZ926" s="106">
        <v>6.6914555915342966</v>
      </c>
      <c r="CA926" s="106">
        <v>0.71127730233064268</v>
      </c>
      <c r="CB926" s="106">
        <v>8.7085161450979123E-2</v>
      </c>
      <c r="CC926" s="106">
        <v>1.71417031667993</v>
      </c>
      <c r="CD926" s="106">
        <v>0.18025034290957501</v>
      </c>
      <c r="CE926" s="106">
        <v>8.5636727978554289E-3</v>
      </c>
      <c r="CF926" s="106">
        <v>30.160268486080081</v>
      </c>
      <c r="CG926" s="106">
        <v>2.4006797525234691</v>
      </c>
      <c r="CH926" s="106">
        <v>0.12843226789941939</v>
      </c>
      <c r="CI926" s="106">
        <v>9.0330581793460816</v>
      </c>
      <c r="CJ926" s="106">
        <v>0.6141017939365675</v>
      </c>
      <c r="CK926" s="106">
        <v>6.8669736322136696E-3</v>
      </c>
      <c r="CL926" s="106">
        <v>111.1604691101451</v>
      </c>
      <c r="CM926" s="106">
        <v>7.898917758558043</v>
      </c>
      <c r="CN926" s="106">
        <v>4.1908650792946173E-2</v>
      </c>
      <c r="CO926" s="106">
        <v>39.001491221362407</v>
      </c>
      <c r="CP926" s="106">
        <v>2.6214976668669729</v>
      </c>
      <c r="CQ926" s="106">
        <v>1.0391926286859631E-2</v>
      </c>
      <c r="CR926" s="106">
        <v>194.3688813562209</v>
      </c>
      <c r="CS926" s="106">
        <v>11.222293316627781</v>
      </c>
      <c r="CT926" s="106">
        <v>3.105526812126817E-2</v>
      </c>
      <c r="CU926" s="106">
        <v>38.388012582355898</v>
      </c>
      <c r="CV926" s="106">
        <v>2.3733064931647898</v>
      </c>
      <c r="CW926" s="106">
        <v>9.874846612843529E-3</v>
      </c>
      <c r="CX926" s="106">
        <v>358.76872566715201</v>
      </c>
      <c r="CY926" s="106">
        <v>21.70885961188128</v>
      </c>
      <c r="CZ926" s="106">
        <v>4.585494068890042E-2</v>
      </c>
      <c r="DA926" s="106">
        <v>75.123974961754683</v>
      </c>
      <c r="DB926" s="106">
        <v>4.5707908438476581</v>
      </c>
      <c r="DC926" s="106">
        <v>9.895068070143875E-3</v>
      </c>
      <c r="DD926" s="106">
        <v>9864.5112294991923</v>
      </c>
      <c r="DE926" s="106">
        <v>742.73802667789425</v>
      </c>
      <c r="DF926" s="106">
        <v>9.9355997941366445E-2</v>
      </c>
      <c r="DG926" s="106">
        <v>0.57844754789497443</v>
      </c>
      <c r="DH926" s="106">
        <v>9.8267201606332885E-2</v>
      </c>
      <c r="DI926" s="106">
        <v>9.1600051654092303E-3</v>
      </c>
      <c r="DJ926" s="106">
        <v>-3.231846378909895</v>
      </c>
      <c r="DK926" s="106">
        <v>5.2588666598756504</v>
      </c>
      <c r="DL926" s="106">
        <v>10.630963494891899</v>
      </c>
      <c r="DM926" s="106">
        <v>352.54568024794719</v>
      </c>
      <c r="DN926" s="106">
        <v>12.50570520494318</v>
      </c>
      <c r="DO926" s="106">
        <v>0.5802861421479123</v>
      </c>
      <c r="DP926" s="106">
        <v>117.13693218638809</v>
      </c>
      <c r="DQ926" s="106">
        <v>4.9533255886400758</v>
      </c>
      <c r="DR926" s="106">
        <v>0.32589330303938457</v>
      </c>
      <c r="DS926" s="106">
        <v>41.88631424879469</v>
      </c>
      <c r="DT926" s="106">
        <v>1.4948488574742269</v>
      </c>
      <c r="DU926" s="106">
        <v>0.29167606084024222</v>
      </c>
      <c r="DV926" s="106">
        <v>118.82146283686571</v>
      </c>
      <c r="DW926" s="106">
        <v>5.0019022370329411</v>
      </c>
      <c r="DX926" s="106">
        <v>0.26065918296522161</v>
      </c>
      <c r="DY926" s="106">
        <v>123.453469567564</v>
      </c>
      <c r="DZ926" s="106">
        <v>5.4268522039309763</v>
      </c>
      <c r="EA926" s="106">
        <v>0.14129352568736619</v>
      </c>
      <c r="EB926" s="106">
        <v>133.75568688162261</v>
      </c>
      <c r="EC926" s="106">
        <v>5.7108324796915371</v>
      </c>
      <c r="ED926" s="106">
        <v>0.28934708366880219</v>
      </c>
    </row>
    <row r="927" spans="1:134" x14ac:dyDescent="0.3">
      <c r="A927" s="106" t="s">
        <v>3218</v>
      </c>
      <c r="B927" s="106" t="s">
        <v>3198</v>
      </c>
      <c r="C927" s="183">
        <v>-11.336326495818829</v>
      </c>
      <c r="D927" s="184">
        <v>4.3605174787937039E-2</v>
      </c>
      <c r="E927" s="185">
        <v>189.65632823214651</v>
      </c>
      <c r="F927" s="186">
        <v>0.79982626361574838</v>
      </c>
      <c r="G927" s="106">
        <v>-107.5551842714069</v>
      </c>
      <c r="H927" s="187">
        <v>777.66502109971884</v>
      </c>
      <c r="I927" s="188">
        <v>1.418511539386949</v>
      </c>
      <c r="J927" s="188">
        <v>6.2636510004363113E-2</v>
      </c>
      <c r="K927" s="188">
        <v>0.29910459279725132</v>
      </c>
      <c r="L927" s="189">
        <v>1.2231916756051339E-3</v>
      </c>
      <c r="M927" s="106">
        <v>0.28786465949545598</v>
      </c>
      <c r="N927" s="187">
        <v>0.117837089152927</v>
      </c>
      <c r="O927" s="190">
        <v>29.05999579822522</v>
      </c>
      <c r="P927" s="190">
        <v>1.476753866500824</v>
      </c>
      <c r="Q927" s="190">
        <v>0.7049997495642617</v>
      </c>
      <c r="R927" s="190">
        <v>3.103113025148831E-2</v>
      </c>
      <c r="S927" s="191">
        <v>0.58034641382148755</v>
      </c>
      <c r="T927" s="106" t="e">
        <v>#N/A</v>
      </c>
      <c r="U927" s="187" t="e">
        <v>#N/A</v>
      </c>
      <c r="V927" s="184">
        <v>3464.8401334101159</v>
      </c>
      <c r="W927" s="184">
        <v>2.8872190229202732</v>
      </c>
      <c r="X927" s="184">
        <v>6.3391382001624974</v>
      </c>
      <c r="Y927" s="184">
        <v>3439.553106427345</v>
      </c>
      <c r="Z927" s="184">
        <v>4.3901459816360617</v>
      </c>
      <c r="AA927" s="184">
        <v>117.4006079352925</v>
      </c>
      <c r="AB927" s="184">
        <v>3455.4929118905161</v>
      </c>
      <c r="AC927" s="184">
        <v>2.4314054909735359</v>
      </c>
      <c r="AD927" s="192">
        <v>49.865079124294823</v>
      </c>
      <c r="AE927" s="106" t="e">
        <v>#N/A</v>
      </c>
      <c r="AF927" s="106" t="e">
        <v>#N/A</v>
      </c>
      <c r="AG927" s="187" t="e">
        <v>#N/A</v>
      </c>
      <c r="AH927" s="193">
        <v>99.270181999482801</v>
      </c>
      <c r="AI927" s="106"/>
      <c r="AJ927" s="106" t="s">
        <v>3219</v>
      </c>
      <c r="AK927" s="106" t="s">
        <v>3219</v>
      </c>
      <c r="AL927" s="106">
        <v>20.004999999999999</v>
      </c>
      <c r="AM927" s="106">
        <v>182.45250156210389</v>
      </c>
      <c r="AN927" s="106">
        <v>53.665519167407552</v>
      </c>
      <c r="AO927" s="106">
        <v>104.1242918066261</v>
      </c>
      <c r="AP927" s="106" t="s">
        <v>2283</v>
      </c>
      <c r="AQ927" s="106">
        <v>752.55817083269494</v>
      </c>
      <c r="AR927" s="106">
        <v>1647.857687966296</v>
      </c>
      <c r="AS927" s="106">
        <v>281.66642069959988</v>
      </c>
      <c r="AT927" s="106">
        <v>17.043769110054448</v>
      </c>
      <c r="AU927" s="106">
        <v>1.9709524485360139</v>
      </c>
      <c r="AV927" s="106">
        <v>9.589551155816217</v>
      </c>
      <c r="AW927" s="106">
        <v>1.7085241896536041</v>
      </c>
      <c r="AX927" s="106">
        <v>1.56943559202447</v>
      </c>
      <c r="AY927" s="106">
        <v>47.06349402017208</v>
      </c>
      <c r="AZ927" s="106">
        <v>19.072329783602221</v>
      </c>
      <c r="BA927" s="106">
        <v>43.699430479140922</v>
      </c>
      <c r="BB927" s="106">
        <v>0.43768630684880128</v>
      </c>
      <c r="BC927" s="106">
        <v>0.1647603683234598</v>
      </c>
      <c r="BD927" s="106">
        <v>0.12642014034716939</v>
      </c>
      <c r="BE927" s="106">
        <v>1961.345958762397</v>
      </c>
      <c r="BF927" s="106">
        <v>129.64493069700191</v>
      </c>
      <c r="BG927" s="106">
        <v>6.2781647207750021E-2</v>
      </c>
      <c r="BH927" s="106">
        <v>582993.1720090342</v>
      </c>
      <c r="BI927" s="106">
        <v>27048.138742788611</v>
      </c>
      <c r="BJ927" s="106">
        <v>6.2391495970495177</v>
      </c>
      <c r="BK927" s="106">
        <v>1.677720128589411</v>
      </c>
      <c r="BL927" s="106">
        <v>0.27721555221966449</v>
      </c>
      <c r="BM927" s="106">
        <v>6.8325307754815642E-2</v>
      </c>
      <c r="BN927" s="106">
        <v>3.546416613261482E-2</v>
      </c>
      <c r="BO927" s="106">
        <v>7.4547832722070351E-3</v>
      </c>
      <c r="BP927" s="106">
        <v>4.6408666541491051E-3</v>
      </c>
      <c r="BQ927" s="106">
        <v>16.530493052783399</v>
      </c>
      <c r="BR927" s="106">
        <v>1.082274937241906</v>
      </c>
      <c r="BS927" s="106">
        <v>1.5324756826501329E-2</v>
      </c>
      <c r="BT927" s="106">
        <v>0.4233182043916382</v>
      </c>
      <c r="BU927" s="106">
        <v>5.0751369094955312E-2</v>
      </c>
      <c r="BV927" s="106">
        <v>1.2943635918719351E-2</v>
      </c>
      <c r="BW927" s="106">
        <v>5.877812845913108</v>
      </c>
      <c r="BX927" s="106">
        <v>0.63776136449295073</v>
      </c>
      <c r="BY927" s="106">
        <v>2.745369030417396E-2</v>
      </c>
      <c r="BZ927" s="106">
        <v>8.3986946467192389</v>
      </c>
      <c r="CA927" s="106">
        <v>0.70094085143135099</v>
      </c>
      <c r="CB927" s="106">
        <v>9.0574906317729076E-2</v>
      </c>
      <c r="CC927" s="106">
        <v>2.4114433407761369</v>
      </c>
      <c r="CD927" s="106">
        <v>0.22051629416270679</v>
      </c>
      <c r="CE927" s="106">
        <v>8.503989019450868E-3</v>
      </c>
      <c r="CF927" s="106">
        <v>45.845693460419817</v>
      </c>
      <c r="CG927" s="106">
        <v>3.1501577912889971</v>
      </c>
      <c r="CH927" s="106">
        <v>4.6268517687991999E-2</v>
      </c>
      <c r="CI927" s="106">
        <v>13.790674254629479</v>
      </c>
      <c r="CJ927" s="106">
        <v>0.80939920990914072</v>
      </c>
      <c r="CK927" s="106">
        <v>1.9564852810427611E-2</v>
      </c>
      <c r="CL927" s="106">
        <v>166.39321682324319</v>
      </c>
      <c r="CM927" s="106">
        <v>10.778548482478101</v>
      </c>
      <c r="CN927" s="106">
        <v>4.1391773004350978E-2</v>
      </c>
      <c r="CO927" s="106">
        <v>61.547647951766272</v>
      </c>
      <c r="CP927" s="106">
        <v>3.3232821361816689</v>
      </c>
      <c r="CQ927" s="106">
        <v>2.9529862316514749E-2</v>
      </c>
      <c r="CR927" s="106">
        <v>291.20992607942622</v>
      </c>
      <c r="CS927" s="106">
        <v>16.07974430459053</v>
      </c>
      <c r="CT927" s="106">
        <v>3.0674666043534731E-2</v>
      </c>
      <c r="CU927" s="106">
        <v>58.007598550345207</v>
      </c>
      <c r="CV927" s="106">
        <v>3.0530704673719491</v>
      </c>
      <c r="CW927" s="106">
        <v>9.7542366326620975E-3</v>
      </c>
      <c r="CX927" s="106">
        <v>506.75751924217849</v>
      </c>
      <c r="CY927" s="106">
        <v>26.206745681942781</v>
      </c>
      <c r="CZ927" s="106">
        <v>4.5302331108545278E-2</v>
      </c>
      <c r="DA927" s="106">
        <v>103.4085921390901</v>
      </c>
      <c r="DB927" s="106">
        <v>5.1176597298210629</v>
      </c>
      <c r="DC927" s="106">
        <v>2.8118144186723159E-2</v>
      </c>
      <c r="DD927" s="106">
        <v>9499.2716714995422</v>
      </c>
      <c r="DE927" s="106">
        <v>594.69784920768814</v>
      </c>
      <c r="DF927" s="106">
        <v>9.9207950179780763E-2</v>
      </c>
      <c r="DG927" s="106">
        <v>0.79614476346195773</v>
      </c>
      <c r="DH927" s="106">
        <v>0.13376107757545419</v>
      </c>
      <c r="DI927" s="106">
        <v>9.1076614530215764E-3</v>
      </c>
      <c r="DJ927" s="106">
        <v>1.835627637031523</v>
      </c>
      <c r="DK927" s="106">
        <v>4.6785651094255458</v>
      </c>
      <c r="DL927" s="106">
        <v>11.25503397097126</v>
      </c>
      <c r="DM927" s="106">
        <v>544.31344806160644</v>
      </c>
      <c r="DN927" s="106">
        <v>18.679575877394001</v>
      </c>
      <c r="DO927" s="106">
        <v>0.50213646410444668</v>
      </c>
      <c r="DP927" s="106">
        <v>178.17812605404549</v>
      </c>
      <c r="DQ927" s="106">
        <v>6.1160983378840816</v>
      </c>
      <c r="DR927" s="106">
        <v>0.3896677910090478</v>
      </c>
      <c r="DS927" s="106">
        <v>71.524828384953381</v>
      </c>
      <c r="DT927" s="106">
        <v>2.504092715989064</v>
      </c>
      <c r="DU927" s="106">
        <v>0.26038834846495801</v>
      </c>
      <c r="DV927" s="106">
        <v>198.47918589664619</v>
      </c>
      <c r="DW927" s="106">
        <v>6.923266190002809</v>
      </c>
      <c r="DX927" s="106">
        <v>0.22481080230260561</v>
      </c>
      <c r="DY927" s="106">
        <v>189.65632823214651</v>
      </c>
      <c r="DZ927" s="106">
        <v>8.1687277332725703</v>
      </c>
      <c r="EA927" s="106">
        <v>0.14222587534107811</v>
      </c>
      <c r="EB927" s="106">
        <v>207.5112111208272</v>
      </c>
      <c r="EC927" s="106">
        <v>7.1448797952413594</v>
      </c>
      <c r="ED927" s="106">
        <v>0.26848726583869448</v>
      </c>
    </row>
    <row r="928" spans="1:134" x14ac:dyDescent="0.3">
      <c r="A928" s="106" t="s">
        <v>3220</v>
      </c>
      <c r="B928" s="106" t="s">
        <v>3198</v>
      </c>
      <c r="C928" s="183">
        <v>-0.79253608826001132</v>
      </c>
      <c r="D928" s="184">
        <v>3.546437497799685E-2</v>
      </c>
      <c r="E928" s="185">
        <v>156.59908208832849</v>
      </c>
      <c r="F928" s="186">
        <v>0.80003038875952692</v>
      </c>
      <c r="G928" s="106">
        <v>-1538.7675549412579</v>
      </c>
      <c r="H928" s="187">
        <v>57.846649281577179</v>
      </c>
      <c r="I928" s="188">
        <v>1.418482688410593</v>
      </c>
      <c r="J928" s="188">
        <v>6.3349478929556391E-2</v>
      </c>
      <c r="K928" s="188">
        <v>0.29903555261392789</v>
      </c>
      <c r="L928" s="189">
        <v>1.2449663482421681E-3</v>
      </c>
      <c r="M928" s="106">
        <v>0.1706030921382983</v>
      </c>
      <c r="N928" s="187">
        <v>0.55225543808011313</v>
      </c>
      <c r="O928" s="190">
        <v>29.060028381045161</v>
      </c>
      <c r="P928" s="190">
        <v>1.4844320399403981</v>
      </c>
      <c r="Q928" s="190">
        <v>0.70500070416251148</v>
      </c>
      <c r="R928" s="190">
        <v>3.1506954819741161E-2</v>
      </c>
      <c r="S928" s="191">
        <v>0.47424017117056821</v>
      </c>
      <c r="T928" s="106" t="e">
        <v>#N/A</v>
      </c>
      <c r="U928" s="187" t="e">
        <v>#N/A</v>
      </c>
      <c r="V928" s="184">
        <v>3464.472567674607</v>
      </c>
      <c r="W928" s="184">
        <v>3.1332372144025982</v>
      </c>
      <c r="X928" s="184">
        <v>6.4558204979595946</v>
      </c>
      <c r="Y928" s="184">
        <v>3439.567105346171</v>
      </c>
      <c r="Z928" s="184">
        <v>3.4674541457101848</v>
      </c>
      <c r="AA928" s="184">
        <v>119.1063327513839</v>
      </c>
      <c r="AB928" s="184">
        <v>3455.502707960989</v>
      </c>
      <c r="AC928" s="184">
        <v>2.227324891584745</v>
      </c>
      <c r="AD928" s="192">
        <v>50.179486186382533</v>
      </c>
      <c r="AE928" s="106" t="e">
        <v>#N/A</v>
      </c>
      <c r="AF928" s="106" t="e">
        <v>#N/A</v>
      </c>
      <c r="AG928" s="187" t="e">
        <v>#N/A</v>
      </c>
      <c r="AH928" s="193">
        <v>99.281118212312677</v>
      </c>
      <c r="AI928" s="106"/>
      <c r="AJ928" s="106" t="s">
        <v>3221</v>
      </c>
      <c r="AK928" s="106" t="s">
        <v>3221</v>
      </c>
      <c r="AL928" s="106">
        <v>20.010999999999999</v>
      </c>
      <c r="AM928" s="106">
        <v>185.49967993037609</v>
      </c>
      <c r="AN928" s="106">
        <v>53.021246873177162</v>
      </c>
      <c r="AO928" s="106">
        <v>101.3725452549487</v>
      </c>
      <c r="AP928" s="106" t="s">
        <v>2283</v>
      </c>
      <c r="AQ928" s="106">
        <v>697.88098993117558</v>
      </c>
      <c r="AR928" s="106">
        <v>1610.8958646364549</v>
      </c>
      <c r="AS928" s="106">
        <v>265.28363441699418</v>
      </c>
      <c r="AT928" s="106">
        <v>10.57296394964883</v>
      </c>
      <c r="AU928" s="106">
        <v>1.882628262451344</v>
      </c>
      <c r="AV928" s="106">
        <v>5.7089676483859693</v>
      </c>
      <c r="AW928" s="106">
        <v>1.0096696405069381</v>
      </c>
      <c r="AX928" s="106">
        <v>1.468136886254177</v>
      </c>
      <c r="AY928" s="106" t="s">
        <v>2283</v>
      </c>
      <c r="AZ928" s="106">
        <v>24.530649573456429</v>
      </c>
      <c r="BA928" s="106">
        <v>43.519155027743047</v>
      </c>
      <c r="BB928" s="106">
        <v>0.46488183088791601</v>
      </c>
      <c r="BC928" s="106">
        <v>0.15900458906255671</v>
      </c>
      <c r="BD928" s="106">
        <v>4.542379634283826E-2</v>
      </c>
      <c r="BE928" s="106">
        <v>807.33907686379132</v>
      </c>
      <c r="BF928" s="106">
        <v>38.748970673757547</v>
      </c>
      <c r="BG928" s="106">
        <v>5.9827336663600003E-2</v>
      </c>
      <c r="BH928" s="106">
        <v>572212.17149795336</v>
      </c>
      <c r="BI928" s="106">
        <v>23553.45748306848</v>
      </c>
      <c r="BJ928" s="106">
        <v>1.6121753166553829</v>
      </c>
      <c r="BK928" s="106">
        <v>1.613334034165808</v>
      </c>
      <c r="BL928" s="106">
        <v>0.2357204756757649</v>
      </c>
      <c r="BM928" s="106">
        <v>8.4202516750266646E-2</v>
      </c>
      <c r="BN928" s="106">
        <v>4.1456302100378283E-3</v>
      </c>
      <c r="BO928" s="106">
        <v>2.5008174281821571E-3</v>
      </c>
      <c r="BP928" s="106">
        <v>3.7971072975755979E-3</v>
      </c>
      <c r="BQ928" s="106">
        <v>12.292469248340639</v>
      </c>
      <c r="BR928" s="106">
        <v>0.853738255828415</v>
      </c>
      <c r="BS928" s="106">
        <v>5.3288549682526123E-2</v>
      </c>
      <c r="BT928" s="106">
        <v>0.1189847769864827</v>
      </c>
      <c r="BU928" s="106">
        <v>2.197116045328849E-2</v>
      </c>
      <c r="BV928" s="106">
        <v>3.136765847676774E-3</v>
      </c>
      <c r="BW928" s="106">
        <v>2.016784205429722</v>
      </c>
      <c r="BX928" s="106">
        <v>0.30516018646544307</v>
      </c>
      <c r="BY928" s="106">
        <v>2.8300423491890232E-2</v>
      </c>
      <c r="BZ928" s="106">
        <v>2.7510310033881851</v>
      </c>
      <c r="CA928" s="106">
        <v>0.34157209563409419</v>
      </c>
      <c r="CB928" s="106">
        <v>0.1096293247814161</v>
      </c>
      <c r="CC928" s="106">
        <v>0.80942499132093904</v>
      </c>
      <c r="CD928" s="106">
        <v>0.1102044733431269</v>
      </c>
      <c r="CE928" s="106">
        <v>8.7549155926948414E-3</v>
      </c>
      <c r="CF928" s="106">
        <v>13.982396034870719</v>
      </c>
      <c r="CG928" s="106">
        <v>1.0789341254913929</v>
      </c>
      <c r="CH928" s="106">
        <v>4.7606948679522983E-2</v>
      </c>
      <c r="CI928" s="106">
        <v>4.6523448741496054</v>
      </c>
      <c r="CJ928" s="106">
        <v>0.32385836512654398</v>
      </c>
      <c r="CK928" s="106">
        <v>6.9925513024076229E-3</v>
      </c>
      <c r="CL928" s="106">
        <v>60.597172123669672</v>
      </c>
      <c r="CM928" s="106">
        <v>4.1077780764254319</v>
      </c>
      <c r="CN928" s="106">
        <v>4.251141748202239E-2</v>
      </c>
      <c r="CO928" s="106">
        <v>24.58720573045429</v>
      </c>
      <c r="CP928" s="106">
        <v>1.4237883111358101</v>
      </c>
      <c r="CQ928" s="106">
        <v>1.0541512125391389E-2</v>
      </c>
      <c r="CR928" s="106">
        <v>135.34917483386229</v>
      </c>
      <c r="CS928" s="106">
        <v>5.9956717771940573</v>
      </c>
      <c r="CT928" s="106">
        <v>3.150631115541435E-2</v>
      </c>
      <c r="CU928" s="106">
        <v>31.135637853270069</v>
      </c>
      <c r="CV928" s="106">
        <v>1.7612019614067731</v>
      </c>
      <c r="CW928" s="106">
        <v>1.0019015500842009E-2</v>
      </c>
      <c r="CX928" s="106">
        <v>310.73371351270538</v>
      </c>
      <c r="CY928" s="106">
        <v>17.06142234625559</v>
      </c>
      <c r="CZ928" s="106">
        <v>4.6537921998411093E-2</v>
      </c>
      <c r="DA928" s="106">
        <v>72.522613607152294</v>
      </c>
      <c r="DB928" s="106">
        <v>2.8705991372297031</v>
      </c>
      <c r="DC928" s="106">
        <v>1.003760399633445E-2</v>
      </c>
      <c r="DD928" s="106">
        <v>9948.8061823045537</v>
      </c>
      <c r="DE928" s="106">
        <v>529.47739837833694</v>
      </c>
      <c r="DF928" s="106">
        <v>0.76985898478294823</v>
      </c>
      <c r="DG928" s="106">
        <v>0.74950990153220121</v>
      </c>
      <c r="DH928" s="106">
        <v>8.7711595091542582E-2</v>
      </c>
      <c r="DI928" s="106">
        <v>9.3890372178064927E-3</v>
      </c>
      <c r="DJ928" s="106">
        <v>-0.67078833314802533</v>
      </c>
      <c r="DK928" s="106">
        <v>4.8097440756295757</v>
      </c>
      <c r="DL928" s="106">
        <v>9.372556257762497</v>
      </c>
      <c r="DM928" s="106">
        <v>446.21450162471871</v>
      </c>
      <c r="DN928" s="106">
        <v>19.320021636505551</v>
      </c>
      <c r="DO928" s="106">
        <v>0.63389986790551256</v>
      </c>
      <c r="DP928" s="106">
        <v>146.11014324669131</v>
      </c>
      <c r="DQ928" s="106">
        <v>6.2332008543438713</v>
      </c>
      <c r="DR928" s="106">
        <v>0.39618169159462491</v>
      </c>
      <c r="DS928" s="106">
        <v>34.912961853940253</v>
      </c>
      <c r="DT928" s="106">
        <v>1.936972243587707</v>
      </c>
      <c r="DU928" s="106">
        <v>0.32457466686745778</v>
      </c>
      <c r="DV928" s="106">
        <v>96.918962741622067</v>
      </c>
      <c r="DW928" s="106">
        <v>5.765807388307425</v>
      </c>
      <c r="DX928" s="106">
        <v>0.2169754019409913</v>
      </c>
      <c r="DY928" s="106">
        <v>156.59908208832849</v>
      </c>
      <c r="DZ928" s="106">
        <v>6.1085572321378194</v>
      </c>
      <c r="EA928" s="106">
        <v>0.14118148455338081</v>
      </c>
      <c r="EB928" s="106">
        <v>157.639104011044</v>
      </c>
      <c r="EC928" s="106">
        <v>6.9944329266886687</v>
      </c>
      <c r="ED928" s="106">
        <v>0.25260799119534583</v>
      </c>
    </row>
    <row r="929" spans="1:134" x14ac:dyDescent="0.3">
      <c r="A929" s="106" t="s">
        <v>3222</v>
      </c>
      <c r="B929" s="106" t="s">
        <v>3198</v>
      </c>
      <c r="C929" s="183">
        <v>0.62450055531455362</v>
      </c>
      <c r="D929" s="184">
        <v>7.0272873923523299E-2</v>
      </c>
      <c r="E929" s="185">
        <v>312.53270685507118</v>
      </c>
      <c r="F929" s="186">
        <v>0.79992702654829728</v>
      </c>
      <c r="G929" s="106">
        <v>1952.8323410137759</v>
      </c>
      <c r="H929" s="187">
        <v>149.4943596445105</v>
      </c>
      <c r="I929" s="188">
        <v>1.4192667447158189</v>
      </c>
      <c r="J929" s="188">
        <v>6.2302530884849397E-2</v>
      </c>
      <c r="K929" s="188">
        <v>0.29901943216319937</v>
      </c>
      <c r="L929" s="189">
        <v>1.1887245462689051E-3</v>
      </c>
      <c r="M929" s="106">
        <v>0.33332702822795601</v>
      </c>
      <c r="N929" s="187">
        <v>1.3966496896611991</v>
      </c>
      <c r="O929" s="190">
        <v>29.05975148453021</v>
      </c>
      <c r="P929" s="190">
        <v>1.480291955211593</v>
      </c>
      <c r="Q929" s="190">
        <v>0.70499463019588049</v>
      </c>
      <c r="R929" s="190">
        <v>3.138457232978932E-2</v>
      </c>
      <c r="S929" s="191">
        <v>0.96773224632915034</v>
      </c>
      <c r="T929" s="106" t="e">
        <v>#N/A</v>
      </c>
      <c r="U929" s="187" t="e">
        <v>#N/A</v>
      </c>
      <c r="V929" s="184">
        <v>3464.4123471363132</v>
      </c>
      <c r="W929" s="184">
        <v>2.476841096608807</v>
      </c>
      <c r="X929" s="184">
        <v>6.1573847991881738</v>
      </c>
      <c r="Y929" s="184">
        <v>3439.241201585055</v>
      </c>
      <c r="Z929" s="184">
        <v>14.72563216666553</v>
      </c>
      <c r="AA929" s="184">
        <v>118.3104656187143</v>
      </c>
      <c r="AB929" s="184">
        <v>3455.2256290502919</v>
      </c>
      <c r="AC929" s="184">
        <v>5.7712613956050696</v>
      </c>
      <c r="AD929" s="192">
        <v>49.697264421771507</v>
      </c>
      <c r="AE929" s="106" t="e">
        <v>#N/A</v>
      </c>
      <c r="AF929" s="106" t="e">
        <v>#N/A</v>
      </c>
      <c r="AG929" s="187" t="e">
        <v>#N/A</v>
      </c>
      <c r="AH929" s="193">
        <v>99.273436790165448</v>
      </c>
      <c r="AI929" s="106"/>
      <c r="AJ929" s="106" t="s">
        <v>3223</v>
      </c>
      <c r="AK929" s="106" t="s">
        <v>3223</v>
      </c>
      <c r="AL929" s="106">
        <v>20.332000000000001</v>
      </c>
      <c r="AM929" s="106">
        <v>383.29207832617612</v>
      </c>
      <c r="AN929" s="106">
        <v>56.027173995941979</v>
      </c>
      <c r="AO929" s="106">
        <v>107.099178443746</v>
      </c>
      <c r="AP929" s="106" t="s">
        <v>2283</v>
      </c>
      <c r="AQ929" s="106">
        <v>697.63390204615098</v>
      </c>
      <c r="AR929" s="106">
        <v>1666.1532347831751</v>
      </c>
      <c r="AS929" s="106">
        <v>314.99621474640628</v>
      </c>
      <c r="AT929" s="106">
        <v>14.71974043716861</v>
      </c>
      <c r="AU929" s="106">
        <v>2.0139362592317021</v>
      </c>
      <c r="AV929" s="106">
        <v>12.72504150961117</v>
      </c>
      <c r="AW929" s="106">
        <v>1.6939279341496969</v>
      </c>
      <c r="AX929" s="106">
        <v>1.536063320358215</v>
      </c>
      <c r="AY929" s="106">
        <v>158.6942332055429</v>
      </c>
      <c r="AZ929" s="106">
        <v>31.160382501851789</v>
      </c>
      <c r="BA929" s="106">
        <v>42.405677503737067</v>
      </c>
      <c r="BB929" s="106">
        <v>0.58792117619982009</v>
      </c>
      <c r="BC929" s="106">
        <v>0.19373506907512081</v>
      </c>
      <c r="BD929" s="106">
        <v>4.5740894837615897E-2</v>
      </c>
      <c r="BE929" s="106">
        <v>2810.1450855199819</v>
      </c>
      <c r="BF929" s="106">
        <v>178.19470234246791</v>
      </c>
      <c r="BG929" s="106">
        <v>6.5109567708571472E-2</v>
      </c>
      <c r="BH929" s="106">
        <v>574812.37365026912</v>
      </c>
      <c r="BI929" s="106">
        <v>34374.945403999744</v>
      </c>
      <c r="BJ929" s="106">
        <v>5.6055941715081827</v>
      </c>
      <c r="BK929" s="106">
        <v>3.2459590914015868</v>
      </c>
      <c r="BL929" s="106">
        <v>0.38406920531072591</v>
      </c>
      <c r="BM929" s="106">
        <v>0.1226014702221621</v>
      </c>
      <c r="BN929" s="106">
        <v>0.1010986029739754</v>
      </c>
      <c r="BO929" s="106">
        <v>2.4284376510221889E-2</v>
      </c>
      <c r="BP929" s="106">
        <v>3.2465833129407921E-3</v>
      </c>
      <c r="BQ929" s="106">
        <v>32.043014613614432</v>
      </c>
      <c r="BR929" s="106">
        <v>2.36093286121283</v>
      </c>
      <c r="BS929" s="106">
        <v>1.5832497536160998E-2</v>
      </c>
      <c r="BT929" s="106">
        <v>0.46980862376450139</v>
      </c>
      <c r="BU929" s="106">
        <v>7.1811358615738494E-2</v>
      </c>
      <c r="BV929" s="106">
        <v>1.152016798434107E-2</v>
      </c>
      <c r="BW929" s="106">
        <v>6.5977739652693863</v>
      </c>
      <c r="BX929" s="106">
        <v>0.78641209136294599</v>
      </c>
      <c r="BY929" s="106">
        <v>2.8407686256068189E-2</v>
      </c>
      <c r="BZ929" s="106">
        <v>11.685958662889229</v>
      </c>
      <c r="CA929" s="106">
        <v>1.1182967619069091</v>
      </c>
      <c r="CB929" s="106">
        <v>3.261801942936618E-2</v>
      </c>
      <c r="CC929" s="106">
        <v>3.326336795693067</v>
      </c>
      <c r="CD929" s="106">
        <v>0.30978121596282859</v>
      </c>
      <c r="CE929" s="106">
        <v>3.2111932439278637E-2</v>
      </c>
      <c r="CF929" s="106">
        <v>61.78207285511732</v>
      </c>
      <c r="CG929" s="106">
        <v>4.1175588585729166</v>
      </c>
      <c r="CH929" s="106">
        <v>4.7718170117282507E-2</v>
      </c>
      <c r="CI929" s="106">
        <v>19.111451855157078</v>
      </c>
      <c r="CJ929" s="106">
        <v>1.233287556914797</v>
      </c>
      <c r="CK929" s="106">
        <v>7.0184341797214882E-3</v>
      </c>
      <c r="CL929" s="106">
        <v>233.303950608679</v>
      </c>
      <c r="CM929" s="106">
        <v>11.655585216674989</v>
      </c>
      <c r="CN929" s="106">
        <v>4.2579098390879901E-2</v>
      </c>
      <c r="CO929" s="106">
        <v>86.783309137431303</v>
      </c>
      <c r="CP929" s="106">
        <v>5.7773770909901039</v>
      </c>
      <c r="CQ929" s="106">
        <v>3.0377238435642159E-2</v>
      </c>
      <c r="CR929" s="106">
        <v>407.88813614510428</v>
      </c>
      <c r="CS929" s="106">
        <v>25.378999818343662</v>
      </c>
      <c r="CT929" s="106">
        <v>3.1558503614999747E-2</v>
      </c>
      <c r="CU929" s="106">
        <v>81.805745430680133</v>
      </c>
      <c r="CV929" s="106">
        <v>5.1028704653646511</v>
      </c>
      <c r="CW929" s="106">
        <v>1.003595982970925E-2</v>
      </c>
      <c r="CX929" s="106">
        <v>705.41023703568624</v>
      </c>
      <c r="CY929" s="106">
        <v>43.287341570366962</v>
      </c>
      <c r="CZ929" s="106">
        <v>4.6622905095859132E-2</v>
      </c>
      <c r="DA929" s="106">
        <v>142.9217276885218</v>
      </c>
      <c r="DB929" s="106">
        <v>8.8351830035896146</v>
      </c>
      <c r="DC929" s="106">
        <v>1.005368494349093E-2</v>
      </c>
      <c r="DD929" s="106">
        <v>9009.6920474543786</v>
      </c>
      <c r="DE929" s="106">
        <v>705.1632193169504</v>
      </c>
      <c r="DF929" s="106">
        <v>0.29649080891946339</v>
      </c>
      <c r="DG929" s="106">
        <v>1.2574666518493001</v>
      </c>
      <c r="DH929" s="106">
        <v>0.1237627789377251</v>
      </c>
      <c r="DI929" s="106">
        <v>9.4372005548646106E-3</v>
      </c>
      <c r="DJ929" s="106">
        <v>-1.1173394606889711</v>
      </c>
      <c r="DK929" s="106">
        <v>4.4276910337149848</v>
      </c>
      <c r="DL929" s="106">
        <v>10.502533610831749</v>
      </c>
      <c r="DM929" s="106">
        <v>889.66630154385246</v>
      </c>
      <c r="DN929" s="106">
        <v>55.187347307008068</v>
      </c>
      <c r="DO929" s="106">
        <v>0.60813050738402197</v>
      </c>
      <c r="DP929" s="106">
        <v>290.95552473423942</v>
      </c>
      <c r="DQ929" s="106">
        <v>17.972440591964158</v>
      </c>
      <c r="DR929" s="106">
        <v>0.32805141544061911</v>
      </c>
      <c r="DS929" s="106">
        <v>137.25447607406619</v>
      </c>
      <c r="DT929" s="106">
        <v>12.198719775605751</v>
      </c>
      <c r="DU929" s="106">
        <v>0.31939800170128779</v>
      </c>
      <c r="DV929" s="106">
        <v>387.99397996859778</v>
      </c>
      <c r="DW929" s="106">
        <v>33.475903761370617</v>
      </c>
      <c r="DX929" s="106">
        <v>0.2319657004862658</v>
      </c>
      <c r="DY929" s="106">
        <v>312.53270685507118</v>
      </c>
      <c r="DZ929" s="106">
        <v>17.585371886592728</v>
      </c>
      <c r="EA929" s="106">
        <v>0.14533318918198171</v>
      </c>
      <c r="EB929" s="106">
        <v>349.808817470235</v>
      </c>
      <c r="EC929" s="106">
        <v>23.20665971327626</v>
      </c>
      <c r="ED929" s="106">
        <v>0.26794185754760508</v>
      </c>
    </row>
    <row r="930" spans="1:134" x14ac:dyDescent="0.3">
      <c r="A930" s="106" t="s">
        <v>3224</v>
      </c>
      <c r="B930" s="106" t="s">
        <v>3198</v>
      </c>
      <c r="C930" s="183">
        <v>1.1953776508517839</v>
      </c>
      <c r="D930" s="184">
        <v>4.3254495893124127E-2</v>
      </c>
      <c r="E930" s="185">
        <v>187.83195959167409</v>
      </c>
      <c r="F930" s="186">
        <v>0.79991234253425947</v>
      </c>
      <c r="G930" s="106">
        <v>1019.882455153843</v>
      </c>
      <c r="H930" s="187">
        <v>62.110207704138972</v>
      </c>
      <c r="I930" s="188">
        <v>1.418663868814094</v>
      </c>
      <c r="J930" s="188">
        <v>6.5756635848765996E-2</v>
      </c>
      <c r="K930" s="188">
        <v>0.29931373305614117</v>
      </c>
      <c r="L930" s="189">
        <v>1.245696875164801E-3</v>
      </c>
      <c r="M930" s="106">
        <v>0.15557520577150499</v>
      </c>
      <c r="N930" s="187">
        <v>0.1686655333787748</v>
      </c>
      <c r="O930" s="190">
        <v>29.06044757786643</v>
      </c>
      <c r="P930" s="190">
        <v>1.515519950065304</v>
      </c>
      <c r="Q930" s="190">
        <v>0.70501015076238982</v>
      </c>
      <c r="R930" s="190">
        <v>3.2396766995983997E-2</v>
      </c>
      <c r="S930" s="191">
        <v>0.82749222511265086</v>
      </c>
      <c r="T930" s="106" t="e">
        <v>#N/A</v>
      </c>
      <c r="U930" s="187" t="e">
        <v>#N/A</v>
      </c>
      <c r="V930" s="184">
        <v>3465.912594930996</v>
      </c>
      <c r="W930" s="184">
        <v>3.1329121842464231</v>
      </c>
      <c r="X930" s="184">
        <v>6.4661741349588508</v>
      </c>
      <c r="Y930" s="184">
        <v>3439.525656909092</v>
      </c>
      <c r="Z930" s="184">
        <v>8.0622352594916453</v>
      </c>
      <c r="AA930" s="184">
        <v>122.70143943095179</v>
      </c>
      <c r="AB930" s="184">
        <v>3455.441834102714</v>
      </c>
      <c r="AC930" s="184">
        <v>3.6125569533041748</v>
      </c>
      <c r="AD930" s="192">
        <v>51.375542363155539</v>
      </c>
      <c r="AE930" s="106" t="e">
        <v>#N/A</v>
      </c>
      <c r="AF930" s="106" t="e">
        <v>#N/A</v>
      </c>
      <c r="AG930" s="187" t="e">
        <v>#N/A</v>
      </c>
      <c r="AH930" s="193">
        <v>99.238672721854101</v>
      </c>
      <c r="AI930" s="106"/>
      <c r="AJ930" s="106" t="s">
        <v>3225</v>
      </c>
      <c r="AK930" s="106" t="s">
        <v>3225</v>
      </c>
      <c r="AL930" s="106">
        <v>20.023</v>
      </c>
      <c r="AM930" s="106">
        <v>156.0266592787473</v>
      </c>
      <c r="AN930" s="106">
        <v>45.305064754232497</v>
      </c>
      <c r="AO930" s="106">
        <v>105.5512526563997</v>
      </c>
      <c r="AP930" s="106" t="s">
        <v>2283</v>
      </c>
      <c r="AQ930" s="106">
        <v>672.32512866536467</v>
      </c>
      <c r="AR930" s="106">
        <v>1607.8240771642879</v>
      </c>
      <c r="AS930" s="106">
        <v>243.31485124115301</v>
      </c>
      <c r="AT930" s="106">
        <v>8.4342803882815343</v>
      </c>
      <c r="AU930" s="106">
        <v>1.993645540814841</v>
      </c>
      <c r="AV930" s="106">
        <v>5.929380380679639</v>
      </c>
      <c r="AW930" s="106">
        <v>0.89769548427243229</v>
      </c>
      <c r="AX930" s="106">
        <v>1.3591104542172969</v>
      </c>
      <c r="AY930" s="106">
        <v>48.950107222058413</v>
      </c>
      <c r="AZ930" s="106">
        <v>19.672260002091111</v>
      </c>
      <c r="BA930" s="106">
        <v>40.763084571494431</v>
      </c>
      <c r="BB930" s="106">
        <v>0.36529219964773302</v>
      </c>
      <c r="BC930" s="106">
        <v>0.14890296044926549</v>
      </c>
      <c r="BD930" s="106">
        <v>0.16689705863384871</v>
      </c>
      <c r="BE930" s="106">
        <v>489.00990390602573</v>
      </c>
      <c r="BF930" s="106">
        <v>18.3739726426342</v>
      </c>
      <c r="BG930" s="106">
        <v>1.7761598922816629E-2</v>
      </c>
      <c r="BH930" s="106">
        <v>556447.11225138407</v>
      </c>
      <c r="BI930" s="106">
        <v>22867.333859421291</v>
      </c>
      <c r="BJ930" s="106">
        <v>0.84879232971182972</v>
      </c>
      <c r="BK930" s="106">
        <v>1.375910672284004</v>
      </c>
      <c r="BL930" s="106">
        <v>0.23907063577398971</v>
      </c>
      <c r="BM930" s="106">
        <v>0.1009155955809998</v>
      </c>
      <c r="BN930" s="106">
        <v>0.11579754425093319</v>
      </c>
      <c r="BO930" s="106">
        <v>2.5482947453345658E-2</v>
      </c>
      <c r="BP930" s="106">
        <v>4.78205793143707E-3</v>
      </c>
      <c r="BQ930" s="106">
        <v>12.922912104153189</v>
      </c>
      <c r="BR930" s="106">
        <v>0.67639512590897499</v>
      </c>
      <c r="BS930" s="106">
        <v>5.7651353786465548E-2</v>
      </c>
      <c r="BT930" s="106">
        <v>0.1539869200822454</v>
      </c>
      <c r="BU930" s="106">
        <v>3.3702451705434747E-2</v>
      </c>
      <c r="BV930" s="106">
        <v>9.0492376338340581E-3</v>
      </c>
      <c r="BW930" s="106">
        <v>1.835059335392647</v>
      </c>
      <c r="BX930" s="106">
        <v>0.33755012842968901</v>
      </c>
      <c r="BY930" s="106">
        <v>2.823532943067358E-2</v>
      </c>
      <c r="BZ930" s="106">
        <v>1.566518495765856</v>
      </c>
      <c r="CA930" s="106">
        <v>0.29336676079865281</v>
      </c>
      <c r="CB930" s="106">
        <v>3.2464754803884811E-2</v>
      </c>
      <c r="CC930" s="106">
        <v>0.56584384283177924</v>
      </c>
      <c r="CD930" s="106">
        <v>0.1056476040753343</v>
      </c>
      <c r="CE930" s="106">
        <v>8.738797123752683E-3</v>
      </c>
      <c r="CF930" s="106">
        <v>7.4348392535210373</v>
      </c>
      <c r="CG930" s="106">
        <v>0.76696208315397418</v>
      </c>
      <c r="CH930" s="106">
        <v>4.7373186036502653E-2</v>
      </c>
      <c r="CI930" s="106">
        <v>2.633313782404004</v>
      </c>
      <c r="CJ930" s="106">
        <v>0.19619724823371901</v>
      </c>
      <c r="CK930" s="106">
        <v>6.9847464559955001E-3</v>
      </c>
      <c r="CL930" s="106">
        <v>33.229573416804463</v>
      </c>
      <c r="CM930" s="106">
        <v>1.9225827657707359</v>
      </c>
      <c r="CN930" s="106">
        <v>4.229161135609328E-2</v>
      </c>
      <c r="CO930" s="106">
        <v>14.21324499951311</v>
      </c>
      <c r="CP930" s="106">
        <v>0.60919294754180298</v>
      </c>
      <c r="CQ930" s="106">
        <v>1.0487116087383589E-2</v>
      </c>
      <c r="CR930" s="106">
        <v>81.765111104053943</v>
      </c>
      <c r="CS930" s="106">
        <v>3.4092981091194279</v>
      </c>
      <c r="CT930" s="106">
        <v>9.0350245993786812E-2</v>
      </c>
      <c r="CU930" s="106">
        <v>19.526665058669309</v>
      </c>
      <c r="CV930" s="106">
        <v>1.0103172646999541</v>
      </c>
      <c r="CW930" s="106">
        <v>9.9691560609853833E-3</v>
      </c>
      <c r="CX930" s="106">
        <v>197.2868346941593</v>
      </c>
      <c r="CY930" s="106">
        <v>7.1493467208777828</v>
      </c>
      <c r="CZ930" s="106">
        <v>0.13350071426446999</v>
      </c>
      <c r="DA930" s="106">
        <v>46.55270540286665</v>
      </c>
      <c r="DB930" s="106">
        <v>1.963577590953075</v>
      </c>
      <c r="DC930" s="106">
        <v>2.8781623152244071E-2</v>
      </c>
      <c r="DD930" s="106">
        <v>11431.06155554683</v>
      </c>
      <c r="DE930" s="106">
        <v>551.576424513657</v>
      </c>
      <c r="DF930" s="106">
        <v>0.1025127703821965</v>
      </c>
      <c r="DG930" s="106">
        <v>0.50675620569099722</v>
      </c>
      <c r="DH930" s="106">
        <v>6.4495248992458107E-2</v>
      </c>
      <c r="DI930" s="106">
        <v>9.4011573850576874E-3</v>
      </c>
      <c r="DJ930" s="106">
        <v>-0.48379150013843558</v>
      </c>
      <c r="DK930" s="106">
        <v>5.0182061265753068</v>
      </c>
      <c r="DL930" s="106">
        <v>9.0696204232702371</v>
      </c>
      <c r="DM930" s="106">
        <v>537.59896159066614</v>
      </c>
      <c r="DN930" s="106">
        <v>15.819776326499451</v>
      </c>
      <c r="DO930" s="106">
        <v>0.72457182844501167</v>
      </c>
      <c r="DP930" s="106">
        <v>176.26883595939589</v>
      </c>
      <c r="DQ930" s="106">
        <v>5.169439249707942</v>
      </c>
      <c r="DR930" s="106">
        <v>0.31841888405342639</v>
      </c>
      <c r="DS930" s="106">
        <v>38.272164456628431</v>
      </c>
      <c r="DT930" s="106">
        <v>1.158018264400269</v>
      </c>
      <c r="DU930" s="106">
        <v>0.27138412197957662</v>
      </c>
      <c r="DV930" s="106">
        <v>106.10631004951961</v>
      </c>
      <c r="DW930" s="106">
        <v>3.4330509636397548</v>
      </c>
      <c r="DX930" s="106">
        <v>0.29180875647440752</v>
      </c>
      <c r="DY930" s="106">
        <v>187.83195959167409</v>
      </c>
      <c r="DZ930" s="106">
        <v>5.4165836462695252</v>
      </c>
      <c r="EA930" s="106">
        <v>0.1520639651501311</v>
      </c>
      <c r="EB930" s="106">
        <v>188.02218646519839</v>
      </c>
      <c r="EC930" s="106">
        <v>5.5349816735955679</v>
      </c>
      <c r="ED930" s="106">
        <v>0.29497596615145028</v>
      </c>
    </row>
    <row r="931" spans="1:134" x14ac:dyDescent="0.3">
      <c r="A931" s="106" t="s">
        <v>3226</v>
      </c>
      <c r="B931" s="106" t="s">
        <v>3198</v>
      </c>
      <c r="C931" s="183">
        <v>0.82400536224506638</v>
      </c>
      <c r="D931" s="184">
        <v>5.1258125508496448E-2</v>
      </c>
      <c r="E931" s="185">
        <v>244.99716227664081</v>
      </c>
      <c r="F931" s="186">
        <v>0.80007949314414639</v>
      </c>
      <c r="G931" s="106">
        <v>1480.3581116347209</v>
      </c>
      <c r="H931" s="187">
        <v>104.2702357818457</v>
      </c>
      <c r="I931" s="188">
        <v>1.418905767708192</v>
      </c>
      <c r="J931" s="188">
        <v>6.4307388891729711E-2</v>
      </c>
      <c r="K931" s="188">
        <v>0.29882005374982462</v>
      </c>
      <c r="L931" s="189">
        <v>1.2107420036585931E-3</v>
      </c>
      <c r="M931" s="106">
        <v>0.29061835362913663</v>
      </c>
      <c r="N931" s="187">
        <v>0.36750769319882282</v>
      </c>
      <c r="O931" s="190">
        <v>29.059587212498471</v>
      </c>
      <c r="P931" s="190">
        <v>1.4859216460993789</v>
      </c>
      <c r="Q931" s="190">
        <v>0.70499055317367099</v>
      </c>
      <c r="R931" s="190">
        <v>3.1465471558533353E-2</v>
      </c>
      <c r="S931" s="191">
        <v>0.93327534874824125</v>
      </c>
      <c r="T931" s="106" t="e">
        <v>#N/A</v>
      </c>
      <c r="U931" s="187" t="e">
        <v>#N/A</v>
      </c>
      <c r="V931" s="184">
        <v>3463.3695183244572</v>
      </c>
      <c r="W931" s="184">
        <v>2.7518461678623098</v>
      </c>
      <c r="X931" s="184">
        <v>6.2668871172356768</v>
      </c>
      <c r="Y931" s="184">
        <v>3439.37425178788</v>
      </c>
      <c r="Z931" s="184">
        <v>10.87953252017406</v>
      </c>
      <c r="AA931" s="184">
        <v>119.32714843572781</v>
      </c>
      <c r="AB931" s="184">
        <v>3455.3273141269628</v>
      </c>
      <c r="AC931" s="184">
        <v>4.7301448580063088</v>
      </c>
      <c r="AD931" s="192">
        <v>50.511393899016937</v>
      </c>
      <c r="AE931" s="106" t="e">
        <v>#N/A</v>
      </c>
      <c r="AF931" s="106" t="e">
        <v>#N/A</v>
      </c>
      <c r="AG931" s="187" t="e">
        <v>#N/A</v>
      </c>
      <c r="AH931" s="193">
        <v>99.307169898862355</v>
      </c>
      <c r="AI931" s="106"/>
      <c r="AJ931" s="106" t="s">
        <v>3227</v>
      </c>
      <c r="AK931" s="106" t="s">
        <v>3227</v>
      </c>
      <c r="AL931" s="106">
        <v>20.016999999999999</v>
      </c>
      <c r="AM931" s="106">
        <v>289.86517021529568</v>
      </c>
      <c r="AN931" s="106">
        <v>46.715770050719108</v>
      </c>
      <c r="AO931" s="106">
        <v>103.4131206062949</v>
      </c>
      <c r="AP931" s="106" t="s">
        <v>2283</v>
      </c>
      <c r="AQ931" s="106">
        <v>815.73882240152489</v>
      </c>
      <c r="AR931" s="106">
        <v>1694.7877261464789</v>
      </c>
      <c r="AS931" s="106">
        <v>289.0284084306773</v>
      </c>
      <c r="AT931" s="106">
        <v>13.987736138468639</v>
      </c>
      <c r="AU931" s="106">
        <v>2.0438306801441248</v>
      </c>
      <c r="AV931" s="106">
        <v>14.98223567436091</v>
      </c>
      <c r="AW931" s="106">
        <v>1.3230083118790319</v>
      </c>
      <c r="AX931" s="106">
        <v>1.5021428213243111</v>
      </c>
      <c r="AY931" s="106">
        <v>135.5289963162877</v>
      </c>
      <c r="AZ931" s="106">
        <v>34.936929372256778</v>
      </c>
      <c r="BA931" s="106">
        <v>42.828880534652583</v>
      </c>
      <c r="BB931" s="106">
        <v>1.3360316477808241</v>
      </c>
      <c r="BC931" s="106">
        <v>0.32654822855548199</v>
      </c>
      <c r="BD931" s="106">
        <v>0.1292896259136862</v>
      </c>
      <c r="BE931" s="106">
        <v>2365.1184831238438</v>
      </c>
      <c r="BF931" s="106">
        <v>140.0957826439693</v>
      </c>
      <c r="BG931" s="106">
        <v>5.0488923427560423E-2</v>
      </c>
      <c r="BH931" s="106">
        <v>551195.93090387096</v>
      </c>
      <c r="BI931" s="106">
        <v>21371.887124921021</v>
      </c>
      <c r="BJ931" s="106">
        <v>0.8347172122030222</v>
      </c>
      <c r="BK931" s="106">
        <v>2.0768238839673812</v>
      </c>
      <c r="BL931" s="106">
        <v>0.25936767933152971</v>
      </c>
      <c r="BM931" s="106">
        <v>0.1141138466645381</v>
      </c>
      <c r="BN931" s="106">
        <v>5.1559971234130053</v>
      </c>
      <c r="BO931" s="106">
        <v>0.56527820680060537</v>
      </c>
      <c r="BP931" s="106">
        <v>5.2634129650997209E-3</v>
      </c>
      <c r="BQ931" s="106">
        <v>51.117821401645656</v>
      </c>
      <c r="BR931" s="106">
        <v>3.4949766962797519</v>
      </c>
      <c r="BS931" s="106">
        <v>4.4640473245019373E-2</v>
      </c>
      <c r="BT931" s="106">
        <v>6.028076080008022</v>
      </c>
      <c r="BU931" s="106">
        <v>0.6549956147383319</v>
      </c>
      <c r="BV931" s="106">
        <v>8.9127940898624681E-3</v>
      </c>
      <c r="BW931" s="106">
        <v>44.166222836603993</v>
      </c>
      <c r="BX931" s="106">
        <v>4.122741305943963</v>
      </c>
      <c r="BY931" s="106">
        <v>2.7804306835423731E-2</v>
      </c>
      <c r="BZ931" s="106">
        <v>25.730728133694061</v>
      </c>
      <c r="CA931" s="106">
        <v>1.927368883520624</v>
      </c>
      <c r="CB931" s="106">
        <v>3.1997816736588768E-2</v>
      </c>
      <c r="CC931" s="106">
        <v>6.312829846829108</v>
      </c>
      <c r="CD931" s="106">
        <v>0.45225242777958391</v>
      </c>
      <c r="CE931" s="106">
        <v>8.610548840848364E-3</v>
      </c>
      <c r="CF931" s="106">
        <v>68.988850319459743</v>
      </c>
      <c r="CG931" s="106">
        <v>3.5342141075317599</v>
      </c>
      <c r="CH931" s="106">
        <v>0.13403488604706659</v>
      </c>
      <c r="CI931" s="106">
        <v>17.721148715954971</v>
      </c>
      <c r="CJ931" s="106">
        <v>1.000713554191099</v>
      </c>
      <c r="CK931" s="106">
        <v>6.8843828083244869E-3</v>
      </c>
      <c r="CL931" s="106">
        <v>198.45742237943219</v>
      </c>
      <c r="CM931" s="106">
        <v>11.52440897408124</v>
      </c>
      <c r="CN931" s="106">
        <v>0.119854075567629</v>
      </c>
      <c r="CO931" s="106">
        <v>72.390918635292621</v>
      </c>
      <c r="CP931" s="106">
        <v>3.3676740159221872</v>
      </c>
      <c r="CQ931" s="106">
        <v>1.033010708272524E-2</v>
      </c>
      <c r="CR931" s="106">
        <v>335.2641553630462</v>
      </c>
      <c r="CS931" s="106">
        <v>19.75887144193338</v>
      </c>
      <c r="CT931" s="106">
        <v>3.0879962371179449E-2</v>
      </c>
      <c r="CU931" s="106">
        <v>63.279333153599083</v>
      </c>
      <c r="CV931" s="106">
        <v>3.0500382237184329</v>
      </c>
      <c r="CW931" s="106">
        <v>9.8208589640705699E-3</v>
      </c>
      <c r="CX931" s="106">
        <v>563.6970726999557</v>
      </c>
      <c r="CY931" s="106">
        <v>29.390904838933821</v>
      </c>
      <c r="CZ931" s="106">
        <v>4.5635991487429473E-2</v>
      </c>
      <c r="DA931" s="106">
        <v>114.0544480189498</v>
      </c>
      <c r="DB931" s="106">
        <v>6.0208526271240919</v>
      </c>
      <c r="DC931" s="106">
        <v>9.8364440882722851E-3</v>
      </c>
      <c r="DD931" s="106">
        <v>8812.9764107707142</v>
      </c>
      <c r="DE931" s="106">
        <v>512.51333186874274</v>
      </c>
      <c r="DF931" s="106">
        <v>0.66952895317010919</v>
      </c>
      <c r="DG931" s="106">
        <v>0.95884065429966014</v>
      </c>
      <c r="DH931" s="106">
        <v>9.9718108228854685E-2</v>
      </c>
      <c r="DI931" s="106">
        <v>9.2821952822361147E-3</v>
      </c>
      <c r="DJ931" s="106">
        <v>1.995148379950483</v>
      </c>
      <c r="DK931" s="106">
        <v>4.948570841487812</v>
      </c>
      <c r="DL931" s="106">
        <v>9.7550024543093201</v>
      </c>
      <c r="DM931" s="106">
        <v>631.23294521002651</v>
      </c>
      <c r="DN931" s="106">
        <v>25.31825922395398</v>
      </c>
      <c r="DO931" s="106">
        <v>0.63831532725084161</v>
      </c>
      <c r="DP931" s="106">
        <v>206.08761267627841</v>
      </c>
      <c r="DQ931" s="106">
        <v>8.3783558259879811</v>
      </c>
      <c r="DR931" s="106">
        <v>0.32681005914126782</v>
      </c>
      <c r="DS931" s="106">
        <v>83.926549841757904</v>
      </c>
      <c r="DT931" s="106">
        <v>3.806520689508508</v>
      </c>
      <c r="DU931" s="106">
        <v>0.26393003972357881</v>
      </c>
      <c r="DV931" s="106">
        <v>243.93055966113371</v>
      </c>
      <c r="DW931" s="106">
        <v>10.457601862634681</v>
      </c>
      <c r="DX931" s="106">
        <v>0.22953909258483249</v>
      </c>
      <c r="DY931" s="106">
        <v>244.99716227664081</v>
      </c>
      <c r="DZ931" s="106">
        <v>10.345368714962611</v>
      </c>
      <c r="EA931" s="106">
        <v>0.139584112040504</v>
      </c>
      <c r="EB931" s="106">
        <v>241.11338521118219</v>
      </c>
      <c r="EC931" s="106">
        <v>9.8943568925690943</v>
      </c>
      <c r="ED931" s="106">
        <v>0.26118277296727249</v>
      </c>
    </row>
    <row r="932" spans="1:134" x14ac:dyDescent="0.3">
      <c r="A932" s="106" t="s">
        <v>3228</v>
      </c>
      <c r="B932" s="106" t="s">
        <v>3198</v>
      </c>
      <c r="C932" s="183">
        <v>-30.45020191814254</v>
      </c>
      <c r="D932" s="184">
        <v>2.1789234455893019E-2</v>
      </c>
      <c r="E932" s="185">
        <v>93.351499787756708</v>
      </c>
      <c r="F932" s="186">
        <v>0.79983384186965534</v>
      </c>
      <c r="G932" s="106">
        <v>-40.036120972768323</v>
      </c>
      <c r="H932" s="187">
        <v>347.3161552564315</v>
      </c>
      <c r="I932" s="188">
        <v>1.418556649165738</v>
      </c>
      <c r="J932" s="188">
        <v>6.0556100598042333E-2</v>
      </c>
      <c r="K932" s="188">
        <v>0.2993454067691857</v>
      </c>
      <c r="L932" s="189">
        <v>1.302746187822747E-3</v>
      </c>
      <c r="M932" s="106">
        <v>0.15256452412058319</v>
      </c>
      <c r="N932" s="187">
        <v>0.39463953832433912</v>
      </c>
      <c r="O932" s="190">
        <v>29.059691270720631</v>
      </c>
      <c r="P932" s="190">
        <v>1.448929397671753</v>
      </c>
      <c r="Q932" s="190">
        <v>0.70499306747025725</v>
      </c>
      <c r="R932" s="190">
        <v>3.0048406811585548E-2</v>
      </c>
      <c r="S932" s="191">
        <v>0.69237108064718333</v>
      </c>
      <c r="T932" s="106" t="e">
        <v>#N/A</v>
      </c>
      <c r="U932" s="187" t="e">
        <v>#N/A</v>
      </c>
      <c r="V932" s="184">
        <v>3466.0502643846271</v>
      </c>
      <c r="W932" s="184">
        <v>3.702169680657406</v>
      </c>
      <c r="X932" s="184">
        <v>6.747195641882195</v>
      </c>
      <c r="Y932" s="184">
        <v>3439.5155224616569</v>
      </c>
      <c r="Z932" s="184">
        <v>5.2430763014909703</v>
      </c>
      <c r="AA932" s="184">
        <v>113.6439973074348</v>
      </c>
      <c r="AB932" s="184">
        <v>3455.458161829099</v>
      </c>
      <c r="AC932" s="184">
        <v>2.9113287436193511</v>
      </c>
      <c r="AD932" s="192">
        <v>48.859846674815877</v>
      </c>
      <c r="AE932" s="106" t="e">
        <v>#N/A</v>
      </c>
      <c r="AF932" s="106" t="e">
        <v>#N/A</v>
      </c>
      <c r="AG932" s="187" t="e">
        <v>#N/A</v>
      </c>
      <c r="AH932" s="193">
        <v>99.234438629017376</v>
      </c>
      <c r="AI932" s="106"/>
      <c r="AJ932" s="106" t="s">
        <v>3229</v>
      </c>
      <c r="AK932" s="106" t="s">
        <v>3229</v>
      </c>
      <c r="AL932" s="106">
        <v>20.024000000000001</v>
      </c>
      <c r="AM932" s="106">
        <v>183.0435317407694</v>
      </c>
      <c r="AN932" s="106">
        <v>47.149507478324978</v>
      </c>
      <c r="AO932" s="106">
        <v>100.41058516374279</v>
      </c>
      <c r="AP932" s="106" t="s">
        <v>2283</v>
      </c>
      <c r="AQ932" s="106">
        <v>715.81280617364894</v>
      </c>
      <c r="AR932" s="106">
        <v>1694.1397941387941</v>
      </c>
      <c r="AS932" s="106">
        <v>259.02466084843172</v>
      </c>
      <c r="AT932" s="106">
        <v>11.72076226806152</v>
      </c>
      <c r="AU932" s="106">
        <v>1.96076819838584</v>
      </c>
      <c r="AV932" s="106">
        <v>7.7717314897518834</v>
      </c>
      <c r="AW932" s="106">
        <v>1.1596968516836881</v>
      </c>
      <c r="AX932" s="106">
        <v>1.4162545858471289</v>
      </c>
      <c r="AY932" s="106" t="s">
        <v>2283</v>
      </c>
      <c r="AZ932" s="106">
        <v>18.21829483993794</v>
      </c>
      <c r="BA932" s="106">
        <v>42.543434866461219</v>
      </c>
      <c r="BB932" s="106">
        <v>0.20912244146523279</v>
      </c>
      <c r="BC932" s="106">
        <v>0.1117523513890427</v>
      </c>
      <c r="BD932" s="106">
        <v>0.1265349215144764</v>
      </c>
      <c r="BE932" s="106">
        <v>552.93291170094903</v>
      </c>
      <c r="BF932" s="106">
        <v>21.572963627724441</v>
      </c>
      <c r="BG932" s="106">
        <v>8.912480646920172E-2</v>
      </c>
      <c r="BH932" s="106">
        <v>570820.12330555136</v>
      </c>
      <c r="BI932" s="106">
        <v>29777.0063884345</v>
      </c>
      <c r="BJ932" s="106">
        <v>6.6817265649387503</v>
      </c>
      <c r="BK932" s="106">
        <v>1.1512208489321549</v>
      </c>
      <c r="BL932" s="106">
        <v>0.2067799371237212</v>
      </c>
      <c r="BM932" s="106">
        <v>9.7060475264814844E-2</v>
      </c>
      <c r="BN932" s="106">
        <v>8.0896965680673852E-3</v>
      </c>
      <c r="BO932" s="106">
        <v>3.1450768321282609E-3</v>
      </c>
      <c r="BP932" s="106">
        <v>3.9607001650425761E-3</v>
      </c>
      <c r="BQ932" s="106">
        <v>8.8369909009720438</v>
      </c>
      <c r="BR932" s="106">
        <v>0.56341968255869734</v>
      </c>
      <c r="BS932" s="106">
        <v>1.5432045370284111E-2</v>
      </c>
      <c r="BT932" s="106">
        <v>3.866459710351014E-2</v>
      </c>
      <c r="BU932" s="106">
        <v>1.454392451521574E-2</v>
      </c>
      <c r="BV932" s="106">
        <v>1.107969503411339E-2</v>
      </c>
      <c r="BW932" s="106">
        <v>0.84717982243811585</v>
      </c>
      <c r="BX932" s="106">
        <v>0.2073749574089675</v>
      </c>
      <c r="BY932" s="106">
        <v>7.8334164856035449E-2</v>
      </c>
      <c r="BZ932" s="106">
        <v>1.6714433913198381</v>
      </c>
      <c r="CA932" s="106">
        <v>0.34069955956818099</v>
      </c>
      <c r="CB932" s="106">
        <v>3.182289731131166E-2</v>
      </c>
      <c r="CC932" s="106">
        <v>0.59320150087176526</v>
      </c>
      <c r="CD932" s="106">
        <v>7.1579931896466595E-2</v>
      </c>
      <c r="CE932" s="106">
        <v>8.5638279894011283E-3</v>
      </c>
      <c r="CF932" s="106">
        <v>9.7565921410014891</v>
      </c>
      <c r="CG932" s="106">
        <v>1.01078655300781</v>
      </c>
      <c r="CH932" s="106">
        <v>4.6271525879052582E-2</v>
      </c>
      <c r="CI932" s="106">
        <v>3.1500564586000448</v>
      </c>
      <c r="CJ932" s="106">
        <v>0.27917891872800332</v>
      </c>
      <c r="CK932" s="106">
        <v>2.460132483604675E-2</v>
      </c>
      <c r="CL932" s="106">
        <v>40.945489385224647</v>
      </c>
      <c r="CM932" s="106">
        <v>2.785818642039724</v>
      </c>
      <c r="CN932" s="106">
        <v>4.1417941464667159E-2</v>
      </c>
      <c r="CO932" s="106">
        <v>16.325402309830491</v>
      </c>
      <c r="CP932" s="106">
        <v>0.92019322877379983</v>
      </c>
      <c r="CQ932" s="106">
        <v>1.0270579644989069E-2</v>
      </c>
      <c r="CR932" s="106">
        <v>90.905252278895276</v>
      </c>
      <c r="CS932" s="106">
        <v>5.4189475928746988</v>
      </c>
      <c r="CT932" s="106">
        <v>3.0703772506653779E-2</v>
      </c>
      <c r="CU932" s="106">
        <v>21.77589483171521</v>
      </c>
      <c r="CV932" s="106">
        <v>1.354475717489205</v>
      </c>
      <c r="CW932" s="106">
        <v>2.7669903895585268E-2</v>
      </c>
      <c r="CX932" s="106">
        <v>205.77126145121781</v>
      </c>
      <c r="CY932" s="106">
        <v>11.30434895684782</v>
      </c>
      <c r="CZ932" s="106">
        <v>0.12859447094887549</v>
      </c>
      <c r="DA932" s="106">
        <v>47.743267498657161</v>
      </c>
      <c r="DB932" s="106">
        <v>2.1463552222097828</v>
      </c>
      <c r="DC932" s="106">
        <v>9.7798059704005957E-3</v>
      </c>
      <c r="DD932" s="106">
        <v>9621.6145665806307</v>
      </c>
      <c r="DE932" s="106">
        <v>756.48701715614254</v>
      </c>
      <c r="DF932" s="106">
        <v>0.10030164846590769</v>
      </c>
      <c r="DG932" s="106">
        <v>0.65132790946995733</v>
      </c>
      <c r="DH932" s="106">
        <v>9.6995455880187445E-2</v>
      </c>
      <c r="DI932" s="106">
        <v>9.2403817879062565E-3</v>
      </c>
      <c r="DJ932" s="106">
        <v>0.53543553176841585</v>
      </c>
      <c r="DK932" s="106">
        <v>4.2076339844858213</v>
      </c>
      <c r="DL932" s="106">
        <v>11.21862722197579</v>
      </c>
      <c r="DM932" s="106">
        <v>265.37229011627983</v>
      </c>
      <c r="DN932" s="106">
        <v>11.678195460476781</v>
      </c>
      <c r="DO932" s="106">
        <v>0.61394338646222191</v>
      </c>
      <c r="DP932" s="106">
        <v>87.002011505308189</v>
      </c>
      <c r="DQ932" s="106">
        <v>3.9010738713851811</v>
      </c>
      <c r="DR932" s="106">
        <v>0.33501611206487708</v>
      </c>
      <c r="DS932" s="106">
        <v>18.577527314323859</v>
      </c>
      <c r="DT932" s="106">
        <v>0.8532924204780552</v>
      </c>
      <c r="DU932" s="106">
        <v>0.28019184563792088</v>
      </c>
      <c r="DV932" s="106">
        <v>52.353990564918533</v>
      </c>
      <c r="DW932" s="106">
        <v>2.3336823009761818</v>
      </c>
      <c r="DX932" s="106">
        <v>0.23376679468866199</v>
      </c>
      <c r="DY932" s="106">
        <v>93.351499787756708</v>
      </c>
      <c r="DZ932" s="106">
        <v>3.7426485394968321</v>
      </c>
      <c r="EA932" s="106">
        <v>0.13017758548752439</v>
      </c>
      <c r="EB932" s="106">
        <v>92.669694841377293</v>
      </c>
      <c r="EC932" s="106">
        <v>4.0893170791313906</v>
      </c>
      <c r="ED932" s="106">
        <v>0.25389298712921482</v>
      </c>
    </row>
    <row r="933" spans="1:134" x14ac:dyDescent="0.3">
      <c r="A933" s="106" t="s">
        <v>3230</v>
      </c>
      <c r="B933" s="106" t="s">
        <v>3198</v>
      </c>
      <c r="C933" s="183">
        <v>5.6893180070220906</v>
      </c>
      <c r="D933" s="184">
        <v>3.7501576781697792E-2</v>
      </c>
      <c r="E933" s="185">
        <v>159.53021097084559</v>
      </c>
      <c r="F933" s="186">
        <v>0.80075778570447909</v>
      </c>
      <c r="G933" s="106">
        <v>214.34237758136251</v>
      </c>
      <c r="H933" s="187">
        <v>147.88257086890931</v>
      </c>
      <c r="I933" s="188">
        <v>1.4185264448860651</v>
      </c>
      <c r="J933" s="188">
        <v>6.342305192008911E-2</v>
      </c>
      <c r="K933" s="188">
        <v>0.29908021054877387</v>
      </c>
      <c r="L933" s="189">
        <v>1.1994870341944981E-3</v>
      </c>
      <c r="M933" s="106">
        <v>0.19389960881744481</v>
      </c>
      <c r="N933" s="187">
        <v>1.593119234149436</v>
      </c>
      <c r="O933" s="190">
        <v>29.059788019118091</v>
      </c>
      <c r="P933" s="190">
        <v>1.485100487129309</v>
      </c>
      <c r="Q933" s="190">
        <v>0.70499745367306477</v>
      </c>
      <c r="R933" s="190">
        <v>3.1469171772659413E-2</v>
      </c>
      <c r="S933" s="191">
        <v>0.59860587512110774</v>
      </c>
      <c r="T933" s="106" t="e">
        <v>#N/A</v>
      </c>
      <c r="U933" s="187" t="e">
        <v>#N/A</v>
      </c>
      <c r="V933" s="184">
        <v>3464.7232675925352</v>
      </c>
      <c r="W933" s="184">
        <v>2.6119436912962941</v>
      </c>
      <c r="X933" s="184">
        <v>6.2236359159161312</v>
      </c>
      <c r="Y933" s="184">
        <v>3439.5404037793778</v>
      </c>
      <c r="Z933" s="184">
        <v>4.6667591220221878</v>
      </c>
      <c r="AA933" s="184">
        <v>119.0200082070195</v>
      </c>
      <c r="AB933" s="184">
        <v>3455.5035195476748</v>
      </c>
      <c r="AC933" s="184">
        <v>1.9817173782876261</v>
      </c>
      <c r="AD933" s="192">
        <v>50.191276672319773</v>
      </c>
      <c r="AE933" s="106" t="e">
        <v>#N/A</v>
      </c>
      <c r="AF933" s="106" t="e">
        <v>#N/A</v>
      </c>
      <c r="AG933" s="187" t="e">
        <v>#N/A</v>
      </c>
      <c r="AH933" s="193">
        <v>99.273163774760732</v>
      </c>
      <c r="AI933" s="106"/>
      <c r="AJ933" s="106" t="s">
        <v>3231</v>
      </c>
      <c r="AK933" s="106" t="s">
        <v>3231</v>
      </c>
      <c r="AL933" s="106">
        <v>20.027000000000001</v>
      </c>
      <c r="AM933" s="106">
        <v>173.89708259340961</v>
      </c>
      <c r="AN933" s="106">
        <v>35.862523748124481</v>
      </c>
      <c r="AO933" s="106">
        <v>97.486308841994415</v>
      </c>
      <c r="AP933" s="106" t="s">
        <v>2283</v>
      </c>
      <c r="AQ933" s="106">
        <v>857.72693416164191</v>
      </c>
      <c r="AR933" s="106">
        <v>1612.839445169599</v>
      </c>
      <c r="AS933" s="106">
        <v>253.52480691686321</v>
      </c>
      <c r="AT933" s="106">
        <v>9.4963418835365534</v>
      </c>
      <c r="AU933" s="106">
        <v>1.890808323554428</v>
      </c>
      <c r="AV933" s="106">
        <v>6.1765089596533276</v>
      </c>
      <c r="AW933" s="106">
        <v>1.081544349886038</v>
      </c>
      <c r="AX933" s="106">
        <v>1.4385428502713931</v>
      </c>
      <c r="AY933" s="106">
        <v>46.843951054830981</v>
      </c>
      <c r="AZ933" s="106">
        <v>19.099639695639731</v>
      </c>
      <c r="BA933" s="106">
        <v>39.591507033788822</v>
      </c>
      <c r="BB933" s="106">
        <v>0.34016078739339761</v>
      </c>
      <c r="BC933" s="106">
        <v>0.13881144512502819</v>
      </c>
      <c r="BD933" s="106">
        <v>4.3301989039374829E-2</v>
      </c>
      <c r="BE933" s="106">
        <v>764.39310280964366</v>
      </c>
      <c r="BF933" s="106">
        <v>75.605119927697615</v>
      </c>
      <c r="BG933" s="106">
        <v>6.3122278252911626E-2</v>
      </c>
      <c r="BH933" s="106">
        <v>532682.95213588432</v>
      </c>
      <c r="BI933" s="106">
        <v>26259.521074730121</v>
      </c>
      <c r="BJ933" s="106">
        <v>1.212837778938604</v>
      </c>
      <c r="BK933" s="106">
        <v>1.3612296941432569</v>
      </c>
      <c r="BL933" s="106">
        <v>0.18578429237249949</v>
      </c>
      <c r="BM933" s="106">
        <v>9.7938050591994147E-2</v>
      </c>
      <c r="BN933" s="106">
        <v>0.57773030616972465</v>
      </c>
      <c r="BO933" s="106">
        <v>0.18321356622330859</v>
      </c>
      <c r="BP933" s="106">
        <v>4.6450940609944766E-3</v>
      </c>
      <c r="BQ933" s="106">
        <v>15.25093250842265</v>
      </c>
      <c r="BR933" s="106">
        <v>1.25771615496836</v>
      </c>
      <c r="BS933" s="106">
        <v>1.4990609681050711E-2</v>
      </c>
      <c r="BT933" s="106">
        <v>0.80537642738585891</v>
      </c>
      <c r="BU933" s="106">
        <v>0.1833562027194876</v>
      </c>
      <c r="BV933" s="106">
        <v>2.9989520728943612E-3</v>
      </c>
      <c r="BW933" s="106">
        <v>7.7051412242433104</v>
      </c>
      <c r="BX933" s="106">
        <v>1.8159840275867729</v>
      </c>
      <c r="BY933" s="106">
        <v>2.6874499433869239E-2</v>
      </c>
      <c r="BZ933" s="106">
        <v>4.4017290331445356</v>
      </c>
      <c r="CA933" s="106">
        <v>0.35907637217199051</v>
      </c>
      <c r="CB933" s="106">
        <v>0.11506499776215259</v>
      </c>
      <c r="CC933" s="106">
        <v>1.173488545063166</v>
      </c>
      <c r="CD933" s="106">
        <v>0.1105690887573547</v>
      </c>
      <c r="CE933" s="106">
        <v>8.3254298009241522E-3</v>
      </c>
      <c r="CF933" s="106">
        <v>15.032107154443059</v>
      </c>
      <c r="CG933" s="106">
        <v>1.709609760609744</v>
      </c>
      <c r="CH933" s="106">
        <v>4.4959315915447641E-2</v>
      </c>
      <c r="CI933" s="106">
        <v>4.5794586653585423</v>
      </c>
      <c r="CJ933" s="106">
        <v>0.48737026864679689</v>
      </c>
      <c r="CK933" s="106">
        <v>6.6567053816966428E-3</v>
      </c>
      <c r="CL933" s="106">
        <v>58.475480091463247</v>
      </c>
      <c r="CM933" s="106">
        <v>6.9538376784028912</v>
      </c>
      <c r="CN933" s="106">
        <v>4.0194555846796438E-2</v>
      </c>
      <c r="CO933" s="106">
        <v>23.145339543990431</v>
      </c>
      <c r="CP933" s="106">
        <v>2.4366232644005268</v>
      </c>
      <c r="CQ933" s="106">
        <v>9.9672658824583784E-3</v>
      </c>
      <c r="CR933" s="106">
        <v>125.823640814035</v>
      </c>
      <c r="CS933" s="106">
        <v>11.641629849585479</v>
      </c>
      <c r="CT933" s="106">
        <v>2.9798837433173759E-2</v>
      </c>
      <c r="CU933" s="106">
        <v>28.987687785515131</v>
      </c>
      <c r="CV933" s="106">
        <v>2.447184320773756</v>
      </c>
      <c r="CW933" s="106">
        <v>9.4776807468364144E-3</v>
      </c>
      <c r="CX933" s="106">
        <v>286.42050352459319</v>
      </c>
      <c r="CY933" s="106">
        <v>22.309389535663549</v>
      </c>
      <c r="CZ933" s="106">
        <v>4.4053165342965453E-2</v>
      </c>
      <c r="DA933" s="106">
        <v>64.635613930408866</v>
      </c>
      <c r="DB933" s="106">
        <v>4.8878589875822334</v>
      </c>
      <c r="DC933" s="106">
        <v>9.4910320056161655E-3</v>
      </c>
      <c r="DD933" s="106">
        <v>10625.13379567851</v>
      </c>
      <c r="DE933" s="106">
        <v>687.10440214936227</v>
      </c>
      <c r="DF933" s="106">
        <v>9.7285186510278454E-2</v>
      </c>
      <c r="DG933" s="106">
        <v>0.67152898941187622</v>
      </c>
      <c r="DH933" s="106">
        <v>9.4930255101455877E-2</v>
      </c>
      <c r="DI933" s="106">
        <v>8.9702211820016226E-3</v>
      </c>
      <c r="DJ933" s="106">
        <v>-2.1293812750662449</v>
      </c>
      <c r="DK933" s="106">
        <v>4.5263517727232534</v>
      </c>
      <c r="DL933" s="106">
        <v>7.7879784009576536</v>
      </c>
      <c r="DM933" s="106">
        <v>450.20812254625122</v>
      </c>
      <c r="DN933" s="106">
        <v>15.327099567557569</v>
      </c>
      <c r="DO933" s="106">
        <v>0.62882206018893372</v>
      </c>
      <c r="DP933" s="106">
        <v>147.42863092498939</v>
      </c>
      <c r="DQ933" s="106">
        <v>4.9493052067331202</v>
      </c>
      <c r="DR933" s="106">
        <v>0.33936879255736918</v>
      </c>
      <c r="DS933" s="106">
        <v>39.846677931560222</v>
      </c>
      <c r="DT933" s="106">
        <v>2.9573956049845278</v>
      </c>
      <c r="DU933" s="106">
        <v>0.26916570655649769</v>
      </c>
      <c r="DV933" s="106">
        <v>115.1324008027556</v>
      </c>
      <c r="DW933" s="106">
        <v>9.4546583932870547</v>
      </c>
      <c r="DX933" s="106">
        <v>0.22393485538565991</v>
      </c>
      <c r="DY933" s="106">
        <v>159.53021097084559</v>
      </c>
      <c r="DZ933" s="106">
        <v>5.2022939927834928</v>
      </c>
      <c r="EA933" s="106">
        <v>0.15875428242160061</v>
      </c>
      <c r="EB933" s="106">
        <v>161.8309370276834</v>
      </c>
      <c r="EC933" s="106">
        <v>5.9395964069317229</v>
      </c>
      <c r="ED933" s="106">
        <v>0.2202110445648548</v>
      </c>
    </row>
    <row r="934" spans="1:134" x14ac:dyDescent="0.3">
      <c r="A934" s="106" t="s">
        <v>3232</v>
      </c>
      <c r="B934" s="106" t="s">
        <v>3198</v>
      </c>
      <c r="C934" s="183">
        <v>-7.636884564602966E-3</v>
      </c>
      <c r="D934" s="184">
        <v>4.2151607416380632E-2</v>
      </c>
      <c r="E934" s="185">
        <v>184.5359557906163</v>
      </c>
      <c r="F934" s="186">
        <v>0.7999191047025549</v>
      </c>
      <c r="G934" s="106">
        <v>-159694.95360434591</v>
      </c>
      <c r="H934" s="187">
        <v>99.134725909247067</v>
      </c>
      <c r="I934" s="188">
        <v>1.4184873446568611</v>
      </c>
      <c r="J934" s="188">
        <v>6.3633037652888164E-2</v>
      </c>
      <c r="K934" s="188">
        <v>0.29900061384697169</v>
      </c>
      <c r="L934" s="189">
        <v>1.2003420110145841E-3</v>
      </c>
      <c r="M934" s="106">
        <v>0.30067424414706723</v>
      </c>
      <c r="N934" s="187">
        <v>0.1927218604268483</v>
      </c>
      <c r="O934" s="190">
        <v>29.06000822501278</v>
      </c>
      <c r="P934" s="190">
        <v>1.4852518324785791</v>
      </c>
      <c r="Q934" s="190">
        <v>0.70500028910223711</v>
      </c>
      <c r="R934" s="190">
        <v>3.1561740451655343E-2</v>
      </c>
      <c r="S934" s="191">
        <v>0.56469775270542355</v>
      </c>
      <c r="T934" s="106" t="e">
        <v>#N/A</v>
      </c>
      <c r="U934" s="187" t="e">
        <v>#N/A</v>
      </c>
      <c r="V934" s="184">
        <v>3464.3109526364669</v>
      </c>
      <c r="W934" s="184">
        <v>2.623877959496058</v>
      </c>
      <c r="X934" s="184">
        <v>6.2216081737011217</v>
      </c>
      <c r="Y934" s="184">
        <v>3439.5640877819451</v>
      </c>
      <c r="Z934" s="184">
        <v>3.610725407276409</v>
      </c>
      <c r="AA934" s="184">
        <v>119.380594355025</v>
      </c>
      <c r="AB934" s="184">
        <v>3455.5117745517841</v>
      </c>
      <c r="AC934" s="184">
        <v>1.9723994727702601</v>
      </c>
      <c r="AD934" s="192">
        <v>50.205508329337817</v>
      </c>
      <c r="AE934" s="106" t="e">
        <v>#N/A</v>
      </c>
      <c r="AF934" s="106" t="e">
        <v>#N/A</v>
      </c>
      <c r="AG934" s="187" t="e">
        <v>#N/A</v>
      </c>
      <c r="AH934" s="193">
        <v>99.285662713513389</v>
      </c>
      <c r="AI934" s="106"/>
      <c r="AJ934" s="106" t="s">
        <v>3233</v>
      </c>
      <c r="AK934" s="106" t="s">
        <v>3233</v>
      </c>
      <c r="AL934" s="106">
        <v>20.027000000000001</v>
      </c>
      <c r="AM934" s="106">
        <v>171.0030657670919</v>
      </c>
      <c r="AN934" s="106">
        <v>45.625905575532073</v>
      </c>
      <c r="AO934" s="106">
        <v>98.228985680085316</v>
      </c>
      <c r="AP934" s="106" t="s">
        <v>2283</v>
      </c>
      <c r="AQ934" s="106">
        <v>813.6142155175886</v>
      </c>
      <c r="AR934" s="106">
        <v>1582.8537800836659</v>
      </c>
      <c r="AS934" s="106">
        <v>267.93008212795132</v>
      </c>
      <c r="AT934" s="106">
        <v>12.2370020719121</v>
      </c>
      <c r="AU934" s="106">
        <v>1.989413963943248</v>
      </c>
      <c r="AV934" s="106">
        <v>11.119657339751919</v>
      </c>
      <c r="AW934" s="106">
        <v>1.2148619054555669</v>
      </c>
      <c r="AX934" s="106">
        <v>1.4346030947426229</v>
      </c>
      <c r="AY934" s="106">
        <v>76.614711582180263</v>
      </c>
      <c r="AZ934" s="106">
        <v>24.437560263285679</v>
      </c>
      <c r="BA934" s="106">
        <v>40.799138761339968</v>
      </c>
      <c r="BB934" s="106">
        <v>0.53519581195363619</v>
      </c>
      <c r="BC934" s="106">
        <v>0.20254827643803741</v>
      </c>
      <c r="BD934" s="106">
        <v>0.15894846857336881</v>
      </c>
      <c r="BE934" s="106">
        <v>2003.5740241817321</v>
      </c>
      <c r="BF934" s="106">
        <v>76.140274952467408</v>
      </c>
      <c r="BG934" s="106">
        <v>6.2370174222771378E-2</v>
      </c>
      <c r="BH934" s="106">
        <v>553572.01009973709</v>
      </c>
      <c r="BI934" s="106">
        <v>25768.04669168996</v>
      </c>
      <c r="BJ934" s="106">
        <v>1.0285997265152069</v>
      </c>
      <c r="BK934" s="106">
        <v>1.695589267677871</v>
      </c>
      <c r="BL934" s="106">
        <v>0.22515581854259911</v>
      </c>
      <c r="BM934" s="106">
        <v>6.7884886196116934E-2</v>
      </c>
      <c r="BN934" s="106">
        <v>5.2207180392278452E-2</v>
      </c>
      <c r="BO934" s="106">
        <v>1.053456053869598E-2</v>
      </c>
      <c r="BP934" s="106">
        <v>3.1159454796326549E-3</v>
      </c>
      <c r="BQ934" s="106">
        <v>18.073538638171652</v>
      </c>
      <c r="BR934" s="106">
        <v>0.78979272084712637</v>
      </c>
      <c r="BS934" s="106">
        <v>1.5347133168756031E-2</v>
      </c>
      <c r="BT934" s="106">
        <v>0.42297788195299729</v>
      </c>
      <c r="BU934" s="106">
        <v>5.4624330035379497E-2</v>
      </c>
      <c r="BV934" s="106">
        <v>8.7104654404847447E-3</v>
      </c>
      <c r="BW934" s="106">
        <v>6.3335068290770096</v>
      </c>
      <c r="BX934" s="106">
        <v>0.57473507321569006</v>
      </c>
      <c r="BY934" s="106">
        <v>2.754078426902086E-2</v>
      </c>
      <c r="BZ934" s="106">
        <v>10.632660773377509</v>
      </c>
      <c r="CA934" s="106">
        <v>0.96975661011980219</v>
      </c>
      <c r="CB934" s="106">
        <v>8.9777438612186677E-2</v>
      </c>
      <c r="CC934" s="106">
        <v>2.75464009203447</v>
      </c>
      <c r="CD934" s="106">
        <v>0.23168091743079269</v>
      </c>
      <c r="CE934" s="106">
        <v>8.5311038607736849E-3</v>
      </c>
      <c r="CF934" s="106">
        <v>49.411655245612053</v>
      </c>
      <c r="CG934" s="106">
        <v>2.5817252714317012</v>
      </c>
      <c r="CH934" s="106">
        <v>4.6085292293747873E-2</v>
      </c>
      <c r="CI934" s="106">
        <v>15.70070673460496</v>
      </c>
      <c r="CJ934" s="106">
        <v>0.64421467639173524</v>
      </c>
      <c r="CK934" s="106">
        <v>6.8207272289562563E-3</v>
      </c>
      <c r="CL934" s="106">
        <v>179.67085055784631</v>
      </c>
      <c r="CM934" s="106">
        <v>6.576737571713462</v>
      </c>
      <c r="CN934" s="106">
        <v>4.108736545167338E-2</v>
      </c>
      <c r="CO934" s="106">
        <v>66.771739593535642</v>
      </c>
      <c r="CP934" s="106">
        <v>2.727724567065398</v>
      </c>
      <c r="CQ934" s="106">
        <v>1.018871342879047E-2</v>
      </c>
      <c r="CR934" s="106">
        <v>311.46593897578651</v>
      </c>
      <c r="CS934" s="106">
        <v>14.70130922470771</v>
      </c>
      <c r="CT934" s="106">
        <v>3.0462655231887101E-2</v>
      </c>
      <c r="CU934" s="106">
        <v>60.09082195536061</v>
      </c>
      <c r="CV934" s="106">
        <v>2.050398856299974</v>
      </c>
      <c r="CW934" s="106">
        <v>9.6891397088260441E-3</v>
      </c>
      <c r="CX934" s="106">
        <v>515.04150860061225</v>
      </c>
      <c r="CY934" s="106">
        <v>19.527081313824439</v>
      </c>
      <c r="CZ934" s="106">
        <v>0.12762807838141249</v>
      </c>
      <c r="DA934" s="106">
        <v>105.1569706175664</v>
      </c>
      <c r="DB934" s="106">
        <v>3.9389035803551922</v>
      </c>
      <c r="DC934" s="106">
        <v>9.7019435589585697E-3</v>
      </c>
      <c r="DD934" s="106">
        <v>8894.8638937562482</v>
      </c>
      <c r="DE934" s="106">
        <v>536.81648362020303</v>
      </c>
      <c r="DF934" s="106">
        <v>9.9383253402155633E-2</v>
      </c>
      <c r="DG934" s="106">
        <v>0.69497335787875691</v>
      </c>
      <c r="DH934" s="106">
        <v>8.0501194751658497E-2</v>
      </c>
      <c r="DI934" s="106">
        <v>9.1665985832448081E-3</v>
      </c>
      <c r="DJ934" s="106">
        <v>0.98192779099628624</v>
      </c>
      <c r="DK934" s="106">
        <v>4.5469207867007571</v>
      </c>
      <c r="DL934" s="106">
        <v>10.21989800961455</v>
      </c>
      <c r="DM934" s="106">
        <v>515.38309888486469</v>
      </c>
      <c r="DN934" s="106">
        <v>15.034158533130171</v>
      </c>
      <c r="DO934" s="106">
        <v>0.54814520433940195</v>
      </c>
      <c r="DP934" s="106">
        <v>168.6042955610998</v>
      </c>
      <c r="DQ934" s="106">
        <v>4.947710079328016</v>
      </c>
      <c r="DR934" s="106">
        <v>0.36153707015185099</v>
      </c>
      <c r="DS934" s="106">
        <v>70.855808305734229</v>
      </c>
      <c r="DT934" s="106">
        <v>2.1683588121337061</v>
      </c>
      <c r="DU934" s="106">
        <v>0.24765012596222419</v>
      </c>
      <c r="DV934" s="106">
        <v>203.83785781003041</v>
      </c>
      <c r="DW934" s="106">
        <v>6.9519720630680721</v>
      </c>
      <c r="DX934" s="106">
        <v>0.26647563318593792</v>
      </c>
      <c r="DY934" s="106">
        <v>184.5359557906163</v>
      </c>
      <c r="DZ934" s="106">
        <v>5.1915845553154742</v>
      </c>
      <c r="EA934" s="106">
        <v>0.16361692539106759</v>
      </c>
      <c r="EB934" s="106">
        <v>198.13272553350109</v>
      </c>
      <c r="EC934" s="106">
        <v>5.8139692270210448</v>
      </c>
      <c r="ED934" s="106">
        <v>0.26174361980271249</v>
      </c>
    </row>
    <row r="935" spans="1:134" x14ac:dyDescent="0.3">
      <c r="A935" s="106" t="s">
        <v>3234</v>
      </c>
      <c r="B935" s="106" t="s">
        <v>3198</v>
      </c>
      <c r="C935" s="183">
        <v>-3.8561113673375762</v>
      </c>
      <c r="D935" s="184">
        <v>3.0663411281990009E-2</v>
      </c>
      <c r="E935" s="185">
        <v>137.1494313885423</v>
      </c>
      <c r="F935" s="186">
        <v>0.80003535566396955</v>
      </c>
      <c r="G935" s="106">
        <v>-316.21615533685861</v>
      </c>
      <c r="H935" s="187">
        <v>83.437015610573411</v>
      </c>
      <c r="I935" s="188">
        <v>1.418478755612669</v>
      </c>
      <c r="J935" s="188">
        <v>6.1982791891006937E-2</v>
      </c>
      <c r="K935" s="188">
        <v>0.29915111222730062</v>
      </c>
      <c r="L935" s="189">
        <v>1.206223995516671E-3</v>
      </c>
      <c r="M935" s="106">
        <v>0.1574749566633456</v>
      </c>
      <c r="N935" s="187">
        <v>0.23764102837441051</v>
      </c>
      <c r="O935" s="190">
        <v>29.059920251822579</v>
      </c>
      <c r="P935" s="190">
        <v>1.472997569471993</v>
      </c>
      <c r="Q935" s="190">
        <v>0.70499807050339802</v>
      </c>
      <c r="R935" s="190">
        <v>3.080946888390004E-2</v>
      </c>
      <c r="S935" s="191">
        <v>0.77356070410641808</v>
      </c>
      <c r="T935" s="106" t="e">
        <v>#N/A</v>
      </c>
      <c r="U935" s="187" t="e">
        <v>#N/A</v>
      </c>
      <c r="V935" s="184">
        <v>3465.0878048264799</v>
      </c>
      <c r="W935" s="184">
        <v>2.6885334598389541</v>
      </c>
      <c r="X935" s="184">
        <v>6.2489396121971117</v>
      </c>
      <c r="Y935" s="184">
        <v>3439.56074184504</v>
      </c>
      <c r="Z935" s="184">
        <v>3.0650031781111502</v>
      </c>
      <c r="AA935" s="184">
        <v>116.4836937940328</v>
      </c>
      <c r="AB935" s="184">
        <v>3455.4996034918649</v>
      </c>
      <c r="AC935" s="184">
        <v>2.1994174179993551</v>
      </c>
      <c r="AD935" s="192">
        <v>49.810355417870078</v>
      </c>
      <c r="AE935" s="106" t="e">
        <v>#N/A</v>
      </c>
      <c r="AF935" s="106" t="e">
        <v>#N/A</v>
      </c>
      <c r="AG935" s="187" t="e">
        <v>#N/A</v>
      </c>
      <c r="AH935" s="193">
        <v>99.263306893814246</v>
      </c>
      <c r="AI935" s="106"/>
      <c r="AJ935" s="106" t="s">
        <v>3235</v>
      </c>
      <c r="AK935" s="106" t="s">
        <v>3235</v>
      </c>
      <c r="AL935" s="106">
        <v>20.004999999999999</v>
      </c>
      <c r="AM935" s="106">
        <v>137.26708358769511</v>
      </c>
      <c r="AN935" s="106">
        <v>50.033435386948092</v>
      </c>
      <c r="AO935" s="106">
        <v>96.84403400814756</v>
      </c>
      <c r="AP935" s="106" t="s">
        <v>2283</v>
      </c>
      <c r="AQ935" s="106">
        <v>778.41087685832724</v>
      </c>
      <c r="AR935" s="106">
        <v>1748.448281958774</v>
      </c>
      <c r="AS935" s="106">
        <v>258.67993389234817</v>
      </c>
      <c r="AT935" s="106">
        <v>13.291065406859451</v>
      </c>
      <c r="AU935" s="106">
        <v>2.042641166422813</v>
      </c>
      <c r="AV935" s="106">
        <v>7.0792658143108431</v>
      </c>
      <c r="AW935" s="106">
        <v>1.2162716204169519</v>
      </c>
      <c r="AX935" s="106">
        <v>1.4389896284964541</v>
      </c>
      <c r="AY935" s="106" t="s">
        <v>2283</v>
      </c>
      <c r="AZ935" s="106">
        <v>25.17821179672767</v>
      </c>
      <c r="BA935" s="106">
        <v>45.533112078893843</v>
      </c>
      <c r="BB935" s="106">
        <v>0.3672841048227668</v>
      </c>
      <c r="BC935" s="106">
        <v>0.16019139006711289</v>
      </c>
      <c r="BD935" s="106">
        <v>4.6683086263782619E-2</v>
      </c>
      <c r="BE935" s="106">
        <v>433.99125011086261</v>
      </c>
      <c r="BF935" s="106">
        <v>18.452650464187311</v>
      </c>
      <c r="BG935" s="106">
        <v>0.1057046803801741</v>
      </c>
      <c r="BH935" s="106">
        <v>592661.16357139859</v>
      </c>
      <c r="BI935" s="106">
        <v>27476.452939892639</v>
      </c>
      <c r="BJ935" s="106">
        <v>1.631038789122212</v>
      </c>
      <c r="BK935" s="106">
        <v>1.2808700210235049</v>
      </c>
      <c r="BL935" s="106">
        <v>0.1993536771248923</v>
      </c>
      <c r="BM935" s="106">
        <v>9.1617858351795617E-2</v>
      </c>
      <c r="BN935" s="106" t="s">
        <v>2283</v>
      </c>
      <c r="BO935" s="106">
        <v>2.1196950215699871E-3</v>
      </c>
      <c r="BP935" s="106">
        <v>5.3488495112191461E-3</v>
      </c>
      <c r="BQ935" s="106">
        <v>11.439966177826591</v>
      </c>
      <c r="BR935" s="106">
        <v>0.64244840746434861</v>
      </c>
      <c r="BS935" s="106">
        <v>1.6244526802737792E-2</v>
      </c>
      <c r="BT935" s="106">
        <v>2.4639023586540128E-2</v>
      </c>
      <c r="BU935" s="106">
        <v>1.2230471951365601E-2</v>
      </c>
      <c r="BV935" s="106">
        <v>3.257345942446773E-3</v>
      </c>
      <c r="BW935" s="106">
        <v>0.81606683550192904</v>
      </c>
      <c r="BX935" s="106">
        <v>0.13975932720399681</v>
      </c>
      <c r="BY935" s="106">
        <v>2.9149471638663681E-2</v>
      </c>
      <c r="BZ935" s="106">
        <v>1.2901251340083459</v>
      </c>
      <c r="CA935" s="106">
        <v>0.2603667079802599</v>
      </c>
      <c r="CB935" s="106">
        <v>0.11852391041853939</v>
      </c>
      <c r="CC935" s="106">
        <v>0.46050890277439682</v>
      </c>
      <c r="CD935" s="106">
        <v>0.12563207890466141</v>
      </c>
      <c r="CE935" s="106">
        <v>9.0292367824015441E-3</v>
      </c>
      <c r="CF935" s="106">
        <v>7.2853177319972806</v>
      </c>
      <c r="CG935" s="106">
        <v>0.90157279963581105</v>
      </c>
      <c r="CH935" s="106">
        <v>4.8842235790826902E-2</v>
      </c>
      <c r="CI935" s="106">
        <v>2.222054776831464</v>
      </c>
      <c r="CJ935" s="106">
        <v>0.19378817862996811</v>
      </c>
      <c r="CK935" s="106">
        <v>7.2144050864539214E-3</v>
      </c>
      <c r="CL935" s="106">
        <v>31.098146058057878</v>
      </c>
      <c r="CM935" s="106">
        <v>1.874889383650739</v>
      </c>
      <c r="CN935" s="106">
        <v>4.3372126208566897E-2</v>
      </c>
      <c r="CO935" s="106">
        <v>12.81927888817154</v>
      </c>
      <c r="CP935" s="106">
        <v>0.74659980440090867</v>
      </c>
      <c r="CQ935" s="106">
        <v>1.0755354911738639E-2</v>
      </c>
      <c r="CR935" s="106">
        <v>74.93725088115859</v>
      </c>
      <c r="CS935" s="106">
        <v>4.0460114764419322</v>
      </c>
      <c r="CT935" s="106">
        <v>3.2159297580375633E-2</v>
      </c>
      <c r="CU935" s="106">
        <v>17.28649587386111</v>
      </c>
      <c r="CV935" s="106">
        <v>0.99017510755014859</v>
      </c>
      <c r="CW935" s="106">
        <v>1.0229244695432521E-2</v>
      </c>
      <c r="CX935" s="106">
        <v>175.21710669074869</v>
      </c>
      <c r="CY935" s="106">
        <v>7.9039865579843998</v>
      </c>
      <c r="CZ935" s="106">
        <v>4.7561123926630262E-2</v>
      </c>
      <c r="DA935" s="106">
        <v>40.319648595992668</v>
      </c>
      <c r="DB935" s="106">
        <v>2.0192716830987618</v>
      </c>
      <c r="DC935" s="106">
        <v>1.0241576262124441E-2</v>
      </c>
      <c r="DD935" s="106">
        <v>11791.48044962365</v>
      </c>
      <c r="DE935" s="106">
        <v>617.34205654929895</v>
      </c>
      <c r="DF935" s="106">
        <v>0.56485934975508623</v>
      </c>
      <c r="DG935" s="106">
        <v>0.49293205054298073</v>
      </c>
      <c r="DH935" s="106">
        <v>9.9312916781244973E-2</v>
      </c>
      <c r="DI935" s="106">
        <v>9.6681698996701048E-3</v>
      </c>
      <c r="DJ935" s="106">
        <v>-1.2742205779158871</v>
      </c>
      <c r="DK935" s="106">
        <v>4.7004296707990392</v>
      </c>
      <c r="DL935" s="106">
        <v>9.5908054154095996</v>
      </c>
      <c r="DM935" s="106">
        <v>384.58009779847907</v>
      </c>
      <c r="DN935" s="106">
        <v>13.40391388584816</v>
      </c>
      <c r="DO935" s="106">
        <v>0.57201365349274425</v>
      </c>
      <c r="DP935" s="106">
        <v>126.0498191300303</v>
      </c>
      <c r="DQ935" s="106">
        <v>4.3498516839740331</v>
      </c>
      <c r="DR935" s="106">
        <v>0.38707206997016658</v>
      </c>
      <c r="DS935" s="106">
        <v>27.675960617760168</v>
      </c>
      <c r="DT935" s="106">
        <v>0.92054687484111841</v>
      </c>
      <c r="DU935" s="106">
        <v>0.32233752675208888</v>
      </c>
      <c r="DV935" s="106">
        <v>78.160976581208971</v>
      </c>
      <c r="DW935" s="106">
        <v>2.7093052926684549</v>
      </c>
      <c r="DX935" s="106">
        <v>0.2717467463064468</v>
      </c>
      <c r="DY935" s="106">
        <v>137.1494313885423</v>
      </c>
      <c r="DZ935" s="106">
        <v>5.0325143531452374</v>
      </c>
      <c r="EA935" s="106">
        <v>0.13972168369800869</v>
      </c>
      <c r="EB935" s="106">
        <v>134.6353271367729</v>
      </c>
      <c r="EC935" s="106">
        <v>4.6420229310542789</v>
      </c>
      <c r="ED935" s="106">
        <v>0.28282209781798079</v>
      </c>
    </row>
    <row r="936" spans="1:134" x14ac:dyDescent="0.3">
      <c r="A936" s="106" t="s">
        <v>3236</v>
      </c>
      <c r="B936" s="106" t="s">
        <v>3198</v>
      </c>
      <c r="C936" s="183">
        <v>-1.516920537613645</v>
      </c>
      <c r="D936" s="184">
        <v>4.2903046301339211E-2</v>
      </c>
      <c r="E936" s="185">
        <v>184.75199879250459</v>
      </c>
      <c r="F936" s="186">
        <v>0.80012560553462808</v>
      </c>
      <c r="G936" s="106">
        <v>-804.09052350429283</v>
      </c>
      <c r="H936" s="187">
        <v>109.480790249168</v>
      </c>
      <c r="I936" s="188">
        <v>1.4195983388134279</v>
      </c>
      <c r="J936" s="188">
        <v>6.2821096686494785E-2</v>
      </c>
      <c r="K936" s="188">
        <v>0.2989904972294864</v>
      </c>
      <c r="L936" s="189">
        <v>1.223243732684549E-3</v>
      </c>
      <c r="M936" s="106">
        <v>0.30435604861892562</v>
      </c>
      <c r="N936" s="187">
        <v>0.23919065128290259</v>
      </c>
      <c r="O936" s="190">
        <v>29.060054144416259</v>
      </c>
      <c r="P936" s="190">
        <v>1.4923602149233639</v>
      </c>
      <c r="Q936" s="190">
        <v>0.7050012929920042</v>
      </c>
      <c r="R936" s="190">
        <v>3.1652690691535333E-2</v>
      </c>
      <c r="S936" s="191">
        <v>0.96047870439344596</v>
      </c>
      <c r="T936" s="106" t="e">
        <v>#N/A</v>
      </c>
      <c r="U936" s="187" t="e">
        <v>#N/A</v>
      </c>
      <c r="V936" s="184">
        <v>3464.2479430633412</v>
      </c>
      <c r="W936" s="184">
        <v>2.891018282798453</v>
      </c>
      <c r="X936" s="184">
        <v>6.3335922955132729</v>
      </c>
      <c r="Y936" s="184">
        <v>3439.13098794697</v>
      </c>
      <c r="Z936" s="184">
        <v>17.681464206256599</v>
      </c>
      <c r="AA936" s="184">
        <v>119.3066067110732</v>
      </c>
      <c r="AB936" s="184">
        <v>3455.106978561073</v>
      </c>
      <c r="AC936" s="184">
        <v>6.9005067874551669</v>
      </c>
      <c r="AD936" s="192">
        <v>50.043332935317103</v>
      </c>
      <c r="AE936" s="106" t="e">
        <v>#N/A</v>
      </c>
      <c r="AF936" s="106" t="e">
        <v>#N/A</v>
      </c>
      <c r="AG936" s="187" t="e">
        <v>#N/A</v>
      </c>
      <c r="AH936" s="193">
        <v>99.274966586422778</v>
      </c>
      <c r="AI936" s="106"/>
      <c r="AJ936" s="106" t="s">
        <v>3237</v>
      </c>
      <c r="AK936" s="106" t="s">
        <v>3237</v>
      </c>
      <c r="AL936" s="106">
        <v>20.001999999999999</v>
      </c>
      <c r="AM936" s="106">
        <v>250.1438214661529</v>
      </c>
      <c r="AN936" s="106">
        <v>43.287244570045281</v>
      </c>
      <c r="AO936" s="106">
        <v>96.422355318467936</v>
      </c>
      <c r="AP936" s="106" t="s">
        <v>2283</v>
      </c>
      <c r="AQ936" s="106">
        <v>682.46658971500324</v>
      </c>
      <c r="AR936" s="106">
        <v>1690.98264663128</v>
      </c>
      <c r="AS936" s="106">
        <v>268.73289103724147</v>
      </c>
      <c r="AT936" s="106">
        <v>14.357327034236651</v>
      </c>
      <c r="AU936" s="106">
        <v>2.072407276793518</v>
      </c>
      <c r="AV936" s="106">
        <v>10.009363392693251</v>
      </c>
      <c r="AW936" s="106">
        <v>1.5128501454551631</v>
      </c>
      <c r="AX936" s="106">
        <v>1.601811357088001</v>
      </c>
      <c r="AY936" s="106" t="s">
        <v>2283</v>
      </c>
      <c r="AZ936" s="106">
        <v>21.022510755618839</v>
      </c>
      <c r="BA936" s="106">
        <v>47.040768936306293</v>
      </c>
      <c r="BB936" s="106">
        <v>0.65186025595361619</v>
      </c>
      <c r="BC936" s="106">
        <v>0.2357116786364668</v>
      </c>
      <c r="BD936" s="106">
        <v>0.13833807983634511</v>
      </c>
      <c r="BE936" s="106">
        <v>2043.86190844974</v>
      </c>
      <c r="BF936" s="106">
        <v>121.2807550980113</v>
      </c>
      <c r="BG936" s="106">
        <v>0.1558564703091235</v>
      </c>
      <c r="BH936" s="106">
        <v>547253.69792982982</v>
      </c>
      <c r="BI936" s="106">
        <v>39719.13372466997</v>
      </c>
      <c r="BJ936" s="106">
        <v>1.773488809128132</v>
      </c>
      <c r="BK936" s="106">
        <v>1.5250717194098991</v>
      </c>
      <c r="BL936" s="106">
        <v>0.26557463331817671</v>
      </c>
      <c r="BM936" s="106">
        <v>8.8489494575078612E-2</v>
      </c>
      <c r="BN936" s="106">
        <v>0.26082469636324268</v>
      </c>
      <c r="BO936" s="106">
        <v>4.2638123325529888E-2</v>
      </c>
      <c r="BP936" s="106">
        <v>6.8414322967602272E-3</v>
      </c>
      <c r="BQ936" s="106">
        <v>20.95645799696867</v>
      </c>
      <c r="BR936" s="106">
        <v>1.3197310065728249</v>
      </c>
      <c r="BS936" s="106">
        <v>1.5660098386346539E-2</v>
      </c>
      <c r="BT936" s="106">
        <v>0.72111591861422808</v>
      </c>
      <c r="BU936" s="106">
        <v>7.0180737359371928E-2</v>
      </c>
      <c r="BV936" s="106">
        <v>3.13833704248263E-3</v>
      </c>
      <c r="BW936" s="106">
        <v>8.7482571118139969</v>
      </c>
      <c r="BX936" s="106">
        <v>0.91833955638890108</v>
      </c>
      <c r="BY936" s="106">
        <v>2.8052470180138941E-2</v>
      </c>
      <c r="BZ936" s="106">
        <v>12.10563647300958</v>
      </c>
      <c r="CA936" s="106">
        <v>1.1265586994322569</v>
      </c>
      <c r="CB936" s="106">
        <v>9.9237224321469086E-2</v>
      </c>
      <c r="CC936" s="106">
        <v>3.255698891931976</v>
      </c>
      <c r="CD936" s="106">
        <v>0.2740504629114181</v>
      </c>
      <c r="CE936" s="106">
        <v>8.6926855945544633E-3</v>
      </c>
      <c r="CF936" s="106">
        <v>53.000736979994507</v>
      </c>
      <c r="CG936" s="106">
        <v>3.927178875419945</v>
      </c>
      <c r="CH936" s="106">
        <v>0.14505259768266129</v>
      </c>
      <c r="CI936" s="106">
        <v>15.4836247906387</v>
      </c>
      <c r="CJ936" s="106">
        <v>1.0631136683246589</v>
      </c>
      <c r="CK936" s="106">
        <v>6.9406511128879914E-3</v>
      </c>
      <c r="CL936" s="106">
        <v>186.06698191699289</v>
      </c>
      <c r="CM936" s="106">
        <v>11.75944933657021</v>
      </c>
      <c r="CN936" s="106">
        <v>4.172801511745277E-2</v>
      </c>
      <c r="CO936" s="106">
        <v>65.758111359589066</v>
      </c>
      <c r="CP936" s="106">
        <v>4.5256419742756382</v>
      </c>
      <c r="CQ936" s="106">
        <v>1.034770177914399E-2</v>
      </c>
      <c r="CR936" s="106">
        <v>310.27706873616779</v>
      </c>
      <c r="CS936" s="106">
        <v>21.33924140560578</v>
      </c>
      <c r="CT936" s="106">
        <v>3.0942096255804439E-2</v>
      </c>
      <c r="CU936" s="106">
        <v>59.562754159028401</v>
      </c>
      <c r="CV936" s="106">
        <v>3.926012754438216</v>
      </c>
      <c r="CW936" s="106">
        <v>9.8423953906705552E-3</v>
      </c>
      <c r="CX936" s="106">
        <v>518.70682962443652</v>
      </c>
      <c r="CY936" s="106">
        <v>34.087857549953988</v>
      </c>
      <c r="CZ936" s="106">
        <v>4.5768234378827079E-2</v>
      </c>
      <c r="DA936" s="106">
        <v>101.8268832527862</v>
      </c>
      <c r="DB936" s="106">
        <v>6.6999833774162356</v>
      </c>
      <c r="DC936" s="106">
        <v>9.85343995464023E-3</v>
      </c>
      <c r="DD936" s="106">
        <v>8606.8165306211067</v>
      </c>
      <c r="DE936" s="106">
        <v>559.31740552886481</v>
      </c>
      <c r="DF936" s="106">
        <v>0.10039635967520009</v>
      </c>
      <c r="DG936" s="106">
        <v>0.86391155914313789</v>
      </c>
      <c r="DH936" s="106">
        <v>0.11918059394574811</v>
      </c>
      <c r="DI936" s="106">
        <v>9.2860919409765031E-3</v>
      </c>
      <c r="DJ936" s="106">
        <v>-1.726621511021929</v>
      </c>
      <c r="DK936" s="106">
        <v>4.5245696436342708</v>
      </c>
      <c r="DL936" s="106">
        <v>9.7660271460282022</v>
      </c>
      <c r="DM936" s="106">
        <v>531.57444571092151</v>
      </c>
      <c r="DN936" s="106">
        <v>29.22394032520863</v>
      </c>
      <c r="DO936" s="106">
        <v>0.70759310769756167</v>
      </c>
      <c r="DP936" s="106">
        <v>176.42452588251379</v>
      </c>
      <c r="DQ936" s="106">
        <v>8.2025215971615015</v>
      </c>
      <c r="DR936" s="106">
        <v>0.38088061577225568</v>
      </c>
      <c r="DS936" s="106">
        <v>75.075410723170521</v>
      </c>
      <c r="DT936" s="106">
        <v>3.605761672573915</v>
      </c>
      <c r="DU936" s="106">
        <v>0.29683045641901318</v>
      </c>
      <c r="DV936" s="106">
        <v>202.16819104536859</v>
      </c>
      <c r="DW936" s="106">
        <v>9.3885680659308139</v>
      </c>
      <c r="DX936" s="106">
        <v>0.21239782843164001</v>
      </c>
      <c r="DY936" s="106">
        <v>184.75199879250459</v>
      </c>
      <c r="DZ936" s="106">
        <v>10.453249459135639</v>
      </c>
      <c r="EA936" s="106">
        <v>0.17629552539976329</v>
      </c>
      <c r="EB936" s="106">
        <v>204.8201846994113</v>
      </c>
      <c r="EC936" s="106">
        <v>11.261086615374021</v>
      </c>
      <c r="ED936" s="106">
        <v>0.30007775186329833</v>
      </c>
    </row>
    <row r="937" spans="1:134" x14ac:dyDescent="0.3">
      <c r="A937" s="106" t="s">
        <v>3238</v>
      </c>
      <c r="B937" s="106" t="s">
        <v>3198</v>
      </c>
      <c r="C937" s="183">
        <v>-10.137031339780039</v>
      </c>
      <c r="D937" s="184">
        <v>2.9261857055668691E-2</v>
      </c>
      <c r="E937" s="185">
        <v>129.07405598633261</v>
      </c>
      <c r="F937" s="186">
        <v>0.79986642648511674</v>
      </c>
      <c r="G937" s="106">
        <v>-120.37450402555871</v>
      </c>
      <c r="H937" s="187">
        <v>169.2962268145393</v>
      </c>
      <c r="I937" s="188">
        <v>1.418536582478185</v>
      </c>
      <c r="J937" s="188">
        <v>6.4057512169627628E-2</v>
      </c>
      <c r="K937" s="188">
        <v>0.29909566583311931</v>
      </c>
      <c r="L937" s="189">
        <v>1.262159264624447E-3</v>
      </c>
      <c r="M937" s="106">
        <v>0.13620720872436759</v>
      </c>
      <c r="N937" s="187">
        <v>0.2243870363120995</v>
      </c>
      <c r="O937" s="190">
        <v>29.060010365493429</v>
      </c>
      <c r="P937" s="190">
        <v>1.488984521468997</v>
      </c>
      <c r="Q937" s="190">
        <v>0.70500041473052832</v>
      </c>
      <c r="R937" s="190">
        <v>3.1715623267744138E-2</v>
      </c>
      <c r="S937" s="191">
        <v>0.90877703356728212</v>
      </c>
      <c r="T937" s="106" t="e">
        <v>#N/A</v>
      </c>
      <c r="U937" s="187" t="e">
        <v>#N/A</v>
      </c>
      <c r="V937" s="184">
        <v>3464.7754440942408</v>
      </c>
      <c r="W937" s="184">
        <v>3.3115915799519908</v>
      </c>
      <c r="X937" s="184">
        <v>6.5456079847761446</v>
      </c>
      <c r="Y937" s="184">
        <v>3439.5454125463821</v>
      </c>
      <c r="Z937" s="184">
        <v>5.1035108805137481</v>
      </c>
      <c r="AA937" s="184">
        <v>120.0041278486806</v>
      </c>
      <c r="AB937" s="184">
        <v>3455.4840227052632</v>
      </c>
      <c r="AC937" s="184">
        <v>2.6177265356936812</v>
      </c>
      <c r="AD937" s="192">
        <v>50.306967385424471</v>
      </c>
      <c r="AE937" s="106" t="e">
        <v>#N/A</v>
      </c>
      <c r="AF937" s="106" t="e">
        <v>#N/A</v>
      </c>
      <c r="AG937" s="187" t="e">
        <v>#N/A</v>
      </c>
      <c r="AH937" s="193">
        <v>99.271813369871793</v>
      </c>
      <c r="AI937" s="106"/>
      <c r="AJ937" s="106" t="s">
        <v>3239</v>
      </c>
      <c r="AK937" s="106" t="s">
        <v>3239</v>
      </c>
      <c r="AL937" s="106">
        <v>20.026</v>
      </c>
      <c r="AM937" s="106">
        <v>152.03289331480599</v>
      </c>
      <c r="AN937" s="106">
        <v>30.063582164540321</v>
      </c>
      <c r="AO937" s="106">
        <v>90.764688527547918</v>
      </c>
      <c r="AP937" s="106" t="s">
        <v>2283</v>
      </c>
      <c r="AQ937" s="106">
        <v>728.76523130612134</v>
      </c>
      <c r="AR937" s="106">
        <v>1698.5969789690459</v>
      </c>
      <c r="AS937" s="106">
        <v>258.61866816530238</v>
      </c>
      <c r="AT937" s="106">
        <v>13.750513449763931</v>
      </c>
      <c r="AU937" s="106">
        <v>1.961823679218637</v>
      </c>
      <c r="AV937" s="106">
        <v>7.2502546815731934</v>
      </c>
      <c r="AW937" s="106">
        <v>1.047430290347354</v>
      </c>
      <c r="AX937" s="106">
        <v>1.595326014173047</v>
      </c>
      <c r="AY937" s="106" t="s">
        <v>2283</v>
      </c>
      <c r="AZ937" s="106">
        <v>24.842958037635</v>
      </c>
      <c r="BA937" s="106">
        <v>46.138223916148732</v>
      </c>
      <c r="BB937" s="106">
        <v>0.45528135527389801</v>
      </c>
      <c r="BC937" s="106">
        <v>0.18502113080553059</v>
      </c>
      <c r="BD937" s="106">
        <v>4.6383875664676222E-2</v>
      </c>
      <c r="BE937" s="106">
        <v>607.08954897005617</v>
      </c>
      <c r="BF937" s="106">
        <v>32.811850194980053</v>
      </c>
      <c r="BG937" s="106">
        <v>0.1137447558110245</v>
      </c>
      <c r="BH937" s="106">
        <v>546288.45774008089</v>
      </c>
      <c r="BI937" s="106">
        <v>32554.1578585268</v>
      </c>
      <c r="BJ937" s="106">
        <v>2.1336740812354971</v>
      </c>
      <c r="BK937" s="106">
        <v>1.322829139110429</v>
      </c>
      <c r="BL937" s="106">
        <v>0.2068973385966314</v>
      </c>
      <c r="BM937" s="106">
        <v>8.312098214796132E-2</v>
      </c>
      <c r="BN937" s="106">
        <v>4.5085347996819446E-3</v>
      </c>
      <c r="BO937" s="106">
        <v>2.7416677457025021E-3</v>
      </c>
      <c r="BP937" s="106">
        <v>4.1594159372484833E-3</v>
      </c>
      <c r="BQ937" s="106">
        <v>9.9785280227061115</v>
      </c>
      <c r="BR937" s="106">
        <v>0.86416926421638363</v>
      </c>
      <c r="BS937" s="106">
        <v>4.6034881329183597E-2</v>
      </c>
      <c r="BT937" s="106">
        <v>4.8950286588701389E-2</v>
      </c>
      <c r="BU937" s="106">
        <v>1.553894228449763E-2</v>
      </c>
      <c r="BV937" s="106">
        <v>9.1988894985351871E-3</v>
      </c>
      <c r="BW937" s="106">
        <v>0.71170881133128572</v>
      </c>
      <c r="BX937" s="106">
        <v>0.15942680292807801</v>
      </c>
      <c r="BY937" s="106">
        <v>2.8950391916263168E-2</v>
      </c>
      <c r="BZ937" s="106">
        <v>2.0146529377732629</v>
      </c>
      <c r="CA937" s="106">
        <v>0.33550194310632009</v>
      </c>
      <c r="CB937" s="106">
        <v>9.4200916393124931E-2</v>
      </c>
      <c r="CC937" s="106">
        <v>0.53757488873627834</v>
      </c>
      <c r="CD937" s="106">
        <v>9.6734807303771958E-2</v>
      </c>
      <c r="CE937" s="106">
        <v>3.2313329165564529E-2</v>
      </c>
      <c r="CF937" s="106">
        <v>9.3356605005768216</v>
      </c>
      <c r="CG937" s="106">
        <v>0.83452128770341805</v>
      </c>
      <c r="CH937" s="106">
        <v>0.13815448380314649</v>
      </c>
      <c r="CI937" s="106">
        <v>3.241563706185401</v>
      </c>
      <c r="CJ937" s="106">
        <v>0.26529889343363461</v>
      </c>
      <c r="CK937" s="106">
        <v>2.033213231148236E-2</v>
      </c>
      <c r="CL937" s="106">
        <v>42.453537795858978</v>
      </c>
      <c r="CM937" s="106">
        <v>2.8844311996972491</v>
      </c>
      <c r="CN937" s="106">
        <v>4.3151011693285793E-2</v>
      </c>
      <c r="CO937" s="106">
        <v>17.329692803632032</v>
      </c>
      <c r="CP937" s="106">
        <v>1.008357996569343</v>
      </c>
      <c r="CQ937" s="106">
        <v>1.070063693283034E-2</v>
      </c>
      <c r="CR937" s="106">
        <v>99.623783789966808</v>
      </c>
      <c r="CS937" s="106">
        <v>4.8426106248208809</v>
      </c>
      <c r="CT937" s="106">
        <v>3.1999495777952948E-2</v>
      </c>
      <c r="CU937" s="106">
        <v>24.304803471940041</v>
      </c>
      <c r="CV937" s="106">
        <v>1.3081263001078851</v>
      </c>
      <c r="CW937" s="106">
        <v>1.017912420439006E-2</v>
      </c>
      <c r="CX937" s="106">
        <v>246.74033307936031</v>
      </c>
      <c r="CY937" s="106">
        <v>10.975415130628271</v>
      </c>
      <c r="CZ937" s="106">
        <v>4.7340946295778633E-2</v>
      </c>
      <c r="DA937" s="106">
        <v>58.79738809731564</v>
      </c>
      <c r="DB937" s="106">
        <v>3.643228657750254</v>
      </c>
      <c r="DC937" s="106">
        <v>1.018956875263859E-2</v>
      </c>
      <c r="DD937" s="106">
        <v>9649.6906343394967</v>
      </c>
      <c r="DE937" s="106">
        <v>570.62984706444217</v>
      </c>
      <c r="DF937" s="106">
        <v>0.37166252809586409</v>
      </c>
      <c r="DG937" s="106">
        <v>0.78526623711514332</v>
      </c>
      <c r="DH937" s="106">
        <v>0.1030646743867414</v>
      </c>
      <c r="DI937" s="106">
        <v>2.7142422996450141E-2</v>
      </c>
      <c r="DJ937" s="106">
        <v>-1.834923009563477</v>
      </c>
      <c r="DK937" s="106">
        <v>3.4546800510960001</v>
      </c>
      <c r="DL937" s="106">
        <v>9.9193602078600449</v>
      </c>
      <c r="DM937" s="106">
        <v>363.25175231990772</v>
      </c>
      <c r="DN937" s="106">
        <v>19.55120001250727</v>
      </c>
      <c r="DO937" s="106">
        <v>0.58233740006982482</v>
      </c>
      <c r="DP937" s="106">
        <v>118.87669003116061</v>
      </c>
      <c r="DQ937" s="106">
        <v>6.2476254547456334</v>
      </c>
      <c r="DR937" s="106">
        <v>0.36257554917845891</v>
      </c>
      <c r="DS937" s="106">
        <v>22.628278397329129</v>
      </c>
      <c r="DT937" s="106">
        <v>1.222226038333418</v>
      </c>
      <c r="DU937" s="106">
        <v>0.33853097946931782</v>
      </c>
      <c r="DV937" s="106">
        <v>62.851012217940273</v>
      </c>
      <c r="DW937" s="106">
        <v>2.6057658058384972</v>
      </c>
      <c r="DX937" s="106">
        <v>0.2236852374025422</v>
      </c>
      <c r="DY937" s="106">
        <v>129.07405598633261</v>
      </c>
      <c r="DZ937" s="106">
        <v>7.7048504209610336</v>
      </c>
      <c r="EA937" s="106">
        <v>0.15745914821931131</v>
      </c>
      <c r="EB937" s="106">
        <v>125.2828148186501</v>
      </c>
      <c r="EC937" s="106">
        <v>6.7147073706234934</v>
      </c>
      <c r="ED937" s="106">
        <v>0.27049209260714557</v>
      </c>
    </row>
    <row r="938" spans="1:134" x14ac:dyDescent="0.3">
      <c r="A938" s="106" t="s">
        <v>3240</v>
      </c>
      <c r="B938" s="106" t="s">
        <v>3198</v>
      </c>
      <c r="C938" s="183">
        <v>5.6532028071676876</v>
      </c>
      <c r="D938" s="184">
        <v>1.6095793043931779E-2</v>
      </c>
      <c r="E938" s="185">
        <v>72.628994324724488</v>
      </c>
      <c r="F938" s="186">
        <v>0.80020685381935974</v>
      </c>
      <c r="G938" s="106">
        <v>215.69350850255381</v>
      </c>
      <c r="H938" s="187">
        <v>103.3156723285995</v>
      </c>
      <c r="I938" s="188">
        <v>1.4185536290056791</v>
      </c>
      <c r="J938" s="188">
        <v>6.2409980778386553E-2</v>
      </c>
      <c r="K938" s="188">
        <v>0.29917158365600932</v>
      </c>
      <c r="L938" s="189">
        <v>1.391458530195643E-3</v>
      </c>
      <c r="M938" s="106">
        <v>0.16601574491499821</v>
      </c>
      <c r="N938" s="187">
        <v>0.39560284594297401</v>
      </c>
      <c r="O938" s="190">
        <v>29.059970206102658</v>
      </c>
      <c r="P938" s="190">
        <v>1.4790136383985539</v>
      </c>
      <c r="Q938" s="190">
        <v>0.70499914229965377</v>
      </c>
      <c r="R938" s="190">
        <v>3.101700556413917E-2</v>
      </c>
      <c r="S938" s="191">
        <v>0.50320309007775388</v>
      </c>
      <c r="T938" s="106" t="e">
        <v>#N/A</v>
      </c>
      <c r="U938" s="187" t="e">
        <v>#N/A</v>
      </c>
      <c r="V938" s="184">
        <v>3465.1086612492509</v>
      </c>
      <c r="W938" s="184">
        <v>4.4893600051284626</v>
      </c>
      <c r="X938" s="184">
        <v>7.2123979864868764</v>
      </c>
      <c r="Y938" s="184">
        <v>3439.534869878441</v>
      </c>
      <c r="Z938" s="184">
        <v>5.5112366668541872</v>
      </c>
      <c r="AA938" s="184">
        <v>117.2686602843187</v>
      </c>
      <c r="AB938" s="184">
        <v>3455.446013095534</v>
      </c>
      <c r="AC938" s="184">
        <v>3.3078666951364069</v>
      </c>
      <c r="AD938" s="192">
        <v>49.791637437397227</v>
      </c>
      <c r="AE938" s="106" t="e">
        <v>#N/A</v>
      </c>
      <c r="AF938" s="106" t="e">
        <v>#N/A</v>
      </c>
      <c r="AG938" s="187" t="e">
        <v>#N/A</v>
      </c>
      <c r="AH938" s="193">
        <v>99.261962787579947</v>
      </c>
      <c r="AI938" s="106"/>
      <c r="AJ938" s="106" t="s">
        <v>3241</v>
      </c>
      <c r="AK938" s="106" t="s">
        <v>3241</v>
      </c>
      <c r="AL938" s="106">
        <v>20.029</v>
      </c>
      <c r="AM938" s="106" t="s">
        <v>2283</v>
      </c>
      <c r="AN938" s="106">
        <v>41.948592990817133</v>
      </c>
      <c r="AO938" s="106">
        <v>89.613766256284478</v>
      </c>
      <c r="AP938" s="106" t="s">
        <v>2283</v>
      </c>
      <c r="AQ938" s="106">
        <v>639.49505573514205</v>
      </c>
      <c r="AR938" s="106">
        <v>1617.2275965707561</v>
      </c>
      <c r="AS938" s="106">
        <v>252.1438572552278</v>
      </c>
      <c r="AT938" s="106">
        <v>12.739219642878</v>
      </c>
      <c r="AU938" s="106">
        <v>1.962494201709476</v>
      </c>
      <c r="AV938" s="106">
        <v>4.7548177609168354</v>
      </c>
      <c r="AW938" s="106">
        <v>1.204929259198112</v>
      </c>
      <c r="AX938" s="106">
        <v>1.5297012289237779</v>
      </c>
      <c r="AY938" s="106" t="s">
        <v>2283</v>
      </c>
      <c r="AZ938" s="106">
        <v>20.98564569520758</v>
      </c>
      <c r="BA938" s="106">
        <v>43.147506335148208</v>
      </c>
      <c r="BB938" s="106">
        <v>0.23235877489014711</v>
      </c>
      <c r="BC938" s="106">
        <v>0.1231801425326516</v>
      </c>
      <c r="BD938" s="106">
        <v>0.12914570717278009</v>
      </c>
      <c r="BE938" s="106">
        <v>403.16024040256042</v>
      </c>
      <c r="BF938" s="106">
        <v>18.587324944224861</v>
      </c>
      <c r="BG938" s="106">
        <v>9.8741623345530369E-2</v>
      </c>
      <c r="BH938" s="106">
        <v>591482.19457630697</v>
      </c>
      <c r="BI938" s="106">
        <v>43372.047862530562</v>
      </c>
      <c r="BJ938" s="106">
        <v>1.376528066467859</v>
      </c>
      <c r="BK938" s="106">
        <v>0.85256068741219915</v>
      </c>
      <c r="BL938" s="106">
        <v>0.15897262779986951</v>
      </c>
      <c r="BM938" s="106">
        <v>7.0121537011380228E-2</v>
      </c>
      <c r="BN938" s="106" t="s">
        <v>2283</v>
      </c>
      <c r="BO938" s="106">
        <v>1.832894920124852E-3</v>
      </c>
      <c r="BP938" s="106">
        <v>4.7091416820915473E-3</v>
      </c>
      <c r="BQ938" s="106">
        <v>7.5860209446090936</v>
      </c>
      <c r="BR938" s="106">
        <v>0.45887883756595288</v>
      </c>
      <c r="BS938" s="106">
        <v>1.6217158084198279E-2</v>
      </c>
      <c r="BT938" s="106">
        <v>2.127827776983841E-2</v>
      </c>
      <c r="BU938" s="106">
        <v>1.077001187188726E-2</v>
      </c>
      <c r="BV938" s="106">
        <v>1.325072817028806E-2</v>
      </c>
      <c r="BW938" s="106">
        <v>0.49900445434728891</v>
      </c>
      <c r="BX938" s="106">
        <v>0.152063908029303</v>
      </c>
      <c r="BY938" s="106">
        <v>2.8815861344317181E-2</v>
      </c>
      <c r="BZ938" s="106">
        <v>0.91941427102810969</v>
      </c>
      <c r="CA938" s="106">
        <v>0.22825488821703729</v>
      </c>
      <c r="CB938" s="106">
        <v>0.11673823853546721</v>
      </c>
      <c r="CC938" s="106">
        <v>0.46045864485787841</v>
      </c>
      <c r="CD938" s="106">
        <v>0.1038569952657669</v>
      </c>
      <c r="CE938" s="106">
        <v>3.163444467415906E-2</v>
      </c>
      <c r="CF938" s="106">
        <v>6.530727777198968</v>
      </c>
      <c r="CG938" s="106">
        <v>0.73982858449106692</v>
      </c>
      <c r="CH938" s="106">
        <v>0.13571100207567491</v>
      </c>
      <c r="CI938" s="106">
        <v>2.2295703003508738</v>
      </c>
      <c r="CJ938" s="106">
        <v>0.2082289134103128</v>
      </c>
      <c r="CK938" s="106">
        <v>7.1484683295061193E-3</v>
      </c>
      <c r="CL938" s="106">
        <v>29.554613620037699</v>
      </c>
      <c r="CM938" s="106">
        <v>1.9402039358329439</v>
      </c>
      <c r="CN938" s="106">
        <v>4.306205442446908E-2</v>
      </c>
      <c r="CO938" s="106">
        <v>12.264570709507771</v>
      </c>
      <c r="CP938" s="106">
        <v>0.76788461291345034</v>
      </c>
      <c r="CQ938" s="106">
        <v>2.9819627979879089E-2</v>
      </c>
      <c r="CR938" s="106">
        <v>64.607708898682461</v>
      </c>
      <c r="CS938" s="106">
        <v>3.3681958402993151</v>
      </c>
      <c r="CT938" s="106">
        <v>3.1935578385464597E-2</v>
      </c>
      <c r="CU938" s="106">
        <v>16.231465647737249</v>
      </c>
      <c r="CV938" s="106">
        <v>1.2437050012677471</v>
      </c>
      <c r="CW938" s="106">
        <v>1.015914257986808E-2</v>
      </c>
      <c r="CX938" s="106">
        <v>159.9893843371193</v>
      </c>
      <c r="CY938" s="106">
        <v>9.805198657075648</v>
      </c>
      <c r="CZ938" s="106">
        <v>4.7254375626548287E-2</v>
      </c>
      <c r="DA938" s="106">
        <v>36.689006167274059</v>
      </c>
      <c r="DB938" s="106">
        <v>1.7395403839645931</v>
      </c>
      <c r="DC938" s="106">
        <v>1.0168663848743381E-2</v>
      </c>
      <c r="DD938" s="106">
        <v>11472.337707887091</v>
      </c>
      <c r="DE938" s="106">
        <v>701.56287034752143</v>
      </c>
      <c r="DF938" s="106">
        <v>0.1026539787503439</v>
      </c>
      <c r="DG938" s="106">
        <v>0.39963824069378012</v>
      </c>
      <c r="DH938" s="106">
        <v>8.2804626994383054E-2</v>
      </c>
      <c r="DI938" s="106">
        <v>9.510827543148621E-3</v>
      </c>
      <c r="DJ938" s="106">
        <v>-1.0755942581953559</v>
      </c>
      <c r="DK938" s="106">
        <v>4.3456701236993718</v>
      </c>
      <c r="DL938" s="106">
        <v>10.67364539285699</v>
      </c>
      <c r="DM938" s="106">
        <v>206.43173443127881</v>
      </c>
      <c r="DN938" s="106">
        <v>9.0325996301767386</v>
      </c>
      <c r="DO938" s="106">
        <v>0.65587980114527866</v>
      </c>
      <c r="DP938" s="106">
        <v>67.828782094593691</v>
      </c>
      <c r="DQ938" s="106">
        <v>3.0734320100510559</v>
      </c>
      <c r="DR938" s="106">
        <v>0.30743294919372288</v>
      </c>
      <c r="DS938" s="106">
        <v>15.653376492829141</v>
      </c>
      <c r="DT938" s="106">
        <v>0.68618337965523779</v>
      </c>
      <c r="DU938" s="106">
        <v>0.3016472304024635</v>
      </c>
      <c r="DV938" s="106">
        <v>42.651832822239797</v>
      </c>
      <c r="DW938" s="106">
        <v>1.625392802818336</v>
      </c>
      <c r="DX938" s="106">
        <v>0.236030848147955</v>
      </c>
      <c r="DY938" s="106">
        <v>72.628994324724488</v>
      </c>
      <c r="DZ938" s="106">
        <v>3.5687063031889159</v>
      </c>
      <c r="EA938" s="106">
        <v>0.16029290911715471</v>
      </c>
      <c r="EB938" s="106">
        <v>72.746898205080569</v>
      </c>
      <c r="EC938" s="106">
        <v>3.1963566233888461</v>
      </c>
      <c r="ED938" s="106">
        <v>0.27114508549480532</v>
      </c>
    </row>
    <row r="939" spans="1:134" x14ac:dyDescent="0.3">
      <c r="A939" s="106" t="s">
        <v>3242</v>
      </c>
      <c r="B939" s="106" t="s">
        <v>3198</v>
      </c>
      <c r="C939" s="183">
        <v>0.9689609410265162</v>
      </c>
      <c r="D939" s="184">
        <v>5.7130842548020103E-2</v>
      </c>
      <c r="E939" s="185">
        <v>261.06421906952568</v>
      </c>
      <c r="F939" s="186">
        <v>0.80048233061272367</v>
      </c>
      <c r="G939" s="106">
        <v>1258.7915582461569</v>
      </c>
      <c r="H939" s="187">
        <v>83.519390567878347</v>
      </c>
      <c r="I939" s="188">
        <v>1.4196564026839771</v>
      </c>
      <c r="J939" s="188">
        <v>6.3443812483379311E-2</v>
      </c>
      <c r="K939" s="188">
        <v>0.29903029818553872</v>
      </c>
      <c r="L939" s="189">
        <v>1.262686899967869E-3</v>
      </c>
      <c r="M939" s="106">
        <v>0.32335622157916388</v>
      </c>
      <c r="N939" s="187">
        <v>1.5643353946904199</v>
      </c>
      <c r="O939" s="190">
        <v>29.06019637271757</v>
      </c>
      <c r="P939" s="190">
        <v>1.498060261012724</v>
      </c>
      <c r="Q939" s="190">
        <v>0.70500453400593055</v>
      </c>
      <c r="R939" s="190">
        <v>3.1810785022567192E-2</v>
      </c>
      <c r="S939" s="191">
        <v>0.96893919603765388</v>
      </c>
      <c r="T939" s="106" t="e">
        <v>#N/A</v>
      </c>
      <c r="U939" s="187" t="e">
        <v>#N/A</v>
      </c>
      <c r="V939" s="184">
        <v>3464.4365462399401</v>
      </c>
      <c r="W939" s="184">
        <v>3.3144553586865761</v>
      </c>
      <c r="X939" s="184">
        <v>6.5404175649460923</v>
      </c>
      <c r="Y939" s="184">
        <v>3439.1195961971289</v>
      </c>
      <c r="Z939" s="184">
        <v>18.142211246572071</v>
      </c>
      <c r="AA939" s="184">
        <v>120.0234020507382</v>
      </c>
      <c r="AB939" s="184">
        <v>3455.1310052388649</v>
      </c>
      <c r="AC939" s="184">
        <v>6.7528793871872344</v>
      </c>
      <c r="AD939" s="192">
        <v>50.314371141000713</v>
      </c>
      <c r="AE939" s="106" t="e">
        <v>#N/A</v>
      </c>
      <c r="AF939" s="106" t="e">
        <v>#N/A</v>
      </c>
      <c r="AG939" s="187" t="e">
        <v>#N/A</v>
      </c>
      <c r="AH939" s="193">
        <v>99.269233259004636</v>
      </c>
      <c r="AI939" s="106"/>
      <c r="AJ939" s="106" t="s">
        <v>3243</v>
      </c>
      <c r="AK939" s="106" t="s">
        <v>3243</v>
      </c>
      <c r="AL939" s="106">
        <v>20.010999999999999</v>
      </c>
      <c r="AM939" s="106">
        <v>342.59344817485248</v>
      </c>
      <c r="AN939" s="106">
        <v>38.151728764090358</v>
      </c>
      <c r="AO939" s="106">
        <v>94.439286735592702</v>
      </c>
      <c r="AP939" s="106" t="s">
        <v>2283</v>
      </c>
      <c r="AQ939" s="106">
        <v>869.87198982008783</v>
      </c>
      <c r="AR939" s="106">
        <v>1730.5880131162271</v>
      </c>
      <c r="AS939" s="106">
        <v>296.8769826561433</v>
      </c>
      <c r="AT939" s="106">
        <v>16.87862224461157</v>
      </c>
      <c r="AU939" s="106">
        <v>2.0697291496262138</v>
      </c>
      <c r="AV939" s="106">
        <v>18.10297929574303</v>
      </c>
      <c r="AW939" s="106">
        <v>2.3064323539670082</v>
      </c>
      <c r="AX939" s="106">
        <v>1.267434417392346</v>
      </c>
      <c r="AY939" s="106">
        <v>69.949074112072523</v>
      </c>
      <c r="AZ939" s="106">
        <v>25.86809457942401</v>
      </c>
      <c r="BA939" s="106">
        <v>48.488749448885677</v>
      </c>
      <c r="BB939" s="106">
        <v>2.3436078273757301</v>
      </c>
      <c r="BC939" s="106">
        <v>0.61089247552080272</v>
      </c>
      <c r="BD939" s="106">
        <v>0.1383784967401073</v>
      </c>
      <c r="BE939" s="106">
        <v>2434.4336644205009</v>
      </c>
      <c r="BF939" s="106">
        <v>250.70585615741251</v>
      </c>
      <c r="BG939" s="106">
        <v>1.8766398172966731E-2</v>
      </c>
      <c r="BH939" s="106">
        <v>542773.3541720151</v>
      </c>
      <c r="BI939" s="106">
        <v>28533.24271500776</v>
      </c>
      <c r="BJ939" s="106">
        <v>1.755461951010399</v>
      </c>
      <c r="BK939" s="106">
        <v>2.7452369877172731</v>
      </c>
      <c r="BL939" s="106">
        <v>0.36131994470974987</v>
      </c>
      <c r="BM939" s="106">
        <v>2.032136200856401E-2</v>
      </c>
      <c r="BN939" s="106">
        <v>20.38555665773994</v>
      </c>
      <c r="BO939" s="106">
        <v>5.1002919182860804</v>
      </c>
      <c r="BP939" s="106">
        <v>4.3487190959951632E-3</v>
      </c>
      <c r="BQ939" s="106">
        <v>151.0557840284628</v>
      </c>
      <c r="BR939" s="106">
        <v>34.243872217838323</v>
      </c>
      <c r="BS939" s="106">
        <v>1.6624824950275351E-2</v>
      </c>
      <c r="BT939" s="106">
        <v>27.435609782785679</v>
      </c>
      <c r="BU939" s="106">
        <v>7.0237587299559392</v>
      </c>
      <c r="BV939" s="106">
        <v>9.6416522935297167E-3</v>
      </c>
      <c r="BW939" s="106">
        <v>199.1859035106857</v>
      </c>
      <c r="BX939" s="106">
        <v>48.085469709083753</v>
      </c>
      <c r="BY939" s="106">
        <v>2.945648915491576E-2</v>
      </c>
      <c r="BZ939" s="106">
        <v>109.96568289485189</v>
      </c>
      <c r="CA939" s="106">
        <v>26.397510466137849</v>
      </c>
      <c r="CB939" s="106">
        <v>0.12556367114521139</v>
      </c>
      <c r="CC939" s="106">
        <v>24.203753258667639</v>
      </c>
      <c r="CD939" s="106">
        <v>5.9104782073320843</v>
      </c>
      <c r="CE939" s="106">
        <v>2.676481966056838E-2</v>
      </c>
      <c r="CF939" s="106">
        <v>151.84052436896241</v>
      </c>
      <c r="CG939" s="106">
        <v>30.481901202514269</v>
      </c>
      <c r="CH939" s="106">
        <v>4.9847557125265222E-2</v>
      </c>
      <c r="CI939" s="106">
        <v>25.984952490861989</v>
      </c>
      <c r="CJ939" s="106">
        <v>4.3378989519924191</v>
      </c>
      <c r="CK939" s="106">
        <v>7.3390287242905876E-3</v>
      </c>
      <c r="CL939" s="106">
        <v>230.43394296568209</v>
      </c>
      <c r="CM939" s="106">
        <v>29.172973393704439</v>
      </c>
      <c r="CN939" s="106">
        <v>4.408017606625101E-2</v>
      </c>
      <c r="CO939" s="106">
        <v>74.962264080326705</v>
      </c>
      <c r="CP939" s="106">
        <v>7.2977443014086516</v>
      </c>
      <c r="CQ939" s="106">
        <v>1.093116557604685E-2</v>
      </c>
      <c r="CR939" s="106">
        <v>330.69149962015462</v>
      </c>
      <c r="CS939" s="106">
        <v>22.320561362947469</v>
      </c>
      <c r="CT939" s="106">
        <v>3.2692676452959937E-2</v>
      </c>
      <c r="CU939" s="106">
        <v>63.372655213630878</v>
      </c>
      <c r="CV939" s="106">
        <v>4.0484627502971744</v>
      </c>
      <c r="CW939" s="106">
        <v>8.5247793965979507E-2</v>
      </c>
      <c r="CX939" s="106">
        <v>550.1312442715647</v>
      </c>
      <c r="CY939" s="106">
        <v>33.365539629249362</v>
      </c>
      <c r="CZ939" s="106">
        <v>4.8382593558715471E-2</v>
      </c>
      <c r="DA939" s="106">
        <v>112.1787916695846</v>
      </c>
      <c r="DB939" s="106">
        <v>6.4161348773356464</v>
      </c>
      <c r="DC939" s="106">
        <v>1.040918361934192E-2</v>
      </c>
      <c r="DD939" s="106">
        <v>9326.2392230082278</v>
      </c>
      <c r="DE939" s="106">
        <v>765.88336125698277</v>
      </c>
      <c r="DF939" s="106">
        <v>0.10493793043557149</v>
      </c>
      <c r="DG939" s="106">
        <v>0.96892314254017853</v>
      </c>
      <c r="DH939" s="106">
        <v>0.13978901423876</v>
      </c>
      <c r="DI939" s="106">
        <v>9.7137674882736766E-3</v>
      </c>
      <c r="DJ939" s="106">
        <v>2.7358941580463338</v>
      </c>
      <c r="DK939" s="106">
        <v>4.6127169849685981</v>
      </c>
      <c r="DL939" s="106">
        <v>10.20242140680992</v>
      </c>
      <c r="DM939" s="106">
        <v>760.16870305649718</v>
      </c>
      <c r="DN939" s="106">
        <v>35.518648024868448</v>
      </c>
      <c r="DO939" s="106">
        <v>0.75049487096482526</v>
      </c>
      <c r="DP939" s="106">
        <v>249.13937775936839</v>
      </c>
      <c r="DQ939" s="106">
        <v>11.507040932418811</v>
      </c>
      <c r="DR939" s="106">
        <v>0.38557586756785789</v>
      </c>
      <c r="DS939" s="106">
        <v>112.8617352734058</v>
      </c>
      <c r="DT939" s="106">
        <v>8.9923127672295937</v>
      </c>
      <c r="DU939" s="106">
        <v>0.32151885463191021</v>
      </c>
      <c r="DV939" s="106">
        <v>307.51660447067002</v>
      </c>
      <c r="DW939" s="106">
        <v>24.687707763109721</v>
      </c>
      <c r="DX939" s="106">
        <v>0.26483500344951721</v>
      </c>
      <c r="DY939" s="106">
        <v>261.06421906952568</v>
      </c>
      <c r="DZ939" s="106">
        <v>10.743797765855181</v>
      </c>
      <c r="EA939" s="106">
        <v>0.1446968880578377</v>
      </c>
      <c r="EB939" s="106">
        <v>296.72720383226402</v>
      </c>
      <c r="EC939" s="106">
        <v>15.242653854401279</v>
      </c>
      <c r="ED939" s="106">
        <v>0.27342006900979382</v>
      </c>
    </row>
    <row r="940" spans="1:134" x14ac:dyDescent="0.3">
      <c r="A940" s="106" t="s">
        <v>3244</v>
      </c>
      <c r="B940" s="106" t="s">
        <v>3198</v>
      </c>
      <c r="C940" s="183">
        <v>1.829853908938879</v>
      </c>
      <c r="D940" s="184">
        <v>3.5265288783388783E-2</v>
      </c>
      <c r="E940" s="185">
        <v>154.77309820888399</v>
      </c>
      <c r="F940" s="186">
        <v>0.79989704930610095</v>
      </c>
      <c r="G940" s="106">
        <v>666.48081901075568</v>
      </c>
      <c r="H940" s="187">
        <v>86.581944071708961</v>
      </c>
      <c r="I940" s="188">
        <v>1.41850332905306</v>
      </c>
      <c r="J940" s="188">
        <v>6.5070584108008492E-2</v>
      </c>
      <c r="K940" s="188">
        <v>0.2990160865666891</v>
      </c>
      <c r="L940" s="189">
        <v>1.2957569606449381E-3</v>
      </c>
      <c r="M940" s="106">
        <v>0.26233409041092831</v>
      </c>
      <c r="N940" s="187">
        <v>0.14050271640059009</v>
      </c>
      <c r="O940" s="190">
        <v>29.060029415230499</v>
      </c>
      <c r="P940" s="190">
        <v>1.494312196362801</v>
      </c>
      <c r="Q940" s="190">
        <v>0.70500103322827301</v>
      </c>
      <c r="R940" s="190">
        <v>3.2373441100014617E-2</v>
      </c>
      <c r="S940" s="191">
        <v>0.62597755169444003</v>
      </c>
      <c r="T940" s="106" t="e">
        <v>#N/A</v>
      </c>
      <c r="U940" s="187" t="e">
        <v>#N/A</v>
      </c>
      <c r="V940" s="184">
        <v>3464.3461732674709</v>
      </c>
      <c r="W940" s="184">
        <v>3.647188807919473</v>
      </c>
      <c r="X940" s="184">
        <v>6.7220226715439164</v>
      </c>
      <c r="Y940" s="184">
        <v>3439.5600629976602</v>
      </c>
      <c r="Z940" s="184">
        <v>4.1627316778065833</v>
      </c>
      <c r="AA940" s="184">
        <v>122.37203392628059</v>
      </c>
      <c r="AB940" s="184">
        <v>3455.4668049604729</v>
      </c>
      <c r="AC940" s="184">
        <v>2.9444255051710768</v>
      </c>
      <c r="AD940" s="192">
        <v>50.478890778221249</v>
      </c>
      <c r="AE940" s="106" t="e">
        <v>#N/A</v>
      </c>
      <c r="AF940" s="106" t="e">
        <v>#N/A</v>
      </c>
      <c r="AG940" s="187" t="e">
        <v>#N/A</v>
      </c>
      <c r="AH940" s="193">
        <v>99.284537138318527</v>
      </c>
      <c r="AI940" s="106"/>
      <c r="AJ940" s="106" t="s">
        <v>3245</v>
      </c>
      <c r="AK940" s="106" t="s">
        <v>3245</v>
      </c>
      <c r="AL940" s="106">
        <v>20.327999999999999</v>
      </c>
      <c r="AM940" s="106">
        <v>178.19811792777691</v>
      </c>
      <c r="AN940" s="106">
        <v>39.653921778805064</v>
      </c>
      <c r="AO940" s="106">
        <v>90.819283528080504</v>
      </c>
      <c r="AP940" s="106" t="s">
        <v>2283</v>
      </c>
      <c r="AQ940" s="106">
        <v>657.33331522011702</v>
      </c>
      <c r="AR940" s="106">
        <v>1606.5389811551311</v>
      </c>
      <c r="AS940" s="106">
        <v>255.50878062067761</v>
      </c>
      <c r="AT940" s="106">
        <v>13.72169737198127</v>
      </c>
      <c r="AU940" s="106">
        <v>1.993510738564636</v>
      </c>
      <c r="AV940" s="106">
        <v>7.9916375929260068</v>
      </c>
      <c r="AW940" s="106">
        <v>1.1055827293439191</v>
      </c>
      <c r="AX940" s="106">
        <v>1.4509228347729559</v>
      </c>
      <c r="AY940" s="106" t="s">
        <v>2283</v>
      </c>
      <c r="AZ940" s="106">
        <v>22.1911024993538</v>
      </c>
      <c r="BA940" s="106">
        <v>45.211950048457133</v>
      </c>
      <c r="BB940" s="106">
        <v>0.75069037049382403</v>
      </c>
      <c r="BC940" s="106">
        <v>0.23350451143498069</v>
      </c>
      <c r="BD940" s="106">
        <v>0.1643709724600973</v>
      </c>
      <c r="BE940" s="106">
        <v>1310.2496691756021</v>
      </c>
      <c r="BF940" s="106">
        <v>75.418026453289286</v>
      </c>
      <c r="BG940" s="106">
        <v>0.13393295716272591</v>
      </c>
      <c r="BH940" s="106">
        <v>547985.57577434625</v>
      </c>
      <c r="BI940" s="106">
        <v>34286.723455541032</v>
      </c>
      <c r="BJ940" s="106">
        <v>1.516949147700152</v>
      </c>
      <c r="BK940" s="106">
        <v>1.128339784837104</v>
      </c>
      <c r="BL940" s="106">
        <v>0.2089271048773329</v>
      </c>
      <c r="BM940" s="106">
        <v>7.0652640539177983E-2</v>
      </c>
      <c r="BN940" s="106">
        <v>1.2954466129644271</v>
      </c>
      <c r="BO940" s="106">
        <v>0.1013821758852597</v>
      </c>
      <c r="BP940" s="106">
        <v>4.7081925320529771E-3</v>
      </c>
      <c r="BQ940" s="106">
        <v>21.686520319891599</v>
      </c>
      <c r="BR940" s="106">
        <v>1.4130142625349771</v>
      </c>
      <c r="BS940" s="106">
        <v>1.5806896286263999E-2</v>
      </c>
      <c r="BT940" s="106">
        <v>2.833451287048784</v>
      </c>
      <c r="BU940" s="106">
        <v>0.22430783508720101</v>
      </c>
      <c r="BV940" s="106">
        <v>9.0052466312007407E-3</v>
      </c>
      <c r="BW940" s="106">
        <v>28.151015989551819</v>
      </c>
      <c r="BX940" s="106">
        <v>2.180256403666756</v>
      </c>
      <c r="BY940" s="106">
        <v>2.7974143419953659E-2</v>
      </c>
      <c r="BZ940" s="106">
        <v>17.851584188429801</v>
      </c>
      <c r="CA940" s="106">
        <v>1.329331319198592</v>
      </c>
      <c r="CB940" s="106">
        <v>0.13638621191229411</v>
      </c>
      <c r="CC940" s="106">
        <v>3.7783531450224421</v>
      </c>
      <c r="CD940" s="106">
        <v>0.30712840271839681</v>
      </c>
      <c r="CE940" s="106">
        <v>8.7026235071538255E-3</v>
      </c>
      <c r="CF940" s="106">
        <v>41.036273470538752</v>
      </c>
      <c r="CG940" s="106">
        <v>2.854701776592671</v>
      </c>
      <c r="CH940" s="106">
        <v>4.7537413968056649E-2</v>
      </c>
      <c r="CI940" s="106">
        <v>9.5835876109383573</v>
      </c>
      <c r="CJ940" s="106">
        <v>0.58060923416279175</v>
      </c>
      <c r="CK940" s="106">
        <v>7.0074248229902679E-3</v>
      </c>
      <c r="CL940" s="106">
        <v>111.92023439086179</v>
      </c>
      <c r="CM940" s="106">
        <v>6.9351595779838986</v>
      </c>
      <c r="CN940" s="106">
        <v>4.1851692386790249E-2</v>
      </c>
      <c r="CO940" s="106">
        <v>40.365822852628348</v>
      </c>
      <c r="CP940" s="106">
        <v>1.965673693356788</v>
      </c>
      <c r="CQ940" s="106">
        <v>1.0378588363479621E-2</v>
      </c>
      <c r="CR940" s="106">
        <v>200.61501760957171</v>
      </c>
      <c r="CS940" s="106">
        <v>9.6459547012108064</v>
      </c>
      <c r="CT940" s="106">
        <v>8.9309602729658683E-2</v>
      </c>
      <c r="CU940" s="106">
        <v>41.444113406780829</v>
      </c>
      <c r="CV940" s="106">
        <v>2.2930086526131519</v>
      </c>
      <c r="CW940" s="106">
        <v>9.8754443886131613E-3</v>
      </c>
      <c r="CX940" s="106">
        <v>390.49528171109608</v>
      </c>
      <c r="CY940" s="106">
        <v>16.526422721692828</v>
      </c>
      <c r="CZ940" s="106">
        <v>4.5946507481900517E-2</v>
      </c>
      <c r="DA940" s="106">
        <v>80.869942308066243</v>
      </c>
      <c r="DB940" s="106">
        <v>4.1342067655846977</v>
      </c>
      <c r="DC940" s="106">
        <v>9.8830357914380315E-3</v>
      </c>
      <c r="DD940" s="106">
        <v>9553.7399102519703</v>
      </c>
      <c r="DE940" s="106">
        <v>628.7868407668368</v>
      </c>
      <c r="DF940" s="106">
        <v>9.9758228083034153E-2</v>
      </c>
      <c r="DG940" s="106">
        <v>0.45056411939369212</v>
      </c>
      <c r="DH940" s="106">
        <v>7.5390463353461848E-2</v>
      </c>
      <c r="DI940" s="106">
        <v>9.2213435985610201E-3</v>
      </c>
      <c r="DJ940" s="106">
        <v>0.25112348089104258</v>
      </c>
      <c r="DK940" s="106">
        <v>4.635111637767741</v>
      </c>
      <c r="DL940" s="106">
        <v>11.20402879646802</v>
      </c>
      <c r="DM940" s="106">
        <v>438.35588326987522</v>
      </c>
      <c r="DN940" s="106">
        <v>15.05254523275284</v>
      </c>
      <c r="DO940" s="106">
        <v>0.59898800845261824</v>
      </c>
      <c r="DP940" s="106">
        <v>143.80666201207339</v>
      </c>
      <c r="DQ940" s="106">
        <v>4.9607300231515081</v>
      </c>
      <c r="DR940" s="106">
        <v>0.3698364107042677</v>
      </c>
      <c r="DS940" s="106">
        <v>52.454152445580966</v>
      </c>
      <c r="DT940" s="106">
        <v>1.8074607512855621</v>
      </c>
      <c r="DU940" s="106">
        <v>0.25209843660871167</v>
      </c>
      <c r="DV940" s="106">
        <v>146.9669514943686</v>
      </c>
      <c r="DW940" s="106">
        <v>5.2732737657877662</v>
      </c>
      <c r="DX940" s="106">
        <v>0.24724995075616019</v>
      </c>
      <c r="DY940" s="106">
        <v>154.77309820888399</v>
      </c>
      <c r="DZ940" s="106">
        <v>5.6672985152581754</v>
      </c>
      <c r="EA940" s="106">
        <v>0.15670693047414791</v>
      </c>
      <c r="EB940" s="106">
        <v>164.48135159985529</v>
      </c>
      <c r="EC940" s="106">
        <v>5.6550479182325963</v>
      </c>
      <c r="ED940" s="106">
        <v>0.28415948235608179</v>
      </c>
    </row>
    <row r="941" spans="1:134" x14ac:dyDescent="0.3">
      <c r="A941" s="106" t="s">
        <v>3246</v>
      </c>
      <c r="B941" s="106" t="s">
        <v>3198</v>
      </c>
      <c r="C941" s="183">
        <v>0.25944184543204529</v>
      </c>
      <c r="D941" s="184">
        <v>3.9202581495920569E-2</v>
      </c>
      <c r="E941" s="185">
        <v>181.11338180110329</v>
      </c>
      <c r="F941" s="186">
        <v>0.79994208666971522</v>
      </c>
      <c r="G941" s="106">
        <v>4700.4047883667199</v>
      </c>
      <c r="H941" s="187">
        <v>103.83776571622209</v>
      </c>
      <c r="I941" s="188">
        <v>1.4193381113875729</v>
      </c>
      <c r="J941" s="188">
        <v>6.2824544009462455E-2</v>
      </c>
      <c r="K941" s="188">
        <v>0.29921679339544321</v>
      </c>
      <c r="L941" s="189">
        <v>1.313218819022695E-3</v>
      </c>
      <c r="M941" s="106">
        <v>0.21777047029935909</v>
      </c>
      <c r="N941" s="187">
        <v>0.64193735221525772</v>
      </c>
      <c r="O941" s="190">
        <v>29.06002406413528</v>
      </c>
      <c r="P941" s="190">
        <v>1.4947274523368199</v>
      </c>
      <c r="Q941" s="190">
        <v>0.70500016552454203</v>
      </c>
      <c r="R941" s="190">
        <v>3.1635990569852349E-2</v>
      </c>
      <c r="S941" s="191">
        <v>0.95912880538363721</v>
      </c>
      <c r="T941" s="106" t="e">
        <v>#N/A</v>
      </c>
      <c r="U941" s="187" t="e">
        <v>#N/A</v>
      </c>
      <c r="V941" s="184">
        <v>3465.3811342914341</v>
      </c>
      <c r="W941" s="184">
        <v>3.788953848222973</v>
      </c>
      <c r="X941" s="184">
        <v>6.7859637723098034</v>
      </c>
      <c r="Y941" s="184">
        <v>3439.2298487745311</v>
      </c>
      <c r="Z941" s="184">
        <v>15.65910115719732</v>
      </c>
      <c r="AA941" s="184">
        <v>119.2609348040602</v>
      </c>
      <c r="AB941" s="184">
        <v>3455.1260912685211</v>
      </c>
      <c r="AC941" s="184">
        <v>6.7884306445361604</v>
      </c>
      <c r="AD941" s="192">
        <v>50.14322057280274</v>
      </c>
      <c r="AE941" s="106" t="e">
        <v>#N/A</v>
      </c>
      <c r="AF941" s="106" t="e">
        <v>#N/A</v>
      </c>
      <c r="AG941" s="187" t="e">
        <v>#N/A</v>
      </c>
      <c r="AH941" s="193">
        <v>99.245356152657379</v>
      </c>
      <c r="AI941" s="106"/>
      <c r="AJ941" s="106" t="s">
        <v>3247</v>
      </c>
      <c r="AK941" s="106" t="s">
        <v>3247</v>
      </c>
      <c r="AL941" s="106">
        <v>20.087</v>
      </c>
      <c r="AM941" s="106">
        <v>151.27967084719231</v>
      </c>
      <c r="AN941" s="106">
        <v>36.344467232772082</v>
      </c>
      <c r="AO941" s="106">
        <v>98.012353735080168</v>
      </c>
      <c r="AP941" s="106" t="s">
        <v>2283</v>
      </c>
      <c r="AQ941" s="106">
        <v>719.96550253196699</v>
      </c>
      <c r="AR941" s="106">
        <v>1672.170982129541</v>
      </c>
      <c r="AS941" s="106">
        <v>245.40655418499969</v>
      </c>
      <c r="AT941" s="106">
        <v>13.2216083677196</v>
      </c>
      <c r="AU941" s="106">
        <v>2.152246121503091</v>
      </c>
      <c r="AV941" s="106">
        <v>5.7722216601684879</v>
      </c>
      <c r="AW941" s="106">
        <v>1.2492946231123929</v>
      </c>
      <c r="AX941" s="106">
        <v>1.455644442733276</v>
      </c>
      <c r="AY941" s="106" t="s">
        <v>2283</v>
      </c>
      <c r="AZ941" s="106">
        <v>20.990475281835948</v>
      </c>
      <c r="BA941" s="106">
        <v>46.674118258097572</v>
      </c>
      <c r="BB941" s="106">
        <v>0.65493499512018138</v>
      </c>
      <c r="BC941" s="106">
        <v>0.2203085267443447</v>
      </c>
      <c r="BD941" s="106">
        <v>0.170013413648158</v>
      </c>
      <c r="BE941" s="106">
        <v>958.68814760013606</v>
      </c>
      <c r="BF941" s="106">
        <v>75.757600732370321</v>
      </c>
      <c r="BG941" s="106">
        <v>5.3344489109290467E-2</v>
      </c>
      <c r="BH941" s="106">
        <v>523794.30999549909</v>
      </c>
      <c r="BI941" s="106">
        <v>21212.704965419209</v>
      </c>
      <c r="BJ941" s="106">
        <v>1.560086073182992</v>
      </c>
      <c r="BK941" s="106">
        <v>1.001986915007931</v>
      </c>
      <c r="BL941" s="106">
        <v>0.19397868582351979</v>
      </c>
      <c r="BM941" s="106">
        <v>7.342262880525123E-2</v>
      </c>
      <c r="BN941" s="106">
        <v>0.88849183438716528</v>
      </c>
      <c r="BO941" s="106">
        <v>0.1074987027929598</v>
      </c>
      <c r="BP941" s="106">
        <v>6.8276877830826992E-3</v>
      </c>
      <c r="BQ941" s="106">
        <v>19.22007773956501</v>
      </c>
      <c r="BR941" s="106">
        <v>1.452124192639787</v>
      </c>
      <c r="BS941" s="106">
        <v>1.662874723270787E-2</v>
      </c>
      <c r="BT941" s="106">
        <v>1.4771914036331431</v>
      </c>
      <c r="BU941" s="106">
        <v>0.1482663410090842</v>
      </c>
      <c r="BV941" s="106">
        <v>1.378483920408274E-2</v>
      </c>
      <c r="BW941" s="106">
        <v>13.718119252200729</v>
      </c>
      <c r="BX941" s="106">
        <v>1.5067860619971001</v>
      </c>
      <c r="BY941" s="106">
        <v>2.9474831816136599E-2</v>
      </c>
      <c r="BZ941" s="106">
        <v>10.34895332717449</v>
      </c>
      <c r="CA941" s="106">
        <v>1.0147172433591229</v>
      </c>
      <c r="CB941" s="106">
        <v>0.12203667950059199</v>
      </c>
      <c r="CC941" s="106">
        <v>2.491252096836559</v>
      </c>
      <c r="CD941" s="106">
        <v>0.2329787833688374</v>
      </c>
      <c r="CE941" s="106">
        <v>2.6075583382052549E-2</v>
      </c>
      <c r="CF941" s="106">
        <v>24.483753876614099</v>
      </c>
      <c r="CG941" s="106">
        <v>2.0108036668722402</v>
      </c>
      <c r="CH941" s="106">
        <v>5.0695469854001043E-2</v>
      </c>
      <c r="CI941" s="106">
        <v>6.3978319246769413</v>
      </c>
      <c r="CJ941" s="106">
        <v>0.53304096552707625</v>
      </c>
      <c r="CK941" s="106">
        <v>7.4646857869268071E-3</v>
      </c>
      <c r="CL941" s="106">
        <v>73.38862319910254</v>
      </c>
      <c r="CM941" s="106">
        <v>6.1851733411576761</v>
      </c>
      <c r="CN941" s="106">
        <v>4.3850683027261812E-2</v>
      </c>
      <c r="CO941" s="106">
        <v>29.282141694360359</v>
      </c>
      <c r="CP941" s="106">
        <v>2.5688132602982812</v>
      </c>
      <c r="CQ941" s="106">
        <v>3.0813058458203649E-2</v>
      </c>
      <c r="CR941" s="106">
        <v>156.07498364691551</v>
      </c>
      <c r="CS941" s="106">
        <v>13.498359888581801</v>
      </c>
      <c r="CT941" s="106">
        <v>9.2170758566929925E-2</v>
      </c>
      <c r="CU941" s="106">
        <v>35.487172062701497</v>
      </c>
      <c r="CV941" s="106">
        <v>2.560352273580949</v>
      </c>
      <c r="CW941" s="106">
        <v>1.0349155022726051E-2</v>
      </c>
      <c r="CX941" s="106">
        <v>338.20655394528382</v>
      </c>
      <c r="CY941" s="106">
        <v>23.603251904003368</v>
      </c>
      <c r="CZ941" s="106">
        <v>4.8163338895440597E-2</v>
      </c>
      <c r="DA941" s="106">
        <v>75.533306358172524</v>
      </c>
      <c r="DB941" s="106">
        <v>4.7332449582519542</v>
      </c>
      <c r="DC941" s="106">
        <v>1.035528998363195E-2</v>
      </c>
      <c r="DD941" s="106">
        <v>11092.498377368431</v>
      </c>
      <c r="DE941" s="106">
        <v>863.95746217912711</v>
      </c>
      <c r="DF941" s="106">
        <v>0.10538777837829939</v>
      </c>
      <c r="DG941" s="106">
        <v>0.54156050852118276</v>
      </c>
      <c r="DH941" s="106">
        <v>9.3782003760642108E-2</v>
      </c>
      <c r="DI941" s="106">
        <v>9.722953585771979E-3</v>
      </c>
      <c r="DJ941" s="106">
        <v>-0.9362619795189645</v>
      </c>
      <c r="DK941" s="106">
        <v>4.3832807710081587</v>
      </c>
      <c r="DL941" s="106">
        <v>12.399155552489701</v>
      </c>
      <c r="DM941" s="106">
        <v>508.17809513697159</v>
      </c>
      <c r="DN941" s="106">
        <v>15.680307566091519</v>
      </c>
      <c r="DO941" s="106">
        <v>0.69695627083563727</v>
      </c>
      <c r="DP941" s="106">
        <v>166.9173180193261</v>
      </c>
      <c r="DQ941" s="106">
        <v>5.1197743655336154</v>
      </c>
      <c r="DR941" s="106">
        <v>0.2764927637526538</v>
      </c>
      <c r="DS941" s="106">
        <v>50.57912821359465</v>
      </c>
      <c r="DT941" s="106">
        <v>2.2285519641761131</v>
      </c>
      <c r="DU941" s="106">
        <v>0.32045107414639501</v>
      </c>
      <c r="DV941" s="106">
        <v>142.25327520695791</v>
      </c>
      <c r="DW941" s="106">
        <v>7.1476759082405463</v>
      </c>
      <c r="DX941" s="106">
        <v>0.22865575973245211</v>
      </c>
      <c r="DY941" s="106">
        <v>181.11338180110329</v>
      </c>
      <c r="DZ941" s="106">
        <v>7.336119995906949</v>
      </c>
      <c r="EA941" s="106">
        <v>0.14537032807876149</v>
      </c>
      <c r="EB941" s="106">
        <v>185.29344087258389</v>
      </c>
      <c r="EC941" s="106">
        <v>5.9888292863147043</v>
      </c>
      <c r="ED941" s="106">
        <v>0.29578719095803058</v>
      </c>
    </row>
    <row r="942" spans="1:134" x14ac:dyDescent="0.3">
      <c r="A942" s="106" t="s">
        <v>3248</v>
      </c>
      <c r="B942" s="106" t="s">
        <v>3198</v>
      </c>
      <c r="C942" s="183">
        <v>0.71149390315837402</v>
      </c>
      <c r="D942" s="184">
        <v>4.683722677621447E-2</v>
      </c>
      <c r="E942" s="185">
        <v>289.33353344057031</v>
      </c>
      <c r="F942" s="186">
        <v>0.80009246592457484</v>
      </c>
      <c r="G942" s="106">
        <v>1714.1252079379151</v>
      </c>
      <c r="H942" s="187">
        <v>139.78611871890769</v>
      </c>
      <c r="I942" s="188">
        <v>1.4191690361757601</v>
      </c>
      <c r="J942" s="188">
        <v>6.4674834993484878E-2</v>
      </c>
      <c r="K942" s="188">
        <v>0.29899118635178262</v>
      </c>
      <c r="L942" s="189">
        <v>1.2388481118308439E-3</v>
      </c>
      <c r="M942" s="106">
        <v>0.33686235896131977</v>
      </c>
      <c r="N942" s="187">
        <v>0.11128048121552669</v>
      </c>
      <c r="O942" s="190">
        <v>29.060063911670529</v>
      </c>
      <c r="P942" s="190">
        <v>1.498386270942746</v>
      </c>
      <c r="Q942" s="190">
        <v>0.70500129812520762</v>
      </c>
      <c r="R942" s="190">
        <v>3.1753622602148757E-2</v>
      </c>
      <c r="S942" s="191">
        <v>0.95309708442597119</v>
      </c>
      <c r="T942" s="106" t="e">
        <v>#N/A</v>
      </c>
      <c r="U942" s="187" t="e">
        <v>#N/A</v>
      </c>
      <c r="V942" s="184">
        <v>3464.244560818895</v>
      </c>
      <c r="W942" s="184">
        <v>3.0676034447155351</v>
      </c>
      <c r="X942" s="184">
        <v>6.4352262986099502</v>
      </c>
      <c r="Y942" s="184">
        <v>3439.3047519699908</v>
      </c>
      <c r="Z942" s="184">
        <v>13.932189132086449</v>
      </c>
      <c r="AA942" s="184">
        <v>120.3332334249621</v>
      </c>
      <c r="AB942" s="184">
        <v>3455.2318279984802</v>
      </c>
      <c r="AC942" s="184">
        <v>5.8689730868964052</v>
      </c>
      <c r="AD942" s="192">
        <v>50.793736510114393</v>
      </c>
      <c r="AE942" s="106" t="e">
        <v>#N/A</v>
      </c>
      <c r="AF942" s="106" t="e">
        <v>#N/A</v>
      </c>
      <c r="AG942" s="187" t="e">
        <v>#N/A</v>
      </c>
      <c r="AH942" s="193">
        <v>99.280079439801199</v>
      </c>
      <c r="AI942" s="106"/>
      <c r="AJ942" s="106" t="s">
        <v>3249</v>
      </c>
      <c r="AK942" s="106" t="s">
        <v>3249</v>
      </c>
      <c r="AL942" s="106">
        <v>20.021000000000001</v>
      </c>
      <c r="AM942" s="106">
        <v>1878.34061911597</v>
      </c>
      <c r="AN942" s="106">
        <v>210.05983111754361</v>
      </c>
      <c r="AO942" s="106">
        <v>127.25429025009571</v>
      </c>
      <c r="AP942" s="106" t="s">
        <v>2283</v>
      </c>
      <c r="AQ942" s="106">
        <v>987.12119109579305</v>
      </c>
      <c r="AR942" s="106">
        <v>2267.179074311045</v>
      </c>
      <c r="AS942" s="106">
        <v>259.22839967900848</v>
      </c>
      <c r="AT942" s="106">
        <v>9.7098482783901936</v>
      </c>
      <c r="AU942" s="106">
        <v>2.713367324988039</v>
      </c>
      <c r="AV942" s="106">
        <v>25.790465811034469</v>
      </c>
      <c r="AW942" s="106">
        <v>2.5303171920200129</v>
      </c>
      <c r="AX942" s="106">
        <v>1.887091106247641</v>
      </c>
      <c r="AY942" s="106">
        <v>361.88052183960951</v>
      </c>
      <c r="AZ942" s="106">
        <v>52.254843269756407</v>
      </c>
      <c r="BA942" s="106">
        <v>64.580243332321473</v>
      </c>
      <c r="BB942" s="106">
        <v>2.4647997952599852</v>
      </c>
      <c r="BC942" s="106">
        <v>0.51203874309002118</v>
      </c>
      <c r="BD942" s="106">
        <v>0.22746365246385</v>
      </c>
      <c r="BE942" s="106">
        <v>2693.7878104427309</v>
      </c>
      <c r="BF942" s="106">
        <v>115.60546589568921</v>
      </c>
      <c r="BG942" s="106">
        <v>2.517753221244725E-2</v>
      </c>
      <c r="BH942" s="106">
        <v>541055.01307724032</v>
      </c>
      <c r="BI942" s="106">
        <v>22588.63825019274</v>
      </c>
      <c r="BJ942" s="106">
        <v>1.4663365882248911</v>
      </c>
      <c r="BK942" s="106">
        <v>2.5888030018363999</v>
      </c>
      <c r="BL942" s="106">
        <v>0.33737884837093318</v>
      </c>
      <c r="BM942" s="106">
        <v>0.1278376796082365</v>
      </c>
      <c r="BN942" s="106">
        <v>13.309908104405981</v>
      </c>
      <c r="BO942" s="106">
        <v>2.0417632076074059</v>
      </c>
      <c r="BP942" s="106">
        <v>4.4498330992556066E-3</v>
      </c>
      <c r="BQ942" s="106">
        <v>72.152871803992184</v>
      </c>
      <c r="BR942" s="106">
        <v>6.639094758046836</v>
      </c>
      <c r="BS942" s="106">
        <v>6.3117570607560361E-2</v>
      </c>
      <c r="BT942" s="106">
        <v>11.72307572209758</v>
      </c>
      <c r="BU942" s="106">
        <v>1.7768699817059741</v>
      </c>
      <c r="BV942" s="106">
        <v>1.5959335856370022E-2</v>
      </c>
      <c r="BW942" s="106">
        <v>85.611630765394537</v>
      </c>
      <c r="BX942" s="106">
        <v>11.895560158366219</v>
      </c>
      <c r="BY942" s="106">
        <v>3.9493491498157653E-2</v>
      </c>
      <c r="BZ942" s="106">
        <v>46.139052341899699</v>
      </c>
      <c r="CA942" s="106">
        <v>5.0738072450286396</v>
      </c>
      <c r="CB942" s="106">
        <v>4.5565162286495951E-2</v>
      </c>
      <c r="CC942" s="106">
        <v>12.38288705752227</v>
      </c>
      <c r="CD942" s="106">
        <v>1.190353307237404</v>
      </c>
      <c r="CE942" s="106">
        <v>1.235222725332937E-2</v>
      </c>
      <c r="CF942" s="106">
        <v>96.013003099205733</v>
      </c>
      <c r="CG942" s="106">
        <v>6.1136248875561616</v>
      </c>
      <c r="CH942" s="106">
        <v>0.1940871928916196</v>
      </c>
      <c r="CI942" s="106">
        <v>22.64726080876175</v>
      </c>
      <c r="CJ942" s="106">
        <v>1.255514919262239</v>
      </c>
      <c r="CK942" s="106">
        <v>1.0038873780211901E-2</v>
      </c>
      <c r="CL942" s="106">
        <v>240.5033419513251</v>
      </c>
      <c r="CM942" s="106">
        <v>11.406170738299361</v>
      </c>
      <c r="CN942" s="106">
        <v>5.8406571190896761E-2</v>
      </c>
      <c r="CO942" s="106">
        <v>86.318803729783838</v>
      </c>
      <c r="CP942" s="106">
        <v>4.6205862020051134</v>
      </c>
      <c r="CQ942" s="106">
        <v>1.4484197520991841E-2</v>
      </c>
      <c r="CR942" s="106">
        <v>400.6818458464104</v>
      </c>
      <c r="CS942" s="106">
        <v>19.99957345800091</v>
      </c>
      <c r="CT942" s="106">
        <v>4.3329709642305633E-2</v>
      </c>
      <c r="CU942" s="106">
        <v>78.600223786611821</v>
      </c>
      <c r="CV942" s="106">
        <v>3.6094467156939531</v>
      </c>
      <c r="CW942" s="106">
        <v>1.3786229143778941E-2</v>
      </c>
      <c r="CX942" s="106">
        <v>672.01285891406542</v>
      </c>
      <c r="CY942" s="106">
        <v>25.206664417691499</v>
      </c>
      <c r="CZ942" s="106">
        <v>6.4170081953548702E-2</v>
      </c>
      <c r="DA942" s="106">
        <v>139.00368940457619</v>
      </c>
      <c r="DB942" s="106">
        <v>6.2198493860996944</v>
      </c>
      <c r="DC942" s="106">
        <v>1.3792823631387671E-2</v>
      </c>
      <c r="DD942" s="106">
        <v>8962.7183598007923</v>
      </c>
      <c r="DE942" s="106">
        <v>433.62004764329549</v>
      </c>
      <c r="DF942" s="106">
        <v>0.14122137125413151</v>
      </c>
      <c r="DG942" s="106">
        <v>0.78026021237638254</v>
      </c>
      <c r="DH942" s="106">
        <v>0.11403996133790791</v>
      </c>
      <c r="DI942" s="106">
        <v>1.3028600677489059E-2</v>
      </c>
      <c r="DJ942" s="106">
        <v>5.3656506910142214</v>
      </c>
      <c r="DK942" s="106">
        <v>5.2253706751935178</v>
      </c>
      <c r="DL942" s="106">
        <v>13.84803209527484</v>
      </c>
      <c r="DM942" s="106">
        <v>802.5438794637505</v>
      </c>
      <c r="DN942" s="106">
        <v>30.305266292180349</v>
      </c>
      <c r="DO942" s="106">
        <v>0.7067358953063434</v>
      </c>
      <c r="DP942" s="106">
        <v>262.51014693282599</v>
      </c>
      <c r="DQ942" s="106">
        <v>9.8183860675946324</v>
      </c>
      <c r="DR942" s="106">
        <v>0.42790219087074483</v>
      </c>
      <c r="DS942" s="106">
        <v>123.42508287767031</v>
      </c>
      <c r="DT942" s="106">
        <v>4.593557062891712</v>
      </c>
      <c r="DU942" s="106">
        <v>0.46260461045788098</v>
      </c>
      <c r="DV942" s="106">
        <v>392.74994664507358</v>
      </c>
      <c r="DW942" s="106">
        <v>14.664033471680749</v>
      </c>
      <c r="DX942" s="106">
        <v>0.30473424665051818</v>
      </c>
      <c r="DY942" s="106">
        <v>289.33353344057031</v>
      </c>
      <c r="DZ942" s="106">
        <v>11.372924260280261</v>
      </c>
      <c r="EA942" s="106">
        <v>0.21210889648496181</v>
      </c>
      <c r="EB942" s="106">
        <v>315.3369538473068</v>
      </c>
      <c r="EC942" s="106">
        <v>11.82802263745444</v>
      </c>
      <c r="ED942" s="106">
        <v>0.31978467140153388</v>
      </c>
    </row>
    <row r="943" spans="1:134" x14ac:dyDescent="0.3">
      <c r="A943" s="106" t="s">
        <v>3250</v>
      </c>
      <c r="B943" s="106" t="s">
        <v>3198</v>
      </c>
      <c r="C943" s="183">
        <v>7.1666638764454724</v>
      </c>
      <c r="D943" s="184">
        <v>4.5746338763301329E-2</v>
      </c>
      <c r="E943" s="185">
        <v>225.04357436979009</v>
      </c>
      <c r="F943" s="186">
        <v>0.79997891434724433</v>
      </c>
      <c r="G943" s="106">
        <v>170.16968172148091</v>
      </c>
      <c r="H943" s="187">
        <v>1076.8841356903531</v>
      </c>
      <c r="I943" s="188">
        <v>1.419329806160152</v>
      </c>
      <c r="J943" s="188">
        <v>6.5976285103503604E-2</v>
      </c>
      <c r="K943" s="188">
        <v>0.29902303711598982</v>
      </c>
      <c r="L943" s="189">
        <v>1.2656908530159041E-3</v>
      </c>
      <c r="M943" s="106">
        <v>0.20967684178495061</v>
      </c>
      <c r="N943" s="187">
        <v>0.28480203470579052</v>
      </c>
      <c r="O943" s="190">
        <v>29.060025059324651</v>
      </c>
      <c r="P943" s="190">
        <v>1.500814476298838</v>
      </c>
      <c r="Q943" s="190">
        <v>0.7050005391243761</v>
      </c>
      <c r="R943" s="190">
        <v>3.1825154250036868E-2</v>
      </c>
      <c r="S943" s="191">
        <v>0.93579992314607252</v>
      </c>
      <c r="T943" s="106" t="e">
        <v>#N/A</v>
      </c>
      <c r="U943" s="187" t="e">
        <v>#N/A</v>
      </c>
      <c r="V943" s="184">
        <v>3464.3972402352911</v>
      </c>
      <c r="W943" s="184">
        <v>3.3546716459267092</v>
      </c>
      <c r="X943" s="184">
        <v>6.5741905467633996</v>
      </c>
      <c r="Y943" s="184">
        <v>3439.2449698858741</v>
      </c>
      <c r="Z943" s="184">
        <v>15.292707320383871</v>
      </c>
      <c r="AA943" s="184">
        <v>121.0452125291829</v>
      </c>
      <c r="AB943" s="184">
        <v>3456.2988230530609</v>
      </c>
      <c r="AC943" s="184">
        <v>5.915081830338865</v>
      </c>
      <c r="AD943" s="192">
        <v>48.383830796246379</v>
      </c>
      <c r="AE943" s="106" t="e">
        <v>#N/A</v>
      </c>
      <c r="AF943" s="106" t="e">
        <v>#N/A</v>
      </c>
      <c r="AG943" s="187" t="e">
        <v>#N/A</v>
      </c>
      <c r="AH943" s="193">
        <v>99.273978455550633</v>
      </c>
      <c r="AI943" s="106"/>
      <c r="AJ943" s="106" t="s">
        <v>3251</v>
      </c>
      <c r="AK943" s="106" t="s">
        <v>3251</v>
      </c>
      <c r="AL943" s="106">
        <v>20.129000000000001</v>
      </c>
      <c r="AM943" s="106">
        <v>279.57324028735547</v>
      </c>
      <c r="AN943" s="106">
        <v>43.916956833205091</v>
      </c>
      <c r="AO943" s="106">
        <v>96.127923912250083</v>
      </c>
      <c r="AP943" s="106" t="s">
        <v>2283</v>
      </c>
      <c r="AQ943" s="106">
        <v>854.36198542051295</v>
      </c>
      <c r="AR943" s="106">
        <v>1664.7476627981121</v>
      </c>
      <c r="AS943" s="106">
        <v>293.6200252881157</v>
      </c>
      <c r="AT943" s="106">
        <v>16.812212913068851</v>
      </c>
      <c r="AU943" s="106">
        <v>2.195280507896745</v>
      </c>
      <c r="AV943" s="106">
        <v>13.091221689091251</v>
      </c>
      <c r="AW943" s="106">
        <v>1.2337914277988291</v>
      </c>
      <c r="AX943" s="106">
        <v>1.4289899967334061</v>
      </c>
      <c r="AY943" s="106" t="s">
        <v>2283</v>
      </c>
      <c r="AZ943" s="106">
        <v>26.69117445645967</v>
      </c>
      <c r="BA943" s="106">
        <v>47.524140340761029</v>
      </c>
      <c r="BB943" s="106">
        <v>0.54605723979691778</v>
      </c>
      <c r="BC943" s="106">
        <v>0.1976741635737064</v>
      </c>
      <c r="BD943" s="106">
        <v>4.961775064348594E-2</v>
      </c>
      <c r="BE943" s="106">
        <v>1189.8552724009851</v>
      </c>
      <c r="BF943" s="106">
        <v>50.457506389339457</v>
      </c>
      <c r="BG943" s="106">
        <v>5.6006180253622292E-2</v>
      </c>
      <c r="BH943" s="106">
        <v>571835.73991461471</v>
      </c>
      <c r="BI943" s="106">
        <v>24466.458998558519</v>
      </c>
      <c r="BJ943" s="106">
        <v>5.5853330405978276</v>
      </c>
      <c r="BK943" s="106">
        <v>2.171544982191</v>
      </c>
      <c r="BL943" s="106">
        <v>0.26545597780984842</v>
      </c>
      <c r="BM943" s="106">
        <v>0.11797481722932231</v>
      </c>
      <c r="BN943" s="106">
        <v>1.180749779606435</v>
      </c>
      <c r="BO943" s="106">
        <v>0.36899191452533991</v>
      </c>
      <c r="BP943" s="106">
        <v>4.4592096372897171E-3</v>
      </c>
      <c r="BQ943" s="106">
        <v>26.569054904643188</v>
      </c>
      <c r="BR943" s="106">
        <v>2.497644968202819</v>
      </c>
      <c r="BS943" s="106">
        <v>1.7515245792912779E-2</v>
      </c>
      <c r="BT943" s="106">
        <v>1.9189439382918521</v>
      </c>
      <c r="BU943" s="106">
        <v>0.54521288936693646</v>
      </c>
      <c r="BV943" s="106">
        <v>3.501759058733372E-3</v>
      </c>
      <c r="BW943" s="106">
        <v>17.644558952816329</v>
      </c>
      <c r="BX943" s="106">
        <v>4.740159550163594</v>
      </c>
      <c r="BY943" s="106">
        <v>8.8323500761652018E-2</v>
      </c>
      <c r="BZ943" s="106">
        <v>13.06967796331462</v>
      </c>
      <c r="CA943" s="106">
        <v>2.9551650734732529</v>
      </c>
      <c r="CB943" s="106">
        <v>0.1015190355298482</v>
      </c>
      <c r="CC943" s="106">
        <v>2.3864068515954671</v>
      </c>
      <c r="CD943" s="106">
        <v>0.43611048248593332</v>
      </c>
      <c r="CE943" s="106">
        <v>2.7587186570484892E-2</v>
      </c>
      <c r="CF943" s="106">
        <v>28.902940218153489</v>
      </c>
      <c r="CG943" s="106">
        <v>3.3651890131419409</v>
      </c>
      <c r="CH943" s="106">
        <v>5.3857167791565928E-2</v>
      </c>
      <c r="CI943" s="106">
        <v>7.7773194326402706</v>
      </c>
      <c r="CJ943" s="106">
        <v>0.60663313064777169</v>
      </c>
      <c r="CK943" s="106">
        <v>7.8605361432243365E-3</v>
      </c>
      <c r="CL943" s="106">
        <v>91.382116617632931</v>
      </c>
      <c r="CM943" s="106">
        <v>4.4940468898789057</v>
      </c>
      <c r="CN943" s="106">
        <v>4.5894223582703238E-2</v>
      </c>
      <c r="CO943" s="106">
        <v>36.546846775286888</v>
      </c>
      <c r="CP943" s="106">
        <v>1.840841843468598</v>
      </c>
      <c r="CQ943" s="106">
        <v>1.138139454603089E-2</v>
      </c>
      <c r="CR943" s="106">
        <v>186.00518036254661</v>
      </c>
      <c r="CS943" s="106">
        <v>11.05408215601279</v>
      </c>
      <c r="CT943" s="106">
        <v>3.4051777729778188E-2</v>
      </c>
      <c r="CU943" s="106">
        <v>39.382725485424359</v>
      </c>
      <c r="CV943" s="106">
        <v>2.299677852069157</v>
      </c>
      <c r="CW943" s="106">
        <v>1.0835040481087899E-2</v>
      </c>
      <c r="CX943" s="106">
        <v>364.15157590826681</v>
      </c>
      <c r="CY943" s="106">
        <v>16.525238275438891</v>
      </c>
      <c r="CZ943" s="106">
        <v>0.1431277574357617</v>
      </c>
      <c r="DA943" s="106">
        <v>80.999326114924401</v>
      </c>
      <c r="DB943" s="106">
        <v>3.9420650992158501</v>
      </c>
      <c r="DC943" s="106">
        <v>1.0838231933756911E-2</v>
      </c>
      <c r="DD943" s="106">
        <v>9152.3220363430282</v>
      </c>
      <c r="DE943" s="106">
        <v>452.26132139479557</v>
      </c>
      <c r="DF943" s="106">
        <v>0.1111807310101261</v>
      </c>
      <c r="DG943" s="106">
        <v>0.83240624618197723</v>
      </c>
      <c r="DH943" s="106">
        <v>0.12035749422917261</v>
      </c>
      <c r="DI943" s="106">
        <v>1.025544960093258E-2</v>
      </c>
      <c r="DJ943" s="106">
        <v>-2.4190620842637558</v>
      </c>
      <c r="DK943" s="106">
        <v>4.8756744427763232</v>
      </c>
      <c r="DL943" s="106">
        <v>11.01955022736826</v>
      </c>
      <c r="DM943" s="106">
        <v>618.38950739132054</v>
      </c>
      <c r="DN943" s="106">
        <v>21.337208344329959</v>
      </c>
      <c r="DO943" s="106">
        <v>0.62752774067784745</v>
      </c>
      <c r="DP943" s="106">
        <v>202.38125686738391</v>
      </c>
      <c r="DQ943" s="106">
        <v>6.9746300312056801</v>
      </c>
      <c r="DR943" s="106">
        <v>0.26337696093515572</v>
      </c>
      <c r="DS943" s="106">
        <v>59.211335148162327</v>
      </c>
      <c r="DT943" s="106">
        <v>2.1590935878359239</v>
      </c>
      <c r="DU943" s="106">
        <v>0.32853480560502107</v>
      </c>
      <c r="DV943" s="106">
        <v>166.11924442502959</v>
      </c>
      <c r="DW943" s="106">
        <v>6.1088394734639264</v>
      </c>
      <c r="DX943" s="106">
        <v>0.2671599352018148</v>
      </c>
      <c r="DY943" s="106">
        <v>225.04357436979009</v>
      </c>
      <c r="DZ943" s="106">
        <v>8.3140166199829828</v>
      </c>
      <c r="EA943" s="106">
        <v>0.14678844091423079</v>
      </c>
      <c r="EB943" s="106">
        <v>224.1156741579247</v>
      </c>
      <c r="EC943" s="106">
        <v>7.7411063839938876</v>
      </c>
      <c r="ED943" s="106">
        <v>0.29812016158770488</v>
      </c>
    </row>
    <row r="944" spans="1:134" x14ac:dyDescent="0.3">
      <c r="A944" s="106" t="s">
        <v>3252</v>
      </c>
      <c r="B944" s="106" t="s">
        <v>3198</v>
      </c>
      <c r="C944" s="183">
        <v>8.5908981572331911</v>
      </c>
      <c r="D944" s="184">
        <v>2.2902266237517059E-2</v>
      </c>
      <c r="E944" s="185">
        <v>103.85093859789851</v>
      </c>
      <c r="F944" s="186">
        <v>0.80010557792394366</v>
      </c>
      <c r="G944" s="106">
        <v>141.90018111060181</v>
      </c>
      <c r="H944" s="187">
        <v>252.09031914567811</v>
      </c>
      <c r="I944" s="188">
        <v>1.41848184886134</v>
      </c>
      <c r="J944" s="188">
        <v>6.3266375931936764E-2</v>
      </c>
      <c r="K944" s="188">
        <v>0.29939009442020609</v>
      </c>
      <c r="L944" s="189">
        <v>1.333415531165818E-3</v>
      </c>
      <c r="M944" s="106">
        <v>0.19461889957443679</v>
      </c>
      <c r="N944" s="187">
        <v>0.61958908336589658</v>
      </c>
      <c r="O944" s="190">
        <v>29.060242412766829</v>
      </c>
      <c r="P944" s="190">
        <v>1.4819164948168131</v>
      </c>
      <c r="Q944" s="190">
        <v>0.7050032950708317</v>
      </c>
      <c r="R944" s="190">
        <v>3.1391939645725668E-2</v>
      </c>
      <c r="S944" s="191">
        <v>0.39017892005219768</v>
      </c>
      <c r="T944" s="106" t="e">
        <v>#N/A</v>
      </c>
      <c r="U944" s="187" t="e">
        <v>#N/A</v>
      </c>
      <c r="V944" s="184">
        <v>3466.267540794136</v>
      </c>
      <c r="W944" s="184">
        <v>3.9709137943196029</v>
      </c>
      <c r="X944" s="184">
        <v>6.8927063330646838</v>
      </c>
      <c r="Y944" s="184">
        <v>3439.5752334608778</v>
      </c>
      <c r="Z944" s="184">
        <v>3.6077870588505259</v>
      </c>
      <c r="AA944" s="184">
        <v>118.7285807562064</v>
      </c>
      <c r="AB944" s="184">
        <v>3455.48511056592</v>
      </c>
      <c r="AC944" s="184">
        <v>2.7539597527046888</v>
      </c>
      <c r="AD944" s="192">
        <v>50.085120360905357</v>
      </c>
      <c r="AE944" s="106" t="e">
        <v>#N/A</v>
      </c>
      <c r="AF944" s="106" t="e">
        <v>#N/A</v>
      </c>
      <c r="AG944" s="187" t="e">
        <v>#N/A</v>
      </c>
      <c r="AH944" s="193">
        <v>99.229940937359302</v>
      </c>
      <c r="AI944" s="106"/>
      <c r="AJ944" s="106" t="s">
        <v>3253</v>
      </c>
      <c r="AK944" s="106" t="s">
        <v>3253</v>
      </c>
      <c r="AL944" s="106">
        <v>20.036999999999999</v>
      </c>
      <c r="AM944" s="106">
        <v>156.25291143937369</v>
      </c>
      <c r="AN944" s="106">
        <v>36.280555561256357</v>
      </c>
      <c r="AO944" s="106">
        <v>90.456599777679031</v>
      </c>
      <c r="AP944" s="106" t="s">
        <v>2283</v>
      </c>
      <c r="AQ944" s="106">
        <v>617.28823351007111</v>
      </c>
      <c r="AR944" s="106">
        <v>1636.6716836033211</v>
      </c>
      <c r="AS944" s="106">
        <v>255.398064061741</v>
      </c>
      <c r="AT944" s="106">
        <v>8.6673601135076588</v>
      </c>
      <c r="AU944" s="106">
        <v>2.0598553581887731</v>
      </c>
      <c r="AV944" s="106">
        <v>6.9622910379000862</v>
      </c>
      <c r="AW944" s="106">
        <v>1.038188287325275</v>
      </c>
      <c r="AX944" s="106">
        <v>1.4740510961274189</v>
      </c>
      <c r="AY944" s="106" t="s">
        <v>2283</v>
      </c>
      <c r="AZ944" s="106">
        <v>20.421666108192941</v>
      </c>
      <c r="BA944" s="106">
        <v>44.872868449345539</v>
      </c>
      <c r="BB944" s="106">
        <v>0.26149929037553749</v>
      </c>
      <c r="BC944" s="106">
        <v>0.12632223806082221</v>
      </c>
      <c r="BD944" s="106">
        <v>0.16441757689643591</v>
      </c>
      <c r="BE944" s="106">
        <v>712.11254007619777</v>
      </c>
      <c r="BF944" s="106">
        <v>35.608492108708703</v>
      </c>
      <c r="BG944" s="106">
        <v>5.1475350009813958E-2</v>
      </c>
      <c r="BH944" s="106">
        <v>572463.29268396006</v>
      </c>
      <c r="BI944" s="106">
        <v>25181.677570333111</v>
      </c>
      <c r="BJ944" s="106">
        <v>3.2252519263553832</v>
      </c>
      <c r="BK944" s="106">
        <v>1.100314077737</v>
      </c>
      <c r="BL944" s="106">
        <v>0.20683273477698699</v>
      </c>
      <c r="BM944" s="106">
        <v>9.2155322652624189E-2</v>
      </c>
      <c r="BN944" s="106">
        <v>5.0423271966297577E-3</v>
      </c>
      <c r="BO944" s="106">
        <v>2.9400488714811891E-3</v>
      </c>
      <c r="BP944" s="106">
        <v>3.236958362981521E-3</v>
      </c>
      <c r="BQ944" s="106">
        <v>11.237310617980651</v>
      </c>
      <c r="BR944" s="106">
        <v>0.64915871873614595</v>
      </c>
      <c r="BS944" s="106">
        <v>5.8013480435080207E-2</v>
      </c>
      <c r="BT944" s="106">
        <v>8.7187241271946742E-2</v>
      </c>
      <c r="BU944" s="106">
        <v>2.070606987050521E-2</v>
      </c>
      <c r="BV944" s="106">
        <v>9.1381388734869309E-3</v>
      </c>
      <c r="BW944" s="106">
        <v>1.615816536124361</v>
      </c>
      <c r="BX944" s="106">
        <v>0.30119566763937072</v>
      </c>
      <c r="BY944" s="106">
        <v>2.873588885445482E-2</v>
      </c>
      <c r="BZ944" s="106">
        <v>3.0605998653085869</v>
      </c>
      <c r="CA944" s="106">
        <v>0.49757093087644111</v>
      </c>
      <c r="CB944" s="106">
        <v>3.2921709769786207E-2</v>
      </c>
      <c r="CC944" s="106">
        <v>0.8915600596581742</v>
      </c>
      <c r="CD944" s="106">
        <v>9.6189958137960233E-2</v>
      </c>
      <c r="CE944" s="106">
        <v>8.9499589904321834E-3</v>
      </c>
      <c r="CF944" s="106">
        <v>15.111694593590981</v>
      </c>
      <c r="CG944" s="106">
        <v>1.1434505409507481</v>
      </c>
      <c r="CH944" s="106">
        <v>4.9385486028467422E-2</v>
      </c>
      <c r="CI944" s="106">
        <v>4.885805096442577</v>
      </c>
      <c r="CJ944" s="106">
        <v>0.3211063552394402</v>
      </c>
      <c r="CK944" s="106">
        <v>2.0402778852137631E-2</v>
      </c>
      <c r="CL944" s="106">
        <v>57.447553384143703</v>
      </c>
      <c r="CM944" s="106">
        <v>2.7183211461573382</v>
      </c>
      <c r="CN944" s="106">
        <v>4.2487815527430743E-2</v>
      </c>
      <c r="CO944" s="106">
        <v>22.639441981118981</v>
      </c>
      <c r="CP944" s="106">
        <v>1.0323148621280629</v>
      </c>
      <c r="CQ944" s="106">
        <v>1.053668420832268E-2</v>
      </c>
      <c r="CR944" s="106">
        <v>114.29517129804979</v>
      </c>
      <c r="CS944" s="106">
        <v>5.6969926552334123</v>
      </c>
      <c r="CT944" s="106">
        <v>3.1526222084827617E-2</v>
      </c>
      <c r="CU944" s="106">
        <v>24.946936854654549</v>
      </c>
      <c r="CV944" s="106">
        <v>1.21804225427168</v>
      </c>
      <c r="CW944" s="106">
        <v>1.003174628870598E-2</v>
      </c>
      <c r="CX944" s="106">
        <v>230.5744576751496</v>
      </c>
      <c r="CY944" s="106">
        <v>10.29003885986824</v>
      </c>
      <c r="CZ944" s="106">
        <v>4.6713123634928917E-2</v>
      </c>
      <c r="DA944" s="106">
        <v>49.792287889596068</v>
      </c>
      <c r="DB944" s="106">
        <v>1.868276103391977</v>
      </c>
      <c r="DC944" s="106">
        <v>1.003387783486694E-2</v>
      </c>
      <c r="DD944" s="106">
        <v>9539.9032852794844</v>
      </c>
      <c r="DE944" s="106">
        <v>682.29162297893765</v>
      </c>
      <c r="DF944" s="106">
        <v>0.2908550812281856</v>
      </c>
      <c r="DG944" s="106">
        <v>0.43091127637901311</v>
      </c>
      <c r="DH944" s="106">
        <v>7.4393799877788533E-2</v>
      </c>
      <c r="DI944" s="106">
        <v>9.4555379066648283E-3</v>
      </c>
      <c r="DJ944" s="106">
        <v>1.5030595121118191</v>
      </c>
      <c r="DK944" s="106">
        <v>5.4158722477702499</v>
      </c>
      <c r="DL944" s="106">
        <v>9.5584680981057719</v>
      </c>
      <c r="DM944" s="106">
        <v>292.97862477731968</v>
      </c>
      <c r="DN944" s="106">
        <v>8.1875269823129226</v>
      </c>
      <c r="DO944" s="106">
        <v>0.6733422053349658</v>
      </c>
      <c r="DP944" s="106">
        <v>96.206182173834932</v>
      </c>
      <c r="DQ944" s="106">
        <v>2.7492570638850431</v>
      </c>
      <c r="DR944" s="106">
        <v>0.35148319814521228</v>
      </c>
      <c r="DS944" s="106">
        <v>26.121697305837799</v>
      </c>
      <c r="DT944" s="106">
        <v>0.90505380888666709</v>
      </c>
      <c r="DU944" s="106">
        <v>0.2960179911444179</v>
      </c>
      <c r="DV944" s="106">
        <v>72.162259418813136</v>
      </c>
      <c r="DW944" s="106">
        <v>3.0238881135627009</v>
      </c>
      <c r="DX944" s="106">
        <v>0.23767910232930181</v>
      </c>
      <c r="DY944" s="106">
        <v>103.85093859789851</v>
      </c>
      <c r="DZ944" s="106">
        <v>2.9373921884025029</v>
      </c>
      <c r="EA944" s="106">
        <v>0.14939026796544699</v>
      </c>
      <c r="EB944" s="106">
        <v>105.2970414907126</v>
      </c>
      <c r="EC944" s="106">
        <v>2.9808863306541422</v>
      </c>
      <c r="ED944" s="106">
        <v>0.25978609997323299</v>
      </c>
    </row>
    <row r="945" spans="1:134" x14ac:dyDescent="0.3">
      <c r="A945" s="106" t="s">
        <v>3254</v>
      </c>
      <c r="B945" s="106" t="s">
        <v>3198</v>
      </c>
      <c r="C945" s="183">
        <v>-8.0521071327451779</v>
      </c>
      <c r="D945" s="184">
        <v>4.6939425370453043E-2</v>
      </c>
      <c r="E945" s="185">
        <v>254.60168224663039</v>
      </c>
      <c r="F945" s="186">
        <v>0.8000348334292039</v>
      </c>
      <c r="G945" s="106">
        <v>-151.46620003048011</v>
      </c>
      <c r="H945" s="187">
        <v>348.14386282560952</v>
      </c>
      <c r="I945" s="188">
        <v>1.4190568108008299</v>
      </c>
      <c r="J945" s="188">
        <v>6.5216613441486423E-2</v>
      </c>
      <c r="K945" s="188">
        <v>0.29886764065774718</v>
      </c>
      <c r="L945" s="189">
        <v>1.2110042854391199E-3</v>
      </c>
      <c r="M945" s="106">
        <v>0.21469977106806579</v>
      </c>
      <c r="N945" s="187">
        <v>0.13880639589045191</v>
      </c>
      <c r="O945" s="190">
        <v>29.059703043480042</v>
      </c>
      <c r="P945" s="190">
        <v>1.483771879514552</v>
      </c>
      <c r="Q945" s="190">
        <v>0.70499383359718959</v>
      </c>
      <c r="R945" s="190">
        <v>3.1485941468045127E-2</v>
      </c>
      <c r="S945" s="191">
        <v>0.92140176612251301</v>
      </c>
      <c r="T945" s="106" t="e">
        <v>#N/A</v>
      </c>
      <c r="U945" s="187" t="e">
        <v>#N/A</v>
      </c>
      <c r="V945" s="184">
        <v>3464.1229561618602</v>
      </c>
      <c r="W945" s="184">
        <v>2.922226603025408</v>
      </c>
      <c r="X945" s="184">
        <v>6.656362549819768</v>
      </c>
      <c r="Y945" s="184">
        <v>3439.3283553792048</v>
      </c>
      <c r="Z945" s="184">
        <v>12.60067007239113</v>
      </c>
      <c r="AA945" s="184">
        <v>119.72872874139961</v>
      </c>
      <c r="AB945" s="184">
        <v>3455.3578946808839</v>
      </c>
      <c r="AC945" s="184">
        <v>4.4144867437406363</v>
      </c>
      <c r="AD945" s="192">
        <v>50.495040032239586</v>
      </c>
      <c r="AE945" s="106" t="e">
        <v>#N/A</v>
      </c>
      <c r="AF945" s="106" t="e">
        <v>#N/A</v>
      </c>
      <c r="AG945" s="187" t="e">
        <v>#N/A</v>
      </c>
      <c r="AH945" s="193">
        <v>99.28424593767518</v>
      </c>
      <c r="AI945" s="106"/>
      <c r="AJ945" s="106" t="s">
        <v>3255</v>
      </c>
      <c r="AK945" s="106" t="s">
        <v>3255</v>
      </c>
      <c r="AL945" s="106">
        <v>20.007000000000001</v>
      </c>
      <c r="AM945" s="106">
        <v>1379.842878939098</v>
      </c>
      <c r="AN945" s="106">
        <v>146.23791289049359</v>
      </c>
      <c r="AO945" s="106">
        <v>108.5727803018887</v>
      </c>
      <c r="AP945" s="106" t="s">
        <v>2283</v>
      </c>
      <c r="AQ945" s="106">
        <v>675.51278475027277</v>
      </c>
      <c r="AR945" s="106">
        <v>1909.588737848504</v>
      </c>
      <c r="AS945" s="106">
        <v>241.00094659267111</v>
      </c>
      <c r="AT945" s="106">
        <v>9.611651186876804</v>
      </c>
      <c r="AU945" s="106">
        <v>2.3871522070101681</v>
      </c>
      <c r="AV945" s="106">
        <v>17.453313836387039</v>
      </c>
      <c r="AW945" s="106">
        <v>2.9889765749983059</v>
      </c>
      <c r="AX945" s="106">
        <v>1.742539009469573</v>
      </c>
      <c r="AY945" s="106">
        <v>230.3368033765795</v>
      </c>
      <c r="AZ945" s="106">
        <v>28.963424026358339</v>
      </c>
      <c r="BA945" s="106">
        <v>48.835635381637097</v>
      </c>
      <c r="BB945" s="106">
        <v>2.0562875789388859</v>
      </c>
      <c r="BC945" s="106">
        <v>0.51899941228840141</v>
      </c>
      <c r="BD945" s="106">
        <v>0.19005070838975069</v>
      </c>
      <c r="BE945" s="106">
        <v>857.69131194173087</v>
      </c>
      <c r="BF945" s="106">
        <v>38.054735214654997</v>
      </c>
      <c r="BG945" s="106">
        <v>2.057055788509532E-2</v>
      </c>
      <c r="BH945" s="106">
        <v>547410.59818650305</v>
      </c>
      <c r="BI945" s="106">
        <v>21845.098077541112</v>
      </c>
      <c r="BJ945" s="106">
        <v>1.4412762801415751</v>
      </c>
      <c r="BK945" s="106">
        <v>1.115602018950137</v>
      </c>
      <c r="BL945" s="106">
        <v>0.186196182275922</v>
      </c>
      <c r="BM945" s="106">
        <v>9.5090083809847487E-2</v>
      </c>
      <c r="BN945" s="106">
        <v>13.82090096356629</v>
      </c>
      <c r="BO945" s="106">
        <v>2.4359241695926421</v>
      </c>
      <c r="BP945" s="106">
        <v>4.7338121257486264E-3</v>
      </c>
      <c r="BQ945" s="106">
        <v>73.996489822608126</v>
      </c>
      <c r="BR945" s="106">
        <v>8.933500482790377</v>
      </c>
      <c r="BS945" s="106">
        <v>1.8287878651181672E-2</v>
      </c>
      <c r="BT945" s="106">
        <v>12.232544411897621</v>
      </c>
      <c r="BU945" s="106">
        <v>1.7719687980250971</v>
      </c>
      <c r="BV945" s="106">
        <v>3.6495278734405799E-3</v>
      </c>
      <c r="BW945" s="106">
        <v>84.113662438158656</v>
      </c>
      <c r="BX945" s="106">
        <v>12.827311385289111</v>
      </c>
      <c r="BY945" s="106">
        <v>9.3994840006591945E-2</v>
      </c>
      <c r="BZ945" s="106">
        <v>39.736275981406138</v>
      </c>
      <c r="CA945" s="106">
        <v>5.5640989667931473</v>
      </c>
      <c r="CB945" s="106">
        <v>0.10727568291427091</v>
      </c>
      <c r="CC945" s="106">
        <v>8.7304856048444073</v>
      </c>
      <c r="CD945" s="106">
        <v>1.2283692681400751</v>
      </c>
      <c r="CE945" s="106">
        <v>1.012765512670972E-2</v>
      </c>
      <c r="CF945" s="106">
        <v>46.288851581777116</v>
      </c>
      <c r="CG945" s="106">
        <v>5.2508945094544446</v>
      </c>
      <c r="CH945" s="106">
        <v>5.5615822918282508E-2</v>
      </c>
      <c r="CI945" s="106">
        <v>8.2240081144564279</v>
      </c>
      <c r="CJ945" s="106">
        <v>0.6840717443856662</v>
      </c>
      <c r="CK945" s="106">
        <v>8.1109492401003954E-3</v>
      </c>
      <c r="CL945" s="106">
        <v>74.614809866734333</v>
      </c>
      <c r="CM945" s="106">
        <v>4.9375006419785619</v>
      </c>
      <c r="CN945" s="106">
        <v>4.8560497163242643E-2</v>
      </c>
      <c r="CO945" s="106">
        <v>27.010268234930759</v>
      </c>
      <c r="CP945" s="106">
        <v>1.3941892118423049</v>
      </c>
      <c r="CQ945" s="106">
        <v>1.204273179041406E-2</v>
      </c>
      <c r="CR945" s="106">
        <v>132.70878478053439</v>
      </c>
      <c r="CS945" s="106">
        <v>5.2107893298932551</v>
      </c>
      <c r="CT945" s="106">
        <v>3.6034548949137261E-2</v>
      </c>
      <c r="CU945" s="106">
        <v>29.65537504371688</v>
      </c>
      <c r="CV945" s="106">
        <v>1.330537559713117</v>
      </c>
      <c r="CW945" s="106">
        <v>1.1466714519304991E-2</v>
      </c>
      <c r="CX945" s="106">
        <v>293.2548174966991</v>
      </c>
      <c r="CY945" s="106">
        <v>13.6778568733175</v>
      </c>
      <c r="CZ945" s="106">
        <v>0.1536431956728217</v>
      </c>
      <c r="DA945" s="106">
        <v>68.647332478542438</v>
      </c>
      <c r="DB945" s="106">
        <v>2.508223225489612</v>
      </c>
      <c r="DC945" s="106">
        <v>1.1468112312180969E-2</v>
      </c>
      <c r="DD945" s="106">
        <v>11748.082765042909</v>
      </c>
      <c r="DE945" s="106">
        <v>557.20917214549638</v>
      </c>
      <c r="DF945" s="106">
        <v>0.11687980365738811</v>
      </c>
      <c r="DG945" s="106">
        <v>0.44710772513971719</v>
      </c>
      <c r="DH945" s="106">
        <v>8.5279849315042608E-2</v>
      </c>
      <c r="DI945" s="106">
        <v>1.073262021588422E-2</v>
      </c>
      <c r="DJ945" s="106">
        <v>3.4103187223456408</v>
      </c>
      <c r="DK945" s="106">
        <v>4.7587304931405372</v>
      </c>
      <c r="DL945" s="106">
        <v>11.16815420704935</v>
      </c>
      <c r="DM945" s="106">
        <v>683.37966436032991</v>
      </c>
      <c r="DN945" s="106">
        <v>24.103481997900079</v>
      </c>
      <c r="DO945" s="106">
        <v>0.77489020377923223</v>
      </c>
      <c r="DP945" s="106">
        <v>223.4636804100023</v>
      </c>
      <c r="DQ945" s="106">
        <v>7.6829106314567426</v>
      </c>
      <c r="DR945" s="106">
        <v>0.41483808639209069</v>
      </c>
      <c r="DS945" s="106">
        <v>67.02225690005136</v>
      </c>
      <c r="DT945" s="106">
        <v>2.341949543851773</v>
      </c>
      <c r="DU945" s="106">
        <v>0.363667239862425</v>
      </c>
      <c r="DV945" s="106">
        <v>216.2926639117201</v>
      </c>
      <c r="DW945" s="106">
        <v>8.0645585863917972</v>
      </c>
      <c r="DX945" s="106">
        <v>0.24608750628262169</v>
      </c>
      <c r="DY945" s="106">
        <v>254.60168224663039</v>
      </c>
      <c r="DZ945" s="106">
        <v>9.6300937051954634</v>
      </c>
      <c r="EA945" s="106">
        <v>0.1844788844174185</v>
      </c>
      <c r="EB945" s="106">
        <v>248.60675374849089</v>
      </c>
      <c r="EC945" s="106">
        <v>8.6874319397654087</v>
      </c>
      <c r="ED945" s="106">
        <v>0.31269281968711299</v>
      </c>
    </row>
    <row r="946" spans="1:134" x14ac:dyDescent="0.3">
      <c r="A946" s="106" t="s">
        <v>3256</v>
      </c>
      <c r="B946" s="106" t="s">
        <v>3198</v>
      </c>
      <c r="C946" s="183">
        <v>3.986194253477167</v>
      </c>
      <c r="D946" s="184">
        <v>2.4768854355576929E-2</v>
      </c>
      <c r="E946" s="185">
        <v>113.4375941535459</v>
      </c>
      <c r="F946" s="186">
        <v>0.79995218783999511</v>
      </c>
      <c r="G946" s="106">
        <v>305.78760234120358</v>
      </c>
      <c r="H946" s="187">
        <v>123.76707457037141</v>
      </c>
      <c r="I946" s="188">
        <v>1.418578577251113</v>
      </c>
      <c r="J946" s="188">
        <v>6.1666132424539701E-2</v>
      </c>
      <c r="K946" s="188">
        <v>0.299485554853191</v>
      </c>
      <c r="L946" s="189">
        <v>1.4127481344908971E-3</v>
      </c>
      <c r="M946" s="106">
        <v>0.15511478553835459</v>
      </c>
      <c r="N946" s="187">
        <v>0.35920662847035639</v>
      </c>
      <c r="O946" s="190">
        <v>29.05999383167871</v>
      </c>
      <c r="P946" s="190">
        <v>1.4763171888084079</v>
      </c>
      <c r="Q946" s="190">
        <v>0.70499937255563161</v>
      </c>
      <c r="R946" s="190">
        <v>3.0877275946933919E-2</v>
      </c>
      <c r="S946" s="191">
        <v>0.64646255492523819</v>
      </c>
      <c r="T946" s="106" t="e">
        <v>#N/A</v>
      </c>
      <c r="U946" s="187" t="e">
        <v>#N/A</v>
      </c>
      <c r="V946" s="184">
        <v>3466.7219272980201</v>
      </c>
      <c r="W946" s="184">
        <v>4.6556836827830894</v>
      </c>
      <c r="X946" s="184">
        <v>7.31915396145643</v>
      </c>
      <c r="Y946" s="184">
        <v>3439.5255782278969</v>
      </c>
      <c r="Z946" s="184">
        <v>6.0760216388301762</v>
      </c>
      <c r="AA946" s="184">
        <v>116.5588263008393</v>
      </c>
      <c r="AB946" s="184">
        <v>3455.4093093213369</v>
      </c>
      <c r="AC946" s="184">
        <v>3.8556202639542851</v>
      </c>
      <c r="AD946" s="192">
        <v>49.785946426884792</v>
      </c>
      <c r="AE946" s="106" t="e">
        <v>#N/A</v>
      </c>
      <c r="AF946" s="106" t="e">
        <v>#N/A</v>
      </c>
      <c r="AG946" s="187" t="e">
        <v>#N/A</v>
      </c>
      <c r="AH946" s="193">
        <v>99.215502436005295</v>
      </c>
      <c r="AI946" s="106"/>
      <c r="AJ946" s="106" t="s">
        <v>3257</v>
      </c>
      <c r="AK946" s="106" t="s">
        <v>3257</v>
      </c>
      <c r="AL946" s="106">
        <v>20.004000000000001</v>
      </c>
      <c r="AM946" s="106">
        <v>220.16966155636379</v>
      </c>
      <c r="AN946" s="106">
        <v>49.473570577341171</v>
      </c>
      <c r="AO946" s="106">
        <v>95.458965950019689</v>
      </c>
      <c r="AP946" s="106" t="s">
        <v>2283</v>
      </c>
      <c r="AQ946" s="106">
        <v>785.51867735692974</v>
      </c>
      <c r="AR946" s="106">
        <v>1651.778318068822</v>
      </c>
      <c r="AS946" s="106">
        <v>256.91201315098141</v>
      </c>
      <c r="AT946" s="106">
        <v>10.52095300216825</v>
      </c>
      <c r="AU946" s="106">
        <v>2.0277351026995838</v>
      </c>
      <c r="AV946" s="106">
        <v>8.787059213614377</v>
      </c>
      <c r="AW946" s="106">
        <v>1.086929478237022</v>
      </c>
      <c r="AX946" s="106">
        <v>1.424033097756378</v>
      </c>
      <c r="AY946" s="106" t="s">
        <v>2283</v>
      </c>
      <c r="AZ946" s="106">
        <v>17.250383299091862</v>
      </c>
      <c r="BA946" s="106">
        <v>45.524518935153907</v>
      </c>
      <c r="BB946" s="106">
        <v>0.31519507998034879</v>
      </c>
      <c r="BC946" s="106">
        <v>0.15013585320837119</v>
      </c>
      <c r="BD946" s="106">
        <v>0.19553311750402111</v>
      </c>
      <c r="BE946" s="106">
        <v>557.19402212731052</v>
      </c>
      <c r="BF946" s="106">
        <v>18.98521583783559</v>
      </c>
      <c r="BG946" s="106">
        <v>0.1447420594361912</v>
      </c>
      <c r="BH946" s="106">
        <v>552580.62873262505</v>
      </c>
      <c r="BI946" s="106">
        <v>24060.71201841073</v>
      </c>
      <c r="BJ946" s="106">
        <v>1.1046858901823651</v>
      </c>
      <c r="BK946" s="106">
        <v>1.301434682151025</v>
      </c>
      <c r="BL946" s="106">
        <v>0.20286824318074981</v>
      </c>
      <c r="BM946" s="106">
        <v>8.3872525700432285E-2</v>
      </c>
      <c r="BN946" s="106">
        <v>0.24405938827163121</v>
      </c>
      <c r="BO946" s="106">
        <v>2.4792253769836899E-2</v>
      </c>
      <c r="BP946" s="106">
        <v>4.1846538082361941E-3</v>
      </c>
      <c r="BQ946" s="106">
        <v>11.074564086703139</v>
      </c>
      <c r="BR946" s="106">
        <v>0.83031744681604647</v>
      </c>
      <c r="BS946" s="106">
        <v>1.6668049201804411E-2</v>
      </c>
      <c r="BT946" s="106">
        <v>0.39214457243037482</v>
      </c>
      <c r="BU946" s="106">
        <v>5.1071822794642563E-2</v>
      </c>
      <c r="BV946" s="106">
        <v>9.2924845856709685E-3</v>
      </c>
      <c r="BW946" s="106">
        <v>4.1809185901905721</v>
      </c>
      <c r="BX946" s="106">
        <v>0.49000279388162199</v>
      </c>
      <c r="BY946" s="106">
        <v>2.9917076088870741E-2</v>
      </c>
      <c r="BZ946" s="106">
        <v>3.7810991753014171</v>
      </c>
      <c r="CA946" s="106">
        <v>0.45794184334755422</v>
      </c>
      <c r="CB946" s="106">
        <v>3.4039389221991512E-2</v>
      </c>
      <c r="CC946" s="106">
        <v>1.0142694047942149</v>
      </c>
      <c r="CD946" s="106">
        <v>0.14269008674410691</v>
      </c>
      <c r="CE946" s="106">
        <v>3.2653271767627473E-2</v>
      </c>
      <c r="CF946" s="106">
        <v>11.442607724616041</v>
      </c>
      <c r="CG946" s="106">
        <v>1.096939059723268</v>
      </c>
      <c r="CH946" s="106">
        <v>0.1410919036308797</v>
      </c>
      <c r="CI946" s="106">
        <v>3.3114382801611102</v>
      </c>
      <c r="CJ946" s="106">
        <v>0.26863419774621888</v>
      </c>
      <c r="CK946" s="106">
        <v>2.060523524410109E-2</v>
      </c>
      <c r="CL946" s="106">
        <v>42.922207876418568</v>
      </c>
      <c r="CM946" s="106">
        <v>2.529970658758113</v>
      </c>
      <c r="CN946" s="106">
        <v>4.4714362252163617E-2</v>
      </c>
      <c r="CO946" s="106">
        <v>17.034451246898609</v>
      </c>
      <c r="CP946" s="106">
        <v>1.0219646272453209</v>
      </c>
      <c r="CQ946" s="106">
        <v>1.1088968874015091E-2</v>
      </c>
      <c r="CR946" s="106">
        <v>95.811487362159525</v>
      </c>
      <c r="CS946" s="106">
        <v>4.485601888277273</v>
      </c>
      <c r="CT946" s="106">
        <v>3.3182590879385652E-2</v>
      </c>
      <c r="CU946" s="106">
        <v>21.307145174625081</v>
      </c>
      <c r="CV946" s="106">
        <v>1.0893519815985091</v>
      </c>
      <c r="CW946" s="106">
        <v>1.055953719948243E-2</v>
      </c>
      <c r="CX946" s="106">
        <v>224.69852971423609</v>
      </c>
      <c r="CY946" s="106">
        <v>9.8560469122536087</v>
      </c>
      <c r="CZ946" s="106">
        <v>0.13745674744556921</v>
      </c>
      <c r="DA946" s="106">
        <v>52.296596596591968</v>
      </c>
      <c r="DB946" s="106">
        <v>2.9300321575770059</v>
      </c>
      <c r="DC946" s="106">
        <v>1.0559906724321709E-2</v>
      </c>
      <c r="DD946" s="106">
        <v>9646.0198685287705</v>
      </c>
      <c r="DE946" s="106">
        <v>568.63976543685988</v>
      </c>
      <c r="DF946" s="106">
        <v>0.10728876757624529</v>
      </c>
      <c r="DG946" s="106">
        <v>0.55638742009985376</v>
      </c>
      <c r="DH946" s="106">
        <v>9.3546578475756065E-2</v>
      </c>
      <c r="DI946" s="106">
        <v>9.8125178841023536E-3</v>
      </c>
      <c r="DJ946" s="106">
        <v>1.1092546246121071</v>
      </c>
      <c r="DK946" s="106">
        <v>4.482035100974084</v>
      </c>
      <c r="DL946" s="106">
        <v>9.5646064638739396</v>
      </c>
      <c r="DM946" s="106">
        <v>317.28487002393689</v>
      </c>
      <c r="DN946" s="106">
        <v>9.6190527635059802</v>
      </c>
      <c r="DO946" s="106">
        <v>0.65674102019682901</v>
      </c>
      <c r="DP946" s="106">
        <v>104.00393966374919</v>
      </c>
      <c r="DQ946" s="106">
        <v>2.9959519838699382</v>
      </c>
      <c r="DR946" s="106">
        <v>0.37525370179572137</v>
      </c>
      <c r="DS946" s="106">
        <v>22.528602866434259</v>
      </c>
      <c r="DT946" s="106">
        <v>0.80375208910487617</v>
      </c>
      <c r="DU946" s="106">
        <v>0.28329091027293912</v>
      </c>
      <c r="DV946" s="106">
        <v>60.160512517789272</v>
      </c>
      <c r="DW946" s="106">
        <v>1.7832906050169359</v>
      </c>
      <c r="DX946" s="106">
        <v>0.23774487846759421</v>
      </c>
      <c r="DY946" s="106">
        <v>113.4375941535459</v>
      </c>
      <c r="DZ946" s="106">
        <v>4.0126890129061774</v>
      </c>
      <c r="EA946" s="106">
        <v>0.17087170431699611</v>
      </c>
      <c r="EB946" s="106">
        <v>110.9713002110382</v>
      </c>
      <c r="EC946" s="106">
        <v>3.3858570923257929</v>
      </c>
      <c r="ED946" s="106">
        <v>0.28214983552015382</v>
      </c>
    </row>
    <row r="947" spans="1:134" x14ac:dyDescent="0.3">
      <c r="A947" s="106" t="s">
        <v>3258</v>
      </c>
      <c r="B947" s="106" t="s">
        <v>3198</v>
      </c>
      <c r="C947" s="183">
        <v>0.16868706162656411</v>
      </c>
      <c r="D947" s="184">
        <v>2.4038622686342392E-2</v>
      </c>
      <c r="E947" s="185">
        <v>116.9867513668717</v>
      </c>
      <c r="F947" s="186">
        <v>0.80008264781221738</v>
      </c>
      <c r="G947" s="106">
        <v>7231.4951979602474</v>
      </c>
      <c r="H947" s="187">
        <v>99.720817678406775</v>
      </c>
      <c r="I947" s="188">
        <v>1.4185402331514849</v>
      </c>
      <c r="J947" s="188">
        <v>6.2788164823812012E-2</v>
      </c>
      <c r="K947" s="188">
        <v>0.29880620983136508</v>
      </c>
      <c r="L947" s="189">
        <v>1.352132281325804E-3</v>
      </c>
      <c r="M947" s="106">
        <v>0.21488017086983999</v>
      </c>
      <c r="N947" s="187">
        <v>0.35452950110620379</v>
      </c>
      <c r="O947" s="190">
        <v>29.059900174760561</v>
      </c>
      <c r="P947" s="190">
        <v>1.4806390848715789</v>
      </c>
      <c r="Q947" s="190">
        <v>0.70499782703564107</v>
      </c>
      <c r="R947" s="190">
        <v>3.1171832655719409E-2</v>
      </c>
      <c r="S947" s="191">
        <v>0.62976185461340839</v>
      </c>
      <c r="T947" s="106" t="e">
        <v>#N/A</v>
      </c>
      <c r="U947" s="187" t="e">
        <v>#N/A</v>
      </c>
      <c r="V947" s="184">
        <v>3463.2320843899179</v>
      </c>
      <c r="W947" s="184">
        <v>4.1608585320663876</v>
      </c>
      <c r="X947" s="184">
        <v>7.0027051409443732</v>
      </c>
      <c r="Y947" s="184">
        <v>3439.5361580839181</v>
      </c>
      <c r="Z947" s="184">
        <v>5.0667517472583006</v>
      </c>
      <c r="AA947" s="184">
        <v>117.8804372107135</v>
      </c>
      <c r="AB947" s="184">
        <v>3455.456153291721</v>
      </c>
      <c r="AC947" s="184">
        <v>3.0774239906251211</v>
      </c>
      <c r="AD947" s="192">
        <v>50.038541847871542</v>
      </c>
      <c r="AE947" s="106" t="e">
        <v>#N/A</v>
      </c>
      <c r="AF947" s="106" t="e">
        <v>#N/A</v>
      </c>
      <c r="AG947" s="187" t="e">
        <v>#N/A</v>
      </c>
      <c r="AH947" s="193">
        <v>99.315785782512037</v>
      </c>
      <c r="AI947" s="106"/>
      <c r="AJ947" s="106" t="s">
        <v>3259</v>
      </c>
      <c r="AK947" s="106" t="s">
        <v>3259</v>
      </c>
      <c r="AL947" s="106">
        <v>20.038</v>
      </c>
      <c r="AM947" s="106">
        <v>305.33827148682542</v>
      </c>
      <c r="AN947" s="106">
        <v>43.42734739716532</v>
      </c>
      <c r="AO947" s="106">
        <v>97.496333629651488</v>
      </c>
      <c r="AP947" s="106" t="s">
        <v>2283</v>
      </c>
      <c r="AQ947" s="106">
        <v>697.41076580521337</v>
      </c>
      <c r="AR947" s="106">
        <v>1739.1862721294169</v>
      </c>
      <c r="AS947" s="106">
        <v>286.69853839107452</v>
      </c>
      <c r="AT947" s="106">
        <v>13.333738819144459</v>
      </c>
      <c r="AU947" s="106">
        <v>2.1397983303435009</v>
      </c>
      <c r="AV947" s="106">
        <v>8.5051787278861219</v>
      </c>
      <c r="AW947" s="106">
        <v>1.388324982019012</v>
      </c>
      <c r="AX947" s="106">
        <v>1.589711137299425</v>
      </c>
      <c r="AY947" s="106">
        <v>88.38879215378897</v>
      </c>
      <c r="AZ947" s="106">
        <v>24.713666235167871</v>
      </c>
      <c r="BA947" s="106">
        <v>44.801360169598908</v>
      </c>
      <c r="BB947" s="106">
        <v>0.72280861458636692</v>
      </c>
      <c r="BC947" s="106">
        <v>0.26964454187457337</v>
      </c>
      <c r="BD947" s="106">
        <v>0.17442887988692771</v>
      </c>
      <c r="BE947" s="106">
        <v>963.7995186960751</v>
      </c>
      <c r="BF947" s="106">
        <v>51.26165720805168</v>
      </c>
      <c r="BG947" s="106">
        <v>7.9669257360564807E-2</v>
      </c>
      <c r="BH947" s="106">
        <v>617604.0892494811</v>
      </c>
      <c r="BI947" s="106">
        <v>34974.855162101951</v>
      </c>
      <c r="BJ947" s="106">
        <v>0.90980202264207855</v>
      </c>
      <c r="BK947" s="106">
        <v>1.2865019786166421</v>
      </c>
      <c r="BL947" s="106">
        <v>0.2185889330737249</v>
      </c>
      <c r="BM947" s="106">
        <v>0.1214784616168752</v>
      </c>
      <c r="BN947" s="106">
        <v>1.527144712084204E-2</v>
      </c>
      <c r="BO947" s="106">
        <v>6.1019348647781612E-3</v>
      </c>
      <c r="BP947" s="106">
        <v>7.8154333280742849E-3</v>
      </c>
      <c r="BQ947" s="106">
        <v>11.576153144619949</v>
      </c>
      <c r="BR947" s="106">
        <v>0.90378295985078894</v>
      </c>
      <c r="BS947" s="106">
        <v>4.8129160195010463E-2</v>
      </c>
      <c r="BT947" s="106">
        <v>0.17791207366683701</v>
      </c>
      <c r="BU947" s="106">
        <v>3.418858289700661E-2</v>
      </c>
      <c r="BV947" s="106">
        <v>1.215615249044206E-2</v>
      </c>
      <c r="BW947" s="106">
        <v>2.515115316695244</v>
      </c>
      <c r="BX947" s="106">
        <v>0.3409553595589826</v>
      </c>
      <c r="BY947" s="106">
        <v>3.1044156177430272E-2</v>
      </c>
      <c r="BZ947" s="106">
        <v>3.6693872268999859</v>
      </c>
      <c r="CA947" s="106">
        <v>0.4624584249034539</v>
      </c>
      <c r="CB947" s="106">
        <v>0.14485328556548549</v>
      </c>
      <c r="CC947" s="106">
        <v>1.180546061316452</v>
      </c>
      <c r="CD947" s="106">
        <v>0.13636622416301819</v>
      </c>
      <c r="CE947" s="106">
        <v>2.6651917757878209E-2</v>
      </c>
      <c r="CF947" s="106">
        <v>19.422903335848961</v>
      </c>
      <c r="CG947" s="106">
        <v>1.7573750868546429</v>
      </c>
      <c r="CH947" s="106">
        <v>5.2057151092768317E-2</v>
      </c>
      <c r="CI947" s="106">
        <v>6.529868244497222</v>
      </c>
      <c r="CJ947" s="106">
        <v>0.51360935139698605</v>
      </c>
      <c r="CK947" s="106">
        <v>7.6201189464039608E-3</v>
      </c>
      <c r="CL947" s="106">
        <v>80.980839633376263</v>
      </c>
      <c r="CM947" s="106">
        <v>5.0584378322097736</v>
      </c>
      <c r="CN947" s="106">
        <v>4.661469248199529E-2</v>
      </c>
      <c r="CO947" s="106">
        <v>30.875900025942482</v>
      </c>
      <c r="CP947" s="106">
        <v>2.0448897384876221</v>
      </c>
      <c r="CQ947" s="106">
        <v>1.156030522661412E-2</v>
      </c>
      <c r="CR947" s="106">
        <v>157.60985502713771</v>
      </c>
      <c r="CS947" s="106">
        <v>9.1990157858795971</v>
      </c>
      <c r="CT947" s="106">
        <v>9.6684429592709939E-2</v>
      </c>
      <c r="CU947" s="106">
        <v>32.07134794768168</v>
      </c>
      <c r="CV947" s="106">
        <v>1.642836479716768</v>
      </c>
      <c r="CW947" s="106">
        <v>1.100943150108546E-2</v>
      </c>
      <c r="CX947" s="106">
        <v>304.83676930482193</v>
      </c>
      <c r="CY947" s="106">
        <v>17.797928712728339</v>
      </c>
      <c r="CZ947" s="106">
        <v>5.1286706285050568E-2</v>
      </c>
      <c r="DA947" s="106">
        <v>63.535421272159041</v>
      </c>
      <c r="DB947" s="106">
        <v>3.1573583469031838</v>
      </c>
      <c r="DC947" s="106">
        <v>1.100880856967979E-2</v>
      </c>
      <c r="DD947" s="106">
        <v>10826.72085389134</v>
      </c>
      <c r="DE947" s="106">
        <v>752.97947302786031</v>
      </c>
      <c r="DF947" s="106">
        <v>1.093393749765549</v>
      </c>
      <c r="DG947" s="106">
        <v>0.60462204604891157</v>
      </c>
      <c r="DH947" s="106">
        <v>9.5455719397564684E-2</v>
      </c>
      <c r="DI947" s="106">
        <v>1.0168164180938639E-2</v>
      </c>
      <c r="DJ947" s="106">
        <v>0.26644757079825337</v>
      </c>
      <c r="DK947" s="106">
        <v>4.3052831013003043</v>
      </c>
      <c r="DL947" s="106">
        <v>10.955688629277921</v>
      </c>
      <c r="DM947" s="106">
        <v>324.98696421391543</v>
      </c>
      <c r="DN947" s="106">
        <v>13.991289665908161</v>
      </c>
      <c r="DO947" s="106">
        <v>0.68745580124766881</v>
      </c>
      <c r="DP947" s="106">
        <v>106.43156860100009</v>
      </c>
      <c r="DQ947" s="106">
        <v>4.5303018764226932</v>
      </c>
      <c r="DR947" s="106">
        <v>0.35387091964330269</v>
      </c>
      <c r="DS947" s="106">
        <v>31.973276954550169</v>
      </c>
      <c r="DT947" s="106">
        <v>1.5328456860996471</v>
      </c>
      <c r="DU947" s="106">
        <v>0.27028224470451762</v>
      </c>
      <c r="DV947" s="106">
        <v>87.551567600192257</v>
      </c>
      <c r="DW947" s="106">
        <v>3.494700391705658</v>
      </c>
      <c r="DX947" s="106">
        <v>0.2707879440063789</v>
      </c>
      <c r="DY947" s="106">
        <v>116.9867513668717</v>
      </c>
      <c r="DZ947" s="106">
        <v>5.3063780131097342</v>
      </c>
      <c r="EA947" s="106">
        <v>0.17707084661016029</v>
      </c>
      <c r="EB947" s="106">
        <v>118.3035290514218</v>
      </c>
      <c r="EC947" s="106">
        <v>5.1410256017135714</v>
      </c>
      <c r="ED947" s="106">
        <v>0.2408156307341435</v>
      </c>
    </row>
    <row r="948" spans="1:134" x14ac:dyDescent="0.3">
      <c r="A948" s="106" t="s">
        <v>3260</v>
      </c>
      <c r="B948" s="106" t="s">
        <v>3198</v>
      </c>
      <c r="C948" s="183">
        <v>2.9866598872614301</v>
      </c>
      <c r="D948" s="184">
        <v>3.1648677581037343E-2</v>
      </c>
      <c r="E948" s="185">
        <v>141.56701814618989</v>
      </c>
      <c r="F948" s="186">
        <v>0.79997503700985317</v>
      </c>
      <c r="G948" s="106">
        <v>408.32091678509948</v>
      </c>
      <c r="H948" s="187">
        <v>162.9998094161169</v>
      </c>
      <c r="I948" s="188">
        <v>1.4185012241021411</v>
      </c>
      <c r="J948" s="188">
        <v>6.265815548435541E-2</v>
      </c>
      <c r="K948" s="188">
        <v>0.29914998755041627</v>
      </c>
      <c r="L948" s="189">
        <v>1.1826978394979121E-3</v>
      </c>
      <c r="M948" s="106">
        <v>0.19209913837814629</v>
      </c>
      <c r="N948" s="187">
        <v>0.40663283093270919</v>
      </c>
      <c r="O948" s="190">
        <v>29.060004185683969</v>
      </c>
      <c r="P948" s="190">
        <v>1.4771750548794349</v>
      </c>
      <c r="Q948" s="190">
        <v>0.70499993184983889</v>
      </c>
      <c r="R948" s="190">
        <v>3.1107379734937799E-2</v>
      </c>
      <c r="S948" s="191">
        <v>0.73392398048480267</v>
      </c>
      <c r="T948" s="106" t="e">
        <v>#N/A</v>
      </c>
      <c r="U948" s="187" t="e">
        <v>#N/A</v>
      </c>
      <c r="V948" s="184">
        <v>3465.0953087944358</v>
      </c>
      <c r="W948" s="184">
        <v>2.387783413383521</v>
      </c>
      <c r="X948" s="184">
        <v>6.1197215995975576</v>
      </c>
      <c r="Y948" s="184">
        <v>3439.5576154031419</v>
      </c>
      <c r="Z948" s="184">
        <v>4.2200405313269194</v>
      </c>
      <c r="AA948" s="184">
        <v>117.63863280820929</v>
      </c>
      <c r="AB948" s="184">
        <v>3455.4948350790601</v>
      </c>
      <c r="AC948" s="184">
        <v>2.4782176975701011</v>
      </c>
      <c r="AD948" s="192">
        <v>49.812349830306339</v>
      </c>
      <c r="AE948" s="106" t="e">
        <v>#N/A</v>
      </c>
      <c r="AF948" s="106" t="e">
        <v>#N/A</v>
      </c>
      <c r="AG948" s="187" t="e">
        <v>#N/A</v>
      </c>
      <c r="AH948" s="193">
        <v>99.263001703691131</v>
      </c>
      <c r="AI948" s="106"/>
      <c r="AJ948" s="106" t="s">
        <v>3261</v>
      </c>
      <c r="AK948" s="106" t="s">
        <v>3261</v>
      </c>
      <c r="AL948" s="106">
        <v>18.382000000000001</v>
      </c>
      <c r="AM948" s="106">
        <v>232.91507101676009</v>
      </c>
      <c r="AN948" s="106">
        <v>49.051960392613353</v>
      </c>
      <c r="AO948" s="106">
        <v>91.881964792957362</v>
      </c>
      <c r="AP948" s="106" t="s">
        <v>2283</v>
      </c>
      <c r="AQ948" s="106">
        <v>716.43333323345485</v>
      </c>
      <c r="AR948" s="106">
        <v>1730.2759088551049</v>
      </c>
      <c r="AS948" s="106">
        <v>277.83127035019851</v>
      </c>
      <c r="AT948" s="106">
        <v>13.943538123644011</v>
      </c>
      <c r="AU948" s="106">
        <v>2.0362871948222252</v>
      </c>
      <c r="AV948" s="106">
        <v>9.4272816637503905</v>
      </c>
      <c r="AW948" s="106">
        <v>1.1317726490786899</v>
      </c>
      <c r="AX948" s="106">
        <v>1.361136961363931</v>
      </c>
      <c r="AY948" s="106" t="s">
        <v>2283</v>
      </c>
      <c r="AZ948" s="106">
        <v>24.29590868356016</v>
      </c>
      <c r="BA948" s="106">
        <v>45.594071275422721</v>
      </c>
      <c r="BB948" s="106">
        <v>0.33393133330145192</v>
      </c>
      <c r="BC948" s="106">
        <v>0.17253827631708521</v>
      </c>
      <c r="BD948" s="106">
        <v>0.14057258455975319</v>
      </c>
      <c r="BE948" s="106">
        <v>1007.68400679208</v>
      </c>
      <c r="BF948" s="106">
        <v>48.117739282621301</v>
      </c>
      <c r="BG948" s="106">
        <v>5.5281425593588687E-2</v>
      </c>
      <c r="BH948" s="106">
        <v>565043.2620690621</v>
      </c>
      <c r="BI948" s="106">
        <v>25091.480727360791</v>
      </c>
      <c r="BJ948" s="106">
        <v>1.539386493836665</v>
      </c>
      <c r="BK948" s="106">
        <v>1.9338290711813411</v>
      </c>
      <c r="BL948" s="106">
        <v>0.22886622451798819</v>
      </c>
      <c r="BM948" s="106">
        <v>0.1087847101505659</v>
      </c>
      <c r="BN948" s="106" t="s">
        <v>2283</v>
      </c>
      <c r="BO948" s="106">
        <v>2.3732744682788479E-3</v>
      </c>
      <c r="BP948" s="106">
        <v>5.1551206382616762E-3</v>
      </c>
      <c r="BQ948" s="106">
        <v>14.000295778200989</v>
      </c>
      <c r="BR948" s="106">
        <v>0.80119672321094848</v>
      </c>
      <c r="BS948" s="106">
        <v>1.722474561635615E-2</v>
      </c>
      <c r="BT948" s="106">
        <v>0.10211906887972839</v>
      </c>
      <c r="BU948" s="106">
        <v>2.2792936195000509E-2</v>
      </c>
      <c r="BV948" s="106">
        <v>3.4397032500240719E-3</v>
      </c>
      <c r="BW948" s="106">
        <v>1.6172561133402701</v>
      </c>
      <c r="BX948" s="106">
        <v>0.33065047742298809</v>
      </c>
      <c r="BY948" s="106">
        <v>3.1146670452501971E-2</v>
      </c>
      <c r="BZ948" s="106">
        <v>3.5375569106165101</v>
      </c>
      <c r="CA948" s="106">
        <v>0.48937418807573158</v>
      </c>
      <c r="CB948" s="106">
        <v>3.5351660401054683E-2</v>
      </c>
      <c r="CC948" s="106">
        <v>0.9467916727148431</v>
      </c>
      <c r="CD948" s="106">
        <v>0.1339354271725792</v>
      </c>
      <c r="CE948" s="106">
        <v>9.5411328287441036E-3</v>
      </c>
      <c r="CF948" s="106">
        <v>17.547989298119251</v>
      </c>
      <c r="CG948" s="106">
        <v>1.7294214566045489</v>
      </c>
      <c r="CH948" s="106">
        <v>5.2098779300760158E-2</v>
      </c>
      <c r="CI948" s="106">
        <v>6.2454043071815919</v>
      </c>
      <c r="CJ948" s="106">
        <v>0.37078981046034842</v>
      </c>
      <c r="CK948" s="106">
        <v>7.647158444954727E-3</v>
      </c>
      <c r="CL948" s="106">
        <v>77.522799479468205</v>
      </c>
      <c r="CM948" s="106">
        <v>3.2775567462116642</v>
      </c>
      <c r="CN948" s="106">
        <v>4.6901510606682927E-2</v>
      </c>
      <c r="CO948" s="106">
        <v>32.171778790981378</v>
      </c>
      <c r="CP948" s="106">
        <v>1.603730075140009</v>
      </c>
      <c r="CQ948" s="106">
        <v>3.3144684427296643E-2</v>
      </c>
      <c r="CR948" s="106">
        <v>168.2740778407163</v>
      </c>
      <c r="CS948" s="106">
        <v>8.1625717569749821</v>
      </c>
      <c r="CT948" s="106">
        <v>3.4810090737807102E-2</v>
      </c>
      <c r="CU948" s="106">
        <v>36.320790332559987</v>
      </c>
      <c r="CV948" s="106">
        <v>1.7132639084651611</v>
      </c>
      <c r="CW948" s="106">
        <v>3.1568054043293693E-2</v>
      </c>
      <c r="CX948" s="106">
        <v>336.79613392499078</v>
      </c>
      <c r="CY948" s="106">
        <v>16.537788616044029</v>
      </c>
      <c r="CZ948" s="106">
        <v>5.1613658806441802E-2</v>
      </c>
      <c r="DA948" s="106">
        <v>73.058199354187536</v>
      </c>
      <c r="DB948" s="106">
        <v>4.0821362001625356</v>
      </c>
      <c r="DC948" s="106">
        <v>1.1076649284604169E-2</v>
      </c>
      <c r="DD948" s="106">
        <v>9388.5491792174325</v>
      </c>
      <c r="DE948" s="106">
        <v>614.57304187615762</v>
      </c>
      <c r="DF948" s="106">
        <v>0.1122642257803788</v>
      </c>
      <c r="DG948" s="106">
        <v>0.77520058972038353</v>
      </c>
      <c r="DH948" s="106">
        <v>0.1023685140600691</v>
      </c>
      <c r="DI948" s="106">
        <v>1.0189171379678371E-2</v>
      </c>
      <c r="DJ948" s="106">
        <v>2.090442893702527E-3</v>
      </c>
      <c r="DK948" s="106">
        <v>4.1001544582225282</v>
      </c>
      <c r="DL948" s="106">
        <v>11.442188024061659</v>
      </c>
      <c r="DM948" s="106">
        <v>391.08836837463809</v>
      </c>
      <c r="DN948" s="106">
        <v>15.209152464103759</v>
      </c>
      <c r="DO948" s="106">
        <v>0.62607614245126963</v>
      </c>
      <c r="DP948" s="106">
        <v>128.34376256704169</v>
      </c>
      <c r="DQ948" s="106">
        <v>5.1032488451784443</v>
      </c>
      <c r="DR948" s="106">
        <v>0.33702137463169562</v>
      </c>
      <c r="DS948" s="106">
        <v>34.295169991384682</v>
      </c>
      <c r="DT948" s="106">
        <v>1.3753984560129171</v>
      </c>
      <c r="DU948" s="106">
        <v>0.2611184313989382</v>
      </c>
      <c r="DV948" s="106">
        <v>97.129591687616141</v>
      </c>
      <c r="DW948" s="106">
        <v>4.4269547682043973</v>
      </c>
      <c r="DX948" s="106">
        <v>0.26800323180809921</v>
      </c>
      <c r="DY948" s="106">
        <v>141.56701814618989</v>
      </c>
      <c r="DZ948" s="106">
        <v>5.5606131662222626</v>
      </c>
      <c r="EA948" s="106">
        <v>0.16512511340458241</v>
      </c>
      <c r="EB948" s="106">
        <v>140.21607888212421</v>
      </c>
      <c r="EC948" s="106">
        <v>5.4734195074626957</v>
      </c>
      <c r="ED948" s="106">
        <v>0.27111192255572258</v>
      </c>
    </row>
    <row r="949" spans="1:134" x14ac:dyDescent="0.3">
      <c r="A949" s="106" t="s">
        <v>3262</v>
      </c>
      <c r="B949" s="106" t="s">
        <v>3198</v>
      </c>
      <c r="C949" s="183">
        <v>-1.649868715647995</v>
      </c>
      <c r="D949" s="184">
        <v>3.2320080289486387E-2</v>
      </c>
      <c r="E949" s="185">
        <v>148.0488750480923</v>
      </c>
      <c r="F949" s="186">
        <v>0.80001537128469424</v>
      </c>
      <c r="G949" s="106">
        <v>-739.15195787263474</v>
      </c>
      <c r="H949" s="187">
        <v>95.42313739428235</v>
      </c>
      <c r="I949" s="188">
        <v>1.418859551961698</v>
      </c>
      <c r="J949" s="188">
        <v>6.2739935385822454E-2</v>
      </c>
      <c r="K949" s="188">
        <v>0.29905419147048679</v>
      </c>
      <c r="L949" s="189">
        <v>1.248710420591089E-3</v>
      </c>
      <c r="M949" s="106">
        <v>0.26205971767066649</v>
      </c>
      <c r="N949" s="187">
        <v>0.69339068323850173</v>
      </c>
      <c r="O949" s="190">
        <v>29.059913867356549</v>
      </c>
      <c r="P949" s="190">
        <v>1.482407618665468</v>
      </c>
      <c r="Q949" s="190">
        <v>0.70499830576026945</v>
      </c>
      <c r="R949" s="190">
        <v>3.1403377486654657E-2</v>
      </c>
      <c r="S949" s="191">
        <v>0.89709526462917488</v>
      </c>
      <c r="T949" s="106" t="e">
        <v>#N/A</v>
      </c>
      <c r="U949" s="187" t="e">
        <v>#N/A</v>
      </c>
      <c r="V949" s="184">
        <v>3464.5667718982359</v>
      </c>
      <c r="W949" s="184">
        <v>3.1668089695643848</v>
      </c>
      <c r="X949" s="184">
        <v>6.4645624409450448</v>
      </c>
      <c r="Y949" s="184">
        <v>3439.4126806540698</v>
      </c>
      <c r="Z949" s="184">
        <v>10.56872359323974</v>
      </c>
      <c r="AA949" s="184">
        <v>118.5478296265089</v>
      </c>
      <c r="AB949" s="184">
        <v>3455.3451915578412</v>
      </c>
      <c r="AC949" s="184">
        <v>4.6308163256247177</v>
      </c>
      <c r="AD949" s="192">
        <v>49.760404151777387</v>
      </c>
      <c r="AE949" s="106" t="e">
        <v>#N/A</v>
      </c>
      <c r="AF949" s="106" t="e">
        <v>#N/A</v>
      </c>
      <c r="AG949" s="187" t="e">
        <v>#N/A</v>
      </c>
      <c r="AH949" s="193">
        <v>99.273961424320191</v>
      </c>
      <c r="AI949" s="106"/>
      <c r="AJ949" s="106" t="s">
        <v>3263</v>
      </c>
      <c r="AK949" s="106" t="s">
        <v>3263</v>
      </c>
      <c r="AL949" s="106">
        <v>20.021999999999998</v>
      </c>
      <c r="AM949" s="106">
        <v>208.66351785095969</v>
      </c>
      <c r="AN949" s="106">
        <v>42.324715275500033</v>
      </c>
      <c r="AO949" s="106">
        <v>85.800069582300964</v>
      </c>
      <c r="AP949" s="106" t="s">
        <v>2283</v>
      </c>
      <c r="AQ949" s="106">
        <v>498.6512742651592</v>
      </c>
      <c r="AR949" s="106">
        <v>1612.0719658192779</v>
      </c>
      <c r="AS949" s="106">
        <v>261.3644174171194</v>
      </c>
      <c r="AT949" s="106">
        <v>13.858508475449851</v>
      </c>
      <c r="AU949" s="106">
        <v>2.0208168137159439</v>
      </c>
      <c r="AV949" s="106">
        <v>9.1505757976854838</v>
      </c>
      <c r="AW949" s="106">
        <v>1.2468601716355701</v>
      </c>
      <c r="AX949" s="106">
        <v>1.4321733740300211</v>
      </c>
      <c r="AY949" s="106" t="s">
        <v>2283</v>
      </c>
      <c r="AZ949" s="106">
        <v>16.37131446436296</v>
      </c>
      <c r="BA949" s="106">
        <v>46.702904765171077</v>
      </c>
      <c r="BB949" s="106">
        <v>0.41884474186059067</v>
      </c>
      <c r="BC949" s="106">
        <v>0.14976906941142981</v>
      </c>
      <c r="BD949" s="106">
        <v>0.2143076305591248</v>
      </c>
      <c r="BE949" s="106">
        <v>1349.337258242072</v>
      </c>
      <c r="BF949" s="106">
        <v>108.3462843693578</v>
      </c>
      <c r="BG949" s="106">
        <v>5.1119832832833417E-2</v>
      </c>
      <c r="BH949" s="106">
        <v>539298.32646391937</v>
      </c>
      <c r="BI949" s="106">
        <v>30626.609901259031</v>
      </c>
      <c r="BJ949" s="106">
        <v>1.4328909732669459</v>
      </c>
      <c r="BK949" s="106">
        <v>1.2714443765229151</v>
      </c>
      <c r="BL949" s="106">
        <v>0.18076918666222569</v>
      </c>
      <c r="BM949" s="106">
        <v>8.2692233078335939E-2</v>
      </c>
      <c r="BN949" s="106">
        <v>3.2315573809222058E-2</v>
      </c>
      <c r="BO949" s="106">
        <v>7.8789826750369635E-3</v>
      </c>
      <c r="BP949" s="106">
        <v>3.2371748259588879E-3</v>
      </c>
      <c r="BQ949" s="106">
        <v>12.910439628236549</v>
      </c>
      <c r="BR949" s="106">
        <v>1.0155946693255651</v>
      </c>
      <c r="BS949" s="106">
        <v>1.5766939606372491E-2</v>
      </c>
      <c r="BT949" s="106">
        <v>0.25243677050948038</v>
      </c>
      <c r="BU949" s="106">
        <v>4.4785382523047243E-2</v>
      </c>
      <c r="BV949" s="106">
        <v>9.0843831177719742E-3</v>
      </c>
      <c r="BW949" s="106">
        <v>4.2925117059226547</v>
      </c>
      <c r="BX949" s="106">
        <v>0.59961569678942417</v>
      </c>
      <c r="BY949" s="106">
        <v>2.8594599325726781E-2</v>
      </c>
      <c r="BZ949" s="106">
        <v>5.8886721201718304</v>
      </c>
      <c r="CA949" s="106">
        <v>0.64024351395379331</v>
      </c>
      <c r="CB949" s="106">
        <v>0.15432039973015221</v>
      </c>
      <c r="CC949" s="106">
        <v>1.675724477930344</v>
      </c>
      <c r="CD949" s="106">
        <v>0.2077317324512587</v>
      </c>
      <c r="CE949" s="106">
        <v>2.5141078522786891E-2</v>
      </c>
      <c r="CF949" s="106">
        <v>30.15974513710016</v>
      </c>
      <c r="CG949" s="106">
        <v>2.8230488233427331</v>
      </c>
      <c r="CH949" s="106">
        <v>0.17502526907436369</v>
      </c>
      <c r="CI949" s="106">
        <v>9.3946031676647035</v>
      </c>
      <c r="CJ949" s="106">
        <v>0.94584111837831542</v>
      </c>
      <c r="CK949" s="106">
        <v>7.0579625825850298E-3</v>
      </c>
      <c r="CL949" s="106">
        <v>116.5541998582823</v>
      </c>
      <c r="CM949" s="106">
        <v>10.763825302076141</v>
      </c>
      <c r="CN949" s="106">
        <v>4.3143503382752808E-2</v>
      </c>
      <c r="CO949" s="106">
        <v>44.853638238070893</v>
      </c>
      <c r="CP949" s="106">
        <v>3.7267413788831241</v>
      </c>
      <c r="CQ949" s="106">
        <v>1.06995833048189E-2</v>
      </c>
      <c r="CR949" s="106">
        <v>210.212612621587</v>
      </c>
      <c r="CS949" s="106">
        <v>18.183581410832961</v>
      </c>
      <c r="CT949" s="106">
        <v>3.2023458748042917E-2</v>
      </c>
      <c r="CU949" s="106">
        <v>42.886934054015278</v>
      </c>
      <c r="CV949" s="106">
        <v>3.1851604426178932</v>
      </c>
      <c r="CW949" s="106">
        <v>1.019180343039397E-2</v>
      </c>
      <c r="CX949" s="106">
        <v>383.99096964174691</v>
      </c>
      <c r="CY949" s="106">
        <v>28.591330621342792</v>
      </c>
      <c r="CZ949" s="106">
        <v>0.1735633716796946</v>
      </c>
      <c r="DA949" s="106">
        <v>77.147548084615124</v>
      </c>
      <c r="DB949" s="106">
        <v>5.8773310963759782</v>
      </c>
      <c r="DC949" s="106">
        <v>1.018925258381617E-2</v>
      </c>
      <c r="DD949" s="106">
        <v>9357.3058156695406</v>
      </c>
      <c r="DE949" s="106">
        <v>581.61897219550804</v>
      </c>
      <c r="DF949" s="106">
        <v>1.403007471400844</v>
      </c>
      <c r="DG949" s="106">
        <v>0.51699863356478504</v>
      </c>
      <c r="DH949" s="106">
        <v>8.7083273081100657E-2</v>
      </c>
      <c r="DI949" s="106">
        <v>9.3353261741633414E-3</v>
      </c>
      <c r="DJ949" s="106">
        <v>2.906458368592276</v>
      </c>
      <c r="DK949" s="106">
        <v>3.5149573393606608</v>
      </c>
      <c r="DL949" s="106">
        <v>11.364503090024041</v>
      </c>
      <c r="DM949" s="106">
        <v>402.52394455727602</v>
      </c>
      <c r="DN949" s="106">
        <v>26.838829090011629</v>
      </c>
      <c r="DO949" s="106">
        <v>0.5852399461430825</v>
      </c>
      <c r="DP949" s="106">
        <v>131.5982224565102</v>
      </c>
      <c r="DQ949" s="106">
        <v>8.8255189846296531</v>
      </c>
      <c r="DR949" s="106">
        <v>0.3991862943318481</v>
      </c>
      <c r="DS949" s="106">
        <v>48.74242571744292</v>
      </c>
      <c r="DT949" s="106">
        <v>4.0263712190159522</v>
      </c>
      <c r="DU949" s="106">
        <v>0.31205773452145408</v>
      </c>
      <c r="DV949" s="106">
        <v>137.54859805626339</v>
      </c>
      <c r="DW949" s="106">
        <v>12.92701275596429</v>
      </c>
      <c r="DX949" s="106">
        <v>0.27163720807099928</v>
      </c>
      <c r="DY949" s="106">
        <v>148.0488750480923</v>
      </c>
      <c r="DZ949" s="106">
        <v>9.6578307762189617</v>
      </c>
      <c r="EA949" s="106">
        <v>0.14137780926188531</v>
      </c>
      <c r="EB949" s="106">
        <v>151.3023178497242</v>
      </c>
      <c r="EC949" s="106">
        <v>10.47661516376702</v>
      </c>
      <c r="ED949" s="106">
        <v>0.25130613193438378</v>
      </c>
    </row>
    <row r="950" spans="1:134" x14ac:dyDescent="0.3">
      <c r="A950" s="106" t="s">
        <v>3264</v>
      </c>
      <c r="B950" s="106" t="s">
        <v>3198</v>
      </c>
      <c r="C950" s="183">
        <v>30.533312195232501</v>
      </c>
      <c r="D950" s="184">
        <v>2.9222559042528941E-2</v>
      </c>
      <c r="E950" s="185">
        <v>131.48613292230229</v>
      </c>
      <c r="F950" s="186">
        <v>0.79997271829955918</v>
      </c>
      <c r="G950" s="106">
        <v>39.944624574509199</v>
      </c>
      <c r="H950" s="187">
        <v>637.08201722040747</v>
      </c>
      <c r="I950" s="188">
        <v>1.418512845594146</v>
      </c>
      <c r="J950" s="188">
        <v>6.4332328982575751E-2</v>
      </c>
      <c r="K950" s="188">
        <v>0.29895743425127802</v>
      </c>
      <c r="L950" s="189">
        <v>1.2830026062790379E-3</v>
      </c>
      <c r="M950" s="106">
        <v>0.20951408134602759</v>
      </c>
      <c r="N950" s="187">
        <v>0.38264717483868521</v>
      </c>
      <c r="O950" s="190">
        <v>29.060006420814311</v>
      </c>
      <c r="P950" s="190">
        <v>1.489880881585341</v>
      </c>
      <c r="Q950" s="190">
        <v>0.70500371308423448</v>
      </c>
      <c r="R950" s="190">
        <v>3.1719576820725168E-2</v>
      </c>
      <c r="S950" s="191">
        <v>0.66658512691960736</v>
      </c>
      <c r="T950" s="106" t="e">
        <v>#N/A</v>
      </c>
      <c r="U950" s="187" t="e">
        <v>#N/A</v>
      </c>
      <c r="V950" s="184">
        <v>3464.0493851388992</v>
      </c>
      <c r="W950" s="184">
        <v>3.5207932067951671</v>
      </c>
      <c r="X950" s="184">
        <v>6.647083287823782</v>
      </c>
      <c r="Y950" s="184">
        <v>3439.564602513698</v>
      </c>
      <c r="Z950" s="184">
        <v>4.6301835612969438</v>
      </c>
      <c r="AA950" s="184">
        <v>120.1224165573295</v>
      </c>
      <c r="AB950" s="184">
        <v>3455.4694958116338</v>
      </c>
      <c r="AC950" s="184">
        <v>2.9006736044591288</v>
      </c>
      <c r="AD950" s="192">
        <v>50.366755325239339</v>
      </c>
      <c r="AE950" s="106" t="e">
        <v>#N/A</v>
      </c>
      <c r="AF950" s="106" t="e">
        <v>#N/A</v>
      </c>
      <c r="AG950" s="187" t="e">
        <v>#N/A</v>
      </c>
      <c r="AH950" s="193">
        <v>99.293174550852456</v>
      </c>
      <c r="AI950" s="106"/>
      <c r="AJ950" s="106" t="s">
        <v>3265</v>
      </c>
      <c r="AK950" s="106" t="s">
        <v>3265</v>
      </c>
      <c r="AL950" s="106">
        <v>20.285</v>
      </c>
      <c r="AM950" s="106">
        <v>166.77905613436181</v>
      </c>
      <c r="AN950" s="106">
        <v>38.091753623776761</v>
      </c>
      <c r="AO950" s="106">
        <v>81.963968344078481</v>
      </c>
      <c r="AP950" s="106" t="s">
        <v>2283</v>
      </c>
      <c r="AQ950" s="106">
        <v>701.34095609740041</v>
      </c>
      <c r="AR950" s="106">
        <v>1657.3875831595981</v>
      </c>
      <c r="AS950" s="106">
        <v>265.70329850312618</v>
      </c>
      <c r="AT950" s="106">
        <v>9.6548016237112062</v>
      </c>
      <c r="AU950" s="106">
        <v>1.962115005421498</v>
      </c>
      <c r="AV950" s="106">
        <v>7.1909329887772024</v>
      </c>
      <c r="AW950" s="106">
        <v>0.98346448248106177</v>
      </c>
      <c r="AX950" s="106">
        <v>1.393790761565523</v>
      </c>
      <c r="AY950" s="106" t="s">
        <v>2283</v>
      </c>
      <c r="AZ950" s="106">
        <v>24.165101257134211</v>
      </c>
      <c r="BA950" s="106">
        <v>46.297332503357758</v>
      </c>
      <c r="BB950" s="106">
        <v>0.25959253369571289</v>
      </c>
      <c r="BC950" s="106">
        <v>0.13550770252464661</v>
      </c>
      <c r="BD950" s="106">
        <v>0.12735813412229791</v>
      </c>
      <c r="BE950" s="106">
        <v>835.73387189620303</v>
      </c>
      <c r="BF950" s="106">
        <v>40.28354617351939</v>
      </c>
      <c r="BG950" s="106">
        <v>0.14386690071535169</v>
      </c>
      <c r="BH950" s="106">
        <v>561975.16842072888</v>
      </c>
      <c r="BI950" s="106">
        <v>20703.06243784917</v>
      </c>
      <c r="BJ950" s="106">
        <v>1.6583244456319091</v>
      </c>
      <c r="BK950" s="106">
        <v>1.1828784648283071</v>
      </c>
      <c r="BL950" s="106">
        <v>0.22224436303695261</v>
      </c>
      <c r="BM950" s="106">
        <v>9.0901624246657542E-2</v>
      </c>
      <c r="BN950" s="106">
        <v>7.8215995663087956E-2</v>
      </c>
      <c r="BO950" s="106">
        <v>1.9852992957720989E-2</v>
      </c>
      <c r="BP950" s="106">
        <v>4.701882965857206E-3</v>
      </c>
      <c r="BQ950" s="106">
        <v>11.213726132405681</v>
      </c>
      <c r="BR950" s="106">
        <v>0.53567425603599839</v>
      </c>
      <c r="BS950" s="106">
        <v>1.576077100910513E-2</v>
      </c>
      <c r="BT950" s="106">
        <v>0.24086145402340481</v>
      </c>
      <c r="BU950" s="106">
        <v>4.0732340872453837E-2</v>
      </c>
      <c r="BV950" s="106">
        <v>8.9625075178322543E-3</v>
      </c>
      <c r="BW950" s="106">
        <v>3.5890201716976788</v>
      </c>
      <c r="BX950" s="106">
        <v>0.41760496110174478</v>
      </c>
      <c r="BY950" s="106">
        <v>2.8615511300338788E-2</v>
      </c>
      <c r="BZ950" s="106">
        <v>4.5758921930054663</v>
      </c>
      <c r="CA950" s="106">
        <v>0.33745826262433132</v>
      </c>
      <c r="CB950" s="106">
        <v>3.2492226885471383E-2</v>
      </c>
      <c r="CC950" s="106">
        <v>1.237968062724323</v>
      </c>
      <c r="CD950" s="106">
        <v>0.14041985772615659</v>
      </c>
      <c r="CE950" s="106">
        <v>8.7369847893434948E-3</v>
      </c>
      <c r="CF950" s="106">
        <v>17.56404666470894</v>
      </c>
      <c r="CG950" s="106">
        <v>1.1036684070432889</v>
      </c>
      <c r="CH950" s="106">
        <v>4.807248188940446E-2</v>
      </c>
      <c r="CI950" s="106">
        <v>5.5824709798153096</v>
      </c>
      <c r="CJ950" s="106">
        <v>0.36177517486106381</v>
      </c>
      <c r="CK950" s="106">
        <v>7.0980063987102094E-3</v>
      </c>
      <c r="CL950" s="106">
        <v>65.628023027267659</v>
      </c>
      <c r="CM950" s="106">
        <v>4.0552427418296304</v>
      </c>
      <c r="CN950" s="106">
        <v>4.3223035276757367E-2</v>
      </c>
      <c r="CO950" s="106">
        <v>25.07900896699379</v>
      </c>
      <c r="CP950" s="106">
        <v>1.3242006576991521</v>
      </c>
      <c r="CQ950" s="106">
        <v>1.071936011385646E-2</v>
      </c>
      <c r="CR950" s="106">
        <v>129.15773954672821</v>
      </c>
      <c r="CS950" s="106">
        <v>7.9441722638712173</v>
      </c>
      <c r="CT950" s="106">
        <v>3.2084426446419852E-2</v>
      </c>
      <c r="CU950" s="106">
        <v>30.63894790566097</v>
      </c>
      <c r="CV950" s="106">
        <v>2.2020689091186649</v>
      </c>
      <c r="CW950" s="106">
        <v>1.02115385308811E-2</v>
      </c>
      <c r="CX950" s="106">
        <v>283.50553228594788</v>
      </c>
      <c r="CY950" s="106">
        <v>14.32673840756021</v>
      </c>
      <c r="CZ950" s="106">
        <v>4.7589826793022053E-2</v>
      </c>
      <c r="DA950" s="106">
        <v>62.933436828404147</v>
      </c>
      <c r="DB950" s="106">
        <v>3.404663448038221</v>
      </c>
      <c r="DC950" s="106">
        <v>1.0208131094314911E-2</v>
      </c>
      <c r="DD950" s="106">
        <v>10190.30566645026</v>
      </c>
      <c r="DE950" s="106">
        <v>619.02000603295619</v>
      </c>
      <c r="DF950" s="106">
        <v>0.1032417932032391</v>
      </c>
      <c r="DG950" s="106">
        <v>0.5564999274088378</v>
      </c>
      <c r="DH950" s="106">
        <v>8.220078218644912E-2</v>
      </c>
      <c r="DI950" s="106">
        <v>9.3278794338575721E-3</v>
      </c>
      <c r="DJ950" s="106">
        <v>-1.782434792486296</v>
      </c>
      <c r="DK950" s="106">
        <v>3.8926895760355058</v>
      </c>
      <c r="DL950" s="106">
        <v>10.79795637986329</v>
      </c>
      <c r="DM950" s="106">
        <v>360.27055227126198</v>
      </c>
      <c r="DN950" s="106">
        <v>14.12061733976385</v>
      </c>
      <c r="DO950" s="106">
        <v>0.61021931499020443</v>
      </c>
      <c r="DP950" s="106">
        <v>117.60466251391649</v>
      </c>
      <c r="DQ950" s="106">
        <v>4.6329167195011314</v>
      </c>
      <c r="DR950" s="106">
        <v>0.35696576775373029</v>
      </c>
      <c r="DS950" s="106">
        <v>34.497818993906193</v>
      </c>
      <c r="DT950" s="106">
        <v>1.6127195846938449</v>
      </c>
      <c r="DU950" s="106">
        <v>0.30536881295988921</v>
      </c>
      <c r="DV950" s="106">
        <v>100.14680245650899</v>
      </c>
      <c r="DW950" s="106">
        <v>4.3436993251533931</v>
      </c>
      <c r="DX950" s="106">
        <v>0.25436467276232239</v>
      </c>
      <c r="DY950" s="106">
        <v>131.48613292230229</v>
      </c>
      <c r="DZ950" s="106">
        <v>5.5606961573796871</v>
      </c>
      <c r="EA950" s="106">
        <v>0.14297857872760791</v>
      </c>
      <c r="EB950" s="106">
        <v>130.52276426346259</v>
      </c>
      <c r="EC950" s="106">
        <v>5.2383464580513301</v>
      </c>
      <c r="ED950" s="106">
        <v>0.29123705847823972</v>
      </c>
    </row>
    <row r="951" spans="1:134" x14ac:dyDescent="0.3">
      <c r="A951" s="106" t="s">
        <v>3266</v>
      </c>
      <c r="B951" s="106" t="s">
        <v>3198</v>
      </c>
      <c r="C951" s="183">
        <v>-0.78835812013292739</v>
      </c>
      <c r="D951" s="184">
        <v>2.6602052735995221E-2</v>
      </c>
      <c r="E951" s="185">
        <v>118.36973811338591</v>
      </c>
      <c r="F951" s="186">
        <v>0.79987522393954535</v>
      </c>
      <c r="G951" s="106">
        <v>-1546.7945458868039</v>
      </c>
      <c r="H951" s="187">
        <v>75.373920140617287</v>
      </c>
      <c r="I951" s="188">
        <v>1.4185923600792809</v>
      </c>
      <c r="J951" s="188">
        <v>6.2402415844254128E-2</v>
      </c>
      <c r="K951" s="188">
        <v>0.2991119967821006</v>
      </c>
      <c r="L951" s="189">
        <v>1.283282867344364E-3</v>
      </c>
      <c r="M951" s="106">
        <v>0.25015461191829602</v>
      </c>
      <c r="N951" s="187">
        <v>0.2793266761431108</v>
      </c>
      <c r="O951" s="190">
        <v>29.0599799715988</v>
      </c>
      <c r="P951" s="190">
        <v>1.477634333638105</v>
      </c>
      <c r="Q951" s="190">
        <v>0.70499946043380635</v>
      </c>
      <c r="R951" s="190">
        <v>3.1218252484092619E-2</v>
      </c>
      <c r="S951" s="191">
        <v>0.65818314805102984</v>
      </c>
      <c r="T951" s="106" t="e">
        <v>#N/A</v>
      </c>
      <c r="U951" s="187" t="e">
        <v>#N/A</v>
      </c>
      <c r="V951" s="184">
        <v>3464.8503881961669</v>
      </c>
      <c r="W951" s="184">
        <v>3.5218665622518381</v>
      </c>
      <c r="X951" s="184">
        <v>6.6560680179934613</v>
      </c>
      <c r="Y951" s="184">
        <v>3439.5204956343841</v>
      </c>
      <c r="Z951" s="184">
        <v>6.3751306332756377</v>
      </c>
      <c r="AA951" s="184">
        <v>117.8669159647698</v>
      </c>
      <c r="AB951" s="184">
        <v>3455.4672139053669</v>
      </c>
      <c r="AC951" s="184">
        <v>2.923315975935433</v>
      </c>
      <c r="AD951" s="192">
        <v>49.791057305215674</v>
      </c>
      <c r="AE951" s="106" t="e">
        <v>#N/A</v>
      </c>
      <c r="AF951" s="106" t="e">
        <v>#N/A</v>
      </c>
      <c r="AG951" s="187" t="e">
        <v>#N/A</v>
      </c>
      <c r="AH951" s="193">
        <v>99.268947004232118</v>
      </c>
      <c r="AI951" s="106"/>
      <c r="AJ951" s="106" t="s">
        <v>3267</v>
      </c>
      <c r="AK951" s="106" t="s">
        <v>3267</v>
      </c>
      <c r="AL951" s="106">
        <v>20.100999999999999</v>
      </c>
      <c r="AM951" s="106">
        <v>264.12885161395428</v>
      </c>
      <c r="AN951" s="106">
        <v>39.411474214383567</v>
      </c>
      <c r="AO951" s="106">
        <v>82.021552248177798</v>
      </c>
      <c r="AP951" s="106" t="s">
        <v>2283</v>
      </c>
      <c r="AQ951" s="106">
        <v>765.12520907888563</v>
      </c>
      <c r="AR951" s="106">
        <v>1621.9323685060219</v>
      </c>
      <c r="AS951" s="106">
        <v>262.66835727103648</v>
      </c>
      <c r="AT951" s="106">
        <v>14.188690663142131</v>
      </c>
      <c r="AU951" s="106">
        <v>1.978092277482064</v>
      </c>
      <c r="AV951" s="106">
        <v>13.71532476838531</v>
      </c>
      <c r="AW951" s="106">
        <v>1.394557830229717</v>
      </c>
      <c r="AX951" s="106">
        <v>1.2829250501013021</v>
      </c>
      <c r="AY951" s="106">
        <v>387.90630155461952</v>
      </c>
      <c r="AZ951" s="106">
        <v>73.422941375187477</v>
      </c>
      <c r="BA951" s="106">
        <v>44.949701217039099</v>
      </c>
      <c r="BB951" s="106">
        <v>0.78104381233834508</v>
      </c>
      <c r="BC951" s="106">
        <v>0.23762423134788269</v>
      </c>
      <c r="BD951" s="106">
        <v>0.15864708431162811</v>
      </c>
      <c r="BE951" s="106">
        <v>1192.512033559914</v>
      </c>
      <c r="BF951" s="106">
        <v>51.05301871128691</v>
      </c>
      <c r="BG951" s="106">
        <v>4.9520438247288988E-2</v>
      </c>
      <c r="BH951" s="106">
        <v>555151.64981948433</v>
      </c>
      <c r="BI951" s="106">
        <v>27333.772721099409</v>
      </c>
      <c r="BJ951" s="106">
        <v>2.61793189857474</v>
      </c>
      <c r="BK951" s="106">
        <v>1.16332663979103</v>
      </c>
      <c r="BL951" s="106">
        <v>0.1657454350534297</v>
      </c>
      <c r="BM951" s="106">
        <v>8.0171615038676564E-2</v>
      </c>
      <c r="BN951" s="106">
        <v>1.056585852886067</v>
      </c>
      <c r="BO951" s="106">
        <v>8.5253672031008768E-2</v>
      </c>
      <c r="BP951" s="106">
        <v>4.6331425511294249E-3</v>
      </c>
      <c r="BQ951" s="106">
        <v>17.76794188051251</v>
      </c>
      <c r="BR951" s="106">
        <v>1.061949326360808</v>
      </c>
      <c r="BS951" s="106">
        <v>1.5533719639399189E-2</v>
      </c>
      <c r="BT951" s="106">
        <v>1.5811268621941219</v>
      </c>
      <c r="BU951" s="106">
        <v>0.13209243707450091</v>
      </c>
      <c r="BV951" s="106">
        <v>8.84100467361674E-3</v>
      </c>
      <c r="BW951" s="106">
        <v>16.657192705806558</v>
      </c>
      <c r="BX951" s="106">
        <v>1.483051153929547</v>
      </c>
      <c r="BY951" s="106">
        <v>2.819775878877526E-2</v>
      </c>
      <c r="BZ951" s="106">
        <v>13.45431559343734</v>
      </c>
      <c r="CA951" s="106">
        <v>1.146644209568082</v>
      </c>
      <c r="CB951" s="106">
        <v>0.1336996659337619</v>
      </c>
      <c r="CC951" s="106">
        <v>3.012499229252898</v>
      </c>
      <c r="CD951" s="106">
        <v>0.2417128885034045</v>
      </c>
      <c r="CE951" s="106">
        <v>8.6086508779819552E-3</v>
      </c>
      <c r="CF951" s="106">
        <v>38.559885760193353</v>
      </c>
      <c r="CG951" s="106">
        <v>2.6844915599607551</v>
      </c>
      <c r="CH951" s="106">
        <v>4.7540068797318577E-2</v>
      </c>
      <c r="CI951" s="106">
        <v>10.021421010863641</v>
      </c>
      <c r="CJ951" s="106">
        <v>0.56999163991498125</v>
      </c>
      <c r="CK951" s="106">
        <v>7.0161399333757172E-3</v>
      </c>
      <c r="CL951" s="106">
        <v>109.58472226440981</v>
      </c>
      <c r="CM951" s="106">
        <v>6.3656197648810924</v>
      </c>
      <c r="CN951" s="106">
        <v>4.2673269020658981E-2</v>
      </c>
      <c r="CO951" s="106">
        <v>40.338924687023344</v>
      </c>
      <c r="CP951" s="106">
        <v>2.11436086475311</v>
      </c>
      <c r="CQ951" s="106">
        <v>1.058307435017607E-2</v>
      </c>
      <c r="CR951" s="106">
        <v>189.5247360606657</v>
      </c>
      <c r="CS951" s="106">
        <v>9.3488427191066954</v>
      </c>
      <c r="CT951" s="106">
        <v>8.9761914665075437E-2</v>
      </c>
      <c r="CU951" s="106">
        <v>36.432425326446911</v>
      </c>
      <c r="CV951" s="106">
        <v>1.87931050026512</v>
      </c>
      <c r="CW951" s="106">
        <v>1.0082673379708621E-2</v>
      </c>
      <c r="CX951" s="106">
        <v>333.52894801572859</v>
      </c>
      <c r="CY951" s="106">
        <v>17.603450037222601</v>
      </c>
      <c r="CZ951" s="106">
        <v>0.1331641483170235</v>
      </c>
      <c r="DA951" s="106">
        <v>68.977277238310208</v>
      </c>
      <c r="DB951" s="106">
        <v>3.6443487522236628</v>
      </c>
      <c r="DC951" s="106">
        <v>2.855748574831134E-2</v>
      </c>
      <c r="DD951" s="106">
        <v>8936.5738159653283</v>
      </c>
      <c r="DE951" s="106">
        <v>671.10299171127019</v>
      </c>
      <c r="DF951" s="106">
        <v>0.36486400088359561</v>
      </c>
      <c r="DG951" s="106">
        <v>0.47164466322373583</v>
      </c>
      <c r="DH951" s="106">
        <v>8.5967511279427769E-2</v>
      </c>
      <c r="DI951" s="106">
        <v>9.1811445022587004E-3</v>
      </c>
      <c r="DJ951" s="106">
        <v>-0.31774769118734308</v>
      </c>
      <c r="DK951" s="106">
        <v>4.6356629540994208</v>
      </c>
      <c r="DL951" s="106">
        <v>10.580939540741269</v>
      </c>
      <c r="DM951" s="106">
        <v>330.31627134617509</v>
      </c>
      <c r="DN951" s="106">
        <v>12.75623825358573</v>
      </c>
      <c r="DO951" s="106">
        <v>0.68947388288324762</v>
      </c>
      <c r="DP951" s="106">
        <v>107.97680632066449</v>
      </c>
      <c r="DQ951" s="106">
        <v>4.1006183970398427</v>
      </c>
      <c r="DR951" s="106">
        <v>0.3587904964718408</v>
      </c>
      <c r="DS951" s="106">
        <v>37.821961750640376</v>
      </c>
      <c r="DT951" s="106">
        <v>1.525006321747979</v>
      </c>
      <c r="DU951" s="106">
        <v>0.25383519787533759</v>
      </c>
      <c r="DV951" s="106">
        <v>106.06656283938651</v>
      </c>
      <c r="DW951" s="106">
        <v>4.6834276275286193</v>
      </c>
      <c r="DX951" s="106">
        <v>0.2597816809078029</v>
      </c>
      <c r="DY951" s="106">
        <v>118.36973811338591</v>
      </c>
      <c r="DZ951" s="106">
        <v>4.30736007644001</v>
      </c>
      <c r="EA951" s="106">
        <v>0.14340897055692961</v>
      </c>
      <c r="EB951" s="106">
        <v>122.9662915967279</v>
      </c>
      <c r="EC951" s="106">
        <v>4.7531865345433379</v>
      </c>
      <c r="ED951" s="106">
        <v>0.24499004068728111</v>
      </c>
    </row>
    <row r="952" spans="1:134" x14ac:dyDescent="0.3">
      <c r="A952" s="106" t="s">
        <v>3268</v>
      </c>
      <c r="B952" s="106" t="s">
        <v>3198</v>
      </c>
      <c r="C952" s="183">
        <v>-2.1548035337852078</v>
      </c>
      <c r="D952" s="184">
        <v>2.8817469619683501E-2</v>
      </c>
      <c r="E952" s="185">
        <v>128.43828318999351</v>
      </c>
      <c r="F952" s="186">
        <v>0.79994498558384008</v>
      </c>
      <c r="G952" s="106">
        <v>-565.90713699992148</v>
      </c>
      <c r="H952" s="187">
        <v>64.471097902800977</v>
      </c>
      <c r="I952" s="188">
        <v>1.418537707819497</v>
      </c>
      <c r="J952" s="188">
        <v>6.3510674158767474E-2</v>
      </c>
      <c r="K952" s="188">
        <v>0.29911769476535871</v>
      </c>
      <c r="L952" s="189">
        <v>1.27153283956771E-3</v>
      </c>
      <c r="M952" s="106">
        <v>0.14965799872369739</v>
      </c>
      <c r="N952" s="187">
        <v>0.58811931209818824</v>
      </c>
      <c r="O952" s="190">
        <v>29.060000772581539</v>
      </c>
      <c r="P952" s="190">
        <v>1.486672193411773</v>
      </c>
      <c r="Q952" s="190">
        <v>0.70499990624364761</v>
      </c>
      <c r="R952" s="190">
        <v>3.1539550281117941E-2</v>
      </c>
      <c r="S952" s="191">
        <v>0.6740900949974642</v>
      </c>
      <c r="T952" s="106" t="e">
        <v>#N/A</v>
      </c>
      <c r="U952" s="187" t="e">
        <v>#N/A</v>
      </c>
      <c r="V952" s="184">
        <v>3464.8854102951918</v>
      </c>
      <c r="W952" s="184">
        <v>3.4024927438735211</v>
      </c>
      <c r="X952" s="184">
        <v>6.588567297856244</v>
      </c>
      <c r="Y952" s="184">
        <v>3439.543367850566</v>
      </c>
      <c r="Z952" s="184">
        <v>5.1102323294004464</v>
      </c>
      <c r="AA952" s="184">
        <v>119.2642529462596</v>
      </c>
      <c r="AB952" s="184">
        <v>3455.4651084805901</v>
      </c>
      <c r="AC952" s="184">
        <v>2.976784017672006</v>
      </c>
      <c r="AD952" s="192">
        <v>50.195901729891602</v>
      </c>
      <c r="AE952" s="106" t="e">
        <v>#N/A</v>
      </c>
      <c r="AF952" s="106" t="e">
        <v>#N/A</v>
      </c>
      <c r="AG952" s="187" t="e">
        <v>#N/A</v>
      </c>
      <c r="AH952" s="193">
        <v>99.268603735946741</v>
      </c>
      <c r="AI952" s="106"/>
      <c r="AJ952" s="106" t="s">
        <v>3269</v>
      </c>
      <c r="AK952" s="106" t="s">
        <v>3269</v>
      </c>
      <c r="AL952" s="106">
        <v>20.013999999999999</v>
      </c>
      <c r="AM952" s="106">
        <v>130.23086927681979</v>
      </c>
      <c r="AN952" s="106">
        <v>39.004586273653587</v>
      </c>
      <c r="AO952" s="106">
        <v>84.99545929103688</v>
      </c>
      <c r="AP952" s="106" t="s">
        <v>2283</v>
      </c>
      <c r="AQ952" s="106">
        <v>676.63357837776175</v>
      </c>
      <c r="AR952" s="106">
        <v>1617.4100727273751</v>
      </c>
      <c r="AS952" s="106">
        <v>269.71876302464142</v>
      </c>
      <c r="AT952" s="106">
        <v>9.4087201424302549</v>
      </c>
      <c r="AU952" s="106">
        <v>2.041530535743576</v>
      </c>
      <c r="AV952" s="106">
        <v>8.0631145487776852</v>
      </c>
      <c r="AW952" s="106">
        <v>0.92817019292244007</v>
      </c>
      <c r="AX952" s="106">
        <v>1.384973211129549</v>
      </c>
      <c r="AY952" s="106" t="s">
        <v>2283</v>
      </c>
      <c r="AZ952" s="106">
        <v>21.263807422967378</v>
      </c>
      <c r="BA952" s="106">
        <v>48.122741396328678</v>
      </c>
      <c r="BB952" s="106">
        <v>0.44828506789375278</v>
      </c>
      <c r="BC952" s="106">
        <v>0.1599127002816412</v>
      </c>
      <c r="BD952" s="106">
        <v>0.1315073550403183</v>
      </c>
      <c r="BE952" s="106">
        <v>639.80457075156426</v>
      </c>
      <c r="BF952" s="106">
        <v>28.59073398294322</v>
      </c>
      <c r="BG952" s="106">
        <v>7.6808896144394526E-2</v>
      </c>
      <c r="BH952" s="106">
        <v>591128.27254240215</v>
      </c>
      <c r="BI952" s="106">
        <v>31129.26461738965</v>
      </c>
      <c r="BJ952" s="106">
        <v>1.8424063146301051</v>
      </c>
      <c r="BK952" s="106">
        <v>1.523846689227722</v>
      </c>
      <c r="BL952" s="106">
        <v>0.19364104214129099</v>
      </c>
      <c r="BM952" s="106">
        <v>7.2656488296745134E-2</v>
      </c>
      <c r="BN952" s="106">
        <v>4.5168692052849624E-3</v>
      </c>
      <c r="BO952" s="106">
        <v>2.5068382031582059E-3</v>
      </c>
      <c r="BP952" s="106">
        <v>1.1664777394555931E-3</v>
      </c>
      <c r="BQ952" s="106">
        <v>10.22626329968122</v>
      </c>
      <c r="BR952" s="106">
        <v>0.81275526807796394</v>
      </c>
      <c r="BS952" s="106">
        <v>5.8832555839578499E-2</v>
      </c>
      <c r="BT952" s="106">
        <v>6.1997288967766698E-2</v>
      </c>
      <c r="BU952" s="106">
        <v>1.463025027136739E-2</v>
      </c>
      <c r="BV952" s="106">
        <v>3.28157172192685E-3</v>
      </c>
      <c r="BW952" s="106">
        <v>1.1011648990616829</v>
      </c>
      <c r="BX952" s="106">
        <v>0.22941664141955659</v>
      </c>
      <c r="BY952" s="106">
        <v>2.9636252162839612E-2</v>
      </c>
      <c r="BZ952" s="106">
        <v>2.066899019375898</v>
      </c>
      <c r="CA952" s="106">
        <v>0.36368617157663102</v>
      </c>
      <c r="CB952" s="106">
        <v>0.1573388897060409</v>
      </c>
      <c r="CC952" s="106">
        <v>0.61757233690083424</v>
      </c>
      <c r="CD952" s="106">
        <v>0.1026423888776041</v>
      </c>
      <c r="CE952" s="106">
        <v>9.0532705994364367E-3</v>
      </c>
      <c r="CF952" s="106">
        <v>10.043383795686211</v>
      </c>
      <c r="CG952" s="106">
        <v>0.96007479339583301</v>
      </c>
      <c r="CH952" s="106">
        <v>0.2094300192017276</v>
      </c>
      <c r="CI952" s="106">
        <v>3.5049503536373718</v>
      </c>
      <c r="CJ952" s="106">
        <v>0.24759963363214699</v>
      </c>
      <c r="CK952" s="106">
        <v>2.6553561671562489E-2</v>
      </c>
      <c r="CL952" s="106">
        <v>46.43383985466771</v>
      </c>
      <c r="CM952" s="106">
        <v>2.4286028136110001</v>
      </c>
      <c r="CN952" s="106">
        <v>4.4980631171975698E-2</v>
      </c>
      <c r="CO952" s="106">
        <v>19.43034089077462</v>
      </c>
      <c r="CP952" s="106">
        <v>0.96677942327205846</v>
      </c>
      <c r="CQ952" s="106">
        <v>1.115536057189403E-2</v>
      </c>
      <c r="CR952" s="106">
        <v>113.16418055856479</v>
      </c>
      <c r="CS952" s="106">
        <v>6.5921202122975542</v>
      </c>
      <c r="CT952" s="106">
        <v>3.339328544233823E-2</v>
      </c>
      <c r="CU952" s="106">
        <v>25.588175983500548</v>
      </c>
      <c r="CV952" s="106">
        <v>1.1457129648362869</v>
      </c>
      <c r="CW952" s="106">
        <v>1.06288294451453E-2</v>
      </c>
      <c r="CX952" s="106">
        <v>265.6029310920415</v>
      </c>
      <c r="CY952" s="106">
        <v>12.520600094155281</v>
      </c>
      <c r="CZ952" s="106">
        <v>0.14057508658736451</v>
      </c>
      <c r="DA952" s="106">
        <v>60.701403682549739</v>
      </c>
      <c r="DB952" s="106">
        <v>2.3583485263340949</v>
      </c>
      <c r="DC952" s="106">
        <v>1.0623435325798999E-2</v>
      </c>
      <c r="DD952" s="106">
        <v>9518.0885388849365</v>
      </c>
      <c r="DE952" s="106">
        <v>529.68301976486305</v>
      </c>
      <c r="DF952" s="106">
        <v>0.30216368594741949</v>
      </c>
      <c r="DG952" s="106">
        <v>0.6018520212949473</v>
      </c>
      <c r="DH952" s="106">
        <v>0.10983721652499499</v>
      </c>
      <c r="DI952" s="106">
        <v>9.6470182202227552E-3</v>
      </c>
      <c r="DJ952" s="106">
        <v>-2.3023328273684132</v>
      </c>
      <c r="DK952" s="106">
        <v>4.5476392371501966</v>
      </c>
      <c r="DL952" s="106">
        <v>11.63589963278698</v>
      </c>
      <c r="DM952" s="106">
        <v>362.10948000158152</v>
      </c>
      <c r="DN952" s="106">
        <v>11.946495252289679</v>
      </c>
      <c r="DO952" s="106">
        <v>0.66226671136176418</v>
      </c>
      <c r="DP952" s="106">
        <v>118.40583029751819</v>
      </c>
      <c r="DQ952" s="106">
        <v>3.8019112153528218</v>
      </c>
      <c r="DR952" s="106">
        <v>0.33662420556341471</v>
      </c>
      <c r="DS952" s="106">
        <v>24.462679699142662</v>
      </c>
      <c r="DT952" s="106">
        <v>0.95986947395315225</v>
      </c>
      <c r="DU952" s="106">
        <v>0.28665755429299339</v>
      </c>
      <c r="DV952" s="106">
        <v>67.89284185996469</v>
      </c>
      <c r="DW952" s="106">
        <v>2.2195946532994122</v>
      </c>
      <c r="DX952" s="106">
        <v>0.28241304461376893</v>
      </c>
      <c r="DY952" s="106">
        <v>128.43828318999351</v>
      </c>
      <c r="DZ952" s="106">
        <v>4.1559524700486108</v>
      </c>
      <c r="EA952" s="106">
        <v>0.14200837148919909</v>
      </c>
      <c r="EB952" s="106">
        <v>125.9630794906697</v>
      </c>
      <c r="EC952" s="106">
        <v>4.0954731955902144</v>
      </c>
      <c r="ED952" s="106">
        <v>0.28924113622702458</v>
      </c>
    </row>
    <row r="953" spans="1:134" x14ac:dyDescent="0.3">
      <c r="A953" s="106" t="s">
        <v>3270</v>
      </c>
      <c r="B953" s="106" t="s">
        <v>3198</v>
      </c>
      <c r="C953" s="183">
        <v>-5.395751575662989</v>
      </c>
      <c r="D953" s="184">
        <v>2.886660087952669E-2</v>
      </c>
      <c r="E953" s="185">
        <v>131.3111114385971</v>
      </c>
      <c r="F953" s="186">
        <v>0.80019021476039232</v>
      </c>
      <c r="G953" s="106">
        <v>-226.03388227918589</v>
      </c>
      <c r="H953" s="187">
        <v>106.14904851042429</v>
      </c>
      <c r="I953" s="188">
        <v>1.418504979596857</v>
      </c>
      <c r="J953" s="188">
        <v>6.3050948963031719E-2</v>
      </c>
      <c r="K953" s="188">
        <v>0.29897231936396029</v>
      </c>
      <c r="L953" s="189">
        <v>1.295732054652509E-3</v>
      </c>
      <c r="M953" s="106">
        <v>0.26377090559952299</v>
      </c>
      <c r="N953" s="187">
        <v>0.2271211637780432</v>
      </c>
      <c r="O953" s="190">
        <v>29.060008849913459</v>
      </c>
      <c r="P953" s="190">
        <v>1.4808032387862291</v>
      </c>
      <c r="Q953" s="190">
        <v>0.70500031339925362</v>
      </c>
      <c r="R953" s="190">
        <v>3.1250987513785002E-2</v>
      </c>
      <c r="S953" s="191">
        <v>0.56273798764750393</v>
      </c>
      <c r="T953" s="106" t="e">
        <v>#N/A</v>
      </c>
      <c r="U953" s="187" t="e">
        <v>#N/A</v>
      </c>
      <c r="V953" s="184">
        <v>3464.1206810451749</v>
      </c>
      <c r="W953" s="184">
        <v>3.6415993787686221</v>
      </c>
      <c r="X953" s="184">
        <v>6.7100919588478769</v>
      </c>
      <c r="Y953" s="184">
        <v>3439.5573325186979</v>
      </c>
      <c r="Z953" s="184">
        <v>4.1922098469799813</v>
      </c>
      <c r="AA953" s="184">
        <v>118.2214087033616</v>
      </c>
      <c r="AB953" s="184">
        <v>3455.4755136984199</v>
      </c>
      <c r="AC953" s="184">
        <v>2.7850004806209561</v>
      </c>
      <c r="AD953" s="192">
        <v>49.921240623536299</v>
      </c>
      <c r="AE953" s="106" t="e">
        <v>#N/A</v>
      </c>
      <c r="AF953" s="106" t="e">
        <v>#N/A</v>
      </c>
      <c r="AG953" s="187" t="e">
        <v>#N/A</v>
      </c>
      <c r="AH953" s="193">
        <v>99.290921108468268</v>
      </c>
      <c r="AI953" s="106"/>
      <c r="AJ953" s="106" t="s">
        <v>3271</v>
      </c>
      <c r="AK953" s="106" t="s">
        <v>3271</v>
      </c>
      <c r="AL953" s="106">
        <v>20.042999999999999</v>
      </c>
      <c r="AM953" s="106">
        <v>180.85985747540531</v>
      </c>
      <c r="AN953" s="106">
        <v>37.224369059051057</v>
      </c>
      <c r="AO953" s="106">
        <v>90.591548746120125</v>
      </c>
      <c r="AP953" s="106" t="s">
        <v>2283</v>
      </c>
      <c r="AQ953" s="106">
        <v>412.60193523831771</v>
      </c>
      <c r="AR953" s="106">
        <v>1743.9425164712829</v>
      </c>
      <c r="AS953" s="106">
        <v>264.26548569269312</v>
      </c>
      <c r="AT953" s="106">
        <v>16.222889992001441</v>
      </c>
      <c r="AU953" s="106">
        <v>2.07065925641857</v>
      </c>
      <c r="AV953" s="106">
        <v>7.9778546219223898</v>
      </c>
      <c r="AW953" s="106">
        <v>1.1821055218281431</v>
      </c>
      <c r="AX953" s="106">
        <v>1.5374352740501109</v>
      </c>
      <c r="AY953" s="106">
        <v>92.628060867939453</v>
      </c>
      <c r="AZ953" s="106">
        <v>23.1395361418781</v>
      </c>
      <c r="BA953" s="106">
        <v>48.835089671509913</v>
      </c>
      <c r="BB953" s="106">
        <v>0.50826850023208281</v>
      </c>
      <c r="BC953" s="106">
        <v>0.17907240785864181</v>
      </c>
      <c r="BD953" s="106">
        <v>0.16861427483104099</v>
      </c>
      <c r="BE953" s="106">
        <v>1260.9551327329459</v>
      </c>
      <c r="BF953" s="106">
        <v>65.21297176310479</v>
      </c>
      <c r="BG953" s="106">
        <v>7.7658038443143812E-2</v>
      </c>
      <c r="BH953" s="106">
        <v>599082.29110845982</v>
      </c>
      <c r="BI953" s="106">
        <v>40204.106740699077</v>
      </c>
      <c r="BJ953" s="106">
        <v>1.750526041369221</v>
      </c>
      <c r="BK953" s="106">
        <v>1.3779097838621459</v>
      </c>
      <c r="BL953" s="106">
        <v>0.17170816251904919</v>
      </c>
      <c r="BM953" s="106">
        <v>0.11945520505907339</v>
      </c>
      <c r="BN953" s="106">
        <v>1.8395369542543061E-2</v>
      </c>
      <c r="BO953" s="106">
        <v>6.5497826646566558E-3</v>
      </c>
      <c r="BP953" s="106">
        <v>1.199208215098624E-3</v>
      </c>
      <c r="BQ953" s="106">
        <v>12.875437415044081</v>
      </c>
      <c r="BR953" s="106">
        <v>1.093159464735435</v>
      </c>
      <c r="BS953" s="106">
        <v>4.7061645344919682E-2</v>
      </c>
      <c r="BT953" s="106">
        <v>0.22723249191108091</v>
      </c>
      <c r="BU953" s="106">
        <v>3.4148049705239068E-2</v>
      </c>
      <c r="BV953" s="106">
        <v>3.371319139868646E-3</v>
      </c>
      <c r="BW953" s="106">
        <v>3.600692999958357</v>
      </c>
      <c r="BX953" s="106">
        <v>0.43134898268045602</v>
      </c>
      <c r="BY953" s="106">
        <v>8.5052134241514907E-2</v>
      </c>
      <c r="BZ953" s="106">
        <v>6.437943207545552</v>
      </c>
      <c r="CA953" s="106">
        <v>0.71084079664816024</v>
      </c>
      <c r="CB953" s="106">
        <v>0.1224488384009863</v>
      </c>
      <c r="CC953" s="106">
        <v>1.7583406244612521</v>
      </c>
      <c r="CD953" s="106">
        <v>0.20396794138538771</v>
      </c>
      <c r="CE953" s="106">
        <v>2.6013228143903999E-2</v>
      </c>
      <c r="CF953" s="106">
        <v>30.931907076502998</v>
      </c>
      <c r="CG953" s="106">
        <v>2.3893150840486141</v>
      </c>
      <c r="CH953" s="106">
        <v>0.18200200176450629</v>
      </c>
      <c r="CI953" s="106">
        <v>9.2003618840428381</v>
      </c>
      <c r="CJ953" s="106">
        <v>0.64136123977972459</v>
      </c>
      <c r="CK953" s="106">
        <v>7.5748487267156316E-3</v>
      </c>
      <c r="CL953" s="106">
        <v>114.7467247306333</v>
      </c>
      <c r="CM953" s="106">
        <v>7.3321460697864689</v>
      </c>
      <c r="CN953" s="106">
        <v>4.6409020727518131E-2</v>
      </c>
      <c r="CO953" s="106">
        <v>40.908727071224632</v>
      </c>
      <c r="CP953" s="106">
        <v>2.4766982585264969</v>
      </c>
      <c r="CQ953" s="106">
        <v>1.1509667560691619E-2</v>
      </c>
      <c r="CR953" s="106">
        <v>194.02678734562991</v>
      </c>
      <c r="CS953" s="106">
        <v>10.977495722823621</v>
      </c>
      <c r="CT953" s="106">
        <v>3.4455948833890943E-2</v>
      </c>
      <c r="CU953" s="106">
        <v>39.162842941371913</v>
      </c>
      <c r="CV953" s="106">
        <v>2.08158943675007</v>
      </c>
      <c r="CW953" s="106">
        <v>3.065119424868739E-2</v>
      </c>
      <c r="CX953" s="106">
        <v>358.72262247628322</v>
      </c>
      <c r="CY953" s="106">
        <v>23.80985869271959</v>
      </c>
      <c r="CZ953" s="106">
        <v>5.1133193929315639E-2</v>
      </c>
      <c r="DA953" s="106">
        <v>74.559958636647124</v>
      </c>
      <c r="DB953" s="106">
        <v>4.8551843811821396</v>
      </c>
      <c r="DC953" s="106">
        <v>1.09608997687759E-2</v>
      </c>
      <c r="DD953" s="106">
        <v>9625.3237882871308</v>
      </c>
      <c r="DE953" s="106">
        <v>528.05677552182465</v>
      </c>
      <c r="DF953" s="106">
        <v>0.66338960066743535</v>
      </c>
      <c r="DG953" s="106">
        <v>0.48831199359403288</v>
      </c>
      <c r="DH953" s="106">
        <v>8.9955071939468279E-2</v>
      </c>
      <c r="DI953" s="106">
        <v>9.9142877330668771E-3</v>
      </c>
      <c r="DJ953" s="106">
        <v>-4.9979737409263256</v>
      </c>
      <c r="DK953" s="106">
        <v>5.4841356193733199</v>
      </c>
      <c r="DL953" s="106">
        <v>9.3172130109953972</v>
      </c>
      <c r="DM953" s="106">
        <v>369.34023689656738</v>
      </c>
      <c r="DN953" s="106">
        <v>18.886847885372202</v>
      </c>
      <c r="DO953" s="106">
        <v>0.57952746384851295</v>
      </c>
      <c r="DP953" s="106">
        <v>120.6778651494192</v>
      </c>
      <c r="DQ953" s="106">
        <v>6.1913679987449317</v>
      </c>
      <c r="DR953" s="106">
        <v>0.3532300876598567</v>
      </c>
      <c r="DS953" s="106">
        <v>44.590196551290283</v>
      </c>
      <c r="DT953" s="106">
        <v>2.487792463037489</v>
      </c>
      <c r="DU953" s="106">
        <v>0.32092353068369722</v>
      </c>
      <c r="DV953" s="106">
        <v>123.84395992169711</v>
      </c>
      <c r="DW953" s="106">
        <v>5.8329022337175003</v>
      </c>
      <c r="DX953" s="106">
        <v>0.2660794489902395</v>
      </c>
      <c r="DY953" s="106">
        <v>131.3111114385971</v>
      </c>
      <c r="DZ953" s="106">
        <v>7.4074517122236454</v>
      </c>
      <c r="EA953" s="106">
        <v>0.15523537564837761</v>
      </c>
      <c r="EB953" s="106">
        <v>138.59293504317989</v>
      </c>
      <c r="EC953" s="106">
        <v>7.1991077077935106</v>
      </c>
      <c r="ED953" s="106">
        <v>0.23322219131930269</v>
      </c>
    </row>
    <row r="954" spans="1:134" x14ac:dyDescent="0.3">
      <c r="A954" s="106" t="s">
        <v>3272</v>
      </c>
      <c r="B954" s="106" t="s">
        <v>3198</v>
      </c>
      <c r="C954" s="183">
        <v>-1.936564852749185</v>
      </c>
      <c r="D954" s="184">
        <v>4.64609418250478E-2</v>
      </c>
      <c r="E954" s="185">
        <v>213.62758754380349</v>
      </c>
      <c r="F954" s="186">
        <v>0.79985570526537841</v>
      </c>
      <c r="G954" s="106">
        <v>-629.58670063257591</v>
      </c>
      <c r="H954" s="187">
        <v>122.4488401878303</v>
      </c>
      <c r="I954" s="188">
        <v>1.4185216557522691</v>
      </c>
      <c r="J954" s="188">
        <v>6.3579975377570624E-2</v>
      </c>
      <c r="K954" s="188">
        <v>0.29924662744634251</v>
      </c>
      <c r="L954" s="189">
        <v>1.2317097931059621E-3</v>
      </c>
      <c r="M954" s="106">
        <v>0.22431190985354479</v>
      </c>
      <c r="N954" s="187">
        <v>0.79151194257209334</v>
      </c>
      <c r="O954" s="190">
        <v>29.059948550280708</v>
      </c>
      <c r="P954" s="190">
        <v>1.484128828003809</v>
      </c>
      <c r="Q954" s="190">
        <v>0.7049986146844589</v>
      </c>
      <c r="R954" s="190">
        <v>3.1546750609000057E-2</v>
      </c>
      <c r="S954" s="191">
        <v>0.72558665437113035</v>
      </c>
      <c r="T954" s="106" t="e">
        <v>#N/A</v>
      </c>
      <c r="U954" s="187" t="e">
        <v>#N/A</v>
      </c>
      <c r="V954" s="184">
        <v>3465.572280838921</v>
      </c>
      <c r="W954" s="184">
        <v>2.977325426252694</v>
      </c>
      <c r="X954" s="184">
        <v>6.3837696147531231</v>
      </c>
      <c r="Y954" s="184">
        <v>3439.5457455349201</v>
      </c>
      <c r="Z954" s="184">
        <v>4.6270214897036279</v>
      </c>
      <c r="AA954" s="184">
        <v>119.3137649587415</v>
      </c>
      <c r="AB954" s="184">
        <v>3455.4765505147911</v>
      </c>
      <c r="AC954" s="184">
        <v>2.7443124518974722</v>
      </c>
      <c r="AD954" s="192">
        <v>50.105607263283773</v>
      </c>
      <c r="AE954" s="106" t="e">
        <v>#N/A</v>
      </c>
      <c r="AF954" s="106" t="e">
        <v>#N/A</v>
      </c>
      <c r="AG954" s="187" t="e">
        <v>#N/A</v>
      </c>
      <c r="AH954" s="193">
        <v>99.248997475888714</v>
      </c>
      <c r="AI954" s="106"/>
      <c r="AJ954" s="106" t="s">
        <v>3273</v>
      </c>
      <c r="AK954" s="106" t="s">
        <v>3273</v>
      </c>
      <c r="AL954" s="106">
        <v>20.11</v>
      </c>
      <c r="AM954" s="106">
        <v>306.43447275406828</v>
      </c>
      <c r="AN954" s="106">
        <v>35.93367970044676</v>
      </c>
      <c r="AO954" s="106">
        <v>91.801485579737701</v>
      </c>
      <c r="AP954" s="106" t="s">
        <v>2283</v>
      </c>
      <c r="AQ954" s="106">
        <v>595.16106147861603</v>
      </c>
      <c r="AR954" s="106">
        <v>1784.6695510639281</v>
      </c>
      <c r="AS954" s="106">
        <v>308.54771680756988</v>
      </c>
      <c r="AT954" s="106">
        <v>14.21909926590593</v>
      </c>
      <c r="AU954" s="106">
        <v>2.0788899360621418</v>
      </c>
      <c r="AV954" s="106">
        <v>11.86048142953633</v>
      </c>
      <c r="AW954" s="106">
        <v>1.25023668112565</v>
      </c>
      <c r="AX954" s="106">
        <v>1.4901444233735019</v>
      </c>
      <c r="AY954" s="106">
        <v>61.605094663440028</v>
      </c>
      <c r="AZ954" s="106">
        <v>23.806773514213941</v>
      </c>
      <c r="BA954" s="106">
        <v>46.45467622111137</v>
      </c>
      <c r="BB954" s="106">
        <v>0.50203501698287922</v>
      </c>
      <c r="BC954" s="106">
        <v>0.1847626790631518</v>
      </c>
      <c r="BD954" s="106">
        <v>0.13332297957307879</v>
      </c>
      <c r="BE954" s="106">
        <v>1647.701582914128</v>
      </c>
      <c r="BF954" s="106">
        <v>80.583926115395926</v>
      </c>
      <c r="BG954" s="106">
        <v>6.7147718715832E-2</v>
      </c>
      <c r="BH954" s="106">
        <v>597705.13631136098</v>
      </c>
      <c r="BI954" s="106">
        <v>24446.85365848145</v>
      </c>
      <c r="BJ954" s="106">
        <v>1.503144936379007</v>
      </c>
      <c r="BK954" s="106">
        <v>2.4131752306365062</v>
      </c>
      <c r="BL954" s="106">
        <v>0.32106600670324709</v>
      </c>
      <c r="BM954" s="106">
        <v>0.12740585426806469</v>
      </c>
      <c r="BN954" s="106">
        <v>0.42797858831467911</v>
      </c>
      <c r="BO954" s="106">
        <v>7.7741827861811205E-2</v>
      </c>
      <c r="BP954" s="106">
        <v>3.3472153593383049E-3</v>
      </c>
      <c r="BQ954" s="106">
        <v>22.341993213459919</v>
      </c>
      <c r="BR954" s="106">
        <v>1.213120372480841</v>
      </c>
      <c r="BS954" s="106">
        <v>1.6370351654457081E-2</v>
      </c>
      <c r="BT954" s="106">
        <v>0.80238859770694559</v>
      </c>
      <c r="BU954" s="106">
        <v>0.1430396070473865</v>
      </c>
      <c r="BV954" s="106">
        <v>3.266583575894262E-3</v>
      </c>
      <c r="BW954" s="106">
        <v>7.8913012163003167</v>
      </c>
      <c r="BX954" s="106">
        <v>1.1221786232210831</v>
      </c>
      <c r="BY954" s="106">
        <v>2.9484251100600961E-2</v>
      </c>
      <c r="BZ954" s="106">
        <v>8.7628206968995652</v>
      </c>
      <c r="CA954" s="106">
        <v>1.1818168159638289</v>
      </c>
      <c r="CB954" s="106">
        <v>3.3584271702850749E-2</v>
      </c>
      <c r="CC954" s="106">
        <v>2.1928271762169702</v>
      </c>
      <c r="CD954" s="106">
        <v>0.28468334089072822</v>
      </c>
      <c r="CE954" s="106">
        <v>9.031086702138872E-3</v>
      </c>
      <c r="CF954" s="106">
        <v>35.631673391504251</v>
      </c>
      <c r="CG954" s="106">
        <v>3.4283107785906219</v>
      </c>
      <c r="CH954" s="106">
        <v>4.9762899745820863E-2</v>
      </c>
      <c r="CI954" s="106">
        <v>10.59650433431697</v>
      </c>
      <c r="CJ954" s="106">
        <v>0.87279647473063848</v>
      </c>
      <c r="CK954" s="106">
        <v>7.330300011161966E-3</v>
      </c>
      <c r="CL954" s="106">
        <v>133.35087564055999</v>
      </c>
      <c r="CM954" s="106">
        <v>7.8429502885393312</v>
      </c>
      <c r="CN954" s="106">
        <v>4.5226023315101872E-2</v>
      </c>
      <c r="CO954" s="106">
        <v>52.861584808164771</v>
      </c>
      <c r="CP954" s="106">
        <v>3.0147871891778242</v>
      </c>
      <c r="CQ954" s="106">
        <v>3.2270312123308963E-2</v>
      </c>
      <c r="CR954" s="106">
        <v>269.11998394703568</v>
      </c>
      <c r="CS954" s="106">
        <v>14.376511497436519</v>
      </c>
      <c r="CT954" s="106">
        <v>3.3579701545987259E-2</v>
      </c>
      <c r="CU954" s="106">
        <v>54.501651959076227</v>
      </c>
      <c r="CV954" s="106">
        <v>2.2434538391072261</v>
      </c>
      <c r="CW954" s="106">
        <v>1.068889086423854E-2</v>
      </c>
      <c r="CX954" s="106">
        <v>502.8506676353332</v>
      </c>
      <c r="CY954" s="106">
        <v>19.598554019913109</v>
      </c>
      <c r="CZ954" s="106">
        <v>4.9840907770663988E-2</v>
      </c>
      <c r="DA954" s="106">
        <v>110.0787129294646</v>
      </c>
      <c r="DB954" s="106">
        <v>4.2719165226798941</v>
      </c>
      <c r="DC954" s="106">
        <v>1.0681600408982609E-2</v>
      </c>
      <c r="DD954" s="106">
        <v>9254.7940781012076</v>
      </c>
      <c r="DE954" s="106">
        <v>533.38952691318093</v>
      </c>
      <c r="DF954" s="106">
        <v>0.1056562112635393</v>
      </c>
      <c r="DG954" s="106">
        <v>0.91491048315233192</v>
      </c>
      <c r="DH954" s="106">
        <v>0.1262363638554436</v>
      </c>
      <c r="DI954" s="106">
        <v>9.620250386056203E-3</v>
      </c>
      <c r="DJ954" s="106">
        <v>-1.4089263069403759</v>
      </c>
      <c r="DK954" s="106">
        <v>3.9024705158263799</v>
      </c>
      <c r="DL954" s="106">
        <v>11.304260795305209</v>
      </c>
      <c r="DM954" s="106">
        <v>596.04040434114154</v>
      </c>
      <c r="DN954" s="106">
        <v>17.81306713015076</v>
      </c>
      <c r="DO954" s="106">
        <v>0.67950972313004221</v>
      </c>
      <c r="DP954" s="106">
        <v>195.17197282481499</v>
      </c>
      <c r="DQ954" s="106">
        <v>5.8589135010039506</v>
      </c>
      <c r="DR954" s="106">
        <v>0.36219425274164241</v>
      </c>
      <c r="DS954" s="106">
        <v>61.176795846687732</v>
      </c>
      <c r="DT954" s="106">
        <v>2.5624141839864252</v>
      </c>
      <c r="DU954" s="106">
        <v>0.26866561784451731</v>
      </c>
      <c r="DV954" s="106">
        <v>175.2262312233338</v>
      </c>
      <c r="DW954" s="106">
        <v>8.8143241523070568</v>
      </c>
      <c r="DX954" s="106">
        <v>0.28768683448973992</v>
      </c>
      <c r="DY954" s="106">
        <v>213.62758754380349</v>
      </c>
      <c r="DZ954" s="106">
        <v>6.0577859431296659</v>
      </c>
      <c r="EA954" s="106">
        <v>0.15167303982659941</v>
      </c>
      <c r="EB954" s="106">
        <v>218.17204052607519</v>
      </c>
      <c r="EC954" s="106">
        <v>6.7112276721145641</v>
      </c>
      <c r="ED954" s="106">
        <v>0.28112987771176501</v>
      </c>
    </row>
    <row r="955" spans="1:134" x14ac:dyDescent="0.3">
      <c r="A955" s="106" t="s">
        <v>3274</v>
      </c>
      <c r="B955" s="106" t="s">
        <v>3198</v>
      </c>
      <c r="C955" s="183">
        <v>2.1932969285012929</v>
      </c>
      <c r="D955" s="184">
        <v>4.9474078101150253E-2</v>
      </c>
      <c r="E955" s="185">
        <v>220.100950070956</v>
      </c>
      <c r="F955" s="186">
        <v>0.79999404650521366</v>
      </c>
      <c r="G955" s="106">
        <v>556.22476086245308</v>
      </c>
      <c r="H955" s="187">
        <v>235.04046933932131</v>
      </c>
      <c r="I955" s="188">
        <v>1.4185622255859811</v>
      </c>
      <c r="J955" s="188">
        <v>6.3383997556705249E-2</v>
      </c>
      <c r="K955" s="188">
        <v>0.29871889650460798</v>
      </c>
      <c r="L955" s="189">
        <v>1.3211933920346431E-3</v>
      </c>
      <c r="M955" s="106">
        <v>0.23659865067792099</v>
      </c>
      <c r="N955" s="187">
        <v>0.85231480001586379</v>
      </c>
      <c r="O955" s="190">
        <v>29.060060095410371</v>
      </c>
      <c r="P955" s="190">
        <v>1.4888346370719201</v>
      </c>
      <c r="Q955" s="190">
        <v>0.70500130041671827</v>
      </c>
      <c r="R955" s="190">
        <v>3.1523836273144812E-2</v>
      </c>
      <c r="S955" s="191">
        <v>0.82819304367183766</v>
      </c>
      <c r="T955" s="106" t="e">
        <v>#N/A</v>
      </c>
      <c r="U955" s="187" t="e">
        <v>#N/A</v>
      </c>
      <c r="V955" s="184">
        <v>3462.8331916003531</v>
      </c>
      <c r="W955" s="184">
        <v>3.89603626874228</v>
      </c>
      <c r="X955" s="184">
        <v>6.8597755584029736</v>
      </c>
      <c r="Y955" s="184">
        <v>3439.5379775911392</v>
      </c>
      <c r="Z955" s="184">
        <v>7.3837974457248103</v>
      </c>
      <c r="AA955" s="184">
        <v>119.1675243454946</v>
      </c>
      <c r="AB955" s="184">
        <v>3455.4462589877189</v>
      </c>
      <c r="AC955" s="184">
        <v>4.2609706675194889</v>
      </c>
      <c r="AD955" s="192">
        <v>50.378859871825597</v>
      </c>
      <c r="AE955" s="106" t="e">
        <v>#N/A</v>
      </c>
      <c r="AF955" s="106" t="e">
        <v>#N/A</v>
      </c>
      <c r="AG955" s="187" t="e">
        <v>#N/A</v>
      </c>
      <c r="AH955" s="193">
        <v>99.327278770871217</v>
      </c>
      <c r="AI955" s="106"/>
      <c r="AJ955" s="106" t="s">
        <v>3275</v>
      </c>
      <c r="AK955" s="106" t="s">
        <v>3275</v>
      </c>
      <c r="AL955" s="106">
        <v>12.615</v>
      </c>
      <c r="AM955" s="106">
        <v>574.11247978136805</v>
      </c>
      <c r="AN955" s="106">
        <v>57.847083543063988</v>
      </c>
      <c r="AO955" s="106">
        <v>100.8810120048971</v>
      </c>
      <c r="AP955" s="106" t="s">
        <v>2283</v>
      </c>
      <c r="AQ955" s="106">
        <v>820.84952581104847</v>
      </c>
      <c r="AR955" s="106">
        <v>1798.6152897982299</v>
      </c>
      <c r="AS955" s="106">
        <v>289.06187561743542</v>
      </c>
      <c r="AT955" s="106">
        <v>10.376847404610491</v>
      </c>
      <c r="AU955" s="106">
        <v>2.269651358755342</v>
      </c>
      <c r="AV955" s="106">
        <v>9.4823378297865197</v>
      </c>
      <c r="AW955" s="106">
        <v>1.3279918890183959</v>
      </c>
      <c r="AX955" s="106">
        <v>1.6156907185510641</v>
      </c>
      <c r="AY955" s="106">
        <v>78.596176409034712</v>
      </c>
      <c r="AZ955" s="106">
        <v>33.053164209194001</v>
      </c>
      <c r="BA955" s="106">
        <v>51.649514212659788</v>
      </c>
      <c r="BB955" s="106">
        <v>0.90367087583956274</v>
      </c>
      <c r="BC955" s="106">
        <v>0.34018322997056</v>
      </c>
      <c r="BD955" s="106">
        <v>0.1712612691247429</v>
      </c>
      <c r="BE955" s="106">
        <v>1266.1826847177699</v>
      </c>
      <c r="BF955" s="106">
        <v>57.46180352496895</v>
      </c>
      <c r="BG955" s="106">
        <v>6.77120558700572E-2</v>
      </c>
      <c r="BH955" s="106">
        <v>529852.80385855224</v>
      </c>
      <c r="BI955" s="106">
        <v>27415.602050139711</v>
      </c>
      <c r="BJ955" s="106">
        <v>0.49141727118254319</v>
      </c>
      <c r="BK955" s="106">
        <v>2.3800212902156139</v>
      </c>
      <c r="BL955" s="106">
        <v>0.40250570908109878</v>
      </c>
      <c r="BM955" s="106">
        <v>0.10600982426420411</v>
      </c>
      <c r="BN955" s="106">
        <v>2.1170069967471221</v>
      </c>
      <c r="BO955" s="106">
        <v>0.30526427952358909</v>
      </c>
      <c r="BP955" s="106">
        <v>5.3046337882472483E-3</v>
      </c>
      <c r="BQ955" s="106">
        <v>27.336504967287571</v>
      </c>
      <c r="BR955" s="106">
        <v>1.8527002278521489</v>
      </c>
      <c r="BS955" s="106">
        <v>6.0342427255294588E-2</v>
      </c>
      <c r="BT955" s="106">
        <v>2.2022440812961919</v>
      </c>
      <c r="BU955" s="106">
        <v>0.26900562935163103</v>
      </c>
      <c r="BV955" s="106">
        <v>5.0396550262470337E-3</v>
      </c>
      <c r="BW955" s="106">
        <v>15.9169015160806</v>
      </c>
      <c r="BX955" s="106">
        <v>2.0649285920984641</v>
      </c>
      <c r="BY955" s="106">
        <v>4.5493245453723387E-2</v>
      </c>
      <c r="BZ955" s="106">
        <v>10.245665713147231</v>
      </c>
      <c r="CA955" s="106">
        <v>1.5834923162712511</v>
      </c>
      <c r="CB955" s="106">
        <v>0.1235274263497074</v>
      </c>
      <c r="CC955" s="106">
        <v>3.0152575093213332</v>
      </c>
      <c r="CD955" s="106">
        <v>0.35630050757114429</v>
      </c>
      <c r="CE955" s="106">
        <v>1.39602719167147E-2</v>
      </c>
      <c r="CF955" s="106">
        <v>30.629844193834138</v>
      </c>
      <c r="CG955" s="106">
        <v>2.1379458444769899</v>
      </c>
      <c r="CH955" s="106">
        <v>0.1822914395696322</v>
      </c>
      <c r="CI955" s="106">
        <v>8.4246879135771557</v>
      </c>
      <c r="CJ955" s="106">
        <v>0.61254991508546586</v>
      </c>
      <c r="CK955" s="106">
        <v>1.129324002494758E-2</v>
      </c>
      <c r="CL955" s="106">
        <v>105.9155880375053</v>
      </c>
      <c r="CM955" s="106">
        <v>6.7552899008207099</v>
      </c>
      <c r="CN955" s="106">
        <v>0.20746142967607961</v>
      </c>
      <c r="CO955" s="106">
        <v>42.447907214928307</v>
      </c>
      <c r="CP955" s="106">
        <v>2.717299218599913</v>
      </c>
      <c r="CQ955" s="106">
        <v>4.1487349400947157E-2</v>
      </c>
      <c r="CR955" s="106">
        <v>209.9548094240603</v>
      </c>
      <c r="CS955" s="106">
        <v>9.1650147407637839</v>
      </c>
      <c r="CT955" s="106">
        <v>5.2187123683776447E-2</v>
      </c>
      <c r="CU955" s="106">
        <v>42.173399457640521</v>
      </c>
      <c r="CV955" s="106">
        <v>2.5113112273189611</v>
      </c>
      <c r="CW955" s="106">
        <v>1.6612484648247539E-2</v>
      </c>
      <c r="CX955" s="106">
        <v>374.96728533270777</v>
      </c>
      <c r="CY955" s="106">
        <v>23.553518840346332</v>
      </c>
      <c r="CZ955" s="106">
        <v>7.7472615272158943E-2</v>
      </c>
      <c r="DA955" s="106">
        <v>81.347197912174678</v>
      </c>
      <c r="DB955" s="106">
        <v>4.6290212712481749</v>
      </c>
      <c r="DC955" s="106">
        <v>3.9509647221555123E-2</v>
      </c>
      <c r="DD955" s="106">
        <v>9679.6094404558771</v>
      </c>
      <c r="DE955" s="106">
        <v>731.68665343084751</v>
      </c>
      <c r="DF955" s="106">
        <v>0.16288627596988189</v>
      </c>
      <c r="DG955" s="106">
        <v>1.0331404257785339</v>
      </c>
      <c r="DH955" s="106">
        <v>0.13628790307973621</v>
      </c>
      <c r="DI955" s="106">
        <v>4.391014614394112E-2</v>
      </c>
      <c r="DJ955" s="106">
        <v>-0.86334674611443563</v>
      </c>
      <c r="DK955" s="106">
        <v>5.2480360607858856</v>
      </c>
      <c r="DL955" s="106">
        <v>12.475585282466231</v>
      </c>
      <c r="DM955" s="106">
        <v>629.29359082041788</v>
      </c>
      <c r="DN955" s="106">
        <v>22.14813404544326</v>
      </c>
      <c r="DO955" s="106">
        <v>0.80776607397235844</v>
      </c>
      <c r="DP955" s="106">
        <v>205.14319896343929</v>
      </c>
      <c r="DQ955" s="106">
        <v>6.8636335613935309</v>
      </c>
      <c r="DR955" s="106">
        <v>0.42610441130799898</v>
      </c>
      <c r="DS955" s="106">
        <v>68.237709899362159</v>
      </c>
      <c r="DT955" s="106">
        <v>3.609294294110577</v>
      </c>
      <c r="DU955" s="106">
        <v>0.3799237038071569</v>
      </c>
      <c r="DV955" s="106">
        <v>190.29996623897881</v>
      </c>
      <c r="DW955" s="106">
        <v>8.7647304130417609</v>
      </c>
      <c r="DX955" s="106">
        <v>0.26298684369177522</v>
      </c>
      <c r="DY955" s="106">
        <v>220.100950070956</v>
      </c>
      <c r="DZ955" s="106">
        <v>7.3852292607996226</v>
      </c>
      <c r="EA955" s="106">
        <v>0.1877253477138098</v>
      </c>
      <c r="EB955" s="106">
        <v>232.07200149789449</v>
      </c>
      <c r="EC955" s="106">
        <v>8.5645457740772386</v>
      </c>
      <c r="ED955" s="106">
        <v>0.29631405035423269</v>
      </c>
    </row>
    <row r="956" spans="1:134" x14ac:dyDescent="0.3">
      <c r="A956" s="106" t="s">
        <v>3276</v>
      </c>
      <c r="B956" s="106" t="s">
        <v>3198</v>
      </c>
      <c r="C956" s="183">
        <v>49.238295677912546</v>
      </c>
      <c r="D956" s="184">
        <v>3.3607127236632187E-2</v>
      </c>
      <c r="E956" s="185">
        <v>149.93345558319501</v>
      </c>
      <c r="F956" s="186">
        <v>0.79973296952280437</v>
      </c>
      <c r="G956" s="106">
        <v>24.766616084029081</v>
      </c>
      <c r="H956" s="187">
        <v>3151.1487899414269</v>
      </c>
      <c r="I956" s="188">
        <v>1.4184823101344961</v>
      </c>
      <c r="J956" s="188">
        <v>6.3240254352107991E-2</v>
      </c>
      <c r="K956" s="188">
        <v>0.29908084359597531</v>
      </c>
      <c r="L956" s="189">
        <v>1.241410253720189E-3</v>
      </c>
      <c r="M956" s="106">
        <v>0.18557003484269591</v>
      </c>
      <c r="N956" s="187">
        <v>1.570082901478564</v>
      </c>
      <c r="O956" s="190">
        <v>29.059924800822401</v>
      </c>
      <c r="P956" s="190">
        <v>1.4866091121717619</v>
      </c>
      <c r="Q956" s="190">
        <v>0.70499763014992034</v>
      </c>
      <c r="R956" s="190">
        <v>3.1446430930728089E-2</v>
      </c>
      <c r="S956" s="191">
        <v>0.39960711770813823</v>
      </c>
      <c r="T956" s="106" t="e">
        <v>#N/A</v>
      </c>
      <c r="U956" s="187" t="e">
        <v>#N/A</v>
      </c>
      <c r="V956" s="184">
        <v>3464.7082069082699</v>
      </c>
      <c r="W956" s="184">
        <v>3.0883948069512202</v>
      </c>
      <c r="X956" s="184">
        <v>6.4316545401968561</v>
      </c>
      <c r="Y956" s="184">
        <v>3439.5580360604522</v>
      </c>
      <c r="Z956" s="184">
        <v>3.1792665027048601</v>
      </c>
      <c r="AA956" s="184">
        <v>118.8824955041181</v>
      </c>
      <c r="AB956" s="184">
        <v>3455.5033278271931</v>
      </c>
      <c r="AC956" s="184">
        <v>2.1083301868460889</v>
      </c>
      <c r="AD956" s="192">
        <v>50.194618121178621</v>
      </c>
      <c r="AE956" s="106" t="e">
        <v>#N/A</v>
      </c>
      <c r="AF956" s="106" t="e">
        <v>#N/A</v>
      </c>
      <c r="AG956" s="187" t="e">
        <v>#N/A</v>
      </c>
      <c r="AH956" s="193">
        <v>99.274104214673216</v>
      </c>
      <c r="AI956" s="106"/>
      <c r="AJ956" s="106" t="s">
        <v>3277</v>
      </c>
      <c r="AK956" s="106" t="s">
        <v>3277</v>
      </c>
      <c r="AL956" s="106">
        <v>20.04</v>
      </c>
      <c r="AM956" s="106">
        <v>317.41950787032852</v>
      </c>
      <c r="AN956" s="106">
        <v>44.077731882684311</v>
      </c>
      <c r="AO956" s="106">
        <v>85.609084771900385</v>
      </c>
      <c r="AP956" s="106" t="s">
        <v>2283</v>
      </c>
      <c r="AQ956" s="106">
        <v>694.84342823084933</v>
      </c>
      <c r="AR956" s="106">
        <v>1577.0402245476571</v>
      </c>
      <c r="AS956" s="106">
        <v>266.64906787711038</v>
      </c>
      <c r="AT956" s="106">
        <v>9.5678868370689933</v>
      </c>
      <c r="AU956" s="106">
        <v>1.969954444863774</v>
      </c>
      <c r="AV956" s="106">
        <v>6.6003583365267353</v>
      </c>
      <c r="AW956" s="106">
        <v>1.0131507330907501</v>
      </c>
      <c r="AX956" s="106">
        <v>1.3212730617947579</v>
      </c>
      <c r="AY956" s="106">
        <v>46.090361812089981</v>
      </c>
      <c r="AZ956" s="106">
        <v>21.078397884999461</v>
      </c>
      <c r="BA956" s="106">
        <v>42.921272710036369</v>
      </c>
      <c r="BB956" s="106">
        <v>0.53459269063599224</v>
      </c>
      <c r="BC956" s="106">
        <v>0.18526977510929621</v>
      </c>
      <c r="BD956" s="106">
        <v>0.15532518255980499</v>
      </c>
      <c r="BE956" s="106">
        <v>760.82030741421011</v>
      </c>
      <c r="BF956" s="106">
        <v>54.549507721670061</v>
      </c>
      <c r="BG956" s="106">
        <v>6.1199857842341512E-2</v>
      </c>
      <c r="BH956" s="106">
        <v>583770.47526425263</v>
      </c>
      <c r="BI956" s="106">
        <v>18566.361302664602</v>
      </c>
      <c r="BJ956" s="106">
        <v>2.1469048659843599</v>
      </c>
      <c r="BK956" s="106">
        <v>1.1835592508523449</v>
      </c>
      <c r="BL956" s="106">
        <v>0.20507811619109109</v>
      </c>
      <c r="BM956" s="106">
        <v>0.1086994579716041</v>
      </c>
      <c r="BN956" s="106">
        <v>6.079620758797253E-2</v>
      </c>
      <c r="BO956" s="106">
        <v>3.0692609284113659E-2</v>
      </c>
      <c r="BP956" s="106">
        <v>4.4724515511417413E-3</v>
      </c>
      <c r="BQ956" s="106">
        <v>12.0570059558494</v>
      </c>
      <c r="BR956" s="106">
        <v>0.79065192785772709</v>
      </c>
      <c r="BS956" s="106">
        <v>1.590620922040293E-2</v>
      </c>
      <c r="BT956" s="106">
        <v>0.17812501308954251</v>
      </c>
      <c r="BU956" s="106">
        <v>4.2969467815870507E-2</v>
      </c>
      <c r="BV956" s="106">
        <v>3.1540403220921831E-3</v>
      </c>
      <c r="BW956" s="106">
        <v>2.050850053582125</v>
      </c>
      <c r="BX956" s="106">
        <v>0.38651663083715421</v>
      </c>
      <c r="BY956" s="106">
        <v>2.845239216959692E-2</v>
      </c>
      <c r="BZ956" s="106">
        <v>2.756355823744514</v>
      </c>
      <c r="CA956" s="106">
        <v>0.45961829898766798</v>
      </c>
      <c r="CB956" s="106">
        <v>0.1114537807787282</v>
      </c>
      <c r="CC956" s="106">
        <v>0.89228874824116111</v>
      </c>
      <c r="CD956" s="106">
        <v>0.12150624181842209</v>
      </c>
      <c r="CE956" s="106">
        <v>8.7530930847694761E-3</v>
      </c>
      <c r="CF956" s="106">
        <v>13.266544834576701</v>
      </c>
      <c r="CG956" s="106">
        <v>1.518686394998511</v>
      </c>
      <c r="CH956" s="106">
        <v>0.21205142446897751</v>
      </c>
      <c r="CI956" s="106">
        <v>4.6211578451479012</v>
      </c>
      <c r="CJ956" s="106">
        <v>0.50578884661905243</v>
      </c>
      <c r="CK956" s="106">
        <v>1.9178944786905031E-2</v>
      </c>
      <c r="CL956" s="106">
        <v>57.853698248366378</v>
      </c>
      <c r="CM956" s="106">
        <v>5.422036101949768</v>
      </c>
      <c r="CN956" s="106">
        <v>4.418852517926402E-2</v>
      </c>
      <c r="CO956" s="106">
        <v>23.583884827853829</v>
      </c>
      <c r="CP956" s="106">
        <v>1.689471717493827</v>
      </c>
      <c r="CQ956" s="106">
        <v>1.095914296937082E-2</v>
      </c>
      <c r="CR956" s="106">
        <v>128.36231082136041</v>
      </c>
      <c r="CS956" s="106">
        <v>9.3094011793765841</v>
      </c>
      <c r="CT956" s="106">
        <v>3.2813558036868612E-2</v>
      </c>
      <c r="CU956" s="106">
        <v>30.176603702682879</v>
      </c>
      <c r="CV956" s="106">
        <v>1.768850994370043</v>
      </c>
      <c r="CW956" s="106">
        <v>1.0445734107697099E-2</v>
      </c>
      <c r="CX956" s="106">
        <v>292.18805924979029</v>
      </c>
      <c r="CY956" s="106">
        <v>16.084258368078629</v>
      </c>
      <c r="CZ956" s="106">
        <v>4.8720190256233878E-2</v>
      </c>
      <c r="DA956" s="106">
        <v>67.986484992678442</v>
      </c>
      <c r="DB956" s="106">
        <v>2.7171698872056989</v>
      </c>
      <c r="DC956" s="106">
        <v>1.043676753154899E-2</v>
      </c>
      <c r="DD956" s="106">
        <v>11469.474508583089</v>
      </c>
      <c r="DE956" s="106">
        <v>708.79502172909554</v>
      </c>
      <c r="DF956" s="106">
        <v>0.5299743076686676</v>
      </c>
      <c r="DG956" s="106">
        <v>0.58016909345448697</v>
      </c>
      <c r="DH956" s="106">
        <v>9.3355035762696936E-2</v>
      </c>
      <c r="DI956" s="106">
        <v>9.32285423892305E-3</v>
      </c>
      <c r="DJ956" s="106">
        <v>1.3095958695404131</v>
      </c>
      <c r="DK956" s="106">
        <v>4.061572947471773</v>
      </c>
      <c r="DL956" s="106">
        <v>11.234107964490679</v>
      </c>
      <c r="DM956" s="106">
        <v>418.03481029690249</v>
      </c>
      <c r="DN956" s="106">
        <v>14.73183010120364</v>
      </c>
      <c r="DO956" s="106">
        <v>0.6530803068958535</v>
      </c>
      <c r="DP956" s="106">
        <v>136.74204753581051</v>
      </c>
      <c r="DQ956" s="106">
        <v>4.769669771238072</v>
      </c>
      <c r="DR956" s="106">
        <v>0.32031399557676948</v>
      </c>
      <c r="DS956" s="106">
        <v>36.001890610048072</v>
      </c>
      <c r="DT956" s="106">
        <v>2.7343667545777852</v>
      </c>
      <c r="DU956" s="106">
        <v>0.27590428413388901</v>
      </c>
      <c r="DV956" s="106">
        <v>105.33333853474331</v>
      </c>
      <c r="DW956" s="106">
        <v>8.436578522010203</v>
      </c>
      <c r="DX956" s="106">
        <v>0.20753771046171501</v>
      </c>
      <c r="DY956" s="106">
        <v>149.93345558319501</v>
      </c>
      <c r="DZ956" s="106">
        <v>4.4991502690144403</v>
      </c>
      <c r="EA956" s="106">
        <v>0.15599153483363279</v>
      </c>
      <c r="EB956" s="106">
        <v>149.39514827422161</v>
      </c>
      <c r="EC956" s="106">
        <v>5.9421096098581137</v>
      </c>
      <c r="ED956" s="106">
        <v>0.27542082935552192</v>
      </c>
    </row>
    <row r="957" spans="1:134" x14ac:dyDescent="0.3">
      <c r="A957" s="106" t="s">
        <v>3278</v>
      </c>
      <c r="B957" s="106" t="s">
        <v>3198</v>
      </c>
      <c r="C957" s="183">
        <v>-6.5836626872376414</v>
      </c>
      <c r="D957" s="184">
        <v>2.361834878099766E-2</v>
      </c>
      <c r="E957" s="185">
        <v>101.1743857661304</v>
      </c>
      <c r="F957" s="186">
        <v>0.80012232687013674</v>
      </c>
      <c r="G957" s="106">
        <v>-185.18800442307449</v>
      </c>
      <c r="H957" s="187">
        <v>86.263439230832816</v>
      </c>
      <c r="I957" s="188">
        <v>1.418859423924858</v>
      </c>
      <c r="J957" s="188">
        <v>6.3163514799671874E-2</v>
      </c>
      <c r="K957" s="188">
        <v>0.29926603694041559</v>
      </c>
      <c r="L957" s="189">
        <v>1.284898873658377E-3</v>
      </c>
      <c r="M957" s="106">
        <v>0.20769777899822359</v>
      </c>
      <c r="N957" s="187">
        <v>0.37746897954127789</v>
      </c>
      <c r="O957" s="190">
        <v>29.060155198618819</v>
      </c>
      <c r="P957" s="190">
        <v>1.488699603404797</v>
      </c>
      <c r="Q957" s="190">
        <v>0.70500330260300037</v>
      </c>
      <c r="R957" s="190">
        <v>3.1516065557984439E-2</v>
      </c>
      <c r="S957" s="191">
        <v>0.88817335726638058</v>
      </c>
      <c r="T957" s="106" t="e">
        <v>#N/A</v>
      </c>
      <c r="U957" s="187" t="e">
        <v>#N/A</v>
      </c>
      <c r="V957" s="184">
        <v>3465.647709910595</v>
      </c>
      <c r="W957" s="184">
        <v>3.53197502895839</v>
      </c>
      <c r="X957" s="184">
        <v>6.66189032597857</v>
      </c>
      <c r="Y957" s="184">
        <v>3439.4280720968918</v>
      </c>
      <c r="Z957" s="184">
        <v>10.68414412239736</v>
      </c>
      <c r="AA957" s="184">
        <v>119.0478023488805</v>
      </c>
      <c r="AB957" s="184">
        <v>3455.3337657293341</v>
      </c>
      <c r="AC957" s="184">
        <v>4.8583657738901644</v>
      </c>
      <c r="AD957" s="192">
        <v>50.12172184828912</v>
      </c>
      <c r="AE957" s="106" t="e">
        <v>#N/A</v>
      </c>
      <c r="AF957" s="106" t="e">
        <v>#N/A</v>
      </c>
      <c r="AG957" s="187" t="e">
        <v>#N/A</v>
      </c>
      <c r="AH957" s="193">
        <v>99.243441918844695</v>
      </c>
      <c r="AI957" s="106"/>
      <c r="AJ957" s="106" t="s">
        <v>3279</v>
      </c>
      <c r="AK957" s="106" t="s">
        <v>3279</v>
      </c>
      <c r="AL957" s="106">
        <v>20.021999999999998</v>
      </c>
      <c r="AM957" s="106">
        <v>139.90494938140861</v>
      </c>
      <c r="AN957" s="106">
        <v>42.743960741475441</v>
      </c>
      <c r="AO957" s="106">
        <v>94.480532907017249</v>
      </c>
      <c r="AP957" s="106" t="s">
        <v>2283</v>
      </c>
      <c r="AQ957" s="106">
        <v>658.35424169266469</v>
      </c>
      <c r="AR957" s="106">
        <v>1704.7055052714711</v>
      </c>
      <c r="AS957" s="106">
        <v>248.47410551695791</v>
      </c>
      <c r="AT957" s="106">
        <v>11.61549209108281</v>
      </c>
      <c r="AU957" s="106">
        <v>2.335930346099957</v>
      </c>
      <c r="AV957" s="106">
        <v>7.6407172100471854</v>
      </c>
      <c r="AW957" s="106">
        <v>1.055999036975976</v>
      </c>
      <c r="AX957" s="106">
        <v>1.5184848165323881</v>
      </c>
      <c r="AY957" s="106">
        <v>744.48155180598508</v>
      </c>
      <c r="AZ957" s="106">
        <v>436.33756987044057</v>
      </c>
      <c r="BA957" s="106">
        <v>52.348954727481562</v>
      </c>
      <c r="BB957" s="106">
        <v>1.4479581470389731</v>
      </c>
      <c r="BC957" s="106">
        <v>0.70631801286213725</v>
      </c>
      <c r="BD957" s="106">
        <v>4.5434213757841388E-2</v>
      </c>
      <c r="BE957" s="106">
        <v>774.5831725063133</v>
      </c>
      <c r="BF957" s="106">
        <v>34.719757493441669</v>
      </c>
      <c r="BG957" s="106">
        <v>1.7856712099793649E-2</v>
      </c>
      <c r="BH957" s="106">
        <v>572782.56051401515</v>
      </c>
      <c r="BI957" s="106">
        <v>30144.51639604411</v>
      </c>
      <c r="BJ957" s="106">
        <v>0.30782506337873389</v>
      </c>
      <c r="BK957" s="106">
        <v>0.8492747261430913</v>
      </c>
      <c r="BL957" s="106">
        <v>0.15911100277945281</v>
      </c>
      <c r="BM957" s="106">
        <v>0.15508612698845251</v>
      </c>
      <c r="BN957" s="106">
        <v>430.93289858412851</v>
      </c>
      <c r="BO957" s="106">
        <v>267.43352559288758</v>
      </c>
      <c r="BP957" s="106">
        <v>5.2849116309089559E-3</v>
      </c>
      <c r="BQ957" s="106">
        <v>565.11457513625965</v>
      </c>
      <c r="BR957" s="106">
        <v>360.5070508555882</v>
      </c>
      <c r="BS957" s="106">
        <v>1.5876651432345571E-2</v>
      </c>
      <c r="BT957" s="106">
        <v>78.261288455190069</v>
      </c>
      <c r="BU957" s="106">
        <v>45.636489437592729</v>
      </c>
      <c r="BV957" s="106">
        <v>3.148063244745414E-3</v>
      </c>
      <c r="BW957" s="106">
        <v>266.2856180398947</v>
      </c>
      <c r="BX957" s="106">
        <v>166.42256263294959</v>
      </c>
      <c r="BY957" s="106">
        <v>2.829649618808314E-2</v>
      </c>
      <c r="BZ957" s="106">
        <v>18.807424247312241</v>
      </c>
      <c r="CA957" s="106">
        <v>9.0522012655719148</v>
      </c>
      <c r="CB957" s="106">
        <v>0.11742241091737329</v>
      </c>
      <c r="CC957" s="106">
        <v>2.8876472547091332</v>
      </c>
      <c r="CD957" s="106">
        <v>1.248383878413232</v>
      </c>
      <c r="CE957" s="106">
        <v>3.1677074789414658E-2</v>
      </c>
      <c r="CF957" s="106">
        <v>27.739801256392941</v>
      </c>
      <c r="CG957" s="106">
        <v>6.7260158046450291</v>
      </c>
      <c r="CH957" s="106">
        <v>4.7643791282662898E-2</v>
      </c>
      <c r="CI957" s="106">
        <v>6.0325925623763492</v>
      </c>
      <c r="CJ957" s="106">
        <v>0.42481356868540071</v>
      </c>
      <c r="CK957" s="106">
        <v>2.546122862893304E-2</v>
      </c>
      <c r="CL957" s="106">
        <v>71.286255027905895</v>
      </c>
      <c r="CM957" s="106">
        <v>4.2750267690499912</v>
      </c>
      <c r="CN957" s="106">
        <v>4.4010373344343393E-2</v>
      </c>
      <c r="CO957" s="106">
        <v>25.257161832278388</v>
      </c>
      <c r="CP957" s="106">
        <v>1.567665240380588</v>
      </c>
      <c r="CQ957" s="106">
        <v>1.0915032975996089E-2</v>
      </c>
      <c r="CR957" s="106">
        <v>122.9860839794372</v>
      </c>
      <c r="CS957" s="106">
        <v>6.6218506531465584</v>
      </c>
      <c r="CT957" s="106">
        <v>3.2683945921699049E-2</v>
      </c>
      <c r="CU957" s="106">
        <v>24.937514232221361</v>
      </c>
      <c r="CV957" s="106">
        <v>1.295233380802703</v>
      </c>
      <c r="CW957" s="106">
        <v>1.040493352276824E-2</v>
      </c>
      <c r="CX957" s="106">
        <v>237.1479552558547</v>
      </c>
      <c r="CY957" s="106">
        <v>13.91217679023149</v>
      </c>
      <c r="CZ957" s="106">
        <v>4.8538281055781458E-2</v>
      </c>
      <c r="DA957" s="106">
        <v>49.81274723592017</v>
      </c>
      <c r="DB957" s="106">
        <v>2.5461049032754741</v>
      </c>
      <c r="DC957" s="106">
        <v>1.039482233666259E-2</v>
      </c>
      <c r="DD957" s="106">
        <v>11270.69600129175</v>
      </c>
      <c r="DE957" s="106">
        <v>732.56638699188113</v>
      </c>
      <c r="DF957" s="106">
        <v>0.63115706436537333</v>
      </c>
      <c r="DG957" s="106">
        <v>0.35841769825533049</v>
      </c>
      <c r="DH957" s="106">
        <v>7.2333745417527393E-2</v>
      </c>
      <c r="DI957" s="106">
        <v>9.2942500633461343E-3</v>
      </c>
      <c r="DJ957" s="106">
        <v>-4.0191516420219182</v>
      </c>
      <c r="DK957" s="106">
        <v>4.9497516977888552</v>
      </c>
      <c r="DL957" s="106">
        <v>11.214330584784481</v>
      </c>
      <c r="DM957" s="106">
        <v>291.9679924914978</v>
      </c>
      <c r="DN957" s="106">
        <v>12.353014524283999</v>
      </c>
      <c r="DO957" s="106">
        <v>0.7530869931344546</v>
      </c>
      <c r="DP957" s="106">
        <v>96.011423413055837</v>
      </c>
      <c r="DQ957" s="106">
        <v>4.0494845011362228</v>
      </c>
      <c r="DR957" s="106">
        <v>0.41599240644932461</v>
      </c>
      <c r="DS957" s="106">
        <v>27.745966953160352</v>
      </c>
      <c r="DT957" s="106">
        <v>1.3135985530294341</v>
      </c>
      <c r="DU957" s="106">
        <v>0.35904481067823818</v>
      </c>
      <c r="DV957" s="106">
        <v>76.101604866066097</v>
      </c>
      <c r="DW957" s="106">
        <v>3.4975963137307939</v>
      </c>
      <c r="DX957" s="106">
        <v>0.29815476491103832</v>
      </c>
      <c r="DY957" s="106">
        <v>101.1743857661304</v>
      </c>
      <c r="DZ957" s="106">
        <v>4.43600054887788</v>
      </c>
      <c r="EA957" s="106">
        <v>0.14154564970019809</v>
      </c>
      <c r="EB957" s="106">
        <v>105.7343569117985</v>
      </c>
      <c r="EC957" s="106">
        <v>4.5361538523224931</v>
      </c>
      <c r="ED957" s="106">
        <v>0.35250526635904061</v>
      </c>
    </row>
    <row r="958" spans="1:134" x14ac:dyDescent="0.3">
      <c r="A958" s="106" t="s">
        <v>3280</v>
      </c>
      <c r="B958" s="106" t="s">
        <v>3198</v>
      </c>
      <c r="C958" s="183">
        <v>-0.49688587899619618</v>
      </c>
      <c r="D958" s="184">
        <v>5.6598640446534218E-2</v>
      </c>
      <c r="E958" s="185">
        <v>245.15764037105089</v>
      </c>
      <c r="F958" s="186">
        <v>0.80013032481224766</v>
      </c>
      <c r="G958" s="106">
        <v>-2454.288797423671</v>
      </c>
      <c r="H958" s="187">
        <v>63.038130469908467</v>
      </c>
      <c r="I958" s="188">
        <v>1.4184803217166939</v>
      </c>
      <c r="J958" s="188">
        <v>6.1847425435089948E-2</v>
      </c>
      <c r="K958" s="188">
        <v>0.29905378791754939</v>
      </c>
      <c r="L958" s="189">
        <v>1.2250349632307411E-3</v>
      </c>
      <c r="M958" s="106">
        <v>0.3267246327373215</v>
      </c>
      <c r="N958" s="187">
        <v>0.15465961197613501</v>
      </c>
      <c r="O958" s="190">
        <v>29.05996963302724</v>
      </c>
      <c r="P958" s="190">
        <v>1.4749141967996611</v>
      </c>
      <c r="Q958" s="190">
        <v>0.70499907545799056</v>
      </c>
      <c r="R958" s="190">
        <v>3.0745029271709318E-2</v>
      </c>
      <c r="S958" s="191">
        <v>0.6706041530808019</v>
      </c>
      <c r="T958" s="106" t="e">
        <v>#N/A</v>
      </c>
      <c r="U958" s="187" t="e">
        <v>#N/A</v>
      </c>
      <c r="V958" s="184">
        <v>3464.5751884768911</v>
      </c>
      <c r="W958" s="184">
        <v>2.913237560594677</v>
      </c>
      <c r="X958" s="184">
        <v>6.361192478253443</v>
      </c>
      <c r="Y958" s="184">
        <v>3439.5631463987202</v>
      </c>
      <c r="Z958" s="184">
        <v>3.217408819436324</v>
      </c>
      <c r="AA958" s="184">
        <v>116.2381852118579</v>
      </c>
      <c r="AB958" s="184">
        <v>3455.4899184807068</v>
      </c>
      <c r="AC958" s="184">
        <v>2.4638950505390609</v>
      </c>
      <c r="AD958" s="192">
        <v>49.920087857188634</v>
      </c>
      <c r="AE958" s="106" t="e">
        <v>#N/A</v>
      </c>
      <c r="AF958" s="106" t="e">
        <v>#N/A</v>
      </c>
      <c r="AG958" s="187" t="e">
        <v>#N/A</v>
      </c>
      <c r="AH958" s="193">
        <v>99.278063233802499</v>
      </c>
      <c r="AI958" s="106"/>
      <c r="AJ958" s="106" t="s">
        <v>3281</v>
      </c>
      <c r="AK958" s="106" t="s">
        <v>3281</v>
      </c>
      <c r="AL958" s="106">
        <v>20.035</v>
      </c>
      <c r="AM958" s="106">
        <v>287.95072271664759</v>
      </c>
      <c r="AN958" s="106">
        <v>38.6195889857186</v>
      </c>
      <c r="AO958" s="106">
        <v>81.209737638096712</v>
      </c>
      <c r="AP958" s="106" t="s">
        <v>2283</v>
      </c>
      <c r="AQ958" s="106">
        <v>831.57095139729483</v>
      </c>
      <c r="AR958" s="106">
        <v>1541.689509839272</v>
      </c>
      <c r="AS958" s="106">
        <v>287.5009218089981</v>
      </c>
      <c r="AT958" s="106">
        <v>11.973071247902251</v>
      </c>
      <c r="AU958" s="106">
        <v>1.9352461964882219</v>
      </c>
      <c r="AV958" s="106">
        <v>11.69181131180008</v>
      </c>
      <c r="AW958" s="106">
        <v>1.505556897998426</v>
      </c>
      <c r="AX958" s="106">
        <v>1.37877646014017</v>
      </c>
      <c r="AY958" s="106" t="s">
        <v>2283</v>
      </c>
      <c r="AZ958" s="106">
        <v>20.038428241495279</v>
      </c>
      <c r="BA958" s="106">
        <v>45.900218933848123</v>
      </c>
      <c r="BB958" s="106">
        <v>0.70823196950197864</v>
      </c>
      <c r="BC958" s="106">
        <v>0.1960299114942563</v>
      </c>
      <c r="BD958" s="106">
        <v>4.5809703447101169E-2</v>
      </c>
      <c r="BE958" s="106">
        <v>2863.0228142918431</v>
      </c>
      <c r="BF958" s="106">
        <v>165.45993137367279</v>
      </c>
      <c r="BG958" s="106">
        <v>9.1946210468566339E-2</v>
      </c>
      <c r="BH958" s="106">
        <v>567868.84014993184</v>
      </c>
      <c r="BI958" s="106">
        <v>23477.440162264469</v>
      </c>
      <c r="BJ958" s="106">
        <v>1.2881906911560039</v>
      </c>
      <c r="BK958" s="106">
        <v>1.917660425804228</v>
      </c>
      <c r="BL958" s="106">
        <v>0.30084202428799289</v>
      </c>
      <c r="BM958" s="106">
        <v>8.2178052841415467E-2</v>
      </c>
      <c r="BN958" s="106">
        <v>6.41353980221369E-2</v>
      </c>
      <c r="BO958" s="106">
        <v>8.4829608619571163E-3</v>
      </c>
      <c r="BP958" s="106">
        <v>4.069761169983953E-3</v>
      </c>
      <c r="BQ958" s="106">
        <v>23.84495167127476</v>
      </c>
      <c r="BR958" s="106">
        <v>1.4781257572723161</v>
      </c>
      <c r="BS958" s="106">
        <v>1.5963418648930649E-2</v>
      </c>
      <c r="BT958" s="106">
        <v>0.52517079580973858</v>
      </c>
      <c r="BU958" s="106">
        <v>5.6949926185240182E-2</v>
      </c>
      <c r="BV958" s="106">
        <v>3.170136356768328E-3</v>
      </c>
      <c r="BW958" s="106">
        <v>8.2655316364421001</v>
      </c>
      <c r="BX958" s="106">
        <v>0.57904594507041018</v>
      </c>
      <c r="BY958" s="106">
        <v>2.8384139510765669E-2</v>
      </c>
      <c r="BZ958" s="106">
        <v>13.971191767604971</v>
      </c>
      <c r="CA958" s="106">
        <v>0.9727467413439862</v>
      </c>
      <c r="CB958" s="106">
        <v>9.2651252631965622E-2</v>
      </c>
      <c r="CC958" s="106">
        <v>3.8898580296777312</v>
      </c>
      <c r="CD958" s="106">
        <v>0.25149761053569519</v>
      </c>
      <c r="CE958" s="106">
        <v>2.504613064414183E-2</v>
      </c>
      <c r="CF958" s="106">
        <v>67.123083948061193</v>
      </c>
      <c r="CG958" s="106">
        <v>3.553800543457974</v>
      </c>
      <c r="CH958" s="106">
        <v>4.7959493402700837E-2</v>
      </c>
      <c r="CI958" s="106">
        <v>21.732817519007799</v>
      </c>
      <c r="CJ958" s="106">
        <v>1.0514163557885829</v>
      </c>
      <c r="CK958" s="106">
        <v>7.080007542924256E-3</v>
      </c>
      <c r="CL958" s="106">
        <v>247.032051674135</v>
      </c>
      <c r="CM958" s="106">
        <v>11.769799299182059</v>
      </c>
      <c r="CN958" s="106">
        <v>4.4032860355370532E-2</v>
      </c>
      <c r="CO958" s="106">
        <v>88.144661060235507</v>
      </c>
      <c r="CP958" s="106">
        <v>3.358959532805482</v>
      </c>
      <c r="CQ958" s="106">
        <v>1.0920665372886711E-2</v>
      </c>
      <c r="CR958" s="106">
        <v>395.23645948146702</v>
      </c>
      <c r="CS958" s="106">
        <v>16.58935064563202</v>
      </c>
      <c r="CT958" s="106">
        <v>9.2782983133186336E-2</v>
      </c>
      <c r="CU958" s="106">
        <v>79.791096493920278</v>
      </c>
      <c r="CV958" s="106">
        <v>3.5991604744523031</v>
      </c>
      <c r="CW958" s="106">
        <v>1.041124295133891E-2</v>
      </c>
      <c r="CX958" s="106">
        <v>682.38348054624873</v>
      </c>
      <c r="CY958" s="106">
        <v>27.837456379529339</v>
      </c>
      <c r="CZ958" s="106">
        <v>4.8574063119226692E-2</v>
      </c>
      <c r="DA958" s="106">
        <v>141.29498986615519</v>
      </c>
      <c r="DB958" s="106">
        <v>5.7176757395714857</v>
      </c>
      <c r="DC958" s="106">
        <v>1.040023338428759E-2</v>
      </c>
      <c r="DD958" s="106">
        <v>8783.4999071046423</v>
      </c>
      <c r="DE958" s="106">
        <v>417.99015565817501</v>
      </c>
      <c r="DF958" s="106">
        <v>0.10148946753922949</v>
      </c>
      <c r="DG958" s="106">
        <v>0.88983477046663284</v>
      </c>
      <c r="DH958" s="106">
        <v>0.102640645255206</v>
      </c>
      <c r="DI958" s="106">
        <v>9.3361706471628021E-3</v>
      </c>
      <c r="DJ958" s="106">
        <v>-0.6924705017910987</v>
      </c>
      <c r="DK958" s="106">
        <v>5.2453562765872102</v>
      </c>
      <c r="DL958" s="106">
        <v>11.347147957064511</v>
      </c>
      <c r="DM958" s="106">
        <v>690.28060349510451</v>
      </c>
      <c r="DN958" s="106">
        <v>25.838071657694179</v>
      </c>
      <c r="DO958" s="106">
        <v>0.64700402850212446</v>
      </c>
      <c r="DP958" s="106">
        <v>226.44305538314839</v>
      </c>
      <c r="DQ958" s="106">
        <v>8.3132694486567917</v>
      </c>
      <c r="DR958" s="106">
        <v>0.32387331848865281</v>
      </c>
      <c r="DS958" s="106">
        <v>103.1301851913004</v>
      </c>
      <c r="DT958" s="106">
        <v>4.0066577116466302</v>
      </c>
      <c r="DU958" s="106">
        <v>0.31659801496288598</v>
      </c>
      <c r="DV958" s="106">
        <v>292.05290648132808</v>
      </c>
      <c r="DW958" s="106">
        <v>12.49678949622381</v>
      </c>
      <c r="DX958" s="106">
        <v>0.28518517723574838</v>
      </c>
      <c r="DY958" s="106">
        <v>245.15764037105089</v>
      </c>
      <c r="DZ958" s="106">
        <v>9.2948689067158643</v>
      </c>
      <c r="EA958" s="106">
        <v>0.14515088684661159</v>
      </c>
      <c r="EB958" s="106">
        <v>269.73759689459467</v>
      </c>
      <c r="EC958" s="106">
        <v>10.127805726462221</v>
      </c>
      <c r="ED958" s="106">
        <v>0.2934322005352803</v>
      </c>
    </row>
    <row r="959" spans="1:134" x14ac:dyDescent="0.3">
      <c r="A959" s="106" t="s">
        <v>3282</v>
      </c>
      <c r="B959" s="106" t="s">
        <v>3198</v>
      </c>
      <c r="C959" s="183">
        <v>-5.8694374053563836</v>
      </c>
      <c r="D959" s="184">
        <v>5.6910096853528942E-2</v>
      </c>
      <c r="E959" s="185">
        <v>257.6848427151599</v>
      </c>
      <c r="F959" s="186">
        <v>0.79992872950696481</v>
      </c>
      <c r="G959" s="106">
        <v>-207.80371822649289</v>
      </c>
      <c r="H959" s="187">
        <v>467.45139535636542</v>
      </c>
      <c r="I959" s="188">
        <v>1.4187389215853869</v>
      </c>
      <c r="J959" s="188">
        <v>6.3452233618677828E-2</v>
      </c>
      <c r="K959" s="188">
        <v>0.29891947138533959</v>
      </c>
      <c r="L959" s="189">
        <v>1.256102766801222E-3</v>
      </c>
      <c r="M959" s="106">
        <v>0.3582695107810176</v>
      </c>
      <c r="N959" s="187">
        <v>0.21009786945242301</v>
      </c>
      <c r="O959" s="190">
        <v>29.059976717047519</v>
      </c>
      <c r="P959" s="190">
        <v>1.481861853402521</v>
      </c>
      <c r="Q959" s="190">
        <v>0.70499829562954119</v>
      </c>
      <c r="R959" s="190">
        <v>3.13185219177783E-2</v>
      </c>
      <c r="S959" s="191">
        <v>0.92534138572290159</v>
      </c>
      <c r="T959" s="106" t="e">
        <v>#N/A</v>
      </c>
      <c r="U959" s="187" t="e">
        <v>#N/A</v>
      </c>
      <c r="V959" s="184">
        <v>3463.8648310927051</v>
      </c>
      <c r="W959" s="184">
        <v>3.2516732756303379</v>
      </c>
      <c r="X959" s="184">
        <v>6.5046254566515627</v>
      </c>
      <c r="Y959" s="184">
        <v>3439.4609159191918</v>
      </c>
      <c r="Z959" s="184">
        <v>8.8723268853249646</v>
      </c>
      <c r="AA959" s="184">
        <v>118.5686650661516</v>
      </c>
      <c r="AB959" s="184">
        <v>3455.3625491819012</v>
      </c>
      <c r="AC959" s="184">
        <v>4.4676128243904776</v>
      </c>
      <c r="AD959" s="192">
        <v>50.323532758523797</v>
      </c>
      <c r="AE959" s="106" t="e">
        <v>#N/A</v>
      </c>
      <c r="AF959" s="106" t="e">
        <v>#N/A</v>
      </c>
      <c r="AG959" s="187" t="e">
        <v>#N/A</v>
      </c>
      <c r="AH959" s="193">
        <v>99.295471493158303</v>
      </c>
      <c r="AI959" s="106"/>
      <c r="AJ959" s="106" t="s">
        <v>3283</v>
      </c>
      <c r="AK959" s="106" t="s">
        <v>3283</v>
      </c>
      <c r="AL959" s="106">
        <v>20.125</v>
      </c>
      <c r="AM959" s="106">
        <v>308.24466035327771</v>
      </c>
      <c r="AN959" s="106">
        <v>42.8589767868717</v>
      </c>
      <c r="AO959" s="106">
        <v>83.162226870585869</v>
      </c>
      <c r="AP959" s="106" t="s">
        <v>2283</v>
      </c>
      <c r="AQ959" s="106">
        <v>585.20732735965692</v>
      </c>
      <c r="AR959" s="106">
        <v>1636.8591826231441</v>
      </c>
      <c r="AS959" s="106">
        <v>302.45462385540083</v>
      </c>
      <c r="AT959" s="106">
        <v>17.89786029194866</v>
      </c>
      <c r="AU959" s="106">
        <v>2.131267987887592</v>
      </c>
      <c r="AV959" s="106">
        <v>11.94208915357909</v>
      </c>
      <c r="AW959" s="106">
        <v>1.4680380133633451</v>
      </c>
      <c r="AX959" s="106">
        <v>1.490195098726153</v>
      </c>
      <c r="AY959" s="106" t="s">
        <v>2283</v>
      </c>
      <c r="AZ959" s="106">
        <v>22.02716900838211</v>
      </c>
      <c r="BA959" s="106">
        <v>47.34811508474052</v>
      </c>
      <c r="BB959" s="106">
        <v>0.43613121054588949</v>
      </c>
      <c r="BC959" s="106">
        <v>0.24131120338097689</v>
      </c>
      <c r="BD959" s="106">
        <v>0.13829466718599129</v>
      </c>
      <c r="BE959" s="106">
        <v>3070.150281301751</v>
      </c>
      <c r="BF959" s="106">
        <v>160.34124961652671</v>
      </c>
      <c r="BG959" s="106">
        <v>1.8293884545903531E-2</v>
      </c>
      <c r="BH959" s="106">
        <v>554795.59068942675</v>
      </c>
      <c r="BI959" s="106">
        <v>34570.39944338143</v>
      </c>
      <c r="BJ959" s="106">
        <v>1.8076163906975049</v>
      </c>
      <c r="BK959" s="106">
        <v>2.0636079831431049</v>
      </c>
      <c r="BL959" s="106">
        <v>0.2574937042467263</v>
      </c>
      <c r="BM959" s="106">
        <v>0.107632033948032</v>
      </c>
      <c r="BN959" s="106">
        <v>0.6581269718998789</v>
      </c>
      <c r="BO959" s="106">
        <v>0.49161975124424739</v>
      </c>
      <c r="BP959" s="106">
        <v>4.3473973717052198E-3</v>
      </c>
      <c r="BQ959" s="106">
        <v>32.127778547237938</v>
      </c>
      <c r="BR959" s="106">
        <v>3.2995576384490799</v>
      </c>
      <c r="BS959" s="106">
        <v>1.6177226939664929E-2</v>
      </c>
      <c r="BT959" s="106">
        <v>1.0774230013982551</v>
      </c>
      <c r="BU959" s="106">
        <v>0.47763114301954462</v>
      </c>
      <c r="BV959" s="106">
        <v>9.5654232917754337E-3</v>
      </c>
      <c r="BW959" s="106">
        <v>12.105025718820659</v>
      </c>
      <c r="BX959" s="106">
        <v>3.739128734209479</v>
      </c>
      <c r="BY959" s="106">
        <v>2.8698658692312761E-2</v>
      </c>
      <c r="BZ959" s="106">
        <v>18.015660862182841</v>
      </c>
      <c r="CA959" s="106">
        <v>1.7721193248589191</v>
      </c>
      <c r="CB959" s="106">
        <v>0.12556002640543101</v>
      </c>
      <c r="CC959" s="106">
        <v>4.9571490726060166</v>
      </c>
      <c r="CD959" s="106">
        <v>0.45454057201332349</v>
      </c>
      <c r="CE959" s="106">
        <v>8.9794119248828054E-3</v>
      </c>
      <c r="CF959" s="106">
        <v>84.064199446896907</v>
      </c>
      <c r="CG959" s="106">
        <v>4.7406516413517821</v>
      </c>
      <c r="CH959" s="106">
        <v>0.14483799529299671</v>
      </c>
      <c r="CI959" s="106">
        <v>24.530994321224028</v>
      </c>
      <c r="CJ959" s="106">
        <v>1.122039003507026</v>
      </c>
      <c r="CK959" s="106">
        <v>7.184616305250126E-3</v>
      </c>
      <c r="CL959" s="106">
        <v>277.00555302878399</v>
      </c>
      <c r="CM959" s="106">
        <v>14.522122078380111</v>
      </c>
      <c r="CN959" s="106">
        <v>4.4302309447803348E-2</v>
      </c>
      <c r="CO959" s="106">
        <v>97.843811798969014</v>
      </c>
      <c r="CP959" s="106">
        <v>5.6554729907871248</v>
      </c>
      <c r="CQ959" s="106">
        <v>1.098755238634298E-2</v>
      </c>
      <c r="CR959" s="106">
        <v>441.48731304434529</v>
      </c>
      <c r="CS959" s="106">
        <v>25.187407767732271</v>
      </c>
      <c r="CT959" s="106">
        <v>9.7811979557952261E-2</v>
      </c>
      <c r="CU959" s="106">
        <v>87.37142368470343</v>
      </c>
      <c r="CV959" s="106">
        <v>4.3528704288437554</v>
      </c>
      <c r="CW959" s="106">
        <v>1.0476036852987069E-2</v>
      </c>
      <c r="CX959" s="106">
        <v>723.43697725634627</v>
      </c>
      <c r="CY959" s="106">
        <v>41.995634524256118</v>
      </c>
      <c r="CZ959" s="106">
        <v>4.8883298985144097E-2</v>
      </c>
      <c r="DA959" s="106">
        <v>144.14616700376581</v>
      </c>
      <c r="DB959" s="106">
        <v>7.302345099067117</v>
      </c>
      <c r="DC959" s="106">
        <v>1.0463984276449101E-2</v>
      </c>
      <c r="DD959" s="106">
        <v>8867.7500895349658</v>
      </c>
      <c r="DE959" s="106">
        <v>593.26213075002602</v>
      </c>
      <c r="DF959" s="106">
        <v>0.1026690964287513</v>
      </c>
      <c r="DG959" s="106">
        <v>0.92034745798032902</v>
      </c>
      <c r="DH959" s="106">
        <v>0.109574699339089</v>
      </c>
      <c r="DI959" s="106">
        <v>9.4489832341692632E-3</v>
      </c>
      <c r="DJ959" s="106">
        <v>1.286828666831858</v>
      </c>
      <c r="DK959" s="106">
        <v>6.043531343627933</v>
      </c>
      <c r="DL959" s="106">
        <v>10.89911054576738</v>
      </c>
      <c r="DM959" s="106">
        <v>731.79822196834823</v>
      </c>
      <c r="DN959" s="106">
        <v>37.694730877844982</v>
      </c>
      <c r="DO959" s="106">
        <v>0.70791818401292517</v>
      </c>
      <c r="DP959" s="106">
        <v>239.37035102426759</v>
      </c>
      <c r="DQ959" s="106">
        <v>12.232334550311309</v>
      </c>
      <c r="DR959" s="106">
        <v>0.39342183782937251</v>
      </c>
      <c r="DS959" s="106">
        <v>119.62504547075051</v>
      </c>
      <c r="DT959" s="106">
        <v>6.1921283368204616</v>
      </c>
      <c r="DU959" s="106">
        <v>0.37215709366503619</v>
      </c>
      <c r="DV959" s="106">
        <v>335.29827268384508</v>
      </c>
      <c r="DW959" s="106">
        <v>17.676230048811309</v>
      </c>
      <c r="DX959" s="106">
        <v>0.2435855166130215</v>
      </c>
      <c r="DY959" s="106">
        <v>257.6848427151599</v>
      </c>
      <c r="DZ959" s="106">
        <v>12.426932187063199</v>
      </c>
      <c r="EA959" s="106">
        <v>0.133995979751516</v>
      </c>
      <c r="EB959" s="106">
        <v>291.24110004827003</v>
      </c>
      <c r="EC959" s="106">
        <v>14.97863576176567</v>
      </c>
      <c r="ED959" s="106">
        <v>0.28489282517215092</v>
      </c>
    </row>
    <row r="960" spans="1:134" x14ac:dyDescent="0.3">
      <c r="A960" s="106" t="s">
        <v>3284</v>
      </c>
      <c r="B960" s="106" t="s">
        <v>3198</v>
      </c>
      <c r="C960" s="183">
        <v>-1.192673155891677</v>
      </c>
      <c r="D960" s="184">
        <v>2.9997992493722932E-2</v>
      </c>
      <c r="E960" s="185">
        <v>127.9557569838111</v>
      </c>
      <c r="F960" s="186">
        <v>0.79977575124336064</v>
      </c>
      <c r="G960" s="106">
        <v>-1022.49084075835</v>
      </c>
      <c r="H960" s="187">
        <v>128.53190817274699</v>
      </c>
      <c r="I960" s="188">
        <v>1.4191147926068941</v>
      </c>
      <c r="J960" s="188">
        <v>6.40229385369777E-2</v>
      </c>
      <c r="K960" s="188">
        <v>0.29906300836916849</v>
      </c>
      <c r="L960" s="189">
        <v>1.2989888370788421E-3</v>
      </c>
      <c r="M960" s="106">
        <v>0.23360229026753301</v>
      </c>
      <c r="N960" s="187">
        <v>0.19506308879203729</v>
      </c>
      <c r="O960" s="190">
        <v>29.059992216467311</v>
      </c>
      <c r="P960" s="190">
        <v>1.488973584039301</v>
      </c>
      <c r="Q960" s="190">
        <v>0.70500003695605995</v>
      </c>
      <c r="R960" s="190">
        <v>3.15987179729754E-2</v>
      </c>
      <c r="S960" s="191">
        <v>0.90325324856929101</v>
      </c>
      <c r="T960" s="106" t="e">
        <v>#N/A</v>
      </c>
      <c r="U960" s="187" t="e">
        <v>#N/A</v>
      </c>
      <c r="V960" s="184">
        <v>3464.5904415010982</v>
      </c>
      <c r="W960" s="184">
        <v>3.6708910792347509</v>
      </c>
      <c r="X960" s="184">
        <v>6.7250450594592337</v>
      </c>
      <c r="Y960" s="184">
        <v>3439.320848612012</v>
      </c>
      <c r="Z960" s="184">
        <v>13.49191364547489</v>
      </c>
      <c r="AA960" s="184">
        <v>119.6139036448112</v>
      </c>
      <c r="AB960" s="184">
        <v>3455.2762893273289</v>
      </c>
      <c r="AC960" s="184">
        <v>5.4473477719996373</v>
      </c>
      <c r="AD960" s="192">
        <v>50.278254380414197</v>
      </c>
      <c r="AE960" s="106" t="e">
        <v>#N/A</v>
      </c>
      <c r="AF960" s="106" t="e">
        <v>#N/A</v>
      </c>
      <c r="AG960" s="187" t="e">
        <v>#N/A</v>
      </c>
      <c r="AH960" s="193">
        <v>99.270632609661718</v>
      </c>
      <c r="AI960" s="106"/>
      <c r="AJ960" s="106" t="s">
        <v>3285</v>
      </c>
      <c r="AK960" s="106" t="s">
        <v>3285</v>
      </c>
      <c r="AL960" s="106">
        <v>20.018999999999998</v>
      </c>
      <c r="AM960" s="106">
        <v>168.8369432833631</v>
      </c>
      <c r="AN960" s="106">
        <v>36.651913604026163</v>
      </c>
      <c r="AO960" s="106">
        <v>79.012414782557173</v>
      </c>
      <c r="AP960" s="106" t="s">
        <v>2283</v>
      </c>
      <c r="AQ960" s="106">
        <v>726.38531847845172</v>
      </c>
      <c r="AR960" s="106">
        <v>1521.2049216554481</v>
      </c>
      <c r="AS960" s="106">
        <v>248.83542830918009</v>
      </c>
      <c r="AT960" s="106">
        <v>10.254167254784729</v>
      </c>
      <c r="AU960" s="106">
        <v>1.9749436505593241</v>
      </c>
      <c r="AV960" s="106">
        <v>7.3467861092878497</v>
      </c>
      <c r="AW960" s="106">
        <v>1.2803358174135111</v>
      </c>
      <c r="AX960" s="106">
        <v>1.3326489648226669</v>
      </c>
      <c r="AY960" s="106">
        <v>74.448177182277689</v>
      </c>
      <c r="AZ960" s="106">
        <v>21.38628955384663</v>
      </c>
      <c r="BA960" s="106">
        <v>46.836319863008192</v>
      </c>
      <c r="BB960" s="106">
        <v>0.58076390045558257</v>
      </c>
      <c r="BC960" s="106">
        <v>0.18149867413497109</v>
      </c>
      <c r="BD960" s="106">
        <v>0.13213886328686139</v>
      </c>
      <c r="BE960" s="106">
        <v>1052.6733452427129</v>
      </c>
      <c r="BF960" s="106">
        <v>64.71072452638721</v>
      </c>
      <c r="BG960" s="106">
        <v>6.5922636738840398E-2</v>
      </c>
      <c r="BH960" s="106">
        <v>532402.47292183526</v>
      </c>
      <c r="BI960" s="106">
        <v>25187.051734637851</v>
      </c>
      <c r="BJ960" s="106">
        <v>2.0953494309961371</v>
      </c>
      <c r="BK960" s="106">
        <v>1.1090250287266521</v>
      </c>
      <c r="BL960" s="106">
        <v>0.20358015057216611</v>
      </c>
      <c r="BM960" s="106">
        <v>9.2879014442066476E-2</v>
      </c>
      <c r="BN960" s="106">
        <v>0.61271896194567133</v>
      </c>
      <c r="BO960" s="106">
        <v>0.22527032142011599</v>
      </c>
      <c r="BP960" s="106">
        <v>5.3588718038414156E-3</v>
      </c>
      <c r="BQ960" s="106">
        <v>14.53391881914558</v>
      </c>
      <c r="BR960" s="106">
        <v>1.388201317252074</v>
      </c>
      <c r="BS960" s="106">
        <v>4.5894081772683108E-2</v>
      </c>
      <c r="BT960" s="106">
        <v>0.95240700129655098</v>
      </c>
      <c r="BU960" s="106">
        <v>0.2419039090921471</v>
      </c>
      <c r="BV960" s="106">
        <v>3.2182958497937392E-3</v>
      </c>
      <c r="BW960" s="106">
        <v>9.7084956927825452</v>
      </c>
      <c r="BX960" s="106">
        <v>2.3614075546389581</v>
      </c>
      <c r="BY960" s="106">
        <v>8.1241694056035346E-2</v>
      </c>
      <c r="BZ960" s="106">
        <v>8.3879190757733149</v>
      </c>
      <c r="CA960" s="106">
        <v>1.793370868442667</v>
      </c>
      <c r="CB960" s="106">
        <v>3.3135614432280858E-2</v>
      </c>
      <c r="CC960" s="106">
        <v>2.1329060011542351</v>
      </c>
      <c r="CD960" s="106">
        <v>0.33625031455635368</v>
      </c>
      <c r="CE960" s="106">
        <v>9.0007187793306413E-3</v>
      </c>
      <c r="CF960" s="106">
        <v>27.110472230009719</v>
      </c>
      <c r="CG960" s="106">
        <v>2.5919533767133021</v>
      </c>
      <c r="CH960" s="106">
        <v>4.8852604197314367E-2</v>
      </c>
      <c r="CI960" s="106">
        <v>7.6431219436436573</v>
      </c>
      <c r="CJ960" s="106">
        <v>0.65918489879618247</v>
      </c>
      <c r="CK960" s="106">
        <v>2.039364501335544E-2</v>
      </c>
      <c r="CL960" s="106">
        <v>90.499327358212341</v>
      </c>
      <c r="CM960" s="106">
        <v>6.9549514958814553</v>
      </c>
      <c r="CN960" s="106">
        <v>4.3973012299731003E-2</v>
      </c>
      <c r="CO960" s="106">
        <v>33.042797732760079</v>
      </c>
      <c r="CP960" s="106">
        <v>1.8469713387406399</v>
      </c>
      <c r="CQ960" s="106">
        <v>1.0905940500656229E-2</v>
      </c>
      <c r="CR960" s="106">
        <v>162.90476271221709</v>
      </c>
      <c r="CS960" s="106">
        <v>11.70015009065513</v>
      </c>
      <c r="CT960" s="106">
        <v>3.2662549787630488E-2</v>
      </c>
      <c r="CU960" s="106">
        <v>34.484224763172627</v>
      </c>
      <c r="CV960" s="106">
        <v>2.211400959243718</v>
      </c>
      <c r="CW960" s="106">
        <v>1.0399211367645029E-2</v>
      </c>
      <c r="CX960" s="106">
        <v>312.81245328563182</v>
      </c>
      <c r="CY960" s="106">
        <v>16.080813287847651</v>
      </c>
      <c r="CZ960" s="106">
        <v>4.8531485652556348E-2</v>
      </c>
      <c r="DA960" s="106">
        <v>66.313515265220843</v>
      </c>
      <c r="DB960" s="106">
        <v>3.591172006516274</v>
      </c>
      <c r="DC960" s="106">
        <v>1.038631069637755E-2</v>
      </c>
      <c r="DD960" s="106">
        <v>8697.9930554307884</v>
      </c>
      <c r="DE960" s="106">
        <v>538.39784780193452</v>
      </c>
      <c r="DF960" s="106">
        <v>0.1025404564601006</v>
      </c>
      <c r="DG960" s="106">
        <v>0.49811420565553538</v>
      </c>
      <c r="DH960" s="106">
        <v>9.794817632550612E-2</v>
      </c>
      <c r="DI960" s="106">
        <v>9.4305515077259001E-3</v>
      </c>
      <c r="DJ960" s="106">
        <v>-0.53044661342872046</v>
      </c>
      <c r="DK960" s="106">
        <v>4.6647315644118024</v>
      </c>
      <c r="DL960" s="106">
        <v>10.208080122602469</v>
      </c>
      <c r="DM960" s="106">
        <v>362.73903029501702</v>
      </c>
      <c r="DN960" s="106">
        <v>15.0055467630559</v>
      </c>
      <c r="DO960" s="106">
        <v>0.58436052680863149</v>
      </c>
      <c r="DP960" s="106">
        <v>118.97610244107361</v>
      </c>
      <c r="DQ960" s="106">
        <v>4.951392993383859</v>
      </c>
      <c r="DR960" s="106">
        <v>0.44794915582129008</v>
      </c>
      <c r="DS960" s="106">
        <v>38.674010467534423</v>
      </c>
      <c r="DT960" s="106">
        <v>1.6774089123716089</v>
      </c>
      <c r="DU960" s="106">
        <v>0.28314557396894519</v>
      </c>
      <c r="DV960" s="106">
        <v>108.5689996334431</v>
      </c>
      <c r="DW960" s="106">
        <v>5.2174965623408314</v>
      </c>
      <c r="DX960" s="106">
        <v>0.29609842701092692</v>
      </c>
      <c r="DY960" s="106">
        <v>127.9557569838111</v>
      </c>
      <c r="DZ960" s="106">
        <v>5.8099173133765962</v>
      </c>
      <c r="EA960" s="106">
        <v>0.13937171604454951</v>
      </c>
      <c r="EB960" s="106">
        <v>133.59318521533601</v>
      </c>
      <c r="EC960" s="106">
        <v>5.5657951508188894</v>
      </c>
      <c r="ED960" s="106">
        <v>0.27992854286611751</v>
      </c>
    </row>
    <row r="961" spans="1:134" x14ac:dyDescent="0.3">
      <c r="A961" s="106" t="s">
        <v>3286</v>
      </c>
      <c r="B961" s="106" t="s">
        <v>3198</v>
      </c>
      <c r="C961" s="183">
        <v>-0.729064940799104</v>
      </c>
      <c r="D961" s="184">
        <v>3.556145732007137E-2</v>
      </c>
      <c r="E961" s="185">
        <v>163.53540838071149</v>
      </c>
      <c r="F961" s="186">
        <v>0.79996398703348393</v>
      </c>
      <c r="G961" s="106">
        <v>-1672.013037115418</v>
      </c>
      <c r="H961" s="187">
        <v>136.9554052076158</v>
      </c>
      <c r="I961" s="188">
        <v>1.4186757696679551</v>
      </c>
      <c r="J961" s="188">
        <v>6.3194868706821242E-2</v>
      </c>
      <c r="K961" s="188">
        <v>0.29941787024055561</v>
      </c>
      <c r="L961" s="189">
        <v>1.288801293225957E-3</v>
      </c>
      <c r="M961" s="106">
        <v>0.15390353748086991</v>
      </c>
      <c r="N961" s="187">
        <v>0.78719105057717054</v>
      </c>
      <c r="O961" s="190">
        <v>29.06003675690047</v>
      </c>
      <c r="P961" s="190">
        <v>1.4928121557848459</v>
      </c>
      <c r="Q961" s="190">
        <v>0.70500042296750842</v>
      </c>
      <c r="R961" s="190">
        <v>3.1665782534205808E-2</v>
      </c>
      <c r="S961" s="191">
        <v>0.81935051784963775</v>
      </c>
      <c r="T961" s="106" t="e">
        <v>#N/A</v>
      </c>
      <c r="U961" s="187" t="e">
        <v>#N/A</v>
      </c>
      <c r="V961" s="184">
        <v>3466.4321673984741</v>
      </c>
      <c r="W961" s="184">
        <v>3.5619407476207581</v>
      </c>
      <c r="X961" s="184">
        <v>6.6757222869439623</v>
      </c>
      <c r="Y961" s="184">
        <v>3439.4907117226921</v>
      </c>
      <c r="Z961" s="184">
        <v>7.9742101489650423</v>
      </c>
      <c r="AA961" s="184">
        <v>119.5138024720243</v>
      </c>
      <c r="AB961" s="184">
        <v>3455.4090402655388</v>
      </c>
      <c r="AC961" s="184">
        <v>3.881426102614546</v>
      </c>
      <c r="AD961" s="192">
        <v>50.409121969736802</v>
      </c>
      <c r="AE961" s="106" t="e">
        <v>#N/A</v>
      </c>
      <c r="AF961" s="106" t="e">
        <v>#N/A</v>
      </c>
      <c r="AG961" s="187" t="e">
        <v>#N/A</v>
      </c>
      <c r="AH961" s="193">
        <v>99.222790051132009</v>
      </c>
      <c r="AI961" s="106"/>
      <c r="AJ961" s="106" t="s">
        <v>3287</v>
      </c>
      <c r="AK961" s="106" t="s">
        <v>3287</v>
      </c>
      <c r="AL961" s="106">
        <v>20.030999999999999</v>
      </c>
      <c r="AM961" s="106">
        <v>221.17932072878071</v>
      </c>
      <c r="AN961" s="106">
        <v>43.362917264684619</v>
      </c>
      <c r="AO961" s="106">
        <v>82.468319767331664</v>
      </c>
      <c r="AP961" s="106" t="s">
        <v>2283</v>
      </c>
      <c r="AQ961" s="106">
        <v>855.33315605938287</v>
      </c>
      <c r="AR961" s="106">
        <v>1555.906234389422</v>
      </c>
      <c r="AS961" s="106">
        <v>292.25797666171837</v>
      </c>
      <c r="AT961" s="106">
        <v>13.31683673401607</v>
      </c>
      <c r="AU961" s="106">
        <v>2.0519164073657432</v>
      </c>
      <c r="AV961" s="106">
        <v>10.480755940741551</v>
      </c>
      <c r="AW961" s="106">
        <v>1.5771883034734739</v>
      </c>
      <c r="AX961" s="106">
        <v>1.455929099117008</v>
      </c>
      <c r="AY961" s="106" t="s">
        <v>2283</v>
      </c>
      <c r="AZ961" s="106">
        <v>51.120856319213949</v>
      </c>
      <c r="BA961" s="106">
        <v>46.612426721198609</v>
      </c>
      <c r="BB961" s="106">
        <v>0.32540998395357151</v>
      </c>
      <c r="BC961" s="106">
        <v>0.17804014246864819</v>
      </c>
      <c r="BD961" s="106">
        <v>0.1739400654052321</v>
      </c>
      <c r="BE961" s="106">
        <v>989.80743688624398</v>
      </c>
      <c r="BF961" s="106">
        <v>77.284219696113809</v>
      </c>
      <c r="BG961" s="106">
        <v>0.13981595826490931</v>
      </c>
      <c r="BH961" s="106">
        <v>566391.57090331032</v>
      </c>
      <c r="BI961" s="106">
        <v>34356.472225258141</v>
      </c>
      <c r="BJ961" s="106">
        <v>1.7438320979530779</v>
      </c>
      <c r="BK961" s="106">
        <v>2.2835070972080449</v>
      </c>
      <c r="BL961" s="106">
        <v>0.35328587744617851</v>
      </c>
      <c r="BM961" s="106">
        <v>5.8445750843887909E-2</v>
      </c>
      <c r="BN961" s="106">
        <v>0.38717539877051599</v>
      </c>
      <c r="BO961" s="106">
        <v>4.8166113805890608E-2</v>
      </c>
      <c r="BP961" s="106">
        <v>4.9603041750853486E-3</v>
      </c>
      <c r="BQ961" s="106">
        <v>17.035519286826329</v>
      </c>
      <c r="BR961" s="106">
        <v>1.2971114626686631</v>
      </c>
      <c r="BS961" s="106">
        <v>6.0391654361416781E-2</v>
      </c>
      <c r="BT961" s="106">
        <v>0.66176374075409028</v>
      </c>
      <c r="BU961" s="106">
        <v>8.333917601158071E-2</v>
      </c>
      <c r="BV961" s="106">
        <v>9.4508673452343619E-3</v>
      </c>
      <c r="BW961" s="106">
        <v>5.7964075802458996</v>
      </c>
      <c r="BX961" s="106">
        <v>0.63797031712670593</v>
      </c>
      <c r="BY961" s="106">
        <v>2.967930249578226E-2</v>
      </c>
      <c r="BZ961" s="106">
        <v>4.931836119905892</v>
      </c>
      <c r="CA961" s="106">
        <v>0.51340931363475473</v>
      </c>
      <c r="CB961" s="106">
        <v>0.1434699795440712</v>
      </c>
      <c r="CC961" s="106">
        <v>1.281247186560351</v>
      </c>
      <c r="CD961" s="106">
        <v>0.13841829916894999</v>
      </c>
      <c r="CE961" s="106">
        <v>9.3493344454782957E-3</v>
      </c>
      <c r="CF961" s="106">
        <v>18.714166142983121</v>
      </c>
      <c r="CG961" s="106">
        <v>1.9426361391275879</v>
      </c>
      <c r="CH961" s="106">
        <v>0.18280809541630111</v>
      </c>
      <c r="CI961" s="106">
        <v>5.6284459256558428</v>
      </c>
      <c r="CJ961" s="106">
        <v>0.43709293714841652</v>
      </c>
      <c r="CK961" s="106">
        <v>2.112944554499031E-2</v>
      </c>
      <c r="CL961" s="106">
        <v>71.927889027520536</v>
      </c>
      <c r="CM961" s="106">
        <v>6.1702186919237088</v>
      </c>
      <c r="CN961" s="106">
        <v>4.5375050376682588E-2</v>
      </c>
      <c r="CO961" s="106">
        <v>28.981429371106149</v>
      </c>
      <c r="CP961" s="106">
        <v>2.5320119591817551</v>
      </c>
      <c r="CQ961" s="106">
        <v>1.125373226878028E-2</v>
      </c>
      <c r="CR961" s="106">
        <v>163.20739049961981</v>
      </c>
      <c r="CS961" s="106">
        <v>13.509374658961169</v>
      </c>
      <c r="CT961" s="106">
        <v>3.3706385798258541E-2</v>
      </c>
      <c r="CU961" s="106">
        <v>36.672308610692532</v>
      </c>
      <c r="CV961" s="106">
        <v>3.1202091078183232</v>
      </c>
      <c r="CW961" s="106">
        <v>1.073196683145251E-2</v>
      </c>
      <c r="CX961" s="106">
        <v>350.77687936957801</v>
      </c>
      <c r="CY961" s="106">
        <v>25.31052430197607</v>
      </c>
      <c r="CZ961" s="106">
        <v>5.0091997131660938E-2</v>
      </c>
      <c r="DA961" s="106">
        <v>77.775505086349668</v>
      </c>
      <c r="DB961" s="106">
        <v>5.388581750363346</v>
      </c>
      <c r="DC961" s="106">
        <v>1.0717587636679351E-2</v>
      </c>
      <c r="DD961" s="106">
        <v>9194.2582424325101</v>
      </c>
      <c r="DE961" s="106">
        <v>590.58023564351504</v>
      </c>
      <c r="DF961" s="106">
        <v>0.62266451486993479</v>
      </c>
      <c r="DG961" s="106">
        <v>0.77620563960288513</v>
      </c>
      <c r="DH961" s="106">
        <v>0.118628032540808</v>
      </c>
      <c r="DI961" s="106">
        <v>9.7690237622722834E-3</v>
      </c>
      <c r="DJ961" s="106">
        <v>1.8604290965730781</v>
      </c>
      <c r="DK961" s="106">
        <v>4.2724561564500068</v>
      </c>
      <c r="DL961" s="106">
        <v>12.100097641278481</v>
      </c>
      <c r="DM961" s="106">
        <v>459.44986589269757</v>
      </c>
      <c r="DN961" s="106">
        <v>24.792938799630889</v>
      </c>
      <c r="DO961" s="106">
        <v>0.68600166655785311</v>
      </c>
      <c r="DP961" s="106">
        <v>150.99144231400911</v>
      </c>
      <c r="DQ961" s="106">
        <v>8.1238676837884061</v>
      </c>
      <c r="DR961" s="106">
        <v>0.41998548976851208</v>
      </c>
      <c r="DS961" s="106">
        <v>32.513978160806317</v>
      </c>
      <c r="DT961" s="106">
        <v>2.3394263439246492</v>
      </c>
      <c r="DU961" s="106">
        <v>0.27712629960080359</v>
      </c>
      <c r="DV961" s="106">
        <v>89.598692617363582</v>
      </c>
      <c r="DW961" s="106">
        <v>6.3017572367527777</v>
      </c>
      <c r="DX961" s="106">
        <v>0.28396877882088323</v>
      </c>
      <c r="DY961" s="106">
        <v>163.53540838071149</v>
      </c>
      <c r="DZ961" s="106">
        <v>10.213869403242169</v>
      </c>
      <c r="EA961" s="106">
        <v>0.13631344749728799</v>
      </c>
      <c r="EB961" s="106">
        <v>160.64420093760421</v>
      </c>
      <c r="EC961" s="106">
        <v>8.9563899728213539</v>
      </c>
      <c r="ED961" s="106">
        <v>0.27712434785443102</v>
      </c>
    </row>
    <row r="962" spans="1:134" x14ac:dyDescent="0.3">
      <c r="A962" s="106" t="s">
        <v>3288</v>
      </c>
      <c r="B962" s="106" t="s">
        <v>3198</v>
      </c>
      <c r="C962" s="183">
        <v>-0.2106910685424524</v>
      </c>
      <c r="D962" s="184">
        <v>2.7663194816986179E-2</v>
      </c>
      <c r="E962" s="185">
        <v>160.3898283279859</v>
      </c>
      <c r="F962" s="186">
        <v>0.80025746531526054</v>
      </c>
      <c r="G962" s="106">
        <v>-5791.3069955856408</v>
      </c>
      <c r="H962" s="187">
        <v>103.9502010627123</v>
      </c>
      <c r="I962" s="188">
        <v>1.4187703634168261</v>
      </c>
      <c r="J962" s="188">
        <v>6.2638023007405147E-2</v>
      </c>
      <c r="K962" s="188">
        <v>0.29857825417187361</v>
      </c>
      <c r="L962" s="189">
        <v>1.362575316861514E-3</v>
      </c>
      <c r="M962" s="106">
        <v>0.27453669162758709</v>
      </c>
      <c r="N962" s="187">
        <v>0.15722639030871649</v>
      </c>
      <c r="O962" s="190">
        <v>29.059952527918501</v>
      </c>
      <c r="P962" s="190">
        <v>1.483686626818985</v>
      </c>
      <c r="Q962" s="190">
        <v>0.70499873852107864</v>
      </c>
      <c r="R962" s="190">
        <v>3.1378840360857467E-2</v>
      </c>
      <c r="S962" s="191">
        <v>0.85619342658663511</v>
      </c>
      <c r="T962" s="106" t="e">
        <v>#N/A</v>
      </c>
      <c r="U962" s="187" t="e">
        <v>#N/A</v>
      </c>
      <c r="V962" s="184">
        <v>3462.0434901781191</v>
      </c>
      <c r="W962" s="184">
        <v>4.263853634297881</v>
      </c>
      <c r="X962" s="184">
        <v>7.0669455951727684</v>
      </c>
      <c r="Y962" s="184">
        <v>3439.4487244518382</v>
      </c>
      <c r="Z962" s="184">
        <v>9.3836882751500976</v>
      </c>
      <c r="AA962" s="184">
        <v>118.4357441039795</v>
      </c>
      <c r="AB962" s="184">
        <v>3455.3393026275912</v>
      </c>
      <c r="AC962" s="184">
        <v>4.7179722236016604</v>
      </c>
      <c r="AD962" s="192">
        <v>49.920062866957707</v>
      </c>
      <c r="AE962" s="106" t="e">
        <v>#N/A</v>
      </c>
      <c r="AF962" s="106" t="e">
        <v>#N/A</v>
      </c>
      <c r="AG962" s="187" t="e">
        <v>#N/A</v>
      </c>
      <c r="AH962" s="193">
        <v>99.347357542145772</v>
      </c>
      <c r="AI962" s="106"/>
      <c r="AJ962" s="106" t="s">
        <v>3289</v>
      </c>
      <c r="AK962" s="106" t="s">
        <v>3289</v>
      </c>
      <c r="AL962" s="106">
        <v>20.004999999999999</v>
      </c>
      <c r="AM962" s="106">
        <v>162.5425899504375</v>
      </c>
      <c r="AN962" s="106">
        <v>51.554424834063717</v>
      </c>
      <c r="AO962" s="106">
        <v>105.6962001303375</v>
      </c>
      <c r="AP962" s="106" t="s">
        <v>2283</v>
      </c>
      <c r="AQ962" s="106">
        <v>821.49311631118496</v>
      </c>
      <c r="AR962" s="106">
        <v>2020.804682414451</v>
      </c>
      <c r="AS962" s="106">
        <v>282.27230229457223</v>
      </c>
      <c r="AT962" s="106">
        <v>16.40735798767944</v>
      </c>
      <c r="AU962" s="106">
        <v>2.420457918497767</v>
      </c>
      <c r="AV962" s="106">
        <v>8.2623227414064981</v>
      </c>
      <c r="AW962" s="106">
        <v>1.738310199044802</v>
      </c>
      <c r="AX962" s="106">
        <v>1.8678572216339859</v>
      </c>
      <c r="AY962" s="106" t="s">
        <v>2283</v>
      </c>
      <c r="AZ962" s="106">
        <v>26.900804978654079</v>
      </c>
      <c r="BA962" s="106">
        <v>57.230988455062629</v>
      </c>
      <c r="BB962" s="106">
        <v>0.53140956688753682</v>
      </c>
      <c r="BC962" s="106">
        <v>0.23805056102149141</v>
      </c>
      <c r="BD962" s="106">
        <v>5.9418368281119571E-2</v>
      </c>
      <c r="BE962" s="106">
        <v>1525.9330528812141</v>
      </c>
      <c r="BF962" s="106">
        <v>86.383855406540292</v>
      </c>
      <c r="BG962" s="106">
        <v>2.328341209830654E-2</v>
      </c>
      <c r="BH962" s="106">
        <v>569540.68070092378</v>
      </c>
      <c r="BI962" s="106">
        <v>28352.025762865811</v>
      </c>
      <c r="BJ962" s="106">
        <v>1.844766886473715</v>
      </c>
      <c r="BK962" s="106">
        <v>1.1293039837243171</v>
      </c>
      <c r="BL962" s="106">
        <v>0.17405083605171501</v>
      </c>
      <c r="BM962" s="106">
        <v>0.12028162290401451</v>
      </c>
      <c r="BN962" s="106">
        <v>2.94132982213057E-2</v>
      </c>
      <c r="BO962" s="106">
        <v>8.5126957561612281E-3</v>
      </c>
      <c r="BP962" s="106">
        <v>5.3095753246321037E-3</v>
      </c>
      <c r="BQ962" s="106">
        <v>14.602585946655751</v>
      </c>
      <c r="BR962" s="106">
        <v>0.89570780628115942</v>
      </c>
      <c r="BS962" s="106">
        <v>5.9321472334264311E-2</v>
      </c>
      <c r="BT962" s="106">
        <v>0.33273196527318111</v>
      </c>
      <c r="BU962" s="106">
        <v>3.5851599354698692E-2</v>
      </c>
      <c r="BV962" s="106">
        <v>1.9383964439772191E-2</v>
      </c>
      <c r="BW962" s="106">
        <v>5.528880549909311</v>
      </c>
      <c r="BX962" s="106">
        <v>0.52065702849567252</v>
      </c>
      <c r="BY962" s="106">
        <v>0.1045416912024186</v>
      </c>
      <c r="BZ962" s="106">
        <v>8.3328001055138134</v>
      </c>
      <c r="CA962" s="106">
        <v>0.75340609678384185</v>
      </c>
      <c r="CB962" s="106">
        <v>0.15354252118371739</v>
      </c>
      <c r="CC962" s="106">
        <v>2.2370490558455098</v>
      </c>
      <c r="CD962" s="106">
        <v>0.19252147224128879</v>
      </c>
      <c r="CE962" s="106">
        <v>1.1446969363417931E-2</v>
      </c>
      <c r="CF962" s="106">
        <v>37.925827680590359</v>
      </c>
      <c r="CG962" s="106">
        <v>2.805907660568693</v>
      </c>
      <c r="CH962" s="106">
        <v>6.253364979853096E-2</v>
      </c>
      <c r="CI962" s="106">
        <v>11.33882569834374</v>
      </c>
      <c r="CJ962" s="106">
        <v>0.63042486326361402</v>
      </c>
      <c r="CK962" s="106">
        <v>9.1163720680876581E-3</v>
      </c>
      <c r="CL962" s="106">
        <v>139.73293700019039</v>
      </c>
      <c r="CM962" s="106">
        <v>7.0718820500221051</v>
      </c>
      <c r="CN962" s="106">
        <v>5.5435374002123901E-2</v>
      </c>
      <c r="CO962" s="106">
        <v>50.350423975026487</v>
      </c>
      <c r="CP962" s="106">
        <v>2.8232405193870709</v>
      </c>
      <c r="CQ962" s="106">
        <v>1.3748921466992111E-2</v>
      </c>
      <c r="CR962" s="106">
        <v>236.18960142731709</v>
      </c>
      <c r="CS962" s="106">
        <v>13.60592120376713</v>
      </c>
      <c r="CT962" s="106">
        <v>4.1182132732176017E-2</v>
      </c>
      <c r="CU962" s="106">
        <v>48.485489761606424</v>
      </c>
      <c r="CV962" s="106">
        <v>2.5499546663548078</v>
      </c>
      <c r="CW962" s="106">
        <v>1.311264804361765E-2</v>
      </c>
      <c r="CX962" s="106">
        <v>436.74442399510542</v>
      </c>
      <c r="CY962" s="106">
        <v>24.124839467809991</v>
      </c>
      <c r="CZ962" s="106">
        <v>6.1211915950354738E-2</v>
      </c>
      <c r="DA962" s="106">
        <v>91.87605494719665</v>
      </c>
      <c r="DB962" s="106">
        <v>4.4456262538298263</v>
      </c>
      <c r="DC962" s="106">
        <v>1.3093961264523181E-2</v>
      </c>
      <c r="DD962" s="106">
        <v>9383.9108746679358</v>
      </c>
      <c r="DE962" s="106">
        <v>690.95988551030177</v>
      </c>
      <c r="DF962" s="106">
        <v>0.13046102518359851</v>
      </c>
      <c r="DG962" s="106">
        <v>0.5459086633754191</v>
      </c>
      <c r="DH962" s="106">
        <v>8.2111317530699321E-2</v>
      </c>
      <c r="DI962" s="106">
        <v>1.1950602113035291E-2</v>
      </c>
      <c r="DJ962" s="106">
        <v>0.58916420631308464</v>
      </c>
      <c r="DK962" s="106">
        <v>4.7373697166033129</v>
      </c>
      <c r="DL962" s="106">
        <v>11.96080588117721</v>
      </c>
      <c r="DM962" s="106">
        <v>447.38098249498188</v>
      </c>
      <c r="DN962" s="106">
        <v>21.035319168702621</v>
      </c>
      <c r="DO962" s="106">
        <v>0.68700252608880941</v>
      </c>
      <c r="DP962" s="106">
        <v>146.14224736660009</v>
      </c>
      <c r="DQ962" s="106">
        <v>6.7954417252786312</v>
      </c>
      <c r="DR962" s="106">
        <v>0.45304579425390201</v>
      </c>
      <c r="DS962" s="106">
        <v>56.092775472535841</v>
      </c>
      <c r="DT962" s="106">
        <v>2.7062838632884638</v>
      </c>
      <c r="DU962" s="106">
        <v>0.42987486309343692</v>
      </c>
      <c r="DV962" s="106">
        <v>157.12598563542099</v>
      </c>
      <c r="DW962" s="106">
        <v>7.5062345196956253</v>
      </c>
      <c r="DX962" s="106">
        <v>0.31231714569862962</v>
      </c>
      <c r="DY962" s="106">
        <v>160.3898283279859</v>
      </c>
      <c r="DZ962" s="106">
        <v>7.5598789676519891</v>
      </c>
      <c r="EA962" s="106">
        <v>0.1834906864867101</v>
      </c>
      <c r="EB962" s="106">
        <v>169.07300742379661</v>
      </c>
      <c r="EC962" s="106">
        <v>7.9708678543909892</v>
      </c>
      <c r="ED962" s="106">
        <v>0.31664564749076518</v>
      </c>
    </row>
    <row r="963" spans="1:134" x14ac:dyDescent="0.3">
      <c r="A963" s="106" t="s">
        <v>3290</v>
      </c>
      <c r="B963" s="106" t="s">
        <v>3198</v>
      </c>
      <c r="C963" s="183">
        <v>0.15787576555946811</v>
      </c>
      <c r="D963" s="184">
        <v>4.9728093194777209E-2</v>
      </c>
      <c r="E963" s="185">
        <v>227.6485301738513</v>
      </c>
      <c r="F963" s="186">
        <v>0.79991515159901661</v>
      </c>
      <c r="G963" s="106">
        <v>7723.6178888665654</v>
      </c>
      <c r="H963" s="187">
        <v>106.01108801670181</v>
      </c>
      <c r="I963" s="188">
        <v>1.418597859261667</v>
      </c>
      <c r="J963" s="188">
        <v>6.3480495353032643E-2</v>
      </c>
      <c r="K963" s="188">
        <v>0.29914697419950292</v>
      </c>
      <c r="L963" s="189">
        <v>1.2203916272042199E-3</v>
      </c>
      <c r="M963" s="106">
        <v>0.32072769983787219</v>
      </c>
      <c r="N963" s="187">
        <v>0.14994477566766901</v>
      </c>
      <c r="O963" s="190">
        <v>29.060059245940149</v>
      </c>
      <c r="P963" s="190">
        <v>1.4877827758825151</v>
      </c>
      <c r="Q963" s="190">
        <v>0.70500075357457681</v>
      </c>
      <c r="R963" s="190">
        <v>3.1489342432868862E-2</v>
      </c>
      <c r="S963" s="191">
        <v>0.82645823286719233</v>
      </c>
      <c r="T963" s="106" t="e">
        <v>#N/A</v>
      </c>
      <c r="U963" s="187" t="e">
        <v>#N/A</v>
      </c>
      <c r="V963" s="184">
        <v>3465.0601531717361</v>
      </c>
      <c r="W963" s="184">
        <v>2.85534423986664</v>
      </c>
      <c r="X963" s="184">
        <v>6.3248285773931396</v>
      </c>
      <c r="Y963" s="184">
        <v>3439.522604890577</v>
      </c>
      <c r="Z963" s="184">
        <v>6.5270452837592883</v>
      </c>
      <c r="AA963" s="184">
        <v>119.10131993445491</v>
      </c>
      <c r="AB963" s="184">
        <v>3455.448626152192</v>
      </c>
      <c r="AC963" s="184">
        <v>3.2939830505779439</v>
      </c>
      <c r="AD963" s="192">
        <v>50.167264201300434</v>
      </c>
      <c r="AE963" s="106" t="e">
        <v>#N/A</v>
      </c>
      <c r="AF963" s="106" t="e">
        <v>#N/A</v>
      </c>
      <c r="AG963" s="187" t="e">
        <v>#N/A</v>
      </c>
      <c r="AH963" s="193">
        <v>99.262998414103066</v>
      </c>
      <c r="AI963" s="106"/>
      <c r="AJ963" s="106" t="s">
        <v>3291</v>
      </c>
      <c r="AK963" s="106" t="s">
        <v>3291</v>
      </c>
      <c r="AL963" s="106">
        <v>20.021000000000001</v>
      </c>
      <c r="AM963" s="106">
        <v>295.39226401958979</v>
      </c>
      <c r="AN963" s="106">
        <v>33.773938150108343</v>
      </c>
      <c r="AO963" s="106">
        <v>87.533786894758819</v>
      </c>
      <c r="AP963" s="106" t="s">
        <v>2283</v>
      </c>
      <c r="AQ963" s="106">
        <v>795.55081401969778</v>
      </c>
      <c r="AR963" s="106">
        <v>1714.9379734988929</v>
      </c>
      <c r="AS963" s="106">
        <v>285.44676289296137</v>
      </c>
      <c r="AT963" s="106">
        <v>9.6360964935618547</v>
      </c>
      <c r="AU963" s="106">
        <v>2.1073341758297461</v>
      </c>
      <c r="AV963" s="106">
        <v>10.9685719795014</v>
      </c>
      <c r="AW963" s="106">
        <v>1.155736279710766</v>
      </c>
      <c r="AX963" s="106">
        <v>1.4387239999062851</v>
      </c>
      <c r="AY963" s="106">
        <v>93.801492465168906</v>
      </c>
      <c r="AZ963" s="106">
        <v>23.71734066763409</v>
      </c>
      <c r="BA963" s="106">
        <v>43.168973018348652</v>
      </c>
      <c r="BB963" s="106">
        <v>0.5870593524686456</v>
      </c>
      <c r="BC963" s="106">
        <v>0.20699478866084961</v>
      </c>
      <c r="BD963" s="106">
        <v>0.20893796348466731</v>
      </c>
      <c r="BE963" s="106">
        <v>2587.6056381441781</v>
      </c>
      <c r="BF963" s="106">
        <v>159.46442435184301</v>
      </c>
      <c r="BG963" s="106">
        <v>0.11449985901125979</v>
      </c>
      <c r="BH963" s="106">
        <v>577161.63604627992</v>
      </c>
      <c r="BI963" s="106">
        <v>22424.11535651665</v>
      </c>
      <c r="BJ963" s="106">
        <v>1.662165627776516</v>
      </c>
      <c r="BK963" s="106">
        <v>1.770965417283346</v>
      </c>
      <c r="BL963" s="106">
        <v>0.32144466957222678</v>
      </c>
      <c r="BM963" s="106">
        <v>9.9408413457431621E-2</v>
      </c>
      <c r="BN963" s="106">
        <v>5.1088118094019017E-2</v>
      </c>
      <c r="BO963" s="106">
        <v>7.9488409529697053E-3</v>
      </c>
      <c r="BP963" s="106">
        <v>5.6906814898775946E-3</v>
      </c>
      <c r="BQ963" s="106">
        <v>22.60530375336371</v>
      </c>
      <c r="BR963" s="106">
        <v>1.231940487839869</v>
      </c>
      <c r="BS963" s="106">
        <v>1.6985071262042711E-2</v>
      </c>
      <c r="BT963" s="106">
        <v>0.49685359657019013</v>
      </c>
      <c r="BU963" s="106">
        <v>5.1459891740883751E-2</v>
      </c>
      <c r="BV963" s="106">
        <v>3.3475321011104081E-3</v>
      </c>
      <c r="BW963" s="106">
        <v>8.052467424351617</v>
      </c>
      <c r="BX963" s="106">
        <v>0.79335981071394512</v>
      </c>
      <c r="BY963" s="106">
        <v>2.988689012321756E-2</v>
      </c>
      <c r="BZ963" s="106">
        <v>12.674131350637399</v>
      </c>
      <c r="CA963" s="106">
        <v>0.99304746544193068</v>
      </c>
      <c r="CB963" s="106">
        <v>3.4480549422186667E-2</v>
      </c>
      <c r="CC963" s="106">
        <v>3.8229345084130202</v>
      </c>
      <c r="CD963" s="106">
        <v>0.23340024430222001</v>
      </c>
      <c r="CE963" s="106">
        <v>9.4090234752408301E-3</v>
      </c>
      <c r="CF963" s="106">
        <v>67.906543974269056</v>
      </c>
      <c r="CG963" s="106">
        <v>4.4211246678873284</v>
      </c>
      <c r="CH963" s="106">
        <v>5.1650376152244187E-2</v>
      </c>
      <c r="CI963" s="106">
        <v>20.51865418964702</v>
      </c>
      <c r="CJ963" s="106">
        <v>0.88466353129041897</v>
      </c>
      <c r="CK963" s="106">
        <v>7.4689631990584966E-3</v>
      </c>
      <c r="CL963" s="106">
        <v>226.98477295748171</v>
      </c>
      <c r="CM963" s="106">
        <v>10.42070867091897</v>
      </c>
      <c r="CN963" s="106">
        <v>4.5581686873772717E-2</v>
      </c>
      <c r="CO963" s="106">
        <v>81.239313929854106</v>
      </c>
      <c r="CP963" s="106">
        <v>2.7972090284023858</v>
      </c>
      <c r="CQ963" s="106">
        <v>1.1305099863430011E-2</v>
      </c>
      <c r="CR963" s="106">
        <v>380.76827609972958</v>
      </c>
      <c r="CS963" s="106">
        <v>18.15586101626279</v>
      </c>
      <c r="CT963" s="106">
        <v>3.3864222165149817E-2</v>
      </c>
      <c r="CU963" s="106">
        <v>74.271922780899928</v>
      </c>
      <c r="CV963" s="106">
        <v>3.283627906645064</v>
      </c>
      <c r="CW963" s="106">
        <v>1.0782965869369559E-2</v>
      </c>
      <c r="CX963" s="106">
        <v>639.44049147670864</v>
      </c>
      <c r="CY963" s="106">
        <v>29.530116744581321</v>
      </c>
      <c r="CZ963" s="106">
        <v>5.0343654443358178E-2</v>
      </c>
      <c r="DA963" s="106">
        <v>129.72599669015719</v>
      </c>
      <c r="DB963" s="106">
        <v>5.6239741065111399</v>
      </c>
      <c r="DC963" s="106">
        <v>1.076660873804702E-2</v>
      </c>
      <c r="DD963" s="106">
        <v>8513.4287563394009</v>
      </c>
      <c r="DE963" s="106">
        <v>314.75796676648781</v>
      </c>
      <c r="DF963" s="106">
        <v>0.1075023350603177</v>
      </c>
      <c r="DG963" s="106">
        <v>0.94116414826375749</v>
      </c>
      <c r="DH963" s="106">
        <v>0.109753251913544</v>
      </c>
      <c r="DI963" s="106">
        <v>2.8311863188670731E-2</v>
      </c>
      <c r="DJ963" s="106">
        <v>-1.9840118954490189</v>
      </c>
      <c r="DK963" s="106">
        <v>4.5325910752006564</v>
      </c>
      <c r="DL963" s="106">
        <v>11.993088262654609</v>
      </c>
      <c r="DM963" s="106">
        <v>636.04135203267822</v>
      </c>
      <c r="DN963" s="106">
        <v>20.445680184210129</v>
      </c>
      <c r="DO963" s="106">
        <v>0.67639226907034289</v>
      </c>
      <c r="DP963" s="106">
        <v>208.12057340124139</v>
      </c>
      <c r="DQ963" s="106">
        <v>6.6781598231871131</v>
      </c>
      <c r="DR963" s="106">
        <v>0.35548056605344341</v>
      </c>
      <c r="DS963" s="106">
        <v>93.17468189274598</v>
      </c>
      <c r="DT963" s="106">
        <v>3.195429459013758</v>
      </c>
      <c r="DU963" s="106">
        <v>0.32752390121037572</v>
      </c>
      <c r="DV963" s="106">
        <v>262.23647812567759</v>
      </c>
      <c r="DW963" s="106">
        <v>7.8475167950398399</v>
      </c>
      <c r="DX963" s="106">
        <v>0.2153867938601331</v>
      </c>
      <c r="DY963" s="106">
        <v>227.6485301738513</v>
      </c>
      <c r="DZ963" s="106">
        <v>7.8944891506124133</v>
      </c>
      <c r="EA963" s="106">
        <v>0.14906782589691719</v>
      </c>
      <c r="EB963" s="106">
        <v>247.44903582788189</v>
      </c>
      <c r="EC963" s="106">
        <v>8.0563979692245642</v>
      </c>
      <c r="ED963" s="106">
        <v>0.30349879800229201</v>
      </c>
    </row>
    <row r="964" spans="1:134" x14ac:dyDescent="0.3">
      <c r="A964" s="106" t="s">
        <v>3292</v>
      </c>
      <c r="B964" s="106" t="s">
        <v>3198</v>
      </c>
      <c r="C964" s="183">
        <v>0.25536267526473472</v>
      </c>
      <c r="D964" s="184">
        <v>5.7392491802955747E-2</v>
      </c>
      <c r="E964" s="185">
        <v>266.64869999449809</v>
      </c>
      <c r="F964" s="186">
        <v>0.79992545069579157</v>
      </c>
      <c r="G964" s="106">
        <v>4775.6566836128122</v>
      </c>
      <c r="H964" s="187">
        <v>83.671684266338133</v>
      </c>
      <c r="I964" s="188">
        <v>1.418538325863987</v>
      </c>
      <c r="J964" s="188">
        <v>6.3252669654872043E-2</v>
      </c>
      <c r="K964" s="188">
        <v>0.29904169469081882</v>
      </c>
      <c r="L964" s="189">
        <v>1.279497397325965E-3</v>
      </c>
      <c r="M964" s="106">
        <v>0.25554245213899218</v>
      </c>
      <c r="N964" s="187">
        <v>0.24231523909816099</v>
      </c>
      <c r="O964" s="190">
        <v>29.05998573556354</v>
      </c>
      <c r="P964" s="190">
        <v>1.4846379617153109</v>
      </c>
      <c r="Q964" s="190">
        <v>0.70499979321421669</v>
      </c>
      <c r="R964" s="190">
        <v>3.1452529215316757E-2</v>
      </c>
      <c r="S964" s="191">
        <v>0.71437650847612744</v>
      </c>
      <c r="T964" s="106" t="e">
        <v>#N/A</v>
      </c>
      <c r="U964" s="187" t="e">
        <v>#N/A</v>
      </c>
      <c r="V964" s="184">
        <v>3464.488883182109</v>
      </c>
      <c r="W964" s="184">
        <v>3.4854507729730502</v>
      </c>
      <c r="X964" s="184">
        <v>6.6321099152296226</v>
      </c>
      <c r="Y964" s="184">
        <v>3439.54275306098</v>
      </c>
      <c r="Z964" s="184">
        <v>5.1568804714128964</v>
      </c>
      <c r="AA964" s="184">
        <v>118.90455812603849</v>
      </c>
      <c r="AB964" s="184">
        <v>3455.4503142259241</v>
      </c>
      <c r="AC964" s="184">
        <v>3.2455898899183042</v>
      </c>
      <c r="AD964" s="192">
        <v>50.020563177263433</v>
      </c>
      <c r="AE964" s="106" t="e">
        <v>#N/A</v>
      </c>
      <c r="AF964" s="106" t="e">
        <v>#N/A</v>
      </c>
      <c r="AG964" s="187" t="e">
        <v>#N/A</v>
      </c>
      <c r="AH964" s="193">
        <v>99.279947750958968</v>
      </c>
      <c r="AI964" s="106"/>
      <c r="AJ964" s="106" t="s">
        <v>3293</v>
      </c>
      <c r="AK964" s="106" t="s">
        <v>3293</v>
      </c>
      <c r="AL964" s="106">
        <v>20.027000000000001</v>
      </c>
      <c r="AM964" s="106">
        <v>340.62044262491298</v>
      </c>
      <c r="AN964" s="106">
        <v>42.852971438716217</v>
      </c>
      <c r="AO964" s="106">
        <v>88.775797332086114</v>
      </c>
      <c r="AP964" s="106" t="s">
        <v>2283</v>
      </c>
      <c r="AQ964" s="106">
        <v>683.15944783190662</v>
      </c>
      <c r="AR964" s="106">
        <v>1673.0241724591019</v>
      </c>
      <c r="AS964" s="106">
        <v>277.48486692832051</v>
      </c>
      <c r="AT964" s="106">
        <v>12.63650456626427</v>
      </c>
      <c r="AU964" s="106">
        <v>2.0917933703661409</v>
      </c>
      <c r="AV964" s="106">
        <v>12.03712581015497</v>
      </c>
      <c r="AW964" s="106">
        <v>1.1838638121645819</v>
      </c>
      <c r="AX964" s="106">
        <v>1.4923341954509179</v>
      </c>
      <c r="AY964" s="106">
        <v>64.563953699154283</v>
      </c>
      <c r="AZ964" s="106">
        <v>27.5587533189642</v>
      </c>
      <c r="BA964" s="106">
        <v>46.631815283531679</v>
      </c>
      <c r="BB964" s="106">
        <v>0.38026331723913659</v>
      </c>
      <c r="BC964" s="106">
        <v>0.17155589713918909</v>
      </c>
      <c r="BD964" s="106">
        <v>0.14075631802111391</v>
      </c>
      <c r="BE964" s="106">
        <v>1168.6893944302351</v>
      </c>
      <c r="BF964" s="106">
        <v>56.696135789958127</v>
      </c>
      <c r="BG964" s="106">
        <v>9.9228821574589801E-2</v>
      </c>
      <c r="BH964" s="106">
        <v>575013.94462779583</v>
      </c>
      <c r="BI964" s="106">
        <v>31076.201275676569</v>
      </c>
      <c r="BJ964" s="106">
        <v>1.657311460895744</v>
      </c>
      <c r="BK964" s="106">
        <v>2.0205752593597932</v>
      </c>
      <c r="BL964" s="106">
        <v>0.28581608411531689</v>
      </c>
      <c r="BM964" s="106">
        <v>2.0446947545510671E-2</v>
      </c>
      <c r="BN964" s="106">
        <v>1.548113906523284E-2</v>
      </c>
      <c r="BO964" s="106">
        <v>5.8905503353770296E-3</v>
      </c>
      <c r="BP964" s="106">
        <v>4.3479719582550083E-3</v>
      </c>
      <c r="BQ964" s="106">
        <v>22.035214180025299</v>
      </c>
      <c r="BR964" s="106">
        <v>1.340602780299835</v>
      </c>
      <c r="BS964" s="106">
        <v>1.663101588982166E-2</v>
      </c>
      <c r="BT964" s="106">
        <v>0.15583955296168031</v>
      </c>
      <c r="BU964" s="106">
        <v>2.338999189364457E-2</v>
      </c>
      <c r="BV964" s="106">
        <v>1.216646379284194E-2</v>
      </c>
      <c r="BW964" s="106">
        <v>2.390469605498553</v>
      </c>
      <c r="BX964" s="106">
        <v>0.30290862220290682</v>
      </c>
      <c r="BY964" s="106">
        <v>2.9244121260722029E-2</v>
      </c>
      <c r="BZ964" s="106">
        <v>4.2008403367651246</v>
      </c>
      <c r="CA964" s="106">
        <v>0.5943171725423797</v>
      </c>
      <c r="CB964" s="106">
        <v>0.12519237210008191</v>
      </c>
      <c r="CC964" s="106">
        <v>1.3148696151045669</v>
      </c>
      <c r="CD964" s="106">
        <v>0.17312844899060029</v>
      </c>
      <c r="CE964" s="106">
        <v>9.193744762168882E-3</v>
      </c>
      <c r="CF964" s="106">
        <v>20.776420252017431</v>
      </c>
      <c r="CG964" s="106">
        <v>1.453481710513034</v>
      </c>
      <c r="CH964" s="106">
        <v>5.0663931580496882E-2</v>
      </c>
      <c r="CI964" s="106">
        <v>7.1242802809514476</v>
      </c>
      <c r="CJ964" s="106">
        <v>0.41109415145464973</v>
      </c>
      <c r="CK964" s="106">
        <v>7.2722112916576891E-3</v>
      </c>
      <c r="CL964" s="106">
        <v>91.758040970333923</v>
      </c>
      <c r="CM964" s="106">
        <v>4.4857189132684976</v>
      </c>
      <c r="CN964" s="106">
        <v>4.4654203141720167E-2</v>
      </c>
      <c r="CO964" s="106">
        <v>36.478869799009047</v>
      </c>
      <c r="CP964" s="106">
        <v>1.572249524323059</v>
      </c>
      <c r="CQ964" s="106">
        <v>1.1075121425802539E-2</v>
      </c>
      <c r="CR964" s="106">
        <v>187.12389969828541</v>
      </c>
      <c r="CS964" s="106">
        <v>9.2483864192454615</v>
      </c>
      <c r="CT964" s="106">
        <v>0.1234191588264779</v>
      </c>
      <c r="CU964" s="106">
        <v>39.423351549285293</v>
      </c>
      <c r="CV964" s="106">
        <v>2.091442989860882</v>
      </c>
      <c r="CW964" s="106">
        <v>1.056453806903169E-2</v>
      </c>
      <c r="CX964" s="106">
        <v>363.50223152177398</v>
      </c>
      <c r="CY964" s="106">
        <v>16.926336714414042</v>
      </c>
      <c r="CZ964" s="106">
        <v>4.9330142348364282E-2</v>
      </c>
      <c r="DA964" s="106">
        <v>77.398611106980127</v>
      </c>
      <c r="DB964" s="106">
        <v>4.1579791368580681</v>
      </c>
      <c r="DC964" s="106">
        <v>1.054763124041209E-2</v>
      </c>
      <c r="DD964" s="106">
        <v>9229.9387822125354</v>
      </c>
      <c r="DE964" s="106">
        <v>547.62392368528356</v>
      </c>
      <c r="DF964" s="106">
        <v>0.1053452820835461</v>
      </c>
      <c r="DG964" s="106">
        <v>0.79022322587690874</v>
      </c>
      <c r="DH964" s="106">
        <v>8.8073612578521032E-2</v>
      </c>
      <c r="DI964" s="106">
        <v>9.6060723483035789E-3</v>
      </c>
      <c r="DJ964" s="106">
        <v>-0.2149882010590915</v>
      </c>
      <c r="DK964" s="106">
        <v>3.9411570352078389</v>
      </c>
      <c r="DL964" s="106">
        <v>10.570200749746951</v>
      </c>
      <c r="DM964" s="106">
        <v>744.22449222687396</v>
      </c>
      <c r="DN964" s="106">
        <v>24.1143785682195</v>
      </c>
      <c r="DO964" s="106">
        <v>0.60174877098441182</v>
      </c>
      <c r="DP964" s="106">
        <v>243.45819311770731</v>
      </c>
      <c r="DQ964" s="106">
        <v>7.8693759075633158</v>
      </c>
      <c r="DR964" s="106">
        <v>0.38848125614711332</v>
      </c>
      <c r="DS964" s="106">
        <v>86.671606378637208</v>
      </c>
      <c r="DT964" s="106">
        <v>2.8188527807708592</v>
      </c>
      <c r="DU964" s="106">
        <v>0.33315095295086039</v>
      </c>
      <c r="DV964" s="106">
        <v>246.79519329132421</v>
      </c>
      <c r="DW964" s="106">
        <v>8.9370983104894943</v>
      </c>
      <c r="DX964" s="106">
        <v>0.27201085954237209</v>
      </c>
      <c r="DY964" s="106">
        <v>266.64869999449809</v>
      </c>
      <c r="DZ964" s="106">
        <v>9.0378398489714264</v>
      </c>
      <c r="EA964" s="106">
        <v>0.1790575050837242</v>
      </c>
      <c r="EB964" s="106">
        <v>277.80153982799868</v>
      </c>
      <c r="EC964" s="106">
        <v>8.9510310496137979</v>
      </c>
      <c r="ED964" s="106">
        <v>0.27211324347047838</v>
      </c>
    </row>
    <row r="965" spans="1:134" x14ac:dyDescent="0.3">
      <c r="A965" s="106" t="s">
        <v>3294</v>
      </c>
      <c r="B965" s="106" t="s">
        <v>3198</v>
      </c>
      <c r="C965" s="183">
        <v>-4.7765115422282021</v>
      </c>
      <c r="D965" s="184">
        <v>3.2548568988289818E-2</v>
      </c>
      <c r="E965" s="185">
        <v>155.0160131262123</v>
      </c>
      <c r="F965" s="186">
        <v>0.80000405113040995</v>
      </c>
      <c r="G965" s="106">
        <v>-255.32145634376511</v>
      </c>
      <c r="H965" s="187">
        <v>92.038922745544852</v>
      </c>
      <c r="I965" s="188">
        <v>1.418543373881018</v>
      </c>
      <c r="J965" s="188">
        <v>6.3415333961804363E-2</v>
      </c>
      <c r="K965" s="188">
        <v>0.2990307620867193</v>
      </c>
      <c r="L965" s="189">
        <v>1.3302999743070891E-3</v>
      </c>
      <c r="M965" s="106">
        <v>0.25401584202275129</v>
      </c>
      <c r="N965" s="187">
        <v>0.1909715981244248</v>
      </c>
      <c r="O965" s="190">
        <v>29.06002271147463</v>
      </c>
      <c r="P965" s="190">
        <v>1.4865047007348939</v>
      </c>
      <c r="Q965" s="190">
        <v>0.70500045716863757</v>
      </c>
      <c r="R965" s="190">
        <v>3.1484464406876668E-2</v>
      </c>
      <c r="S965" s="191">
        <v>0.71618416048999733</v>
      </c>
      <c r="T965" s="106" t="e">
        <v>#N/A</v>
      </c>
      <c r="U965" s="187" t="e">
        <v>#N/A</v>
      </c>
      <c r="V965" s="184">
        <v>3464.4085912575711</v>
      </c>
      <c r="W965" s="184">
        <v>3.9627054135130062</v>
      </c>
      <c r="X965" s="184">
        <v>6.8932216539672471</v>
      </c>
      <c r="Y965" s="184">
        <v>3439.5428279509092</v>
      </c>
      <c r="Z965" s="184">
        <v>5.3194501431445564</v>
      </c>
      <c r="AA965" s="184">
        <v>119.06292051610809</v>
      </c>
      <c r="AB965" s="184">
        <v>3455.435864183446</v>
      </c>
      <c r="AC965" s="184">
        <v>3.5044523083993151</v>
      </c>
      <c r="AD965" s="192">
        <v>50.247275608158233</v>
      </c>
      <c r="AE965" s="106" t="e">
        <v>#N/A</v>
      </c>
      <c r="AF965" s="106" t="e">
        <v>#N/A</v>
      </c>
      <c r="AG965" s="187" t="e">
        <v>#N/A</v>
      </c>
      <c r="AH965" s="193">
        <v>99.282250847391097</v>
      </c>
      <c r="AI965" s="106"/>
      <c r="AJ965" s="106" t="s">
        <v>3295</v>
      </c>
      <c r="AK965" s="106" t="s">
        <v>3295</v>
      </c>
      <c r="AL965" s="106">
        <v>20.021999999999998</v>
      </c>
      <c r="AM965" s="106">
        <v>200.79271975260201</v>
      </c>
      <c r="AN965" s="106">
        <v>57.203329236152108</v>
      </c>
      <c r="AO965" s="106">
        <v>92.702961810351013</v>
      </c>
      <c r="AP965" s="106" t="s">
        <v>2283</v>
      </c>
      <c r="AQ965" s="106">
        <v>820.37601921888881</v>
      </c>
      <c r="AR965" s="106">
        <v>1674.348607343489</v>
      </c>
      <c r="AS965" s="106">
        <v>266.87755397899508</v>
      </c>
      <c r="AT965" s="106">
        <v>11.28363637242853</v>
      </c>
      <c r="AU965" s="106">
        <v>2.1310536045820401</v>
      </c>
      <c r="AV965" s="106">
        <v>9.514604089845518</v>
      </c>
      <c r="AW965" s="106">
        <v>1.399694579286995</v>
      </c>
      <c r="AX965" s="106">
        <v>1.5729156491600489</v>
      </c>
      <c r="AY965" s="106">
        <v>3622.650361942945</v>
      </c>
      <c r="AZ965" s="106">
        <v>265.31306004872079</v>
      </c>
      <c r="BA965" s="106">
        <v>44.381792672570931</v>
      </c>
      <c r="BB965" s="106">
        <v>0.48887006734475957</v>
      </c>
      <c r="BC965" s="106">
        <v>0.21040566516641629</v>
      </c>
      <c r="BD965" s="106">
        <v>0.182029500920941</v>
      </c>
      <c r="BE965" s="106">
        <v>1286.418981289552</v>
      </c>
      <c r="BF965" s="106">
        <v>54.665607113880462</v>
      </c>
      <c r="BG965" s="106">
        <v>0.11477532389843551</v>
      </c>
      <c r="BH965" s="106">
        <v>592606.84741343581</v>
      </c>
      <c r="BI965" s="106">
        <v>24539.733429904059</v>
      </c>
      <c r="BJ965" s="106">
        <v>3.172348546507417</v>
      </c>
      <c r="BK965" s="106">
        <v>1.1221444922373189</v>
      </c>
      <c r="BL965" s="106">
        <v>0.19843594296011891</v>
      </c>
      <c r="BM965" s="106">
        <v>0.10008836077506079</v>
      </c>
      <c r="BN965" s="106">
        <v>4.6036344339922888E-2</v>
      </c>
      <c r="BO965" s="106">
        <v>1.2157645773015979E-2</v>
      </c>
      <c r="BP965" s="106">
        <v>5.7313069828717356E-3</v>
      </c>
      <c r="BQ965" s="106">
        <v>12.75188895214832</v>
      </c>
      <c r="BR965" s="106">
        <v>0.58703980550150836</v>
      </c>
      <c r="BS965" s="106">
        <v>4.9321361568855838E-2</v>
      </c>
      <c r="BT965" s="106">
        <v>0.32526569579196463</v>
      </c>
      <c r="BU965" s="106">
        <v>4.0089952099112612E-2</v>
      </c>
      <c r="BV965" s="106">
        <v>9.6851893521482605E-3</v>
      </c>
      <c r="BW965" s="106">
        <v>4.8995426130240984</v>
      </c>
      <c r="BX965" s="106">
        <v>0.60896011262639094</v>
      </c>
      <c r="BY965" s="106">
        <v>3.0160990461265962E-2</v>
      </c>
      <c r="BZ965" s="106">
        <v>6.6015672575536257</v>
      </c>
      <c r="CA965" s="106">
        <v>0.70134902868859472</v>
      </c>
      <c r="CB965" s="106">
        <v>3.4575544845284002E-2</v>
      </c>
      <c r="CC965" s="106">
        <v>1.7529575177484</v>
      </c>
      <c r="CD965" s="106">
        <v>0.1661046904899646</v>
      </c>
      <c r="CE965" s="106">
        <v>9.4458134871880789E-3</v>
      </c>
      <c r="CF965" s="106">
        <v>28.49297758622042</v>
      </c>
      <c r="CG965" s="106">
        <v>1.8474064358755331</v>
      </c>
      <c r="CH965" s="106">
        <v>0.19075175468766459</v>
      </c>
      <c r="CI965" s="106">
        <v>8.3971878243332245</v>
      </c>
      <c r="CJ965" s="106">
        <v>0.4814749226195128</v>
      </c>
      <c r="CK965" s="106">
        <v>7.4464638067861392E-3</v>
      </c>
      <c r="CL965" s="106">
        <v>107.6008843697562</v>
      </c>
      <c r="CM965" s="106">
        <v>6.0782006368465247</v>
      </c>
      <c r="CN965" s="106">
        <v>4.6202274477193453E-2</v>
      </c>
      <c r="CO965" s="106">
        <v>40.412140572053218</v>
      </c>
      <c r="CP965" s="106">
        <v>2.0816548914373771</v>
      </c>
      <c r="CQ965" s="106">
        <v>1.145915107584875E-2</v>
      </c>
      <c r="CR965" s="106">
        <v>198.1553725038552</v>
      </c>
      <c r="CS965" s="106">
        <v>8.6113223531609062</v>
      </c>
      <c r="CT965" s="106">
        <v>3.4330188118297307E-2</v>
      </c>
      <c r="CU965" s="106">
        <v>41.080751411412663</v>
      </c>
      <c r="CV965" s="106">
        <v>2.134934055949528</v>
      </c>
      <c r="CW965" s="106">
        <v>1.093218055782943E-2</v>
      </c>
      <c r="CX965" s="106">
        <v>371.73249249129577</v>
      </c>
      <c r="CY965" s="106">
        <v>14.853185850101211</v>
      </c>
      <c r="CZ965" s="106">
        <v>5.1055733978918841E-2</v>
      </c>
      <c r="DA965" s="106">
        <v>80.844852737921357</v>
      </c>
      <c r="DB965" s="106">
        <v>3.2397487288740652</v>
      </c>
      <c r="DC965" s="106">
        <v>1.0913436067115E-2</v>
      </c>
      <c r="DD965" s="106">
        <v>9794.0212984583995</v>
      </c>
      <c r="DE965" s="106">
        <v>486.83536336972008</v>
      </c>
      <c r="DF965" s="106">
        <v>0.31283298804783788</v>
      </c>
      <c r="DG965" s="106">
        <v>0.52870379237966725</v>
      </c>
      <c r="DH965" s="106">
        <v>8.9979634388934096E-2</v>
      </c>
      <c r="DI965" s="106">
        <v>2.8469386997267389E-2</v>
      </c>
      <c r="DJ965" s="106">
        <v>-1.69133795211587</v>
      </c>
      <c r="DK965" s="106">
        <v>5.2098600726690458</v>
      </c>
      <c r="DL965" s="106">
        <v>9.4183916556048928</v>
      </c>
      <c r="DM965" s="106">
        <v>434.70886414828908</v>
      </c>
      <c r="DN965" s="106">
        <v>14.910374735474321</v>
      </c>
      <c r="DO965" s="106">
        <v>0.61023316289199458</v>
      </c>
      <c r="DP965" s="106">
        <v>142.56026453502369</v>
      </c>
      <c r="DQ965" s="106">
        <v>4.981863946655813</v>
      </c>
      <c r="DR965" s="106">
        <v>0.44427825226848922</v>
      </c>
      <c r="DS965" s="106">
        <v>50.458144292352749</v>
      </c>
      <c r="DT965" s="106">
        <v>1.7427112342197471</v>
      </c>
      <c r="DU965" s="106">
        <v>0.32044501951420168</v>
      </c>
      <c r="DV965" s="106">
        <v>141.9796108447143</v>
      </c>
      <c r="DW965" s="106">
        <v>5.4541564232926021</v>
      </c>
      <c r="DX965" s="106">
        <v>0.29599562792886203</v>
      </c>
      <c r="DY965" s="106">
        <v>155.0160131262123</v>
      </c>
      <c r="DZ965" s="106">
        <v>5.3542629255931589</v>
      </c>
      <c r="EA965" s="106">
        <v>0.1456816134270881</v>
      </c>
      <c r="EB965" s="106">
        <v>162.23723914646871</v>
      </c>
      <c r="EC965" s="106">
        <v>5.5822179048900384</v>
      </c>
      <c r="ED965" s="106">
        <v>0.2693092451900459</v>
      </c>
    </row>
    <row r="966" spans="1:134" x14ac:dyDescent="0.3">
      <c r="A966" s="106" t="s">
        <v>3296</v>
      </c>
      <c r="B966" s="106" t="s">
        <v>3198</v>
      </c>
      <c r="C966" s="183">
        <v>-1.8769027850122211</v>
      </c>
      <c r="D966" s="184">
        <v>3.0837055960915429E-2</v>
      </c>
      <c r="E966" s="185">
        <v>148.91897008735199</v>
      </c>
      <c r="F966" s="186">
        <v>0.79999335756103684</v>
      </c>
      <c r="G966" s="106">
        <v>-649.6213483781637</v>
      </c>
      <c r="H966" s="187">
        <v>51.135606073147898</v>
      </c>
      <c r="I966" s="188">
        <v>1.418512826464932</v>
      </c>
      <c r="J966" s="188">
        <v>6.3418741728265351E-2</v>
      </c>
      <c r="K966" s="188">
        <v>0.29922285605872462</v>
      </c>
      <c r="L966" s="189">
        <v>1.2968004609390769E-3</v>
      </c>
      <c r="M966" s="106">
        <v>0.24508832482121301</v>
      </c>
      <c r="N966" s="187">
        <v>0.16435105965244101</v>
      </c>
      <c r="O966" s="190">
        <v>29.060054215664341</v>
      </c>
      <c r="P966" s="190">
        <v>1.485814420715994</v>
      </c>
      <c r="Q966" s="190">
        <v>0.70500081147113214</v>
      </c>
      <c r="R966" s="190">
        <v>3.1496563918793602E-2</v>
      </c>
      <c r="S966" s="191">
        <v>0.78898382248841747</v>
      </c>
      <c r="T966" s="106" t="e">
        <v>#N/A</v>
      </c>
      <c r="U966" s="187" t="e">
        <v>#N/A</v>
      </c>
      <c r="V966" s="184">
        <v>3465.4199252047151</v>
      </c>
      <c r="W966" s="184">
        <v>3.6407335840438808</v>
      </c>
      <c r="X966" s="184">
        <v>6.7102062270220904</v>
      </c>
      <c r="Y966" s="184">
        <v>3439.5557419831512</v>
      </c>
      <c r="Z966" s="184">
        <v>4.4979692925044272</v>
      </c>
      <c r="AA966" s="184">
        <v>119.0987139095148</v>
      </c>
      <c r="AB966" s="184">
        <v>3455.4623261371871</v>
      </c>
      <c r="AC966" s="184">
        <v>3.0808425708450509</v>
      </c>
      <c r="AD966" s="192">
        <v>50.207949603161488</v>
      </c>
      <c r="AE966" s="106" t="e">
        <v>#N/A</v>
      </c>
      <c r="AF966" s="106" t="e">
        <v>#N/A</v>
      </c>
      <c r="AG966" s="187" t="e">
        <v>#N/A</v>
      </c>
      <c r="AH966" s="193">
        <v>99.253649376416149</v>
      </c>
      <c r="AI966" s="106"/>
      <c r="AJ966" s="106" t="s">
        <v>3297</v>
      </c>
      <c r="AK966" s="106" t="s">
        <v>3297</v>
      </c>
      <c r="AL966" s="106">
        <v>20.016999999999999</v>
      </c>
      <c r="AM966" s="106">
        <v>220.78522826500941</v>
      </c>
      <c r="AN966" s="106">
        <v>47.234931828196522</v>
      </c>
      <c r="AO966" s="106">
        <v>91.948108838872429</v>
      </c>
      <c r="AP966" s="106" t="s">
        <v>2283</v>
      </c>
      <c r="AQ966" s="106">
        <v>487.34562529354702</v>
      </c>
      <c r="AR966" s="106">
        <v>1794.9230415694431</v>
      </c>
      <c r="AS966" s="106">
        <v>259.2694905615993</v>
      </c>
      <c r="AT966" s="106">
        <v>13.93359803486616</v>
      </c>
      <c r="AU966" s="106">
        <v>2.1690934082475639</v>
      </c>
      <c r="AV966" s="106">
        <v>9.0021482374274022</v>
      </c>
      <c r="AW966" s="106">
        <v>1.2368785513235261</v>
      </c>
      <c r="AX966" s="106">
        <v>1.4053154350189521</v>
      </c>
      <c r="AY966" s="106" t="s">
        <v>2283</v>
      </c>
      <c r="AZ966" s="106">
        <v>23.671034402201119</v>
      </c>
      <c r="BA966" s="106">
        <v>46.397967061846188</v>
      </c>
      <c r="BB966" s="106">
        <v>0.52668463895674344</v>
      </c>
      <c r="BC966" s="106">
        <v>0.2255115776613206</v>
      </c>
      <c r="BD966" s="106">
        <v>0.1470682134941671</v>
      </c>
      <c r="BE966" s="106">
        <v>1210.795680331544</v>
      </c>
      <c r="BF966" s="106">
        <v>63.58821929903656</v>
      </c>
      <c r="BG966" s="106">
        <v>1.9923788380077911E-2</v>
      </c>
      <c r="BH966" s="106">
        <v>542054.47460446542</v>
      </c>
      <c r="BI966" s="106">
        <v>26243.169608579748</v>
      </c>
      <c r="BJ966" s="106">
        <v>1.4125819349954509</v>
      </c>
      <c r="BK966" s="106">
        <v>1.011849742074469</v>
      </c>
      <c r="BL966" s="106">
        <v>0.18642510750907881</v>
      </c>
      <c r="BM966" s="106">
        <v>7.8549629627029577E-2</v>
      </c>
      <c r="BN966" s="106">
        <v>0.1085975279590107</v>
      </c>
      <c r="BO966" s="106">
        <v>3.5836305601025013E-2</v>
      </c>
      <c r="BP966" s="106">
        <v>4.5082755551872841E-3</v>
      </c>
      <c r="BQ966" s="106">
        <v>13.92739111080596</v>
      </c>
      <c r="BR966" s="106">
        <v>1.2021898015305661</v>
      </c>
      <c r="BS966" s="106">
        <v>1.7790599966572149E-2</v>
      </c>
      <c r="BT966" s="106">
        <v>0.40205019879484388</v>
      </c>
      <c r="BU966" s="106">
        <v>7.5846885471858916E-2</v>
      </c>
      <c r="BV966" s="106">
        <v>9.9185603278190114E-3</v>
      </c>
      <c r="BW966" s="106">
        <v>4.9012691787780556</v>
      </c>
      <c r="BX966" s="106">
        <v>0.67238197362841767</v>
      </c>
      <c r="BY966" s="106">
        <v>3.137866275520456E-2</v>
      </c>
      <c r="BZ966" s="106">
        <v>6.4704276881387441</v>
      </c>
      <c r="CA966" s="106">
        <v>0.83912474587152597</v>
      </c>
      <c r="CB966" s="106">
        <v>3.5873781299262823E-2</v>
      </c>
      <c r="CC966" s="106">
        <v>1.6736808847702791</v>
      </c>
      <c r="CD966" s="106">
        <v>0.21935409522989541</v>
      </c>
      <c r="CE966" s="106">
        <v>9.7876737143300085E-3</v>
      </c>
      <c r="CF966" s="106">
        <v>27.355233465356129</v>
      </c>
      <c r="CG966" s="106">
        <v>2.3902383718702289</v>
      </c>
      <c r="CH966" s="106">
        <v>5.4108177987474582E-2</v>
      </c>
      <c r="CI966" s="106">
        <v>8.6935458179140532</v>
      </c>
      <c r="CJ966" s="106">
        <v>0.53240264868492826</v>
      </c>
      <c r="CK966" s="106">
        <v>7.7117847457914054E-3</v>
      </c>
      <c r="CL966" s="106">
        <v>102.4227407584478</v>
      </c>
      <c r="CM966" s="106">
        <v>6.7920635776277756</v>
      </c>
      <c r="CN966" s="106">
        <v>4.8224473579157739E-2</v>
      </c>
      <c r="CO966" s="106">
        <v>38.854058615356088</v>
      </c>
      <c r="CP966" s="106">
        <v>2.2724645071839991</v>
      </c>
      <c r="CQ966" s="106">
        <v>1.196076096090712E-2</v>
      </c>
      <c r="CR966" s="106">
        <v>194.7679812976516</v>
      </c>
      <c r="CS966" s="106">
        <v>10.61851151031374</v>
      </c>
      <c r="CT966" s="106">
        <v>3.5835011414715102E-2</v>
      </c>
      <c r="CU966" s="106">
        <v>41.58020957154681</v>
      </c>
      <c r="CV966" s="106">
        <v>1.9864645760809021</v>
      </c>
      <c r="CW966" s="106">
        <v>1.141176549996684E-2</v>
      </c>
      <c r="CX966" s="106">
        <v>377.52796445296178</v>
      </c>
      <c r="CY966" s="106">
        <v>19.008465983785229</v>
      </c>
      <c r="CZ966" s="106">
        <v>5.3302564323686068E-2</v>
      </c>
      <c r="DA966" s="106">
        <v>78.616783886740095</v>
      </c>
      <c r="DB966" s="106">
        <v>3.2579132233744281</v>
      </c>
      <c r="DC966" s="106">
        <v>1.139121010128725E-2</v>
      </c>
      <c r="DD966" s="106">
        <v>9801.3448012386616</v>
      </c>
      <c r="DE966" s="106">
        <v>716.72013264989289</v>
      </c>
      <c r="DF966" s="106">
        <v>0.1131093766706389</v>
      </c>
      <c r="DG966" s="106">
        <v>0.54580062253152073</v>
      </c>
      <c r="DH966" s="106">
        <v>8.4881642288472517E-2</v>
      </c>
      <c r="DI966" s="106">
        <v>1.028203168686633E-2</v>
      </c>
      <c r="DJ966" s="106">
        <v>-3.5034844443110811</v>
      </c>
      <c r="DK966" s="106">
        <v>4.7011542015830168</v>
      </c>
      <c r="DL966" s="106">
        <v>11.477780332078471</v>
      </c>
      <c r="DM966" s="106">
        <v>416.54785042261642</v>
      </c>
      <c r="DN966" s="106">
        <v>13.55718099509804</v>
      </c>
      <c r="DO966" s="106">
        <v>0.76080766998059157</v>
      </c>
      <c r="DP966" s="106">
        <v>136.63307616413459</v>
      </c>
      <c r="DQ966" s="106">
        <v>4.4737000665853914</v>
      </c>
      <c r="DR966" s="106">
        <v>0.37064935960392409</v>
      </c>
      <c r="DS966" s="106">
        <v>46.627641502338939</v>
      </c>
      <c r="DT966" s="106">
        <v>1.516149466004306</v>
      </c>
      <c r="DU966" s="106">
        <v>0.32854668851936292</v>
      </c>
      <c r="DV966" s="106">
        <v>130.89221957130749</v>
      </c>
      <c r="DW966" s="106">
        <v>4.0556031078817849</v>
      </c>
      <c r="DX966" s="106">
        <v>0.29447909951547602</v>
      </c>
      <c r="DY966" s="106">
        <v>148.91897008735199</v>
      </c>
      <c r="DZ966" s="106">
        <v>5.2613823452169832</v>
      </c>
      <c r="EA966" s="106">
        <v>0.16527677573598251</v>
      </c>
      <c r="EB966" s="106">
        <v>154.54273526384111</v>
      </c>
      <c r="EC966" s="106">
        <v>5.0304211878266729</v>
      </c>
      <c r="ED966" s="106">
        <v>0.32678583961754409</v>
      </c>
    </row>
    <row r="967" spans="1:134" x14ac:dyDescent="0.3">
      <c r="A967" s="106" t="s">
        <v>3298</v>
      </c>
      <c r="B967" s="106" t="s">
        <v>3198</v>
      </c>
      <c r="C967" s="183">
        <v>-10.92477423355523</v>
      </c>
      <c r="D967" s="184">
        <v>1.7869073536807681E-2</v>
      </c>
      <c r="E967" s="185">
        <v>83.750160472692414</v>
      </c>
      <c r="F967" s="186">
        <v>0.79996256943605548</v>
      </c>
      <c r="G967" s="106">
        <v>-111.6539298922639</v>
      </c>
      <c r="H967" s="187">
        <v>609.57518781121041</v>
      </c>
      <c r="I967" s="188">
        <v>1.4186502847170039</v>
      </c>
      <c r="J967" s="188">
        <v>6.3097461421425013E-2</v>
      </c>
      <c r="K967" s="188">
        <v>0.29885531861587739</v>
      </c>
      <c r="L967" s="189">
        <v>1.368034286085618E-3</v>
      </c>
      <c r="M967" s="106">
        <v>0.2351901309425723</v>
      </c>
      <c r="N967" s="187">
        <v>0.34381426490873568</v>
      </c>
      <c r="O967" s="190">
        <v>29.059967745135459</v>
      </c>
      <c r="P967" s="190">
        <v>1.477987626674119</v>
      </c>
      <c r="Q967" s="190">
        <v>0.70499951055978738</v>
      </c>
      <c r="R967" s="190">
        <v>3.1216964856922599E-2</v>
      </c>
      <c r="S967" s="191">
        <v>0.66205018489334955</v>
      </c>
      <c r="T967" s="106" t="e">
        <v>#N/A</v>
      </c>
      <c r="U967" s="187" t="e">
        <v>#N/A</v>
      </c>
      <c r="V967" s="184">
        <v>3463.4784234202889</v>
      </c>
      <c r="W967" s="184">
        <v>4.313361110277361</v>
      </c>
      <c r="X967" s="184">
        <v>7.1146056969895666</v>
      </c>
      <c r="Y967" s="184">
        <v>3439.4986909486738</v>
      </c>
      <c r="Z967" s="184">
        <v>7.4724067276969244</v>
      </c>
      <c r="AA967" s="184">
        <v>118.1320106885171</v>
      </c>
      <c r="AB967" s="184">
        <v>3455.4267519526579</v>
      </c>
      <c r="AC967" s="184">
        <v>3.5946466440881188</v>
      </c>
      <c r="AD967" s="192">
        <v>50.062766012188433</v>
      </c>
      <c r="AE967" s="106" t="e">
        <v>#N/A</v>
      </c>
      <c r="AF967" s="106" t="e">
        <v>#N/A</v>
      </c>
      <c r="AG967" s="187" t="e">
        <v>#N/A</v>
      </c>
      <c r="AH967" s="193">
        <v>99.307640194624483</v>
      </c>
      <c r="AI967" s="106"/>
      <c r="AJ967" s="106" t="s">
        <v>3299</v>
      </c>
      <c r="AK967" s="106" t="s">
        <v>3299</v>
      </c>
      <c r="AL967" s="106">
        <v>20.126000000000001</v>
      </c>
      <c r="AM967" s="106">
        <v>207.47750728726589</v>
      </c>
      <c r="AN967" s="106">
        <v>36.790656177691048</v>
      </c>
      <c r="AO967" s="106">
        <v>85.570335063803256</v>
      </c>
      <c r="AP967" s="106" t="s">
        <v>2283</v>
      </c>
      <c r="AQ967" s="106">
        <v>704.76585878713638</v>
      </c>
      <c r="AR967" s="106">
        <v>1631.2995682613951</v>
      </c>
      <c r="AS967" s="106">
        <v>254.0889471325022</v>
      </c>
      <c r="AT967" s="106">
        <v>10.225794017624731</v>
      </c>
      <c r="AU967" s="106">
        <v>2.0421358432622609</v>
      </c>
      <c r="AV967" s="106">
        <v>6.0648398088251101</v>
      </c>
      <c r="AW967" s="106">
        <v>0.98598711625079405</v>
      </c>
      <c r="AX967" s="106">
        <v>1.529733310284243</v>
      </c>
      <c r="AY967" s="106" t="s">
        <v>2283</v>
      </c>
      <c r="AZ967" s="106">
        <v>20.378327174188751</v>
      </c>
      <c r="BA967" s="106">
        <v>45.547028902831052</v>
      </c>
      <c r="BB967" s="106">
        <v>0.39399997101478218</v>
      </c>
      <c r="BC967" s="106">
        <v>0.17091147419734781</v>
      </c>
      <c r="BD967" s="106">
        <v>0.24521369197278331</v>
      </c>
      <c r="BE967" s="106">
        <v>858.15510362374209</v>
      </c>
      <c r="BF967" s="106">
        <v>30.53848118334728</v>
      </c>
      <c r="BG967" s="106">
        <v>6.6381532804202809E-2</v>
      </c>
      <c r="BH967" s="106">
        <v>566609.55356079829</v>
      </c>
      <c r="BI967" s="106">
        <v>24821.43624804042</v>
      </c>
      <c r="BJ967" s="106">
        <v>1.1365816271281199</v>
      </c>
      <c r="BK967" s="106">
        <v>1.0285901843684451</v>
      </c>
      <c r="BL967" s="106">
        <v>0.1621195983018639</v>
      </c>
      <c r="BM967" s="106">
        <v>9.4389640988118834E-2</v>
      </c>
      <c r="BN967" s="106">
        <v>5.7513275807593257E-3</v>
      </c>
      <c r="BO967" s="106">
        <v>3.3996438700079931E-3</v>
      </c>
      <c r="BP967" s="106">
        <v>4.1872453820177881E-3</v>
      </c>
      <c r="BQ967" s="106">
        <v>10.272094903371331</v>
      </c>
      <c r="BR967" s="106">
        <v>0.41629382829128758</v>
      </c>
      <c r="BS967" s="106">
        <v>1.7035538583645111E-2</v>
      </c>
      <c r="BT967" s="106">
        <v>7.1576127149674276E-2</v>
      </c>
      <c r="BU967" s="106">
        <v>1.709792922766579E-2</v>
      </c>
      <c r="BV967" s="106">
        <v>1.356066292105597E-2</v>
      </c>
      <c r="BW967" s="106">
        <v>1.5810585598200919</v>
      </c>
      <c r="BX967" s="106">
        <v>0.23071501678941381</v>
      </c>
      <c r="BY967" s="106">
        <v>8.3213094024945825E-2</v>
      </c>
      <c r="BZ967" s="106">
        <v>3.6294232752567739</v>
      </c>
      <c r="CA967" s="106">
        <v>0.45389137566234228</v>
      </c>
      <c r="CB967" s="106">
        <v>9.4921875721369342E-2</v>
      </c>
      <c r="CC967" s="106">
        <v>1.0187833298761939</v>
      </c>
      <c r="CD967" s="106">
        <v>0.131026033146775</v>
      </c>
      <c r="CE967" s="106">
        <v>9.3772914607930698E-3</v>
      </c>
      <c r="CF967" s="106">
        <v>20.580042716147691</v>
      </c>
      <c r="CG967" s="106">
        <v>1.610984769876995</v>
      </c>
      <c r="CH967" s="106">
        <v>5.1818005029033082E-2</v>
      </c>
      <c r="CI967" s="106">
        <v>6.4856211328022599</v>
      </c>
      <c r="CJ967" s="106">
        <v>0.33428072869103309</v>
      </c>
      <c r="CK967" s="106">
        <v>7.4012454721378261E-3</v>
      </c>
      <c r="CL967" s="106">
        <v>75.653675819260599</v>
      </c>
      <c r="CM967" s="106">
        <v>3.925982806080063</v>
      </c>
      <c r="CN967" s="106">
        <v>0.12837564217823449</v>
      </c>
      <c r="CO967" s="106">
        <v>28.368043428532872</v>
      </c>
      <c r="CP967" s="106">
        <v>1.3712614095312701</v>
      </c>
      <c r="CQ967" s="106">
        <v>1.155844275381423E-2</v>
      </c>
      <c r="CR967" s="106">
        <v>132.92357626313239</v>
      </c>
      <c r="CS967" s="106">
        <v>5.168298492570818</v>
      </c>
      <c r="CT967" s="106">
        <v>0.17051649083441689</v>
      </c>
      <c r="CU967" s="106">
        <v>27.177470451356012</v>
      </c>
      <c r="CV967" s="106">
        <v>1.015744633897782</v>
      </c>
      <c r="CW967" s="106">
        <v>1.10289977110075E-2</v>
      </c>
      <c r="CX967" s="106">
        <v>246.0536575365588</v>
      </c>
      <c r="CY967" s="106">
        <v>7.3220237108521502</v>
      </c>
      <c r="CZ967" s="106">
        <v>5.1522061769092242E-2</v>
      </c>
      <c r="DA967" s="106">
        <v>51.127211006382034</v>
      </c>
      <c r="DB967" s="106">
        <v>2.0935381431968798</v>
      </c>
      <c r="DC967" s="106">
        <v>1.1008103801085731E-2</v>
      </c>
      <c r="DD967" s="106">
        <v>9219.9001876591119</v>
      </c>
      <c r="DE967" s="106">
        <v>400.79030470272738</v>
      </c>
      <c r="DF967" s="106">
        <v>0.1088546611584558</v>
      </c>
      <c r="DG967" s="106">
        <v>0.39069579651764491</v>
      </c>
      <c r="DH967" s="106">
        <v>8.2043687055149028E-2</v>
      </c>
      <c r="DI967" s="106">
        <v>9.8835742223229283E-3</v>
      </c>
      <c r="DJ967" s="106">
        <v>3.8015398445147102</v>
      </c>
      <c r="DK967" s="106">
        <v>4.8673113865496394</v>
      </c>
      <c r="DL967" s="106">
        <v>10.238425704866691</v>
      </c>
      <c r="DM967" s="106">
        <v>232.42571730384779</v>
      </c>
      <c r="DN967" s="106">
        <v>6.643321358322229</v>
      </c>
      <c r="DO967" s="106">
        <v>0.68706334950800729</v>
      </c>
      <c r="DP967" s="106">
        <v>76.000197049735704</v>
      </c>
      <c r="DQ967" s="106">
        <v>2.2281233984949611</v>
      </c>
      <c r="DR967" s="106">
        <v>0.35311876783829549</v>
      </c>
      <c r="DS967" s="106">
        <v>24.965403322007411</v>
      </c>
      <c r="DT967" s="106">
        <v>0.79867197620413721</v>
      </c>
      <c r="DU967" s="106">
        <v>0.32346276245446082</v>
      </c>
      <c r="DV967" s="106">
        <v>70.310231397380775</v>
      </c>
      <c r="DW967" s="106">
        <v>2.167645006933256</v>
      </c>
      <c r="DX967" s="106">
        <v>0.26113308899107929</v>
      </c>
      <c r="DY967" s="106">
        <v>83.750160472692414</v>
      </c>
      <c r="DZ967" s="106">
        <v>2.3621600591685481</v>
      </c>
      <c r="EA967" s="106">
        <v>0.16570062287822379</v>
      </c>
      <c r="EB967" s="106">
        <v>85.712000204285218</v>
      </c>
      <c r="EC967" s="106">
        <v>2.493450887878526</v>
      </c>
      <c r="ED967" s="106">
        <v>0.3095620833284537</v>
      </c>
    </row>
    <row r="968" spans="1:134" x14ac:dyDescent="0.3">
      <c r="A968" s="106" t="s">
        <v>3300</v>
      </c>
      <c r="B968" s="106" t="s">
        <v>3198</v>
      </c>
      <c r="C968" s="183">
        <v>143.8021750105583</v>
      </c>
      <c r="D968" s="184">
        <v>3.8853289050871057E-2</v>
      </c>
      <c r="E968" s="185">
        <v>183.58519891582949</v>
      </c>
      <c r="F968" s="186">
        <v>0.79977047054730765</v>
      </c>
      <c r="G968" s="106">
        <v>8.4799307446632639</v>
      </c>
      <c r="H968" s="187">
        <v>5198.4198065528544</v>
      </c>
      <c r="I968" s="188">
        <v>1.418537176697616</v>
      </c>
      <c r="J968" s="188">
        <v>6.4326574899175204E-2</v>
      </c>
      <c r="K968" s="188">
        <v>0.29910668382597089</v>
      </c>
      <c r="L968" s="189">
        <v>1.259740655355784E-3</v>
      </c>
      <c r="M968" s="106">
        <v>0.19067549115652721</v>
      </c>
      <c r="N968" s="187">
        <v>0.87098316983856838</v>
      </c>
      <c r="O968" s="190">
        <v>29.059962659476579</v>
      </c>
      <c r="P968" s="190">
        <v>1.4925626547463751</v>
      </c>
      <c r="Q968" s="190">
        <v>0.70499891560612737</v>
      </c>
      <c r="R968" s="190">
        <v>3.183008295432227E-2</v>
      </c>
      <c r="S968" s="191">
        <v>0.82028409293445514</v>
      </c>
      <c r="T968" s="106" t="e">
        <v>#N/A</v>
      </c>
      <c r="U968" s="187" t="e">
        <v>#N/A</v>
      </c>
      <c r="V968" s="184">
        <v>3464.8337255659922</v>
      </c>
      <c r="W968" s="184">
        <v>3.283814917899643</v>
      </c>
      <c r="X968" s="184">
        <v>6.5287250455276267</v>
      </c>
      <c r="Y968" s="184">
        <v>3439.5406985718</v>
      </c>
      <c r="Z968" s="184">
        <v>5.0389820198257773</v>
      </c>
      <c r="AA968" s="184">
        <v>120.4513936446114</v>
      </c>
      <c r="AB968" s="184">
        <v>3455.4499950772879</v>
      </c>
      <c r="AC968" s="184">
        <v>3.222898906907643</v>
      </c>
      <c r="AD968" s="192">
        <v>50.590605756441271</v>
      </c>
      <c r="AE968" s="106" t="e">
        <v>#N/A</v>
      </c>
      <c r="AF968" s="106" t="e">
        <v>#N/A</v>
      </c>
      <c r="AG968" s="187" t="e">
        <v>#N/A</v>
      </c>
      <c r="AH968" s="193">
        <v>99.270007480948905</v>
      </c>
      <c r="AI968" s="106"/>
      <c r="AJ968" s="106" t="s">
        <v>3301</v>
      </c>
      <c r="AK968" s="106" t="s">
        <v>3301</v>
      </c>
      <c r="AL968" s="106">
        <v>20.036999999999999</v>
      </c>
      <c r="AM968" s="106">
        <v>102.29192580252889</v>
      </c>
      <c r="AN968" s="106">
        <v>41.815229102327557</v>
      </c>
      <c r="AO968" s="106">
        <v>83.333131659815677</v>
      </c>
      <c r="AP968" s="106" t="s">
        <v>2283</v>
      </c>
      <c r="AQ968" s="106">
        <v>692.46681315755075</v>
      </c>
      <c r="AR968" s="106">
        <v>1707.1720201203291</v>
      </c>
      <c r="AS968" s="106">
        <v>248.1424644692589</v>
      </c>
      <c r="AT968" s="106">
        <v>12.471897819739951</v>
      </c>
      <c r="AU968" s="106">
        <v>2.0352176448279029</v>
      </c>
      <c r="AV968" s="106">
        <v>3.9104718273055261</v>
      </c>
      <c r="AW968" s="106">
        <v>0.82607577771604079</v>
      </c>
      <c r="AX968" s="106">
        <v>1.475719880661442</v>
      </c>
      <c r="AY968" s="106" t="s">
        <v>2283</v>
      </c>
      <c r="AZ968" s="106">
        <v>18.70482889134502</v>
      </c>
      <c r="BA968" s="106">
        <v>46.198147536590369</v>
      </c>
      <c r="BB968" s="106">
        <v>0.54308187540322772</v>
      </c>
      <c r="BC968" s="106">
        <v>0.21121785490547729</v>
      </c>
      <c r="BD968" s="106">
        <v>0.13937704015929961</v>
      </c>
      <c r="BE968" s="106">
        <v>860.11206208062811</v>
      </c>
      <c r="BF968" s="106">
        <v>39.785242862296748</v>
      </c>
      <c r="BG968" s="106">
        <v>5.327590420616031E-2</v>
      </c>
      <c r="BH968" s="106">
        <v>575053.28239631036</v>
      </c>
      <c r="BI968" s="106">
        <v>35029.125430541753</v>
      </c>
      <c r="BJ968" s="106">
        <v>1.519622764176991</v>
      </c>
      <c r="BK968" s="106">
        <v>1.1437246740175191</v>
      </c>
      <c r="BL968" s="106">
        <v>0.22637972457103461</v>
      </c>
      <c r="BM968" s="106">
        <v>8.6571494685244818E-2</v>
      </c>
      <c r="BN968" s="106">
        <v>9.9547334719115102E-3</v>
      </c>
      <c r="BO968" s="106">
        <v>4.415285155967839E-3</v>
      </c>
      <c r="BP968" s="106">
        <v>3.3668748239696492E-3</v>
      </c>
      <c r="BQ968" s="106">
        <v>12.40952677914809</v>
      </c>
      <c r="BR968" s="106">
        <v>0.63717012732311551</v>
      </c>
      <c r="BS968" s="106">
        <v>4.7570197849380047E-2</v>
      </c>
      <c r="BT968" s="106">
        <v>0.14939041998560951</v>
      </c>
      <c r="BU968" s="106">
        <v>2.2871064819329791E-2</v>
      </c>
      <c r="BV968" s="106">
        <v>3.2704739687652042E-3</v>
      </c>
      <c r="BW968" s="106">
        <v>2.2920131932315559</v>
      </c>
      <c r="BX968" s="106">
        <v>0.26439764464407722</v>
      </c>
      <c r="BY968" s="106">
        <v>2.9491617617642869E-2</v>
      </c>
      <c r="BZ968" s="106">
        <v>3.7209470232885069</v>
      </c>
      <c r="CA968" s="106">
        <v>0.5014068839606014</v>
      </c>
      <c r="CB968" s="106">
        <v>0.12279940129611711</v>
      </c>
      <c r="CC968" s="106">
        <v>0.93867097403833966</v>
      </c>
      <c r="CD968" s="106">
        <v>0.1025400122806131</v>
      </c>
      <c r="CE968" s="106">
        <v>2.6234009828339469E-2</v>
      </c>
      <c r="CF968" s="106">
        <v>15.618599562467461</v>
      </c>
      <c r="CG968" s="106">
        <v>1.167362352659792</v>
      </c>
      <c r="CH968" s="106">
        <v>0.14474175384722071</v>
      </c>
      <c r="CI968" s="106">
        <v>4.6881970849568662</v>
      </c>
      <c r="CJ968" s="106">
        <v>0.34769467115805569</v>
      </c>
      <c r="CK968" s="106">
        <v>2.077117138166526E-2</v>
      </c>
      <c r="CL968" s="106">
        <v>62.387137826995158</v>
      </c>
      <c r="CM968" s="106">
        <v>3.972547283890151</v>
      </c>
      <c r="CN968" s="106">
        <v>4.5622038876954617E-2</v>
      </c>
      <c r="CO968" s="106">
        <v>26.161902035757699</v>
      </c>
      <c r="CP968" s="106">
        <v>1.3741343342772689</v>
      </c>
      <c r="CQ968" s="106">
        <v>1.131541857558914E-2</v>
      </c>
      <c r="CR968" s="106">
        <v>144.4864881755129</v>
      </c>
      <c r="CS968" s="106">
        <v>7.2519067789303824</v>
      </c>
      <c r="CT968" s="106">
        <v>3.3905583664965752E-2</v>
      </c>
      <c r="CU968" s="106">
        <v>34.673090892040207</v>
      </c>
      <c r="CV968" s="106">
        <v>1.91109199272818</v>
      </c>
      <c r="CW968" s="106">
        <v>1.0798090820340609E-2</v>
      </c>
      <c r="CX968" s="106">
        <v>342.04405380296112</v>
      </c>
      <c r="CY968" s="106">
        <v>13.48499264894488</v>
      </c>
      <c r="CZ968" s="106">
        <v>5.0450056932873362E-2</v>
      </c>
      <c r="DA968" s="106">
        <v>78.497736157207399</v>
      </c>
      <c r="DB968" s="106">
        <v>3.092210376750065</v>
      </c>
      <c r="DC968" s="106">
        <v>1.077670013428429E-2</v>
      </c>
      <c r="DD968" s="106">
        <v>11770.409727652819</v>
      </c>
      <c r="DE968" s="106">
        <v>654.60967751188343</v>
      </c>
      <c r="DF968" s="106">
        <v>0.30570949017872551</v>
      </c>
      <c r="DG968" s="106">
        <v>0.55483819560489267</v>
      </c>
      <c r="DH968" s="106">
        <v>9.0684302778415216E-2</v>
      </c>
      <c r="DI968" s="106">
        <v>9.6375154428813507E-3</v>
      </c>
      <c r="DJ968" s="106">
        <v>2.508869118741027</v>
      </c>
      <c r="DK968" s="106">
        <v>3.812507605341132</v>
      </c>
      <c r="DL968" s="106">
        <v>9.683932874167386</v>
      </c>
      <c r="DM968" s="106">
        <v>506.43647391429067</v>
      </c>
      <c r="DN968" s="106">
        <v>22.887264486776228</v>
      </c>
      <c r="DO968" s="106">
        <v>0.72434778664235933</v>
      </c>
      <c r="DP968" s="106">
        <v>165.60904788795841</v>
      </c>
      <c r="DQ968" s="106">
        <v>7.459410238074482</v>
      </c>
      <c r="DR968" s="106">
        <v>0.3321523983502766</v>
      </c>
      <c r="DS968" s="106">
        <v>44.864772767533857</v>
      </c>
      <c r="DT968" s="106">
        <v>3.070785662919401</v>
      </c>
      <c r="DU968" s="106">
        <v>0.3210827660344262</v>
      </c>
      <c r="DV968" s="106">
        <v>130.050980082358</v>
      </c>
      <c r="DW968" s="106">
        <v>9.7047835945125289</v>
      </c>
      <c r="DX968" s="106">
        <v>0.27536957607907953</v>
      </c>
      <c r="DY968" s="106">
        <v>183.58519891582949</v>
      </c>
      <c r="DZ968" s="106">
        <v>7.7211737858105778</v>
      </c>
      <c r="EA968" s="106">
        <v>0.16029876497161949</v>
      </c>
      <c r="EB968" s="106">
        <v>181.22704386634979</v>
      </c>
      <c r="EC968" s="106">
        <v>8.4725295435965347</v>
      </c>
      <c r="ED968" s="106">
        <v>0.26722889908739011</v>
      </c>
    </row>
    <row r="969" spans="1:134" x14ac:dyDescent="0.3">
      <c r="A969" s="106" t="s">
        <v>3302</v>
      </c>
      <c r="B969" s="106" t="s">
        <v>3198</v>
      </c>
      <c r="C969" s="183">
        <v>1.552866886964027</v>
      </c>
      <c r="D969" s="184">
        <v>3.3593928612930743E-2</v>
      </c>
      <c r="E969" s="185">
        <v>145.84789213555419</v>
      </c>
      <c r="F969" s="186">
        <v>0.80018375047437196</v>
      </c>
      <c r="G969" s="106">
        <v>785.31521611491598</v>
      </c>
      <c r="H969" s="187">
        <v>81.326673468754791</v>
      </c>
      <c r="I969" s="188">
        <v>1.4185941097563679</v>
      </c>
      <c r="J969" s="188">
        <v>6.3634395418459402E-2</v>
      </c>
      <c r="K969" s="188">
        <v>0.29906991429241669</v>
      </c>
      <c r="L969" s="189">
        <v>1.315434529178624E-3</v>
      </c>
      <c r="M969" s="106">
        <v>0.14842690573869971</v>
      </c>
      <c r="N969" s="187">
        <v>0.31384359633521181</v>
      </c>
      <c r="O969" s="190">
        <v>29.060060435245411</v>
      </c>
      <c r="P969" s="190">
        <v>1.4802899527561271</v>
      </c>
      <c r="Q969" s="190">
        <v>0.70500047489017259</v>
      </c>
      <c r="R969" s="190">
        <v>3.1269245195544852E-2</v>
      </c>
      <c r="S969" s="191">
        <v>0.74426791699498074</v>
      </c>
      <c r="T969" s="106" t="e">
        <v>#N/A</v>
      </c>
      <c r="U969" s="187" t="e">
        <v>#N/A</v>
      </c>
      <c r="V969" s="184">
        <v>3464.6181206434521</v>
      </c>
      <c r="W969" s="184">
        <v>3.8381233564770358</v>
      </c>
      <c r="X969" s="184">
        <v>6.8348017016774678</v>
      </c>
      <c r="Y969" s="184">
        <v>3439.5236337419092</v>
      </c>
      <c r="Z969" s="184">
        <v>6.4643332628768144</v>
      </c>
      <c r="AA969" s="184">
        <v>118.4967131865839</v>
      </c>
      <c r="AB969" s="184">
        <v>3456.0645032605621</v>
      </c>
      <c r="AC969" s="184">
        <v>3.3619592565061058</v>
      </c>
      <c r="AD969" s="192">
        <v>47.334743984070393</v>
      </c>
      <c r="AE969" s="106" t="e">
        <v>#N/A</v>
      </c>
      <c r="AF969" s="106" t="e">
        <v>#N/A</v>
      </c>
      <c r="AG969" s="187" t="e">
        <v>#N/A</v>
      </c>
      <c r="AH969" s="193">
        <v>99.275692557513906</v>
      </c>
      <c r="AI969" s="106"/>
      <c r="AJ969" s="106" t="s">
        <v>3303</v>
      </c>
      <c r="AK969" s="106" t="s">
        <v>3303</v>
      </c>
      <c r="AL969" s="106">
        <v>20.050999999999998</v>
      </c>
      <c r="AM969" s="106">
        <v>151.7310516819845</v>
      </c>
      <c r="AN969" s="106">
        <v>34.723801204106003</v>
      </c>
      <c r="AO969" s="106">
        <v>81.090507673367469</v>
      </c>
      <c r="AP969" s="106" t="s">
        <v>2283</v>
      </c>
      <c r="AQ969" s="106">
        <v>724.81953501652413</v>
      </c>
      <c r="AR969" s="106">
        <v>1771.493283760394</v>
      </c>
      <c r="AS969" s="106">
        <v>243.02527989622419</v>
      </c>
      <c r="AT969" s="106">
        <v>11.16009354198482</v>
      </c>
      <c r="AU969" s="106">
        <v>2.0447554626473852</v>
      </c>
      <c r="AV969" s="106">
        <v>7.1382722771257692</v>
      </c>
      <c r="AW969" s="106">
        <v>1.2194912271405609</v>
      </c>
      <c r="AX969" s="106">
        <v>1.4251416223172559</v>
      </c>
      <c r="AY969" s="106" t="s">
        <v>2283</v>
      </c>
      <c r="AZ969" s="106">
        <v>21.744378482075149</v>
      </c>
      <c r="BA969" s="106">
        <v>48.601223109364518</v>
      </c>
      <c r="BB969" s="106">
        <v>0.21993668179274969</v>
      </c>
      <c r="BC969" s="106">
        <v>0.11801408609659041</v>
      </c>
      <c r="BD969" s="106">
        <v>0.2034788032195726</v>
      </c>
      <c r="BE969" s="106">
        <v>486.8580849668615</v>
      </c>
      <c r="BF969" s="106">
        <v>19.037732556900039</v>
      </c>
      <c r="BG969" s="106">
        <v>5.306183889319422E-2</v>
      </c>
      <c r="BH969" s="106">
        <v>536859.64680182061</v>
      </c>
      <c r="BI969" s="106">
        <v>17351.334871248389</v>
      </c>
      <c r="BJ969" s="106">
        <v>1.5174407307078619</v>
      </c>
      <c r="BK969" s="106">
        <v>1.0495119975435181</v>
      </c>
      <c r="BL969" s="106">
        <v>0.21347678547801391</v>
      </c>
      <c r="BM969" s="106">
        <v>8.6048626178483023E-2</v>
      </c>
      <c r="BN969" s="106" t="s">
        <v>2283</v>
      </c>
      <c r="BO969" s="106">
        <v>2.5021369479818899E-3</v>
      </c>
      <c r="BP969" s="106">
        <v>5.5317514749049206E-3</v>
      </c>
      <c r="BQ969" s="106">
        <v>10.91641240879264</v>
      </c>
      <c r="BR969" s="106">
        <v>0.67161607312823901</v>
      </c>
      <c r="BS969" s="106">
        <v>1.6648462713594971E-2</v>
      </c>
      <c r="BT969" s="106">
        <v>3.8966935869834692E-2</v>
      </c>
      <c r="BU969" s="106">
        <v>1.3142782013436761E-2</v>
      </c>
      <c r="BV969" s="106">
        <v>9.4089305230766005E-3</v>
      </c>
      <c r="BW969" s="106">
        <v>0.8100422403870986</v>
      </c>
      <c r="BX969" s="106">
        <v>0.15467356672520921</v>
      </c>
      <c r="BY969" s="106">
        <v>8.4988694356481653E-2</v>
      </c>
      <c r="BZ969" s="106">
        <v>1.723693286339278</v>
      </c>
      <c r="CA969" s="106">
        <v>0.37853523926467819</v>
      </c>
      <c r="CB969" s="106">
        <v>9.6905086075611546E-2</v>
      </c>
      <c r="CC969" s="106">
        <v>0.4290671055313714</v>
      </c>
      <c r="CD969" s="106">
        <v>8.9496412514463122E-2</v>
      </c>
      <c r="CE969" s="106">
        <v>4.3123077380538243E-2</v>
      </c>
      <c r="CF969" s="106">
        <v>7.6668833290926743</v>
      </c>
      <c r="CG969" s="106">
        <v>0.60395861378278215</v>
      </c>
      <c r="CH969" s="106">
        <v>0.14325169995070269</v>
      </c>
      <c r="CI969" s="106">
        <v>2.6024589412213701</v>
      </c>
      <c r="CJ969" s="106">
        <v>0.16444346284132669</v>
      </c>
      <c r="CK969" s="106">
        <v>7.3568823895632258E-3</v>
      </c>
      <c r="CL969" s="106">
        <v>32.292793704900276</v>
      </c>
      <c r="CM969" s="106">
        <v>2.0992219265768979</v>
      </c>
      <c r="CN969" s="106">
        <v>0.1314181636573917</v>
      </c>
      <c r="CO969" s="106">
        <v>13.9238094965452</v>
      </c>
      <c r="CP969" s="106">
        <v>0.91984062867493166</v>
      </c>
      <c r="CQ969" s="106">
        <v>3.2595382520064782E-2</v>
      </c>
      <c r="CR969" s="106">
        <v>78.309858089438507</v>
      </c>
      <c r="CS969" s="106">
        <v>4.0850247954224272</v>
      </c>
      <c r="CT969" s="106">
        <v>3.4429046884230367E-2</v>
      </c>
      <c r="CU969" s="106">
        <v>18.184166908797881</v>
      </c>
      <c r="CV969" s="106">
        <v>0.9152902659021972</v>
      </c>
      <c r="CW969" s="106">
        <v>1.0965592860055429E-2</v>
      </c>
      <c r="CX969" s="106">
        <v>182.6401625608116</v>
      </c>
      <c r="CY969" s="106">
        <v>8.3784534582991714</v>
      </c>
      <c r="CZ969" s="106">
        <v>5.1247161988294432E-2</v>
      </c>
      <c r="DA969" s="106">
        <v>41.934402255578959</v>
      </c>
      <c r="DB969" s="106">
        <v>1.93311715193261</v>
      </c>
      <c r="DC969" s="106">
        <v>3.1043844678318552E-2</v>
      </c>
      <c r="DD969" s="106">
        <v>10338.424061794551</v>
      </c>
      <c r="DE969" s="106">
        <v>548.13066340817682</v>
      </c>
      <c r="DF969" s="106">
        <v>0.1080696417885528</v>
      </c>
      <c r="DG969" s="106">
        <v>0.46864646989746661</v>
      </c>
      <c r="DH969" s="106">
        <v>7.6398378869373992E-2</v>
      </c>
      <c r="DI969" s="106">
        <v>9.7811723732773633E-3</v>
      </c>
      <c r="DJ969" s="106">
        <v>4.9865122401435258E-2</v>
      </c>
      <c r="DK969" s="106">
        <v>4.0527641936093479</v>
      </c>
      <c r="DL969" s="106">
        <v>11.72011819099874</v>
      </c>
      <c r="DM969" s="106">
        <v>434.18980376289028</v>
      </c>
      <c r="DN969" s="106">
        <v>15.579891951761571</v>
      </c>
      <c r="DO969" s="106">
        <v>0.60902056898531132</v>
      </c>
      <c r="DP969" s="106">
        <v>142.10059867108379</v>
      </c>
      <c r="DQ969" s="106">
        <v>5.0399275870808076</v>
      </c>
      <c r="DR969" s="106">
        <v>0.36734329024566598</v>
      </c>
      <c r="DS969" s="106">
        <v>29.367369752459741</v>
      </c>
      <c r="DT969" s="106">
        <v>0.98714630115707058</v>
      </c>
      <c r="DU969" s="106">
        <v>0.31201032638748821</v>
      </c>
      <c r="DV969" s="106">
        <v>77.321325616062666</v>
      </c>
      <c r="DW969" s="106">
        <v>2.1739668673664401</v>
      </c>
      <c r="DX969" s="106">
        <v>0.23985746061876251</v>
      </c>
      <c r="DY969" s="106">
        <v>145.84789213555419</v>
      </c>
      <c r="DZ969" s="106">
        <v>6.0306517517617193</v>
      </c>
      <c r="EA969" s="106">
        <v>0.14966977054606129</v>
      </c>
      <c r="EB969" s="106">
        <v>150.92766589740711</v>
      </c>
      <c r="EC969" s="106">
        <v>5.3324992352122864</v>
      </c>
      <c r="ED969" s="106">
        <v>0.2693070873001488</v>
      </c>
    </row>
    <row r="970" spans="1:134" x14ac:dyDescent="0.3">
      <c r="A970" s="106" t="s">
        <v>3304</v>
      </c>
      <c r="B970" s="106" t="s">
        <v>3198</v>
      </c>
      <c r="C970" s="183">
        <v>1.5191295556217701</v>
      </c>
      <c r="D970" s="184">
        <v>4.1472758185933989E-2</v>
      </c>
      <c r="E970" s="185">
        <v>184.54596213650311</v>
      </c>
      <c r="F970" s="186">
        <v>0.80012308922913244</v>
      </c>
      <c r="G970" s="106">
        <v>802.69423974300673</v>
      </c>
      <c r="H970" s="187">
        <v>79.966745008523077</v>
      </c>
      <c r="I970" s="188">
        <v>1.419083624635753</v>
      </c>
      <c r="J970" s="188">
        <v>6.4004105279858337E-2</v>
      </c>
      <c r="K970" s="188">
        <v>0.29901329078379418</v>
      </c>
      <c r="L970" s="189">
        <v>1.2744359900154409E-3</v>
      </c>
      <c r="M970" s="106">
        <v>0.30489039438741988</v>
      </c>
      <c r="N970" s="187">
        <v>0.27570292805023983</v>
      </c>
      <c r="O970" s="190">
        <v>29.060257871446581</v>
      </c>
      <c r="P970" s="190">
        <v>1.507734364032191</v>
      </c>
      <c r="Q970" s="190">
        <v>0.70500679353081397</v>
      </c>
      <c r="R970" s="190">
        <v>3.2096648667627868E-2</v>
      </c>
      <c r="S970" s="191">
        <v>0.89859772369112279</v>
      </c>
      <c r="T970" s="106" t="e">
        <v>#N/A</v>
      </c>
      <c r="U970" s="187" t="e">
        <v>#N/A</v>
      </c>
      <c r="V970" s="184">
        <v>3464.9684675423869</v>
      </c>
      <c r="W970" s="184">
        <v>3.6354780182707711</v>
      </c>
      <c r="X970" s="184">
        <v>6.9893417517988468</v>
      </c>
      <c r="Y970" s="184">
        <v>3439.3502568617259</v>
      </c>
      <c r="Z970" s="184">
        <v>13.287949615662709</v>
      </c>
      <c r="AA970" s="184">
        <v>121.1116844764978</v>
      </c>
      <c r="AB970" s="184">
        <v>3455.2865897776301</v>
      </c>
      <c r="AC970" s="184">
        <v>5.3935695723095147</v>
      </c>
      <c r="AD970" s="192">
        <v>50.797951100081377</v>
      </c>
      <c r="AE970" s="106" t="e">
        <v>#N/A</v>
      </c>
      <c r="AF970" s="106" t="e">
        <v>#N/A</v>
      </c>
      <c r="AG970" s="187" t="e">
        <v>#N/A</v>
      </c>
      <c r="AH970" s="193">
        <v>99.260650972133334</v>
      </c>
      <c r="AI970" s="106"/>
      <c r="AJ970" s="106" t="s">
        <v>3305</v>
      </c>
      <c r="AK970" s="106" t="s">
        <v>3305</v>
      </c>
      <c r="AL970" s="106">
        <v>20.012</v>
      </c>
      <c r="AM970" s="106">
        <v>187.43047767425949</v>
      </c>
      <c r="AN970" s="106">
        <v>42.896721565294477</v>
      </c>
      <c r="AO970" s="106">
        <v>83.888109159552428</v>
      </c>
      <c r="AP970" s="106" t="s">
        <v>2283</v>
      </c>
      <c r="AQ970" s="106">
        <v>735.4123565596492</v>
      </c>
      <c r="AR970" s="106">
        <v>1675.0625455269681</v>
      </c>
      <c r="AS970" s="106">
        <v>250.58825081028419</v>
      </c>
      <c r="AT970" s="106">
        <v>13.924066382567171</v>
      </c>
      <c r="AU970" s="106">
        <v>2.054506341863068</v>
      </c>
      <c r="AV970" s="106">
        <v>9.543258265470925</v>
      </c>
      <c r="AW970" s="106">
        <v>1.1434819132824641</v>
      </c>
      <c r="AX970" s="106">
        <v>1.437695402227025</v>
      </c>
      <c r="AY970" s="106">
        <v>83.77260709513628</v>
      </c>
      <c r="AZ970" s="106">
        <v>21.301433378032431</v>
      </c>
      <c r="BA970" s="106">
        <v>43.00111922556237</v>
      </c>
      <c r="BB970" s="106">
        <v>0.37207592579162552</v>
      </c>
      <c r="BC970" s="106">
        <v>0.16243694767983641</v>
      </c>
      <c r="BD970" s="106">
        <v>0.1750311803962927</v>
      </c>
      <c r="BE970" s="106">
        <v>1877.9794708719351</v>
      </c>
      <c r="BF970" s="106">
        <v>127.9467705160513</v>
      </c>
      <c r="BG970" s="106">
        <v>1.8818983037238071E-2</v>
      </c>
      <c r="BH970" s="106">
        <v>529549.07944412227</v>
      </c>
      <c r="BI970" s="106">
        <v>34310.552833647067</v>
      </c>
      <c r="BJ970" s="106">
        <v>2.12077502163817</v>
      </c>
      <c r="BK970" s="106">
        <v>1.3765170385821011</v>
      </c>
      <c r="BL970" s="106">
        <v>0.2396017917634447</v>
      </c>
      <c r="BM970" s="106">
        <v>8.6447800661833274E-2</v>
      </c>
      <c r="BN970" s="106">
        <v>5.3639780472464482E-2</v>
      </c>
      <c r="BO970" s="106">
        <v>1.1641303052161579E-2</v>
      </c>
      <c r="BP970" s="106">
        <v>4.2821677662144911E-3</v>
      </c>
      <c r="BQ970" s="106">
        <v>16.48417626817335</v>
      </c>
      <c r="BR970" s="106">
        <v>1.3656093020065521</v>
      </c>
      <c r="BS970" s="106">
        <v>1.6711659973250421E-2</v>
      </c>
      <c r="BT970" s="106">
        <v>0.38818188056089598</v>
      </c>
      <c r="BU970" s="106">
        <v>4.6313170000556167E-2</v>
      </c>
      <c r="BV970" s="106">
        <v>9.4741159704929915E-3</v>
      </c>
      <c r="BW970" s="106">
        <v>5.8598660540628167</v>
      </c>
      <c r="BX970" s="106">
        <v>0.5885912654948191</v>
      </c>
      <c r="BY970" s="106">
        <v>3.013207284174884E-2</v>
      </c>
      <c r="BZ970" s="106">
        <v>9.5481979594871547</v>
      </c>
      <c r="CA970" s="106">
        <v>0.98408716929866658</v>
      </c>
      <c r="CB970" s="106">
        <v>9.7657651704591952E-2</v>
      </c>
      <c r="CC970" s="106">
        <v>2.1441501810949841</v>
      </c>
      <c r="CD970" s="106">
        <v>0.18313333502821949</v>
      </c>
      <c r="CE970" s="106">
        <v>2.6356091311315541E-2</v>
      </c>
      <c r="CF970" s="106">
        <v>43.321990439883542</v>
      </c>
      <c r="CG970" s="106">
        <v>2.7571689395191821</v>
      </c>
      <c r="CH970" s="106">
        <v>0.18202022342129251</v>
      </c>
      <c r="CI970" s="106">
        <v>13.910131180099709</v>
      </c>
      <c r="CJ970" s="106">
        <v>0.94989774928980686</v>
      </c>
      <c r="CK970" s="106">
        <v>7.4154436447909393E-3</v>
      </c>
      <c r="CL970" s="106">
        <v>167.55495991259269</v>
      </c>
      <c r="CM970" s="106">
        <v>10.02775419576011</v>
      </c>
      <c r="CN970" s="106">
        <v>4.6464569251072528E-2</v>
      </c>
      <c r="CO970" s="106">
        <v>60.528864816442884</v>
      </c>
      <c r="CP970" s="106">
        <v>3.3777417691822409</v>
      </c>
      <c r="CQ970" s="106">
        <v>3.2697168041653908E-2</v>
      </c>
      <c r="CR970" s="106">
        <v>290.98250531893109</v>
      </c>
      <c r="CS970" s="106">
        <v>17.860751164465832</v>
      </c>
      <c r="CT970" s="106">
        <v>3.453875155247791E-2</v>
      </c>
      <c r="CU970" s="106">
        <v>56.893833406933787</v>
      </c>
      <c r="CV970" s="106">
        <v>3.480715124462137</v>
      </c>
      <c r="CW970" s="106">
        <v>1.1000943999572349E-2</v>
      </c>
      <c r="CX970" s="106">
        <v>507.25106069034479</v>
      </c>
      <c r="CY970" s="106">
        <v>31.610282665317762</v>
      </c>
      <c r="CZ970" s="106">
        <v>0.1458869007333865</v>
      </c>
      <c r="DA970" s="106">
        <v>99.595349792519869</v>
      </c>
      <c r="DB970" s="106">
        <v>5.2331545361375236</v>
      </c>
      <c r="DC970" s="106">
        <v>1.0976064996670349E-2</v>
      </c>
      <c r="DD970" s="106">
        <v>8100.0654367430234</v>
      </c>
      <c r="DE970" s="106">
        <v>565.03638739836981</v>
      </c>
      <c r="DF970" s="106">
        <v>0.10897143009856849</v>
      </c>
      <c r="DG970" s="106">
        <v>0.63064011617109128</v>
      </c>
      <c r="DH970" s="106">
        <v>9.7733838844581075E-2</v>
      </c>
      <c r="DI970" s="106">
        <v>9.8473161698661056E-3</v>
      </c>
      <c r="DJ970" s="106">
        <v>-1.54777850340496</v>
      </c>
      <c r="DK970" s="106">
        <v>5.237177544461483</v>
      </c>
      <c r="DL970" s="106">
        <v>9.8101249829100432</v>
      </c>
      <c r="DM970" s="106">
        <v>541.49148227567957</v>
      </c>
      <c r="DN970" s="106">
        <v>30.637161861733809</v>
      </c>
      <c r="DO970" s="106">
        <v>0.5762413126758914</v>
      </c>
      <c r="DP970" s="106">
        <v>177.4656862877836</v>
      </c>
      <c r="DQ970" s="106">
        <v>9.9805280407204346</v>
      </c>
      <c r="DR970" s="106">
        <v>0.44329739579618421</v>
      </c>
      <c r="DS970" s="106">
        <v>75.463312497957247</v>
      </c>
      <c r="DT970" s="106">
        <v>4.4864580793594078</v>
      </c>
      <c r="DU970" s="106">
        <v>0.29408192867462268</v>
      </c>
      <c r="DV970" s="106">
        <v>199.28050923400869</v>
      </c>
      <c r="DW970" s="106">
        <v>11.79915703571243</v>
      </c>
      <c r="DX970" s="106">
        <v>0.2684173373961834</v>
      </c>
      <c r="DY970" s="106">
        <v>184.54596213650311</v>
      </c>
      <c r="DZ970" s="106">
        <v>10.061430442480381</v>
      </c>
      <c r="EA970" s="106">
        <v>0.15165906246308869</v>
      </c>
      <c r="EB970" s="106">
        <v>208.66099674424621</v>
      </c>
      <c r="EC970" s="106">
        <v>11.88511273359021</v>
      </c>
      <c r="ED970" s="106">
        <v>0.26962683514841917</v>
      </c>
    </row>
    <row r="971" spans="1:134" x14ac:dyDescent="0.3">
      <c r="A971" s="106" t="s">
        <v>3306</v>
      </c>
      <c r="B971" s="106" t="s">
        <v>3198</v>
      </c>
      <c r="C971" s="183">
        <v>-7.5415440256478581</v>
      </c>
      <c r="D971" s="184">
        <v>2.2983528537834339E-2</v>
      </c>
      <c r="E971" s="185">
        <v>111.435881410044</v>
      </c>
      <c r="F971" s="186">
        <v>0.79983477343101783</v>
      </c>
      <c r="G971" s="106">
        <v>-161.68662464857539</v>
      </c>
      <c r="H971" s="187">
        <v>225.26012522616071</v>
      </c>
      <c r="I971" s="188">
        <v>1.418693515244881</v>
      </c>
      <c r="J971" s="188">
        <v>6.2261927980441827E-2</v>
      </c>
      <c r="K971" s="188">
        <v>0.29915763181461508</v>
      </c>
      <c r="L971" s="189">
        <v>1.2198178380857831E-3</v>
      </c>
      <c r="M971" s="106">
        <v>0.1631365212631975</v>
      </c>
      <c r="N971" s="187">
        <v>0.2229777621021026</v>
      </c>
      <c r="O971" s="190">
        <v>29.05989960935155</v>
      </c>
      <c r="P971" s="190">
        <v>1.470377361072003</v>
      </c>
      <c r="Q971" s="190">
        <v>0.70499775372327711</v>
      </c>
      <c r="R971" s="190">
        <v>3.100441597792691E-2</v>
      </c>
      <c r="S971" s="191">
        <v>0.82787640041578392</v>
      </c>
      <c r="T971" s="106" t="e">
        <v>#N/A</v>
      </c>
      <c r="U971" s="187" t="e">
        <v>#N/A</v>
      </c>
      <c r="V971" s="184">
        <v>3465.1157721166601</v>
      </c>
      <c r="W971" s="184">
        <v>2.8436072487509212</v>
      </c>
      <c r="X971" s="184">
        <v>6.3124294140073269</v>
      </c>
      <c r="Y971" s="184">
        <v>3439.4762225947902</v>
      </c>
      <c r="Z971" s="184">
        <v>8.1648972474868806</v>
      </c>
      <c r="AA971" s="184">
        <v>117.1697885389918</v>
      </c>
      <c r="AB971" s="184">
        <v>3455.4105608262362</v>
      </c>
      <c r="AC971" s="184">
        <v>3.791275508851403</v>
      </c>
      <c r="AD971" s="192">
        <v>49.522499533514257</v>
      </c>
      <c r="AE971" s="106" t="e">
        <v>#N/A</v>
      </c>
      <c r="AF971" s="106" t="e">
        <v>#N/A</v>
      </c>
      <c r="AG971" s="187" t="e">
        <v>#N/A</v>
      </c>
      <c r="AH971" s="193">
        <v>99.260066583397077</v>
      </c>
      <c r="AI971" s="106"/>
      <c r="AJ971" s="106" t="s">
        <v>3307</v>
      </c>
      <c r="AK971" s="106" t="s">
        <v>3307</v>
      </c>
      <c r="AL971" s="106">
        <v>20.018000000000001</v>
      </c>
      <c r="AM971" s="106">
        <v>155.54970759862641</v>
      </c>
      <c r="AN971" s="106">
        <v>38.259080849867942</v>
      </c>
      <c r="AO971" s="106">
        <v>89.783955360398366</v>
      </c>
      <c r="AP971" s="106" t="s">
        <v>2283</v>
      </c>
      <c r="AQ971" s="106">
        <v>693.90229079681103</v>
      </c>
      <c r="AR971" s="106">
        <v>1763.2608512343941</v>
      </c>
      <c r="AS971" s="106">
        <v>259.86118104373662</v>
      </c>
      <c r="AT971" s="106">
        <v>14.13970588068109</v>
      </c>
      <c r="AU971" s="106">
        <v>2.1317843487029839</v>
      </c>
      <c r="AV971" s="106">
        <v>8.6989564456150017</v>
      </c>
      <c r="AW971" s="106">
        <v>1.4458004610409281</v>
      </c>
      <c r="AX971" s="106">
        <v>1.428061684358259</v>
      </c>
      <c r="AY971" s="106">
        <v>46.661759669616437</v>
      </c>
      <c r="AZ971" s="106">
        <v>22.90871601997954</v>
      </c>
      <c r="BA971" s="106">
        <v>46.117643514677823</v>
      </c>
      <c r="BB971" s="106">
        <v>0.30920780224079608</v>
      </c>
      <c r="BC971" s="106">
        <v>0.14923172399615389</v>
      </c>
      <c r="BD971" s="106">
        <v>0.1810407152569892</v>
      </c>
      <c r="BE971" s="106">
        <v>485.10545737944608</v>
      </c>
      <c r="BF971" s="106">
        <v>26.238355707675598</v>
      </c>
      <c r="BG971" s="106">
        <v>8.1798005531337911E-2</v>
      </c>
      <c r="BH971" s="106">
        <v>573870.0725688294</v>
      </c>
      <c r="BI971" s="106">
        <v>33204.611746972208</v>
      </c>
      <c r="BJ971" s="106">
        <v>1.973613311190203</v>
      </c>
      <c r="BK971" s="106">
        <v>0.98631527387877249</v>
      </c>
      <c r="BL971" s="106">
        <v>0.19599777019133111</v>
      </c>
      <c r="BM971" s="106">
        <v>0.1001612394664028</v>
      </c>
      <c r="BN971" s="106" t="s">
        <v>2283</v>
      </c>
      <c r="BO971" s="106">
        <v>2.621249347005999E-3</v>
      </c>
      <c r="BP971" s="106">
        <v>4.4501507751948596E-3</v>
      </c>
      <c r="BQ971" s="106">
        <v>10.51970232462604</v>
      </c>
      <c r="BR971" s="106">
        <v>0.8343876102475174</v>
      </c>
      <c r="BS971" s="106">
        <v>4.9277799214344928E-2</v>
      </c>
      <c r="BT971" s="106">
        <v>5.010587340991348E-2</v>
      </c>
      <c r="BU971" s="106">
        <v>1.592503328863103E-2</v>
      </c>
      <c r="BV971" s="106">
        <v>1.2503294664131359E-2</v>
      </c>
      <c r="BW971" s="106">
        <v>0.89273175427401041</v>
      </c>
      <c r="BX971" s="106">
        <v>0.20867012561757509</v>
      </c>
      <c r="BY971" s="106">
        <v>3.1851372795826213E-2</v>
      </c>
      <c r="BZ971" s="106">
        <v>1.905153845204369</v>
      </c>
      <c r="CA971" s="106">
        <v>0.40589690097092451</v>
      </c>
      <c r="CB971" s="106">
        <v>0.1288922506584162</v>
      </c>
      <c r="CC971" s="106">
        <v>0.4890361989673862</v>
      </c>
      <c r="CD971" s="106">
        <v>7.4271977493798588E-2</v>
      </c>
      <c r="CE971" s="106">
        <v>9.8348063004215971E-3</v>
      </c>
      <c r="CF971" s="106">
        <v>9.8486609698815304</v>
      </c>
      <c r="CG971" s="106">
        <v>1.3546517877339319</v>
      </c>
      <c r="CH971" s="106">
        <v>5.333844345252043E-2</v>
      </c>
      <c r="CI971" s="106">
        <v>3.2998376381695711</v>
      </c>
      <c r="CJ971" s="106">
        <v>0.28625341500555029</v>
      </c>
      <c r="CK971" s="106">
        <v>7.8467628247754773E-3</v>
      </c>
      <c r="CL971" s="106">
        <v>37.656480914156951</v>
      </c>
      <c r="CM971" s="106">
        <v>3.0213586856647581</v>
      </c>
      <c r="CN971" s="106">
        <v>4.8972497021620112E-2</v>
      </c>
      <c r="CO971" s="106">
        <v>15.344169332824849</v>
      </c>
      <c r="CP971" s="106">
        <v>0.8069309196027904</v>
      </c>
      <c r="CQ971" s="106">
        <v>1.2146684171931651E-2</v>
      </c>
      <c r="CR971" s="106">
        <v>80.075364267542085</v>
      </c>
      <c r="CS971" s="106">
        <v>4.72005973512612</v>
      </c>
      <c r="CT971" s="106">
        <v>3.6405390802176238E-2</v>
      </c>
      <c r="CU971" s="106">
        <v>17.675061845419009</v>
      </c>
      <c r="CV971" s="106">
        <v>1.1387526315539931</v>
      </c>
      <c r="CW971" s="106">
        <v>1.1595901448057571E-2</v>
      </c>
      <c r="CX971" s="106">
        <v>170.21170297238689</v>
      </c>
      <c r="CY971" s="106">
        <v>9.8766891960152456</v>
      </c>
      <c r="CZ971" s="106">
        <v>5.4208400916069967E-2</v>
      </c>
      <c r="DA971" s="106">
        <v>39.952407769376322</v>
      </c>
      <c r="DB971" s="106">
        <v>2.5242024729955128</v>
      </c>
      <c r="DC971" s="106">
        <v>1.1568617139149291E-2</v>
      </c>
      <c r="DD971" s="106">
        <v>9953.2101749433969</v>
      </c>
      <c r="DE971" s="106">
        <v>576.55482264651346</v>
      </c>
      <c r="DF971" s="106">
        <v>0.32273365222085842</v>
      </c>
      <c r="DG971" s="106">
        <v>0.43444211657089682</v>
      </c>
      <c r="DH971" s="106">
        <v>7.348726799577722E-2</v>
      </c>
      <c r="DI971" s="106">
        <v>1.04212305267357E-2</v>
      </c>
      <c r="DJ971" s="106">
        <v>1.424270970188297</v>
      </c>
      <c r="DK971" s="106">
        <v>5.5409456961433508</v>
      </c>
      <c r="DL971" s="106">
        <v>9.5688551616015882</v>
      </c>
      <c r="DM971" s="106">
        <v>312.8923217802772</v>
      </c>
      <c r="DN971" s="106">
        <v>14.903639999851659</v>
      </c>
      <c r="DO971" s="106">
        <v>0.74785601958283221</v>
      </c>
      <c r="DP971" s="106">
        <v>102.6840406443429</v>
      </c>
      <c r="DQ971" s="106">
        <v>4.8303070279962119</v>
      </c>
      <c r="DR971" s="106">
        <v>0.43075054562806109</v>
      </c>
      <c r="DS971" s="106">
        <v>23.272655508244871</v>
      </c>
      <c r="DT971" s="106">
        <v>1.116630846743631</v>
      </c>
      <c r="DU971" s="106">
        <v>0.30568648425575612</v>
      </c>
      <c r="DV971" s="106">
        <v>65.397386763625718</v>
      </c>
      <c r="DW971" s="106">
        <v>2.943387339545867</v>
      </c>
      <c r="DX971" s="106">
        <v>0.30995967121525431</v>
      </c>
      <c r="DY971" s="106">
        <v>111.435881410044</v>
      </c>
      <c r="DZ971" s="106">
        <v>5.4358254421712857</v>
      </c>
      <c r="EA971" s="106">
        <v>0.15084542495919001</v>
      </c>
      <c r="EB971" s="106">
        <v>109.94680918792901</v>
      </c>
      <c r="EC971" s="106">
        <v>5.2172166414686627</v>
      </c>
      <c r="ED971" s="106">
        <v>0.33921166682310561</v>
      </c>
    </row>
    <row r="972" spans="1:134" x14ac:dyDescent="0.3">
      <c r="A972" s="106" t="s">
        <v>3308</v>
      </c>
      <c r="B972" s="106" t="s">
        <v>3198</v>
      </c>
      <c r="C972" s="183">
        <v>2.1199025677633179</v>
      </c>
      <c r="D972" s="184">
        <v>2.0692054524747761E-2</v>
      </c>
      <c r="E972" s="185">
        <v>96.4470870439539</v>
      </c>
      <c r="F972" s="186">
        <v>0.80006409447623916</v>
      </c>
      <c r="G972" s="106">
        <v>575.22623392362834</v>
      </c>
      <c r="H972" s="187">
        <v>164.2165641739486</v>
      </c>
      <c r="I972" s="188">
        <v>1.41860577068826</v>
      </c>
      <c r="J972" s="188">
        <v>6.3176306951010244E-2</v>
      </c>
      <c r="K972" s="188">
        <v>0.29896013655642822</v>
      </c>
      <c r="L972" s="189">
        <v>1.362700008173663E-3</v>
      </c>
      <c r="M972" s="106">
        <v>0.16560811996130101</v>
      </c>
      <c r="N972" s="187">
        <v>0.31079678659270998</v>
      </c>
      <c r="O972" s="190">
        <v>29.06003306786636</v>
      </c>
      <c r="P972" s="190">
        <v>1.482082845491133</v>
      </c>
      <c r="Q972" s="190">
        <v>0.7050008493989447</v>
      </c>
      <c r="R972" s="190">
        <v>3.1331150423734598E-2</v>
      </c>
      <c r="S972" s="191">
        <v>0.63404763218762195</v>
      </c>
      <c r="T972" s="106" t="e">
        <v>#N/A</v>
      </c>
      <c r="U972" s="187" t="e">
        <v>#N/A</v>
      </c>
      <c r="V972" s="184">
        <v>3464.02348529233</v>
      </c>
      <c r="W972" s="184">
        <v>4.2534909072338598</v>
      </c>
      <c r="X972" s="184">
        <v>7.0662503111145876</v>
      </c>
      <c r="Y972" s="184">
        <v>3439.5198335155978</v>
      </c>
      <c r="Z972" s="184">
        <v>6.6460337522873933</v>
      </c>
      <c r="AA972" s="184">
        <v>118.50708312318039</v>
      </c>
      <c r="AB972" s="184">
        <v>3455.415588780043</v>
      </c>
      <c r="AC972" s="184">
        <v>3.7608352557907092</v>
      </c>
      <c r="AD972" s="192">
        <v>49.994492541889599</v>
      </c>
      <c r="AE972" s="106" t="e">
        <v>#N/A</v>
      </c>
      <c r="AF972" s="106" t="e">
        <v>#N/A</v>
      </c>
      <c r="AG972" s="187" t="e">
        <v>#N/A</v>
      </c>
      <c r="AH972" s="193">
        <v>99.292624548281196</v>
      </c>
      <c r="AI972" s="106"/>
      <c r="AJ972" s="106" t="s">
        <v>3309</v>
      </c>
      <c r="AK972" s="106" t="s">
        <v>3309</v>
      </c>
      <c r="AL972" s="106">
        <v>20.207999999999998</v>
      </c>
      <c r="AM972" s="106">
        <v>121.9528223861391</v>
      </c>
      <c r="AN972" s="106">
        <v>34.178515382664578</v>
      </c>
      <c r="AO972" s="106">
        <v>95.208294291876854</v>
      </c>
      <c r="AP972" s="106" t="s">
        <v>2283</v>
      </c>
      <c r="AQ972" s="106">
        <v>681.34131255663976</v>
      </c>
      <c r="AR972" s="106">
        <v>1786.528361360301</v>
      </c>
      <c r="AS972" s="106">
        <v>245.20822433071709</v>
      </c>
      <c r="AT972" s="106">
        <v>12.817713295581459</v>
      </c>
      <c r="AU972" s="106">
        <v>2.1527735644041091</v>
      </c>
      <c r="AV972" s="106">
        <v>8.0337058157231116</v>
      </c>
      <c r="AW972" s="106">
        <v>1.105351543571621</v>
      </c>
      <c r="AX972" s="106">
        <v>1.6428000866406081</v>
      </c>
      <c r="AY972" s="106" t="s">
        <v>2283</v>
      </c>
      <c r="AZ972" s="106">
        <v>24.950807609910711</v>
      </c>
      <c r="BA972" s="106">
        <v>47.953181226144238</v>
      </c>
      <c r="BB972" s="106">
        <v>0.151798312680921</v>
      </c>
      <c r="BC972" s="106">
        <v>0.10649744183566009</v>
      </c>
      <c r="BD972" s="106">
        <v>0.15085676875007631</v>
      </c>
      <c r="BE972" s="106">
        <v>469.38374646856158</v>
      </c>
      <c r="BF972" s="106">
        <v>20.514327093411591</v>
      </c>
      <c r="BG972" s="106">
        <v>7.5514551311808675E-2</v>
      </c>
      <c r="BH972" s="106">
        <v>549618.05177255964</v>
      </c>
      <c r="BI972" s="106">
        <v>35147.866261046052</v>
      </c>
      <c r="BJ972" s="106">
        <v>1.5196943282131661</v>
      </c>
      <c r="BK972" s="106">
        <v>0.74019498690193408</v>
      </c>
      <c r="BL972" s="106">
        <v>0.1726432869871051</v>
      </c>
      <c r="BM972" s="106">
        <v>0.13664938543354929</v>
      </c>
      <c r="BN972" s="106" t="s">
        <v>2283</v>
      </c>
      <c r="BO972" s="106">
        <v>2.4786215355869869E-3</v>
      </c>
      <c r="BP972" s="106">
        <v>5.5686551500554243E-3</v>
      </c>
      <c r="BQ972" s="106">
        <v>10.447455934948289</v>
      </c>
      <c r="BR972" s="106">
        <v>0.642364651970324</v>
      </c>
      <c r="BS972" s="106">
        <v>1.6546009208750469E-2</v>
      </c>
      <c r="BT972" s="106">
        <v>3.5335597933835512E-2</v>
      </c>
      <c r="BU972" s="106">
        <v>1.088333119249852E-2</v>
      </c>
      <c r="BV972" s="106">
        <v>1.0460498516131549E-2</v>
      </c>
      <c r="BW972" s="106">
        <v>0.78547230299319337</v>
      </c>
      <c r="BX972" s="106">
        <v>0.20786599612337209</v>
      </c>
      <c r="BY972" s="106">
        <v>3.0013887393588071E-2</v>
      </c>
      <c r="BZ972" s="106">
        <v>1.5433497839498269</v>
      </c>
      <c r="CA972" s="106">
        <v>0.25182634136148357</v>
      </c>
      <c r="CB972" s="106">
        <v>3.4281286352190611E-2</v>
      </c>
      <c r="CC972" s="106">
        <v>0.45182744968619892</v>
      </c>
      <c r="CD972" s="106">
        <v>9.1988417745173343E-2</v>
      </c>
      <c r="CE972" s="106">
        <v>9.2711429218812116E-3</v>
      </c>
      <c r="CF972" s="106">
        <v>9.3619459645455478</v>
      </c>
      <c r="CG972" s="106">
        <v>1.015009335802787</v>
      </c>
      <c r="CH972" s="106">
        <v>0.15747592615750719</v>
      </c>
      <c r="CI972" s="106">
        <v>2.9353537077569301</v>
      </c>
      <c r="CJ972" s="106">
        <v>0.2205149556361842</v>
      </c>
      <c r="CK972" s="106">
        <v>7.390298192401357E-3</v>
      </c>
      <c r="CL972" s="106">
        <v>36.727226023543743</v>
      </c>
      <c r="CM972" s="106">
        <v>2.6426955420109932</v>
      </c>
      <c r="CN972" s="106">
        <v>4.6024635511730659E-2</v>
      </c>
      <c r="CO972" s="106">
        <v>15.11610569001548</v>
      </c>
      <c r="CP972" s="106">
        <v>0.86226125159690881</v>
      </c>
      <c r="CQ972" s="106">
        <v>1.141560417212348E-2</v>
      </c>
      <c r="CR972" s="106">
        <v>75.927561052664586</v>
      </c>
      <c r="CS972" s="106">
        <v>3.6686482700433989</v>
      </c>
      <c r="CT972" s="106">
        <v>3.4216939061399443E-2</v>
      </c>
      <c r="CU972" s="106">
        <v>17.382382619053669</v>
      </c>
      <c r="CV972" s="106">
        <v>1.069289464415083</v>
      </c>
      <c r="CW972" s="106">
        <v>1.0899338172892551E-2</v>
      </c>
      <c r="CX972" s="106">
        <v>158.89140496388521</v>
      </c>
      <c r="CY972" s="106">
        <v>7.7838171624061827</v>
      </c>
      <c r="CZ972" s="106">
        <v>5.0961394144891717E-2</v>
      </c>
      <c r="DA972" s="106">
        <v>34.339411164044591</v>
      </c>
      <c r="DB972" s="106">
        <v>1.5981146952974521</v>
      </c>
      <c r="DC972" s="106">
        <v>4.3797447215671997E-2</v>
      </c>
      <c r="DD972" s="106">
        <v>9612.0518172192315</v>
      </c>
      <c r="DE972" s="106">
        <v>555.23175440122532</v>
      </c>
      <c r="DF972" s="106">
        <v>0.1089776412660476</v>
      </c>
      <c r="DG972" s="106">
        <v>0.37126858897946158</v>
      </c>
      <c r="DH972" s="106">
        <v>7.5794887662251079E-2</v>
      </c>
      <c r="DI972" s="106">
        <v>9.8302145842754964E-3</v>
      </c>
      <c r="DJ972" s="106">
        <v>0.80602090686718497</v>
      </c>
      <c r="DK972" s="106">
        <v>5.337937574986185</v>
      </c>
      <c r="DL972" s="106">
        <v>10.92611306777285</v>
      </c>
      <c r="DM972" s="106">
        <v>270.06663069641451</v>
      </c>
      <c r="DN972" s="106">
        <v>11.231780264419809</v>
      </c>
      <c r="DO972" s="106">
        <v>0.64661878243336579</v>
      </c>
      <c r="DP972" s="106">
        <v>88.471636452896576</v>
      </c>
      <c r="DQ972" s="106">
        <v>3.7246304510691282</v>
      </c>
      <c r="DR972" s="106">
        <v>0.38836003527398089</v>
      </c>
      <c r="DS972" s="106">
        <v>20.450024717651999</v>
      </c>
      <c r="DT972" s="106">
        <v>0.88849780134257061</v>
      </c>
      <c r="DU972" s="106">
        <v>0.34839297942299757</v>
      </c>
      <c r="DV972" s="106">
        <v>57.394829415445152</v>
      </c>
      <c r="DW972" s="106">
        <v>2.4966342591585802</v>
      </c>
      <c r="DX972" s="106">
        <v>0.24944277433901271</v>
      </c>
      <c r="DY972" s="106">
        <v>96.4470870439539</v>
      </c>
      <c r="DZ972" s="106">
        <v>4.1090011096974894</v>
      </c>
      <c r="EA972" s="106">
        <v>0.17407033144531911</v>
      </c>
      <c r="EB972" s="106">
        <v>95.042502680157526</v>
      </c>
      <c r="EC972" s="106">
        <v>3.974043791562659</v>
      </c>
      <c r="ED972" s="106">
        <v>0.3188182464649344</v>
      </c>
    </row>
    <row r="973" spans="1:134" x14ac:dyDescent="0.3">
      <c r="A973" s="106" t="s">
        <v>3310</v>
      </c>
      <c r="B973" s="106" t="s">
        <v>3198</v>
      </c>
      <c r="C973" s="183">
        <v>-7.1009548805368121</v>
      </c>
      <c r="D973" s="184">
        <v>2.636594402357512E-2</v>
      </c>
      <c r="E973" s="185">
        <v>134.4240100950164</v>
      </c>
      <c r="F973" s="186">
        <v>0.79987755495340063</v>
      </c>
      <c r="G973" s="106">
        <v>-171.7533163481859</v>
      </c>
      <c r="H973" s="187">
        <v>215.93006231095441</v>
      </c>
      <c r="I973" s="188">
        <v>1.419151175379842</v>
      </c>
      <c r="J973" s="188">
        <v>6.4623160946687824E-2</v>
      </c>
      <c r="K973" s="188">
        <v>0.29898280844581271</v>
      </c>
      <c r="L973" s="189">
        <v>1.348707566292224E-3</v>
      </c>
      <c r="M973" s="106">
        <v>0.227559564583283</v>
      </c>
      <c r="N973" s="187">
        <v>0.32682289410169718</v>
      </c>
      <c r="O973" s="190">
        <v>29.060000332484019</v>
      </c>
      <c r="P973" s="190">
        <v>1.502454603646761</v>
      </c>
      <c r="Q973" s="190">
        <v>0.70499997570075212</v>
      </c>
      <c r="R973" s="190">
        <v>3.1868580474166831E-2</v>
      </c>
      <c r="S973" s="191">
        <v>0.89968234354291887</v>
      </c>
      <c r="T973" s="106" t="e">
        <v>#N/A</v>
      </c>
      <c r="U973" s="187" t="e">
        <v>#N/A</v>
      </c>
      <c r="V973" s="184">
        <v>3464.1586473044772</v>
      </c>
      <c r="W973" s="184">
        <v>4.1328827614598742</v>
      </c>
      <c r="X973" s="184">
        <v>6.9964511690291564</v>
      </c>
      <c r="Y973" s="184">
        <v>3439.306786055874</v>
      </c>
      <c r="Z973" s="184">
        <v>14.338829305456141</v>
      </c>
      <c r="AA973" s="184">
        <v>120.66662579756689</v>
      </c>
      <c r="AB973" s="184">
        <v>3455.245012671196</v>
      </c>
      <c r="AC973" s="184">
        <v>5.9600309404951277</v>
      </c>
      <c r="AD973" s="192">
        <v>50.700186309437008</v>
      </c>
      <c r="AE973" s="106" t="e">
        <v>#N/A</v>
      </c>
      <c r="AF973" s="106" t="e">
        <v>#N/A</v>
      </c>
      <c r="AG973" s="187" t="e">
        <v>#N/A</v>
      </c>
      <c r="AH973" s="193">
        <v>99.282600372014102</v>
      </c>
      <c r="AI973" s="106"/>
      <c r="AJ973" s="106" t="s">
        <v>3311</v>
      </c>
      <c r="AK973" s="106" t="s">
        <v>3311</v>
      </c>
      <c r="AL973" s="106">
        <v>18.498999999999999</v>
      </c>
      <c r="AM973" s="106">
        <v>132.2928355588086</v>
      </c>
      <c r="AN973" s="106">
        <v>54.380573632281269</v>
      </c>
      <c r="AO973" s="106">
        <v>90.793231895820398</v>
      </c>
      <c r="AP973" s="106" t="s">
        <v>2283</v>
      </c>
      <c r="AQ973" s="106">
        <v>896.15638182622558</v>
      </c>
      <c r="AR973" s="106">
        <v>1755.1272312754729</v>
      </c>
      <c r="AS973" s="106">
        <v>237.29619338587881</v>
      </c>
      <c r="AT973" s="106">
        <v>10.901703804687379</v>
      </c>
      <c r="AU973" s="106">
        <v>2.227890274132986</v>
      </c>
      <c r="AV973" s="106">
        <v>5.5998753080963493</v>
      </c>
      <c r="AW973" s="106">
        <v>0.84260258302114843</v>
      </c>
      <c r="AX973" s="106">
        <v>1.582656617860408</v>
      </c>
      <c r="AY973" s="106" t="s">
        <v>2283</v>
      </c>
      <c r="AZ973" s="106">
        <v>26.18635594238792</v>
      </c>
      <c r="BA973" s="106">
        <v>52.577092050179147</v>
      </c>
      <c r="BB973" s="106">
        <v>0.46178711384157628</v>
      </c>
      <c r="BC973" s="106">
        <v>0.18163952063209091</v>
      </c>
      <c r="BD973" s="106">
        <v>0.18518769707400479</v>
      </c>
      <c r="BE973" s="106">
        <v>843.92431149136473</v>
      </c>
      <c r="BF973" s="106">
        <v>38.643518673710233</v>
      </c>
      <c r="BG973" s="106">
        <v>9.3285454053560382E-2</v>
      </c>
      <c r="BH973" s="106">
        <v>554428.53848122968</v>
      </c>
      <c r="BI973" s="106">
        <v>30745.836137340521</v>
      </c>
      <c r="BJ973" s="106">
        <v>2.1152075925398419</v>
      </c>
      <c r="BK973" s="106">
        <v>0.8747910206556555</v>
      </c>
      <c r="BL973" s="106">
        <v>0.1979624607711194</v>
      </c>
      <c r="BM973" s="106">
        <v>0.1111465875205484</v>
      </c>
      <c r="BN973" s="106">
        <v>0.55601990934446877</v>
      </c>
      <c r="BO973" s="106">
        <v>5.1021519653653223E-2</v>
      </c>
      <c r="BP973" s="106">
        <v>5.2565105852513463E-3</v>
      </c>
      <c r="BQ973" s="106">
        <v>15.997029694625249</v>
      </c>
      <c r="BR973" s="106">
        <v>0.95766990680572173</v>
      </c>
      <c r="BS973" s="106">
        <v>1.8548903715427532E-2</v>
      </c>
      <c r="BT973" s="106">
        <v>0.87880887638942129</v>
      </c>
      <c r="BU973" s="106">
        <v>7.167629267882962E-2</v>
      </c>
      <c r="BV973" s="106">
        <v>3.7468901666703439E-3</v>
      </c>
      <c r="BW973" s="106">
        <v>8.927486644306331</v>
      </c>
      <c r="BX973" s="106">
        <v>0.81213047265495664</v>
      </c>
      <c r="BY973" s="106">
        <v>9.1886698826749783E-2</v>
      </c>
      <c r="BZ973" s="106">
        <v>7.9795134445313352</v>
      </c>
      <c r="CA973" s="106">
        <v>0.92387199149505772</v>
      </c>
      <c r="CB973" s="106">
        <v>0.15270535569237079</v>
      </c>
      <c r="CC973" s="106">
        <v>1.836749059836297</v>
      </c>
      <c r="CD973" s="106">
        <v>0.17566105555426889</v>
      </c>
      <c r="CE973" s="106">
        <v>2.8449169791279951E-2</v>
      </c>
      <c r="CF973" s="106">
        <v>22.396365597902989</v>
      </c>
      <c r="CG973" s="106">
        <v>1.5230731255474721</v>
      </c>
      <c r="CH973" s="106">
        <v>5.6565399596778941E-2</v>
      </c>
      <c r="CI973" s="106">
        <v>6.0852105587390426</v>
      </c>
      <c r="CJ973" s="106">
        <v>0.40936174491002009</v>
      </c>
      <c r="CK973" s="106">
        <v>8.3067721570545486E-3</v>
      </c>
      <c r="CL973" s="106">
        <v>64.536767374916508</v>
      </c>
      <c r="CM973" s="106">
        <v>3.77347694484089</v>
      </c>
      <c r="CN973" s="106">
        <v>5.1486416037993907E-2</v>
      </c>
      <c r="CO973" s="106">
        <v>26.198024984153001</v>
      </c>
      <c r="CP973" s="106">
        <v>1.4610049675518659</v>
      </c>
      <c r="CQ973" s="106">
        <v>1.277051626773789E-2</v>
      </c>
      <c r="CR973" s="106">
        <v>133.90356346636389</v>
      </c>
      <c r="CS973" s="106">
        <v>8.5523135375593249</v>
      </c>
      <c r="CT973" s="106">
        <v>3.8285309790763201E-2</v>
      </c>
      <c r="CU973" s="106">
        <v>29.56964081466041</v>
      </c>
      <c r="CV973" s="106">
        <v>1.722762219535191</v>
      </c>
      <c r="CW973" s="106">
        <v>1.219660646479632E-2</v>
      </c>
      <c r="CX973" s="106">
        <v>283.82511302746258</v>
      </c>
      <c r="CY973" s="106">
        <v>13.345045846528411</v>
      </c>
      <c r="CZ973" s="106">
        <v>5.7051641276491018E-2</v>
      </c>
      <c r="DA973" s="106">
        <v>63.168856146543092</v>
      </c>
      <c r="DB973" s="106">
        <v>3.1428992534932312</v>
      </c>
      <c r="DC973" s="106">
        <v>1.216301838067288E-2</v>
      </c>
      <c r="DD973" s="106">
        <v>11587.50812980308</v>
      </c>
      <c r="DE973" s="106">
        <v>768.23370755327971</v>
      </c>
      <c r="DF973" s="106">
        <v>0.12242037403402869</v>
      </c>
      <c r="DG973" s="106">
        <v>0.46073875486088411</v>
      </c>
      <c r="DH973" s="106">
        <v>6.8703576923301118E-2</v>
      </c>
      <c r="DI973" s="106">
        <v>1.10865556120403E-2</v>
      </c>
      <c r="DJ973" s="106">
        <v>0.67590132709983231</v>
      </c>
      <c r="DK973" s="106">
        <v>5.7842239900108394</v>
      </c>
      <c r="DL973" s="106">
        <v>10.13518475643037</v>
      </c>
      <c r="DM973" s="106">
        <v>361.52548828127129</v>
      </c>
      <c r="DN973" s="106">
        <v>14.827807707882149</v>
      </c>
      <c r="DO973" s="106">
        <v>0.63472813523444427</v>
      </c>
      <c r="DP973" s="106">
        <v>118.53312878166059</v>
      </c>
      <c r="DQ973" s="106">
        <v>4.7354104726333839</v>
      </c>
      <c r="DR973" s="106">
        <v>0.44840224938017942</v>
      </c>
      <c r="DS973" s="106">
        <v>37.455704223032903</v>
      </c>
      <c r="DT973" s="106">
        <v>1.484604836173443</v>
      </c>
      <c r="DU973" s="106">
        <v>0.38038632606870909</v>
      </c>
      <c r="DV973" s="106">
        <v>105.80573499648141</v>
      </c>
      <c r="DW973" s="106">
        <v>4.2522680362690624</v>
      </c>
      <c r="DX973" s="106">
        <v>0.25702504814798471</v>
      </c>
      <c r="DY973" s="106">
        <v>134.4240100950164</v>
      </c>
      <c r="DZ973" s="106">
        <v>5.5843668819814187</v>
      </c>
      <c r="EA973" s="106">
        <v>0.2037242883165242</v>
      </c>
      <c r="EB973" s="106">
        <v>132.5573319374858</v>
      </c>
      <c r="EC973" s="106">
        <v>5.3782127343347179</v>
      </c>
      <c r="ED973" s="106">
        <v>0.29683427588044481</v>
      </c>
    </row>
    <row r="974" spans="1:134" x14ac:dyDescent="0.3">
      <c r="A974" s="106" t="s">
        <v>3312</v>
      </c>
      <c r="B974" s="106" t="s">
        <v>3198</v>
      </c>
      <c r="C974" s="183">
        <v>-1.3463066066118781</v>
      </c>
      <c r="D974" s="184">
        <v>2.309887650375201E-2</v>
      </c>
      <c r="E974" s="185">
        <v>110.8644964129459</v>
      </c>
      <c r="F974" s="186">
        <v>0.79995002270120286</v>
      </c>
      <c r="G974" s="106">
        <v>-905.66500910111961</v>
      </c>
      <c r="H974" s="187">
        <v>161.17313814854541</v>
      </c>
      <c r="I974" s="188">
        <v>1.4185015309104221</v>
      </c>
      <c r="J974" s="188">
        <v>6.3414150086246193E-2</v>
      </c>
      <c r="K974" s="188">
        <v>0.29920843297038041</v>
      </c>
      <c r="L974" s="189">
        <v>1.3467840818488599E-3</v>
      </c>
      <c r="M974" s="106">
        <v>0.15422794146793989</v>
      </c>
      <c r="N974" s="187">
        <v>0.31033716846101589</v>
      </c>
      <c r="O974" s="190">
        <v>29.059939286252259</v>
      </c>
      <c r="P974" s="190">
        <v>1.489029251478962</v>
      </c>
      <c r="Q974" s="190">
        <v>0.70500057820334516</v>
      </c>
      <c r="R974" s="190">
        <v>3.1520047237595078E-2</v>
      </c>
      <c r="S974" s="191">
        <v>0.53422822736586828</v>
      </c>
      <c r="T974" s="106" t="e">
        <v>#N/A</v>
      </c>
      <c r="U974" s="187" t="e">
        <v>#N/A</v>
      </c>
      <c r="V974" s="184">
        <v>3465.3199557056332</v>
      </c>
      <c r="W974" s="184">
        <v>4.1041492767302596</v>
      </c>
      <c r="X974" s="184">
        <v>6.9780102597236997</v>
      </c>
      <c r="Y974" s="184">
        <v>3439.5594142453929</v>
      </c>
      <c r="Z974" s="184">
        <v>4.1021734026057652</v>
      </c>
      <c r="AA974" s="184">
        <v>119.1699657486994</v>
      </c>
      <c r="AB974" s="184">
        <v>3455.4526383834491</v>
      </c>
      <c r="AC974" s="184">
        <v>3.1609458528577612</v>
      </c>
      <c r="AD974" s="192">
        <v>50.313053054703211</v>
      </c>
      <c r="AE974" s="106" t="e">
        <v>#N/A</v>
      </c>
      <c r="AF974" s="106" t="e">
        <v>#N/A</v>
      </c>
      <c r="AG974" s="187" t="e">
        <v>#N/A</v>
      </c>
      <c r="AH974" s="193">
        <v>99.256618673325534</v>
      </c>
      <c r="AI974" s="106"/>
      <c r="AJ974" s="106" t="s">
        <v>3313</v>
      </c>
      <c r="AK974" s="106" t="s">
        <v>3313</v>
      </c>
      <c r="AL974" s="106">
        <v>20.094999999999999</v>
      </c>
      <c r="AM974" s="106">
        <v>243.25041189625301</v>
      </c>
      <c r="AN974" s="106">
        <v>47.101687910196603</v>
      </c>
      <c r="AO974" s="106">
        <v>85.869537619252611</v>
      </c>
      <c r="AP974" s="106" t="s">
        <v>2283</v>
      </c>
      <c r="AQ974" s="106">
        <v>876.92919683117032</v>
      </c>
      <c r="AR974" s="106">
        <v>1648.8362428103319</v>
      </c>
      <c r="AS974" s="106">
        <v>256.63027504808429</v>
      </c>
      <c r="AT974" s="106">
        <v>12.12270331001009</v>
      </c>
      <c r="AU974" s="106">
        <v>2.110251378898965</v>
      </c>
      <c r="AV974" s="106">
        <v>9.7957666645833452</v>
      </c>
      <c r="AW974" s="106">
        <v>1.13504827642451</v>
      </c>
      <c r="AX974" s="106">
        <v>1.497196741542818</v>
      </c>
      <c r="AY974" s="106" t="s">
        <v>2283</v>
      </c>
      <c r="AZ974" s="106">
        <v>21.998864755031871</v>
      </c>
      <c r="BA974" s="106">
        <v>47.493616527521468</v>
      </c>
      <c r="BB974" s="106">
        <v>0.34970782760396302</v>
      </c>
      <c r="BC974" s="106">
        <v>0.17184555231461249</v>
      </c>
      <c r="BD974" s="106">
        <v>0.139297002664202</v>
      </c>
      <c r="BE974" s="106">
        <v>702.55253358590676</v>
      </c>
      <c r="BF974" s="106">
        <v>26.44853723517414</v>
      </c>
      <c r="BG974" s="106">
        <v>7.981365890387454E-2</v>
      </c>
      <c r="BH974" s="106">
        <v>534543.03562277695</v>
      </c>
      <c r="BI974" s="106">
        <v>27187.349692700838</v>
      </c>
      <c r="BJ974" s="106">
        <v>1.1756673254408581</v>
      </c>
      <c r="BK974" s="106">
        <v>1.09539739756858</v>
      </c>
      <c r="BL974" s="106">
        <v>0.19674916109717311</v>
      </c>
      <c r="BM974" s="106">
        <v>8.7159928586026628E-2</v>
      </c>
      <c r="BN974" s="106">
        <v>1.456617439520675E-2</v>
      </c>
      <c r="BO974" s="106">
        <v>5.8353744293217881E-3</v>
      </c>
      <c r="BP974" s="106">
        <v>6.1192136074075002E-3</v>
      </c>
      <c r="BQ974" s="106">
        <v>11.23742255429627</v>
      </c>
      <c r="BR974" s="106">
        <v>0.65586154963436871</v>
      </c>
      <c r="BS974" s="106">
        <v>1.687094046920809E-2</v>
      </c>
      <c r="BT974" s="106">
        <v>6.1390278340493057E-2</v>
      </c>
      <c r="BU974" s="106">
        <v>1.8489638428463229E-2</v>
      </c>
      <c r="BV974" s="106">
        <v>9.6391293544884835E-3</v>
      </c>
      <c r="BW974" s="106">
        <v>1.3170288616131991</v>
      </c>
      <c r="BX974" s="106">
        <v>0.2467681209417053</v>
      </c>
      <c r="BY974" s="106">
        <v>3.0727015323832919E-2</v>
      </c>
      <c r="BZ974" s="106">
        <v>2.524708426351058</v>
      </c>
      <c r="CA974" s="106">
        <v>0.39271749006579859</v>
      </c>
      <c r="CB974" s="106">
        <v>3.4905927525716723E-2</v>
      </c>
      <c r="CC974" s="106">
        <v>0.69127359517354237</v>
      </c>
      <c r="CD974" s="106">
        <v>9.5780873692746835E-2</v>
      </c>
      <c r="CE974" s="106">
        <v>9.5272194661964512E-3</v>
      </c>
      <c r="CF974" s="106">
        <v>12.51324579999244</v>
      </c>
      <c r="CG974" s="106">
        <v>1.236281677477763</v>
      </c>
      <c r="CH974" s="106">
        <v>0.1454245709603946</v>
      </c>
      <c r="CI974" s="106">
        <v>4.0814420018969786</v>
      </c>
      <c r="CJ974" s="106">
        <v>0.2511329614844664</v>
      </c>
      <c r="CK974" s="106">
        <v>7.5473915790203374E-3</v>
      </c>
      <c r="CL974" s="106">
        <v>52.876645666251953</v>
      </c>
      <c r="CM974" s="106">
        <v>2.9771229769087522</v>
      </c>
      <c r="CN974" s="106">
        <v>4.6633751318713418E-2</v>
      </c>
      <c r="CO974" s="106">
        <v>21.78373065270851</v>
      </c>
      <c r="CP974" s="106">
        <v>1.117611537486614</v>
      </c>
      <c r="CQ974" s="106">
        <v>1.1566947358213781E-2</v>
      </c>
      <c r="CR974" s="106">
        <v>113.41267155359409</v>
      </c>
      <c r="CS974" s="106">
        <v>5.646436761543395</v>
      </c>
      <c r="CT974" s="106">
        <v>9.8265372231389841E-2</v>
      </c>
      <c r="CU974" s="106">
        <v>25.891839833670609</v>
      </c>
      <c r="CV974" s="106">
        <v>1.535264091301098</v>
      </c>
      <c r="CW974" s="106">
        <v>1.10483126498136E-2</v>
      </c>
      <c r="CX974" s="106">
        <v>263.11251167357091</v>
      </c>
      <c r="CY974" s="106">
        <v>12.59309610411224</v>
      </c>
      <c r="CZ974" s="106">
        <v>5.1688377999860272E-2</v>
      </c>
      <c r="DA974" s="106">
        <v>55.67281063771091</v>
      </c>
      <c r="DB974" s="106">
        <v>2.8132900237757532</v>
      </c>
      <c r="DC974" s="106">
        <v>1.1016762869539339E-2</v>
      </c>
      <c r="DD974" s="106">
        <v>8896.7112380305807</v>
      </c>
      <c r="DE974" s="106">
        <v>641.6341546590553</v>
      </c>
      <c r="DF974" s="106">
        <v>0.1109366970085105</v>
      </c>
      <c r="DG974" s="106">
        <v>0.69458199961996314</v>
      </c>
      <c r="DH974" s="106">
        <v>0.1193753693236371</v>
      </c>
      <c r="DI974" s="106">
        <v>1.0067085787842101E-2</v>
      </c>
      <c r="DJ974" s="106">
        <v>-0.74823345652934847</v>
      </c>
      <c r="DK974" s="106">
        <v>3.7517255755962662</v>
      </c>
      <c r="DL974" s="106">
        <v>10.180376589052919</v>
      </c>
      <c r="DM974" s="106">
        <v>313.10696274405831</v>
      </c>
      <c r="DN974" s="106">
        <v>10.79240350739888</v>
      </c>
      <c r="DO974" s="106">
        <v>0.73034491277097269</v>
      </c>
      <c r="DP974" s="106">
        <v>102.9120955534048</v>
      </c>
      <c r="DQ974" s="106">
        <v>3.540350774285546</v>
      </c>
      <c r="DR974" s="106">
        <v>0.37508046231461067</v>
      </c>
      <c r="DS974" s="106">
        <v>22.093564328149579</v>
      </c>
      <c r="DT974" s="106">
        <v>0.7837893178975851</v>
      </c>
      <c r="DU974" s="106">
        <v>0.30168012609161821</v>
      </c>
      <c r="DV974" s="106">
        <v>61.371295716529787</v>
      </c>
      <c r="DW974" s="106">
        <v>2.0117063048599539</v>
      </c>
      <c r="DX974" s="106">
        <v>0.2382018029995796</v>
      </c>
      <c r="DY974" s="106">
        <v>110.8644964129459</v>
      </c>
      <c r="DZ974" s="106">
        <v>4.7503345829781809</v>
      </c>
      <c r="EA974" s="106">
        <v>0.17562344844185451</v>
      </c>
      <c r="EB974" s="106">
        <v>109.4118527348393</v>
      </c>
      <c r="EC974" s="106">
        <v>3.764806814787566</v>
      </c>
      <c r="ED974" s="106">
        <v>0.2851012322627432</v>
      </c>
    </row>
    <row r="975" spans="1:134" x14ac:dyDescent="0.3">
      <c r="A975" s="106" t="s">
        <v>3314</v>
      </c>
      <c r="B975" s="106" t="s">
        <v>3198</v>
      </c>
      <c r="C975" s="183">
        <v>-9.4563156919470934</v>
      </c>
      <c r="D975" s="184">
        <v>3.6007743306926847E-2</v>
      </c>
      <c r="E975" s="185">
        <v>171.4924370401682</v>
      </c>
      <c r="F975" s="186">
        <v>0.8004542338898879</v>
      </c>
      <c r="G975" s="106">
        <v>-128.96298735544551</v>
      </c>
      <c r="H975" s="187">
        <v>460.20032687513509</v>
      </c>
      <c r="I975" s="188">
        <v>1.41888915404689</v>
      </c>
      <c r="J975" s="188">
        <v>6.3449005654725429E-2</v>
      </c>
      <c r="K975" s="188">
        <v>0.29904592215180981</v>
      </c>
      <c r="L975" s="189">
        <v>1.2447205134039901E-3</v>
      </c>
      <c r="M975" s="106">
        <v>0.21341860505798149</v>
      </c>
      <c r="N975" s="187">
        <v>1.841788704524904</v>
      </c>
      <c r="O975" s="190">
        <v>29.059953165838841</v>
      </c>
      <c r="P975" s="190">
        <v>1.485501678186365</v>
      </c>
      <c r="Q975" s="190">
        <v>0.70499914759773574</v>
      </c>
      <c r="R975" s="190">
        <v>3.1455154652042003E-2</v>
      </c>
      <c r="S975" s="191">
        <v>0.91182837019425911</v>
      </c>
      <c r="T975" s="106" t="e">
        <v>#N/A</v>
      </c>
      <c r="U975" s="187" t="e">
        <v>#N/A</v>
      </c>
      <c r="V975" s="184">
        <v>3464.5254211878678</v>
      </c>
      <c r="W975" s="184">
        <v>3.134249446705053</v>
      </c>
      <c r="X975" s="184">
        <v>6.4613668877205139</v>
      </c>
      <c r="Y975" s="184">
        <v>3439.4048541150032</v>
      </c>
      <c r="Z975" s="184">
        <v>10.92788837558234</v>
      </c>
      <c r="AA975" s="184">
        <v>118.9800431943969</v>
      </c>
      <c r="AB975" s="184">
        <v>3455.3178060913342</v>
      </c>
      <c r="AC975" s="184">
        <v>4.9644766492232666</v>
      </c>
      <c r="AD975" s="192">
        <v>50.183766385067088</v>
      </c>
      <c r="AE975" s="106" t="e">
        <v>#N/A</v>
      </c>
      <c r="AF975" s="106" t="e">
        <v>#N/A</v>
      </c>
      <c r="AG975" s="187" t="e">
        <v>#N/A</v>
      </c>
      <c r="AH975" s="193">
        <v>99.274920399797423</v>
      </c>
      <c r="AI975" s="106"/>
      <c r="AJ975" s="106" t="s">
        <v>3315</v>
      </c>
      <c r="AK975" s="106" t="s">
        <v>3315</v>
      </c>
      <c r="AL975" s="106">
        <v>20.007000000000001</v>
      </c>
      <c r="AM975" s="106">
        <v>162.4097599774442</v>
      </c>
      <c r="AN975" s="106">
        <v>38.16790062630826</v>
      </c>
      <c r="AO975" s="106">
        <v>76.743933537416979</v>
      </c>
      <c r="AP975" s="106" t="s">
        <v>2283</v>
      </c>
      <c r="AQ975" s="106">
        <v>630.50353642094422</v>
      </c>
      <c r="AR975" s="106">
        <v>1620.404163156792</v>
      </c>
      <c r="AS975" s="106">
        <v>243.93914322514601</v>
      </c>
      <c r="AT975" s="106">
        <v>9.9232209941550149</v>
      </c>
      <c r="AU975" s="106">
        <v>1.941684330282512</v>
      </c>
      <c r="AV975" s="106">
        <v>6.1743891979193686</v>
      </c>
      <c r="AW975" s="106">
        <v>1.063763704640293</v>
      </c>
      <c r="AX975" s="106">
        <v>1.35591054306748</v>
      </c>
      <c r="AY975" s="106" t="s">
        <v>2283</v>
      </c>
      <c r="AZ975" s="106">
        <v>19.642616014473958</v>
      </c>
      <c r="BA975" s="106">
        <v>43.492854326655689</v>
      </c>
      <c r="BB975" s="106">
        <v>0.46125532669224351</v>
      </c>
      <c r="BC975" s="106">
        <v>0.15211662572494539</v>
      </c>
      <c r="BD975" s="106">
        <v>0.18201975288599209</v>
      </c>
      <c r="BE975" s="106">
        <v>1109.713131804333</v>
      </c>
      <c r="BF975" s="106">
        <v>89.038948044229997</v>
      </c>
      <c r="BG975" s="106">
        <v>5.5576968481183611E-2</v>
      </c>
      <c r="BH975" s="106">
        <v>564016.13467470976</v>
      </c>
      <c r="BI975" s="106">
        <v>28995.361261660721</v>
      </c>
      <c r="BJ975" s="106">
        <v>1.891089375018008</v>
      </c>
      <c r="BK975" s="106">
        <v>1.166321006927356</v>
      </c>
      <c r="BL975" s="106">
        <v>0.21073496859202509</v>
      </c>
      <c r="BM975" s="106">
        <v>7.6963069541720941E-2</v>
      </c>
      <c r="BN975" s="106">
        <v>1.7778065464110392E-2</v>
      </c>
      <c r="BO975" s="106">
        <v>5.8402462411814588E-3</v>
      </c>
      <c r="BP975" s="106">
        <v>5.1251243807652804E-3</v>
      </c>
      <c r="BQ975" s="106">
        <v>12.25277661887324</v>
      </c>
      <c r="BR975" s="106">
        <v>1.0587751420029841</v>
      </c>
      <c r="BS975" s="106">
        <v>3.9813076079679571E-2</v>
      </c>
      <c r="BT975" s="106">
        <v>0.2270162497051518</v>
      </c>
      <c r="BU975" s="106">
        <v>3.8200363065117697E-2</v>
      </c>
      <c r="BV975" s="106">
        <v>9.8534513415594362E-3</v>
      </c>
      <c r="BW975" s="106">
        <v>3.531848436845789</v>
      </c>
      <c r="BX975" s="106">
        <v>0.46817085377128442</v>
      </c>
      <c r="BY975" s="106">
        <v>3.1225579994790038E-2</v>
      </c>
      <c r="BZ975" s="106">
        <v>5.9358440839525999</v>
      </c>
      <c r="CA975" s="106">
        <v>0.77916615651916932</v>
      </c>
      <c r="CB975" s="106">
        <v>0.10121761470057861</v>
      </c>
      <c r="CC975" s="106">
        <v>1.628328194202501</v>
      </c>
      <c r="CD975" s="106">
        <v>0.2308925858609038</v>
      </c>
      <c r="CE975" s="106">
        <v>2.2356940559001441E-2</v>
      </c>
      <c r="CF975" s="106">
        <v>27.096141088518031</v>
      </c>
      <c r="CG975" s="106">
        <v>2.5475200604971309</v>
      </c>
      <c r="CH975" s="106">
        <v>5.1847921860093717E-2</v>
      </c>
      <c r="CI975" s="106">
        <v>8.9271263983355578</v>
      </c>
      <c r="CJ975" s="106">
        <v>0.6880833499513449</v>
      </c>
      <c r="CK975" s="106">
        <v>7.7091366198174371E-3</v>
      </c>
      <c r="CL975" s="106">
        <v>100.59071045192201</v>
      </c>
      <c r="CM975" s="106">
        <v>7.3212605169540828</v>
      </c>
      <c r="CN975" s="106">
        <v>4.7194691768961849E-2</v>
      </c>
      <c r="CO975" s="106">
        <v>37.200302134325611</v>
      </c>
      <c r="CP975" s="106">
        <v>2.916086397477712</v>
      </c>
      <c r="CQ975" s="106">
        <v>1.1706219659934011E-2</v>
      </c>
      <c r="CR975" s="106">
        <v>171.8204206217568</v>
      </c>
      <c r="CS975" s="106">
        <v>13.810351850840309</v>
      </c>
      <c r="CT975" s="106">
        <v>3.510162063772241E-2</v>
      </c>
      <c r="CU975" s="106">
        <v>35.225794339792131</v>
      </c>
      <c r="CV975" s="106">
        <v>2.6980351508795262</v>
      </c>
      <c r="CW975" s="106">
        <v>1.118368786583337E-2</v>
      </c>
      <c r="CX975" s="106">
        <v>317.85181349324569</v>
      </c>
      <c r="CY975" s="106">
        <v>24.30134338072093</v>
      </c>
      <c r="CZ975" s="106">
        <v>5.2337696656990472E-2</v>
      </c>
      <c r="DA975" s="106">
        <v>63.833979355258514</v>
      </c>
      <c r="DB975" s="106">
        <v>4.8996436467097464</v>
      </c>
      <c r="DC975" s="106">
        <v>1.114952776911138E-2</v>
      </c>
      <c r="DD975" s="106">
        <v>11488.171068730609</v>
      </c>
      <c r="DE975" s="106">
        <v>910.9047673939142</v>
      </c>
      <c r="DF975" s="106">
        <v>0.1120522794710391</v>
      </c>
      <c r="DG975" s="106">
        <v>0.56271287298662531</v>
      </c>
      <c r="DH975" s="106">
        <v>9.6320058385397783E-2</v>
      </c>
      <c r="DI975" s="106">
        <v>1.023808604944315E-2</v>
      </c>
      <c r="DJ975" s="106">
        <v>3.946495681814616</v>
      </c>
      <c r="DK975" s="106">
        <v>5.631616214233472</v>
      </c>
      <c r="DL975" s="106">
        <v>11.34518709491519</v>
      </c>
      <c r="DM975" s="106">
        <v>477.40020943408388</v>
      </c>
      <c r="DN975" s="106">
        <v>16.892851512612229</v>
      </c>
      <c r="DO975" s="106">
        <v>0.59251314094389684</v>
      </c>
      <c r="DP975" s="106">
        <v>156.40434315758969</v>
      </c>
      <c r="DQ975" s="106">
        <v>5.5245043533130058</v>
      </c>
      <c r="DR975" s="106">
        <v>0.38836501509616572</v>
      </c>
      <c r="DS975" s="106">
        <v>46.674675639416421</v>
      </c>
      <c r="DT975" s="106">
        <v>3.656274777882647</v>
      </c>
      <c r="DU975" s="106">
        <v>0.31367203512486092</v>
      </c>
      <c r="DV975" s="106">
        <v>136.41050571109361</v>
      </c>
      <c r="DW975" s="106">
        <v>12.416630877424449</v>
      </c>
      <c r="DX975" s="106">
        <v>0.20704695129949799</v>
      </c>
      <c r="DY975" s="106">
        <v>171.4924370401682</v>
      </c>
      <c r="DZ975" s="106">
        <v>6.0951967196863004</v>
      </c>
      <c r="EA975" s="106">
        <v>0.12896140988400831</v>
      </c>
      <c r="EB975" s="106">
        <v>173.6212025549884</v>
      </c>
      <c r="EC975" s="106">
        <v>6.8730435508537928</v>
      </c>
      <c r="ED975" s="106">
        <v>0.2470674881552985</v>
      </c>
    </row>
    <row r="976" spans="1:134" x14ac:dyDescent="0.3">
      <c r="A976" s="106" t="s">
        <v>3316</v>
      </c>
      <c r="B976" s="106" t="s">
        <v>3198</v>
      </c>
      <c r="C976" s="183">
        <v>5.7112240687877538</v>
      </c>
      <c r="D976" s="184">
        <v>3.1081887642601589E-2</v>
      </c>
      <c r="E976" s="185">
        <v>152.3182453361253</v>
      </c>
      <c r="F976" s="186">
        <v>0.79983845438749002</v>
      </c>
      <c r="G976" s="106">
        <v>213.5404685457201</v>
      </c>
      <c r="H976" s="187">
        <v>108.4789340702045</v>
      </c>
      <c r="I976" s="188">
        <v>1.418613385308749</v>
      </c>
      <c r="J976" s="188">
        <v>6.2946573058902819E-2</v>
      </c>
      <c r="K976" s="188">
        <v>0.29900383191594582</v>
      </c>
      <c r="L976" s="189">
        <v>1.2820477984646331E-3</v>
      </c>
      <c r="M976" s="106">
        <v>0.26837706230755809</v>
      </c>
      <c r="N976" s="187">
        <v>0.17932340232261751</v>
      </c>
      <c r="O976" s="190">
        <v>29.059975747995139</v>
      </c>
      <c r="P976" s="190">
        <v>1.479183469902537</v>
      </c>
      <c r="Q976" s="190">
        <v>0.70499927650737959</v>
      </c>
      <c r="R976" s="190">
        <v>3.1154495401832009E-2</v>
      </c>
      <c r="S976" s="191">
        <v>0.78315159062940742</v>
      </c>
      <c r="T976" s="106" t="e">
        <v>#N/A</v>
      </c>
      <c r="U976" s="187" t="e">
        <v>#N/A</v>
      </c>
      <c r="V976" s="184">
        <v>3464.2901921326002</v>
      </c>
      <c r="W976" s="184">
        <v>3.5158678742618479</v>
      </c>
      <c r="X976" s="184">
        <v>6.6526864351945294</v>
      </c>
      <c r="Y976" s="184">
        <v>3439.5122585592649</v>
      </c>
      <c r="Z976" s="184">
        <v>6.7743232779199234</v>
      </c>
      <c r="AA976" s="184">
        <v>117.889282724407</v>
      </c>
      <c r="AB976" s="184">
        <v>3455.4235140083738</v>
      </c>
      <c r="AC976" s="184">
        <v>3.644696451970264</v>
      </c>
      <c r="AD976" s="192">
        <v>50.000347692246848</v>
      </c>
      <c r="AE976" s="106" t="e">
        <v>#N/A</v>
      </c>
      <c r="AF976" s="106" t="e">
        <v>#N/A</v>
      </c>
      <c r="AG976" s="187" t="e">
        <v>#N/A</v>
      </c>
      <c r="AH976" s="193">
        <v>99.284761604856143</v>
      </c>
      <c r="AI976" s="106"/>
      <c r="AJ976" s="106" t="s">
        <v>3317</v>
      </c>
      <c r="AK976" s="106" t="s">
        <v>3317</v>
      </c>
      <c r="AL976" s="106">
        <v>20.004999999999999</v>
      </c>
      <c r="AM976" s="106">
        <v>293.25016103800812</v>
      </c>
      <c r="AN976" s="106">
        <v>46.703777936170681</v>
      </c>
      <c r="AO976" s="106">
        <v>100.41834945949481</v>
      </c>
      <c r="AP976" s="106" t="s">
        <v>2283</v>
      </c>
      <c r="AQ976" s="106">
        <v>784.04356863595092</v>
      </c>
      <c r="AR976" s="106">
        <v>1730.65714943426</v>
      </c>
      <c r="AS976" s="106">
        <v>270.481120711617</v>
      </c>
      <c r="AT976" s="106">
        <v>13.02324493372709</v>
      </c>
      <c r="AU976" s="106">
        <v>2.1961369273292579</v>
      </c>
      <c r="AV976" s="106">
        <v>8.6326953183100379</v>
      </c>
      <c r="AW976" s="106">
        <v>1.081961514438976</v>
      </c>
      <c r="AX976" s="106">
        <v>1.4936254055345879</v>
      </c>
      <c r="AY976" s="106" t="s">
        <v>2283</v>
      </c>
      <c r="AZ976" s="106">
        <v>20.400479929715051</v>
      </c>
      <c r="BA976" s="106">
        <v>54.678596799322492</v>
      </c>
      <c r="BB976" s="106">
        <v>0.67976149013260978</v>
      </c>
      <c r="BC976" s="106">
        <v>0.25531159235223888</v>
      </c>
      <c r="BD976" s="106">
        <v>0.15223977053984519</v>
      </c>
      <c r="BE976" s="106">
        <v>1454.8574910342641</v>
      </c>
      <c r="BF976" s="106">
        <v>50.012575929574041</v>
      </c>
      <c r="BG976" s="106">
        <v>5.8796634161837398E-2</v>
      </c>
      <c r="BH976" s="106">
        <v>572486.05495216616</v>
      </c>
      <c r="BI976" s="106">
        <v>27332.584972190121</v>
      </c>
      <c r="BJ976" s="106">
        <v>11.977630893834631</v>
      </c>
      <c r="BK976" s="106">
        <v>1.0680543219026679</v>
      </c>
      <c r="BL976" s="106">
        <v>0.18213105674391061</v>
      </c>
      <c r="BM976" s="106">
        <v>0.1054039241482131</v>
      </c>
      <c r="BN976" s="106">
        <v>2.6148232285571629E-2</v>
      </c>
      <c r="BO976" s="106">
        <v>7.3440835392762109E-3</v>
      </c>
      <c r="BP976" s="106">
        <v>7.5428580303348479E-3</v>
      </c>
      <c r="BQ976" s="106">
        <v>14.72775899800714</v>
      </c>
      <c r="BR976" s="106">
        <v>0.85304929732325319</v>
      </c>
      <c r="BS976" s="106">
        <v>5.1972772459462323E-2</v>
      </c>
      <c r="BT976" s="106">
        <v>0.29908329916890858</v>
      </c>
      <c r="BU976" s="106">
        <v>4.1823891344650338E-2</v>
      </c>
      <c r="BV976" s="106">
        <v>3.6477418171918519E-3</v>
      </c>
      <c r="BW976" s="106">
        <v>4.8162093331944886</v>
      </c>
      <c r="BX976" s="106">
        <v>0.48331731097079922</v>
      </c>
      <c r="BY976" s="106">
        <v>3.2641352135476732E-2</v>
      </c>
      <c r="BZ976" s="106">
        <v>6.8311860066136463</v>
      </c>
      <c r="CA976" s="106">
        <v>0.66426779571933825</v>
      </c>
      <c r="CB976" s="106">
        <v>0.1061246126054949</v>
      </c>
      <c r="CC976" s="106">
        <v>1.787350697354974</v>
      </c>
      <c r="CD976" s="106">
        <v>0.18287315245516139</v>
      </c>
      <c r="CE976" s="106">
        <v>1.014762813389977E-2</v>
      </c>
      <c r="CF976" s="106">
        <v>32.41781149916082</v>
      </c>
      <c r="CG976" s="106">
        <v>2.149994107381799</v>
      </c>
      <c r="CH976" s="106">
        <v>5.4532705838341487E-2</v>
      </c>
      <c r="CI976" s="106">
        <v>10.756264552427959</v>
      </c>
      <c r="CJ976" s="106">
        <v>0.42584119032100198</v>
      </c>
      <c r="CK976" s="106">
        <v>2.3086490004376011E-2</v>
      </c>
      <c r="CL976" s="106">
        <v>124.8000078249499</v>
      </c>
      <c r="CM976" s="106">
        <v>4.741905560212051</v>
      </c>
      <c r="CN976" s="106">
        <v>0.14039102992426361</v>
      </c>
      <c r="CO976" s="106">
        <v>48.692679070006001</v>
      </c>
      <c r="CP976" s="106">
        <v>2.2709512041284881</v>
      </c>
      <c r="CQ976" s="106">
        <v>1.2273995302977059E-2</v>
      </c>
      <c r="CR976" s="106">
        <v>222.59412349209151</v>
      </c>
      <c r="CS976" s="106">
        <v>7.4812955806786414</v>
      </c>
      <c r="CT976" s="106">
        <v>0.1044415357718443</v>
      </c>
      <c r="CU976" s="106">
        <v>47.54282298369796</v>
      </c>
      <c r="CV976" s="106">
        <v>2.2141464006256419</v>
      </c>
      <c r="CW976" s="106">
        <v>4.220652977002403E-2</v>
      </c>
      <c r="CX976" s="106">
        <v>406.70587094552383</v>
      </c>
      <c r="CY976" s="106">
        <v>19.064114515621881</v>
      </c>
      <c r="CZ976" s="106">
        <v>5.492139470005019E-2</v>
      </c>
      <c r="DA976" s="106">
        <v>86.21567328273261</v>
      </c>
      <c r="DB976" s="106">
        <v>4.2993536130655681</v>
      </c>
      <c r="DC976" s="106">
        <v>1.1690498845161891E-2</v>
      </c>
      <c r="DD976" s="106">
        <v>9009.7500542354064</v>
      </c>
      <c r="DE976" s="106">
        <v>402.40670674257171</v>
      </c>
      <c r="DF976" s="106">
        <v>0.1171252923036626</v>
      </c>
      <c r="DG976" s="106">
        <v>0.53047407808472702</v>
      </c>
      <c r="DH976" s="106">
        <v>9.4841989383701072E-2</v>
      </c>
      <c r="DI976" s="106">
        <v>1.076272214111642E-2</v>
      </c>
      <c r="DJ976" s="106">
        <v>2.4952386133392102</v>
      </c>
      <c r="DK976" s="106">
        <v>5.4298409834368213</v>
      </c>
      <c r="DL976" s="106">
        <v>12.18705348106619</v>
      </c>
      <c r="DM976" s="106">
        <v>436.89528945828602</v>
      </c>
      <c r="DN976" s="106">
        <v>14.4582184080357</v>
      </c>
      <c r="DO976" s="106">
        <v>0.5540266827434982</v>
      </c>
      <c r="DP976" s="106">
        <v>141.57979840754601</v>
      </c>
      <c r="DQ976" s="106">
        <v>4.0533616178298786</v>
      </c>
      <c r="DR976" s="106">
        <v>0.40894296809241459</v>
      </c>
      <c r="DS976" s="106">
        <v>53.574778537644399</v>
      </c>
      <c r="DT976" s="106">
        <v>1.779022563290648</v>
      </c>
      <c r="DU976" s="106">
        <v>0.34449337128458329</v>
      </c>
      <c r="DV976" s="106">
        <v>146.89950187094979</v>
      </c>
      <c r="DW976" s="106">
        <v>5.1741230400130256</v>
      </c>
      <c r="DX976" s="106">
        <v>0.27327732503490088</v>
      </c>
      <c r="DY976" s="106">
        <v>152.3182453361253</v>
      </c>
      <c r="DZ976" s="106">
        <v>4.4269183584041301</v>
      </c>
      <c r="EA976" s="106">
        <v>0.18634143288604479</v>
      </c>
      <c r="EB976" s="106">
        <v>164.46923935644989</v>
      </c>
      <c r="EC976" s="106">
        <v>5.4704343556556312</v>
      </c>
      <c r="ED976" s="106">
        <v>0.3041304932719337</v>
      </c>
    </row>
    <row r="977" spans="1:134" x14ac:dyDescent="0.3">
      <c r="A977" s="106" t="s">
        <v>3318</v>
      </c>
      <c r="B977" s="106" t="s">
        <v>3198</v>
      </c>
      <c r="C977" s="183">
        <v>3.0646773638786251</v>
      </c>
      <c r="D977" s="184">
        <v>3.4244587778338248E-2</v>
      </c>
      <c r="E977" s="185">
        <v>169.2684758044314</v>
      </c>
      <c r="F977" s="186">
        <v>0.80005706007621857</v>
      </c>
      <c r="G977" s="106">
        <v>397.88300394108688</v>
      </c>
      <c r="H977" s="187">
        <v>107.4822696792106</v>
      </c>
      <c r="I977" s="188">
        <v>1.418506848628643</v>
      </c>
      <c r="J977" s="188">
        <v>6.37174755549509E-2</v>
      </c>
      <c r="K977" s="188">
        <v>0.29914109760182572</v>
      </c>
      <c r="L977" s="189">
        <v>1.244321751296769E-3</v>
      </c>
      <c r="M977" s="106">
        <v>0.19540452515131701</v>
      </c>
      <c r="N977" s="187">
        <v>1.358228971526859</v>
      </c>
      <c r="O977" s="190">
        <v>29.059938359302571</v>
      </c>
      <c r="P977" s="190">
        <v>1.487595580443035</v>
      </c>
      <c r="Q977" s="190">
        <v>0.70499860840577222</v>
      </c>
      <c r="R977" s="190">
        <v>3.1599132372781093E-2</v>
      </c>
      <c r="S977" s="191">
        <v>0.74690884390781631</v>
      </c>
      <c r="T977" s="106" t="e">
        <v>#N/A</v>
      </c>
      <c r="U977" s="187" t="e">
        <v>#N/A</v>
      </c>
      <c r="V977" s="184">
        <v>3465.0191081408962</v>
      </c>
      <c r="W977" s="184">
        <v>3.1185171859542531</v>
      </c>
      <c r="X977" s="184">
        <v>6.4464345125476417</v>
      </c>
      <c r="Y977" s="184">
        <v>3439.5514814287062</v>
      </c>
      <c r="Z977" s="184">
        <v>4.1432921417023563</v>
      </c>
      <c r="AA977" s="184">
        <v>119.5248405213526</v>
      </c>
      <c r="AB977" s="184">
        <v>3455.4631701773951</v>
      </c>
      <c r="AC977" s="184">
        <v>2.9751008504600489</v>
      </c>
      <c r="AD977" s="192">
        <v>50.298604735955223</v>
      </c>
      <c r="AE977" s="106" t="e">
        <v>#N/A</v>
      </c>
      <c r="AF977" s="106" t="e">
        <v>#N/A</v>
      </c>
      <c r="AG977" s="187" t="e">
        <v>#N/A</v>
      </c>
      <c r="AH977" s="193">
        <v>99.265007611289775</v>
      </c>
      <c r="AI977" s="106"/>
      <c r="AJ977" s="106" t="s">
        <v>3319</v>
      </c>
      <c r="AK977" s="106" t="s">
        <v>3319</v>
      </c>
      <c r="AL977" s="106">
        <v>20.059000000000001</v>
      </c>
      <c r="AM977" s="106">
        <v>216.22407036084431</v>
      </c>
      <c r="AN977" s="106">
        <v>50.154885800076521</v>
      </c>
      <c r="AO977" s="106">
        <v>117.5225709047389</v>
      </c>
      <c r="AP977" s="106" t="s">
        <v>2283</v>
      </c>
      <c r="AQ977" s="106">
        <v>955.20992749086918</v>
      </c>
      <c r="AR977" s="106">
        <v>2057.7050486892808</v>
      </c>
      <c r="AS977" s="106">
        <v>257.70632486637942</v>
      </c>
      <c r="AT977" s="106">
        <v>10.0024764073796</v>
      </c>
      <c r="AU977" s="106">
        <v>2.4634167641181981</v>
      </c>
      <c r="AV977" s="106">
        <v>5.6001432470789094</v>
      </c>
      <c r="AW977" s="106">
        <v>0.94969956433806402</v>
      </c>
      <c r="AX977" s="106">
        <v>1.830206936879103</v>
      </c>
      <c r="AY977" s="106" t="s">
        <v>2283</v>
      </c>
      <c r="AZ977" s="106">
        <v>18.963418648717489</v>
      </c>
      <c r="BA977" s="106">
        <v>57.882271912500087</v>
      </c>
      <c r="BB977" s="106">
        <v>0.51061657294093532</v>
      </c>
      <c r="BC977" s="106">
        <v>0.20629700955044039</v>
      </c>
      <c r="BD977" s="106">
        <v>0.19088281504185359</v>
      </c>
      <c r="BE977" s="106">
        <v>931.05737610933727</v>
      </c>
      <c r="BF977" s="106">
        <v>48.11771527974895</v>
      </c>
      <c r="BG977" s="106">
        <v>9.6011962551604005E-2</v>
      </c>
      <c r="BH977" s="106">
        <v>561891.95531603391</v>
      </c>
      <c r="BI977" s="106">
        <v>22914.897886208601</v>
      </c>
      <c r="BJ977" s="106">
        <v>1.896921960069291</v>
      </c>
      <c r="BK977" s="106">
        <v>1.533522744450873</v>
      </c>
      <c r="BL977" s="106">
        <v>0.29546209838552723</v>
      </c>
      <c r="BM977" s="106">
        <v>0.1045532574536449</v>
      </c>
      <c r="BN977" s="106">
        <v>1.136708422520176E-2</v>
      </c>
      <c r="BO977" s="106">
        <v>5.2666663685747824E-3</v>
      </c>
      <c r="BP977" s="106">
        <v>7.0136716698405797E-3</v>
      </c>
      <c r="BQ977" s="106">
        <v>12.50985424673792</v>
      </c>
      <c r="BR977" s="106">
        <v>0.78876561885662122</v>
      </c>
      <c r="BS977" s="106">
        <v>1.8022207290571551E-2</v>
      </c>
      <c r="BT977" s="106">
        <v>0.17888577683689019</v>
      </c>
      <c r="BU977" s="106">
        <v>2.456661917826277E-2</v>
      </c>
      <c r="BV977" s="106">
        <v>1.299630422775231E-2</v>
      </c>
      <c r="BW977" s="106">
        <v>2.6730676849087529</v>
      </c>
      <c r="BX977" s="106">
        <v>0.40751913410377649</v>
      </c>
      <c r="BY977" s="106">
        <v>0.11595759479668059</v>
      </c>
      <c r="BZ977" s="106">
        <v>4.1270587312167271</v>
      </c>
      <c r="CA977" s="106">
        <v>0.48496839737085978</v>
      </c>
      <c r="CB977" s="106">
        <v>0.17297827573009289</v>
      </c>
      <c r="CC977" s="106">
        <v>1.0163786400588239</v>
      </c>
      <c r="CD977" s="106">
        <v>0.15141785710697811</v>
      </c>
      <c r="CE977" s="106">
        <v>9.9603690566627892E-3</v>
      </c>
      <c r="CF977" s="106">
        <v>17.659391139177028</v>
      </c>
      <c r="CG977" s="106">
        <v>1.853656214246842</v>
      </c>
      <c r="CH977" s="106">
        <v>5.3966154172257773E-2</v>
      </c>
      <c r="CI977" s="106">
        <v>5.5597440278981516</v>
      </c>
      <c r="CJ977" s="106">
        <v>0.43620775291507058</v>
      </c>
      <c r="CK977" s="106">
        <v>8.0229533471166768E-3</v>
      </c>
      <c r="CL977" s="106">
        <v>68.589625381585023</v>
      </c>
      <c r="CM977" s="106">
        <v>4.6056235899510929</v>
      </c>
      <c r="CN977" s="106">
        <v>4.8785067805288712E-2</v>
      </c>
      <c r="CO977" s="106">
        <v>29.415230864958971</v>
      </c>
      <c r="CP977" s="106">
        <v>1.8933479246813241</v>
      </c>
      <c r="CQ977" s="106">
        <v>1.2100999504976459E-2</v>
      </c>
      <c r="CR977" s="106">
        <v>152.11409057903089</v>
      </c>
      <c r="CS977" s="106">
        <v>8.4228955096591971</v>
      </c>
      <c r="CT977" s="106">
        <v>3.6295545168013747E-2</v>
      </c>
      <c r="CU977" s="106">
        <v>34.265768984207362</v>
      </c>
      <c r="CV977" s="106">
        <v>1.4563625206473729</v>
      </c>
      <c r="CW977" s="106">
        <v>1.156598699729596E-2</v>
      </c>
      <c r="CX977" s="106">
        <v>336.77600787720138</v>
      </c>
      <c r="CY977" s="106">
        <v>14.988506621610179</v>
      </c>
      <c r="CZ977" s="106">
        <v>5.4161834052789293E-2</v>
      </c>
      <c r="DA977" s="106">
        <v>75.39585608479598</v>
      </c>
      <c r="DB977" s="106">
        <v>3.126634063248547</v>
      </c>
      <c r="DC977" s="106">
        <v>1.152579009485563E-2</v>
      </c>
      <c r="DD977" s="106">
        <v>9835.7723018274301</v>
      </c>
      <c r="DE977" s="106">
        <v>586.37302454355336</v>
      </c>
      <c r="DF977" s="106">
        <v>0.1152343785282033</v>
      </c>
      <c r="DG977" s="106">
        <v>0.73468776364228083</v>
      </c>
      <c r="DH977" s="106">
        <v>0.1056882698983433</v>
      </c>
      <c r="DI977" s="106">
        <v>1.057338786990417E-2</v>
      </c>
      <c r="DJ977" s="106">
        <v>2.2806023063363021</v>
      </c>
      <c r="DK977" s="106">
        <v>5.3183349888971909</v>
      </c>
      <c r="DL977" s="106">
        <v>10.31968951664062</v>
      </c>
      <c r="DM977" s="106">
        <v>477.41721200703302</v>
      </c>
      <c r="DN977" s="106">
        <v>14.59353781834767</v>
      </c>
      <c r="DO977" s="106">
        <v>0.76005595701771944</v>
      </c>
      <c r="DP977" s="106">
        <v>156.30428185438231</v>
      </c>
      <c r="DQ977" s="106">
        <v>4.707909234665947</v>
      </c>
      <c r="DR977" s="106">
        <v>0.46489219996528702</v>
      </c>
      <c r="DS977" s="106">
        <v>43.039761592127839</v>
      </c>
      <c r="DT977" s="106">
        <v>2.481989547899758</v>
      </c>
      <c r="DU977" s="106">
        <v>0.40075687702753582</v>
      </c>
      <c r="DV977" s="106">
        <v>118.27336943485069</v>
      </c>
      <c r="DW977" s="106">
        <v>5.4305530359798766</v>
      </c>
      <c r="DX977" s="106">
        <v>0.29622171929114699</v>
      </c>
      <c r="DY977" s="106">
        <v>169.2684758044314</v>
      </c>
      <c r="DZ977" s="106">
        <v>5.2390667571499776</v>
      </c>
      <c r="EA977" s="106">
        <v>0.13908181430282629</v>
      </c>
      <c r="EB977" s="106">
        <v>171.28069432504449</v>
      </c>
      <c r="EC977" s="106">
        <v>5.3071847231247764</v>
      </c>
      <c r="ED977" s="106">
        <v>0.40298346565302079</v>
      </c>
    </row>
    <row r="978" spans="1:134" x14ac:dyDescent="0.3">
      <c r="A978" s="106" t="s">
        <v>3320</v>
      </c>
      <c r="B978" s="106" t="s">
        <v>3198</v>
      </c>
      <c r="C978" s="183">
        <v>-0.1578733544799733</v>
      </c>
      <c r="D978" s="184">
        <v>5.5316966361409918E-2</v>
      </c>
      <c r="E978" s="185">
        <v>277.02761098731321</v>
      </c>
      <c r="F978" s="186">
        <v>0.79993265598911978</v>
      </c>
      <c r="G978" s="106">
        <v>-7724.6960684970718</v>
      </c>
      <c r="H978" s="187">
        <v>60.183088108120913</v>
      </c>
      <c r="I978" s="188">
        <v>1.4205325094907479</v>
      </c>
      <c r="J978" s="188">
        <v>6.7673680734970071E-2</v>
      </c>
      <c r="K978" s="188">
        <v>0.29904343250691412</v>
      </c>
      <c r="L978" s="189">
        <v>1.289884362998168E-3</v>
      </c>
      <c r="M978" s="106">
        <v>0.2345372428761342</v>
      </c>
      <c r="N978" s="187">
        <v>0.63434910525722088</v>
      </c>
      <c r="O978" s="190">
        <v>29.060349898285288</v>
      </c>
      <c r="P978" s="190">
        <v>1.514618855362563</v>
      </c>
      <c r="Q978" s="190">
        <v>0.70500927196097318</v>
      </c>
      <c r="R978" s="190">
        <v>3.2045163739250759E-2</v>
      </c>
      <c r="S978" s="191">
        <v>0.98327531352569775</v>
      </c>
      <c r="T978" s="106" t="e">
        <v>#N/A</v>
      </c>
      <c r="U978" s="187" t="e">
        <v>#N/A</v>
      </c>
      <c r="V978" s="184">
        <v>3464.4918307171101</v>
      </c>
      <c r="W978" s="184">
        <v>3.5920065583963519</v>
      </c>
      <c r="X978" s="184">
        <v>6.6976407596964318</v>
      </c>
      <c r="Y978" s="184">
        <v>3438.824730322402</v>
      </c>
      <c r="Z978" s="184">
        <v>23.41219350802513</v>
      </c>
      <c r="AA978" s="184">
        <v>122.2640120446443</v>
      </c>
      <c r="AB978" s="184">
        <v>3456.6244276757402</v>
      </c>
      <c r="AC978" s="184">
        <v>9.7499761770616988</v>
      </c>
      <c r="AD978" s="192">
        <v>48.742486951698602</v>
      </c>
      <c r="AE978" s="106" t="e">
        <v>#N/A</v>
      </c>
      <c r="AF978" s="106" t="e">
        <v>#N/A</v>
      </c>
      <c r="AG978" s="187" t="e">
        <v>#N/A</v>
      </c>
      <c r="AH978" s="193">
        <v>99.25913808867621</v>
      </c>
      <c r="AI978" s="106"/>
      <c r="AJ978" s="106" t="s">
        <v>3321</v>
      </c>
      <c r="AK978" s="106" t="s">
        <v>3321</v>
      </c>
      <c r="AL978" s="106">
        <v>20.010000000000002</v>
      </c>
      <c r="AM978" s="106">
        <v>214.09250540137569</v>
      </c>
      <c r="AN978" s="106">
        <v>52.123322385655769</v>
      </c>
      <c r="AO978" s="106">
        <v>101.92436829901661</v>
      </c>
      <c r="AP978" s="106" t="s">
        <v>2283</v>
      </c>
      <c r="AQ978" s="106">
        <v>973.78784650160071</v>
      </c>
      <c r="AR978" s="106">
        <v>1890.1527829094409</v>
      </c>
      <c r="AS978" s="106">
        <v>242.52374533604271</v>
      </c>
      <c r="AT978" s="106">
        <v>11.51113666935712</v>
      </c>
      <c r="AU978" s="106">
        <v>2.400333655468859</v>
      </c>
      <c r="AV978" s="106">
        <v>23.980376426867171</v>
      </c>
      <c r="AW978" s="106">
        <v>4.7165701261363644</v>
      </c>
      <c r="AX978" s="106">
        <v>1.8050254975588089</v>
      </c>
      <c r="AY978" s="106">
        <v>78.388092169708258</v>
      </c>
      <c r="AZ978" s="106">
        <v>28.109104207663769</v>
      </c>
      <c r="BA978" s="106">
        <v>53.666538445879638</v>
      </c>
      <c r="BB978" s="106">
        <v>1.6796512946316711</v>
      </c>
      <c r="BC978" s="106">
        <v>0.4701703016854708</v>
      </c>
      <c r="BD978" s="106">
        <v>5.7223778462804673E-2</v>
      </c>
      <c r="BE978" s="106">
        <v>1339.061753314521</v>
      </c>
      <c r="BF978" s="106">
        <v>66.493784950223372</v>
      </c>
      <c r="BG978" s="106">
        <v>6.2974064278617903E-2</v>
      </c>
      <c r="BH978" s="106">
        <v>548971.03564378049</v>
      </c>
      <c r="BI978" s="106">
        <v>27040.82944538732</v>
      </c>
      <c r="BJ978" s="106">
        <v>2.338809464147769</v>
      </c>
      <c r="BK978" s="106">
        <v>1.9750350102405869</v>
      </c>
      <c r="BL978" s="106">
        <v>0.34121225839239772</v>
      </c>
      <c r="BM978" s="106">
        <v>6.8903112641682696E-2</v>
      </c>
      <c r="BN978" s="106">
        <v>5.5289948991460047</v>
      </c>
      <c r="BO978" s="106">
        <v>1.395193234459368</v>
      </c>
      <c r="BP978" s="106">
        <v>4.9788868793534937E-3</v>
      </c>
      <c r="BQ978" s="106">
        <v>43.507737124994478</v>
      </c>
      <c r="BR978" s="106">
        <v>6.8359417166692902</v>
      </c>
      <c r="BS978" s="106">
        <v>1.952950260614867E-2</v>
      </c>
      <c r="BT978" s="106">
        <v>7.0016832957976538</v>
      </c>
      <c r="BU978" s="106">
        <v>1.644716711375418</v>
      </c>
      <c r="BV978" s="106">
        <v>3.9133734576006626E-3</v>
      </c>
      <c r="BW978" s="106">
        <v>52.722371212508207</v>
      </c>
      <c r="BX978" s="106">
        <v>12.20556306170956</v>
      </c>
      <c r="BY978" s="106">
        <v>3.4904620888203293E-2</v>
      </c>
      <c r="BZ978" s="106">
        <v>32.518516714929611</v>
      </c>
      <c r="CA978" s="106">
        <v>5.7139796733495736</v>
      </c>
      <c r="CB978" s="106">
        <v>0.14417710369814851</v>
      </c>
      <c r="CC978" s="106">
        <v>7.1370671792775573</v>
      </c>
      <c r="CD978" s="106">
        <v>1.1959659553232589</v>
      </c>
      <c r="CE978" s="106">
        <v>3.8903957532591987E-2</v>
      </c>
      <c r="CF978" s="106">
        <v>57.786135998903838</v>
      </c>
      <c r="CG978" s="106">
        <v>7.4920962161029792</v>
      </c>
      <c r="CH978" s="106">
        <v>5.9480770343336493E-2</v>
      </c>
      <c r="CI978" s="106">
        <v>11.90878970521409</v>
      </c>
      <c r="CJ978" s="106">
        <v>0.79182579782858875</v>
      </c>
      <c r="CK978" s="106">
        <v>8.7658503549735128E-3</v>
      </c>
      <c r="CL978" s="106">
        <v>118.03683529607621</v>
      </c>
      <c r="CM978" s="106">
        <v>7.2855259174431017</v>
      </c>
      <c r="CN978" s="106">
        <v>5.3719550992100087E-2</v>
      </c>
      <c r="CO978" s="106">
        <v>43.4778429532698</v>
      </c>
      <c r="CP978" s="106">
        <v>2.4058050104564428</v>
      </c>
      <c r="CQ978" s="106">
        <v>3.7805679356371691E-2</v>
      </c>
      <c r="CR978" s="106">
        <v>210.8153513640132</v>
      </c>
      <c r="CS978" s="106">
        <v>11.88480564335501</v>
      </c>
      <c r="CT978" s="106">
        <v>3.9972674238816168E-2</v>
      </c>
      <c r="CU978" s="106">
        <v>42.237576437962502</v>
      </c>
      <c r="CV978" s="106">
        <v>2.1774240235331539</v>
      </c>
      <c r="CW978" s="106">
        <v>1.273876671401083E-2</v>
      </c>
      <c r="CX978" s="106">
        <v>390.30360161320408</v>
      </c>
      <c r="CY978" s="106">
        <v>17.019527531537651</v>
      </c>
      <c r="CZ978" s="106">
        <v>5.9672598064205953E-2</v>
      </c>
      <c r="DA978" s="106">
        <v>85.011648453069114</v>
      </c>
      <c r="DB978" s="106">
        <v>4.3348160028419951</v>
      </c>
      <c r="DC978" s="106">
        <v>1.269188495722213E-2</v>
      </c>
      <c r="DD978" s="106">
        <v>11182.04084567332</v>
      </c>
      <c r="DE978" s="106">
        <v>921.32800265188018</v>
      </c>
      <c r="DF978" s="106">
        <v>0.12576432209967581</v>
      </c>
      <c r="DG978" s="106">
        <v>0.54719695922927969</v>
      </c>
      <c r="DH978" s="106">
        <v>9.1667504239723474E-2</v>
      </c>
      <c r="DI978" s="106">
        <v>5.8716721769818063E-2</v>
      </c>
      <c r="DJ978" s="106">
        <v>6.8313345601787931</v>
      </c>
      <c r="DK978" s="106">
        <v>6.9008808539184496</v>
      </c>
      <c r="DL978" s="106">
        <v>14.341753537934631</v>
      </c>
      <c r="DM978" s="106">
        <v>826.55498560529111</v>
      </c>
      <c r="DN978" s="106">
        <v>56.396461611618797</v>
      </c>
      <c r="DO978" s="106">
        <v>0.67565444829506727</v>
      </c>
      <c r="DP978" s="106">
        <v>270.36912146775188</v>
      </c>
      <c r="DQ978" s="106">
        <v>18.10162102767536</v>
      </c>
      <c r="DR978" s="106">
        <v>0.51687093416184204</v>
      </c>
      <c r="DS978" s="106">
        <v>86.089834754543602</v>
      </c>
      <c r="DT978" s="106">
        <v>4.1419929015696981</v>
      </c>
      <c r="DU978" s="106">
        <v>0.39562265954832609</v>
      </c>
      <c r="DV978" s="106">
        <v>217.7929864662531</v>
      </c>
      <c r="DW978" s="106">
        <v>11.191370903385639</v>
      </c>
      <c r="DX978" s="106">
        <v>0.27352395156116521</v>
      </c>
      <c r="DY978" s="106">
        <v>277.02761098731321</v>
      </c>
      <c r="DZ978" s="106">
        <v>21.89927557194035</v>
      </c>
      <c r="EA978" s="106">
        <v>0.17055038497125591</v>
      </c>
      <c r="EB978" s="106">
        <v>303.92166503385761</v>
      </c>
      <c r="EC978" s="106">
        <v>20.145391288049929</v>
      </c>
      <c r="ED978" s="106">
        <v>0.34347924793002199</v>
      </c>
    </row>
    <row r="979" spans="1:134" x14ac:dyDescent="0.3">
      <c r="A979" s="106" t="s">
        <v>3322</v>
      </c>
      <c r="B979" s="106" t="s">
        <v>3198</v>
      </c>
      <c r="C979" s="183">
        <v>-0.3446585917881182</v>
      </c>
      <c r="D979" s="184">
        <v>2.1766103170186301E-2</v>
      </c>
      <c r="E979" s="185">
        <v>110.11796502214391</v>
      </c>
      <c r="F979" s="186">
        <v>0.80010812965493516</v>
      </c>
      <c r="G979" s="106">
        <v>-3538.5528066825859</v>
      </c>
      <c r="H979" s="187">
        <v>89.483515155731453</v>
      </c>
      <c r="I979" s="188">
        <v>1.4185274345190351</v>
      </c>
      <c r="J979" s="188">
        <v>6.1005189345775798E-2</v>
      </c>
      <c r="K979" s="188">
        <v>0.2989941839745745</v>
      </c>
      <c r="L979" s="189">
        <v>1.297434351387622E-3</v>
      </c>
      <c r="M979" s="106">
        <v>0.2635003663823724</v>
      </c>
      <c r="N979" s="187">
        <v>0.16720445347427171</v>
      </c>
      <c r="O979" s="190">
        <v>29.059964221686538</v>
      </c>
      <c r="P979" s="190">
        <v>1.4583176927070201</v>
      </c>
      <c r="Q979" s="190">
        <v>0.70499934614719217</v>
      </c>
      <c r="R979" s="190">
        <v>3.0272201418557399E-2</v>
      </c>
      <c r="S979" s="191">
        <v>0.51540314545705579</v>
      </c>
      <c r="T979" s="106" t="e">
        <v>#N/A</v>
      </c>
      <c r="U979" s="187" t="e">
        <v>#N/A</v>
      </c>
      <c r="V979" s="184">
        <v>3464.233340977004</v>
      </c>
      <c r="W979" s="184">
        <v>3.6540459786580972</v>
      </c>
      <c r="X979" s="184">
        <v>6.712324988318473</v>
      </c>
      <c r="Y979" s="184">
        <v>3439.5456950916191</v>
      </c>
      <c r="Z979" s="184">
        <v>4.8021039590769172</v>
      </c>
      <c r="AA979" s="184">
        <v>114.4898303914007</v>
      </c>
      <c r="AB979" s="184">
        <v>3455.4818526683471</v>
      </c>
      <c r="AC979" s="184">
        <v>2.6275366418815942</v>
      </c>
      <c r="AD979" s="192">
        <v>49.125653630477913</v>
      </c>
      <c r="AE979" s="106" t="e">
        <v>#N/A</v>
      </c>
      <c r="AF979" s="106" t="e">
        <v>#N/A</v>
      </c>
      <c r="AG979" s="187" t="e">
        <v>#N/A</v>
      </c>
      <c r="AH979" s="193">
        <v>99.287356149097562</v>
      </c>
      <c r="AI979" s="106"/>
      <c r="AJ979" s="106" t="s">
        <v>3323</v>
      </c>
      <c r="AK979" s="106" t="s">
        <v>3323</v>
      </c>
      <c r="AL979" s="106">
        <v>20.030999999999999</v>
      </c>
      <c r="AM979" s="106">
        <v>190.94484545971901</v>
      </c>
      <c r="AN979" s="106">
        <v>36.25003178044939</v>
      </c>
      <c r="AO979" s="106">
        <v>84.788116150011803</v>
      </c>
      <c r="AP979" s="106" t="s">
        <v>2283</v>
      </c>
      <c r="AQ979" s="106">
        <v>715.34460597068198</v>
      </c>
      <c r="AR979" s="106">
        <v>1774.867117675989</v>
      </c>
      <c r="AS979" s="106">
        <v>270.26829275688692</v>
      </c>
      <c r="AT979" s="106">
        <v>14.258753013128461</v>
      </c>
      <c r="AU979" s="106">
        <v>2.2647899064916488</v>
      </c>
      <c r="AV979" s="106">
        <v>8.4145972352086833</v>
      </c>
      <c r="AW979" s="106">
        <v>1.3353460235770891</v>
      </c>
      <c r="AX979" s="106">
        <v>1.4928921913810269</v>
      </c>
      <c r="AY979" s="106" t="s">
        <v>2283</v>
      </c>
      <c r="AZ979" s="106">
        <v>24.81327438053653</v>
      </c>
      <c r="BA979" s="106">
        <v>50.570650550870567</v>
      </c>
      <c r="BB979" s="106">
        <v>0.42477720245817779</v>
      </c>
      <c r="BC979" s="106">
        <v>0.18422452071119549</v>
      </c>
      <c r="BD979" s="106">
        <v>0.1519661530127592</v>
      </c>
      <c r="BE979" s="106">
        <v>1213.093832438954</v>
      </c>
      <c r="BF979" s="106">
        <v>55.552118740928911</v>
      </c>
      <c r="BG979" s="106">
        <v>7.470128849561157E-2</v>
      </c>
      <c r="BH979" s="106">
        <v>594170.05084620102</v>
      </c>
      <c r="BI979" s="106">
        <v>31475.580471728121</v>
      </c>
      <c r="BJ979" s="106">
        <v>6.4255808185368419</v>
      </c>
      <c r="BK979" s="106">
        <v>1.072488715909238</v>
      </c>
      <c r="BL979" s="106">
        <v>0.24615691434948259</v>
      </c>
      <c r="BM979" s="106">
        <v>0.1162120456384463</v>
      </c>
      <c r="BN979" s="106" t="s">
        <v>2283</v>
      </c>
      <c r="BO979" s="106">
        <v>3.298821928678611E-3</v>
      </c>
      <c r="BP979" s="106">
        <v>7.1422022817364591E-3</v>
      </c>
      <c r="BQ979" s="106">
        <v>13.130237875345919</v>
      </c>
      <c r="BR979" s="106">
        <v>1.1372099218208751</v>
      </c>
      <c r="BS979" s="106">
        <v>1.8254502366577559E-2</v>
      </c>
      <c r="BT979" s="106">
        <v>0.2012735963200184</v>
      </c>
      <c r="BU979" s="106">
        <v>3.4311060311951982E-2</v>
      </c>
      <c r="BV979" s="106">
        <v>3.6672060615254159E-3</v>
      </c>
      <c r="BW979" s="106">
        <v>4.3617145303768403</v>
      </c>
      <c r="BX979" s="106">
        <v>0.67189252950982137</v>
      </c>
      <c r="BY979" s="106">
        <v>3.2815847923570597E-2</v>
      </c>
      <c r="BZ979" s="106">
        <v>6.5642571485022811</v>
      </c>
      <c r="CA979" s="106">
        <v>0.72782338910850086</v>
      </c>
      <c r="CB979" s="106">
        <v>0.1065141421557754</v>
      </c>
      <c r="CC979" s="106">
        <v>1.661680400539417</v>
      </c>
      <c r="CD979" s="106">
        <v>0.16435828674910569</v>
      </c>
      <c r="CE979" s="106">
        <v>1.013443532529492E-2</v>
      </c>
      <c r="CF979" s="106">
        <v>32.576283512075761</v>
      </c>
      <c r="CG979" s="106">
        <v>2.2829948438433809</v>
      </c>
      <c r="CH979" s="106">
        <v>0.23357294883125701</v>
      </c>
      <c r="CI979" s="106">
        <v>9.7546147496162803</v>
      </c>
      <c r="CJ979" s="106">
        <v>0.71913974217224885</v>
      </c>
      <c r="CK979" s="106">
        <v>8.2057926228011231E-3</v>
      </c>
      <c r="CL979" s="106">
        <v>110.0336126426883</v>
      </c>
      <c r="CM979" s="106">
        <v>5.689806059388947</v>
      </c>
      <c r="CN979" s="106">
        <v>5.0772239804587463E-2</v>
      </c>
      <c r="CO979" s="106">
        <v>42.135551288712179</v>
      </c>
      <c r="CP979" s="106">
        <v>2.502434969250432</v>
      </c>
      <c r="CQ979" s="106">
        <v>1.259413859640347E-2</v>
      </c>
      <c r="CR979" s="106">
        <v>198.01301221547479</v>
      </c>
      <c r="CS979" s="106">
        <v>9.4792672024450635</v>
      </c>
      <c r="CT979" s="106">
        <v>3.7782303498203398E-2</v>
      </c>
      <c r="CU979" s="106">
        <v>39.588302236710369</v>
      </c>
      <c r="CV979" s="106">
        <v>2.4094069294770328</v>
      </c>
      <c r="CW979" s="106">
        <v>1.2041192932063941E-2</v>
      </c>
      <c r="CX979" s="106">
        <v>345.20551934495739</v>
      </c>
      <c r="CY979" s="106">
        <v>22.100980108156019</v>
      </c>
      <c r="CZ979" s="106">
        <v>5.6413569692334783E-2</v>
      </c>
      <c r="DA979" s="106">
        <v>70.088603170748769</v>
      </c>
      <c r="DB979" s="106">
        <v>3.1364097699529259</v>
      </c>
      <c r="DC979" s="106">
        <v>1.199568108325599E-2</v>
      </c>
      <c r="DD979" s="106">
        <v>9410.2273239867718</v>
      </c>
      <c r="DE979" s="106">
        <v>428.89821064029672</v>
      </c>
      <c r="DF979" s="106">
        <v>0.11810850166614061</v>
      </c>
      <c r="DG979" s="106">
        <v>0.48172969895903739</v>
      </c>
      <c r="DH979" s="106">
        <v>9.2794997093986489E-2</v>
      </c>
      <c r="DI979" s="106">
        <v>1.0785088823181211E-2</v>
      </c>
      <c r="DJ979" s="106">
        <v>2.5480594241794141</v>
      </c>
      <c r="DK979" s="106">
        <v>5.4098843140523476</v>
      </c>
      <c r="DL979" s="106">
        <v>12.33018309709805</v>
      </c>
      <c r="DM979" s="106">
        <v>312.91019352400662</v>
      </c>
      <c r="DN979" s="106">
        <v>12.56030383833917</v>
      </c>
      <c r="DO979" s="106">
        <v>0.77028665038678601</v>
      </c>
      <c r="DP979" s="106">
        <v>102.4955629485606</v>
      </c>
      <c r="DQ979" s="106">
        <v>4.1489463799937303</v>
      </c>
      <c r="DR979" s="106">
        <v>0.42427438060076861</v>
      </c>
      <c r="DS979" s="106">
        <v>37.576659590324859</v>
      </c>
      <c r="DT979" s="106">
        <v>1.5178085052842389</v>
      </c>
      <c r="DU979" s="106">
        <v>0.3685848943958091</v>
      </c>
      <c r="DV979" s="106">
        <v>105.8949597476217</v>
      </c>
      <c r="DW979" s="106">
        <v>4.8955317781072454</v>
      </c>
      <c r="DX979" s="106">
        <v>0.27504025603610521</v>
      </c>
      <c r="DY979" s="106">
        <v>110.11796502214391</v>
      </c>
      <c r="DZ979" s="106">
        <v>4.5012992796021987</v>
      </c>
      <c r="EA979" s="106">
        <v>0.19528831326171439</v>
      </c>
      <c r="EB979" s="106">
        <v>117.39230116605751</v>
      </c>
      <c r="EC979" s="106">
        <v>4.7408717818824018</v>
      </c>
      <c r="ED979" s="106">
        <v>0.32363951236775329</v>
      </c>
    </row>
    <row r="980" spans="1:134" x14ac:dyDescent="0.3">
      <c r="A980" s="106" t="s">
        <v>3324</v>
      </c>
      <c r="B980" s="106" t="s">
        <v>3198</v>
      </c>
      <c r="C980" s="183">
        <v>-1.450051438460974</v>
      </c>
      <c r="D980" s="184">
        <v>3.6734480659398057E-2</v>
      </c>
      <c r="E980" s="185">
        <v>189.02796360583309</v>
      </c>
      <c r="F980" s="186">
        <v>0.79674046254297293</v>
      </c>
      <c r="G980" s="106">
        <v>-840.84143269498736</v>
      </c>
      <c r="H980" s="187">
        <v>105.5450395303631</v>
      </c>
      <c r="I980" s="188">
        <v>1.4184919010038619</v>
      </c>
      <c r="J980" s="188">
        <v>6.7241195949526197E-2</v>
      </c>
      <c r="K980" s="188">
        <v>0.29922863372951342</v>
      </c>
      <c r="L980" s="189">
        <v>1.2547767703711609E-3</v>
      </c>
      <c r="M980" s="106">
        <v>0.28249100648384889</v>
      </c>
      <c r="N980" s="187">
        <v>0.30227630526519939</v>
      </c>
      <c r="O980" s="190">
        <v>29.06004973047742</v>
      </c>
      <c r="P980" s="190">
        <v>1.500243694576902</v>
      </c>
      <c r="Q980" s="190">
        <v>0.70500222996087902</v>
      </c>
      <c r="R980" s="190">
        <v>3.3424859027863338E-2</v>
      </c>
      <c r="S980" s="191">
        <v>0.69643802556893508</v>
      </c>
      <c r="T980" s="106" t="e">
        <v>#N/A</v>
      </c>
      <c r="U980" s="187" t="e">
        <v>#N/A</v>
      </c>
      <c r="V980" s="184">
        <v>3465.467868044318</v>
      </c>
      <c r="W980" s="184">
        <v>3.2278119559090368</v>
      </c>
      <c r="X980" s="184">
        <v>6.5070587921956351</v>
      </c>
      <c r="Y980" s="184">
        <v>3439.5681084154662</v>
      </c>
      <c r="Z980" s="184">
        <v>3.89110849972039</v>
      </c>
      <c r="AA980" s="184">
        <v>126.3699693701974</v>
      </c>
      <c r="AB980" s="184">
        <v>3455.4772583603358</v>
      </c>
      <c r="AC980" s="184">
        <v>2.7796129923022361</v>
      </c>
      <c r="AD980" s="192">
        <v>50.66898365174481</v>
      </c>
      <c r="AE980" s="106" t="e">
        <v>#N/A</v>
      </c>
      <c r="AF980" s="106" t="e">
        <v>#N/A</v>
      </c>
      <c r="AG980" s="187" t="e">
        <v>#N/A</v>
      </c>
      <c r="AH980" s="193">
        <v>99.252633104243202</v>
      </c>
      <c r="AI980" s="106"/>
      <c r="AJ980" s="106" t="s">
        <v>3325</v>
      </c>
      <c r="AK980" s="106" t="s">
        <v>3325</v>
      </c>
      <c r="AL980" s="106">
        <v>20.018999999999998</v>
      </c>
      <c r="AM980" s="106">
        <v>156.6704622638357</v>
      </c>
      <c r="AN980" s="106">
        <v>34.61346970944529</v>
      </c>
      <c r="AO980" s="106">
        <v>72.002124057686473</v>
      </c>
      <c r="AP980" s="106" t="s">
        <v>2283</v>
      </c>
      <c r="AQ980" s="106">
        <v>595.2772479543064</v>
      </c>
      <c r="AR980" s="106">
        <v>1872.2583411235821</v>
      </c>
      <c r="AS980" s="106">
        <v>271.97989654016442</v>
      </c>
      <c r="AT980" s="106">
        <v>11.579993224557111</v>
      </c>
      <c r="AU980" s="106">
        <v>2.3587313121136129</v>
      </c>
      <c r="AV980" s="106">
        <v>9.4225967594961997</v>
      </c>
      <c r="AW980" s="106">
        <v>1.204325191546765</v>
      </c>
      <c r="AX980" s="106">
        <v>1.756715986041633</v>
      </c>
      <c r="AY980" s="106" t="s">
        <v>2283</v>
      </c>
      <c r="AZ980" s="106">
        <v>24.239736744542</v>
      </c>
      <c r="BA980" s="106">
        <v>52.513663647608361</v>
      </c>
      <c r="BB980" s="106">
        <v>0.63247376909724451</v>
      </c>
      <c r="BC980" s="106">
        <v>0.16860289233775741</v>
      </c>
      <c r="BD980" s="106">
        <v>5.473929262474686E-2</v>
      </c>
      <c r="BE980" s="106">
        <v>1888.0537817995209</v>
      </c>
      <c r="BF980" s="106">
        <v>67.090696429890983</v>
      </c>
      <c r="BG980" s="106">
        <v>0.13828542284416609</v>
      </c>
      <c r="BH980" s="106">
        <v>602665.54282880551</v>
      </c>
      <c r="BI980" s="106">
        <v>27966.83260688373</v>
      </c>
      <c r="BJ980" s="106">
        <v>5.7364797396268541</v>
      </c>
      <c r="BK980" s="106">
        <v>1.286197270400703</v>
      </c>
      <c r="BL980" s="106">
        <v>0.23903341308714271</v>
      </c>
      <c r="BM980" s="106">
        <v>0.14400232134720009</v>
      </c>
      <c r="BN980" s="106">
        <v>1.1716480513142979</v>
      </c>
      <c r="BO980" s="106">
        <v>7.9966824828305999E-2</v>
      </c>
      <c r="BP980" s="106">
        <v>6.8021961288344682E-3</v>
      </c>
      <c r="BQ980" s="106">
        <v>23.46635871281886</v>
      </c>
      <c r="BR980" s="106">
        <v>1.220736093094704</v>
      </c>
      <c r="BS980" s="106">
        <v>1.8584976598909071E-2</v>
      </c>
      <c r="BT980" s="106">
        <v>2.1524913383337561</v>
      </c>
      <c r="BU980" s="106">
        <v>0.11789025752545509</v>
      </c>
      <c r="BV980" s="106">
        <v>3.734900263798799E-3</v>
      </c>
      <c r="BW980" s="106">
        <v>20.658394732805501</v>
      </c>
      <c r="BX980" s="106">
        <v>1.4265394720112301</v>
      </c>
      <c r="BY980" s="106">
        <v>9.5376879733133232E-2</v>
      </c>
      <c r="BZ980" s="106">
        <v>17.000909298946539</v>
      </c>
      <c r="CA980" s="106">
        <v>0.90930326221676328</v>
      </c>
      <c r="CB980" s="106">
        <v>3.8275861116256603E-2</v>
      </c>
      <c r="CC980" s="106">
        <v>3.9186960947917799</v>
      </c>
      <c r="CD980" s="106">
        <v>0.26947873675882161</v>
      </c>
      <c r="CE980" s="106">
        <v>1.033701563348619E-2</v>
      </c>
      <c r="CF980" s="106">
        <v>53.349876262620008</v>
      </c>
      <c r="CG980" s="106">
        <v>3.3299321405114952</v>
      </c>
      <c r="CH980" s="106">
        <v>0.16189970150518609</v>
      </c>
      <c r="CI980" s="106">
        <v>13.95886193490335</v>
      </c>
      <c r="CJ980" s="106">
        <v>0.68831141750050395</v>
      </c>
      <c r="CK980" s="106">
        <v>2.3614500806399909E-2</v>
      </c>
      <c r="CL980" s="106">
        <v>163.11250290202781</v>
      </c>
      <c r="CM980" s="106">
        <v>7.3227228037523648</v>
      </c>
      <c r="CN980" s="106">
        <v>5.2362282776004798E-2</v>
      </c>
      <c r="CO980" s="106">
        <v>59.82003830051044</v>
      </c>
      <c r="CP980" s="106">
        <v>2.7812205744790641</v>
      </c>
      <c r="CQ980" s="106">
        <v>5.4319612189225902E-2</v>
      </c>
      <c r="CR980" s="106">
        <v>288.25853128946392</v>
      </c>
      <c r="CS980" s="106">
        <v>14.249803295760341</v>
      </c>
      <c r="CT980" s="106">
        <v>3.8969345818416212E-2</v>
      </c>
      <c r="CU980" s="106">
        <v>58.308532331150737</v>
      </c>
      <c r="CV980" s="106">
        <v>2.777066970857434</v>
      </c>
      <c r="CW980" s="106">
        <v>1.2420158299700879E-2</v>
      </c>
      <c r="CX980" s="106">
        <v>498.65844088395443</v>
      </c>
      <c r="CY980" s="106">
        <v>23.369719964574021</v>
      </c>
      <c r="CZ980" s="106">
        <v>5.8201134429199441E-2</v>
      </c>
      <c r="DA980" s="106">
        <v>102.9269360609739</v>
      </c>
      <c r="DB980" s="106">
        <v>4.5541768388260451</v>
      </c>
      <c r="DC980" s="106">
        <v>1.237153874997844E-2</v>
      </c>
      <c r="DD980" s="106">
        <v>9612.4749940191705</v>
      </c>
      <c r="DE980" s="106">
        <v>572.97654779147172</v>
      </c>
      <c r="DF980" s="106">
        <v>0.1205803545606039</v>
      </c>
      <c r="DG980" s="106">
        <v>0.71396925731029559</v>
      </c>
      <c r="DH980" s="106">
        <v>0.1078537452717153</v>
      </c>
      <c r="DI980" s="106">
        <v>1.1023676993450819E-2</v>
      </c>
      <c r="DJ980" s="106">
        <v>0.12932918924021339</v>
      </c>
      <c r="DK980" s="106">
        <v>4.9588792022614099</v>
      </c>
      <c r="DL980" s="106">
        <v>14.320376357917301</v>
      </c>
      <c r="DM980" s="106">
        <v>532.6629693208389</v>
      </c>
      <c r="DN980" s="106">
        <v>16.387141468667089</v>
      </c>
      <c r="DO980" s="106">
        <v>0.73783592572135692</v>
      </c>
      <c r="DP980" s="106">
        <v>174.62924223584631</v>
      </c>
      <c r="DQ980" s="106">
        <v>5.3883132256060167</v>
      </c>
      <c r="DR980" s="106">
        <v>0.39071370807024242</v>
      </c>
      <c r="DS980" s="106">
        <v>68.788494979748378</v>
      </c>
      <c r="DT980" s="106">
        <v>2.28446334829369</v>
      </c>
      <c r="DU980" s="106">
        <v>0.37536716820267207</v>
      </c>
      <c r="DV980" s="106">
        <v>192.82618224241909</v>
      </c>
      <c r="DW980" s="106">
        <v>6.8555374479478468</v>
      </c>
      <c r="DX980" s="106">
        <v>0.28736287862241189</v>
      </c>
      <c r="DY980" s="106">
        <v>189.02796360583309</v>
      </c>
      <c r="DZ980" s="106">
        <v>5.8761524513511949</v>
      </c>
      <c r="EA980" s="106">
        <v>0.15848039503447239</v>
      </c>
      <c r="EB980" s="106">
        <v>202.39773502189709</v>
      </c>
      <c r="EC980" s="106">
        <v>6.2835139097322061</v>
      </c>
      <c r="ED980" s="106">
        <v>0.34515676069234591</v>
      </c>
    </row>
    <row r="981" spans="1:134" x14ac:dyDescent="0.3">
      <c r="A981" s="106" t="s">
        <v>3326</v>
      </c>
      <c r="B981" s="106" t="s">
        <v>3198</v>
      </c>
      <c r="C981" s="183">
        <v>0.41727041888281441</v>
      </c>
      <c r="D981" s="184">
        <v>4.3131783544302069E-2</v>
      </c>
      <c r="E981" s="185">
        <v>238.48667564448621</v>
      </c>
      <c r="F981" s="186">
        <v>0.80154292913091307</v>
      </c>
      <c r="G981" s="106">
        <v>2923.7813747364912</v>
      </c>
      <c r="H981" s="187">
        <v>99.64366987721553</v>
      </c>
      <c r="I981" s="188">
        <v>1.4184865229559041</v>
      </c>
      <c r="J981" s="188">
        <v>7.7739256514831226E-2</v>
      </c>
      <c r="K981" s="188">
        <v>0.29869255028894642</v>
      </c>
      <c r="L981" s="189">
        <v>1.277472734334605E-3</v>
      </c>
      <c r="M981" s="106">
        <v>0.17279434191067319</v>
      </c>
      <c r="N981" s="187">
        <v>0.79067499049454049</v>
      </c>
      <c r="O981" s="190">
        <v>29.06537615386106</v>
      </c>
      <c r="P981" s="190">
        <v>1.624260525779107</v>
      </c>
      <c r="Q981" s="190">
        <v>0.70506181578751748</v>
      </c>
      <c r="R981" s="190">
        <v>3.8963186256581163E-2</v>
      </c>
      <c r="S981" s="191">
        <v>0.82319184144891822</v>
      </c>
      <c r="T981" s="106" t="e">
        <v>#N/A</v>
      </c>
      <c r="U981" s="187" t="e">
        <v>#N/A</v>
      </c>
      <c r="V981" s="184">
        <v>3462.677882539117</v>
      </c>
      <c r="W981" s="184">
        <v>3.4732292450451512</v>
      </c>
      <c r="X981" s="184">
        <v>6.6233648676418371</v>
      </c>
      <c r="Y981" s="184">
        <v>3439.7485011916151</v>
      </c>
      <c r="Z981" s="184">
        <v>6.7789785483420637</v>
      </c>
      <c r="AA981" s="184">
        <v>147.05028989099009</v>
      </c>
      <c r="AB981" s="184">
        <v>3455.602001697926</v>
      </c>
      <c r="AC981" s="184">
        <v>3.6986336730090308</v>
      </c>
      <c r="AD981" s="192">
        <v>54.726429467912901</v>
      </c>
      <c r="AE981" s="106" t="e">
        <v>#N/A</v>
      </c>
      <c r="AF981" s="106" t="e">
        <v>#N/A</v>
      </c>
      <c r="AG981" s="187" t="e">
        <v>#N/A</v>
      </c>
      <c r="AH981" s="193">
        <v>99.337813619247513</v>
      </c>
      <c r="AI981" s="106"/>
      <c r="AJ981" s="106" t="s">
        <v>3327</v>
      </c>
      <c r="AK981" s="106" t="s">
        <v>3327</v>
      </c>
      <c r="AL981" s="106">
        <v>20.006</v>
      </c>
      <c r="AM981" s="106">
        <v>209.53363466230871</v>
      </c>
      <c r="AN981" s="106">
        <v>33.066762713513853</v>
      </c>
      <c r="AO981" s="106">
        <v>68.762651561421109</v>
      </c>
      <c r="AP981" s="106" t="s">
        <v>2283</v>
      </c>
      <c r="AQ981" s="106">
        <v>715.36010163581307</v>
      </c>
      <c r="AR981" s="106">
        <v>1968.782610642377</v>
      </c>
      <c r="AS981" s="106">
        <v>325.85809269300819</v>
      </c>
      <c r="AT981" s="106">
        <v>13.282525048954829</v>
      </c>
      <c r="AU981" s="106">
        <v>2.6211119552646269</v>
      </c>
      <c r="AV981" s="106">
        <v>15.24807320539092</v>
      </c>
      <c r="AW981" s="106">
        <v>1.544407321492858</v>
      </c>
      <c r="AX981" s="106">
        <v>1.8926926177809049</v>
      </c>
      <c r="AY981" s="106" t="s">
        <v>2283</v>
      </c>
      <c r="AZ981" s="106">
        <v>22.179332451670241</v>
      </c>
      <c r="BA981" s="106">
        <v>55.202775261836067</v>
      </c>
      <c r="BB981" s="106">
        <v>1.4815908127172119</v>
      </c>
      <c r="BC981" s="106">
        <v>0.28342206444970869</v>
      </c>
      <c r="BD981" s="106">
        <v>5.5719410929236053E-2</v>
      </c>
      <c r="BE981" s="106">
        <v>1479.0808903929931</v>
      </c>
      <c r="BF981" s="106">
        <v>65.777407069600542</v>
      </c>
      <c r="BG981" s="106">
        <v>0.1070111623774485</v>
      </c>
      <c r="BH981" s="106">
        <v>599711.35403828404</v>
      </c>
      <c r="BI981" s="106">
        <v>26679.841851744721</v>
      </c>
      <c r="BJ981" s="106">
        <v>1.864922245825229</v>
      </c>
      <c r="BK981" s="106">
        <v>3.0400216575191421</v>
      </c>
      <c r="BL981" s="106">
        <v>0.41099099922522458</v>
      </c>
      <c r="BM981" s="106">
        <v>0.14380527418629871</v>
      </c>
      <c r="BN981" s="106">
        <v>474.51552556496023</v>
      </c>
      <c r="BO981" s="106">
        <v>66.026853203500465</v>
      </c>
      <c r="BP981" s="106">
        <v>1.250275560513907E-2</v>
      </c>
      <c r="BQ981" s="106">
        <v>762.07100762523032</v>
      </c>
      <c r="BR981" s="106">
        <v>92.909474506802681</v>
      </c>
      <c r="BS981" s="106">
        <v>1.8899485951832651E-2</v>
      </c>
      <c r="BT981" s="106">
        <v>73.875603164819296</v>
      </c>
      <c r="BU981" s="106">
        <v>9.202317381131035</v>
      </c>
      <c r="BV981" s="106">
        <v>1.242373226581963E-2</v>
      </c>
      <c r="BW981" s="106">
        <v>277.32026649519833</v>
      </c>
      <c r="BX981" s="106">
        <v>34.638770849163571</v>
      </c>
      <c r="BY981" s="106">
        <v>3.4300112310024188E-2</v>
      </c>
      <c r="BZ981" s="106">
        <v>30.290501884005511</v>
      </c>
      <c r="CA981" s="106">
        <v>2.8683430516135959</v>
      </c>
      <c r="CB981" s="106">
        <v>0.12714580727264341</v>
      </c>
      <c r="CC981" s="106">
        <v>5.3768573684237913</v>
      </c>
      <c r="CD981" s="106">
        <v>0.55090899600714249</v>
      </c>
      <c r="CE981" s="106">
        <v>1.051295023090253E-2</v>
      </c>
      <c r="CF981" s="106">
        <v>40.612018520443399</v>
      </c>
      <c r="CG981" s="106">
        <v>2.9655388203599098</v>
      </c>
      <c r="CH981" s="106">
        <v>5.7926153328643197E-2</v>
      </c>
      <c r="CI981" s="106">
        <v>9.3794645043475029</v>
      </c>
      <c r="CJ981" s="106">
        <v>0.51052907296094985</v>
      </c>
      <c r="CK981" s="106">
        <v>2.7564831503796981E-2</v>
      </c>
      <c r="CL981" s="106">
        <v>108.763725365658</v>
      </c>
      <c r="CM981" s="106">
        <v>6.4107321083532822</v>
      </c>
      <c r="CN981" s="106">
        <v>5.368142886074051E-2</v>
      </c>
      <c r="CO981" s="106">
        <v>45.083007006005147</v>
      </c>
      <c r="CP981" s="106">
        <v>2.7205368328829902</v>
      </c>
      <c r="CQ981" s="106">
        <v>1.3315954540719229E-2</v>
      </c>
      <c r="CR981" s="106">
        <v>245.84077241033779</v>
      </c>
      <c r="CS981" s="106">
        <v>15.09949373580419</v>
      </c>
      <c r="CT981" s="106">
        <v>3.9954046743134082E-2</v>
      </c>
      <c r="CU981" s="106">
        <v>52.894263997857912</v>
      </c>
      <c r="CV981" s="106">
        <v>3.6932474900463559</v>
      </c>
      <c r="CW981" s="106">
        <v>4.1713668812701048E-2</v>
      </c>
      <c r="CX981" s="106">
        <v>495.78585026728553</v>
      </c>
      <c r="CY981" s="106">
        <v>30.162402572169761</v>
      </c>
      <c r="CZ981" s="106">
        <v>5.9683587934515003E-2</v>
      </c>
      <c r="DA981" s="106">
        <v>108.1515340124668</v>
      </c>
      <c r="DB981" s="106">
        <v>6.1166276647959252</v>
      </c>
      <c r="DC981" s="106">
        <v>1.268335611924175E-2</v>
      </c>
      <c r="DD981" s="106">
        <v>8959.3885218532851</v>
      </c>
      <c r="DE981" s="106">
        <v>517.58090634395364</v>
      </c>
      <c r="DF981" s="106">
        <v>0.1226024193735078</v>
      </c>
      <c r="DG981" s="106">
        <v>0.92149103298922819</v>
      </c>
      <c r="DH981" s="106">
        <v>0.1196517238264969</v>
      </c>
      <c r="DI981" s="106">
        <v>1.123333686434751E-2</v>
      </c>
      <c r="DJ981" s="106">
        <v>1.655465789816198</v>
      </c>
      <c r="DK981" s="106">
        <v>4.0679153933030081</v>
      </c>
      <c r="DL981" s="106">
        <v>14.189068248229169</v>
      </c>
      <c r="DM981" s="106">
        <v>659.3756824488479</v>
      </c>
      <c r="DN981" s="106">
        <v>29.37718932422397</v>
      </c>
      <c r="DO981" s="106">
        <v>0.79869597368229028</v>
      </c>
      <c r="DP981" s="106">
        <v>215.51117218834301</v>
      </c>
      <c r="DQ981" s="106">
        <v>9.6392120276629996</v>
      </c>
      <c r="DR981" s="106">
        <v>0.5174123392712433</v>
      </c>
      <c r="DS981" s="106">
        <v>51.652338690319077</v>
      </c>
      <c r="DT981" s="106">
        <v>3.7047329386321781</v>
      </c>
      <c r="DU981" s="106">
        <v>0.38350628036477269</v>
      </c>
      <c r="DV981" s="106">
        <v>144.28151413409341</v>
      </c>
      <c r="DW981" s="106">
        <v>10.78376172633009</v>
      </c>
      <c r="DX981" s="106">
        <v>0.29723619867136147</v>
      </c>
      <c r="DY981" s="106">
        <v>238.48667564448621</v>
      </c>
      <c r="DZ981" s="106">
        <v>9.207454413153588</v>
      </c>
      <c r="EA981" s="106">
        <v>0.17791087335464781</v>
      </c>
      <c r="EB981" s="106">
        <v>233.34680810088719</v>
      </c>
      <c r="EC981" s="106">
        <v>10.85081499341802</v>
      </c>
      <c r="ED981" s="106">
        <v>0.36564615509128651</v>
      </c>
    </row>
    <row r="982" spans="1:134" x14ac:dyDescent="0.3">
      <c r="A982" s="106" t="s">
        <v>3328</v>
      </c>
      <c r="B982" s="106" t="s">
        <v>3198</v>
      </c>
      <c r="C982" s="183">
        <v>-1.1768201253128201</v>
      </c>
      <c r="D982" s="184">
        <v>5.6690182349366229E-2</v>
      </c>
      <c r="E982" s="185">
        <v>293.76110394779158</v>
      </c>
      <c r="F982" s="186">
        <v>0.81176464563531947</v>
      </c>
      <c r="G982" s="106">
        <v>-1036.250494235813</v>
      </c>
      <c r="H982" s="187">
        <v>132.5388609483997</v>
      </c>
      <c r="I982" s="188">
        <v>1.4190535911362221</v>
      </c>
      <c r="J982" s="188">
        <v>6.1713516218039548E-2</v>
      </c>
      <c r="K982" s="188">
        <v>0.2990700495848555</v>
      </c>
      <c r="L982" s="189">
        <v>1.2374260983304089E-3</v>
      </c>
      <c r="M982" s="106">
        <v>0.3407561816608855</v>
      </c>
      <c r="N982" s="187">
        <v>0.1317671356207098</v>
      </c>
      <c r="O982" s="190">
        <v>29.04536943775355</v>
      </c>
      <c r="P982" s="190">
        <v>1.4712390999979521</v>
      </c>
      <c r="Q982" s="190">
        <v>0.70473294679202503</v>
      </c>
      <c r="R982" s="190">
        <v>3.0676489991385222E-2</v>
      </c>
      <c r="S982" s="191">
        <v>0.77437780865507466</v>
      </c>
      <c r="T982" s="106" t="e">
        <v>#N/A</v>
      </c>
      <c r="U982" s="187" t="e">
        <v>#N/A</v>
      </c>
      <c r="V982" s="184">
        <v>3464.6539556122639</v>
      </c>
      <c r="W982" s="184">
        <v>3.0489602139356489</v>
      </c>
      <c r="X982" s="184">
        <v>6.4178144331743292</v>
      </c>
      <c r="Y982" s="184">
        <v>3438.5422553857688</v>
      </c>
      <c r="Z982" s="184">
        <v>4.516069558244129</v>
      </c>
      <c r="AA982" s="184">
        <v>115.9792815615528</v>
      </c>
      <c r="AB982" s="184">
        <v>3454.9728688420641</v>
      </c>
      <c r="AC982" s="184">
        <v>2.938925426751672</v>
      </c>
      <c r="AD982" s="192">
        <v>49.734257410226363</v>
      </c>
      <c r="AE982" s="106" t="e">
        <v>#N/A</v>
      </c>
      <c r="AF982" s="106" t="e">
        <v>#N/A</v>
      </c>
      <c r="AG982" s="187" t="e">
        <v>#N/A</v>
      </c>
      <c r="AH982" s="193">
        <v>99.246340311008609</v>
      </c>
      <c r="AI982" s="106"/>
      <c r="AJ982" s="106" t="s">
        <v>3329</v>
      </c>
      <c r="AK982" s="106" t="s">
        <v>3329</v>
      </c>
      <c r="AL982" s="106">
        <v>20.052</v>
      </c>
      <c r="AM982" s="106">
        <v>200.15270594062159</v>
      </c>
      <c r="AN982" s="106">
        <v>24.989933607166179</v>
      </c>
      <c r="AO982" s="106">
        <v>51.84068216018705</v>
      </c>
      <c r="AP982" s="106" t="s">
        <v>2283</v>
      </c>
      <c r="AQ982" s="106">
        <v>624.74418514342085</v>
      </c>
      <c r="AR982" s="106">
        <v>1481.6726243415289</v>
      </c>
      <c r="AS982" s="106">
        <v>269.04989408017991</v>
      </c>
      <c r="AT982" s="106">
        <v>10.484650055322049</v>
      </c>
      <c r="AU982" s="106">
        <v>1.9273805193440809</v>
      </c>
      <c r="AV982" s="106">
        <v>12.401770077779389</v>
      </c>
      <c r="AW982" s="106">
        <v>1.469926761128979</v>
      </c>
      <c r="AX982" s="106">
        <v>1.380337369648142</v>
      </c>
      <c r="AY982" s="106">
        <v>78.046220643410152</v>
      </c>
      <c r="AZ982" s="106">
        <v>30.133288001142059</v>
      </c>
      <c r="BA982" s="106">
        <v>46.188115219984013</v>
      </c>
      <c r="BB982" s="106">
        <v>0.90770277681265066</v>
      </c>
      <c r="BC982" s="106">
        <v>0.30220436936451017</v>
      </c>
      <c r="BD982" s="106">
        <v>0.1153322509053122</v>
      </c>
      <c r="BE982" s="106">
        <v>2704.6898214839548</v>
      </c>
      <c r="BF982" s="106">
        <v>136.03729455831919</v>
      </c>
      <c r="BG982" s="106">
        <v>6.9717115142031938E-2</v>
      </c>
      <c r="BH982" s="106">
        <v>547169.20367352362</v>
      </c>
      <c r="BI982" s="106">
        <v>18708.421450926489</v>
      </c>
      <c r="BJ982" s="106">
        <v>1.4104855892277699</v>
      </c>
      <c r="BK982" s="106">
        <v>1.95345546070711</v>
      </c>
      <c r="BL982" s="106">
        <v>0.31248774288640169</v>
      </c>
      <c r="BM982" s="106">
        <v>0.1031496392912989</v>
      </c>
      <c r="BN982" s="106">
        <v>1.536156312284676</v>
      </c>
      <c r="BO982" s="106">
        <v>0.15839938023216549</v>
      </c>
      <c r="BP982" s="106">
        <v>5.0743174821534483E-3</v>
      </c>
      <c r="BQ982" s="106">
        <v>34.219356257222437</v>
      </c>
      <c r="BR982" s="106">
        <v>1.9254371261019789</v>
      </c>
      <c r="BS982" s="106">
        <v>4.8111407165137593E-2</v>
      </c>
      <c r="BT982" s="106">
        <v>2.5210165762175092</v>
      </c>
      <c r="BU982" s="106">
        <v>0.23682229020226239</v>
      </c>
      <c r="BV982" s="106">
        <v>9.653700339404412E-3</v>
      </c>
      <c r="BW982" s="106">
        <v>22.74517483320788</v>
      </c>
      <c r="BX982" s="106">
        <v>2.4362365532102208</v>
      </c>
      <c r="BY982" s="106">
        <v>7.1009808306774044E-2</v>
      </c>
      <c r="BZ982" s="106">
        <v>19.321218511335388</v>
      </c>
      <c r="CA982" s="106">
        <v>1.478540977220542</v>
      </c>
      <c r="CB982" s="106">
        <v>9.8783450150966692E-2</v>
      </c>
      <c r="CC982" s="106">
        <v>4.6805489648414236</v>
      </c>
      <c r="CD982" s="106">
        <v>0.38773724565792239</v>
      </c>
      <c r="CE982" s="106">
        <v>9.6808223863190154E-3</v>
      </c>
      <c r="CF982" s="106">
        <v>63.057892181164107</v>
      </c>
      <c r="CG982" s="106">
        <v>2.8596778485437659</v>
      </c>
      <c r="CH982" s="106">
        <v>0.14742943148370549</v>
      </c>
      <c r="CI982" s="106">
        <v>18.513545954561121</v>
      </c>
      <c r="CJ982" s="106">
        <v>0.77715122839543105</v>
      </c>
      <c r="CK982" s="106">
        <v>7.7451686941522853E-3</v>
      </c>
      <c r="CL982" s="106">
        <v>223.03977242501989</v>
      </c>
      <c r="CM982" s="106">
        <v>10.2871269803783</v>
      </c>
      <c r="CN982" s="106">
        <v>4.9463390854600837E-2</v>
      </c>
      <c r="CO982" s="106">
        <v>84.03815770345993</v>
      </c>
      <c r="CP982" s="106">
        <v>4.2092281269233958</v>
      </c>
      <c r="CQ982" s="106">
        <v>1.2269654446922769E-2</v>
      </c>
      <c r="CR982" s="106">
        <v>409.53689004591507</v>
      </c>
      <c r="CS982" s="106">
        <v>18.88231630200729</v>
      </c>
      <c r="CT982" s="106">
        <v>8.2746058380544274E-2</v>
      </c>
      <c r="CU982" s="106">
        <v>78.861439855178759</v>
      </c>
      <c r="CV982" s="106">
        <v>3.557577368372344</v>
      </c>
      <c r="CW982" s="106">
        <v>1.173399642405832E-2</v>
      </c>
      <c r="CX982" s="106">
        <v>701.99925541523771</v>
      </c>
      <c r="CY982" s="106">
        <v>34.361788172345321</v>
      </c>
      <c r="CZ982" s="106">
        <v>5.4995122181159241E-2</v>
      </c>
      <c r="DA982" s="106">
        <v>141.4734936386744</v>
      </c>
      <c r="DB982" s="106">
        <v>5.636313141831006</v>
      </c>
      <c r="DC982" s="106">
        <v>1.168676744124387E-2</v>
      </c>
      <c r="DD982" s="106">
        <v>8810.4314953671492</v>
      </c>
      <c r="DE982" s="106">
        <v>565.37478518544242</v>
      </c>
      <c r="DF982" s="106">
        <v>0.31208586217668649</v>
      </c>
      <c r="DG982" s="106">
        <v>0.90875586235043648</v>
      </c>
      <c r="DH982" s="106">
        <v>0.1217216438097839</v>
      </c>
      <c r="DI982" s="106">
        <v>1.0345875589371761E-2</v>
      </c>
      <c r="DJ982" s="106">
        <v>-2.194837551802594</v>
      </c>
      <c r="DK982" s="106">
        <v>6.4427015795247362</v>
      </c>
      <c r="DL982" s="106">
        <v>11.167172521461691</v>
      </c>
      <c r="DM982" s="106">
        <v>792.31688043114571</v>
      </c>
      <c r="DN982" s="106">
        <v>26.408223361986451</v>
      </c>
      <c r="DO982" s="106">
        <v>0.62239709300280666</v>
      </c>
      <c r="DP982" s="106">
        <v>259.23852424223662</v>
      </c>
      <c r="DQ982" s="106">
        <v>8.5324578667686755</v>
      </c>
      <c r="DR982" s="106">
        <v>0.34965612592418921</v>
      </c>
      <c r="DS982" s="106">
        <v>123.23506721887409</v>
      </c>
      <c r="DT982" s="106">
        <v>4.1204953170838854</v>
      </c>
      <c r="DU982" s="106">
        <v>0.3145949146724536</v>
      </c>
      <c r="DV982" s="106">
        <v>356.64541997617692</v>
      </c>
      <c r="DW982" s="106">
        <v>12.654167631581769</v>
      </c>
      <c r="DX982" s="106">
        <v>0.25887275236409152</v>
      </c>
      <c r="DY982" s="106">
        <v>293.76110394779158</v>
      </c>
      <c r="DZ982" s="106">
        <v>9.8504737055208675</v>
      </c>
      <c r="EA982" s="106">
        <v>0.1204143811909347</v>
      </c>
      <c r="EB982" s="106">
        <v>311.98991947423792</v>
      </c>
      <c r="EC982" s="106">
        <v>10.377553895047679</v>
      </c>
      <c r="ED982" s="106">
        <v>0.27863878080690052</v>
      </c>
    </row>
    <row r="983" spans="1:134" ht="15" thickBot="1" x14ac:dyDescent="0.35">
      <c r="A983" s="181" t="s">
        <v>3330</v>
      </c>
      <c r="B983" s="181" t="s">
        <v>3198</v>
      </c>
      <c r="C983" s="195">
        <v>-3.3230420295371839</v>
      </c>
      <c r="D983" s="196">
        <v>2.1726088329949749E-2</v>
      </c>
      <c r="E983" s="197">
        <v>120.7646221640085</v>
      </c>
      <c r="F983" s="198">
        <v>0.79310578763798123</v>
      </c>
      <c r="G983" s="181">
        <v>-366.91490540524762</v>
      </c>
      <c r="H983" s="182">
        <v>116.1707205777798</v>
      </c>
      <c r="I983" s="199">
        <v>1.4185272252467609</v>
      </c>
      <c r="J983" s="199">
        <v>8.20772252969873E-2</v>
      </c>
      <c r="K983" s="199">
        <v>0.29938684603287702</v>
      </c>
      <c r="L983" s="200">
        <v>1.3168153033601721E-3</v>
      </c>
      <c r="M983" s="181">
        <v>0.1669468841040421</v>
      </c>
      <c r="N983" s="182">
        <v>0.25825371506996198</v>
      </c>
      <c r="O983" s="201">
        <v>29.064194272802819</v>
      </c>
      <c r="P983" s="201">
        <v>1.705974738240426</v>
      </c>
      <c r="Q983" s="201">
        <v>0.7050732565155059</v>
      </c>
      <c r="R983" s="201">
        <v>4.0669970289339302E-2</v>
      </c>
      <c r="S983" s="202">
        <v>0.67204277841903048</v>
      </c>
      <c r="T983" s="181" t="e">
        <v>#N/A</v>
      </c>
      <c r="U983" s="182" t="e">
        <v>#N/A</v>
      </c>
      <c r="V983" s="196">
        <v>3466.25869172085</v>
      </c>
      <c r="W983" s="196">
        <v>3.8199430994417058</v>
      </c>
      <c r="X983" s="196">
        <v>6.808829490167831</v>
      </c>
      <c r="Y983" s="196">
        <v>3439.7676054519088</v>
      </c>
      <c r="Z983" s="196">
        <v>7.9145610737719201</v>
      </c>
      <c r="AA983" s="196">
        <v>153.85628665578449</v>
      </c>
      <c r="AB983" s="196">
        <v>3455.5774255847182</v>
      </c>
      <c r="AC983" s="196">
        <v>3.4670901568786001</v>
      </c>
      <c r="AD983" s="203">
        <v>57.480278220096523</v>
      </c>
      <c r="AE983" s="181" t="e">
        <v>#N/A</v>
      </c>
      <c r="AF983" s="181" t="e">
        <v>#N/A</v>
      </c>
      <c r="AG983" s="182" t="e">
        <v>#N/A</v>
      </c>
      <c r="AH983" s="204">
        <v>99.235744108418231</v>
      </c>
      <c r="AI983" s="106"/>
      <c r="AJ983" s="106" t="s">
        <v>3331</v>
      </c>
      <c r="AK983" s="106" t="s">
        <v>3331</v>
      </c>
      <c r="AL983" s="106">
        <v>20.023</v>
      </c>
      <c r="AM983" s="106">
        <v>94.518900056643588</v>
      </c>
      <c r="AN983" s="106">
        <v>21.072478101351681</v>
      </c>
      <c r="AO983" s="106">
        <v>64.618809329392207</v>
      </c>
      <c r="AP983" s="106" t="s">
        <v>2283</v>
      </c>
      <c r="AQ983" s="106">
        <v>674.70534453270602</v>
      </c>
      <c r="AR983" s="106">
        <v>1991.4180691035369</v>
      </c>
      <c r="AS983" s="106">
        <v>274.46632333656481</v>
      </c>
      <c r="AT983" s="106">
        <v>13.582034174910021</v>
      </c>
      <c r="AU983" s="106">
        <v>2.449744506627169</v>
      </c>
      <c r="AV983" s="106">
        <v>9.5245955852298945</v>
      </c>
      <c r="AW983" s="106">
        <v>1.450063251679645</v>
      </c>
      <c r="AX983" s="106">
        <v>1.7275483264885729</v>
      </c>
      <c r="AY983" s="106" t="s">
        <v>2283</v>
      </c>
      <c r="AZ983" s="106">
        <v>28.53777585306014</v>
      </c>
      <c r="BA983" s="106">
        <v>58.584870194666799</v>
      </c>
      <c r="BB983" s="106">
        <v>0.54809405597762872</v>
      </c>
      <c r="BC983" s="106">
        <v>0.2081150209713882</v>
      </c>
      <c r="BD983" s="106">
        <v>0.2055534952508451</v>
      </c>
      <c r="BE983" s="106">
        <v>512.61116652314024</v>
      </c>
      <c r="BF983" s="106">
        <v>30.897944442438831</v>
      </c>
      <c r="BG983" s="106">
        <v>6.3126468669528535E-2</v>
      </c>
      <c r="BH983" s="106">
        <v>610438.92748615739</v>
      </c>
      <c r="BI983" s="106">
        <v>34309.964791929713</v>
      </c>
      <c r="BJ983" s="106">
        <v>1.393960204771084</v>
      </c>
      <c r="BK983" s="106">
        <v>1.0574094293859111</v>
      </c>
      <c r="BL983" s="106">
        <v>0.2153816124651918</v>
      </c>
      <c r="BM983" s="106">
        <v>6.8804924195995168E-2</v>
      </c>
      <c r="BN983" s="106">
        <v>6.4351079651149513E-3</v>
      </c>
      <c r="BO983" s="106">
        <v>4.4074321766419504E-3</v>
      </c>
      <c r="BP983" s="106">
        <v>5.0125112306671372E-3</v>
      </c>
      <c r="BQ983" s="106">
        <v>11.637114987751939</v>
      </c>
      <c r="BR983" s="106">
        <v>1.0106366684293959</v>
      </c>
      <c r="BS983" s="106">
        <v>1.970338094480395E-2</v>
      </c>
      <c r="BT983" s="106">
        <v>6.0961245100680878E-2</v>
      </c>
      <c r="BU983" s="106">
        <v>1.880500945814393E-2</v>
      </c>
      <c r="BV983" s="106">
        <v>3.9529003176869883E-3</v>
      </c>
      <c r="BW983" s="106">
        <v>0.6954655570929773</v>
      </c>
      <c r="BX983" s="106">
        <v>0.15688183832791899</v>
      </c>
      <c r="BY983" s="106">
        <v>3.5777419026458229E-2</v>
      </c>
      <c r="BZ983" s="106">
        <v>1.706047574656357</v>
      </c>
      <c r="CA983" s="106">
        <v>0.31999023458306902</v>
      </c>
      <c r="CB983" s="106">
        <v>0.113025469659448</v>
      </c>
      <c r="CC983" s="106">
        <v>0.55631586192293225</v>
      </c>
      <c r="CD983" s="106">
        <v>7.9330223281075848E-2</v>
      </c>
      <c r="CE983" s="106">
        <v>1.095965777357494E-2</v>
      </c>
      <c r="CF983" s="106">
        <v>8.8674646608393619</v>
      </c>
      <c r="CG983" s="106">
        <v>1.0362604696126461</v>
      </c>
      <c r="CH983" s="106">
        <v>0.16869908871155539</v>
      </c>
      <c r="CI983" s="106">
        <v>3.0867104358632149</v>
      </c>
      <c r="CJ983" s="106">
        <v>0.35352559457974719</v>
      </c>
      <c r="CK983" s="106">
        <v>8.7631922753812728E-3</v>
      </c>
      <c r="CL983" s="106">
        <v>37.641581348403292</v>
      </c>
      <c r="CM983" s="106">
        <v>2.7257342935985318</v>
      </c>
      <c r="CN983" s="106">
        <v>5.6038400658029272E-2</v>
      </c>
      <c r="CO983" s="106">
        <v>15.931837436405329</v>
      </c>
      <c r="CP983" s="106">
        <v>1.011702833684454</v>
      </c>
      <c r="CQ983" s="106">
        <v>1.39006280872225E-2</v>
      </c>
      <c r="CR983" s="106">
        <v>86.838814884923679</v>
      </c>
      <c r="CS983" s="106">
        <v>4.7537385850723526</v>
      </c>
      <c r="CT983" s="106">
        <v>4.1708830566295131E-2</v>
      </c>
      <c r="CU983" s="106">
        <v>18.679251970851521</v>
      </c>
      <c r="CV983" s="106">
        <v>1.312609861161302</v>
      </c>
      <c r="CW983" s="106">
        <v>3.7153021419130787E-2</v>
      </c>
      <c r="CX983" s="106">
        <v>184.37431465648211</v>
      </c>
      <c r="CY983" s="106">
        <v>10.493433625631839</v>
      </c>
      <c r="CZ983" s="106">
        <v>6.2307028630490639E-2</v>
      </c>
      <c r="DA983" s="106">
        <v>40.2763488362245</v>
      </c>
      <c r="DB983" s="106">
        <v>1.8929609279815409</v>
      </c>
      <c r="DC983" s="106">
        <v>1.324026608894055E-2</v>
      </c>
      <c r="DD983" s="106">
        <v>10436.889389328009</v>
      </c>
      <c r="DE983" s="106">
        <v>638.19381419164574</v>
      </c>
      <c r="DF983" s="106">
        <v>0.12780096708843369</v>
      </c>
      <c r="DG983" s="106">
        <v>0.48822448408838992</v>
      </c>
      <c r="DH983" s="106">
        <v>8.3379438241059672E-2</v>
      </c>
      <c r="DI983" s="106">
        <v>1.171480236439456E-2</v>
      </c>
      <c r="DJ983" s="106">
        <v>0.95136338679865684</v>
      </c>
      <c r="DK983" s="106">
        <v>5.5689616305397491</v>
      </c>
      <c r="DL983" s="106">
        <v>13.297664618706699</v>
      </c>
      <c r="DM983" s="106">
        <v>335.2937722936926</v>
      </c>
      <c r="DN983" s="106">
        <v>13.99453745231933</v>
      </c>
      <c r="DO983" s="106">
        <v>0.90618947331960675</v>
      </c>
      <c r="DP983" s="106">
        <v>109.68326978256439</v>
      </c>
      <c r="DQ983" s="106">
        <v>4.5856148126079539</v>
      </c>
      <c r="DR983" s="106">
        <v>0.41064851316694251</v>
      </c>
      <c r="DS983" s="106">
        <v>25.641762435464361</v>
      </c>
      <c r="DT983" s="106">
        <v>1.116767651701595</v>
      </c>
      <c r="DU983" s="106">
        <v>0.33199699411464528</v>
      </c>
      <c r="DV983" s="106">
        <v>72.329088151027079</v>
      </c>
      <c r="DW983" s="106">
        <v>2.8629832659294392</v>
      </c>
      <c r="DX983" s="106">
        <v>0.24498878701057439</v>
      </c>
      <c r="DY983" s="106">
        <v>120.7646221640085</v>
      </c>
      <c r="DZ983" s="106">
        <v>5.3146968832821662</v>
      </c>
      <c r="EA983" s="106">
        <v>0.19527017993550211</v>
      </c>
      <c r="EB983" s="106">
        <v>118.13042220006351</v>
      </c>
      <c r="EC983" s="106">
        <v>4.9188022084998373</v>
      </c>
      <c r="ED983" s="106">
        <v>0.31147765498106422</v>
      </c>
    </row>
    <row r="984" spans="1:134" ht="15" thickTop="1" x14ac:dyDescent="0.3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  <c r="BY984" s="106"/>
      <c r="BZ984" s="106"/>
      <c r="CA984" s="106"/>
      <c r="CB984" s="106"/>
      <c r="CC984" s="106"/>
      <c r="CD984" s="106"/>
      <c r="CE984" s="106"/>
      <c r="CF984" s="106"/>
      <c r="CG984" s="106"/>
      <c r="CH984" s="106"/>
      <c r="CI984" s="106"/>
      <c r="CJ984" s="106"/>
      <c r="CK984" s="106"/>
      <c r="CL984" s="106"/>
      <c r="CM984" s="106"/>
      <c r="CN984" s="106"/>
      <c r="CO984" s="106"/>
      <c r="CP984" s="106"/>
      <c r="CQ984" s="106"/>
      <c r="CR984" s="106"/>
      <c r="CS984" s="106"/>
      <c r="CT984" s="106"/>
      <c r="CU984" s="106"/>
      <c r="CV984" s="106"/>
      <c r="CW984" s="106"/>
      <c r="CX984" s="106"/>
      <c r="CY984" s="106"/>
      <c r="CZ984" s="106"/>
      <c r="DA984" s="106"/>
      <c r="DB984" s="106"/>
      <c r="DC984" s="106"/>
      <c r="DD984" s="106"/>
      <c r="DE984" s="106"/>
      <c r="DF984" s="106"/>
      <c r="DG984" s="106"/>
      <c r="DH984" s="106"/>
      <c r="DI984" s="106"/>
      <c r="DJ984" s="106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6"/>
      <c r="DV984" s="106"/>
      <c r="DW984" s="106"/>
      <c r="DX984" s="106"/>
      <c r="DY984" s="106"/>
      <c r="DZ984" s="106"/>
      <c r="EA984" s="106"/>
      <c r="EB984" s="106"/>
      <c r="EC984" s="106"/>
      <c r="ED984" s="106"/>
    </row>
    <row r="985" spans="1:134" x14ac:dyDescent="0.3">
      <c r="A985" s="106" t="s">
        <v>1815</v>
      </c>
      <c r="B985" s="106">
        <v>137.81800000000001</v>
      </c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  <c r="BY985" s="106"/>
      <c r="BZ985" s="106"/>
      <c r="CA985" s="106"/>
      <c r="CB985" s="106"/>
      <c r="CC985" s="106"/>
      <c r="CD985" s="106"/>
      <c r="CE985" s="106"/>
      <c r="CF985" s="106"/>
      <c r="CG985" s="106"/>
      <c r="CH985" s="106"/>
      <c r="CI985" s="106"/>
      <c r="CJ985" s="106"/>
      <c r="CK985" s="106"/>
      <c r="CL985" s="106"/>
      <c r="CM985" s="106"/>
      <c r="CN985" s="106"/>
      <c r="CO985" s="106"/>
      <c r="CP985" s="106"/>
      <c r="CQ985" s="106"/>
      <c r="CR985" s="106"/>
      <c r="CS985" s="106"/>
      <c r="CT985" s="106"/>
      <c r="CU985" s="106"/>
      <c r="CV985" s="106"/>
      <c r="CW985" s="106"/>
      <c r="CX985" s="106"/>
      <c r="CY985" s="106"/>
      <c r="CZ985" s="106"/>
      <c r="DA985" s="106"/>
      <c r="DB985" s="106"/>
      <c r="DC985" s="106"/>
      <c r="DD985" s="106"/>
      <c r="DE985" s="106"/>
      <c r="DF985" s="106"/>
      <c r="DG985" s="106"/>
      <c r="DH985" s="106"/>
      <c r="DI985" s="106"/>
      <c r="DJ985" s="106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6"/>
      <c r="DV985" s="106"/>
      <c r="DW985" s="106"/>
      <c r="DX985" s="106"/>
      <c r="DY985" s="106"/>
      <c r="DZ985" s="106"/>
      <c r="EA985" s="106"/>
      <c r="EB985" s="106"/>
      <c r="EC985" s="106"/>
      <c r="ED985" s="106"/>
    </row>
    <row r="986" spans="1:134" x14ac:dyDescent="0.3">
      <c r="A986" s="106" t="s">
        <v>1816</v>
      </c>
      <c r="B986" s="106">
        <v>60</v>
      </c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  <c r="BY986" s="106"/>
      <c r="BZ986" s="106"/>
      <c r="CA986" s="106"/>
      <c r="CB986" s="106"/>
      <c r="CC986" s="106"/>
      <c r="CD986" s="106"/>
      <c r="CE986" s="106"/>
      <c r="CF986" s="106"/>
      <c r="CG986" s="106"/>
      <c r="CH986" s="106"/>
      <c r="CI986" s="106"/>
      <c r="CJ986" s="106"/>
      <c r="CK986" s="106"/>
      <c r="CL986" s="106"/>
      <c r="CM986" s="106"/>
      <c r="CN986" s="106"/>
      <c r="CO986" s="106"/>
      <c r="CP986" s="106"/>
      <c r="CQ986" s="106"/>
      <c r="CR986" s="106"/>
      <c r="CS986" s="106"/>
      <c r="CT986" s="106"/>
      <c r="CU986" s="106"/>
      <c r="CV986" s="106"/>
      <c r="CW986" s="106"/>
      <c r="CX986" s="106"/>
      <c r="CY986" s="106"/>
      <c r="CZ986" s="106"/>
      <c r="DA986" s="106"/>
      <c r="DB986" s="106"/>
      <c r="DC986" s="106"/>
      <c r="DD986" s="106"/>
      <c r="DE986" s="106"/>
      <c r="DF986" s="106"/>
      <c r="DG986" s="106"/>
      <c r="DH986" s="106"/>
      <c r="DI986" s="106"/>
      <c r="DJ986" s="106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6"/>
      <c r="DV986" s="106"/>
      <c r="DW986" s="106"/>
      <c r="DX986" s="106"/>
      <c r="DY986" s="106"/>
      <c r="DZ986" s="106"/>
      <c r="EA986" s="106"/>
      <c r="EB986" s="106"/>
      <c r="EC986" s="106"/>
      <c r="ED986" s="106"/>
    </row>
    <row r="987" spans="1:134" x14ac:dyDescent="0.3">
      <c r="A987" s="106" t="s">
        <v>1817</v>
      </c>
      <c r="B987" s="106" t="s">
        <v>1818</v>
      </c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  <c r="BY987" s="106"/>
      <c r="BZ987" s="106"/>
      <c r="CA987" s="106"/>
      <c r="CB987" s="106"/>
      <c r="CC987" s="106"/>
      <c r="CD987" s="106"/>
      <c r="CE987" s="106"/>
      <c r="CF987" s="106"/>
      <c r="CG987" s="106"/>
      <c r="CH987" s="106"/>
      <c r="CI987" s="106"/>
      <c r="CJ987" s="106"/>
      <c r="CK987" s="106"/>
      <c r="CL987" s="106"/>
      <c r="CM987" s="106"/>
      <c r="CN987" s="106"/>
      <c r="CO987" s="106"/>
      <c r="CP987" s="106"/>
      <c r="CQ987" s="106"/>
      <c r="CR987" s="106"/>
      <c r="CS987" s="106"/>
      <c r="CT987" s="106"/>
      <c r="CU987" s="106"/>
      <c r="CV987" s="106"/>
      <c r="CW987" s="106"/>
      <c r="CX987" s="106"/>
      <c r="CY987" s="106"/>
      <c r="CZ987" s="106"/>
      <c r="DA987" s="106"/>
      <c r="DB987" s="106"/>
      <c r="DC987" s="106"/>
      <c r="DD987" s="106"/>
      <c r="DE987" s="106"/>
      <c r="DF987" s="106"/>
      <c r="DG987" s="106"/>
      <c r="DH987" s="106"/>
      <c r="DI987" s="106"/>
      <c r="DJ987" s="106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6"/>
      <c r="DV987" s="106"/>
      <c r="DW987" s="106"/>
      <c r="DX987" s="106"/>
      <c r="DY987" s="106"/>
      <c r="DZ987" s="106"/>
      <c r="EA987" s="106"/>
      <c r="EB987" s="106"/>
      <c r="EC987" s="106"/>
      <c r="ED987" s="106"/>
    </row>
    <row r="988" spans="1:134" x14ac:dyDescent="0.3">
      <c r="A988" s="106" t="s">
        <v>1819</v>
      </c>
      <c r="B988" s="106">
        <v>1000</v>
      </c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  <c r="BY988" s="106"/>
      <c r="BZ988" s="106"/>
      <c r="CA988" s="106"/>
      <c r="CB988" s="106"/>
      <c r="CC988" s="106"/>
      <c r="CD988" s="106"/>
      <c r="CE988" s="106"/>
      <c r="CF988" s="106"/>
      <c r="CG988" s="106"/>
      <c r="CH988" s="106"/>
      <c r="CI988" s="106"/>
      <c r="CJ988" s="106"/>
      <c r="CK988" s="106"/>
      <c r="CL988" s="106"/>
      <c r="CM988" s="106"/>
      <c r="CN988" s="106"/>
      <c r="CO988" s="106"/>
      <c r="CP988" s="106"/>
      <c r="CQ988" s="106"/>
      <c r="CR988" s="106"/>
      <c r="CS988" s="106"/>
      <c r="CT988" s="106"/>
      <c r="CU988" s="106"/>
      <c r="CV988" s="106"/>
      <c r="CW988" s="106"/>
      <c r="CX988" s="106"/>
      <c r="CY988" s="106"/>
      <c r="CZ988" s="106"/>
      <c r="DA988" s="106"/>
      <c r="DB988" s="106"/>
      <c r="DC988" s="106"/>
      <c r="DD988" s="106"/>
      <c r="DE988" s="106"/>
      <c r="DF988" s="106"/>
      <c r="DG988" s="106"/>
      <c r="DH988" s="106"/>
      <c r="DI988" s="106"/>
      <c r="DJ988" s="106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6"/>
      <c r="DV988" s="106"/>
      <c r="DW988" s="106"/>
      <c r="DX988" s="106"/>
      <c r="DY988" s="106"/>
      <c r="DZ988" s="106"/>
      <c r="EA988" s="106"/>
      <c r="EB988" s="106"/>
      <c r="EC988" s="106"/>
      <c r="ED988" s="106"/>
    </row>
    <row r="989" spans="1:134" x14ac:dyDescent="0.3">
      <c r="A989" s="106" t="s">
        <v>1820</v>
      </c>
      <c r="B989" s="106" t="s">
        <v>1821</v>
      </c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  <c r="BY989" s="106"/>
      <c r="BZ989" s="106"/>
      <c r="CA989" s="106"/>
      <c r="CB989" s="106"/>
      <c r="CC989" s="106"/>
      <c r="CD989" s="106"/>
      <c r="CE989" s="106"/>
      <c r="CF989" s="106"/>
      <c r="CG989" s="106"/>
      <c r="CH989" s="106"/>
      <c r="CI989" s="106"/>
      <c r="CJ989" s="106"/>
      <c r="CK989" s="106"/>
      <c r="CL989" s="106"/>
      <c r="CM989" s="106"/>
      <c r="CN989" s="106"/>
      <c r="CO989" s="106"/>
      <c r="CP989" s="106"/>
      <c r="CQ989" s="106"/>
      <c r="CR989" s="106"/>
      <c r="CS989" s="106"/>
      <c r="CT989" s="106"/>
      <c r="CU989" s="106"/>
      <c r="CV989" s="106"/>
      <c r="CW989" s="106"/>
      <c r="CX989" s="106"/>
      <c r="CY989" s="106"/>
      <c r="CZ989" s="106"/>
      <c r="DA989" s="106"/>
      <c r="DB989" s="106"/>
      <c r="DC989" s="106"/>
      <c r="DD989" s="106"/>
      <c r="DE989" s="106"/>
      <c r="DF989" s="106"/>
      <c r="DG989" s="106"/>
      <c r="DH989" s="106"/>
      <c r="DI989" s="106"/>
      <c r="DJ989" s="106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6"/>
      <c r="DV989" s="106"/>
      <c r="DW989" s="106"/>
      <c r="DX989" s="106"/>
      <c r="DY989" s="106"/>
      <c r="DZ989" s="106"/>
      <c r="EA989" s="106"/>
      <c r="EB989" s="106"/>
      <c r="EC989" s="106"/>
      <c r="ED989" s="106"/>
    </row>
    <row r="990" spans="1:134" x14ac:dyDescent="0.3">
      <c r="A990" s="106" t="s">
        <v>1822</v>
      </c>
      <c r="B990" s="106">
        <v>1</v>
      </c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  <c r="BY990" s="106"/>
      <c r="BZ990" s="106"/>
      <c r="CA990" s="106"/>
      <c r="CB990" s="106"/>
      <c r="CC990" s="106"/>
      <c r="CD990" s="106"/>
      <c r="CE990" s="106"/>
      <c r="CF990" s="106"/>
      <c r="CG990" s="106"/>
      <c r="CH990" s="106"/>
      <c r="CI990" s="106"/>
      <c r="CJ990" s="106"/>
      <c r="CK990" s="106"/>
      <c r="CL990" s="106"/>
      <c r="CM990" s="106"/>
      <c r="CN990" s="106"/>
      <c r="CO990" s="106"/>
      <c r="CP990" s="106"/>
      <c r="CQ990" s="106"/>
      <c r="CR990" s="106"/>
      <c r="CS990" s="106"/>
      <c r="CT990" s="106"/>
      <c r="CU990" s="106"/>
      <c r="CV990" s="106"/>
      <c r="CW990" s="106"/>
      <c r="CX990" s="106"/>
      <c r="CY990" s="106"/>
      <c r="CZ990" s="106"/>
      <c r="DA990" s="106"/>
      <c r="DB990" s="106"/>
      <c r="DC990" s="106"/>
      <c r="DD990" s="106"/>
      <c r="DE990" s="106"/>
      <c r="DF990" s="106"/>
      <c r="DG990" s="106"/>
      <c r="DH990" s="106"/>
      <c r="DI990" s="106"/>
      <c r="DJ990" s="106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6"/>
      <c r="DV990" s="106"/>
      <c r="DW990" s="106"/>
      <c r="DX990" s="106"/>
      <c r="DY990" s="106"/>
      <c r="DZ990" s="106"/>
      <c r="EA990" s="106"/>
      <c r="EB990" s="106"/>
      <c r="EC990" s="106"/>
      <c r="ED990" s="106"/>
    </row>
    <row r="991" spans="1:134" x14ac:dyDescent="0.3">
      <c r="A991" s="106" t="s">
        <v>1823</v>
      </c>
      <c r="B991" s="106">
        <v>1</v>
      </c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  <c r="BY991" s="106"/>
      <c r="BZ991" s="106"/>
      <c r="CA991" s="106"/>
      <c r="CB991" s="106"/>
      <c r="CC991" s="106"/>
      <c r="CD991" s="106"/>
      <c r="CE991" s="106"/>
      <c r="CF991" s="106"/>
      <c r="CG991" s="106"/>
      <c r="CH991" s="106"/>
      <c r="CI991" s="106"/>
      <c r="CJ991" s="106"/>
      <c r="CK991" s="106"/>
      <c r="CL991" s="106"/>
      <c r="CM991" s="106"/>
      <c r="CN991" s="106"/>
      <c r="CO991" s="106"/>
      <c r="CP991" s="106"/>
      <c r="CQ991" s="106"/>
      <c r="CR991" s="106"/>
      <c r="CS991" s="106"/>
      <c r="CT991" s="106"/>
      <c r="CU991" s="106"/>
      <c r="CV991" s="106"/>
      <c r="CW991" s="106"/>
      <c r="CX991" s="106"/>
      <c r="CY991" s="106"/>
      <c r="CZ991" s="106"/>
      <c r="DA991" s="106"/>
      <c r="DB991" s="106"/>
      <c r="DC991" s="106"/>
      <c r="DD991" s="106"/>
      <c r="DE991" s="106"/>
      <c r="DF991" s="106"/>
      <c r="DG991" s="106"/>
      <c r="DH991" s="106"/>
      <c r="DI991" s="106"/>
      <c r="DJ991" s="106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6"/>
      <c r="DV991" s="106"/>
      <c r="DW991" s="106"/>
      <c r="DX991" s="106"/>
      <c r="DY991" s="106"/>
      <c r="DZ991" s="106"/>
      <c r="EA991" s="106"/>
      <c r="EB991" s="106"/>
      <c r="EC991" s="106"/>
      <c r="ED991" s="106"/>
    </row>
    <row r="992" spans="1:134" x14ac:dyDescent="0.3">
      <c r="A992" s="106" t="s">
        <v>1824</v>
      </c>
      <c r="B992" s="106" t="s">
        <v>1825</v>
      </c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  <c r="BY992" s="106"/>
      <c r="BZ992" s="106"/>
      <c r="CA992" s="106"/>
      <c r="CB992" s="106"/>
      <c r="CC992" s="106"/>
      <c r="CD992" s="106"/>
      <c r="CE992" s="106"/>
      <c r="CF992" s="106"/>
      <c r="CG992" s="106"/>
      <c r="CH992" s="106"/>
      <c r="CI992" s="106"/>
      <c r="CJ992" s="106"/>
      <c r="CK992" s="106"/>
      <c r="CL992" s="106"/>
      <c r="CM992" s="106"/>
      <c r="CN992" s="106"/>
      <c r="CO992" s="106"/>
      <c r="CP992" s="106"/>
      <c r="CQ992" s="106"/>
      <c r="CR992" s="106"/>
      <c r="CS992" s="106"/>
      <c r="CT992" s="106"/>
      <c r="CU992" s="106"/>
      <c r="CV992" s="106"/>
      <c r="CW992" s="106"/>
      <c r="CX992" s="106"/>
      <c r="CY992" s="106"/>
      <c r="CZ992" s="106"/>
      <c r="DA992" s="106"/>
      <c r="DB992" s="106"/>
      <c r="DC992" s="106"/>
      <c r="DD992" s="106"/>
      <c r="DE992" s="106"/>
      <c r="DF992" s="106"/>
      <c r="DG992" s="106"/>
      <c r="DH992" s="106"/>
      <c r="DI992" s="106"/>
      <c r="DJ992" s="106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6"/>
      <c r="DV992" s="106"/>
      <c r="DW992" s="106"/>
      <c r="DX992" s="106"/>
      <c r="DY992" s="106"/>
      <c r="DZ992" s="106"/>
      <c r="EA992" s="106"/>
      <c r="EB992" s="106"/>
      <c r="EC992" s="106"/>
      <c r="ED992" s="106"/>
    </row>
    <row r="993" spans="1:134" x14ac:dyDescent="0.3">
      <c r="A993" s="106" t="s">
        <v>1826</v>
      </c>
      <c r="B993" s="106" t="s">
        <v>1825</v>
      </c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  <c r="BY993" s="106"/>
      <c r="BZ993" s="106"/>
      <c r="CA993" s="106"/>
      <c r="CB993" s="106"/>
      <c r="CC993" s="106"/>
      <c r="CD993" s="106"/>
      <c r="CE993" s="106"/>
      <c r="CF993" s="106"/>
      <c r="CG993" s="106"/>
      <c r="CH993" s="106"/>
      <c r="CI993" s="106"/>
      <c r="CJ993" s="106"/>
      <c r="CK993" s="106"/>
      <c r="CL993" s="106"/>
      <c r="CM993" s="106"/>
      <c r="CN993" s="106"/>
      <c r="CO993" s="106"/>
      <c r="CP993" s="106"/>
      <c r="CQ993" s="106"/>
      <c r="CR993" s="106"/>
      <c r="CS993" s="106"/>
      <c r="CT993" s="106"/>
      <c r="CU993" s="106"/>
      <c r="CV993" s="106"/>
      <c r="CW993" s="106"/>
      <c r="CX993" s="106"/>
      <c r="CY993" s="106"/>
      <c r="CZ993" s="106"/>
      <c r="DA993" s="106"/>
      <c r="DB993" s="106"/>
      <c r="DC993" s="106"/>
      <c r="DD993" s="106"/>
      <c r="DE993" s="106"/>
      <c r="DF993" s="106"/>
      <c r="DG993" s="106"/>
      <c r="DH993" s="106"/>
      <c r="DI993" s="106"/>
      <c r="DJ993" s="106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6"/>
      <c r="DV993" s="106"/>
      <c r="DW993" s="106"/>
      <c r="DX993" s="106"/>
      <c r="DY993" s="106"/>
      <c r="DZ993" s="106"/>
      <c r="EA993" s="106"/>
      <c r="EB993" s="106"/>
      <c r="EC993" s="106"/>
      <c r="ED993" s="106"/>
    </row>
    <row r="994" spans="1:134" x14ac:dyDescent="0.3">
      <c r="A994" s="106" t="s">
        <v>1827</v>
      </c>
      <c r="B994" s="106" t="s">
        <v>1818</v>
      </c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  <c r="BY994" s="106"/>
      <c r="BZ994" s="106"/>
      <c r="CA994" s="106"/>
      <c r="CB994" s="106"/>
      <c r="CC994" s="106"/>
      <c r="CD994" s="106"/>
      <c r="CE994" s="106"/>
      <c r="CF994" s="106"/>
      <c r="CG994" s="106"/>
      <c r="CH994" s="106"/>
      <c r="CI994" s="106"/>
      <c r="CJ994" s="106"/>
      <c r="CK994" s="106"/>
      <c r="CL994" s="106"/>
      <c r="CM994" s="106"/>
      <c r="CN994" s="106"/>
      <c r="CO994" s="106"/>
      <c r="CP994" s="106"/>
      <c r="CQ994" s="106"/>
      <c r="CR994" s="106"/>
      <c r="CS994" s="106"/>
      <c r="CT994" s="106"/>
      <c r="CU994" s="106"/>
      <c r="CV994" s="106"/>
      <c r="CW994" s="106"/>
      <c r="CX994" s="106"/>
      <c r="CY994" s="106"/>
      <c r="CZ994" s="106"/>
      <c r="DA994" s="106"/>
      <c r="DB994" s="106"/>
      <c r="DC994" s="106"/>
      <c r="DD994" s="106"/>
      <c r="DE994" s="106"/>
      <c r="DF994" s="106"/>
      <c r="DG994" s="106"/>
      <c r="DH994" s="106"/>
      <c r="DI994" s="106"/>
      <c r="DJ994" s="106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6"/>
      <c r="DV994" s="106"/>
      <c r="DW994" s="106"/>
      <c r="DX994" s="106"/>
      <c r="DY994" s="106"/>
      <c r="DZ994" s="106"/>
      <c r="EA994" s="106"/>
      <c r="EB994" s="106"/>
      <c r="EC994" s="106"/>
      <c r="ED994" s="106"/>
    </row>
    <row r="995" spans="1:134" x14ac:dyDescent="0.3">
      <c r="A995" s="106" t="s">
        <v>1828</v>
      </c>
      <c r="B995" s="106" t="b">
        <v>1</v>
      </c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  <c r="BY995" s="106"/>
      <c r="BZ995" s="106"/>
      <c r="CA995" s="106"/>
      <c r="CB995" s="106"/>
      <c r="CC995" s="106"/>
      <c r="CD995" s="106"/>
      <c r="CE995" s="106"/>
      <c r="CF995" s="106"/>
      <c r="CG995" s="106"/>
      <c r="CH995" s="106"/>
      <c r="CI995" s="106"/>
      <c r="CJ995" s="106"/>
      <c r="CK995" s="106"/>
      <c r="CL995" s="106"/>
      <c r="CM995" s="106"/>
      <c r="CN995" s="106"/>
      <c r="CO995" s="106"/>
      <c r="CP995" s="106"/>
      <c r="CQ995" s="106"/>
      <c r="CR995" s="106"/>
      <c r="CS995" s="106"/>
      <c r="CT995" s="106"/>
      <c r="CU995" s="106"/>
      <c r="CV995" s="106"/>
      <c r="CW995" s="106"/>
      <c r="CX995" s="106"/>
      <c r="CY995" s="106"/>
      <c r="CZ995" s="106"/>
      <c r="DA995" s="106"/>
      <c r="DB995" s="106"/>
      <c r="DC995" s="106"/>
      <c r="DD995" s="106"/>
      <c r="DE995" s="106"/>
      <c r="DF995" s="106"/>
      <c r="DG995" s="106"/>
      <c r="DH995" s="106"/>
      <c r="DI995" s="106"/>
      <c r="DJ995" s="106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6"/>
      <c r="DV995" s="106"/>
      <c r="DW995" s="106"/>
      <c r="DX995" s="106"/>
      <c r="DY995" s="106"/>
      <c r="DZ995" s="106"/>
      <c r="EA995" s="106"/>
      <c r="EB995" s="106"/>
      <c r="EC995" s="106"/>
      <c r="ED995" s="106"/>
    </row>
    <row r="996" spans="1:134" x14ac:dyDescent="0.3">
      <c r="A996" s="106" t="s">
        <v>1829</v>
      </c>
      <c r="B996" s="106">
        <v>1000</v>
      </c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  <c r="BY996" s="106"/>
      <c r="BZ996" s="106"/>
      <c r="CA996" s="106"/>
      <c r="CB996" s="106"/>
      <c r="CC996" s="106"/>
      <c r="CD996" s="106"/>
      <c r="CE996" s="106"/>
      <c r="CF996" s="106"/>
      <c r="CG996" s="106"/>
      <c r="CH996" s="106"/>
      <c r="CI996" s="106"/>
      <c r="CJ996" s="106"/>
      <c r="CK996" s="106"/>
      <c r="CL996" s="106"/>
      <c r="CM996" s="106"/>
      <c r="CN996" s="106"/>
      <c r="CO996" s="106"/>
      <c r="CP996" s="106"/>
      <c r="CQ996" s="106"/>
      <c r="CR996" s="106"/>
      <c r="CS996" s="106"/>
      <c r="CT996" s="106"/>
      <c r="CU996" s="106"/>
      <c r="CV996" s="106"/>
      <c r="CW996" s="106"/>
      <c r="CX996" s="106"/>
      <c r="CY996" s="106"/>
      <c r="CZ996" s="106"/>
      <c r="DA996" s="106"/>
      <c r="DB996" s="106"/>
      <c r="DC996" s="106"/>
      <c r="DD996" s="106"/>
      <c r="DE996" s="106"/>
      <c r="DF996" s="106"/>
      <c r="DG996" s="106"/>
      <c r="DH996" s="106"/>
      <c r="DI996" s="106"/>
      <c r="DJ996" s="106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6"/>
      <c r="DV996" s="106"/>
      <c r="DW996" s="106"/>
      <c r="DX996" s="106"/>
      <c r="DY996" s="106"/>
      <c r="DZ996" s="106"/>
      <c r="EA996" s="106"/>
      <c r="EB996" s="106"/>
      <c r="EC996" s="106"/>
      <c r="ED996" s="106"/>
    </row>
    <row r="997" spans="1:134" x14ac:dyDescent="0.3">
      <c r="A997" s="106" t="s">
        <v>1830</v>
      </c>
      <c r="B997" s="106">
        <v>0</v>
      </c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  <c r="BY997" s="106"/>
      <c r="BZ997" s="106"/>
      <c r="CA997" s="106"/>
      <c r="CB997" s="106"/>
      <c r="CC997" s="106"/>
      <c r="CD997" s="106"/>
      <c r="CE997" s="106"/>
      <c r="CF997" s="106"/>
      <c r="CG997" s="106"/>
      <c r="CH997" s="106"/>
      <c r="CI997" s="106"/>
      <c r="CJ997" s="106"/>
      <c r="CK997" s="106"/>
      <c r="CL997" s="106"/>
      <c r="CM997" s="106"/>
      <c r="CN997" s="106"/>
      <c r="CO997" s="106"/>
      <c r="CP997" s="106"/>
      <c r="CQ997" s="106"/>
      <c r="CR997" s="106"/>
      <c r="CS997" s="106"/>
      <c r="CT997" s="106"/>
      <c r="CU997" s="106"/>
      <c r="CV997" s="106"/>
      <c r="CW997" s="106"/>
      <c r="CX997" s="106"/>
      <c r="CY997" s="106"/>
      <c r="CZ997" s="106"/>
      <c r="DA997" s="106"/>
      <c r="DB997" s="106"/>
      <c r="DC997" s="106"/>
      <c r="DD997" s="106"/>
      <c r="DE997" s="106"/>
      <c r="DF997" s="106"/>
      <c r="DG997" s="106"/>
      <c r="DH997" s="106"/>
      <c r="DI997" s="106"/>
      <c r="DJ997" s="106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6"/>
      <c r="DV997" s="106"/>
      <c r="DW997" s="106"/>
      <c r="DX997" s="106"/>
      <c r="DY997" s="106"/>
      <c r="DZ997" s="106"/>
      <c r="EA997" s="106"/>
      <c r="EB997" s="106"/>
      <c r="EC997" s="106"/>
      <c r="ED997" s="106"/>
    </row>
    <row r="998" spans="1:134" x14ac:dyDescent="0.3">
      <c r="A998" s="106" t="s">
        <v>1831</v>
      </c>
      <c r="B998" s="106" t="s">
        <v>1832</v>
      </c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  <c r="BY998" s="106"/>
      <c r="BZ998" s="106"/>
      <c r="CA998" s="106"/>
      <c r="CB998" s="106"/>
      <c r="CC998" s="106"/>
      <c r="CD998" s="106"/>
      <c r="CE998" s="106"/>
      <c r="CF998" s="106"/>
      <c r="CG998" s="106"/>
      <c r="CH998" s="106"/>
      <c r="CI998" s="106"/>
      <c r="CJ998" s="106"/>
      <c r="CK998" s="106"/>
      <c r="CL998" s="106"/>
      <c r="CM998" s="106"/>
      <c r="CN998" s="106"/>
      <c r="CO998" s="106"/>
      <c r="CP998" s="106"/>
      <c r="CQ998" s="106"/>
      <c r="CR998" s="106"/>
      <c r="CS998" s="106"/>
      <c r="CT998" s="106"/>
      <c r="CU998" s="106"/>
      <c r="CV998" s="106"/>
      <c r="CW998" s="106"/>
      <c r="CX998" s="106"/>
      <c r="CY998" s="106"/>
      <c r="CZ998" s="106"/>
      <c r="DA998" s="106"/>
      <c r="DB998" s="106"/>
      <c r="DC998" s="106"/>
      <c r="DD998" s="106"/>
      <c r="DE998" s="106"/>
      <c r="DF998" s="106"/>
      <c r="DG998" s="106"/>
      <c r="DH998" s="106"/>
      <c r="DI998" s="106"/>
      <c r="DJ998" s="106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6"/>
      <c r="DV998" s="106"/>
      <c r="DW998" s="106"/>
      <c r="DX998" s="106"/>
      <c r="DY998" s="106"/>
      <c r="DZ998" s="106"/>
      <c r="EA998" s="106"/>
      <c r="EB998" s="106"/>
      <c r="EC998" s="106"/>
      <c r="ED998" s="106"/>
    </row>
    <row r="999" spans="1:134" x14ac:dyDescent="0.3">
      <c r="A999" s="106" t="s">
        <v>1833</v>
      </c>
      <c r="B999" s="106">
        <v>2000000</v>
      </c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  <c r="BY999" s="106"/>
      <c r="BZ999" s="106"/>
      <c r="CA999" s="106"/>
      <c r="CB999" s="106"/>
      <c r="CC999" s="106"/>
      <c r="CD999" s="106"/>
      <c r="CE999" s="106"/>
      <c r="CF999" s="106"/>
      <c r="CG999" s="106"/>
      <c r="CH999" s="106"/>
      <c r="CI999" s="106"/>
      <c r="CJ999" s="106"/>
      <c r="CK999" s="106"/>
      <c r="CL999" s="106"/>
      <c r="CM999" s="106"/>
      <c r="CN999" s="106"/>
      <c r="CO999" s="106"/>
      <c r="CP999" s="106"/>
      <c r="CQ999" s="106"/>
      <c r="CR999" s="106"/>
      <c r="CS999" s="106"/>
      <c r="CT999" s="106"/>
      <c r="CU999" s="106"/>
      <c r="CV999" s="106"/>
      <c r="CW999" s="106"/>
      <c r="CX999" s="106"/>
      <c r="CY999" s="106"/>
      <c r="CZ999" s="106"/>
      <c r="DA999" s="106"/>
      <c r="DB999" s="106"/>
      <c r="DC999" s="106"/>
      <c r="DD999" s="106"/>
      <c r="DE999" s="106"/>
      <c r="DF999" s="106"/>
      <c r="DG999" s="106"/>
      <c r="DH999" s="106"/>
      <c r="DI999" s="106"/>
      <c r="DJ999" s="106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6"/>
      <c r="DV999" s="106"/>
      <c r="DW999" s="106"/>
      <c r="DX999" s="106"/>
      <c r="DY999" s="106"/>
      <c r="DZ999" s="106"/>
      <c r="EA999" s="106"/>
      <c r="EB999" s="106"/>
      <c r="EC999" s="106"/>
      <c r="ED999" s="106"/>
    </row>
    <row r="1000" spans="1:134" x14ac:dyDescent="0.3">
      <c r="A1000" s="106" t="s">
        <v>1834</v>
      </c>
      <c r="B1000" s="106" t="s">
        <v>1825</v>
      </c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  <c r="BY1000" s="106"/>
      <c r="BZ1000" s="106"/>
      <c r="CA1000" s="106"/>
      <c r="CB1000" s="106"/>
      <c r="CC1000" s="106"/>
      <c r="CD1000" s="106"/>
      <c r="CE1000" s="106"/>
      <c r="CF1000" s="106"/>
      <c r="CG1000" s="106"/>
      <c r="CH1000" s="106"/>
      <c r="CI1000" s="106"/>
      <c r="CJ1000" s="106"/>
      <c r="CK1000" s="106"/>
      <c r="CL1000" s="106"/>
      <c r="CM1000" s="106"/>
      <c r="CN1000" s="106"/>
      <c r="CO1000" s="106"/>
      <c r="CP1000" s="106"/>
      <c r="CQ1000" s="106"/>
      <c r="CR1000" s="106"/>
      <c r="CS1000" s="106"/>
      <c r="CT1000" s="106"/>
      <c r="CU1000" s="106"/>
      <c r="CV1000" s="106"/>
      <c r="CW1000" s="106"/>
      <c r="CX1000" s="106"/>
      <c r="CY1000" s="106"/>
      <c r="CZ1000" s="106"/>
      <c r="DA1000" s="106"/>
      <c r="DB1000" s="106"/>
      <c r="DC1000" s="106"/>
      <c r="DD1000" s="106"/>
      <c r="DE1000" s="106"/>
      <c r="DF1000" s="106"/>
      <c r="DG1000" s="106"/>
      <c r="DH1000" s="106"/>
      <c r="DI1000" s="106"/>
      <c r="DJ1000" s="106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6"/>
      <c r="DV1000" s="106"/>
      <c r="DW1000" s="106"/>
      <c r="DX1000" s="106"/>
      <c r="DY1000" s="106"/>
      <c r="DZ1000" s="106"/>
      <c r="EA1000" s="106"/>
      <c r="EB1000" s="106"/>
      <c r="EC1000" s="106"/>
      <c r="ED1000" s="106"/>
    </row>
    <row r="1001" spans="1:134" x14ac:dyDescent="0.3">
      <c r="A1001" s="106" t="s">
        <v>1835</v>
      </c>
      <c r="B1001" s="106">
        <v>4.9475000000000002E-11</v>
      </c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  <c r="BY1001" s="106"/>
      <c r="BZ1001" s="106"/>
      <c r="CA1001" s="106"/>
      <c r="CB1001" s="106"/>
      <c r="CC1001" s="106"/>
      <c r="CD1001" s="106"/>
      <c r="CE1001" s="106"/>
      <c r="CF1001" s="106"/>
      <c r="CG1001" s="106"/>
      <c r="CH1001" s="106"/>
      <c r="CI1001" s="106"/>
      <c r="CJ1001" s="106"/>
      <c r="CK1001" s="106"/>
      <c r="CL1001" s="106"/>
      <c r="CM1001" s="106"/>
      <c r="CN1001" s="106"/>
      <c r="CO1001" s="106"/>
      <c r="CP1001" s="106"/>
      <c r="CQ1001" s="106"/>
      <c r="CR1001" s="106"/>
      <c r="CS1001" s="106"/>
      <c r="CT1001" s="106"/>
      <c r="CU1001" s="106"/>
      <c r="CV1001" s="106"/>
      <c r="CW1001" s="106"/>
      <c r="CX1001" s="106"/>
      <c r="CY1001" s="106"/>
      <c r="CZ1001" s="106"/>
      <c r="DA1001" s="106"/>
      <c r="DB1001" s="106"/>
      <c r="DC1001" s="106"/>
      <c r="DD1001" s="106"/>
      <c r="DE1001" s="106"/>
      <c r="DF1001" s="106"/>
      <c r="DG1001" s="106"/>
      <c r="DH1001" s="106"/>
      <c r="DI1001" s="106"/>
      <c r="DJ1001" s="106"/>
      <c r="DK1001" s="106"/>
      <c r="DL1001" s="106"/>
      <c r="DM1001" s="106"/>
      <c r="DN1001" s="106"/>
      <c r="DO1001" s="106"/>
      <c r="DP1001" s="106"/>
      <c r="DQ1001" s="106"/>
      <c r="DR1001" s="106"/>
      <c r="DS1001" s="106"/>
      <c r="DT1001" s="106"/>
      <c r="DU1001" s="106"/>
      <c r="DV1001" s="106"/>
      <c r="DW1001" s="106"/>
      <c r="DX1001" s="106"/>
      <c r="DY1001" s="106"/>
      <c r="DZ1001" s="106"/>
      <c r="EA1001" s="106"/>
      <c r="EB1001" s="106"/>
      <c r="EC1001" s="106"/>
      <c r="ED1001" s="106"/>
    </row>
    <row r="1002" spans="1:134" x14ac:dyDescent="0.3">
      <c r="A1002" s="106" t="s">
        <v>1836</v>
      </c>
      <c r="B1002" s="106">
        <v>9.8484999999999996E-10</v>
      </c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  <c r="AL1002" s="106"/>
      <c r="AM1002" s="106"/>
      <c r="AN1002" s="106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  <c r="BY1002" s="106"/>
      <c r="BZ1002" s="106"/>
      <c r="CA1002" s="106"/>
      <c r="CB1002" s="106"/>
      <c r="CC1002" s="106"/>
      <c r="CD1002" s="106"/>
      <c r="CE1002" s="106"/>
      <c r="CF1002" s="106"/>
      <c r="CG1002" s="106"/>
      <c r="CH1002" s="106"/>
      <c r="CI1002" s="106"/>
      <c r="CJ1002" s="106"/>
      <c r="CK1002" s="106"/>
      <c r="CL1002" s="106"/>
      <c r="CM1002" s="106"/>
      <c r="CN1002" s="106"/>
      <c r="CO1002" s="106"/>
      <c r="CP1002" s="106"/>
      <c r="CQ1002" s="106"/>
      <c r="CR1002" s="106"/>
      <c r="CS1002" s="106"/>
      <c r="CT1002" s="106"/>
      <c r="CU1002" s="106"/>
      <c r="CV1002" s="106"/>
      <c r="CW1002" s="106"/>
      <c r="CX1002" s="106"/>
      <c r="CY1002" s="106"/>
      <c r="CZ1002" s="106"/>
      <c r="DA1002" s="106"/>
      <c r="DB1002" s="106"/>
      <c r="DC1002" s="106"/>
      <c r="DD1002" s="106"/>
      <c r="DE1002" s="106"/>
      <c r="DF1002" s="106"/>
      <c r="DG1002" s="106"/>
      <c r="DH1002" s="106"/>
      <c r="DI1002" s="106"/>
      <c r="DJ1002" s="106"/>
      <c r="DK1002" s="106"/>
      <c r="DL1002" s="106"/>
      <c r="DM1002" s="106"/>
      <c r="DN1002" s="106"/>
      <c r="DO1002" s="106"/>
      <c r="DP1002" s="106"/>
      <c r="DQ1002" s="106"/>
      <c r="DR1002" s="106"/>
      <c r="DS1002" s="106"/>
      <c r="DT1002" s="106"/>
      <c r="DU1002" s="106"/>
      <c r="DV1002" s="106"/>
      <c r="DW1002" s="106"/>
      <c r="DX1002" s="106"/>
      <c r="DY1002" s="106"/>
      <c r="DZ1002" s="106"/>
      <c r="EA1002" s="106"/>
      <c r="EB1002" s="106"/>
      <c r="EC1002" s="106"/>
      <c r="ED1002" s="106"/>
    </row>
    <row r="1003" spans="1:134" x14ac:dyDescent="0.3">
      <c r="A1003" s="106" t="s">
        <v>1837</v>
      </c>
      <c r="B1003" s="106">
        <v>1.5512499999999999E-10</v>
      </c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  <c r="AL1003" s="106"/>
      <c r="AM1003" s="106"/>
      <c r="AN1003" s="106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  <c r="BY1003" s="106"/>
      <c r="BZ1003" s="106"/>
      <c r="CA1003" s="106"/>
      <c r="CB1003" s="106"/>
      <c r="CC1003" s="106"/>
      <c r="CD1003" s="106"/>
      <c r="CE1003" s="106"/>
      <c r="CF1003" s="106"/>
      <c r="CG1003" s="106"/>
      <c r="CH1003" s="106"/>
      <c r="CI1003" s="106"/>
      <c r="CJ1003" s="106"/>
      <c r="CK1003" s="106"/>
      <c r="CL1003" s="106"/>
      <c r="CM1003" s="106"/>
      <c r="CN1003" s="106"/>
      <c r="CO1003" s="106"/>
      <c r="CP1003" s="106"/>
      <c r="CQ1003" s="106"/>
      <c r="CR1003" s="106"/>
      <c r="CS1003" s="106"/>
      <c r="CT1003" s="106"/>
      <c r="CU1003" s="106"/>
      <c r="CV1003" s="106"/>
      <c r="CW1003" s="106"/>
      <c r="CX1003" s="106"/>
      <c r="CY1003" s="106"/>
      <c r="CZ1003" s="106"/>
      <c r="DA1003" s="106"/>
      <c r="DB1003" s="106"/>
      <c r="DC1003" s="106"/>
      <c r="DD1003" s="106"/>
      <c r="DE1003" s="106"/>
      <c r="DF1003" s="106"/>
      <c r="DG1003" s="106"/>
      <c r="DH1003" s="106"/>
      <c r="DI1003" s="106"/>
      <c r="DJ1003" s="106"/>
      <c r="DK1003" s="106"/>
      <c r="DL1003" s="106"/>
      <c r="DM1003" s="106"/>
      <c r="DN1003" s="106"/>
      <c r="DO1003" s="106"/>
      <c r="DP1003" s="106"/>
      <c r="DQ1003" s="106"/>
      <c r="DR1003" s="106"/>
      <c r="DS1003" s="106"/>
      <c r="DT1003" s="106"/>
      <c r="DU1003" s="106"/>
      <c r="DV1003" s="106"/>
      <c r="DW1003" s="106"/>
      <c r="DX1003" s="106"/>
      <c r="DY1003" s="106"/>
      <c r="DZ1003" s="106"/>
      <c r="EA1003" s="106"/>
      <c r="EB1003" s="106"/>
      <c r="EC1003" s="106"/>
      <c r="ED1003" s="106"/>
    </row>
  </sheetData>
  <sortState xmlns:xlrd2="http://schemas.microsoft.com/office/spreadsheetml/2017/richdata2" ref="A814:ED817">
    <sortCondition ref="A814:A817"/>
  </sortState>
  <mergeCells count="3">
    <mergeCell ref="I1:L1"/>
    <mergeCell ref="O1:S1"/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F41A3-183D-47AD-8BEB-A65D4F3ECB81}">
  <dimension ref="A1:EN148"/>
  <sheetViews>
    <sheetView workbookViewId="0">
      <selection activeCell="A81" sqref="A81:XFD81"/>
    </sheetView>
  </sheetViews>
  <sheetFormatPr defaultRowHeight="13.8" x14ac:dyDescent="0.25"/>
  <cols>
    <col min="1" max="1" width="13.109375" style="240" bestFit="1" customWidth="1"/>
    <col min="2" max="2" width="8.44140625" style="240" bestFit="1" customWidth="1"/>
    <col min="3" max="3" width="8.88671875" style="240"/>
    <col min="4" max="7" width="9" style="240" bestFit="1" customWidth="1"/>
    <col min="8" max="8" width="11.109375" style="240" bestFit="1" customWidth="1"/>
    <col min="9" max="9" width="9.109375" style="240" bestFit="1" customWidth="1"/>
    <col min="10" max="10" width="11.109375" style="240" bestFit="1" customWidth="1"/>
    <col min="11" max="12" width="9" style="240" bestFit="1" customWidth="1"/>
    <col min="13" max="13" width="10.77734375" style="240" bestFit="1" customWidth="1"/>
    <col min="14" max="17" width="8.21875" style="240" bestFit="1" customWidth="1"/>
    <col min="18" max="18" width="8.33203125" style="240" bestFit="1" customWidth="1"/>
    <col min="19" max="19" width="8.88671875" style="240" bestFit="1" customWidth="1"/>
    <col min="20" max="20" width="9.77734375" style="240" bestFit="1" customWidth="1"/>
    <col min="21" max="21" width="9.5546875" style="240" bestFit="1" customWidth="1"/>
    <col min="22" max="26" width="9" style="240" bestFit="1" customWidth="1"/>
    <col min="27" max="27" width="8.21875" style="240" bestFit="1" customWidth="1"/>
    <col min="28" max="28" width="9" style="240" bestFit="1" customWidth="1"/>
    <col min="29" max="30" width="8.21875" style="240" bestFit="1" customWidth="1"/>
    <col min="31" max="32" width="8.33203125" style="240" bestFit="1" customWidth="1"/>
    <col min="33" max="34" width="8.5546875" style="240" bestFit="1" customWidth="1"/>
    <col min="35" max="35" width="9.109375" style="240" bestFit="1" customWidth="1"/>
    <col min="36" max="36" width="9" style="240" bestFit="1" customWidth="1"/>
    <col min="37" max="37" width="8.33203125" style="240" bestFit="1" customWidth="1"/>
    <col min="38" max="38" width="8.5546875" style="240" bestFit="1" customWidth="1"/>
    <col min="39" max="40" width="8.88671875" style="240" bestFit="1" customWidth="1"/>
    <col min="41" max="46" width="8.44140625" style="240" bestFit="1" customWidth="1"/>
    <col min="47" max="47" width="10.77734375" style="240" bestFit="1" customWidth="1"/>
    <col min="48" max="49" width="8.33203125" style="240" bestFit="1" customWidth="1"/>
    <col min="50" max="50" width="8.88671875" style="240"/>
    <col min="51" max="51" width="8.44140625" style="240" bestFit="1" customWidth="1"/>
    <col min="52" max="52" width="9" style="240" bestFit="1" customWidth="1"/>
    <col min="53" max="54" width="9.109375" style="240" bestFit="1" customWidth="1"/>
    <col min="55" max="55" width="8.44140625" style="240" bestFit="1" customWidth="1"/>
    <col min="56" max="60" width="8.5546875" style="240" bestFit="1" customWidth="1"/>
    <col min="61" max="61" width="8.88671875" style="240" bestFit="1" customWidth="1"/>
    <col min="62" max="64" width="8.5546875" style="240" bestFit="1" customWidth="1"/>
    <col min="65" max="67" width="8.44140625" style="240" bestFit="1" customWidth="1"/>
    <col min="68" max="73" width="9" style="240" bestFit="1" customWidth="1"/>
    <col min="74" max="74" width="8.88671875" style="240"/>
    <col min="75" max="92" width="9" style="240" bestFit="1" customWidth="1"/>
    <col min="93" max="93" width="8.88671875" style="240"/>
    <col min="94" max="95" width="9" style="240" bestFit="1" customWidth="1"/>
    <col min="96" max="96" width="8.88671875" style="240"/>
    <col min="97" max="144" width="9" style="240" bestFit="1" customWidth="1"/>
    <col min="145" max="16384" width="8.88671875" style="240"/>
  </cols>
  <sheetData>
    <row r="1" spans="1:144" ht="55.2" x14ac:dyDescent="0.25">
      <c r="A1" s="239"/>
      <c r="B1" s="239" t="s">
        <v>1838</v>
      </c>
      <c r="C1" s="239" t="s">
        <v>1222</v>
      </c>
      <c r="D1" s="239" t="s">
        <v>1839</v>
      </c>
      <c r="E1" s="239" t="s">
        <v>1840</v>
      </c>
      <c r="F1" s="239" t="s">
        <v>1841</v>
      </c>
      <c r="G1" s="239" t="s">
        <v>1842</v>
      </c>
      <c r="H1" s="239" t="s">
        <v>1843</v>
      </c>
      <c r="I1" s="239" t="s">
        <v>1844</v>
      </c>
      <c r="J1" s="239" t="s">
        <v>1845</v>
      </c>
      <c r="K1" s="239" t="s">
        <v>1846</v>
      </c>
      <c r="L1" s="239" t="s">
        <v>1847</v>
      </c>
      <c r="M1" s="239" t="s">
        <v>1848</v>
      </c>
      <c r="N1" s="239" t="s">
        <v>1849</v>
      </c>
      <c r="O1" s="239" t="s">
        <v>1850</v>
      </c>
      <c r="P1" s="239" t="s">
        <v>1851</v>
      </c>
      <c r="Q1" s="239" t="s">
        <v>1852</v>
      </c>
      <c r="R1" s="239" t="s">
        <v>1853</v>
      </c>
      <c r="S1" s="239" t="s">
        <v>3332</v>
      </c>
      <c r="T1" s="239" t="s">
        <v>3333</v>
      </c>
      <c r="U1" s="239" t="s">
        <v>1854</v>
      </c>
      <c r="V1" s="239" t="s">
        <v>1855</v>
      </c>
      <c r="W1" s="239" t="s">
        <v>1856</v>
      </c>
      <c r="X1" s="239" t="s">
        <v>1857</v>
      </c>
      <c r="Y1" s="239" t="s">
        <v>1858</v>
      </c>
      <c r="Z1" s="239" t="s">
        <v>1859</v>
      </c>
      <c r="AA1" s="239" t="s">
        <v>1860</v>
      </c>
      <c r="AB1" s="239" t="s">
        <v>1861</v>
      </c>
      <c r="AC1" s="239" t="s">
        <v>1862</v>
      </c>
      <c r="AD1" s="239" t="s">
        <v>1863</v>
      </c>
      <c r="AE1" s="239" t="s">
        <v>1864</v>
      </c>
      <c r="AF1" s="239" t="s">
        <v>1865</v>
      </c>
      <c r="AG1" s="239" t="s">
        <v>1866</v>
      </c>
      <c r="AH1" s="239" t="s">
        <v>1867</v>
      </c>
      <c r="AI1" s="239" t="s">
        <v>1844</v>
      </c>
      <c r="AJ1" s="239" t="s">
        <v>1868</v>
      </c>
      <c r="AK1" s="239" t="s">
        <v>1853</v>
      </c>
      <c r="AL1" s="239" t="s">
        <v>1869</v>
      </c>
      <c r="AM1" s="239" t="s">
        <v>1870</v>
      </c>
      <c r="AN1" s="239" t="s">
        <v>1871</v>
      </c>
      <c r="AO1" s="239" t="s">
        <v>3334</v>
      </c>
      <c r="AP1" s="239" t="s">
        <v>3335</v>
      </c>
      <c r="AQ1" s="239" t="s">
        <v>3336</v>
      </c>
      <c r="AR1" s="239" t="s">
        <v>3337</v>
      </c>
      <c r="AS1" s="239" t="s">
        <v>3338</v>
      </c>
      <c r="AT1" s="239" t="s">
        <v>3339</v>
      </c>
      <c r="AU1" s="239" t="s">
        <v>3340</v>
      </c>
      <c r="AV1" s="239" t="s">
        <v>3341</v>
      </c>
      <c r="AW1" s="239" t="s">
        <v>3342</v>
      </c>
      <c r="AX1" s="239" t="s">
        <v>3343</v>
      </c>
      <c r="AY1" s="239" t="s">
        <v>3344</v>
      </c>
      <c r="AZ1" s="239" t="s">
        <v>3345</v>
      </c>
      <c r="BA1" s="239" t="s">
        <v>3346</v>
      </c>
      <c r="BB1" s="239" t="s">
        <v>3347</v>
      </c>
      <c r="BC1" s="239" t="s">
        <v>3348</v>
      </c>
      <c r="BD1" s="239" t="s">
        <v>3349</v>
      </c>
      <c r="BE1" s="239" t="s">
        <v>3350</v>
      </c>
      <c r="BF1" s="239" t="s">
        <v>3351</v>
      </c>
      <c r="BG1" s="239" t="s">
        <v>3352</v>
      </c>
      <c r="BH1" s="239" t="s">
        <v>3353</v>
      </c>
      <c r="BI1" s="239" t="s">
        <v>3354</v>
      </c>
      <c r="BJ1" s="239" t="s">
        <v>3355</v>
      </c>
      <c r="BK1" s="239" t="s">
        <v>3356</v>
      </c>
      <c r="BL1" s="239" t="s">
        <v>3357</v>
      </c>
      <c r="BM1" s="239" t="s">
        <v>3358</v>
      </c>
      <c r="BN1" s="239" t="s">
        <v>3359</v>
      </c>
      <c r="BO1" s="239" t="s">
        <v>3360</v>
      </c>
      <c r="BP1" s="239" t="s">
        <v>3333</v>
      </c>
      <c r="BQ1" s="239" t="s">
        <v>3361</v>
      </c>
      <c r="BR1" s="239" t="s">
        <v>3362</v>
      </c>
      <c r="BS1" s="239" t="s">
        <v>3363</v>
      </c>
      <c r="BT1" s="239" t="s">
        <v>3364</v>
      </c>
      <c r="BU1" s="239" t="s">
        <v>3365</v>
      </c>
      <c r="BV1" s="239"/>
      <c r="BW1" s="239" t="s">
        <v>3366</v>
      </c>
      <c r="BX1" s="239" t="s">
        <v>3367</v>
      </c>
      <c r="BY1" s="239" t="s">
        <v>3368</v>
      </c>
      <c r="BZ1" s="239" t="s">
        <v>3369</v>
      </c>
      <c r="CA1" s="239" t="s">
        <v>3370</v>
      </c>
      <c r="CB1" s="239" t="s">
        <v>3371</v>
      </c>
      <c r="CC1" s="239" t="s">
        <v>3372</v>
      </c>
      <c r="CD1" s="239" t="s">
        <v>3373</v>
      </c>
      <c r="CE1" s="239" t="s">
        <v>3374</v>
      </c>
      <c r="CF1" s="239" t="s">
        <v>3375</v>
      </c>
      <c r="CG1" s="239" t="s">
        <v>3376</v>
      </c>
      <c r="CH1" s="239" t="s">
        <v>3377</v>
      </c>
      <c r="CI1" s="239" t="s">
        <v>3378</v>
      </c>
      <c r="CJ1" s="239" t="s">
        <v>3379</v>
      </c>
      <c r="CK1" s="239" t="s">
        <v>3380</v>
      </c>
      <c r="CL1" s="239" t="s">
        <v>3381</v>
      </c>
      <c r="CM1" s="239" t="s">
        <v>3382</v>
      </c>
      <c r="CN1" s="239" t="s">
        <v>3383</v>
      </c>
      <c r="CO1" s="239"/>
      <c r="CP1" s="239" t="s">
        <v>3384</v>
      </c>
      <c r="CQ1" s="239" t="s">
        <v>1226</v>
      </c>
      <c r="CR1" s="239"/>
      <c r="CS1" s="239" t="s">
        <v>3385</v>
      </c>
      <c r="CT1" s="239" t="s">
        <v>3386</v>
      </c>
      <c r="CU1" s="239" t="s">
        <v>3387</v>
      </c>
      <c r="CV1" s="239" t="s">
        <v>3388</v>
      </c>
      <c r="CW1" s="239" t="s">
        <v>3389</v>
      </c>
      <c r="CX1" s="239" t="s">
        <v>3390</v>
      </c>
      <c r="CY1" s="239" t="s">
        <v>3391</v>
      </c>
      <c r="CZ1" s="239" t="s">
        <v>3392</v>
      </c>
      <c r="DA1" s="239" t="s">
        <v>3332</v>
      </c>
      <c r="DB1" s="239" t="s">
        <v>3393</v>
      </c>
      <c r="DC1" s="239" t="s">
        <v>3394</v>
      </c>
      <c r="DD1" s="239" t="s">
        <v>3395</v>
      </c>
      <c r="DE1" s="239" t="s">
        <v>3396</v>
      </c>
      <c r="DF1" s="239" t="s">
        <v>3397</v>
      </c>
      <c r="DG1" s="239" t="s">
        <v>3398</v>
      </c>
      <c r="DH1" s="239" t="s">
        <v>3399</v>
      </c>
      <c r="DI1" s="239" t="s">
        <v>3400</v>
      </c>
      <c r="DJ1" s="239" t="s">
        <v>3401</v>
      </c>
      <c r="DK1" s="239" t="s">
        <v>3402</v>
      </c>
      <c r="DL1" s="239" t="s">
        <v>3403</v>
      </c>
      <c r="DM1" s="239" t="s">
        <v>3404</v>
      </c>
      <c r="DN1" s="239" t="s">
        <v>3405</v>
      </c>
      <c r="DO1" s="239" t="s">
        <v>3406</v>
      </c>
      <c r="DP1" s="239" t="s">
        <v>3407</v>
      </c>
      <c r="DQ1" s="239" t="s">
        <v>3408</v>
      </c>
      <c r="DR1" s="239" t="s">
        <v>3409</v>
      </c>
      <c r="DS1" s="239" t="s">
        <v>3410</v>
      </c>
      <c r="DT1" s="239" t="s">
        <v>3411</v>
      </c>
      <c r="DU1" s="239" t="s">
        <v>3412</v>
      </c>
      <c r="DV1" s="239" t="s">
        <v>3413</v>
      </c>
      <c r="DW1" s="239" t="s">
        <v>3414</v>
      </c>
      <c r="DX1" s="239" t="s">
        <v>3415</v>
      </c>
      <c r="DY1" s="239" t="s">
        <v>3416</v>
      </c>
      <c r="DZ1" s="239" t="s">
        <v>3417</v>
      </c>
      <c r="EA1" s="239" t="s">
        <v>3418</v>
      </c>
      <c r="EB1" s="239" t="s">
        <v>3419</v>
      </c>
      <c r="EC1" s="239" t="s">
        <v>3420</v>
      </c>
      <c r="ED1" s="239" t="s">
        <v>3421</v>
      </c>
      <c r="EE1" s="239" t="s">
        <v>3422</v>
      </c>
      <c r="EF1" s="239" t="s">
        <v>3423</v>
      </c>
      <c r="EG1" s="239" t="s">
        <v>3424</v>
      </c>
      <c r="EH1" s="239" t="s">
        <v>3425</v>
      </c>
      <c r="EI1" s="239" t="s">
        <v>3426</v>
      </c>
      <c r="EJ1" s="239" t="s">
        <v>3427</v>
      </c>
      <c r="EK1" s="239" t="s">
        <v>3428</v>
      </c>
      <c r="EL1" s="239" t="s">
        <v>3429</v>
      </c>
      <c r="EM1" s="239" t="s">
        <v>3430</v>
      </c>
      <c r="EN1" s="239" t="s">
        <v>3431</v>
      </c>
    </row>
    <row r="2" spans="1:144" x14ac:dyDescent="0.25">
      <c r="A2" s="220" t="s">
        <v>3578</v>
      </c>
      <c r="B2" s="220">
        <v>11.534000000000001</v>
      </c>
      <c r="C2" s="220" t="s">
        <v>3579</v>
      </c>
      <c r="D2" s="220">
        <v>2.8620000000000001</v>
      </c>
      <c r="E2" s="220">
        <v>0.17</v>
      </c>
      <c r="F2" s="220">
        <v>0.19409999999999999</v>
      </c>
      <c r="G2" s="220">
        <v>1.0999999999999999E-2</v>
      </c>
      <c r="H2" s="220">
        <v>0.98329</v>
      </c>
      <c r="I2" s="220">
        <v>5.1519839999999997</v>
      </c>
      <c r="J2" s="220">
        <v>0.29197230000000002</v>
      </c>
      <c r="K2" s="220">
        <v>0.10666</v>
      </c>
      <c r="L2" s="220">
        <v>8.1999999999999998E-4</v>
      </c>
      <c r="M2" s="220">
        <v>-0.14871000000000001</v>
      </c>
      <c r="N2" s="220">
        <v>1143</v>
      </c>
      <c r="O2" s="220">
        <v>58</v>
      </c>
      <c r="P2" s="220">
        <v>1741.8</v>
      </c>
      <c r="Q2" s="220">
        <v>10</v>
      </c>
      <c r="R2" s="220">
        <v>34.4</v>
      </c>
      <c r="S2" s="220">
        <v>151.4</v>
      </c>
      <c r="T2" s="220">
        <v>3.5299999999999998E-2</v>
      </c>
      <c r="U2" s="220">
        <v>600</v>
      </c>
      <c r="V2" s="220">
        <v>1100</v>
      </c>
      <c r="W2" s="220">
        <v>60</v>
      </c>
      <c r="X2" s="220">
        <v>120</v>
      </c>
      <c r="Y2" s="220">
        <v>80</v>
      </c>
      <c r="Z2" s="220">
        <v>160</v>
      </c>
      <c r="AA2" s="220">
        <v>1482</v>
      </c>
      <c r="AB2" s="220">
        <v>32</v>
      </c>
      <c r="AC2" s="220">
        <v>1098</v>
      </c>
      <c r="AD2" s="220">
        <v>17</v>
      </c>
      <c r="AE2" s="220">
        <v>978</v>
      </c>
      <c r="AF2" s="220">
        <v>18</v>
      </c>
      <c r="AG2" s="220">
        <v>1.3160000000000001</v>
      </c>
      <c r="AH2" s="220">
        <v>1.4999999999999999E-2</v>
      </c>
      <c r="AI2" s="220">
        <v>5.1519839999999997</v>
      </c>
      <c r="AJ2" s="220">
        <v>0.15</v>
      </c>
      <c r="AK2" s="220">
        <v>34.4</v>
      </c>
      <c r="AL2" s="220">
        <v>1.8</v>
      </c>
      <c r="AM2" s="230">
        <v>7200000000000000</v>
      </c>
      <c r="AN2" s="230">
        <v>180000000000000</v>
      </c>
      <c r="AO2" s="220">
        <v>2.0299999999999998</v>
      </c>
      <c r="AP2" s="220">
        <v>0.1</v>
      </c>
      <c r="AQ2" s="220">
        <v>0.19</v>
      </c>
      <c r="AR2" s="220">
        <v>0.18740000000000001</v>
      </c>
      <c r="AS2" s="220">
        <v>6.1000000000000004E-3</v>
      </c>
      <c r="AT2" s="220">
        <v>1.0999999999999999E-2</v>
      </c>
      <c r="AU2" s="220">
        <v>0.99914000000000003</v>
      </c>
      <c r="AV2" s="220" t="s">
        <v>1873</v>
      </c>
      <c r="AW2" s="220" t="s">
        <v>1874</v>
      </c>
      <c r="AX2" s="220" t="s">
        <v>1874</v>
      </c>
      <c r="AY2" s="220">
        <v>5.39</v>
      </c>
      <c r="AZ2" s="220">
        <v>0.16</v>
      </c>
      <c r="BA2" s="220">
        <v>7.8E-2</v>
      </c>
      <c r="BB2" s="220">
        <v>1.2999999999999999E-3</v>
      </c>
      <c r="BC2" s="220">
        <v>1.6999999999999999E-3</v>
      </c>
      <c r="BD2" s="220">
        <v>1143</v>
      </c>
      <c r="BE2" s="220">
        <v>32</v>
      </c>
      <c r="BF2" s="220">
        <v>42</v>
      </c>
      <c r="BG2" s="220">
        <v>1119</v>
      </c>
      <c r="BH2" s="220">
        <v>33</v>
      </c>
      <c r="BI2" s="220">
        <v>63</v>
      </c>
      <c r="BJ2" s="220">
        <v>1106</v>
      </c>
      <c r="BK2" s="220">
        <v>33</v>
      </c>
      <c r="BL2" s="220">
        <v>59</v>
      </c>
      <c r="BM2" s="220" t="s">
        <v>1873</v>
      </c>
      <c r="BN2" s="220" t="s">
        <v>1874</v>
      </c>
      <c r="BO2" s="220" t="s">
        <v>1874</v>
      </c>
      <c r="BP2" s="220">
        <v>3.5299999999999998E-2</v>
      </c>
      <c r="BQ2" s="220">
        <v>1.8E-3</v>
      </c>
      <c r="BR2" s="220">
        <v>3.5299999999999998E-2</v>
      </c>
      <c r="BS2" s="220">
        <v>1.8E-3</v>
      </c>
      <c r="BT2" s="220">
        <v>0</v>
      </c>
      <c r="BU2" s="220">
        <v>1</v>
      </c>
      <c r="BV2" s="220"/>
      <c r="BW2" s="220">
        <v>23</v>
      </c>
      <c r="BX2" s="220">
        <v>12</v>
      </c>
      <c r="BY2" s="220">
        <v>3.8</v>
      </c>
      <c r="BZ2" s="220">
        <v>2030</v>
      </c>
      <c r="CA2" s="220">
        <v>160</v>
      </c>
      <c r="CB2" s="220">
        <v>6.9000000000000006E-2</v>
      </c>
      <c r="CC2" s="220">
        <v>238</v>
      </c>
      <c r="CD2" s="220">
        <v>19</v>
      </c>
      <c r="CE2" s="220">
        <v>4.7E-2</v>
      </c>
      <c r="CF2" s="220">
        <v>131.9</v>
      </c>
      <c r="CG2" s="220">
        <v>8.6</v>
      </c>
      <c r="CH2" s="220">
        <v>0.23</v>
      </c>
      <c r="CI2" s="220">
        <v>1497</v>
      </c>
      <c r="CJ2" s="220">
        <v>91</v>
      </c>
      <c r="CK2" s="220" t="s">
        <v>1922</v>
      </c>
      <c r="CL2" s="220">
        <v>2620</v>
      </c>
      <c r="CM2" s="220">
        <v>140</v>
      </c>
      <c r="CN2" s="220" t="s">
        <v>1922</v>
      </c>
      <c r="CO2" s="220"/>
      <c r="CP2" s="219">
        <f>AVERAGE(BW2,BZ2,CC2,CF2)</f>
        <v>605.72500000000002</v>
      </c>
      <c r="CQ2" s="223">
        <f>CI2/CL2</f>
        <v>0.57137404580152673</v>
      </c>
      <c r="CR2" s="220"/>
      <c r="CS2" s="230">
        <v>17000</v>
      </c>
      <c r="CT2" s="230">
        <v>1500</v>
      </c>
      <c r="CU2" s="230">
        <v>17600</v>
      </c>
      <c r="CV2" s="230">
        <v>3000</v>
      </c>
      <c r="CW2" s="220">
        <v>164.6</v>
      </c>
      <c r="CX2" s="220">
        <v>8.8000000000000007</v>
      </c>
      <c r="CY2" s="220">
        <v>524</v>
      </c>
      <c r="CZ2" s="220">
        <v>66</v>
      </c>
      <c r="DA2" s="220">
        <v>151.4</v>
      </c>
      <c r="DB2" s="220">
        <v>8.8000000000000007</v>
      </c>
      <c r="DC2" s="220">
        <v>3350</v>
      </c>
      <c r="DD2" s="220">
        <v>230</v>
      </c>
      <c r="DE2" s="230">
        <v>223000</v>
      </c>
      <c r="DF2" s="230">
        <v>9200</v>
      </c>
      <c r="DG2" s="220">
        <v>34.9</v>
      </c>
      <c r="DH2" s="220">
        <v>2.5</v>
      </c>
      <c r="DI2" s="220">
        <v>2380</v>
      </c>
      <c r="DJ2" s="220">
        <v>290</v>
      </c>
      <c r="DK2" s="220">
        <v>5530</v>
      </c>
      <c r="DL2" s="220">
        <v>650</v>
      </c>
      <c r="DM2" s="220">
        <v>630</v>
      </c>
      <c r="DN2" s="220">
        <v>81</v>
      </c>
      <c r="DO2" s="220">
        <v>2300</v>
      </c>
      <c r="DP2" s="220">
        <v>300</v>
      </c>
      <c r="DQ2" s="220">
        <v>424</v>
      </c>
      <c r="DR2" s="220">
        <v>44</v>
      </c>
      <c r="DS2" s="220">
        <v>24.5</v>
      </c>
      <c r="DT2" s="220">
        <v>2.1</v>
      </c>
      <c r="DU2" s="220">
        <v>418</v>
      </c>
      <c r="DV2" s="220">
        <v>42</v>
      </c>
      <c r="DW2" s="220">
        <v>60.9</v>
      </c>
      <c r="DX2" s="220">
        <v>5.5</v>
      </c>
      <c r="DY2" s="220">
        <v>432</v>
      </c>
      <c r="DZ2" s="220">
        <v>28</v>
      </c>
      <c r="EA2" s="220">
        <v>118.2</v>
      </c>
      <c r="EB2" s="220">
        <v>7.8</v>
      </c>
      <c r="EC2" s="220">
        <v>465</v>
      </c>
      <c r="ED2" s="220">
        <v>29</v>
      </c>
      <c r="EE2" s="220">
        <v>86.9</v>
      </c>
      <c r="EF2" s="220">
        <v>7</v>
      </c>
      <c r="EG2" s="220">
        <v>710</v>
      </c>
      <c r="EH2" s="220">
        <v>49</v>
      </c>
      <c r="EI2" s="220">
        <v>133</v>
      </c>
      <c r="EJ2" s="220">
        <v>9.6999999999999993</v>
      </c>
      <c r="EK2" s="220">
        <v>8720</v>
      </c>
      <c r="EL2" s="220">
        <v>550</v>
      </c>
      <c r="EM2" s="220">
        <v>9.5</v>
      </c>
      <c r="EN2" s="220">
        <v>0.91</v>
      </c>
    </row>
    <row r="3" spans="1:144" x14ac:dyDescent="0.25">
      <c r="A3" s="220" t="s">
        <v>3582</v>
      </c>
      <c r="B3" s="220">
        <v>20.181000000000001</v>
      </c>
      <c r="C3" s="220" t="s">
        <v>3583</v>
      </c>
      <c r="D3" s="220">
        <v>1.744</v>
      </c>
      <c r="E3" s="220">
        <v>0.1</v>
      </c>
      <c r="F3" s="220">
        <v>0.14430000000000001</v>
      </c>
      <c r="G3" s="220">
        <v>8.0000000000000002E-3</v>
      </c>
      <c r="H3" s="220">
        <v>0.93269999999999997</v>
      </c>
      <c r="I3" s="220">
        <v>6.9300069999999998</v>
      </c>
      <c r="J3" s="220">
        <v>0.38419999999999999</v>
      </c>
      <c r="K3" s="220">
        <v>8.7889999999999996E-2</v>
      </c>
      <c r="L3" s="220">
        <v>1E-3</v>
      </c>
      <c r="M3" s="220">
        <v>0.37357000000000001</v>
      </c>
      <c r="N3" s="220">
        <v>868</v>
      </c>
      <c r="O3" s="220">
        <v>45</v>
      </c>
      <c r="P3" s="220">
        <v>1378</v>
      </c>
      <c r="Q3" s="220">
        <v>19</v>
      </c>
      <c r="R3" s="220">
        <v>36.6</v>
      </c>
      <c r="S3" s="220">
        <v>151.4</v>
      </c>
      <c r="T3" s="220">
        <v>2.4400000000000002E-2</v>
      </c>
      <c r="U3" s="220">
        <v>800</v>
      </c>
      <c r="V3" s="220">
        <v>1500</v>
      </c>
      <c r="W3" s="220">
        <v>70</v>
      </c>
      <c r="X3" s="220">
        <v>140</v>
      </c>
      <c r="Y3" s="220">
        <v>110</v>
      </c>
      <c r="Z3" s="220">
        <v>230</v>
      </c>
      <c r="AA3" s="220">
        <v>3505</v>
      </c>
      <c r="AB3" s="220">
        <v>70</v>
      </c>
      <c r="AC3" s="220">
        <v>2200</v>
      </c>
      <c r="AD3" s="220">
        <v>110</v>
      </c>
      <c r="AE3" s="220">
        <v>1770</v>
      </c>
      <c r="AF3" s="220">
        <v>120</v>
      </c>
      <c r="AG3" s="220">
        <v>1.5860000000000001</v>
      </c>
      <c r="AH3" s="220">
        <v>6.0999999999999999E-2</v>
      </c>
      <c r="AI3" s="220">
        <v>6.9300069999999998</v>
      </c>
      <c r="AJ3" s="220">
        <v>0.23</v>
      </c>
      <c r="AK3" s="220">
        <v>36.6</v>
      </c>
      <c r="AL3" s="220">
        <v>2.2999999999999998</v>
      </c>
      <c r="AM3" s="230">
        <v>1.232E+16</v>
      </c>
      <c r="AN3" s="230">
        <v>410000000000000</v>
      </c>
      <c r="AO3" s="220">
        <v>1.3320000000000001</v>
      </c>
      <c r="AP3" s="220">
        <v>5.8000000000000003E-2</v>
      </c>
      <c r="AQ3" s="220">
        <v>0.11</v>
      </c>
      <c r="AR3" s="220">
        <v>0.1409</v>
      </c>
      <c r="AS3" s="220">
        <v>4.4999999999999997E-3</v>
      </c>
      <c r="AT3" s="220">
        <v>8.0999999999999996E-3</v>
      </c>
      <c r="AU3" s="220">
        <v>0.99802000000000002</v>
      </c>
      <c r="AV3" s="220" t="s">
        <v>1873</v>
      </c>
      <c r="AW3" s="220" t="s">
        <v>1874</v>
      </c>
      <c r="AX3" s="220" t="s">
        <v>1874</v>
      </c>
      <c r="AY3" s="220">
        <v>7.24</v>
      </c>
      <c r="AZ3" s="220">
        <v>0.24</v>
      </c>
      <c r="BA3" s="220">
        <v>6.8099999999999994E-2</v>
      </c>
      <c r="BB3" s="220">
        <v>8.0999999999999996E-4</v>
      </c>
      <c r="BC3" s="220">
        <v>8.8999999999999995E-4</v>
      </c>
      <c r="BD3" s="220">
        <v>868</v>
      </c>
      <c r="BE3" s="220">
        <v>25</v>
      </c>
      <c r="BF3" s="220">
        <v>27</v>
      </c>
      <c r="BG3" s="220">
        <v>854</v>
      </c>
      <c r="BH3" s="220">
        <v>25</v>
      </c>
      <c r="BI3" s="220">
        <v>50</v>
      </c>
      <c r="BJ3" s="220">
        <v>849</v>
      </c>
      <c r="BK3" s="220">
        <v>25</v>
      </c>
      <c r="BL3" s="220">
        <v>46</v>
      </c>
      <c r="BM3" s="220" t="s">
        <v>1873</v>
      </c>
      <c r="BN3" s="220" t="s">
        <v>1874</v>
      </c>
      <c r="BO3" s="220" t="s">
        <v>1874</v>
      </c>
      <c r="BP3" s="220">
        <v>2.4400000000000002E-2</v>
      </c>
      <c r="BQ3" s="220">
        <v>1.6999999999999999E-3</v>
      </c>
      <c r="BR3" s="220">
        <v>2.4400000000000002E-2</v>
      </c>
      <c r="BS3" s="220">
        <v>1.6999999999999999E-3</v>
      </c>
      <c r="BT3" s="220">
        <v>0</v>
      </c>
      <c r="BU3" s="220">
        <v>1</v>
      </c>
      <c r="BV3" s="220"/>
      <c r="BW3" s="220">
        <v>9.5</v>
      </c>
      <c r="BX3" s="220">
        <v>7.3</v>
      </c>
      <c r="BY3" s="220">
        <v>6</v>
      </c>
      <c r="BZ3" s="220">
        <v>3200</v>
      </c>
      <c r="CA3" s="220">
        <v>210</v>
      </c>
      <c r="CB3" s="220">
        <v>0.12</v>
      </c>
      <c r="CC3" s="220">
        <v>308</v>
      </c>
      <c r="CD3" s="220">
        <v>18</v>
      </c>
      <c r="CE3" s="220">
        <v>4.1000000000000002E-2</v>
      </c>
      <c r="CF3" s="220">
        <v>221</v>
      </c>
      <c r="CG3" s="220">
        <v>22</v>
      </c>
      <c r="CH3" s="220">
        <v>0.35</v>
      </c>
      <c r="CI3" s="220">
        <v>2840</v>
      </c>
      <c r="CJ3" s="220">
        <v>260</v>
      </c>
      <c r="CK3" s="220" t="s">
        <v>1922</v>
      </c>
      <c r="CL3" s="220">
        <v>5630</v>
      </c>
      <c r="CM3" s="220">
        <v>360</v>
      </c>
      <c r="CN3" s="220" t="s">
        <v>1922</v>
      </c>
      <c r="CO3" s="220"/>
      <c r="CP3" s="219">
        <f>AVERAGE(BW3,BZ3,CC3,CF3)</f>
        <v>934.625</v>
      </c>
      <c r="CQ3" s="223">
        <f>CI3/CL3</f>
        <v>0.50444049733570162</v>
      </c>
      <c r="CR3" s="220"/>
      <c r="CS3" s="220">
        <v>1440</v>
      </c>
      <c r="CT3" s="220">
        <v>290</v>
      </c>
      <c r="CU3" s="230">
        <v>8400</v>
      </c>
      <c r="CV3" s="230">
        <v>1400</v>
      </c>
      <c r="CW3" s="220">
        <v>196.5</v>
      </c>
      <c r="CX3" s="220">
        <v>7.9</v>
      </c>
      <c r="CY3" s="220">
        <v>195</v>
      </c>
      <c r="CZ3" s="220">
        <v>14</v>
      </c>
      <c r="DA3" s="220">
        <v>151.4</v>
      </c>
      <c r="DB3" s="220">
        <v>5.4</v>
      </c>
      <c r="DC3" s="220">
        <v>3790</v>
      </c>
      <c r="DD3" s="220">
        <v>160</v>
      </c>
      <c r="DE3" s="230">
        <v>297000</v>
      </c>
      <c r="DF3" s="230">
        <v>13000</v>
      </c>
      <c r="DG3" s="220">
        <v>54.7</v>
      </c>
      <c r="DH3" s="220">
        <v>3.1</v>
      </c>
      <c r="DI3" s="220">
        <v>247</v>
      </c>
      <c r="DJ3" s="220">
        <v>21</v>
      </c>
      <c r="DK3" s="220">
        <v>554</v>
      </c>
      <c r="DL3" s="220">
        <v>39</v>
      </c>
      <c r="DM3" s="220">
        <v>60.6</v>
      </c>
      <c r="DN3" s="220">
        <v>4.5</v>
      </c>
      <c r="DO3" s="220">
        <v>277</v>
      </c>
      <c r="DP3" s="220">
        <v>21</v>
      </c>
      <c r="DQ3" s="220">
        <v>91</v>
      </c>
      <c r="DR3" s="220">
        <v>6.4</v>
      </c>
      <c r="DS3" s="220">
        <v>9.7899999999999991</v>
      </c>
      <c r="DT3" s="220">
        <v>0.72</v>
      </c>
      <c r="DU3" s="220">
        <v>151.9</v>
      </c>
      <c r="DV3" s="220">
        <v>9.4</v>
      </c>
      <c r="DW3" s="220">
        <v>35.299999999999997</v>
      </c>
      <c r="DX3" s="220">
        <v>2</v>
      </c>
      <c r="DY3" s="220">
        <v>368</v>
      </c>
      <c r="DZ3" s="220">
        <v>22</v>
      </c>
      <c r="EA3" s="220">
        <v>128.6</v>
      </c>
      <c r="EB3" s="220">
        <v>7</v>
      </c>
      <c r="EC3" s="220">
        <v>633</v>
      </c>
      <c r="ED3" s="220">
        <v>32</v>
      </c>
      <c r="EE3" s="220">
        <v>129</v>
      </c>
      <c r="EF3" s="220">
        <v>6.9</v>
      </c>
      <c r="EG3" s="220">
        <v>1164</v>
      </c>
      <c r="EH3" s="220">
        <v>63</v>
      </c>
      <c r="EI3" s="220">
        <v>236</v>
      </c>
      <c r="EJ3" s="220">
        <v>11</v>
      </c>
      <c r="EK3" s="220">
        <v>10290</v>
      </c>
      <c r="EL3" s="220">
        <v>530</v>
      </c>
      <c r="EM3" s="220">
        <v>13.4</v>
      </c>
      <c r="EN3" s="220">
        <v>1.1000000000000001</v>
      </c>
    </row>
    <row r="4" spans="1:144" x14ac:dyDescent="0.25">
      <c r="A4" s="220" t="s">
        <v>3576</v>
      </c>
      <c r="B4" s="220">
        <v>16.273</v>
      </c>
      <c r="C4" s="220" t="s">
        <v>3577</v>
      </c>
      <c r="D4" s="220">
        <v>3.1859999999999999</v>
      </c>
      <c r="E4" s="220">
        <v>0.17</v>
      </c>
      <c r="F4" s="220">
        <v>0.222</v>
      </c>
      <c r="G4" s="220">
        <v>1.0999999999999999E-2</v>
      </c>
      <c r="H4" s="220">
        <v>0.85219999999999996</v>
      </c>
      <c r="I4" s="220">
        <v>4.504505</v>
      </c>
      <c r="J4" s="220">
        <v>0.22319620000000001</v>
      </c>
      <c r="K4" s="220">
        <v>0.10390000000000001</v>
      </c>
      <c r="L4" s="220">
        <v>9.3999999999999997E-4</v>
      </c>
      <c r="M4" s="220">
        <v>4.1795000000000001E-3</v>
      </c>
      <c r="N4" s="220">
        <v>1292</v>
      </c>
      <c r="O4" s="220">
        <v>56</v>
      </c>
      <c r="P4" s="220">
        <v>1695</v>
      </c>
      <c r="Q4" s="220">
        <v>12</v>
      </c>
      <c r="R4" s="220">
        <v>24</v>
      </c>
      <c r="S4" s="220">
        <v>155</v>
      </c>
      <c r="T4" s="220">
        <v>2.3699999999999999E-2</v>
      </c>
      <c r="U4" s="230">
        <v>50000</v>
      </c>
      <c r="V4" s="230">
        <v>10000</v>
      </c>
      <c r="W4" s="220">
        <v>600</v>
      </c>
      <c r="X4" s="220">
        <v>1100</v>
      </c>
      <c r="Y4" s="220">
        <v>900</v>
      </c>
      <c r="Z4" s="220">
        <v>1900</v>
      </c>
      <c r="AA4" s="220">
        <v>3557</v>
      </c>
      <c r="AB4" s="220">
        <v>89</v>
      </c>
      <c r="AC4" s="220">
        <v>2319</v>
      </c>
      <c r="AD4" s="220">
        <v>57</v>
      </c>
      <c r="AE4" s="220">
        <v>2830</v>
      </c>
      <c r="AF4" s="220">
        <v>140</v>
      </c>
      <c r="AG4" s="220">
        <v>1.4843</v>
      </c>
      <c r="AH4" s="220">
        <v>6.8999999999999999E-3</v>
      </c>
      <c r="AI4" s="220">
        <v>4.504505</v>
      </c>
      <c r="AJ4" s="220">
        <v>5.8999999999999997E-2</v>
      </c>
      <c r="AK4" s="220">
        <v>24</v>
      </c>
      <c r="AL4" s="220">
        <v>1.1000000000000001</v>
      </c>
      <c r="AM4" s="230">
        <v>1.958E+16</v>
      </c>
      <c r="AN4" s="230">
        <v>600000000000000</v>
      </c>
      <c r="AO4" s="220">
        <v>2.5139999999999998</v>
      </c>
      <c r="AP4" s="220">
        <v>5.5E-2</v>
      </c>
      <c r="AQ4" s="220">
        <v>0.18</v>
      </c>
      <c r="AR4" s="220">
        <v>0.21659999999999999</v>
      </c>
      <c r="AS4" s="220">
        <v>3.0000000000000001E-3</v>
      </c>
      <c r="AT4" s="220">
        <v>1.0999999999999999E-2</v>
      </c>
      <c r="AU4" s="220">
        <v>0.99946000000000002</v>
      </c>
      <c r="AV4" s="220" t="s">
        <v>1873</v>
      </c>
      <c r="AW4" s="220" t="s">
        <v>1874</v>
      </c>
      <c r="AX4" s="220" t="s">
        <v>1874</v>
      </c>
      <c r="AY4" s="220">
        <v>4.63</v>
      </c>
      <c r="AZ4" s="220">
        <v>6.4000000000000001E-2</v>
      </c>
      <c r="BA4" s="220">
        <v>8.4029999999999994E-2</v>
      </c>
      <c r="BB4" s="220">
        <v>6.6E-4</v>
      </c>
      <c r="BC4" s="220">
        <v>7.9000000000000001E-4</v>
      </c>
      <c r="BD4" s="220">
        <v>1292</v>
      </c>
      <c r="BE4" s="220">
        <v>15</v>
      </c>
      <c r="BF4" s="220">
        <v>18</v>
      </c>
      <c r="BG4" s="220">
        <v>1274</v>
      </c>
      <c r="BH4" s="220">
        <v>16</v>
      </c>
      <c r="BI4" s="220">
        <v>51</v>
      </c>
      <c r="BJ4" s="220">
        <v>1264</v>
      </c>
      <c r="BK4" s="220">
        <v>16</v>
      </c>
      <c r="BL4" s="220">
        <v>58</v>
      </c>
      <c r="BM4" s="220" t="s">
        <v>1873</v>
      </c>
      <c r="BN4" s="220" t="s">
        <v>1874</v>
      </c>
      <c r="BO4" s="220" t="s">
        <v>1874</v>
      </c>
      <c r="BP4" s="220">
        <v>2.3699999999999999E-2</v>
      </c>
      <c r="BQ4" s="220">
        <v>1.1000000000000001E-3</v>
      </c>
      <c r="BR4" s="220">
        <v>2.3699999999999999E-2</v>
      </c>
      <c r="BS4" s="220">
        <v>1.1000000000000001E-3</v>
      </c>
      <c r="BT4" s="220">
        <v>0</v>
      </c>
      <c r="BU4" s="220">
        <v>1</v>
      </c>
      <c r="BV4" s="220"/>
      <c r="BW4" s="220">
        <v>13</v>
      </c>
      <c r="BX4" s="220">
        <v>6.3</v>
      </c>
      <c r="BY4" s="220">
        <v>2.9</v>
      </c>
      <c r="BZ4" s="220">
        <v>4700</v>
      </c>
      <c r="CA4" s="220">
        <v>190</v>
      </c>
      <c r="CB4" s="220">
        <v>5.8000000000000003E-2</v>
      </c>
      <c r="CC4" s="220">
        <v>538</v>
      </c>
      <c r="CD4" s="220">
        <v>23</v>
      </c>
      <c r="CE4" s="220">
        <v>2.3E-2</v>
      </c>
      <c r="CF4" s="220">
        <v>345</v>
      </c>
      <c r="CG4" s="220">
        <v>19</v>
      </c>
      <c r="CH4" s="220">
        <v>0.16</v>
      </c>
      <c r="CI4" s="220">
        <v>2900</v>
      </c>
      <c r="CJ4" s="220">
        <v>120</v>
      </c>
      <c r="CK4" s="220" t="s">
        <v>1922</v>
      </c>
      <c r="CL4" s="220">
        <v>5330</v>
      </c>
      <c r="CM4" s="220">
        <v>230</v>
      </c>
      <c r="CN4" s="220" t="s">
        <v>1922</v>
      </c>
      <c r="CO4" s="220"/>
      <c r="CP4" s="219">
        <f>AVERAGE(BW4,BZ4,CC4,CF4)</f>
        <v>1399</v>
      </c>
      <c r="CQ4" s="223">
        <f>CI4/CL4</f>
        <v>0.54409005628517826</v>
      </c>
      <c r="CR4" s="220"/>
      <c r="CS4" s="220">
        <v>1050</v>
      </c>
      <c r="CT4" s="220">
        <v>200</v>
      </c>
      <c r="CU4" s="230">
        <v>4500</v>
      </c>
      <c r="CV4" s="230">
        <v>1700</v>
      </c>
      <c r="CW4" s="220">
        <v>219</v>
      </c>
      <c r="CX4" s="220">
        <v>12</v>
      </c>
      <c r="CY4" s="220">
        <v>102</v>
      </c>
      <c r="CZ4" s="220">
        <v>18</v>
      </c>
      <c r="DA4" s="220">
        <v>155</v>
      </c>
      <c r="DB4" s="220">
        <v>9.6999999999999993</v>
      </c>
      <c r="DC4" s="220">
        <v>4450</v>
      </c>
      <c r="DD4" s="220">
        <v>180</v>
      </c>
      <c r="DE4" s="230">
        <v>282000</v>
      </c>
      <c r="DF4" s="230">
        <v>12000</v>
      </c>
      <c r="DG4" s="220">
        <v>74</v>
      </c>
      <c r="DH4" s="220">
        <v>3.5</v>
      </c>
      <c r="DI4" s="220">
        <v>231</v>
      </c>
      <c r="DJ4" s="220">
        <v>92</v>
      </c>
      <c r="DK4" s="220">
        <v>700</v>
      </c>
      <c r="DL4" s="220">
        <v>230</v>
      </c>
      <c r="DM4" s="220">
        <v>77</v>
      </c>
      <c r="DN4" s="220">
        <v>27</v>
      </c>
      <c r="DO4" s="220">
        <v>306</v>
      </c>
      <c r="DP4" s="220">
        <v>95</v>
      </c>
      <c r="DQ4" s="220">
        <v>95</v>
      </c>
      <c r="DR4" s="220">
        <v>20</v>
      </c>
      <c r="DS4" s="220">
        <v>8.1</v>
      </c>
      <c r="DT4" s="220">
        <v>1.6</v>
      </c>
      <c r="DU4" s="220">
        <v>171</v>
      </c>
      <c r="DV4" s="220">
        <v>21</v>
      </c>
      <c r="DW4" s="220">
        <v>44.3</v>
      </c>
      <c r="DX4" s="220">
        <v>4.2</v>
      </c>
      <c r="DY4" s="220">
        <v>469</v>
      </c>
      <c r="DZ4" s="220">
        <v>36</v>
      </c>
      <c r="EA4" s="220">
        <v>166</v>
      </c>
      <c r="EB4" s="220">
        <v>9.1</v>
      </c>
      <c r="EC4" s="220">
        <v>769</v>
      </c>
      <c r="ED4" s="220">
        <v>40</v>
      </c>
      <c r="EE4" s="220">
        <v>149.19999999999999</v>
      </c>
      <c r="EF4" s="220">
        <v>7.4</v>
      </c>
      <c r="EG4" s="220">
        <v>1271</v>
      </c>
      <c r="EH4" s="220">
        <v>68</v>
      </c>
      <c r="EI4" s="220">
        <v>240</v>
      </c>
      <c r="EJ4" s="220">
        <v>12</v>
      </c>
      <c r="EK4" s="220">
        <v>9930</v>
      </c>
      <c r="EL4" s="220">
        <v>540</v>
      </c>
      <c r="EM4" s="220">
        <v>18.7</v>
      </c>
      <c r="EN4" s="220">
        <v>1.2</v>
      </c>
    </row>
    <row r="5" spans="1:144" x14ac:dyDescent="0.25">
      <c r="A5" s="220" t="s">
        <v>3448</v>
      </c>
      <c r="B5" s="220">
        <v>13.510999999999999</v>
      </c>
      <c r="C5" s="220" t="s">
        <v>3449</v>
      </c>
      <c r="D5" s="220">
        <v>4.7699999999999996</v>
      </c>
      <c r="E5" s="220">
        <v>0.28000000000000003</v>
      </c>
      <c r="F5" s="220">
        <v>0.32869999999999999</v>
      </c>
      <c r="G5" s="220">
        <v>1.7999999999999999E-2</v>
      </c>
      <c r="H5" s="220">
        <v>0.98556999999999995</v>
      </c>
      <c r="I5" s="220">
        <v>3.0422880000000001</v>
      </c>
      <c r="J5" s="220">
        <v>0.16659930000000001</v>
      </c>
      <c r="K5" s="220">
        <v>0.10483000000000001</v>
      </c>
      <c r="L5" s="220">
        <v>7.1000000000000002E-4</v>
      </c>
      <c r="M5" s="220">
        <v>0.32718000000000003</v>
      </c>
      <c r="N5" s="220">
        <v>1830</v>
      </c>
      <c r="O5" s="220">
        <v>85</v>
      </c>
      <c r="P5" s="220">
        <v>1711</v>
      </c>
      <c r="Q5" s="220">
        <v>6.7</v>
      </c>
      <c r="R5" s="220">
        <v>-7</v>
      </c>
      <c r="S5" s="220">
        <v>2.13</v>
      </c>
      <c r="T5" s="220">
        <v>1.0499999999999999E-3</v>
      </c>
      <c r="U5" s="220">
        <v>600</v>
      </c>
      <c r="V5" s="220">
        <v>1600</v>
      </c>
      <c r="W5" s="220">
        <v>60</v>
      </c>
      <c r="X5" s="220">
        <v>170</v>
      </c>
      <c r="Y5" s="220">
        <v>70</v>
      </c>
      <c r="Z5" s="220">
        <v>180</v>
      </c>
      <c r="AA5" s="220">
        <v>460</v>
      </c>
      <c r="AB5" s="220">
        <v>26</v>
      </c>
      <c r="AC5" s="220">
        <v>205</v>
      </c>
      <c r="AD5" s="220">
        <v>12</v>
      </c>
      <c r="AE5" s="220">
        <v>346</v>
      </c>
      <c r="AF5" s="220">
        <v>13</v>
      </c>
      <c r="AG5" s="220">
        <v>2.1800000000000002</v>
      </c>
      <c r="AH5" s="220">
        <v>1.4E-2</v>
      </c>
      <c r="AI5" s="220">
        <v>3.0422880000000001</v>
      </c>
      <c r="AJ5" s="220">
        <v>8.1000000000000003E-2</v>
      </c>
      <c r="AK5" s="220">
        <v>-7</v>
      </c>
      <c r="AL5" s="220">
        <v>2.7</v>
      </c>
      <c r="AM5" s="230">
        <v>3450000000000000</v>
      </c>
      <c r="AN5" s="230">
        <v>160000000000000</v>
      </c>
      <c r="AO5" s="220">
        <v>4.7300000000000004</v>
      </c>
      <c r="AP5" s="220">
        <v>0.14000000000000001</v>
      </c>
      <c r="AQ5" s="220">
        <v>0.31</v>
      </c>
      <c r="AR5" s="220">
        <v>0.32829999999999998</v>
      </c>
      <c r="AS5" s="220">
        <v>8.8999999999999999E-3</v>
      </c>
      <c r="AT5" s="220">
        <v>1.7999999999999999E-2</v>
      </c>
      <c r="AU5" s="220">
        <v>0.98345000000000005</v>
      </c>
      <c r="AV5" s="220" t="s">
        <v>1873</v>
      </c>
      <c r="AW5" s="220" t="s">
        <v>1874</v>
      </c>
      <c r="AX5" s="220" t="s">
        <v>1874</v>
      </c>
      <c r="AY5" s="220">
        <v>3.0739999999999998</v>
      </c>
      <c r="AZ5" s="220">
        <v>8.2000000000000003E-2</v>
      </c>
      <c r="BA5" s="220">
        <v>0.10412</v>
      </c>
      <c r="BB5" s="220">
        <v>3.5E-4</v>
      </c>
      <c r="BC5" s="220">
        <v>5.1000000000000004E-4</v>
      </c>
      <c r="BD5" s="220">
        <v>1698.7</v>
      </c>
      <c r="BE5" s="220">
        <v>6.3</v>
      </c>
      <c r="BF5" s="220">
        <v>9.1999999999999993</v>
      </c>
      <c r="BG5" s="220">
        <v>1768</v>
      </c>
      <c r="BH5" s="220">
        <v>25</v>
      </c>
      <c r="BI5" s="220">
        <v>55</v>
      </c>
      <c r="BJ5" s="220">
        <v>1828</v>
      </c>
      <c r="BK5" s="220">
        <v>43</v>
      </c>
      <c r="BL5" s="220">
        <v>86</v>
      </c>
      <c r="BM5" s="220" t="s">
        <v>1873</v>
      </c>
      <c r="BN5" s="220" t="s">
        <v>1874</v>
      </c>
      <c r="BO5" s="220" t="s">
        <v>1874</v>
      </c>
      <c r="BP5" s="220">
        <v>1.0499999999999999E-3</v>
      </c>
      <c r="BQ5" s="220">
        <v>5.9000000000000003E-4</v>
      </c>
      <c r="BR5" s="220">
        <v>1.0499999999999999E-3</v>
      </c>
      <c r="BS5" s="220">
        <v>5.9000000000000003E-4</v>
      </c>
      <c r="BT5" s="220">
        <v>0.34300000000000003</v>
      </c>
      <c r="BU5" s="220">
        <v>6.6000000000000003E-2</v>
      </c>
      <c r="BV5" s="220"/>
      <c r="BW5" s="220">
        <v>1</v>
      </c>
      <c r="BX5" s="220" t="s">
        <v>2283</v>
      </c>
      <c r="BY5" s="220">
        <v>1.9</v>
      </c>
      <c r="BZ5" s="220">
        <v>544</v>
      </c>
      <c r="CA5" s="220">
        <v>30</v>
      </c>
      <c r="CB5" s="220">
        <v>4.2000000000000003E-2</v>
      </c>
      <c r="CC5" s="220">
        <v>62.5</v>
      </c>
      <c r="CD5" s="220">
        <v>3.3</v>
      </c>
      <c r="CE5" s="220">
        <v>2.3E-2</v>
      </c>
      <c r="CF5" s="220">
        <v>27.3</v>
      </c>
      <c r="CG5" s="220">
        <v>1.4</v>
      </c>
      <c r="CH5" s="220">
        <v>0.11</v>
      </c>
      <c r="CI5" s="220">
        <v>161.30000000000001</v>
      </c>
      <c r="CJ5" s="220">
        <v>7.7</v>
      </c>
      <c r="CK5" s="220" t="s">
        <v>1922</v>
      </c>
      <c r="CL5" s="220">
        <v>423</v>
      </c>
      <c r="CM5" s="220">
        <v>19</v>
      </c>
      <c r="CN5" s="220" t="s">
        <v>1922</v>
      </c>
      <c r="CO5" s="220"/>
      <c r="CP5" s="219">
        <f>AVERAGE(BW5,BZ5,CC5,CF5)</f>
        <v>158.69999999999999</v>
      </c>
      <c r="CQ5" s="223">
        <f>CI5/CL5</f>
        <v>0.38132387706855797</v>
      </c>
      <c r="CR5" s="220"/>
      <c r="CS5" s="220">
        <v>323</v>
      </c>
      <c r="CT5" s="220">
        <v>57</v>
      </c>
      <c r="CU5" s="220">
        <v>610</v>
      </c>
      <c r="CV5" s="220">
        <v>750</v>
      </c>
      <c r="CW5" s="220">
        <v>216</v>
      </c>
      <c r="CX5" s="220">
        <v>14</v>
      </c>
      <c r="CY5" s="220">
        <v>19.3</v>
      </c>
      <c r="CZ5" s="220">
        <v>3.9</v>
      </c>
      <c r="DA5" s="220">
        <v>2.13</v>
      </c>
      <c r="DB5" s="220">
        <v>0.51</v>
      </c>
      <c r="DC5" s="220">
        <v>1038</v>
      </c>
      <c r="DD5" s="220">
        <v>56</v>
      </c>
      <c r="DE5" s="230">
        <v>302000</v>
      </c>
      <c r="DF5" s="230">
        <v>18000</v>
      </c>
      <c r="DG5" s="220">
        <v>6.67</v>
      </c>
      <c r="DH5" s="220">
        <v>0.52</v>
      </c>
      <c r="DI5" s="220">
        <v>5.6</v>
      </c>
      <c r="DJ5" s="220">
        <v>1.4</v>
      </c>
      <c r="DK5" s="220">
        <v>52.1</v>
      </c>
      <c r="DL5" s="220">
        <v>6.5</v>
      </c>
      <c r="DM5" s="220">
        <v>4.07</v>
      </c>
      <c r="DN5" s="220">
        <v>0.94</v>
      </c>
      <c r="DO5" s="220">
        <v>25.5</v>
      </c>
      <c r="DP5" s="220">
        <v>6.4</v>
      </c>
      <c r="DQ5" s="220">
        <v>17.399999999999999</v>
      </c>
      <c r="DR5" s="220">
        <v>3.8</v>
      </c>
      <c r="DS5" s="220">
        <v>1.7</v>
      </c>
      <c r="DT5" s="220">
        <v>0.33</v>
      </c>
      <c r="DU5" s="220">
        <v>38.700000000000003</v>
      </c>
      <c r="DV5" s="220">
        <v>6.2</v>
      </c>
      <c r="DW5" s="220">
        <v>9.6999999999999993</v>
      </c>
      <c r="DX5" s="220">
        <v>1</v>
      </c>
      <c r="DY5" s="220">
        <v>102.5</v>
      </c>
      <c r="DZ5" s="220">
        <v>8.6999999999999993</v>
      </c>
      <c r="EA5" s="220">
        <v>33.5</v>
      </c>
      <c r="EB5" s="220">
        <v>2.4</v>
      </c>
      <c r="EC5" s="220">
        <v>154.5</v>
      </c>
      <c r="ED5" s="220">
        <v>9.6999999999999993</v>
      </c>
      <c r="EE5" s="220">
        <v>30.2</v>
      </c>
      <c r="EF5" s="220">
        <v>1.7</v>
      </c>
      <c r="EG5" s="220">
        <v>288</v>
      </c>
      <c r="EH5" s="220">
        <v>16</v>
      </c>
      <c r="EI5" s="220">
        <v>61.4</v>
      </c>
      <c r="EJ5" s="220">
        <v>3.7</v>
      </c>
      <c r="EK5" s="220">
        <v>10550</v>
      </c>
      <c r="EL5" s="220">
        <v>600</v>
      </c>
      <c r="EM5" s="220">
        <v>2.81</v>
      </c>
      <c r="EN5" s="220">
        <v>0.28999999999999998</v>
      </c>
    </row>
    <row r="6" spans="1:144" x14ac:dyDescent="0.25">
      <c r="A6" s="220" t="s">
        <v>3482</v>
      </c>
      <c r="B6" s="220">
        <v>21.175000000000001</v>
      </c>
      <c r="C6" s="220" t="s">
        <v>3483</v>
      </c>
      <c r="D6" s="220">
        <v>4.5469999999999997</v>
      </c>
      <c r="E6" s="220">
        <v>0.24</v>
      </c>
      <c r="F6" s="220">
        <v>0.30959999999999999</v>
      </c>
      <c r="G6" s="220">
        <v>1.4E-2</v>
      </c>
      <c r="H6" s="220">
        <v>0.93705000000000005</v>
      </c>
      <c r="I6" s="220">
        <v>3.2299739999999999</v>
      </c>
      <c r="J6" s="220">
        <v>0.1460583</v>
      </c>
      <c r="K6" s="220">
        <v>0.10614</v>
      </c>
      <c r="L6" s="220">
        <v>5.8E-4</v>
      </c>
      <c r="M6" s="220">
        <v>-0.18010999999999999</v>
      </c>
      <c r="N6" s="220">
        <v>1738.5</v>
      </c>
      <c r="O6" s="220">
        <v>71</v>
      </c>
      <c r="P6" s="220">
        <v>1734.1</v>
      </c>
      <c r="Q6" s="220">
        <v>5</v>
      </c>
      <c r="R6" s="220">
        <v>-0.26</v>
      </c>
      <c r="S6" s="220">
        <v>0.78</v>
      </c>
      <c r="T6" s="220">
        <v>1.09E-3</v>
      </c>
      <c r="U6" s="230">
        <v>1400</v>
      </c>
      <c r="V6" s="230">
        <v>2200</v>
      </c>
      <c r="W6" s="220">
        <v>150</v>
      </c>
      <c r="X6" s="220">
        <v>230</v>
      </c>
      <c r="Y6" s="220">
        <v>190</v>
      </c>
      <c r="Z6" s="220">
        <v>300</v>
      </c>
      <c r="AA6" s="220">
        <v>1338</v>
      </c>
      <c r="AB6" s="220">
        <v>59</v>
      </c>
      <c r="AC6" s="220">
        <v>715</v>
      </c>
      <c r="AD6" s="220">
        <v>35</v>
      </c>
      <c r="AE6" s="220">
        <v>1147</v>
      </c>
      <c r="AF6" s="220">
        <v>53</v>
      </c>
      <c r="AG6" s="220">
        <v>1.82</v>
      </c>
      <c r="AH6" s="220">
        <v>1.2E-2</v>
      </c>
      <c r="AI6" s="220">
        <v>3.2299739999999999</v>
      </c>
      <c r="AJ6" s="220">
        <v>0.02</v>
      </c>
      <c r="AK6" s="220">
        <v>-0.26</v>
      </c>
      <c r="AL6" s="220">
        <v>0.5</v>
      </c>
      <c r="AM6" s="230">
        <v>1.012E+16</v>
      </c>
      <c r="AN6" s="230">
        <v>390000000000000</v>
      </c>
      <c r="AO6" s="220">
        <v>4.5010000000000003</v>
      </c>
      <c r="AP6" s="220">
        <v>4.2000000000000003E-2</v>
      </c>
      <c r="AQ6" s="220">
        <v>0.33</v>
      </c>
      <c r="AR6" s="220">
        <v>0.30919999999999997</v>
      </c>
      <c r="AS6" s="220">
        <v>2E-3</v>
      </c>
      <c r="AT6" s="220">
        <v>1.4999999999999999E-2</v>
      </c>
      <c r="AU6" s="220">
        <v>0.97282999999999997</v>
      </c>
      <c r="AV6" s="220" t="s">
        <v>1873</v>
      </c>
      <c r="AW6" s="220" t="s">
        <v>1874</v>
      </c>
      <c r="AX6" s="220" t="s">
        <v>1874</v>
      </c>
      <c r="AY6" s="220">
        <v>3.2360000000000002</v>
      </c>
      <c r="AZ6" s="220">
        <v>2.1000000000000001E-2</v>
      </c>
      <c r="BA6" s="220">
        <v>0.10536</v>
      </c>
      <c r="BB6" s="220">
        <v>3.2000000000000003E-4</v>
      </c>
      <c r="BC6" s="220">
        <v>7.2999999999999996E-4</v>
      </c>
      <c r="BD6" s="220">
        <v>1720.4</v>
      </c>
      <c r="BE6" s="220">
        <v>5.7</v>
      </c>
      <c r="BF6" s="220">
        <v>13</v>
      </c>
      <c r="BG6" s="220">
        <v>1730.5</v>
      </c>
      <c r="BH6" s="220">
        <v>7.9</v>
      </c>
      <c r="BI6" s="220">
        <v>61</v>
      </c>
      <c r="BJ6" s="220">
        <v>1736.8</v>
      </c>
      <c r="BK6" s="220">
        <v>9.6</v>
      </c>
      <c r="BL6" s="220">
        <v>75</v>
      </c>
      <c r="BM6" s="220" t="s">
        <v>1873</v>
      </c>
      <c r="BN6" s="220" t="s">
        <v>1874</v>
      </c>
      <c r="BO6" s="220" t="s">
        <v>1874</v>
      </c>
      <c r="BP6" s="220">
        <v>1.09E-3</v>
      </c>
      <c r="BQ6" s="220">
        <v>3.6000000000000002E-4</v>
      </c>
      <c r="BR6" s="220">
        <v>1.09E-3</v>
      </c>
      <c r="BS6" s="220">
        <v>3.6000000000000002E-4</v>
      </c>
      <c r="BT6" s="220">
        <v>0.25600000000000001</v>
      </c>
      <c r="BU6" s="220">
        <v>5.6000000000000001E-2</v>
      </c>
      <c r="BV6" s="220"/>
      <c r="BW6" s="220">
        <v>1</v>
      </c>
      <c r="BX6" s="220" t="s">
        <v>2283</v>
      </c>
      <c r="BY6" s="220">
        <v>1.5</v>
      </c>
      <c r="BZ6" s="220">
        <v>1511</v>
      </c>
      <c r="CA6" s="220">
        <v>48</v>
      </c>
      <c r="CB6" s="220">
        <v>3.5000000000000003E-2</v>
      </c>
      <c r="CC6" s="220">
        <v>176</v>
      </c>
      <c r="CD6" s="220">
        <v>5.5</v>
      </c>
      <c r="CE6" s="220">
        <v>1.7999999999999999E-2</v>
      </c>
      <c r="CF6" s="220">
        <v>94.2</v>
      </c>
      <c r="CG6" s="220">
        <v>3.8</v>
      </c>
      <c r="CH6" s="220">
        <v>9.4E-2</v>
      </c>
      <c r="CI6" s="220">
        <v>593</v>
      </c>
      <c r="CJ6" s="220">
        <v>26</v>
      </c>
      <c r="CK6" s="220" t="s">
        <v>1922</v>
      </c>
      <c r="CL6" s="220">
        <v>1245</v>
      </c>
      <c r="CM6" s="220">
        <v>49</v>
      </c>
      <c r="CN6" s="220" t="s">
        <v>1922</v>
      </c>
      <c r="CO6" s="220"/>
      <c r="CP6" s="219">
        <f>AVERAGE(BW6,BZ6,CC6,CF6)</f>
        <v>445.55</v>
      </c>
      <c r="CQ6" s="223">
        <f>CI6/CL6</f>
        <v>0.47630522088353416</v>
      </c>
      <c r="CR6" s="220"/>
      <c r="CS6" s="220">
        <v>584</v>
      </c>
      <c r="CT6" s="220">
        <v>70</v>
      </c>
      <c r="CU6" s="220" t="s">
        <v>2283</v>
      </c>
      <c r="CV6" s="220" t="s">
        <v>2283</v>
      </c>
      <c r="CW6" s="220">
        <v>238.9</v>
      </c>
      <c r="CX6" s="220">
        <v>9.5</v>
      </c>
      <c r="CY6" s="220">
        <v>32</v>
      </c>
      <c r="CZ6" s="220">
        <v>27</v>
      </c>
      <c r="DA6" s="220">
        <v>0.78</v>
      </c>
      <c r="DB6" s="220">
        <v>0.14000000000000001</v>
      </c>
      <c r="DC6" s="220">
        <v>2540</v>
      </c>
      <c r="DD6" s="220">
        <v>100</v>
      </c>
      <c r="DE6" s="230">
        <v>344000</v>
      </c>
      <c r="DF6" s="230">
        <v>11000</v>
      </c>
      <c r="DG6" s="220">
        <v>11.43</v>
      </c>
      <c r="DH6" s="220">
        <v>0.82</v>
      </c>
      <c r="DI6" s="220">
        <v>0.46</v>
      </c>
      <c r="DJ6" s="220">
        <v>0.15</v>
      </c>
      <c r="DK6" s="220">
        <v>36</v>
      </c>
      <c r="DL6" s="220">
        <v>1.6</v>
      </c>
      <c r="DM6" s="220">
        <v>0.53</v>
      </c>
      <c r="DN6" s="220">
        <v>0.13</v>
      </c>
      <c r="DO6" s="220">
        <v>5.4</v>
      </c>
      <c r="DP6" s="220">
        <v>0.61</v>
      </c>
      <c r="DQ6" s="220">
        <v>9.7799999999999994</v>
      </c>
      <c r="DR6" s="220">
        <v>0.87</v>
      </c>
      <c r="DS6" s="220">
        <v>0.33200000000000002</v>
      </c>
      <c r="DT6" s="220">
        <v>7.1999999999999995E-2</v>
      </c>
      <c r="DU6" s="220">
        <v>49.5</v>
      </c>
      <c r="DV6" s="220">
        <v>2.5</v>
      </c>
      <c r="DW6" s="220">
        <v>17.7</v>
      </c>
      <c r="DX6" s="220">
        <v>0.76</v>
      </c>
      <c r="DY6" s="220">
        <v>222.2</v>
      </c>
      <c r="DZ6" s="220">
        <v>8.8000000000000007</v>
      </c>
      <c r="EA6" s="220">
        <v>87.5</v>
      </c>
      <c r="EB6" s="220">
        <v>4</v>
      </c>
      <c r="EC6" s="220">
        <v>419</v>
      </c>
      <c r="ED6" s="220">
        <v>17</v>
      </c>
      <c r="EE6" s="220">
        <v>82.9</v>
      </c>
      <c r="EF6" s="220">
        <v>3.2</v>
      </c>
      <c r="EG6" s="220">
        <v>734</v>
      </c>
      <c r="EH6" s="220">
        <v>27</v>
      </c>
      <c r="EI6" s="220">
        <v>144.6</v>
      </c>
      <c r="EJ6" s="220">
        <v>4.9000000000000004</v>
      </c>
      <c r="EK6" s="220">
        <v>11820</v>
      </c>
      <c r="EL6" s="220">
        <v>360</v>
      </c>
      <c r="EM6" s="220">
        <v>3.87</v>
      </c>
      <c r="EN6" s="220">
        <v>0.26</v>
      </c>
    </row>
    <row r="7" spans="1:144" x14ac:dyDescent="0.25">
      <c r="A7" s="220" t="s">
        <v>3510</v>
      </c>
      <c r="B7" s="220">
        <v>25.009</v>
      </c>
      <c r="C7" s="220" t="s">
        <v>3511</v>
      </c>
      <c r="D7" s="220">
        <v>4.9749999999999996</v>
      </c>
      <c r="E7" s="220">
        <v>0.26</v>
      </c>
      <c r="F7" s="220">
        <v>0.33779999999999999</v>
      </c>
      <c r="G7" s="220">
        <v>1.6E-2</v>
      </c>
      <c r="H7" s="220">
        <v>0.96592999999999996</v>
      </c>
      <c r="I7" s="220">
        <v>2.9603320000000002</v>
      </c>
      <c r="J7" s="220">
        <v>0.14021700000000001</v>
      </c>
      <c r="K7" s="220">
        <v>0.10673000000000001</v>
      </c>
      <c r="L7" s="220">
        <v>5.8E-4</v>
      </c>
      <c r="M7" s="220">
        <v>-0.1711</v>
      </c>
      <c r="N7" s="220">
        <v>1875</v>
      </c>
      <c r="O7" s="220">
        <v>77</v>
      </c>
      <c r="P7" s="220">
        <v>1744.9</v>
      </c>
      <c r="Q7" s="220">
        <v>5.0999999999999996</v>
      </c>
      <c r="R7" s="220">
        <v>-7.47</v>
      </c>
      <c r="S7" s="220">
        <v>0.56000000000000005</v>
      </c>
      <c r="T7" s="220">
        <v>2.5000000000000001E-5</v>
      </c>
      <c r="U7" s="230">
        <v>-3700</v>
      </c>
      <c r="V7" s="230">
        <v>3100</v>
      </c>
      <c r="W7" s="220">
        <v>-400</v>
      </c>
      <c r="X7" s="220">
        <v>340</v>
      </c>
      <c r="Y7" s="220">
        <v>-510</v>
      </c>
      <c r="Z7" s="220">
        <v>420</v>
      </c>
      <c r="AA7" s="220">
        <v>619</v>
      </c>
      <c r="AB7" s="220">
        <v>30</v>
      </c>
      <c r="AC7" s="220">
        <v>307.5</v>
      </c>
      <c r="AD7" s="220">
        <v>9.1</v>
      </c>
      <c r="AE7" s="220">
        <v>552</v>
      </c>
      <c r="AF7" s="220">
        <v>13</v>
      </c>
      <c r="AG7" s="220">
        <v>1.931</v>
      </c>
      <c r="AH7" s="220">
        <v>3.7999999999999999E-2</v>
      </c>
      <c r="AI7" s="220">
        <v>2.9603320000000002</v>
      </c>
      <c r="AJ7" s="220">
        <v>0.03</v>
      </c>
      <c r="AK7" s="220">
        <v>-7.47</v>
      </c>
      <c r="AL7" s="220">
        <v>0.87</v>
      </c>
      <c r="AM7" s="230">
        <v>5080000000000000</v>
      </c>
      <c r="AN7" s="230">
        <v>190000000000000</v>
      </c>
      <c r="AO7" s="220">
        <v>4.97</v>
      </c>
      <c r="AP7" s="220">
        <v>5.1999999999999998E-2</v>
      </c>
      <c r="AQ7" s="220">
        <v>0.27</v>
      </c>
      <c r="AR7" s="220">
        <v>0.3377</v>
      </c>
      <c r="AS7" s="220">
        <v>3.3E-3</v>
      </c>
      <c r="AT7" s="220">
        <v>1.6E-2</v>
      </c>
      <c r="AU7" s="220">
        <v>0.96828000000000003</v>
      </c>
      <c r="AV7" s="220" t="s">
        <v>1873</v>
      </c>
      <c r="AW7" s="220" t="s">
        <v>1874</v>
      </c>
      <c r="AX7" s="220" t="s">
        <v>1874</v>
      </c>
      <c r="AY7" s="220">
        <v>2.968</v>
      </c>
      <c r="AZ7" s="220">
        <v>0.03</v>
      </c>
      <c r="BA7" s="220">
        <v>0.10668</v>
      </c>
      <c r="BB7" s="220">
        <v>1.4999999999999999E-4</v>
      </c>
      <c r="BC7" s="220">
        <v>3.4000000000000002E-4</v>
      </c>
      <c r="BD7" s="220">
        <v>1743.5</v>
      </c>
      <c r="BE7" s="220">
        <v>2.6</v>
      </c>
      <c r="BF7" s="220">
        <v>5.9</v>
      </c>
      <c r="BG7" s="220">
        <v>1813.4</v>
      </c>
      <c r="BH7" s="220">
        <v>9.1</v>
      </c>
      <c r="BI7" s="220">
        <v>47</v>
      </c>
      <c r="BJ7" s="220">
        <v>1875</v>
      </c>
      <c r="BK7" s="220">
        <v>16</v>
      </c>
      <c r="BL7" s="220">
        <v>77</v>
      </c>
      <c r="BM7" s="220" t="s">
        <v>1873</v>
      </c>
      <c r="BN7" s="220" t="s">
        <v>1874</v>
      </c>
      <c r="BO7" s="220" t="s">
        <v>1874</v>
      </c>
      <c r="BP7" s="220">
        <v>2.5000000000000001E-5</v>
      </c>
      <c r="BQ7" s="220">
        <v>5.1E-5</v>
      </c>
      <c r="BR7" s="220">
        <v>2.5000000000000001E-5</v>
      </c>
      <c r="BS7" s="220">
        <v>5.1E-5</v>
      </c>
      <c r="BT7" s="220">
        <v>0.44700000000000001</v>
      </c>
      <c r="BU7" s="220">
        <v>3.2000000000000001E-2</v>
      </c>
      <c r="BV7" s="220"/>
      <c r="BW7" s="220">
        <v>1</v>
      </c>
      <c r="BX7" s="220" t="s">
        <v>2283</v>
      </c>
      <c r="BY7" s="220">
        <v>1.8</v>
      </c>
      <c r="BZ7" s="220">
        <v>866</v>
      </c>
      <c r="CA7" s="220">
        <v>19</v>
      </c>
      <c r="CB7" s="220">
        <v>3.9E-2</v>
      </c>
      <c r="CC7" s="220">
        <v>101.4</v>
      </c>
      <c r="CD7" s="220">
        <v>2.4</v>
      </c>
      <c r="CE7" s="220" t="s">
        <v>1922</v>
      </c>
      <c r="CF7" s="220">
        <v>54.5</v>
      </c>
      <c r="CG7" s="220">
        <v>2</v>
      </c>
      <c r="CH7" s="220">
        <v>6.9000000000000006E-2</v>
      </c>
      <c r="CI7" s="220">
        <v>304.89999999999998</v>
      </c>
      <c r="CJ7" s="220">
        <v>9.1999999999999993</v>
      </c>
      <c r="CK7" s="220" t="s">
        <v>1922</v>
      </c>
      <c r="CL7" s="220">
        <v>653</v>
      </c>
      <c r="CM7" s="220">
        <v>16</v>
      </c>
      <c r="CN7" s="220" t="s">
        <v>1922</v>
      </c>
      <c r="CO7" s="220"/>
      <c r="CP7" s="219">
        <f>AVERAGE(BW7,BZ7,CC7,CF7)</f>
        <v>255.72499999999999</v>
      </c>
      <c r="CQ7" s="223">
        <f>CI7/CL7</f>
        <v>0.46692189892802449</v>
      </c>
      <c r="CR7" s="220"/>
      <c r="CS7" s="220">
        <v>416</v>
      </c>
      <c r="CT7" s="220">
        <v>63</v>
      </c>
      <c r="CU7" s="220" t="s">
        <v>2283</v>
      </c>
      <c r="CV7" s="220" t="s">
        <v>2283</v>
      </c>
      <c r="CW7" s="220">
        <v>222.6</v>
      </c>
      <c r="CX7" s="220">
        <v>7.2</v>
      </c>
      <c r="CY7" s="220">
        <v>6.1</v>
      </c>
      <c r="CZ7" s="220">
        <v>1.1000000000000001</v>
      </c>
      <c r="DA7" s="220">
        <v>0.56000000000000005</v>
      </c>
      <c r="DB7" s="220">
        <v>0.12</v>
      </c>
      <c r="DC7" s="220">
        <v>1545</v>
      </c>
      <c r="DD7" s="220">
        <v>47</v>
      </c>
      <c r="DE7" s="230">
        <v>314000</v>
      </c>
      <c r="DF7" s="230">
        <v>9900</v>
      </c>
      <c r="DG7" s="220">
        <v>7.4</v>
      </c>
      <c r="DH7" s="220">
        <v>0.49</v>
      </c>
      <c r="DI7" s="220">
        <v>0.438</v>
      </c>
      <c r="DJ7" s="220">
        <v>7.9000000000000001E-2</v>
      </c>
      <c r="DK7" s="220">
        <v>28</v>
      </c>
      <c r="DL7" s="220">
        <v>1.1000000000000001</v>
      </c>
      <c r="DM7" s="220">
        <v>0.45300000000000001</v>
      </c>
      <c r="DN7" s="220">
        <v>6.0999999999999999E-2</v>
      </c>
      <c r="DO7" s="220">
        <v>4.37</v>
      </c>
      <c r="DP7" s="220">
        <v>0.46</v>
      </c>
      <c r="DQ7" s="220">
        <v>6.57</v>
      </c>
      <c r="DR7" s="220">
        <v>0.57999999999999996</v>
      </c>
      <c r="DS7" s="220">
        <v>0.312</v>
      </c>
      <c r="DT7" s="220">
        <v>4.4999999999999998E-2</v>
      </c>
      <c r="DU7" s="220">
        <v>31.4</v>
      </c>
      <c r="DV7" s="220">
        <v>1.8</v>
      </c>
      <c r="DW7" s="220">
        <v>10.56</v>
      </c>
      <c r="DX7" s="220">
        <v>0.53</v>
      </c>
      <c r="DY7" s="220">
        <v>134.6</v>
      </c>
      <c r="DZ7" s="220">
        <v>5.6</v>
      </c>
      <c r="EA7" s="220">
        <v>50.8</v>
      </c>
      <c r="EB7" s="220">
        <v>1.7</v>
      </c>
      <c r="EC7" s="220">
        <v>251</v>
      </c>
      <c r="ED7" s="220">
        <v>8.6</v>
      </c>
      <c r="EE7" s="220">
        <v>50.3</v>
      </c>
      <c r="EF7" s="220">
        <v>1.7</v>
      </c>
      <c r="EG7" s="220">
        <v>451</v>
      </c>
      <c r="EH7" s="220">
        <v>15</v>
      </c>
      <c r="EI7" s="220">
        <v>91.9</v>
      </c>
      <c r="EJ7" s="220">
        <v>3.7</v>
      </c>
      <c r="EK7" s="220">
        <v>10140</v>
      </c>
      <c r="EL7" s="220">
        <v>310</v>
      </c>
      <c r="EM7" s="220">
        <v>2.57</v>
      </c>
      <c r="EN7" s="220">
        <v>0.21</v>
      </c>
    </row>
    <row r="8" spans="1:144" x14ac:dyDescent="0.25">
      <c r="A8" s="220" t="s">
        <v>3520</v>
      </c>
      <c r="B8" s="220">
        <v>21.734999999999999</v>
      </c>
      <c r="C8" s="220" t="s">
        <v>3521</v>
      </c>
      <c r="D8" s="220">
        <v>4.8860000000000001</v>
      </c>
      <c r="E8" s="220">
        <v>0.26</v>
      </c>
      <c r="F8" s="220">
        <v>0.33050000000000002</v>
      </c>
      <c r="G8" s="220">
        <v>1.6E-2</v>
      </c>
      <c r="H8" s="220">
        <v>0.96404000000000001</v>
      </c>
      <c r="I8" s="220">
        <v>3.025719</v>
      </c>
      <c r="J8" s="220">
        <v>0.14647959999999999</v>
      </c>
      <c r="K8" s="220">
        <v>0.10691000000000001</v>
      </c>
      <c r="L8" s="220">
        <v>5.9000000000000003E-4</v>
      </c>
      <c r="M8" s="220">
        <v>-0.11723</v>
      </c>
      <c r="N8" s="220">
        <v>1841</v>
      </c>
      <c r="O8" s="220">
        <v>76</v>
      </c>
      <c r="P8" s="220">
        <v>1747.5</v>
      </c>
      <c r="Q8" s="220">
        <v>4.5999999999999996</v>
      </c>
      <c r="R8" s="220">
        <v>-5.33</v>
      </c>
      <c r="S8" s="220">
        <v>0.35799999999999998</v>
      </c>
      <c r="T8" s="220">
        <v>1.2999999999999999E-4</v>
      </c>
      <c r="U8" s="220">
        <v>800</v>
      </c>
      <c r="V8" s="220">
        <v>1500</v>
      </c>
      <c r="W8" s="220">
        <v>80</v>
      </c>
      <c r="X8" s="220">
        <v>160</v>
      </c>
      <c r="Y8" s="220">
        <v>90</v>
      </c>
      <c r="Z8" s="220">
        <v>170</v>
      </c>
      <c r="AA8" s="220">
        <v>660</v>
      </c>
      <c r="AB8" s="220">
        <v>34</v>
      </c>
      <c r="AC8" s="220">
        <v>272</v>
      </c>
      <c r="AD8" s="220">
        <v>13</v>
      </c>
      <c r="AE8" s="220">
        <v>469</v>
      </c>
      <c r="AF8" s="220">
        <v>20</v>
      </c>
      <c r="AG8" s="220">
        <v>2.3578999999999999</v>
      </c>
      <c r="AH8" s="220">
        <v>8.6E-3</v>
      </c>
      <c r="AI8" s="220">
        <v>3.025719</v>
      </c>
      <c r="AJ8" s="220">
        <v>2.8000000000000001E-2</v>
      </c>
      <c r="AK8" s="220">
        <v>-5.33</v>
      </c>
      <c r="AL8" s="220">
        <v>0.78</v>
      </c>
      <c r="AM8" s="230">
        <v>5210000000000000</v>
      </c>
      <c r="AN8" s="230">
        <v>210000000000000</v>
      </c>
      <c r="AO8" s="220">
        <v>4.875</v>
      </c>
      <c r="AP8" s="220">
        <v>5.1999999999999998E-2</v>
      </c>
      <c r="AQ8" s="220">
        <v>0.28999999999999998</v>
      </c>
      <c r="AR8" s="220">
        <v>0.33040000000000003</v>
      </c>
      <c r="AS8" s="220">
        <v>3.0000000000000001E-3</v>
      </c>
      <c r="AT8" s="220">
        <v>1.6E-2</v>
      </c>
      <c r="AU8" s="220">
        <v>0.96828999999999998</v>
      </c>
      <c r="AV8" s="220" t="s">
        <v>1873</v>
      </c>
      <c r="AW8" s="220" t="s">
        <v>1874</v>
      </c>
      <c r="AX8" s="220" t="s">
        <v>1874</v>
      </c>
      <c r="AY8" s="220">
        <v>3.0310000000000001</v>
      </c>
      <c r="AZ8" s="220">
        <v>2.9000000000000001E-2</v>
      </c>
      <c r="BA8" s="220">
        <v>0.10675</v>
      </c>
      <c r="BB8" s="220">
        <v>1.9000000000000001E-4</v>
      </c>
      <c r="BC8" s="220">
        <v>4.2000000000000002E-4</v>
      </c>
      <c r="BD8" s="220">
        <v>1744.5</v>
      </c>
      <c r="BE8" s="220">
        <v>3.3</v>
      </c>
      <c r="BF8" s="220">
        <v>7.2</v>
      </c>
      <c r="BG8" s="220">
        <v>1797</v>
      </c>
      <c r="BH8" s="220">
        <v>9.3000000000000007</v>
      </c>
      <c r="BI8" s="220">
        <v>51</v>
      </c>
      <c r="BJ8" s="220">
        <v>1840</v>
      </c>
      <c r="BK8" s="220">
        <v>14</v>
      </c>
      <c r="BL8" s="220">
        <v>77</v>
      </c>
      <c r="BM8" s="220" t="s">
        <v>1873</v>
      </c>
      <c r="BN8" s="220" t="s">
        <v>1874</v>
      </c>
      <c r="BO8" s="220" t="s">
        <v>1874</v>
      </c>
      <c r="BP8" s="220">
        <v>1.2999999999999999E-4</v>
      </c>
      <c r="BQ8" s="220">
        <v>1.1E-4</v>
      </c>
      <c r="BR8" s="220">
        <v>1.2999999999999999E-4</v>
      </c>
      <c r="BS8" s="220">
        <v>1.1E-4</v>
      </c>
      <c r="BT8" s="220">
        <v>0.439</v>
      </c>
      <c r="BU8" s="220">
        <v>3.5999999999999997E-2</v>
      </c>
      <c r="BV8" s="220"/>
      <c r="BW8" s="220">
        <v>1</v>
      </c>
      <c r="BX8" s="220" t="s">
        <v>2283</v>
      </c>
      <c r="BY8" s="220">
        <v>1.6</v>
      </c>
      <c r="BZ8" s="220">
        <v>874</v>
      </c>
      <c r="CA8" s="220">
        <v>19</v>
      </c>
      <c r="CB8" s="220">
        <v>0.03</v>
      </c>
      <c r="CC8" s="220">
        <v>102.4</v>
      </c>
      <c r="CD8" s="220">
        <v>2.2000000000000002</v>
      </c>
      <c r="CE8" s="220">
        <v>0.02</v>
      </c>
      <c r="CF8" s="220">
        <v>46.11</v>
      </c>
      <c r="CG8" s="220">
        <v>0.92</v>
      </c>
      <c r="CH8" s="220">
        <v>7.0000000000000007E-2</v>
      </c>
      <c r="CI8" s="220">
        <v>266.7</v>
      </c>
      <c r="CJ8" s="220">
        <v>7.5</v>
      </c>
      <c r="CK8" s="220" t="s">
        <v>1922</v>
      </c>
      <c r="CL8" s="220">
        <v>675</v>
      </c>
      <c r="CM8" s="220">
        <v>21</v>
      </c>
      <c r="CN8" s="220">
        <v>0.02</v>
      </c>
      <c r="CO8" s="220"/>
      <c r="CP8" s="219">
        <f>AVERAGE(BW8,BZ8,CC8,CF8)</f>
        <v>255.8775</v>
      </c>
      <c r="CQ8" s="223">
        <f>CI8/CL8</f>
        <v>0.39511111111111108</v>
      </c>
      <c r="CR8" s="220"/>
      <c r="CS8" s="220">
        <v>312</v>
      </c>
      <c r="CT8" s="220">
        <v>52</v>
      </c>
      <c r="CU8" s="220">
        <v>150</v>
      </c>
      <c r="CV8" s="220">
        <v>810</v>
      </c>
      <c r="CW8" s="220">
        <v>217.3</v>
      </c>
      <c r="CX8" s="220">
        <v>8.1</v>
      </c>
      <c r="CY8" s="220">
        <v>4.05</v>
      </c>
      <c r="CZ8" s="220">
        <v>0.65</v>
      </c>
      <c r="DA8" s="220">
        <v>0.35799999999999998</v>
      </c>
      <c r="DB8" s="220">
        <v>8.8999999999999996E-2</v>
      </c>
      <c r="DC8" s="220">
        <v>1197</v>
      </c>
      <c r="DD8" s="220">
        <v>39</v>
      </c>
      <c r="DE8" s="230">
        <v>320000</v>
      </c>
      <c r="DF8" s="230">
        <v>11000</v>
      </c>
      <c r="DG8" s="220">
        <v>8.0399999999999991</v>
      </c>
      <c r="DH8" s="220">
        <v>0.51</v>
      </c>
      <c r="DI8" s="220">
        <v>3.2000000000000001E-2</v>
      </c>
      <c r="DJ8" s="220">
        <v>1.2E-2</v>
      </c>
      <c r="DK8" s="220">
        <v>21.4</v>
      </c>
      <c r="DL8" s="220">
        <v>1.1000000000000001</v>
      </c>
      <c r="DM8" s="220">
        <v>8.2000000000000003E-2</v>
      </c>
      <c r="DN8" s="220">
        <v>1.6E-2</v>
      </c>
      <c r="DO8" s="220">
        <v>1.74</v>
      </c>
      <c r="DP8" s="220">
        <v>0.24</v>
      </c>
      <c r="DQ8" s="220">
        <v>4.2300000000000004</v>
      </c>
      <c r="DR8" s="220">
        <v>0.38</v>
      </c>
      <c r="DS8" s="220">
        <v>0.16</v>
      </c>
      <c r="DT8" s="220">
        <v>4.4999999999999998E-2</v>
      </c>
      <c r="DU8" s="220">
        <v>22.8</v>
      </c>
      <c r="DV8" s="220">
        <v>1.4</v>
      </c>
      <c r="DW8" s="220">
        <v>8.0299999999999994</v>
      </c>
      <c r="DX8" s="220">
        <v>0.43</v>
      </c>
      <c r="DY8" s="220">
        <v>100.6</v>
      </c>
      <c r="DZ8" s="220">
        <v>4.5</v>
      </c>
      <c r="EA8" s="220">
        <v>40.1</v>
      </c>
      <c r="EB8" s="220">
        <v>1.6</v>
      </c>
      <c r="EC8" s="220">
        <v>198.9</v>
      </c>
      <c r="ED8" s="220">
        <v>7.4</v>
      </c>
      <c r="EE8" s="220">
        <v>40.6</v>
      </c>
      <c r="EF8" s="220">
        <v>1.5</v>
      </c>
      <c r="EG8" s="220">
        <v>356</v>
      </c>
      <c r="EH8" s="220">
        <v>13</v>
      </c>
      <c r="EI8" s="220">
        <v>73</v>
      </c>
      <c r="EJ8" s="220">
        <v>2.2999999999999998</v>
      </c>
      <c r="EK8" s="220">
        <v>10670</v>
      </c>
      <c r="EL8" s="220">
        <v>340</v>
      </c>
      <c r="EM8" s="220">
        <v>2.8</v>
      </c>
      <c r="EN8" s="220">
        <v>0.23</v>
      </c>
    </row>
    <row r="9" spans="1:144" x14ac:dyDescent="0.25">
      <c r="A9" s="220" t="s">
        <v>3460</v>
      </c>
      <c r="B9" s="220">
        <v>14.36</v>
      </c>
      <c r="C9" s="220" t="s">
        <v>3461</v>
      </c>
      <c r="D9" s="220">
        <v>4.5650000000000004</v>
      </c>
      <c r="E9" s="220">
        <v>0.24</v>
      </c>
      <c r="F9" s="220">
        <v>0.3145</v>
      </c>
      <c r="G9" s="220">
        <v>1.4999999999999999E-2</v>
      </c>
      <c r="H9" s="220">
        <v>0.97265999999999997</v>
      </c>
      <c r="I9" s="220">
        <v>3.1796500000000001</v>
      </c>
      <c r="J9" s="220">
        <v>0.1516526</v>
      </c>
      <c r="K9" s="220">
        <v>0.10525</v>
      </c>
      <c r="L9" s="220">
        <v>6.0999999999999997E-4</v>
      </c>
      <c r="M9" s="220">
        <v>6.4973000000000003E-2</v>
      </c>
      <c r="N9" s="220">
        <v>1762</v>
      </c>
      <c r="O9" s="220">
        <v>74</v>
      </c>
      <c r="P9" s="220">
        <v>1718.9</v>
      </c>
      <c r="Q9" s="220">
        <v>5.2</v>
      </c>
      <c r="R9" s="220">
        <v>-2.5</v>
      </c>
      <c r="S9" s="220">
        <v>15</v>
      </c>
      <c r="T9" s="220">
        <v>5.4000000000000001E-4</v>
      </c>
      <c r="U9" s="230">
        <v>-1600</v>
      </c>
      <c r="V9" s="230">
        <v>3300</v>
      </c>
      <c r="W9" s="220">
        <v>-180</v>
      </c>
      <c r="X9" s="220">
        <v>360</v>
      </c>
      <c r="Y9" s="220">
        <v>-180</v>
      </c>
      <c r="Z9" s="220">
        <v>360</v>
      </c>
      <c r="AA9" s="220">
        <v>1512</v>
      </c>
      <c r="AB9" s="220">
        <v>33</v>
      </c>
      <c r="AC9" s="220">
        <v>571.79999999999995</v>
      </c>
      <c r="AD9" s="220">
        <v>9.4</v>
      </c>
      <c r="AE9" s="220">
        <v>962</v>
      </c>
      <c r="AF9" s="220">
        <v>24</v>
      </c>
      <c r="AG9" s="220">
        <v>2.605</v>
      </c>
      <c r="AH9" s="220">
        <v>2.5000000000000001E-2</v>
      </c>
      <c r="AI9" s="220">
        <v>3.1796500000000001</v>
      </c>
      <c r="AJ9" s="220">
        <v>0.04</v>
      </c>
      <c r="AK9" s="220">
        <v>-2.5</v>
      </c>
      <c r="AL9" s="220">
        <v>1.1000000000000001</v>
      </c>
      <c r="AM9" s="230">
        <v>1.136E+16</v>
      </c>
      <c r="AN9" s="230">
        <v>270000000000000</v>
      </c>
      <c r="AO9" s="220">
        <v>4.54</v>
      </c>
      <c r="AP9" s="220">
        <v>7.1999999999999995E-2</v>
      </c>
      <c r="AQ9" s="220">
        <v>0.28000000000000003</v>
      </c>
      <c r="AR9" s="220">
        <v>0.31430000000000002</v>
      </c>
      <c r="AS9" s="220">
        <v>4.0000000000000001E-3</v>
      </c>
      <c r="AT9" s="220">
        <v>1.4999999999999999E-2</v>
      </c>
      <c r="AU9" s="220">
        <v>0.97948999999999997</v>
      </c>
      <c r="AV9" s="220" t="s">
        <v>1873</v>
      </c>
      <c r="AW9" s="220" t="s">
        <v>1874</v>
      </c>
      <c r="AX9" s="220" t="s">
        <v>1874</v>
      </c>
      <c r="AY9" s="220">
        <v>3.1880000000000002</v>
      </c>
      <c r="AZ9" s="220">
        <v>4.1000000000000002E-2</v>
      </c>
      <c r="BA9" s="220">
        <v>0.10449</v>
      </c>
      <c r="BB9" s="220">
        <v>3.5E-4</v>
      </c>
      <c r="BC9" s="220">
        <v>6.4000000000000005E-4</v>
      </c>
      <c r="BD9" s="220">
        <v>1706.5</v>
      </c>
      <c r="BE9" s="220">
        <v>5.8</v>
      </c>
      <c r="BF9" s="220">
        <v>11</v>
      </c>
      <c r="BG9" s="220">
        <v>1737</v>
      </c>
      <c r="BH9" s="220">
        <v>13</v>
      </c>
      <c r="BI9" s="220">
        <v>52</v>
      </c>
      <c r="BJ9" s="220">
        <v>1762</v>
      </c>
      <c r="BK9" s="220">
        <v>20</v>
      </c>
      <c r="BL9" s="220">
        <v>75</v>
      </c>
      <c r="BM9" s="220" t="s">
        <v>1873</v>
      </c>
      <c r="BN9" s="220" t="s">
        <v>1874</v>
      </c>
      <c r="BO9" s="220" t="s">
        <v>1874</v>
      </c>
      <c r="BP9" s="220">
        <v>5.4000000000000001E-4</v>
      </c>
      <c r="BQ9" s="220">
        <v>3.2000000000000003E-4</v>
      </c>
      <c r="BR9" s="220">
        <v>5.4000000000000001E-4</v>
      </c>
      <c r="BS9" s="220">
        <v>3.2000000000000003E-4</v>
      </c>
      <c r="BT9" s="220">
        <v>0.35199999999999998</v>
      </c>
      <c r="BU9" s="220">
        <v>6.3E-2</v>
      </c>
      <c r="BV9" s="220"/>
      <c r="BW9" s="220">
        <v>1</v>
      </c>
      <c r="BX9" s="220" t="s">
        <v>2283</v>
      </c>
      <c r="BY9" s="220">
        <v>2.9</v>
      </c>
      <c r="BZ9" s="220">
        <v>3210</v>
      </c>
      <c r="CA9" s="220">
        <v>130</v>
      </c>
      <c r="CB9" s="220">
        <v>4.9000000000000002E-2</v>
      </c>
      <c r="CC9" s="220">
        <v>370</v>
      </c>
      <c r="CD9" s="220">
        <v>16</v>
      </c>
      <c r="CE9" s="220">
        <v>3.5000000000000003E-2</v>
      </c>
      <c r="CF9" s="220">
        <v>161.4</v>
      </c>
      <c r="CG9" s="220">
        <v>7.9</v>
      </c>
      <c r="CH9" s="220">
        <v>0.18</v>
      </c>
      <c r="CI9" s="220">
        <v>966</v>
      </c>
      <c r="CJ9" s="220">
        <v>42</v>
      </c>
      <c r="CK9" s="220" t="s">
        <v>1922</v>
      </c>
      <c r="CL9" s="220">
        <v>2580</v>
      </c>
      <c r="CM9" s="220">
        <v>110</v>
      </c>
      <c r="CN9" s="220">
        <v>0.05</v>
      </c>
      <c r="CO9" s="220"/>
      <c r="CP9" s="219">
        <f>AVERAGE(BW9,BZ9,CC9,CF9)</f>
        <v>935.6</v>
      </c>
      <c r="CQ9" s="223">
        <f>CI9/CL9</f>
        <v>0.37441860465116278</v>
      </c>
      <c r="CR9" s="220"/>
      <c r="CS9" s="220">
        <v>1050</v>
      </c>
      <c r="CT9" s="220">
        <v>150</v>
      </c>
      <c r="CU9" s="220" t="s">
        <v>2283</v>
      </c>
      <c r="CV9" s="220" t="s">
        <v>2283</v>
      </c>
      <c r="CW9" s="220">
        <v>220</v>
      </c>
      <c r="CX9" s="220">
        <v>12</v>
      </c>
      <c r="CY9" s="220">
        <v>27.9</v>
      </c>
      <c r="CZ9" s="220">
        <v>3.3</v>
      </c>
      <c r="DA9" s="220">
        <v>15</v>
      </c>
      <c r="DB9" s="220">
        <v>2.2999999999999998</v>
      </c>
      <c r="DC9" s="220">
        <v>2800</v>
      </c>
      <c r="DD9" s="220">
        <v>150</v>
      </c>
      <c r="DE9" s="230">
        <v>295000</v>
      </c>
      <c r="DF9" s="230">
        <v>13000</v>
      </c>
      <c r="DG9" s="220">
        <v>31.5</v>
      </c>
      <c r="DH9" s="220">
        <v>2.1</v>
      </c>
      <c r="DI9" s="220">
        <v>248</v>
      </c>
      <c r="DJ9" s="220">
        <v>54</v>
      </c>
      <c r="DK9" s="220">
        <v>390</v>
      </c>
      <c r="DL9" s="220">
        <v>65</v>
      </c>
      <c r="DM9" s="220">
        <v>38.9</v>
      </c>
      <c r="DN9" s="220">
        <v>6.9</v>
      </c>
      <c r="DO9" s="220">
        <v>174</v>
      </c>
      <c r="DP9" s="220">
        <v>27</v>
      </c>
      <c r="DQ9" s="220">
        <v>50.2</v>
      </c>
      <c r="DR9" s="220">
        <v>7.3</v>
      </c>
      <c r="DS9" s="220">
        <v>9</v>
      </c>
      <c r="DT9" s="220">
        <v>1.7</v>
      </c>
      <c r="DU9" s="220">
        <v>100</v>
      </c>
      <c r="DV9" s="220">
        <v>10</v>
      </c>
      <c r="DW9" s="220">
        <v>25.6</v>
      </c>
      <c r="DX9" s="220">
        <v>2.2999999999999998</v>
      </c>
      <c r="DY9" s="220">
        <v>263</v>
      </c>
      <c r="DZ9" s="220">
        <v>19</v>
      </c>
      <c r="EA9" s="220">
        <v>92.8</v>
      </c>
      <c r="EB9" s="220">
        <v>5.2</v>
      </c>
      <c r="EC9" s="220">
        <v>454</v>
      </c>
      <c r="ED9" s="220">
        <v>23</v>
      </c>
      <c r="EE9" s="220">
        <v>86.3</v>
      </c>
      <c r="EF9" s="220">
        <v>5</v>
      </c>
      <c r="EG9" s="220">
        <v>763</v>
      </c>
      <c r="EH9" s="220">
        <v>35</v>
      </c>
      <c r="EI9" s="220">
        <v>154</v>
      </c>
      <c r="EJ9" s="220">
        <v>8.4</v>
      </c>
      <c r="EK9" s="220">
        <v>11140</v>
      </c>
      <c r="EL9" s="220">
        <v>620</v>
      </c>
      <c r="EM9" s="220">
        <v>10.7</v>
      </c>
      <c r="EN9" s="220">
        <v>0.8</v>
      </c>
    </row>
    <row r="10" spans="1:144" x14ac:dyDescent="0.25">
      <c r="A10" s="220" t="s">
        <v>3562</v>
      </c>
      <c r="B10" s="220">
        <v>6.6223999999999998</v>
      </c>
      <c r="C10" s="220" t="s">
        <v>3563</v>
      </c>
      <c r="D10" s="220">
        <v>4.8899999999999997</v>
      </c>
      <c r="E10" s="220">
        <v>0.34</v>
      </c>
      <c r="F10" s="220">
        <v>0.315</v>
      </c>
      <c r="G10" s="220">
        <v>0.02</v>
      </c>
      <c r="H10" s="220">
        <v>0.99282999999999999</v>
      </c>
      <c r="I10" s="220">
        <v>3.1746029999999998</v>
      </c>
      <c r="J10" s="220">
        <v>0.20156209999999999</v>
      </c>
      <c r="K10" s="220">
        <v>0.11237</v>
      </c>
      <c r="L10" s="220">
        <v>9.7999999999999997E-4</v>
      </c>
      <c r="M10" s="220">
        <v>-0.49265999999999999</v>
      </c>
      <c r="N10" s="220">
        <v>1764</v>
      </c>
      <c r="O10" s="220">
        <v>97</v>
      </c>
      <c r="P10" s="220">
        <v>1838</v>
      </c>
      <c r="Q10" s="220">
        <v>11</v>
      </c>
      <c r="R10" s="220">
        <v>4.0999999999999996</v>
      </c>
      <c r="S10" s="220">
        <v>19.3</v>
      </c>
      <c r="T10" s="220">
        <v>7.0000000000000001E-3</v>
      </c>
      <c r="U10" s="220">
        <v>900</v>
      </c>
      <c r="V10" s="220">
        <v>1200</v>
      </c>
      <c r="W10" s="220">
        <v>100</v>
      </c>
      <c r="X10" s="220">
        <v>140</v>
      </c>
      <c r="Y10" s="220">
        <v>120</v>
      </c>
      <c r="Z10" s="220">
        <v>150</v>
      </c>
      <c r="AA10" s="220">
        <v>278</v>
      </c>
      <c r="AB10" s="220">
        <v>15</v>
      </c>
      <c r="AC10" s="220">
        <v>64.900000000000006</v>
      </c>
      <c r="AD10" s="220">
        <v>2.7</v>
      </c>
      <c r="AE10" s="220">
        <v>170.7</v>
      </c>
      <c r="AF10" s="220">
        <v>2.5</v>
      </c>
      <c r="AG10" s="220">
        <v>4.5570000000000004</v>
      </c>
      <c r="AH10" s="220">
        <v>5.7000000000000002E-2</v>
      </c>
      <c r="AI10" s="220">
        <v>3.1746029999999998</v>
      </c>
      <c r="AJ10" s="220">
        <v>0.14000000000000001</v>
      </c>
      <c r="AK10" s="220">
        <v>4.0999999999999996</v>
      </c>
      <c r="AL10" s="220">
        <v>3.3</v>
      </c>
      <c r="AM10" s="230">
        <v>2018000000000000</v>
      </c>
      <c r="AN10" s="230">
        <v>27000000000000</v>
      </c>
      <c r="AO10" s="220">
        <v>4.63</v>
      </c>
      <c r="AP10" s="220">
        <v>0.33</v>
      </c>
      <c r="AQ10" s="220">
        <v>0.49</v>
      </c>
      <c r="AR10" s="220">
        <v>0.313</v>
      </c>
      <c r="AS10" s="220">
        <v>1.4E-2</v>
      </c>
      <c r="AT10" s="220">
        <v>2.1000000000000001E-2</v>
      </c>
      <c r="AU10" s="220">
        <v>0.99748999999999999</v>
      </c>
      <c r="AV10" s="220" t="s">
        <v>1873</v>
      </c>
      <c r="AW10" s="220" t="s">
        <v>1874</v>
      </c>
      <c r="AX10" s="220" t="s">
        <v>1874</v>
      </c>
      <c r="AY10" s="220">
        <v>3.23</v>
      </c>
      <c r="AZ10" s="220">
        <v>0.15</v>
      </c>
      <c r="BA10" s="220">
        <v>0.10639999999999999</v>
      </c>
      <c r="BB10" s="220">
        <v>2.8999999999999998E-3</v>
      </c>
      <c r="BC10" s="220">
        <v>3.5999999999999999E-3</v>
      </c>
      <c r="BD10" s="220">
        <v>1733</v>
      </c>
      <c r="BE10" s="220">
        <v>52</v>
      </c>
      <c r="BF10" s="220">
        <v>63</v>
      </c>
      <c r="BG10" s="220">
        <v>1744</v>
      </c>
      <c r="BH10" s="220">
        <v>62</v>
      </c>
      <c r="BI10" s="220">
        <v>90</v>
      </c>
      <c r="BJ10" s="220">
        <v>1754</v>
      </c>
      <c r="BK10" s="220">
        <v>70</v>
      </c>
      <c r="BL10" s="220">
        <v>100</v>
      </c>
      <c r="BM10" s="220" t="s">
        <v>1873</v>
      </c>
      <c r="BN10" s="220" t="s">
        <v>1874</v>
      </c>
      <c r="BO10" s="220" t="s">
        <v>1874</v>
      </c>
      <c r="BP10" s="220">
        <v>7.0000000000000001E-3</v>
      </c>
      <c r="BQ10" s="220">
        <v>3.0000000000000001E-3</v>
      </c>
      <c r="BR10" s="220">
        <v>7.0000000000000001E-3</v>
      </c>
      <c r="BS10" s="220">
        <v>3.0000000000000001E-3</v>
      </c>
      <c r="BT10" s="220">
        <v>0.16</v>
      </c>
      <c r="BU10" s="220">
        <v>9.5000000000000001E-2</v>
      </c>
      <c r="BV10" s="220"/>
      <c r="BW10" s="220">
        <v>1</v>
      </c>
      <c r="BX10" s="220" t="s">
        <v>2283</v>
      </c>
      <c r="BY10" s="220">
        <v>2.4</v>
      </c>
      <c r="BZ10" s="220">
        <v>375</v>
      </c>
      <c r="CA10" s="220">
        <v>12</v>
      </c>
      <c r="CB10" s="220">
        <v>5.5E-2</v>
      </c>
      <c r="CC10" s="220">
        <v>46</v>
      </c>
      <c r="CD10" s="220">
        <v>1.6</v>
      </c>
      <c r="CE10" s="220">
        <v>2.9000000000000001E-2</v>
      </c>
      <c r="CF10" s="220">
        <v>21.04</v>
      </c>
      <c r="CG10" s="220">
        <v>0.83</v>
      </c>
      <c r="CH10" s="220">
        <v>0.14000000000000001</v>
      </c>
      <c r="CI10" s="220">
        <v>80</v>
      </c>
      <c r="CJ10" s="220">
        <v>3.5</v>
      </c>
      <c r="CK10" s="220">
        <v>8.4000000000000005E-2</v>
      </c>
      <c r="CL10" s="220">
        <v>310</v>
      </c>
      <c r="CM10" s="220">
        <v>18</v>
      </c>
      <c r="CN10" s="220">
        <v>9.1999999999999998E-2</v>
      </c>
      <c r="CO10" s="220"/>
      <c r="CP10" s="219">
        <f>AVERAGE(BW10,BZ10,CC10,CF10)</f>
        <v>110.76</v>
      </c>
      <c r="CQ10" s="223">
        <f>CI10/CL10</f>
        <v>0.25806451612903225</v>
      </c>
      <c r="CR10" s="220"/>
      <c r="CS10" s="220">
        <v>208</v>
      </c>
      <c r="CT10" s="220">
        <v>62</v>
      </c>
      <c r="CU10" s="230">
        <v>40800</v>
      </c>
      <c r="CV10" s="230">
        <v>2300</v>
      </c>
      <c r="CW10" s="220">
        <v>198</v>
      </c>
      <c r="CX10" s="220">
        <v>11</v>
      </c>
      <c r="CY10" s="220">
        <v>4820</v>
      </c>
      <c r="CZ10" s="220">
        <v>210</v>
      </c>
      <c r="DA10" s="220">
        <v>19.3</v>
      </c>
      <c r="DB10" s="220">
        <v>1.9</v>
      </c>
      <c r="DC10" s="220">
        <v>638</v>
      </c>
      <c r="DD10" s="220">
        <v>64</v>
      </c>
      <c r="DE10" s="230">
        <v>87000</v>
      </c>
      <c r="DF10" s="230">
        <v>11000</v>
      </c>
      <c r="DG10" s="220">
        <v>55.8</v>
      </c>
      <c r="DH10" s="220">
        <v>1.9</v>
      </c>
      <c r="DI10" s="220">
        <v>8.8000000000000007</v>
      </c>
      <c r="DJ10" s="220">
        <v>1.1000000000000001</v>
      </c>
      <c r="DK10" s="220">
        <v>55.7</v>
      </c>
      <c r="DL10" s="220">
        <v>8.3000000000000007</v>
      </c>
      <c r="DM10" s="220">
        <v>10.1</v>
      </c>
      <c r="DN10" s="220">
        <v>1.2</v>
      </c>
      <c r="DO10" s="220">
        <v>77.599999999999994</v>
      </c>
      <c r="DP10" s="220">
        <v>8.9</v>
      </c>
      <c r="DQ10" s="220">
        <v>46.7</v>
      </c>
      <c r="DR10" s="220">
        <v>5.8</v>
      </c>
      <c r="DS10" s="220">
        <v>4.6500000000000004</v>
      </c>
      <c r="DT10" s="220">
        <v>0.64</v>
      </c>
      <c r="DU10" s="220">
        <v>69</v>
      </c>
      <c r="DV10" s="220">
        <v>11</v>
      </c>
      <c r="DW10" s="220">
        <v>13.4</v>
      </c>
      <c r="DX10" s="220">
        <v>1.6</v>
      </c>
      <c r="DY10" s="220">
        <v>89.2</v>
      </c>
      <c r="DZ10" s="220">
        <v>9.9</v>
      </c>
      <c r="EA10" s="220">
        <v>23</v>
      </c>
      <c r="EB10" s="220">
        <v>2.9</v>
      </c>
      <c r="EC10" s="220">
        <v>84</v>
      </c>
      <c r="ED10" s="220">
        <v>8.6999999999999993</v>
      </c>
      <c r="EE10" s="220">
        <v>13.9</v>
      </c>
      <c r="EF10" s="220">
        <v>1.5</v>
      </c>
      <c r="EG10" s="220">
        <v>114</v>
      </c>
      <c r="EH10" s="220">
        <v>11</v>
      </c>
      <c r="EI10" s="220">
        <v>21.5</v>
      </c>
      <c r="EJ10" s="220">
        <v>2.6</v>
      </c>
      <c r="EK10" s="220">
        <v>3070</v>
      </c>
      <c r="EL10" s="220">
        <v>250</v>
      </c>
      <c r="EM10" s="220">
        <v>3.59</v>
      </c>
      <c r="EN10" s="220">
        <v>0.51</v>
      </c>
    </row>
    <row r="11" spans="1:144" x14ac:dyDescent="0.25">
      <c r="A11" s="220" t="s">
        <v>3588</v>
      </c>
      <c r="B11" s="220">
        <v>25.084</v>
      </c>
      <c r="C11" s="220" t="s">
        <v>3589</v>
      </c>
      <c r="D11" s="220">
        <v>1.53</v>
      </c>
      <c r="E11" s="220">
        <v>0.15</v>
      </c>
      <c r="F11" s="220">
        <v>9.7799999999999998E-2</v>
      </c>
      <c r="G11" s="220">
        <v>9.7000000000000003E-3</v>
      </c>
      <c r="H11" s="220">
        <v>0.85038999999999998</v>
      </c>
      <c r="I11" s="220">
        <v>10.22495</v>
      </c>
      <c r="J11" s="220">
        <v>1.0141309999999999</v>
      </c>
      <c r="K11" s="220">
        <v>0.1115</v>
      </c>
      <c r="L11" s="220">
        <v>2.7000000000000001E-3</v>
      </c>
      <c r="M11" s="220">
        <v>0.17763999999999999</v>
      </c>
      <c r="N11" s="220">
        <v>597</v>
      </c>
      <c r="O11" s="220">
        <v>55</v>
      </c>
      <c r="P11" s="220">
        <v>1814</v>
      </c>
      <c r="Q11" s="220">
        <v>41</v>
      </c>
      <c r="R11" s="220">
        <v>66.7</v>
      </c>
      <c r="S11" s="220">
        <v>279</v>
      </c>
      <c r="T11" s="220">
        <v>6.3899999999999998E-2</v>
      </c>
      <c r="U11" s="220">
        <v>900</v>
      </c>
      <c r="V11" s="220">
        <v>1200</v>
      </c>
      <c r="W11" s="220">
        <v>100</v>
      </c>
      <c r="X11" s="220">
        <v>130</v>
      </c>
      <c r="Y11" s="220">
        <v>150</v>
      </c>
      <c r="Z11" s="220">
        <v>200</v>
      </c>
      <c r="AA11" s="220">
        <v>2910</v>
      </c>
      <c r="AB11" s="220">
        <v>420</v>
      </c>
      <c r="AC11" s="220">
        <v>1390</v>
      </c>
      <c r="AD11" s="220">
        <v>160</v>
      </c>
      <c r="AE11" s="220">
        <v>960</v>
      </c>
      <c r="AF11" s="220">
        <v>190</v>
      </c>
      <c r="AG11" s="220">
        <v>2.117</v>
      </c>
      <c r="AH11" s="220">
        <v>6.2E-2</v>
      </c>
      <c r="AI11" s="220">
        <v>10.22495</v>
      </c>
      <c r="AJ11" s="220">
        <v>0.76</v>
      </c>
      <c r="AK11" s="220">
        <v>66.7</v>
      </c>
      <c r="AL11" s="220">
        <v>3.1</v>
      </c>
      <c r="AM11" s="230">
        <v>8300000000000000</v>
      </c>
      <c r="AN11" s="230">
        <v>2000000000000000</v>
      </c>
      <c r="AO11" s="220">
        <v>0.8</v>
      </c>
      <c r="AP11" s="220">
        <v>0.1</v>
      </c>
      <c r="AQ11" s="220">
        <v>0.12</v>
      </c>
      <c r="AR11" s="220">
        <v>9.1700000000000004E-2</v>
      </c>
      <c r="AS11" s="220">
        <v>8.5000000000000006E-3</v>
      </c>
      <c r="AT11" s="220">
        <v>9.5999999999999992E-3</v>
      </c>
      <c r="AU11" s="220">
        <v>0.99724000000000002</v>
      </c>
      <c r="AV11" s="220" t="s">
        <v>1873</v>
      </c>
      <c r="AW11" s="220" t="s">
        <v>1874</v>
      </c>
      <c r="AX11" s="220" t="s">
        <v>1874</v>
      </c>
      <c r="AY11" s="220">
        <v>12.67</v>
      </c>
      <c r="AZ11" s="220">
        <v>0.86</v>
      </c>
      <c r="BA11" s="220">
        <v>6.0400000000000002E-2</v>
      </c>
      <c r="BB11" s="220">
        <v>1.5E-3</v>
      </c>
      <c r="BC11" s="220">
        <v>1.5E-3</v>
      </c>
      <c r="BD11" s="220">
        <v>597</v>
      </c>
      <c r="BE11" s="220">
        <v>49</v>
      </c>
      <c r="BF11" s="220">
        <v>50</v>
      </c>
      <c r="BG11" s="220">
        <v>568</v>
      </c>
      <c r="BH11" s="220">
        <v>50</v>
      </c>
      <c r="BI11" s="220">
        <v>58</v>
      </c>
      <c r="BJ11" s="220">
        <v>561</v>
      </c>
      <c r="BK11" s="220">
        <v>49</v>
      </c>
      <c r="BL11" s="220">
        <v>56</v>
      </c>
      <c r="BM11" s="220" t="s">
        <v>1873</v>
      </c>
      <c r="BN11" s="220" t="s">
        <v>1874</v>
      </c>
      <c r="BO11" s="220" t="s">
        <v>1874</v>
      </c>
      <c r="BP11" s="220">
        <v>6.3899999999999998E-2</v>
      </c>
      <c r="BQ11" s="220">
        <v>4.4000000000000003E-3</v>
      </c>
      <c r="BR11" s="220">
        <v>6.3899999999999998E-2</v>
      </c>
      <c r="BS11" s="220">
        <v>4.4000000000000003E-3</v>
      </c>
      <c r="BT11" s="220">
        <v>0</v>
      </c>
      <c r="BU11" s="220">
        <v>1</v>
      </c>
      <c r="BV11" s="220"/>
      <c r="BW11" s="220">
        <v>37</v>
      </c>
      <c r="BX11" s="220">
        <v>12</v>
      </c>
      <c r="BY11" s="220">
        <v>2.6</v>
      </c>
      <c r="BZ11" s="220">
        <v>2210</v>
      </c>
      <c r="CA11" s="220">
        <v>350</v>
      </c>
      <c r="CB11" s="220">
        <v>5.8999999999999997E-2</v>
      </c>
      <c r="CC11" s="220">
        <v>265</v>
      </c>
      <c r="CD11" s="220">
        <v>38</v>
      </c>
      <c r="CE11" s="220">
        <v>3.2000000000000001E-2</v>
      </c>
      <c r="CF11" s="220">
        <v>187</v>
      </c>
      <c r="CG11" s="220">
        <v>22</v>
      </c>
      <c r="CH11" s="220">
        <v>0.15</v>
      </c>
      <c r="CI11" s="220">
        <v>3160</v>
      </c>
      <c r="CJ11" s="220">
        <v>150</v>
      </c>
      <c r="CK11" s="220">
        <v>2.5999999999999999E-2</v>
      </c>
      <c r="CL11" s="220">
        <v>5580</v>
      </c>
      <c r="CM11" s="220">
        <v>360</v>
      </c>
      <c r="CN11" s="220">
        <v>0.14000000000000001</v>
      </c>
      <c r="CO11" s="220"/>
      <c r="CP11" s="219">
        <f>AVERAGE(BW11,BZ11,CC11,CF11)</f>
        <v>674.75</v>
      </c>
      <c r="CQ11" s="223">
        <f>CI11/CL11</f>
        <v>0.56630824372759858</v>
      </c>
      <c r="CR11" s="220"/>
      <c r="CS11" s="220">
        <v>1120</v>
      </c>
      <c r="CT11" s="220">
        <v>280</v>
      </c>
      <c r="CU11" s="230">
        <v>11100</v>
      </c>
      <c r="CV11" s="230">
        <v>1800</v>
      </c>
      <c r="CW11" s="220">
        <v>201.1</v>
      </c>
      <c r="CX11" s="220">
        <v>8.3000000000000007</v>
      </c>
      <c r="CY11" s="220">
        <v>439</v>
      </c>
      <c r="CZ11" s="220">
        <v>67</v>
      </c>
      <c r="DA11" s="220">
        <v>279</v>
      </c>
      <c r="DB11" s="220">
        <v>14</v>
      </c>
      <c r="DC11" s="220">
        <v>7770</v>
      </c>
      <c r="DD11" s="220">
        <v>350</v>
      </c>
      <c r="DE11" s="230">
        <v>292000</v>
      </c>
      <c r="DF11" s="230">
        <v>12000</v>
      </c>
      <c r="DG11" s="220">
        <v>53.8</v>
      </c>
      <c r="DH11" s="220">
        <v>4</v>
      </c>
      <c r="DI11" s="220">
        <v>93.9</v>
      </c>
      <c r="DJ11" s="220">
        <v>8</v>
      </c>
      <c r="DK11" s="220">
        <v>535</v>
      </c>
      <c r="DL11" s="220">
        <v>41</v>
      </c>
      <c r="DM11" s="220">
        <v>82.1</v>
      </c>
      <c r="DN11" s="220">
        <v>7.2</v>
      </c>
      <c r="DO11" s="220">
        <v>505</v>
      </c>
      <c r="DP11" s="220">
        <v>46</v>
      </c>
      <c r="DQ11" s="220">
        <v>269</v>
      </c>
      <c r="DR11" s="220">
        <v>24</v>
      </c>
      <c r="DS11" s="220">
        <v>33.4</v>
      </c>
      <c r="DT11" s="220">
        <v>3</v>
      </c>
      <c r="DU11" s="220">
        <v>447</v>
      </c>
      <c r="DV11" s="220">
        <v>36</v>
      </c>
      <c r="DW11" s="220">
        <v>99.5</v>
      </c>
      <c r="DX11" s="220">
        <v>6.2</v>
      </c>
      <c r="DY11" s="220">
        <v>894</v>
      </c>
      <c r="DZ11" s="220">
        <v>39</v>
      </c>
      <c r="EA11" s="220">
        <v>275</v>
      </c>
      <c r="EB11" s="220">
        <v>11</v>
      </c>
      <c r="EC11" s="220">
        <v>1189</v>
      </c>
      <c r="ED11" s="220">
        <v>48</v>
      </c>
      <c r="EE11" s="220">
        <v>223</v>
      </c>
      <c r="EF11" s="220">
        <v>10</v>
      </c>
      <c r="EG11" s="220">
        <v>1859</v>
      </c>
      <c r="EH11" s="220">
        <v>91</v>
      </c>
      <c r="EI11" s="220">
        <v>354</v>
      </c>
      <c r="EJ11" s="220">
        <v>17</v>
      </c>
      <c r="EK11" s="220">
        <v>10800</v>
      </c>
      <c r="EL11" s="220">
        <v>450</v>
      </c>
      <c r="EM11" s="220">
        <v>11.68</v>
      </c>
      <c r="EN11" s="220">
        <v>0.97</v>
      </c>
    </row>
    <row r="12" spans="1:144" x14ac:dyDescent="0.25">
      <c r="A12" s="220" t="s">
        <v>3526</v>
      </c>
      <c r="B12" s="220">
        <v>23.09</v>
      </c>
      <c r="C12" s="220" t="s">
        <v>3527</v>
      </c>
      <c r="D12" s="220">
        <v>4.9379999999999997</v>
      </c>
      <c r="E12" s="220">
        <v>0.26</v>
      </c>
      <c r="F12" s="220">
        <v>0.33450000000000002</v>
      </c>
      <c r="G12" s="220">
        <v>1.6E-2</v>
      </c>
      <c r="H12" s="220">
        <v>0.97501000000000004</v>
      </c>
      <c r="I12" s="220">
        <v>2.9895369999999999</v>
      </c>
      <c r="J12" s="220">
        <v>0.14299729999999999</v>
      </c>
      <c r="K12" s="220">
        <v>0.10712000000000001</v>
      </c>
      <c r="L12" s="220">
        <v>6.2E-4</v>
      </c>
      <c r="M12" s="220">
        <v>-0.22931000000000001</v>
      </c>
      <c r="N12" s="220">
        <v>1859</v>
      </c>
      <c r="O12" s="220">
        <v>78</v>
      </c>
      <c r="P12" s="220">
        <v>1750.9</v>
      </c>
      <c r="Q12" s="220">
        <v>4.4000000000000004</v>
      </c>
      <c r="R12" s="220">
        <v>-6.2</v>
      </c>
      <c r="S12" s="220">
        <v>1.1100000000000001</v>
      </c>
      <c r="T12" s="220">
        <v>4.0999999999999999E-4</v>
      </c>
      <c r="U12" s="220">
        <v>900</v>
      </c>
      <c r="V12" s="220">
        <v>2100</v>
      </c>
      <c r="W12" s="220">
        <v>90</v>
      </c>
      <c r="X12" s="220">
        <v>230</v>
      </c>
      <c r="Y12" s="220">
        <v>90</v>
      </c>
      <c r="Z12" s="220">
        <v>220</v>
      </c>
      <c r="AA12" s="220">
        <v>812</v>
      </c>
      <c r="AB12" s="220">
        <v>52</v>
      </c>
      <c r="AC12" s="220">
        <v>257</v>
      </c>
      <c r="AD12" s="220">
        <v>14</v>
      </c>
      <c r="AE12" s="220">
        <v>441</v>
      </c>
      <c r="AF12" s="220">
        <v>20</v>
      </c>
      <c r="AG12" s="220">
        <v>3.4020000000000001</v>
      </c>
      <c r="AH12" s="220">
        <v>3.3000000000000002E-2</v>
      </c>
      <c r="AI12" s="220">
        <v>2.9895369999999999</v>
      </c>
      <c r="AJ12" s="220">
        <v>4.2000000000000003E-2</v>
      </c>
      <c r="AK12" s="220">
        <v>-6.2</v>
      </c>
      <c r="AL12" s="220">
        <v>1.2</v>
      </c>
      <c r="AM12" s="230">
        <v>6290000000000000</v>
      </c>
      <c r="AN12" s="230">
        <v>330000000000000</v>
      </c>
      <c r="AO12" s="220">
        <v>4.9160000000000004</v>
      </c>
      <c r="AP12" s="220">
        <v>7.8E-2</v>
      </c>
      <c r="AQ12" s="220">
        <v>0.3</v>
      </c>
      <c r="AR12" s="220">
        <v>0.33439999999999998</v>
      </c>
      <c r="AS12" s="220">
        <v>4.5999999999999999E-3</v>
      </c>
      <c r="AT12" s="220">
        <v>1.6E-2</v>
      </c>
      <c r="AU12" s="220">
        <v>0.97524</v>
      </c>
      <c r="AV12" s="220" t="s">
        <v>1873</v>
      </c>
      <c r="AW12" s="220" t="s">
        <v>1874</v>
      </c>
      <c r="AX12" s="220" t="s">
        <v>1874</v>
      </c>
      <c r="AY12" s="220">
        <v>3.0030000000000001</v>
      </c>
      <c r="AZ12" s="220">
        <v>4.2999999999999997E-2</v>
      </c>
      <c r="BA12" s="220">
        <v>0.10666</v>
      </c>
      <c r="BB12" s="220">
        <v>3.2000000000000003E-4</v>
      </c>
      <c r="BC12" s="220">
        <v>6.0999999999999997E-4</v>
      </c>
      <c r="BD12" s="220">
        <v>1743.8</v>
      </c>
      <c r="BE12" s="220">
        <v>5.3</v>
      </c>
      <c r="BF12" s="220">
        <v>10</v>
      </c>
      <c r="BG12" s="220">
        <v>1803</v>
      </c>
      <c r="BH12" s="220">
        <v>14</v>
      </c>
      <c r="BI12" s="220">
        <v>52</v>
      </c>
      <c r="BJ12" s="220">
        <v>1859</v>
      </c>
      <c r="BK12" s="220">
        <v>22</v>
      </c>
      <c r="BL12" s="220">
        <v>79</v>
      </c>
      <c r="BM12" s="220" t="s">
        <v>1873</v>
      </c>
      <c r="BN12" s="220" t="s">
        <v>1874</v>
      </c>
      <c r="BO12" s="220" t="s">
        <v>1874</v>
      </c>
      <c r="BP12" s="220">
        <v>4.0999999999999999E-4</v>
      </c>
      <c r="BQ12" s="220">
        <v>2.5000000000000001E-4</v>
      </c>
      <c r="BR12" s="220">
        <v>4.0999999999999999E-4</v>
      </c>
      <c r="BS12" s="220">
        <v>2.5000000000000001E-4</v>
      </c>
      <c r="BT12" s="220">
        <v>0.41399999999999998</v>
      </c>
      <c r="BU12" s="220">
        <v>4.1000000000000002E-2</v>
      </c>
      <c r="BV12" s="220"/>
      <c r="BW12" s="220">
        <v>1</v>
      </c>
      <c r="BX12" s="220" t="s">
        <v>2283</v>
      </c>
      <c r="BY12" s="220">
        <v>1.6</v>
      </c>
      <c r="BZ12" s="220">
        <v>1141</v>
      </c>
      <c r="CA12" s="220">
        <v>31</v>
      </c>
      <c r="CB12" s="220">
        <v>3.9E-2</v>
      </c>
      <c r="CC12" s="220">
        <v>132.5</v>
      </c>
      <c r="CD12" s="220">
        <v>3.2</v>
      </c>
      <c r="CE12" s="220" t="s">
        <v>1922</v>
      </c>
      <c r="CF12" s="220">
        <v>53.8</v>
      </c>
      <c r="CG12" s="220">
        <v>1.2</v>
      </c>
      <c r="CH12" s="220">
        <v>0.12</v>
      </c>
      <c r="CI12" s="220">
        <v>311.60000000000002</v>
      </c>
      <c r="CJ12" s="220">
        <v>8.9</v>
      </c>
      <c r="CK12" s="220">
        <v>0.1</v>
      </c>
      <c r="CL12" s="220">
        <v>880</v>
      </c>
      <c r="CM12" s="220">
        <v>34</v>
      </c>
      <c r="CN12" s="220">
        <v>0.12</v>
      </c>
      <c r="CO12" s="220"/>
      <c r="CP12" s="219">
        <f>AVERAGE(BW12,BZ12,CC12,CF12)</f>
        <v>332.07499999999999</v>
      </c>
      <c r="CQ12" s="223">
        <f>CI12/CL12</f>
        <v>0.35409090909090912</v>
      </c>
      <c r="CR12" s="220"/>
      <c r="CS12" s="220">
        <v>560</v>
      </c>
      <c r="CT12" s="220">
        <v>170</v>
      </c>
      <c r="CU12" s="220">
        <v>520</v>
      </c>
      <c r="CV12" s="220">
        <v>820</v>
      </c>
      <c r="CW12" s="220">
        <v>200.8</v>
      </c>
      <c r="CX12" s="220">
        <v>9.3000000000000007</v>
      </c>
      <c r="CY12" s="220">
        <v>3.98</v>
      </c>
      <c r="CZ12" s="220">
        <v>0.61</v>
      </c>
      <c r="DA12" s="220">
        <v>1.1100000000000001</v>
      </c>
      <c r="DB12" s="220">
        <v>0.75</v>
      </c>
      <c r="DC12" s="220">
        <v>1262</v>
      </c>
      <c r="DD12" s="220">
        <v>46</v>
      </c>
      <c r="DE12" s="230">
        <v>329000</v>
      </c>
      <c r="DF12" s="230">
        <v>13000</v>
      </c>
      <c r="DG12" s="220">
        <v>11.03</v>
      </c>
      <c r="DH12" s="220">
        <v>0.57999999999999996</v>
      </c>
      <c r="DI12" s="220">
        <v>26</v>
      </c>
      <c r="DJ12" s="220">
        <v>31</v>
      </c>
      <c r="DK12" s="220">
        <v>45</v>
      </c>
      <c r="DL12" s="220">
        <v>26</v>
      </c>
      <c r="DM12" s="220">
        <v>3.7</v>
      </c>
      <c r="DN12" s="220">
        <v>3.1</v>
      </c>
      <c r="DO12" s="220">
        <v>18</v>
      </c>
      <c r="DP12" s="220">
        <v>13</v>
      </c>
      <c r="DQ12" s="220">
        <v>9.5</v>
      </c>
      <c r="DR12" s="220">
        <v>3.9</v>
      </c>
      <c r="DS12" s="220">
        <v>0.32</v>
      </c>
      <c r="DT12" s="220">
        <v>0.1</v>
      </c>
      <c r="DU12" s="220">
        <v>26.6</v>
      </c>
      <c r="DV12" s="220">
        <v>2.9</v>
      </c>
      <c r="DW12" s="220">
        <v>8.94</v>
      </c>
      <c r="DX12" s="220">
        <v>0.48</v>
      </c>
      <c r="DY12" s="220">
        <v>106.5</v>
      </c>
      <c r="DZ12" s="220">
        <v>4.5</v>
      </c>
      <c r="EA12" s="220">
        <v>42.1</v>
      </c>
      <c r="EB12" s="220">
        <v>2.1</v>
      </c>
      <c r="EC12" s="220">
        <v>205.2</v>
      </c>
      <c r="ED12" s="220">
        <v>9.5</v>
      </c>
      <c r="EE12" s="220">
        <v>42.9</v>
      </c>
      <c r="EF12" s="220">
        <v>1.9</v>
      </c>
      <c r="EG12" s="220">
        <v>380</v>
      </c>
      <c r="EH12" s="220">
        <v>17</v>
      </c>
      <c r="EI12" s="220">
        <v>77.099999999999994</v>
      </c>
      <c r="EJ12" s="220">
        <v>4</v>
      </c>
      <c r="EK12" s="220">
        <v>11110</v>
      </c>
      <c r="EL12" s="220">
        <v>490</v>
      </c>
      <c r="EM12" s="220">
        <v>3.79</v>
      </c>
      <c r="EN12" s="220">
        <v>0.28999999999999998</v>
      </c>
    </row>
    <row r="13" spans="1:144" x14ac:dyDescent="0.25">
      <c r="A13" s="220" t="s">
        <v>3518</v>
      </c>
      <c r="B13" s="220">
        <v>15.736000000000001</v>
      </c>
      <c r="C13" s="220" t="s">
        <v>3519</v>
      </c>
      <c r="D13" s="220">
        <v>4.7060000000000004</v>
      </c>
      <c r="E13" s="220">
        <v>0.24</v>
      </c>
      <c r="F13" s="220">
        <v>0.32040000000000002</v>
      </c>
      <c r="G13" s="220">
        <v>1.4999999999999999E-2</v>
      </c>
      <c r="H13" s="220">
        <v>0.88836000000000004</v>
      </c>
      <c r="I13" s="220">
        <v>3.1210990000000001</v>
      </c>
      <c r="J13" s="220">
        <v>0.14611879999999999</v>
      </c>
      <c r="K13" s="220">
        <v>0.10689</v>
      </c>
      <c r="L13" s="220">
        <v>6.3000000000000003E-4</v>
      </c>
      <c r="M13" s="220">
        <v>-0.19841</v>
      </c>
      <c r="N13" s="220">
        <v>1791.6</v>
      </c>
      <c r="O13" s="220">
        <v>73</v>
      </c>
      <c r="P13" s="220">
        <v>1746.8</v>
      </c>
      <c r="Q13" s="220">
        <v>4.5999999999999996</v>
      </c>
      <c r="R13" s="220">
        <v>-2.56</v>
      </c>
      <c r="S13" s="220">
        <v>1.58</v>
      </c>
      <c r="T13" s="220">
        <v>4.0000000000000003E-5</v>
      </c>
      <c r="U13" s="220">
        <v>-700</v>
      </c>
      <c r="V13" s="220">
        <v>1600</v>
      </c>
      <c r="W13" s="220">
        <v>-80</v>
      </c>
      <c r="X13" s="220">
        <v>180</v>
      </c>
      <c r="Y13" s="220">
        <v>30</v>
      </c>
      <c r="Z13" s="220">
        <v>390</v>
      </c>
      <c r="AA13" s="220">
        <v>543</v>
      </c>
      <c r="AB13" s="220">
        <v>27</v>
      </c>
      <c r="AC13" s="220">
        <v>273.3</v>
      </c>
      <c r="AD13" s="220">
        <v>6.5</v>
      </c>
      <c r="AE13" s="220">
        <v>462</v>
      </c>
      <c r="AF13" s="220">
        <v>11</v>
      </c>
      <c r="AG13" s="220">
        <v>2.1520000000000001</v>
      </c>
      <c r="AH13" s="220">
        <v>6.4000000000000001E-2</v>
      </c>
      <c r="AI13" s="220">
        <v>3.1210990000000001</v>
      </c>
      <c r="AJ13" s="220">
        <v>1.7000000000000001E-2</v>
      </c>
      <c r="AK13" s="220">
        <v>-2.56</v>
      </c>
      <c r="AL13" s="220">
        <v>0.44</v>
      </c>
      <c r="AM13" s="230">
        <v>4260000000000000</v>
      </c>
      <c r="AN13" s="230">
        <v>200000000000000</v>
      </c>
      <c r="AO13" s="220">
        <v>4.7050000000000001</v>
      </c>
      <c r="AP13" s="220">
        <v>3.6999999999999998E-2</v>
      </c>
      <c r="AQ13" s="220">
        <v>0.25</v>
      </c>
      <c r="AR13" s="220">
        <v>0.32040000000000002</v>
      </c>
      <c r="AS13" s="220">
        <v>1.6999999999999999E-3</v>
      </c>
      <c r="AT13" s="220">
        <v>1.4999999999999999E-2</v>
      </c>
      <c r="AU13" s="220">
        <v>0.90564999999999996</v>
      </c>
      <c r="AV13" s="220" t="s">
        <v>1873</v>
      </c>
      <c r="AW13" s="220" t="s">
        <v>1874</v>
      </c>
      <c r="AX13" s="220" t="s">
        <v>1874</v>
      </c>
      <c r="AY13" s="220">
        <v>3.1219999999999999</v>
      </c>
      <c r="AZ13" s="220">
        <v>1.7000000000000001E-2</v>
      </c>
      <c r="BA13" s="220">
        <v>0.10682</v>
      </c>
      <c r="BB13" s="220">
        <v>1.6000000000000001E-4</v>
      </c>
      <c r="BC13" s="220">
        <v>2.9E-4</v>
      </c>
      <c r="BD13" s="220">
        <v>1745.8</v>
      </c>
      <c r="BE13" s="220">
        <v>2.8</v>
      </c>
      <c r="BF13" s="220">
        <v>5</v>
      </c>
      <c r="BG13" s="220">
        <v>1767.9</v>
      </c>
      <c r="BH13" s="220">
        <v>6.5</v>
      </c>
      <c r="BI13" s="220">
        <v>44</v>
      </c>
      <c r="BJ13" s="220">
        <v>1791.6</v>
      </c>
      <c r="BK13" s="220">
        <v>8.5</v>
      </c>
      <c r="BL13" s="220">
        <v>73</v>
      </c>
      <c r="BM13" s="220" t="s">
        <v>1873</v>
      </c>
      <c r="BN13" s="220" t="s">
        <v>1874</v>
      </c>
      <c r="BO13" s="220" t="s">
        <v>1874</v>
      </c>
      <c r="BP13" s="220">
        <v>4.0000000000000003E-5</v>
      </c>
      <c r="BQ13" s="220">
        <v>1.3999999999999999E-4</v>
      </c>
      <c r="BR13" s="220">
        <v>4.0000000000000003E-5</v>
      </c>
      <c r="BS13" s="220">
        <v>1.3999999999999999E-4</v>
      </c>
      <c r="BT13" s="220">
        <v>0.432</v>
      </c>
      <c r="BU13" s="220">
        <v>4.4999999999999998E-2</v>
      </c>
      <c r="BV13" s="220"/>
      <c r="BW13" s="220">
        <v>2.2999999999999998</v>
      </c>
      <c r="BX13" s="220">
        <v>4.9000000000000004</v>
      </c>
      <c r="BY13" s="220">
        <v>1.8</v>
      </c>
      <c r="BZ13" s="220">
        <v>813</v>
      </c>
      <c r="CA13" s="220">
        <v>33</v>
      </c>
      <c r="CB13" s="220">
        <v>2.8000000000000001E-2</v>
      </c>
      <c r="CC13" s="220">
        <v>94.9</v>
      </c>
      <c r="CD13" s="220">
        <v>3.9</v>
      </c>
      <c r="CE13" s="220">
        <v>2.1000000000000001E-2</v>
      </c>
      <c r="CF13" s="220">
        <v>62</v>
      </c>
      <c r="CG13" s="220">
        <v>2.6</v>
      </c>
      <c r="CH13" s="220">
        <v>9.9000000000000005E-2</v>
      </c>
      <c r="CI13" s="220">
        <v>371</v>
      </c>
      <c r="CJ13" s="220">
        <v>18</v>
      </c>
      <c r="CK13" s="220" t="s">
        <v>1922</v>
      </c>
      <c r="CL13" s="220">
        <v>648</v>
      </c>
      <c r="CM13" s="220">
        <v>29</v>
      </c>
      <c r="CN13" s="220" t="s">
        <v>1922</v>
      </c>
      <c r="CO13" s="220"/>
      <c r="CP13" s="219">
        <f>AVERAGE(BW13,BZ13,CC13,CF13)</f>
        <v>243.04999999999998</v>
      </c>
      <c r="CQ13" s="223">
        <f>CI13/CL13</f>
        <v>0.57253086419753085</v>
      </c>
      <c r="CR13" s="220"/>
      <c r="CS13" s="220">
        <v>1060</v>
      </c>
      <c r="CT13" s="220">
        <v>140</v>
      </c>
      <c r="CU13" s="230">
        <v>2300</v>
      </c>
      <c r="CV13" s="230">
        <v>1100</v>
      </c>
      <c r="CW13" s="220">
        <v>226</v>
      </c>
      <c r="CX13" s="220">
        <v>10</v>
      </c>
      <c r="CY13" s="220">
        <v>47</v>
      </c>
      <c r="CZ13" s="220">
        <v>17</v>
      </c>
      <c r="DA13" s="220">
        <v>1.58</v>
      </c>
      <c r="DB13" s="220">
        <v>0.28999999999999998</v>
      </c>
      <c r="DC13" s="220">
        <v>1662</v>
      </c>
      <c r="DD13" s="220">
        <v>91</v>
      </c>
      <c r="DE13" s="230">
        <v>331000</v>
      </c>
      <c r="DF13" s="230">
        <v>18000</v>
      </c>
      <c r="DG13" s="220">
        <v>7.01</v>
      </c>
      <c r="DH13" s="220">
        <v>0.59</v>
      </c>
      <c r="DI13" s="220">
        <v>73</v>
      </c>
      <c r="DJ13" s="220">
        <v>28</v>
      </c>
      <c r="DK13" s="220">
        <v>218</v>
      </c>
      <c r="DL13" s="220">
        <v>70</v>
      </c>
      <c r="DM13" s="220">
        <v>23.8</v>
      </c>
      <c r="DN13" s="220">
        <v>8.5</v>
      </c>
      <c r="DO13" s="220">
        <v>96</v>
      </c>
      <c r="DP13" s="220">
        <v>32</v>
      </c>
      <c r="DQ13" s="220">
        <v>20.100000000000001</v>
      </c>
      <c r="DR13" s="220">
        <v>3.9</v>
      </c>
      <c r="DS13" s="220">
        <v>0.95</v>
      </c>
      <c r="DT13" s="220">
        <v>0.22</v>
      </c>
      <c r="DU13" s="220">
        <v>42.8</v>
      </c>
      <c r="DV13" s="220">
        <v>3.6</v>
      </c>
      <c r="DW13" s="220">
        <v>12.02</v>
      </c>
      <c r="DX13" s="220">
        <v>0.74</v>
      </c>
      <c r="DY13" s="220">
        <v>146.30000000000001</v>
      </c>
      <c r="DZ13" s="220">
        <v>8.1999999999999993</v>
      </c>
      <c r="EA13" s="220">
        <v>54.8</v>
      </c>
      <c r="EB13" s="220">
        <v>3</v>
      </c>
      <c r="EC13" s="220">
        <v>263</v>
      </c>
      <c r="ED13" s="220">
        <v>15</v>
      </c>
      <c r="EE13" s="220">
        <v>53.3</v>
      </c>
      <c r="EF13" s="220">
        <v>2.7</v>
      </c>
      <c r="EG13" s="220">
        <v>473</v>
      </c>
      <c r="EH13" s="220">
        <v>26</v>
      </c>
      <c r="EI13" s="220">
        <v>94.3</v>
      </c>
      <c r="EJ13" s="220">
        <v>4.5999999999999996</v>
      </c>
      <c r="EK13" s="220">
        <v>10310</v>
      </c>
      <c r="EL13" s="220">
        <v>520</v>
      </c>
      <c r="EM13" s="220">
        <v>2.5099999999999998</v>
      </c>
      <c r="EN13" s="220">
        <v>0.2</v>
      </c>
    </row>
    <row r="14" spans="1:144" x14ac:dyDescent="0.25">
      <c r="A14" s="220" t="s">
        <v>3542</v>
      </c>
      <c r="B14" s="220">
        <v>16.815000000000001</v>
      </c>
      <c r="C14" s="220" t="s">
        <v>3543</v>
      </c>
      <c r="D14" s="220">
        <v>4.3259999999999996</v>
      </c>
      <c r="E14" s="220">
        <v>0.23</v>
      </c>
      <c r="F14" s="220">
        <v>0.29070000000000001</v>
      </c>
      <c r="G14" s="220">
        <v>1.4E-2</v>
      </c>
      <c r="H14" s="220">
        <v>0.95362999999999998</v>
      </c>
      <c r="I14" s="220">
        <v>3.439972</v>
      </c>
      <c r="J14" s="220">
        <v>0.1656677</v>
      </c>
      <c r="K14" s="220">
        <v>0.10775</v>
      </c>
      <c r="L14" s="220">
        <v>5.9999999999999995E-4</v>
      </c>
      <c r="M14" s="220">
        <v>0.1129</v>
      </c>
      <c r="N14" s="220">
        <v>1645</v>
      </c>
      <c r="O14" s="220">
        <v>68</v>
      </c>
      <c r="P14" s="220">
        <v>1761.9</v>
      </c>
      <c r="Q14" s="220">
        <v>4.0999999999999996</v>
      </c>
      <c r="R14" s="220">
        <v>6.63</v>
      </c>
      <c r="S14" s="220">
        <v>9.6</v>
      </c>
      <c r="T14" s="220">
        <v>8.0499999999999999E-3</v>
      </c>
      <c r="U14" s="230">
        <v>2700</v>
      </c>
      <c r="V14" s="230">
        <v>7200</v>
      </c>
      <c r="W14" s="220">
        <v>300</v>
      </c>
      <c r="X14" s="220">
        <v>780</v>
      </c>
      <c r="Y14" s="220">
        <v>350</v>
      </c>
      <c r="Z14" s="220">
        <v>810</v>
      </c>
      <c r="AA14" s="220">
        <v>3280</v>
      </c>
      <c r="AB14" s="220">
        <v>320</v>
      </c>
      <c r="AC14" s="220">
        <v>1210</v>
      </c>
      <c r="AD14" s="220">
        <v>130</v>
      </c>
      <c r="AE14" s="220">
        <v>1770</v>
      </c>
      <c r="AF14" s="220">
        <v>210</v>
      </c>
      <c r="AG14" s="220">
        <v>3.07</v>
      </c>
      <c r="AH14" s="220">
        <v>7.0999999999999994E-2</v>
      </c>
      <c r="AI14" s="220">
        <v>3.439972</v>
      </c>
      <c r="AJ14" s="220">
        <v>2.8000000000000001E-2</v>
      </c>
      <c r="AK14" s="220">
        <v>6.63</v>
      </c>
      <c r="AL14" s="220">
        <v>0.72</v>
      </c>
      <c r="AM14" s="230">
        <v>2.28E+16</v>
      </c>
      <c r="AN14" s="230">
        <v>2300000000000000</v>
      </c>
      <c r="AO14" s="220">
        <v>4.0270000000000001</v>
      </c>
      <c r="AP14" s="220">
        <v>0.06</v>
      </c>
      <c r="AQ14" s="220">
        <v>0.36</v>
      </c>
      <c r="AR14" s="220">
        <v>0.28839999999999999</v>
      </c>
      <c r="AS14" s="220">
        <v>2.5000000000000001E-3</v>
      </c>
      <c r="AT14" s="220">
        <v>1.4999999999999999E-2</v>
      </c>
      <c r="AU14" s="220">
        <v>0.99968000000000001</v>
      </c>
      <c r="AV14" s="220" t="s">
        <v>1873</v>
      </c>
      <c r="AW14" s="220" t="s">
        <v>1874</v>
      </c>
      <c r="AX14" s="220" t="s">
        <v>1874</v>
      </c>
      <c r="AY14" s="220">
        <v>3.472</v>
      </c>
      <c r="AZ14" s="220">
        <v>3.1E-2</v>
      </c>
      <c r="BA14" s="220">
        <v>0.10117</v>
      </c>
      <c r="BB14" s="220">
        <v>6.3000000000000003E-4</v>
      </c>
      <c r="BC14" s="220">
        <v>1.4E-3</v>
      </c>
      <c r="BD14" s="220">
        <v>1645</v>
      </c>
      <c r="BE14" s="220">
        <v>12</v>
      </c>
      <c r="BF14" s="220">
        <v>25</v>
      </c>
      <c r="BG14" s="220">
        <v>1638</v>
      </c>
      <c r="BH14" s="220">
        <v>12</v>
      </c>
      <c r="BI14" s="220">
        <v>75</v>
      </c>
      <c r="BJ14" s="220">
        <v>1633</v>
      </c>
      <c r="BK14" s="220">
        <v>13</v>
      </c>
      <c r="BL14" s="220">
        <v>74</v>
      </c>
      <c r="BM14" s="220" t="s">
        <v>1873</v>
      </c>
      <c r="BN14" s="220" t="s">
        <v>1874</v>
      </c>
      <c r="BO14" s="220" t="s">
        <v>1874</v>
      </c>
      <c r="BP14" s="220">
        <v>8.0499999999999999E-3</v>
      </c>
      <c r="BQ14" s="220">
        <v>8.0999999999999996E-4</v>
      </c>
      <c r="BR14" s="220">
        <v>8.0499999999999999E-3</v>
      </c>
      <c r="BS14" s="220">
        <v>8.0999999999999996E-4</v>
      </c>
      <c r="BT14" s="220">
        <v>0</v>
      </c>
      <c r="BU14" s="220">
        <v>1</v>
      </c>
      <c r="BV14" s="220"/>
      <c r="BW14" s="220">
        <v>1</v>
      </c>
      <c r="BX14" s="220" t="s">
        <v>2283</v>
      </c>
      <c r="BY14" s="220">
        <v>2.2000000000000002</v>
      </c>
      <c r="BZ14" s="220">
        <v>4870</v>
      </c>
      <c r="CA14" s="220">
        <v>380</v>
      </c>
      <c r="CB14" s="220">
        <v>4.1000000000000002E-2</v>
      </c>
      <c r="CC14" s="220">
        <v>572</v>
      </c>
      <c r="CD14" s="220">
        <v>44</v>
      </c>
      <c r="CE14" s="220">
        <v>1.4999999999999999E-2</v>
      </c>
      <c r="CF14" s="220">
        <v>254</v>
      </c>
      <c r="CG14" s="220">
        <v>27</v>
      </c>
      <c r="CH14" s="220">
        <v>0.11</v>
      </c>
      <c r="CI14" s="220">
        <v>1750</v>
      </c>
      <c r="CJ14" s="220">
        <v>170</v>
      </c>
      <c r="CK14" s="220" t="s">
        <v>1922</v>
      </c>
      <c r="CL14" s="220">
        <v>4290</v>
      </c>
      <c r="CM14" s="220">
        <v>320</v>
      </c>
      <c r="CN14" s="220" t="s">
        <v>1922</v>
      </c>
      <c r="CO14" s="220"/>
      <c r="CP14" s="219">
        <f>AVERAGE(BW14,BZ14,CC14,CF14)</f>
        <v>1424.25</v>
      </c>
      <c r="CQ14" s="223">
        <f>CI14/CL14</f>
        <v>0.40792540792540793</v>
      </c>
      <c r="CR14" s="220"/>
      <c r="CS14" s="220">
        <v>897</v>
      </c>
      <c r="CT14" s="220">
        <v>72</v>
      </c>
      <c r="CU14" s="220">
        <v>400</v>
      </c>
      <c r="CV14" s="220">
        <v>1100</v>
      </c>
      <c r="CW14" s="220">
        <v>205.3</v>
      </c>
      <c r="CX14" s="220">
        <v>8.4</v>
      </c>
      <c r="CY14" s="220">
        <v>21</v>
      </c>
      <c r="CZ14" s="220">
        <v>1.9</v>
      </c>
      <c r="DA14" s="220">
        <v>9.6</v>
      </c>
      <c r="DB14" s="220">
        <v>2.2000000000000002</v>
      </c>
      <c r="DC14" s="220">
        <v>3890</v>
      </c>
      <c r="DD14" s="220">
        <v>200</v>
      </c>
      <c r="DE14" s="230">
        <v>321000</v>
      </c>
      <c r="DF14" s="230">
        <v>11000</v>
      </c>
      <c r="DG14" s="220">
        <v>41</v>
      </c>
      <c r="DH14" s="220">
        <v>4.3</v>
      </c>
      <c r="DI14" s="220">
        <v>101</v>
      </c>
      <c r="DJ14" s="220">
        <v>24</v>
      </c>
      <c r="DK14" s="220">
        <v>212</v>
      </c>
      <c r="DL14" s="220">
        <v>37</v>
      </c>
      <c r="DM14" s="220">
        <v>22.7</v>
      </c>
      <c r="DN14" s="220">
        <v>4.7</v>
      </c>
      <c r="DO14" s="220">
        <v>96</v>
      </c>
      <c r="DP14" s="220">
        <v>17</v>
      </c>
      <c r="DQ14" s="220">
        <v>32.9</v>
      </c>
      <c r="DR14" s="220">
        <v>4</v>
      </c>
      <c r="DS14" s="220">
        <v>2.56</v>
      </c>
      <c r="DT14" s="220">
        <v>0.42</v>
      </c>
      <c r="DU14" s="220">
        <v>89.6</v>
      </c>
      <c r="DV14" s="220">
        <v>6.4</v>
      </c>
      <c r="DW14" s="220">
        <v>28.3</v>
      </c>
      <c r="DX14" s="220">
        <v>2.2999999999999998</v>
      </c>
      <c r="DY14" s="220">
        <v>363</v>
      </c>
      <c r="DZ14" s="220">
        <v>26</v>
      </c>
      <c r="EA14" s="220">
        <v>136.9</v>
      </c>
      <c r="EB14" s="220">
        <v>9.9</v>
      </c>
      <c r="EC14" s="220">
        <v>682</v>
      </c>
      <c r="ED14" s="220">
        <v>51</v>
      </c>
      <c r="EE14" s="220">
        <v>137</v>
      </c>
      <c r="EF14" s="220">
        <v>10</v>
      </c>
      <c r="EG14" s="220">
        <v>1185</v>
      </c>
      <c r="EH14" s="220">
        <v>80</v>
      </c>
      <c r="EI14" s="220">
        <v>235</v>
      </c>
      <c r="EJ14" s="220">
        <v>15</v>
      </c>
      <c r="EK14" s="220">
        <v>11770</v>
      </c>
      <c r="EL14" s="220">
        <v>490</v>
      </c>
      <c r="EM14" s="220">
        <v>11</v>
      </c>
      <c r="EN14" s="220">
        <v>1</v>
      </c>
    </row>
    <row r="15" spans="1:144" x14ac:dyDescent="0.25">
      <c r="A15" s="220" t="s">
        <v>3548</v>
      </c>
      <c r="B15" s="220">
        <v>14.244999999999999</v>
      </c>
      <c r="C15" s="220" t="s">
        <v>3549</v>
      </c>
      <c r="D15" s="220">
        <v>4.6820000000000004</v>
      </c>
      <c r="E15" s="220">
        <v>0.25</v>
      </c>
      <c r="F15" s="220">
        <v>0.31280000000000002</v>
      </c>
      <c r="G15" s="220">
        <v>1.4999999999999999E-2</v>
      </c>
      <c r="H15" s="220">
        <v>0.81179000000000001</v>
      </c>
      <c r="I15" s="220">
        <v>3.1969310000000002</v>
      </c>
      <c r="J15" s="220">
        <v>0.15330550000000001</v>
      </c>
      <c r="K15" s="220">
        <v>0.10843999999999999</v>
      </c>
      <c r="L15" s="220">
        <v>9.6000000000000002E-4</v>
      </c>
      <c r="M15" s="220">
        <v>-0.16897999999999999</v>
      </c>
      <c r="N15" s="220">
        <v>1754</v>
      </c>
      <c r="O15" s="220">
        <v>72</v>
      </c>
      <c r="P15" s="220">
        <v>1772</v>
      </c>
      <c r="Q15" s="220">
        <v>8.6999999999999993</v>
      </c>
      <c r="R15" s="220">
        <v>0.99</v>
      </c>
      <c r="S15" s="220">
        <v>2.66</v>
      </c>
      <c r="T15" s="220">
        <v>2.15E-3</v>
      </c>
      <c r="U15" s="220">
        <v>-160</v>
      </c>
      <c r="V15" s="220">
        <v>320</v>
      </c>
      <c r="W15" s="220">
        <v>-9</v>
      </c>
      <c r="X15" s="220">
        <v>32</v>
      </c>
      <c r="Y15" s="220">
        <v>-23</v>
      </c>
      <c r="Z15" s="220">
        <v>45</v>
      </c>
      <c r="AA15" s="220">
        <v>142.4</v>
      </c>
      <c r="AB15" s="220">
        <v>3.7</v>
      </c>
      <c r="AC15" s="220">
        <v>62.9</v>
      </c>
      <c r="AD15" s="220">
        <v>1.3</v>
      </c>
      <c r="AE15" s="220">
        <v>99.8</v>
      </c>
      <c r="AF15" s="220">
        <v>2.8</v>
      </c>
      <c r="AG15" s="220">
        <v>2.456</v>
      </c>
      <c r="AH15" s="220">
        <v>2.1999999999999999E-2</v>
      </c>
      <c r="AI15" s="220">
        <v>3.1969310000000002</v>
      </c>
      <c r="AJ15" s="220">
        <v>2.7E-2</v>
      </c>
      <c r="AK15" s="220">
        <v>0.99</v>
      </c>
      <c r="AL15" s="220">
        <v>0.7</v>
      </c>
      <c r="AM15" s="230">
        <v>1073000000000000</v>
      </c>
      <c r="AN15" s="230">
        <v>19000000000000</v>
      </c>
      <c r="AO15" s="220">
        <v>4.5960000000000001</v>
      </c>
      <c r="AP15" s="220">
        <v>6.7000000000000004E-2</v>
      </c>
      <c r="AQ15" s="220">
        <v>0.28999999999999998</v>
      </c>
      <c r="AR15" s="220">
        <v>0.31219999999999998</v>
      </c>
      <c r="AS15" s="220">
        <v>2.7000000000000001E-3</v>
      </c>
      <c r="AT15" s="220">
        <v>1.4999999999999999E-2</v>
      </c>
      <c r="AU15" s="220">
        <v>0.92867999999999995</v>
      </c>
      <c r="AV15" s="220" t="s">
        <v>1873</v>
      </c>
      <c r="AW15" s="220" t="s">
        <v>1874</v>
      </c>
      <c r="AX15" s="220" t="s">
        <v>1874</v>
      </c>
      <c r="AY15" s="220">
        <v>3.2069999999999999</v>
      </c>
      <c r="AZ15" s="220">
        <v>2.8000000000000001E-2</v>
      </c>
      <c r="BA15" s="220">
        <v>0.10675999999999999</v>
      </c>
      <c r="BB15" s="220">
        <v>6.2E-4</v>
      </c>
      <c r="BC15" s="220">
        <v>7.5000000000000002E-4</v>
      </c>
      <c r="BD15" s="220">
        <v>1744</v>
      </c>
      <c r="BE15" s="220">
        <v>11</v>
      </c>
      <c r="BF15" s="220">
        <v>13</v>
      </c>
      <c r="BG15" s="220">
        <v>1748</v>
      </c>
      <c r="BH15" s="220">
        <v>12</v>
      </c>
      <c r="BI15" s="220">
        <v>52</v>
      </c>
      <c r="BJ15" s="220">
        <v>1751</v>
      </c>
      <c r="BK15" s="220">
        <v>13</v>
      </c>
      <c r="BL15" s="220">
        <v>76</v>
      </c>
      <c r="BM15" s="220" t="s">
        <v>1873</v>
      </c>
      <c r="BN15" s="220" t="s">
        <v>1874</v>
      </c>
      <c r="BO15" s="220" t="s">
        <v>1874</v>
      </c>
      <c r="BP15" s="220">
        <v>2.15E-3</v>
      </c>
      <c r="BQ15" s="220">
        <v>7.3999999999999999E-4</v>
      </c>
      <c r="BR15" s="220">
        <v>2.15E-3</v>
      </c>
      <c r="BS15" s="220">
        <v>7.3999999999999999E-4</v>
      </c>
      <c r="BT15" s="220">
        <v>0.16700000000000001</v>
      </c>
      <c r="BU15" s="220">
        <v>6.5000000000000002E-2</v>
      </c>
      <c r="BV15" s="220"/>
      <c r="BW15" s="220">
        <v>1</v>
      </c>
      <c r="BX15" s="220" t="s">
        <v>2283</v>
      </c>
      <c r="BY15" s="220">
        <v>1.8</v>
      </c>
      <c r="BZ15" s="220">
        <v>181.4</v>
      </c>
      <c r="CA15" s="220">
        <v>5.2</v>
      </c>
      <c r="CB15" s="220">
        <v>0.06</v>
      </c>
      <c r="CC15" s="220">
        <v>21.43</v>
      </c>
      <c r="CD15" s="220">
        <v>0.59</v>
      </c>
      <c r="CE15" s="220">
        <v>4.3999999999999997E-2</v>
      </c>
      <c r="CF15" s="220">
        <v>11.65</v>
      </c>
      <c r="CG15" s="220">
        <v>0.37</v>
      </c>
      <c r="CH15" s="220" t="s">
        <v>1922</v>
      </c>
      <c r="CI15" s="220">
        <v>74.2</v>
      </c>
      <c r="CJ15" s="220">
        <v>2.1</v>
      </c>
      <c r="CK15" s="220">
        <v>0.05</v>
      </c>
      <c r="CL15" s="220">
        <v>150.5</v>
      </c>
      <c r="CM15" s="220">
        <v>4.9000000000000004</v>
      </c>
      <c r="CN15" s="220">
        <v>7.3999999999999996E-2</v>
      </c>
      <c r="CO15" s="220"/>
      <c r="CP15" s="219">
        <f>AVERAGE(BW15,BZ15,CC15,CF15)</f>
        <v>53.870000000000005</v>
      </c>
      <c r="CQ15" s="223">
        <f>CI15/CL15</f>
        <v>0.49302325581395351</v>
      </c>
      <c r="CR15" s="220"/>
      <c r="CS15" s="220">
        <v>242</v>
      </c>
      <c r="CT15" s="220">
        <v>68</v>
      </c>
      <c r="CU15" s="220" t="s">
        <v>2283</v>
      </c>
      <c r="CV15" s="220" t="s">
        <v>2283</v>
      </c>
      <c r="CW15" s="220">
        <v>237.1</v>
      </c>
      <c r="CX15" s="220">
        <v>9.8000000000000007</v>
      </c>
      <c r="CY15" s="220">
        <v>21.2</v>
      </c>
      <c r="CZ15" s="220">
        <v>5.9</v>
      </c>
      <c r="DA15" s="220">
        <v>2.66</v>
      </c>
      <c r="DB15" s="220">
        <v>0.57999999999999996</v>
      </c>
      <c r="DC15" s="220">
        <v>691</v>
      </c>
      <c r="DD15" s="220">
        <v>18</v>
      </c>
      <c r="DE15" s="230">
        <v>356000</v>
      </c>
      <c r="DF15" s="230">
        <v>17000</v>
      </c>
      <c r="DG15" s="220">
        <v>2.87</v>
      </c>
      <c r="DH15" s="220">
        <v>0.23</v>
      </c>
      <c r="DI15" s="220">
        <v>1190</v>
      </c>
      <c r="DJ15" s="220">
        <v>170</v>
      </c>
      <c r="DK15" s="220">
        <v>1780</v>
      </c>
      <c r="DL15" s="220">
        <v>260</v>
      </c>
      <c r="DM15" s="220">
        <v>179</v>
      </c>
      <c r="DN15" s="220">
        <v>25</v>
      </c>
      <c r="DO15" s="220">
        <v>691</v>
      </c>
      <c r="DP15" s="220">
        <v>95</v>
      </c>
      <c r="DQ15" s="220">
        <v>79.2</v>
      </c>
      <c r="DR15" s="220">
        <v>9.5</v>
      </c>
      <c r="DS15" s="220">
        <v>5.37</v>
      </c>
      <c r="DT15" s="220">
        <v>0.65</v>
      </c>
      <c r="DU15" s="220">
        <v>56.9</v>
      </c>
      <c r="DV15" s="220">
        <v>5</v>
      </c>
      <c r="DW15" s="220">
        <v>6.43</v>
      </c>
      <c r="DX15" s="220">
        <v>0.43</v>
      </c>
      <c r="DY15" s="220">
        <v>63.4</v>
      </c>
      <c r="DZ15" s="220">
        <v>2.9</v>
      </c>
      <c r="EA15" s="220">
        <v>22.7</v>
      </c>
      <c r="EB15" s="220">
        <v>1</v>
      </c>
      <c r="EC15" s="220">
        <v>114.7</v>
      </c>
      <c r="ED15" s="220">
        <v>4.5999999999999996</v>
      </c>
      <c r="EE15" s="220">
        <v>22.7</v>
      </c>
      <c r="EF15" s="220">
        <v>1.1000000000000001</v>
      </c>
      <c r="EG15" s="220">
        <v>215</v>
      </c>
      <c r="EH15" s="220">
        <v>10</v>
      </c>
      <c r="EI15" s="220">
        <v>45</v>
      </c>
      <c r="EJ15" s="220">
        <v>1.7</v>
      </c>
      <c r="EK15" s="220">
        <v>10080</v>
      </c>
      <c r="EL15" s="220">
        <v>350</v>
      </c>
      <c r="EM15" s="220">
        <v>1.1599999999999999</v>
      </c>
      <c r="EN15" s="220">
        <v>0.17</v>
      </c>
    </row>
    <row r="16" spans="1:144" x14ac:dyDescent="0.25">
      <c r="A16" s="220" t="s">
        <v>3570</v>
      </c>
      <c r="B16" s="220">
        <v>10.553000000000001</v>
      </c>
      <c r="C16" s="220" t="s">
        <v>3571</v>
      </c>
      <c r="D16" s="220">
        <v>3.9239999999999999</v>
      </c>
      <c r="E16" s="220">
        <v>0.21</v>
      </c>
      <c r="F16" s="220">
        <v>0.25659999999999999</v>
      </c>
      <c r="G16" s="220">
        <v>1.2E-2</v>
      </c>
      <c r="H16" s="220">
        <v>0.63649</v>
      </c>
      <c r="I16" s="220">
        <v>3.897116</v>
      </c>
      <c r="J16" s="220">
        <v>0.1822502</v>
      </c>
      <c r="K16" s="220">
        <v>0.11074000000000001</v>
      </c>
      <c r="L16" s="220">
        <v>9.1E-4</v>
      </c>
      <c r="M16" s="220">
        <v>3.1302999999999997E-2</v>
      </c>
      <c r="N16" s="220">
        <v>1472.6</v>
      </c>
      <c r="O16" s="220">
        <v>61</v>
      </c>
      <c r="P16" s="220">
        <v>1811.5</v>
      </c>
      <c r="Q16" s="220">
        <v>10</v>
      </c>
      <c r="R16" s="220">
        <v>18.690000000000001</v>
      </c>
      <c r="S16" s="220">
        <v>6.57</v>
      </c>
      <c r="T16" s="220">
        <v>2.239E-2</v>
      </c>
      <c r="U16" s="220">
        <v>540</v>
      </c>
      <c r="V16" s="220">
        <v>780</v>
      </c>
      <c r="W16" s="220">
        <v>60</v>
      </c>
      <c r="X16" s="220">
        <v>87</v>
      </c>
      <c r="Y16" s="220">
        <v>90</v>
      </c>
      <c r="Z16" s="220">
        <v>130</v>
      </c>
      <c r="AA16" s="220">
        <v>273.8</v>
      </c>
      <c r="AB16" s="220">
        <v>7.5</v>
      </c>
      <c r="AC16" s="220">
        <v>106.5</v>
      </c>
      <c r="AD16" s="220">
        <v>2.8</v>
      </c>
      <c r="AE16" s="220">
        <v>178.7</v>
      </c>
      <c r="AF16" s="220">
        <v>3.6</v>
      </c>
      <c r="AG16" s="220">
        <v>2.774</v>
      </c>
      <c r="AH16" s="220">
        <v>1.4E-2</v>
      </c>
      <c r="AI16" s="220">
        <v>3.897116</v>
      </c>
      <c r="AJ16" s="220">
        <v>2.1999999999999999E-2</v>
      </c>
      <c r="AK16" s="220">
        <v>18.690000000000001</v>
      </c>
      <c r="AL16" s="220">
        <v>0.54</v>
      </c>
      <c r="AM16" s="230">
        <v>1662000000000000</v>
      </c>
      <c r="AN16" s="230">
        <v>37000000000000</v>
      </c>
      <c r="AO16" s="220">
        <v>3.1920000000000002</v>
      </c>
      <c r="AP16" s="220">
        <v>3.2000000000000001E-2</v>
      </c>
      <c r="AQ16" s="220">
        <v>0.18</v>
      </c>
      <c r="AR16" s="220">
        <v>0.25090000000000001</v>
      </c>
      <c r="AS16" s="220">
        <v>1.5E-3</v>
      </c>
      <c r="AT16" s="220">
        <v>1.2999999999999999E-2</v>
      </c>
      <c r="AU16" s="220">
        <v>0.99780000000000002</v>
      </c>
      <c r="AV16" s="220" t="s">
        <v>1873</v>
      </c>
      <c r="AW16" s="220" t="s">
        <v>1874</v>
      </c>
      <c r="AX16" s="220" t="s">
        <v>1874</v>
      </c>
      <c r="AY16" s="220">
        <v>3.9870000000000001</v>
      </c>
      <c r="AZ16" s="220">
        <v>2.4E-2</v>
      </c>
      <c r="BA16" s="220">
        <v>9.2259999999999995E-2</v>
      </c>
      <c r="BB16" s="220">
        <v>3.6999999999999999E-4</v>
      </c>
      <c r="BC16" s="220">
        <v>4.4999999999999999E-4</v>
      </c>
      <c r="BD16" s="220">
        <v>1472.6</v>
      </c>
      <c r="BE16" s="220">
        <v>7.5</v>
      </c>
      <c r="BF16" s="220">
        <v>9.3000000000000007</v>
      </c>
      <c r="BG16" s="220">
        <v>1455</v>
      </c>
      <c r="BH16" s="220">
        <v>7.7</v>
      </c>
      <c r="BI16" s="220">
        <v>43</v>
      </c>
      <c r="BJ16" s="220">
        <v>1443.1</v>
      </c>
      <c r="BK16" s="220">
        <v>7.9</v>
      </c>
      <c r="BL16" s="220">
        <v>64</v>
      </c>
      <c r="BM16" s="220" t="s">
        <v>1873</v>
      </c>
      <c r="BN16" s="220" t="s">
        <v>1874</v>
      </c>
      <c r="BO16" s="220" t="s">
        <v>1874</v>
      </c>
      <c r="BP16" s="220">
        <v>2.239E-2</v>
      </c>
      <c r="BQ16" s="220">
        <v>9.8999999999999999E-4</v>
      </c>
      <c r="BR16" s="220">
        <v>2.239E-2</v>
      </c>
      <c r="BS16" s="220">
        <v>9.8999999999999999E-4</v>
      </c>
      <c r="BT16" s="220">
        <v>0</v>
      </c>
      <c r="BU16" s="220">
        <v>1</v>
      </c>
      <c r="BV16" s="220"/>
      <c r="BW16" s="220">
        <v>6</v>
      </c>
      <c r="BX16" s="220">
        <v>5</v>
      </c>
      <c r="BY16" s="220">
        <v>3.1</v>
      </c>
      <c r="BZ16" s="220">
        <v>279</v>
      </c>
      <c r="CA16" s="220">
        <v>10</v>
      </c>
      <c r="CB16" s="220">
        <v>6.0999999999999999E-2</v>
      </c>
      <c r="CC16" s="220">
        <v>33.700000000000003</v>
      </c>
      <c r="CD16" s="220">
        <v>1.3</v>
      </c>
      <c r="CE16" s="220">
        <v>3.6999999999999998E-2</v>
      </c>
      <c r="CF16" s="220">
        <v>20.03</v>
      </c>
      <c r="CG16" s="220">
        <v>0.76</v>
      </c>
      <c r="CH16" s="220">
        <v>0.19</v>
      </c>
      <c r="CI16" s="220">
        <v>121.7</v>
      </c>
      <c r="CJ16" s="220">
        <v>5.5</v>
      </c>
      <c r="CK16" s="220" t="s">
        <v>1922</v>
      </c>
      <c r="CL16" s="220">
        <v>282</v>
      </c>
      <c r="CM16" s="220">
        <v>12</v>
      </c>
      <c r="CN16" s="220" t="s">
        <v>1922</v>
      </c>
      <c r="CO16" s="220"/>
      <c r="CP16" s="219">
        <f>AVERAGE(BW16,BZ16,CC16,CF16)</f>
        <v>84.682500000000005</v>
      </c>
      <c r="CQ16" s="223">
        <f>CI16/CL16</f>
        <v>0.43156028368794325</v>
      </c>
      <c r="CR16" s="220"/>
      <c r="CS16" s="220">
        <v>356</v>
      </c>
      <c r="CT16" s="220">
        <v>65</v>
      </c>
      <c r="CU16" s="220">
        <v>600</v>
      </c>
      <c r="CV16" s="220">
        <v>1300</v>
      </c>
      <c r="CW16" s="220">
        <v>214.4</v>
      </c>
      <c r="CX16" s="220">
        <v>9.8000000000000007</v>
      </c>
      <c r="CY16" s="220">
        <v>5.7</v>
      </c>
      <c r="CZ16" s="220">
        <v>1.4</v>
      </c>
      <c r="DA16" s="220">
        <v>6.57</v>
      </c>
      <c r="DB16" s="220">
        <v>0.65</v>
      </c>
      <c r="DC16" s="220">
        <v>1004</v>
      </c>
      <c r="DD16" s="220">
        <v>46</v>
      </c>
      <c r="DE16" s="230">
        <v>329000</v>
      </c>
      <c r="DF16" s="230">
        <v>19000</v>
      </c>
      <c r="DG16" s="220">
        <v>3.83</v>
      </c>
      <c r="DH16" s="220">
        <v>0.52</v>
      </c>
      <c r="DI16" s="220">
        <v>1.0089999999999999</v>
      </c>
      <c r="DJ16" s="220">
        <v>9.2999999999999999E-2</v>
      </c>
      <c r="DK16" s="220">
        <v>26.6</v>
      </c>
      <c r="DL16" s="220">
        <v>1.3</v>
      </c>
      <c r="DM16" s="220">
        <v>0.76700000000000002</v>
      </c>
      <c r="DN16" s="220">
        <v>8.5999999999999993E-2</v>
      </c>
      <c r="DO16" s="220">
        <v>5.46</v>
      </c>
      <c r="DP16" s="220">
        <v>0.61</v>
      </c>
      <c r="DQ16" s="220">
        <v>6.18</v>
      </c>
      <c r="DR16" s="220">
        <v>0.76</v>
      </c>
      <c r="DS16" s="220">
        <v>0.63</v>
      </c>
      <c r="DT16" s="220">
        <v>0.11</v>
      </c>
      <c r="DU16" s="220">
        <v>23</v>
      </c>
      <c r="DV16" s="220">
        <v>1.8</v>
      </c>
      <c r="DW16" s="220">
        <v>7.05</v>
      </c>
      <c r="DX16" s="220">
        <v>0.63</v>
      </c>
      <c r="DY16" s="220">
        <v>87.8</v>
      </c>
      <c r="DZ16" s="220">
        <v>2.6</v>
      </c>
      <c r="EA16" s="220">
        <v>33.4</v>
      </c>
      <c r="EB16" s="220">
        <v>1.7</v>
      </c>
      <c r="EC16" s="220">
        <v>160.69999999999999</v>
      </c>
      <c r="ED16" s="220">
        <v>8</v>
      </c>
      <c r="EE16" s="220">
        <v>32.799999999999997</v>
      </c>
      <c r="EF16" s="220">
        <v>1.3</v>
      </c>
      <c r="EG16" s="220">
        <v>290</v>
      </c>
      <c r="EH16" s="220">
        <v>10</v>
      </c>
      <c r="EI16" s="220">
        <v>59.4</v>
      </c>
      <c r="EJ16" s="220">
        <v>3</v>
      </c>
      <c r="EK16" s="220">
        <v>9710</v>
      </c>
      <c r="EL16" s="220">
        <v>420</v>
      </c>
      <c r="EM16" s="220">
        <v>1.29</v>
      </c>
      <c r="EN16" s="220">
        <v>0.18</v>
      </c>
    </row>
    <row r="17" spans="1:144" x14ac:dyDescent="0.25">
      <c r="A17" s="220" t="s">
        <v>3500</v>
      </c>
      <c r="B17" s="220">
        <v>25.021999999999998</v>
      </c>
      <c r="C17" s="220" t="s">
        <v>3501</v>
      </c>
      <c r="D17" s="220">
        <v>4.7640000000000002</v>
      </c>
      <c r="E17" s="220">
        <v>0.25</v>
      </c>
      <c r="F17" s="220">
        <v>0.32479999999999998</v>
      </c>
      <c r="G17" s="220">
        <v>1.6E-2</v>
      </c>
      <c r="H17" s="220">
        <v>0.98960999999999999</v>
      </c>
      <c r="I17" s="220">
        <v>3.0788180000000001</v>
      </c>
      <c r="J17" s="220">
        <v>0.15166589999999999</v>
      </c>
      <c r="K17" s="220">
        <v>0.10662000000000001</v>
      </c>
      <c r="L17" s="220">
        <v>5.4000000000000001E-4</v>
      </c>
      <c r="M17" s="220">
        <v>-0.27933999999999998</v>
      </c>
      <c r="N17" s="220">
        <v>1812</v>
      </c>
      <c r="O17" s="220">
        <v>77</v>
      </c>
      <c r="P17" s="220">
        <v>1743</v>
      </c>
      <c r="Q17" s="220">
        <v>4.8</v>
      </c>
      <c r="R17" s="220">
        <v>-4</v>
      </c>
      <c r="S17" s="220">
        <v>10.5</v>
      </c>
      <c r="T17" s="220">
        <v>1.32E-3</v>
      </c>
      <c r="U17" s="230">
        <v>6100</v>
      </c>
      <c r="V17" s="230">
        <v>5400</v>
      </c>
      <c r="W17" s="220">
        <v>660</v>
      </c>
      <c r="X17" s="220">
        <v>580</v>
      </c>
      <c r="Y17" s="220">
        <v>630</v>
      </c>
      <c r="Z17" s="220">
        <v>550</v>
      </c>
      <c r="AA17" s="220">
        <v>2960</v>
      </c>
      <c r="AB17" s="220">
        <v>170</v>
      </c>
      <c r="AC17" s="220">
        <v>959</v>
      </c>
      <c r="AD17" s="220">
        <v>47</v>
      </c>
      <c r="AE17" s="220">
        <v>1580</v>
      </c>
      <c r="AF17" s="220">
        <v>55</v>
      </c>
      <c r="AG17" s="220">
        <v>3.2370000000000001</v>
      </c>
      <c r="AH17" s="220">
        <v>3.5000000000000003E-2</v>
      </c>
      <c r="AI17" s="220">
        <v>3.0788180000000001</v>
      </c>
      <c r="AJ17" s="220">
        <v>4.8000000000000001E-2</v>
      </c>
      <c r="AK17" s="220">
        <v>-4</v>
      </c>
      <c r="AL17" s="220">
        <v>1.2</v>
      </c>
      <c r="AM17" s="230">
        <v>2.236E+16</v>
      </c>
      <c r="AN17" s="230">
        <v>950000000000000</v>
      </c>
      <c r="AO17" s="220">
        <v>4.7069999999999999</v>
      </c>
      <c r="AP17" s="220">
        <v>9.2999999999999999E-2</v>
      </c>
      <c r="AQ17" s="220">
        <v>0.34</v>
      </c>
      <c r="AR17" s="220">
        <v>0.32440000000000002</v>
      </c>
      <c r="AS17" s="220">
        <v>4.7000000000000002E-3</v>
      </c>
      <c r="AT17" s="220">
        <v>1.6E-2</v>
      </c>
      <c r="AU17" s="220">
        <v>0.99399000000000004</v>
      </c>
      <c r="AV17" s="220" t="s">
        <v>1873</v>
      </c>
      <c r="AW17" s="220" t="s">
        <v>1874</v>
      </c>
      <c r="AX17" s="220" t="s">
        <v>1874</v>
      </c>
      <c r="AY17" s="220">
        <v>3.1</v>
      </c>
      <c r="AZ17" s="220">
        <v>0.05</v>
      </c>
      <c r="BA17" s="220">
        <v>0.10549</v>
      </c>
      <c r="BB17" s="220">
        <v>5.9999999999999995E-4</v>
      </c>
      <c r="BC17" s="220">
        <v>2.0999999999999999E-3</v>
      </c>
      <c r="BD17" s="220">
        <v>1722</v>
      </c>
      <c r="BE17" s="220">
        <v>11</v>
      </c>
      <c r="BF17" s="220">
        <v>38</v>
      </c>
      <c r="BG17" s="220">
        <v>1765</v>
      </c>
      <c r="BH17" s="220">
        <v>18</v>
      </c>
      <c r="BI17" s="220">
        <v>66</v>
      </c>
      <c r="BJ17" s="220">
        <v>1810</v>
      </c>
      <c r="BK17" s="220">
        <v>23</v>
      </c>
      <c r="BL17" s="220">
        <v>80</v>
      </c>
      <c r="BM17" s="220" t="s">
        <v>1873</v>
      </c>
      <c r="BN17" s="220" t="s">
        <v>1874</v>
      </c>
      <c r="BO17" s="220" t="s">
        <v>1874</v>
      </c>
      <c r="BP17" s="220">
        <v>1.32E-3</v>
      </c>
      <c r="BQ17" s="220">
        <v>6.4999999999999997E-4</v>
      </c>
      <c r="BR17" s="220">
        <v>1.32E-3</v>
      </c>
      <c r="BS17" s="220">
        <v>6.4999999999999997E-4</v>
      </c>
      <c r="BT17" s="220">
        <v>0.39900000000000002</v>
      </c>
      <c r="BU17" s="220">
        <v>4.2000000000000003E-2</v>
      </c>
      <c r="BV17" s="220"/>
      <c r="BW17" s="220">
        <v>2.7</v>
      </c>
      <c r="BX17" s="220">
        <v>4.4000000000000004</v>
      </c>
      <c r="BY17" s="220">
        <v>1.7</v>
      </c>
      <c r="BZ17" s="220">
        <v>4830</v>
      </c>
      <c r="CA17" s="220">
        <v>170</v>
      </c>
      <c r="CB17" s="220">
        <v>3.2000000000000001E-2</v>
      </c>
      <c r="CC17" s="220">
        <v>561</v>
      </c>
      <c r="CD17" s="220">
        <v>20</v>
      </c>
      <c r="CE17" s="220">
        <v>1.6E-2</v>
      </c>
      <c r="CF17" s="220">
        <v>226.5</v>
      </c>
      <c r="CG17" s="220">
        <v>9.5</v>
      </c>
      <c r="CH17" s="220">
        <v>8.7999999999999995E-2</v>
      </c>
      <c r="CI17" s="220">
        <v>1356</v>
      </c>
      <c r="CJ17" s="220">
        <v>42</v>
      </c>
      <c r="CK17" s="220" t="s">
        <v>1922</v>
      </c>
      <c r="CL17" s="220">
        <v>3788</v>
      </c>
      <c r="CM17" s="220">
        <v>92</v>
      </c>
      <c r="CN17" s="220" t="s">
        <v>1922</v>
      </c>
      <c r="CO17" s="220"/>
      <c r="CP17" s="219">
        <f>AVERAGE(BW17,BZ17,CC17,CF17)</f>
        <v>1405.05</v>
      </c>
      <c r="CQ17" s="223">
        <f>CI17/CL17</f>
        <v>0.35797254487856389</v>
      </c>
      <c r="CR17" s="220"/>
      <c r="CS17" s="220">
        <v>854</v>
      </c>
      <c r="CT17" s="220">
        <v>80</v>
      </c>
      <c r="CU17" s="220">
        <v>30</v>
      </c>
      <c r="CV17" s="220">
        <v>870</v>
      </c>
      <c r="CW17" s="220">
        <v>181.4</v>
      </c>
      <c r="CX17" s="220">
        <v>6.6</v>
      </c>
      <c r="CY17" s="220">
        <v>13.3</v>
      </c>
      <c r="CZ17" s="220">
        <v>1.2</v>
      </c>
      <c r="DA17" s="220">
        <v>10.5</v>
      </c>
      <c r="DB17" s="220">
        <v>4.8</v>
      </c>
      <c r="DC17" s="220">
        <v>3460</v>
      </c>
      <c r="DD17" s="220">
        <v>110</v>
      </c>
      <c r="DE17" s="230">
        <v>297200</v>
      </c>
      <c r="DF17" s="230">
        <v>8300</v>
      </c>
      <c r="DG17" s="220">
        <v>40.4</v>
      </c>
      <c r="DH17" s="220">
        <v>1.5</v>
      </c>
      <c r="DI17" s="220">
        <v>0.62</v>
      </c>
      <c r="DJ17" s="220">
        <v>0.37</v>
      </c>
      <c r="DK17" s="220">
        <v>32</v>
      </c>
      <c r="DL17" s="220">
        <v>2.5</v>
      </c>
      <c r="DM17" s="220">
        <v>0.67</v>
      </c>
      <c r="DN17" s="220">
        <v>0.35</v>
      </c>
      <c r="DO17" s="220">
        <v>5.2</v>
      </c>
      <c r="DP17" s="220">
        <v>1.7</v>
      </c>
      <c r="DQ17" s="220">
        <v>10.3</v>
      </c>
      <c r="DR17" s="220">
        <v>1.6</v>
      </c>
      <c r="DS17" s="220">
        <v>0.26</v>
      </c>
      <c r="DT17" s="220">
        <v>0.14000000000000001</v>
      </c>
      <c r="DU17" s="220">
        <v>59.5</v>
      </c>
      <c r="DV17" s="220">
        <v>3.7</v>
      </c>
      <c r="DW17" s="220">
        <v>22.4</v>
      </c>
      <c r="DX17" s="220">
        <v>1.2</v>
      </c>
      <c r="DY17" s="220">
        <v>301</v>
      </c>
      <c r="DZ17" s="220">
        <v>11</v>
      </c>
      <c r="EA17" s="220">
        <v>119</v>
      </c>
      <c r="EB17" s="220">
        <v>4.4000000000000004</v>
      </c>
      <c r="EC17" s="220">
        <v>603</v>
      </c>
      <c r="ED17" s="220">
        <v>19</v>
      </c>
      <c r="EE17" s="220">
        <v>121.8</v>
      </c>
      <c r="EF17" s="220">
        <v>3.6</v>
      </c>
      <c r="EG17" s="220">
        <v>1085</v>
      </c>
      <c r="EH17" s="220">
        <v>35</v>
      </c>
      <c r="EI17" s="220">
        <v>213.3</v>
      </c>
      <c r="EJ17" s="220">
        <v>6.5</v>
      </c>
      <c r="EK17" s="220">
        <v>11840</v>
      </c>
      <c r="EL17" s="220">
        <v>400</v>
      </c>
      <c r="EM17" s="220">
        <v>12.56</v>
      </c>
      <c r="EN17" s="220">
        <v>0.56999999999999995</v>
      </c>
    </row>
    <row r="18" spans="1:144" x14ac:dyDescent="0.25">
      <c r="A18" s="220" t="s">
        <v>3584</v>
      </c>
      <c r="B18" s="220">
        <v>11.83</v>
      </c>
      <c r="C18" s="220" t="s">
        <v>3585</v>
      </c>
      <c r="D18" s="220">
        <v>3.07</v>
      </c>
      <c r="E18" s="220">
        <v>0.22</v>
      </c>
      <c r="F18" s="220">
        <v>0.19500000000000001</v>
      </c>
      <c r="G18" s="220">
        <v>1.4E-2</v>
      </c>
      <c r="H18" s="220">
        <v>0.97372999999999998</v>
      </c>
      <c r="I18" s="220">
        <v>5.1282050000000003</v>
      </c>
      <c r="J18" s="220">
        <v>0.36817879999999997</v>
      </c>
      <c r="K18" s="220">
        <v>0.1144</v>
      </c>
      <c r="L18" s="220">
        <v>1.5E-3</v>
      </c>
      <c r="M18" s="220">
        <v>0.45834999999999998</v>
      </c>
      <c r="N18" s="220">
        <v>1144</v>
      </c>
      <c r="O18" s="220">
        <v>74</v>
      </c>
      <c r="P18" s="220">
        <v>1870</v>
      </c>
      <c r="Q18" s="220">
        <v>22</v>
      </c>
      <c r="R18" s="220">
        <v>38.6</v>
      </c>
      <c r="S18" s="220">
        <v>42.3</v>
      </c>
      <c r="T18" s="220">
        <v>4.4299999999999999E-2</v>
      </c>
      <c r="U18" s="220">
        <v>-110</v>
      </c>
      <c r="V18" s="220">
        <v>440</v>
      </c>
      <c r="W18" s="220">
        <v>-12</v>
      </c>
      <c r="X18" s="220">
        <v>51</v>
      </c>
      <c r="Y18" s="220">
        <v>-15</v>
      </c>
      <c r="Z18" s="220">
        <v>58</v>
      </c>
      <c r="AA18" s="220">
        <v>491</v>
      </c>
      <c r="AB18" s="220">
        <v>69</v>
      </c>
      <c r="AC18" s="220">
        <v>112</v>
      </c>
      <c r="AD18" s="220">
        <v>17</v>
      </c>
      <c r="AE18" s="220">
        <v>237</v>
      </c>
      <c r="AF18" s="220">
        <v>26</v>
      </c>
      <c r="AG18" s="220">
        <v>4.2679999999999998</v>
      </c>
      <c r="AH18" s="220">
        <v>7.3999999999999996E-2</v>
      </c>
      <c r="AI18" s="220">
        <v>5.1282050000000003</v>
      </c>
      <c r="AJ18" s="220">
        <v>0.28000000000000003</v>
      </c>
      <c r="AK18" s="220">
        <v>38.6</v>
      </c>
      <c r="AL18" s="220">
        <v>3.3</v>
      </c>
      <c r="AM18" s="230">
        <v>2230000000000000</v>
      </c>
      <c r="AN18" s="230">
        <v>340000000000000</v>
      </c>
      <c r="AO18" s="220">
        <v>2.0499999999999998</v>
      </c>
      <c r="AP18" s="220">
        <v>0.18</v>
      </c>
      <c r="AQ18" s="220">
        <v>0.25</v>
      </c>
      <c r="AR18" s="220">
        <v>0.186</v>
      </c>
      <c r="AS18" s="220">
        <v>1.0999999999999999E-2</v>
      </c>
      <c r="AT18" s="220">
        <v>1.4E-2</v>
      </c>
      <c r="AU18" s="220">
        <v>0.99812000000000001</v>
      </c>
      <c r="AV18" s="220" t="s">
        <v>1873</v>
      </c>
      <c r="AW18" s="220" t="s">
        <v>1874</v>
      </c>
      <c r="AX18" s="220" t="s">
        <v>1874</v>
      </c>
      <c r="AY18" s="220">
        <v>5.56</v>
      </c>
      <c r="AZ18" s="220">
        <v>0.31</v>
      </c>
      <c r="BA18" s="220">
        <v>7.8299999999999995E-2</v>
      </c>
      <c r="BB18" s="220">
        <v>2.2000000000000001E-3</v>
      </c>
      <c r="BC18" s="220">
        <v>2.3999999999999998E-3</v>
      </c>
      <c r="BD18" s="220">
        <v>1144</v>
      </c>
      <c r="BE18" s="220">
        <v>56</v>
      </c>
      <c r="BF18" s="220">
        <v>60</v>
      </c>
      <c r="BG18" s="220">
        <v>1114</v>
      </c>
      <c r="BH18" s="220">
        <v>58</v>
      </c>
      <c r="BI18" s="220">
        <v>83</v>
      </c>
      <c r="BJ18" s="220">
        <v>1099</v>
      </c>
      <c r="BK18" s="220">
        <v>58</v>
      </c>
      <c r="BL18" s="220">
        <v>76</v>
      </c>
      <c r="BM18" s="220" t="s">
        <v>1873</v>
      </c>
      <c r="BN18" s="220" t="s">
        <v>1874</v>
      </c>
      <c r="BO18" s="220" t="s">
        <v>1874</v>
      </c>
      <c r="BP18" s="220">
        <v>4.4299999999999999E-2</v>
      </c>
      <c r="BQ18" s="220">
        <v>3.8999999999999998E-3</v>
      </c>
      <c r="BR18" s="220">
        <v>4.4299999999999999E-2</v>
      </c>
      <c r="BS18" s="220">
        <v>3.8999999999999998E-3</v>
      </c>
      <c r="BT18" s="220">
        <v>0</v>
      </c>
      <c r="BU18" s="220">
        <v>1</v>
      </c>
      <c r="BV18" s="220"/>
      <c r="BW18" s="220">
        <v>5.2</v>
      </c>
      <c r="BX18" s="220">
        <v>5.7</v>
      </c>
      <c r="BY18" s="220">
        <v>2.1</v>
      </c>
      <c r="BZ18" s="220">
        <v>423</v>
      </c>
      <c r="CA18" s="220">
        <v>68</v>
      </c>
      <c r="CB18" s="220">
        <v>3.7999999999999999E-2</v>
      </c>
      <c r="CC18" s="220">
        <v>52.1</v>
      </c>
      <c r="CD18" s="220">
        <v>7.8</v>
      </c>
      <c r="CE18" s="220">
        <v>2.1000000000000001E-2</v>
      </c>
      <c r="CF18" s="220">
        <v>25</v>
      </c>
      <c r="CG18" s="220">
        <v>2.2999999999999998</v>
      </c>
      <c r="CH18" s="220">
        <v>0.13</v>
      </c>
      <c r="CI18" s="220">
        <v>117</v>
      </c>
      <c r="CJ18" s="220">
        <v>18</v>
      </c>
      <c r="CK18" s="220" t="s">
        <v>1922</v>
      </c>
      <c r="CL18" s="220">
        <v>555</v>
      </c>
      <c r="CM18" s="220">
        <v>75</v>
      </c>
      <c r="CN18" s="220" t="s">
        <v>1922</v>
      </c>
      <c r="CO18" s="220"/>
      <c r="CP18" s="219">
        <f>AVERAGE(BW18,BZ18,CC18,CF18)</f>
        <v>126.325</v>
      </c>
      <c r="CQ18" s="223">
        <f>CI18/CL18</f>
        <v>0.21081081081081082</v>
      </c>
      <c r="CR18" s="220"/>
      <c r="CS18" s="220">
        <v>254</v>
      </c>
      <c r="CT18" s="220">
        <v>90</v>
      </c>
      <c r="CU18" s="220">
        <v>800</v>
      </c>
      <c r="CV18" s="220">
        <v>1200</v>
      </c>
      <c r="CW18" s="220">
        <v>60.3</v>
      </c>
      <c r="CX18" s="220">
        <v>7.1</v>
      </c>
      <c r="CY18" s="220">
        <v>16850</v>
      </c>
      <c r="CZ18" s="220">
        <v>880</v>
      </c>
      <c r="DA18" s="220">
        <v>42.3</v>
      </c>
      <c r="DB18" s="220">
        <v>5.7</v>
      </c>
      <c r="DC18" s="220">
        <v>644</v>
      </c>
      <c r="DD18" s="220">
        <v>69</v>
      </c>
      <c r="DE18" s="230">
        <v>62000</v>
      </c>
      <c r="DF18" s="230">
        <v>10000</v>
      </c>
      <c r="DG18" s="220">
        <v>102.6</v>
      </c>
      <c r="DH18" s="220">
        <v>5.0999999999999996</v>
      </c>
      <c r="DI18" s="220">
        <v>39.9</v>
      </c>
      <c r="DJ18" s="220">
        <v>7.8</v>
      </c>
      <c r="DK18" s="220">
        <v>154</v>
      </c>
      <c r="DL18" s="220">
        <v>30</v>
      </c>
      <c r="DM18" s="220">
        <v>18</v>
      </c>
      <c r="DN18" s="220">
        <v>2.5</v>
      </c>
      <c r="DO18" s="220">
        <v>72</v>
      </c>
      <c r="DP18" s="220">
        <v>10</v>
      </c>
      <c r="DQ18" s="220">
        <v>32.299999999999997</v>
      </c>
      <c r="DR18" s="220">
        <v>3.7</v>
      </c>
      <c r="DS18" s="220">
        <v>4.38</v>
      </c>
      <c r="DT18" s="220">
        <v>0.53</v>
      </c>
      <c r="DU18" s="220">
        <v>54.9</v>
      </c>
      <c r="DV18" s="220">
        <v>5.6</v>
      </c>
      <c r="DW18" s="220">
        <v>9.8000000000000007</v>
      </c>
      <c r="DX18" s="220">
        <v>1</v>
      </c>
      <c r="DY18" s="220">
        <v>80.5</v>
      </c>
      <c r="DZ18" s="220">
        <v>8</v>
      </c>
      <c r="EA18" s="220">
        <v>21.6</v>
      </c>
      <c r="EB18" s="220">
        <v>2.9</v>
      </c>
      <c r="EC18" s="220">
        <v>93</v>
      </c>
      <c r="ED18" s="220">
        <v>12</v>
      </c>
      <c r="EE18" s="220">
        <v>15.5</v>
      </c>
      <c r="EF18" s="220">
        <v>2</v>
      </c>
      <c r="EG18" s="220">
        <v>134</v>
      </c>
      <c r="EH18" s="220">
        <v>22</v>
      </c>
      <c r="EI18" s="220">
        <v>25.9</v>
      </c>
      <c r="EJ18" s="220">
        <v>4</v>
      </c>
      <c r="EK18" s="220">
        <v>2290</v>
      </c>
      <c r="EL18" s="220">
        <v>310</v>
      </c>
      <c r="EM18" s="220">
        <v>6.5</v>
      </c>
      <c r="EN18" s="220">
        <v>0.48</v>
      </c>
    </row>
    <row r="19" spans="1:144" x14ac:dyDescent="0.25">
      <c r="A19" s="220" t="s">
        <v>3514</v>
      </c>
      <c r="B19" s="220">
        <v>21.331</v>
      </c>
      <c r="C19" s="220" t="s">
        <v>3515</v>
      </c>
      <c r="D19" s="220">
        <v>4.5469999999999997</v>
      </c>
      <c r="E19" s="220">
        <v>0.24</v>
      </c>
      <c r="F19" s="220">
        <v>0.30880000000000002</v>
      </c>
      <c r="G19" s="220">
        <v>1.4E-2</v>
      </c>
      <c r="H19" s="220">
        <v>0.92113</v>
      </c>
      <c r="I19" s="220">
        <v>3.2383419999999998</v>
      </c>
      <c r="J19" s="220">
        <v>0.146816</v>
      </c>
      <c r="K19" s="220">
        <v>0.10684</v>
      </c>
      <c r="L19" s="220">
        <v>5.9999999999999995E-4</v>
      </c>
      <c r="M19" s="220">
        <v>6.7974000000000007E-2</v>
      </c>
      <c r="N19" s="220">
        <v>1734</v>
      </c>
      <c r="O19" s="220">
        <v>71</v>
      </c>
      <c r="P19" s="220">
        <v>1746.1</v>
      </c>
      <c r="Q19" s="220">
        <v>5.6</v>
      </c>
      <c r="R19" s="220">
        <v>0.66</v>
      </c>
      <c r="S19" s="220">
        <v>0.9</v>
      </c>
      <c r="T19" s="220">
        <v>2.2599999999999999E-3</v>
      </c>
      <c r="U19" s="220">
        <v>-390</v>
      </c>
      <c r="V19" s="220">
        <v>970</v>
      </c>
      <c r="W19" s="220">
        <v>-40</v>
      </c>
      <c r="X19" s="220">
        <v>110</v>
      </c>
      <c r="Y19" s="220">
        <v>-70</v>
      </c>
      <c r="Z19" s="220">
        <v>180</v>
      </c>
      <c r="AA19" s="220">
        <v>554</v>
      </c>
      <c r="AB19" s="220">
        <v>35</v>
      </c>
      <c r="AC19" s="220">
        <v>399</v>
      </c>
      <c r="AD19" s="220">
        <v>28</v>
      </c>
      <c r="AE19" s="220">
        <v>619</v>
      </c>
      <c r="AF19" s="220">
        <v>42</v>
      </c>
      <c r="AG19" s="220">
        <v>1.33</v>
      </c>
      <c r="AH19" s="220">
        <v>1.4E-2</v>
      </c>
      <c r="AI19" s="220">
        <v>3.2383419999999998</v>
      </c>
      <c r="AJ19" s="220">
        <v>2.5999999999999999E-2</v>
      </c>
      <c r="AK19" s="220">
        <v>0.66</v>
      </c>
      <c r="AL19" s="220">
        <v>0.74</v>
      </c>
      <c r="AM19" s="230">
        <v>4310000000000000</v>
      </c>
      <c r="AN19" s="230">
        <v>240000000000000</v>
      </c>
      <c r="AO19" s="220">
        <v>4.4589999999999996</v>
      </c>
      <c r="AP19" s="220">
        <v>5.5E-2</v>
      </c>
      <c r="AQ19" s="220">
        <v>0.35</v>
      </c>
      <c r="AR19" s="220">
        <v>0.30809999999999998</v>
      </c>
      <c r="AS19" s="220">
        <v>2.5999999999999999E-3</v>
      </c>
      <c r="AT19" s="220">
        <v>1.4999999999999999E-2</v>
      </c>
      <c r="AU19" s="220">
        <v>0.97553999999999996</v>
      </c>
      <c r="AV19" s="220" t="s">
        <v>1873</v>
      </c>
      <c r="AW19" s="220" t="s">
        <v>1874</v>
      </c>
      <c r="AX19" s="220" t="s">
        <v>1874</v>
      </c>
      <c r="AY19" s="220">
        <v>3.2509999999999999</v>
      </c>
      <c r="AZ19" s="220">
        <v>2.8000000000000001E-2</v>
      </c>
      <c r="BA19" s="220">
        <v>0.10502</v>
      </c>
      <c r="BB19" s="220">
        <v>4.4000000000000002E-4</v>
      </c>
      <c r="BC19" s="220">
        <v>8.8999999999999995E-4</v>
      </c>
      <c r="BD19" s="220">
        <v>1714.2</v>
      </c>
      <c r="BE19" s="220">
        <v>7.8</v>
      </c>
      <c r="BF19" s="220">
        <v>16</v>
      </c>
      <c r="BG19" s="220">
        <v>1722</v>
      </c>
      <c r="BH19" s="220">
        <v>10</v>
      </c>
      <c r="BI19" s="220">
        <v>66</v>
      </c>
      <c r="BJ19" s="220">
        <v>1731</v>
      </c>
      <c r="BK19" s="220">
        <v>13</v>
      </c>
      <c r="BL19" s="220">
        <v>76</v>
      </c>
      <c r="BM19" s="220" t="s">
        <v>1873</v>
      </c>
      <c r="BN19" s="220" t="s">
        <v>1874</v>
      </c>
      <c r="BO19" s="220" t="s">
        <v>1874</v>
      </c>
      <c r="BP19" s="220">
        <v>2.2599999999999999E-3</v>
      </c>
      <c r="BQ19" s="220">
        <v>5.9000000000000003E-4</v>
      </c>
      <c r="BR19" s="220">
        <v>2.2599999999999999E-3</v>
      </c>
      <c r="BS19" s="220">
        <v>5.9000000000000003E-4</v>
      </c>
      <c r="BT19" s="220">
        <v>0.21</v>
      </c>
      <c r="BU19" s="220">
        <v>5.5E-2</v>
      </c>
      <c r="BV19" s="220"/>
      <c r="BW19" s="220">
        <v>1</v>
      </c>
      <c r="BX19" s="220" t="s">
        <v>2283</v>
      </c>
      <c r="BY19" s="220">
        <v>1.7</v>
      </c>
      <c r="BZ19" s="220">
        <v>689</v>
      </c>
      <c r="CA19" s="220">
        <v>16</v>
      </c>
      <c r="CB19" s="220">
        <v>3.4000000000000002E-2</v>
      </c>
      <c r="CC19" s="220">
        <v>80.2</v>
      </c>
      <c r="CD19" s="220">
        <v>1.8</v>
      </c>
      <c r="CE19" s="220">
        <v>1.4E-2</v>
      </c>
      <c r="CF19" s="220">
        <v>56.3</v>
      </c>
      <c r="CG19" s="220">
        <v>2</v>
      </c>
      <c r="CH19" s="220">
        <v>7.0999999999999994E-2</v>
      </c>
      <c r="CI19" s="220">
        <v>365</v>
      </c>
      <c r="CJ19" s="220">
        <v>15</v>
      </c>
      <c r="CK19" s="220">
        <v>0.03</v>
      </c>
      <c r="CL19" s="220">
        <v>575</v>
      </c>
      <c r="CM19" s="220">
        <v>17</v>
      </c>
      <c r="CN19" s="220">
        <v>9.4999999999999998E-3</v>
      </c>
      <c r="CO19" s="220"/>
      <c r="CP19" s="219">
        <f>AVERAGE(BW19,BZ19,CC19,CF19)</f>
        <v>206.625</v>
      </c>
      <c r="CQ19" s="223">
        <f>CI19/CL19</f>
        <v>0.63478260869565217</v>
      </c>
      <c r="CR19" s="220"/>
      <c r="CS19" s="220">
        <v>477</v>
      </c>
      <c r="CT19" s="220">
        <v>55</v>
      </c>
      <c r="CU19" s="220" t="s">
        <v>2283</v>
      </c>
      <c r="CV19" s="220" t="s">
        <v>2283</v>
      </c>
      <c r="CW19" s="220">
        <v>201.1</v>
      </c>
      <c r="CX19" s="220">
        <v>6.4</v>
      </c>
      <c r="CY19" s="220">
        <v>10.1</v>
      </c>
      <c r="CZ19" s="220">
        <v>1.3</v>
      </c>
      <c r="DA19" s="220">
        <v>0.9</v>
      </c>
      <c r="DB19" s="220">
        <v>0.14000000000000001</v>
      </c>
      <c r="DC19" s="220">
        <v>1695</v>
      </c>
      <c r="DD19" s="220">
        <v>93</v>
      </c>
      <c r="DE19" s="230">
        <v>316000</v>
      </c>
      <c r="DF19" s="230">
        <v>11000</v>
      </c>
      <c r="DG19" s="220">
        <v>7.44</v>
      </c>
      <c r="DH19" s="220">
        <v>0.41</v>
      </c>
      <c r="DI19" s="220">
        <v>3.92</v>
      </c>
      <c r="DJ19" s="220">
        <v>0.81</v>
      </c>
      <c r="DK19" s="220">
        <v>48.2</v>
      </c>
      <c r="DL19" s="220">
        <v>4.7</v>
      </c>
      <c r="DM19" s="220">
        <v>3.81</v>
      </c>
      <c r="DN19" s="220">
        <v>0.8</v>
      </c>
      <c r="DO19" s="220">
        <v>25.1</v>
      </c>
      <c r="DP19" s="220">
        <v>5.0999999999999996</v>
      </c>
      <c r="DQ19" s="220">
        <v>21.4</v>
      </c>
      <c r="DR19" s="220">
        <v>3.8</v>
      </c>
      <c r="DS19" s="220">
        <v>1.39</v>
      </c>
      <c r="DT19" s="220">
        <v>0.32</v>
      </c>
      <c r="DU19" s="220">
        <v>58</v>
      </c>
      <c r="DV19" s="220">
        <v>7</v>
      </c>
      <c r="DW19" s="220">
        <v>15.3</v>
      </c>
      <c r="DX19" s="220">
        <v>1.6</v>
      </c>
      <c r="DY19" s="220">
        <v>162</v>
      </c>
      <c r="DZ19" s="220">
        <v>13</v>
      </c>
      <c r="EA19" s="220">
        <v>56.7</v>
      </c>
      <c r="EB19" s="220">
        <v>3.4</v>
      </c>
      <c r="EC19" s="220">
        <v>262</v>
      </c>
      <c r="ED19" s="220">
        <v>15</v>
      </c>
      <c r="EE19" s="220">
        <v>50.4</v>
      </c>
      <c r="EF19" s="220">
        <v>2.6</v>
      </c>
      <c r="EG19" s="220">
        <v>438</v>
      </c>
      <c r="EH19" s="220">
        <v>20</v>
      </c>
      <c r="EI19" s="220">
        <v>86.5</v>
      </c>
      <c r="EJ19" s="220">
        <v>3.3</v>
      </c>
      <c r="EK19" s="220">
        <v>9360</v>
      </c>
      <c r="EL19" s="220">
        <v>280</v>
      </c>
      <c r="EM19" s="220">
        <v>2.5299999999999998</v>
      </c>
      <c r="EN19" s="220">
        <v>0.18</v>
      </c>
    </row>
    <row r="20" spans="1:144" x14ac:dyDescent="0.25">
      <c r="A20" s="220" t="s">
        <v>3528</v>
      </c>
      <c r="B20" s="220">
        <v>17.829999999999998</v>
      </c>
      <c r="C20" s="220" t="s">
        <v>3529</v>
      </c>
      <c r="D20" s="220">
        <v>4.2690000000000001</v>
      </c>
      <c r="E20" s="220">
        <v>0.24</v>
      </c>
      <c r="F20" s="220">
        <v>0.28820000000000001</v>
      </c>
      <c r="G20" s="220">
        <v>1.4E-2</v>
      </c>
      <c r="H20" s="220">
        <v>0.99095</v>
      </c>
      <c r="I20" s="220">
        <v>3.4698129999999998</v>
      </c>
      <c r="J20" s="220">
        <v>0.16855439999999999</v>
      </c>
      <c r="K20" s="220">
        <v>0.10722</v>
      </c>
      <c r="L20" s="220">
        <v>5.9999999999999995E-4</v>
      </c>
      <c r="M20" s="220">
        <v>-6.0534999999999999E-2</v>
      </c>
      <c r="N20" s="220">
        <v>1631</v>
      </c>
      <c r="O20" s="220">
        <v>72</v>
      </c>
      <c r="P20" s="220">
        <v>1752.4</v>
      </c>
      <c r="Q20" s="220">
        <v>8.5</v>
      </c>
      <c r="R20" s="220">
        <v>6.9</v>
      </c>
      <c r="S20" s="220">
        <v>34.9</v>
      </c>
      <c r="T20" s="220">
        <v>8.8999999999999999E-3</v>
      </c>
      <c r="U20" s="220">
        <v>200</v>
      </c>
      <c r="V20" s="220">
        <v>2900</v>
      </c>
      <c r="W20" s="220">
        <v>20</v>
      </c>
      <c r="X20" s="220">
        <v>310</v>
      </c>
      <c r="Y20" s="220">
        <v>20</v>
      </c>
      <c r="Z20" s="220">
        <v>300</v>
      </c>
      <c r="AA20" s="220">
        <v>1830</v>
      </c>
      <c r="AB20" s="220">
        <v>160</v>
      </c>
      <c r="AC20" s="220">
        <v>750</v>
      </c>
      <c r="AD20" s="220">
        <v>72</v>
      </c>
      <c r="AE20" s="220">
        <v>1129</v>
      </c>
      <c r="AF20" s="220">
        <v>97</v>
      </c>
      <c r="AG20" s="220">
        <v>2.3050000000000002</v>
      </c>
      <c r="AH20" s="220">
        <v>2.1999999999999999E-2</v>
      </c>
      <c r="AI20" s="220">
        <v>3.4698129999999998</v>
      </c>
      <c r="AJ20" s="220">
        <v>6.7000000000000004E-2</v>
      </c>
      <c r="AK20" s="220">
        <v>6.9</v>
      </c>
      <c r="AL20" s="220">
        <v>1.6</v>
      </c>
      <c r="AM20" s="230">
        <v>1.25E+16</v>
      </c>
      <c r="AN20" s="230">
        <v>1000000000000000</v>
      </c>
      <c r="AO20" s="220">
        <v>3.96</v>
      </c>
      <c r="AP20" s="220">
        <v>0.14000000000000001</v>
      </c>
      <c r="AQ20" s="220">
        <v>0.37</v>
      </c>
      <c r="AR20" s="220">
        <v>0.2858</v>
      </c>
      <c r="AS20" s="220">
        <v>6.1000000000000004E-3</v>
      </c>
      <c r="AT20" s="220">
        <v>1.4999999999999999E-2</v>
      </c>
      <c r="AU20" s="220">
        <v>0.99861</v>
      </c>
      <c r="AV20" s="220" t="s">
        <v>1873</v>
      </c>
      <c r="AW20" s="220" t="s">
        <v>1874</v>
      </c>
      <c r="AX20" s="220" t="s">
        <v>1874</v>
      </c>
      <c r="AY20" s="220">
        <v>3.5249999999999999</v>
      </c>
      <c r="AZ20" s="220">
        <v>7.2999999999999995E-2</v>
      </c>
      <c r="BA20" s="220">
        <v>9.9900000000000003E-2</v>
      </c>
      <c r="BB20" s="220">
        <v>1.2999999999999999E-3</v>
      </c>
      <c r="BC20" s="220">
        <v>2.7000000000000001E-3</v>
      </c>
      <c r="BD20" s="220">
        <v>1620</v>
      </c>
      <c r="BE20" s="220">
        <v>24</v>
      </c>
      <c r="BF20" s="220">
        <v>50</v>
      </c>
      <c r="BG20" s="220">
        <v>1619</v>
      </c>
      <c r="BH20" s="220">
        <v>28</v>
      </c>
      <c r="BI20" s="220">
        <v>74</v>
      </c>
      <c r="BJ20" s="220">
        <v>1619</v>
      </c>
      <c r="BK20" s="220">
        <v>30</v>
      </c>
      <c r="BL20" s="220">
        <v>77</v>
      </c>
      <c r="BM20" s="220" t="s">
        <v>1873</v>
      </c>
      <c r="BN20" s="220" t="s">
        <v>1874</v>
      </c>
      <c r="BO20" s="220" t="s">
        <v>1874</v>
      </c>
      <c r="BP20" s="220">
        <v>8.8999999999999999E-3</v>
      </c>
      <c r="BQ20" s="220">
        <v>1.5E-3</v>
      </c>
      <c r="BR20" s="220">
        <v>8.8999999999999999E-3</v>
      </c>
      <c r="BS20" s="220">
        <v>1.5E-3</v>
      </c>
      <c r="BT20" s="220">
        <v>0.104</v>
      </c>
      <c r="BU20" s="220">
        <v>0.05</v>
      </c>
      <c r="BV20" s="220"/>
      <c r="BW20" s="220">
        <v>10.9</v>
      </c>
      <c r="BX20" s="220">
        <v>5.2</v>
      </c>
      <c r="BY20" s="220">
        <v>2.2000000000000002</v>
      </c>
      <c r="BZ20" s="220">
        <v>2720</v>
      </c>
      <c r="CA20" s="220">
        <v>120</v>
      </c>
      <c r="CB20" s="220">
        <v>2.3E-2</v>
      </c>
      <c r="CC20" s="220">
        <v>318</v>
      </c>
      <c r="CD20" s="220">
        <v>14</v>
      </c>
      <c r="CE20" s="220" t="s">
        <v>1922</v>
      </c>
      <c r="CF20" s="220">
        <v>127.3</v>
      </c>
      <c r="CG20" s="220">
        <v>4.8</v>
      </c>
      <c r="CH20" s="220">
        <v>0.12</v>
      </c>
      <c r="CI20" s="220">
        <v>853</v>
      </c>
      <c r="CJ20" s="220">
        <v>40</v>
      </c>
      <c r="CK20" s="220" t="s">
        <v>1922</v>
      </c>
      <c r="CL20" s="220">
        <v>2450</v>
      </c>
      <c r="CM20" s="220">
        <v>100</v>
      </c>
      <c r="CN20" s="220" t="s">
        <v>1922</v>
      </c>
      <c r="CO20" s="220"/>
      <c r="CP20" s="219">
        <f>AVERAGE(BW20,BZ20,CC20,CF20)</f>
        <v>794.05000000000007</v>
      </c>
      <c r="CQ20" s="223">
        <f>CI20/CL20</f>
        <v>0.34816326530612246</v>
      </c>
      <c r="CR20" s="220"/>
      <c r="CS20" s="220">
        <v>581</v>
      </c>
      <c r="CT20" s="220">
        <v>71</v>
      </c>
      <c r="CU20" s="220">
        <v>900</v>
      </c>
      <c r="CV20" s="220">
        <v>1400</v>
      </c>
      <c r="CW20" s="220">
        <v>169.2</v>
      </c>
      <c r="CX20" s="220">
        <v>7.4</v>
      </c>
      <c r="CY20" s="220">
        <v>470</v>
      </c>
      <c r="CZ20" s="220">
        <v>110</v>
      </c>
      <c r="DA20" s="220">
        <v>34.9</v>
      </c>
      <c r="DB20" s="220">
        <v>3.3</v>
      </c>
      <c r="DC20" s="220">
        <v>2610</v>
      </c>
      <c r="DD20" s="220">
        <v>180</v>
      </c>
      <c r="DE20" s="230">
        <v>286000</v>
      </c>
      <c r="DF20" s="230">
        <v>15000</v>
      </c>
      <c r="DG20" s="220">
        <v>40.799999999999997</v>
      </c>
      <c r="DH20" s="220">
        <v>2.1</v>
      </c>
      <c r="DI20" s="220">
        <v>13.4</v>
      </c>
      <c r="DJ20" s="220">
        <v>1.5</v>
      </c>
      <c r="DK20" s="220">
        <v>104</v>
      </c>
      <c r="DL20" s="220">
        <v>10</v>
      </c>
      <c r="DM20" s="220">
        <v>12.3</v>
      </c>
      <c r="DN20" s="220">
        <v>1.4</v>
      </c>
      <c r="DO20" s="220">
        <v>74.8</v>
      </c>
      <c r="DP20" s="220">
        <v>8.6</v>
      </c>
      <c r="DQ20" s="220">
        <v>49.1</v>
      </c>
      <c r="DR20" s="220">
        <v>5.4</v>
      </c>
      <c r="DS20" s="220">
        <v>5.87</v>
      </c>
      <c r="DT20" s="220">
        <v>0.74</v>
      </c>
      <c r="DU20" s="220">
        <v>104</v>
      </c>
      <c r="DV20" s="220">
        <v>11</v>
      </c>
      <c r="DW20" s="220">
        <v>26</v>
      </c>
      <c r="DX20" s="220">
        <v>2.2000000000000002</v>
      </c>
      <c r="DY20" s="220">
        <v>262</v>
      </c>
      <c r="DZ20" s="220">
        <v>23</v>
      </c>
      <c r="EA20" s="220">
        <v>87.2</v>
      </c>
      <c r="EB20" s="220">
        <v>6</v>
      </c>
      <c r="EC20" s="220">
        <v>415</v>
      </c>
      <c r="ED20" s="220">
        <v>26</v>
      </c>
      <c r="EE20" s="220">
        <v>79.099999999999994</v>
      </c>
      <c r="EF20" s="220">
        <v>5</v>
      </c>
      <c r="EG20" s="220">
        <v>713</v>
      </c>
      <c r="EH20" s="220">
        <v>46</v>
      </c>
      <c r="EI20" s="220">
        <v>139.5</v>
      </c>
      <c r="EJ20" s="220">
        <v>8.6</v>
      </c>
      <c r="EK20" s="220">
        <v>10180</v>
      </c>
      <c r="EL20" s="220">
        <v>570</v>
      </c>
      <c r="EM20" s="220">
        <v>10.41</v>
      </c>
      <c r="EN20" s="220">
        <v>0.74</v>
      </c>
    </row>
    <row r="21" spans="1:144" x14ac:dyDescent="0.25">
      <c r="A21" s="220" t="s">
        <v>3490</v>
      </c>
      <c r="B21" s="220">
        <v>23.882000000000001</v>
      </c>
      <c r="C21" s="220" t="s">
        <v>3491</v>
      </c>
      <c r="D21" s="220">
        <v>4.5359999999999996</v>
      </c>
      <c r="E21" s="220">
        <v>0.24</v>
      </c>
      <c r="F21" s="220">
        <v>0.30959999999999999</v>
      </c>
      <c r="G21" s="220">
        <v>1.4999999999999999E-2</v>
      </c>
      <c r="H21" s="220">
        <v>0.97343000000000002</v>
      </c>
      <c r="I21" s="220">
        <v>3.2299739999999999</v>
      </c>
      <c r="J21" s="220">
        <v>0.15649099999999999</v>
      </c>
      <c r="K21" s="220">
        <v>0.10649</v>
      </c>
      <c r="L21" s="220">
        <v>5.5999999999999995E-4</v>
      </c>
      <c r="M21" s="220">
        <v>-0.12071999999999999</v>
      </c>
      <c r="N21" s="220">
        <v>1738</v>
      </c>
      <c r="O21" s="220">
        <v>72</v>
      </c>
      <c r="P21" s="220">
        <v>1739.4</v>
      </c>
      <c r="Q21" s="220">
        <v>6.9</v>
      </c>
      <c r="R21" s="220">
        <v>7.0000000000000007E-2</v>
      </c>
      <c r="S21" s="220">
        <v>28.9</v>
      </c>
      <c r="T21" s="220">
        <v>1.6299999999999999E-3</v>
      </c>
      <c r="U21" s="220">
        <v>-600</v>
      </c>
      <c r="V21" s="220">
        <v>1700</v>
      </c>
      <c r="W21" s="220">
        <v>-60</v>
      </c>
      <c r="X21" s="220">
        <v>190</v>
      </c>
      <c r="Y21" s="220">
        <v>-60</v>
      </c>
      <c r="Z21" s="220">
        <v>160</v>
      </c>
      <c r="AA21" s="220">
        <v>1461</v>
      </c>
      <c r="AB21" s="220">
        <v>75</v>
      </c>
      <c r="AC21" s="220">
        <v>560</v>
      </c>
      <c r="AD21" s="220">
        <v>24</v>
      </c>
      <c r="AE21" s="220">
        <v>944</v>
      </c>
      <c r="AF21" s="220">
        <v>50</v>
      </c>
      <c r="AG21" s="220">
        <v>2.431</v>
      </c>
      <c r="AH21" s="220">
        <v>2.1999999999999999E-2</v>
      </c>
      <c r="AI21" s="220">
        <v>3.2299739999999999</v>
      </c>
      <c r="AJ21" s="220">
        <v>3.3000000000000002E-2</v>
      </c>
      <c r="AK21" s="220">
        <v>7.0000000000000007E-2</v>
      </c>
      <c r="AL21" s="220">
        <v>0.85</v>
      </c>
      <c r="AM21" s="230">
        <v>1.085E+16</v>
      </c>
      <c r="AN21" s="230">
        <v>590000000000000</v>
      </c>
      <c r="AO21" s="220">
        <v>4.4749999999999996</v>
      </c>
      <c r="AP21" s="220">
        <v>6.8000000000000005E-2</v>
      </c>
      <c r="AQ21" s="220">
        <v>0.31</v>
      </c>
      <c r="AR21" s="220">
        <v>0.30909999999999999</v>
      </c>
      <c r="AS21" s="220">
        <v>3.2000000000000002E-3</v>
      </c>
      <c r="AT21" s="220">
        <v>1.4999999999999999E-2</v>
      </c>
      <c r="AU21" s="220">
        <v>0.99155000000000004</v>
      </c>
      <c r="AV21" s="220" t="s">
        <v>1873</v>
      </c>
      <c r="AW21" s="220" t="s">
        <v>1874</v>
      </c>
      <c r="AX21" s="220" t="s">
        <v>1874</v>
      </c>
      <c r="AY21" s="220">
        <v>3.2429999999999999</v>
      </c>
      <c r="AZ21" s="220">
        <v>3.4000000000000002E-2</v>
      </c>
      <c r="BA21" s="220">
        <v>0.10474</v>
      </c>
      <c r="BB21" s="220">
        <v>5.1999999999999995E-4</v>
      </c>
      <c r="BC21" s="220">
        <v>1.5E-3</v>
      </c>
      <c r="BD21" s="220">
        <v>1709.2</v>
      </c>
      <c r="BE21" s="220">
        <v>9.3000000000000007</v>
      </c>
      <c r="BF21" s="220">
        <v>26</v>
      </c>
      <c r="BG21" s="220">
        <v>1724</v>
      </c>
      <c r="BH21" s="220">
        <v>13</v>
      </c>
      <c r="BI21" s="220">
        <v>59</v>
      </c>
      <c r="BJ21" s="220">
        <v>1736</v>
      </c>
      <c r="BK21" s="220">
        <v>16</v>
      </c>
      <c r="BL21" s="220">
        <v>75</v>
      </c>
      <c r="BM21" s="220" t="s">
        <v>1873</v>
      </c>
      <c r="BN21" s="220" t="s">
        <v>1874</v>
      </c>
      <c r="BO21" s="220" t="s">
        <v>1874</v>
      </c>
      <c r="BP21" s="220">
        <v>1.6299999999999999E-3</v>
      </c>
      <c r="BQ21" s="220">
        <v>5.9999999999999995E-4</v>
      </c>
      <c r="BR21" s="220">
        <v>1.6299999999999999E-3</v>
      </c>
      <c r="BS21" s="220">
        <v>5.9999999999999995E-4</v>
      </c>
      <c r="BT21" s="220">
        <v>0.26100000000000001</v>
      </c>
      <c r="BU21" s="220">
        <v>5.2999999999999999E-2</v>
      </c>
      <c r="BV21" s="220"/>
      <c r="BW21" s="220">
        <v>1</v>
      </c>
      <c r="BX21" s="220" t="s">
        <v>2283</v>
      </c>
      <c r="BY21" s="220">
        <v>2.4</v>
      </c>
      <c r="BZ21" s="220">
        <v>2531</v>
      </c>
      <c r="CA21" s="220">
        <v>91</v>
      </c>
      <c r="CB21" s="220">
        <v>4.2999999999999997E-2</v>
      </c>
      <c r="CC21" s="220">
        <v>294</v>
      </c>
      <c r="CD21" s="220">
        <v>11</v>
      </c>
      <c r="CE21" s="220">
        <v>2.8000000000000001E-2</v>
      </c>
      <c r="CF21" s="220">
        <v>109.9</v>
      </c>
      <c r="CG21" s="220">
        <v>4.2</v>
      </c>
      <c r="CH21" s="220">
        <v>0.11</v>
      </c>
      <c r="CI21" s="220">
        <v>675</v>
      </c>
      <c r="CJ21" s="220">
        <v>32</v>
      </c>
      <c r="CK21" s="220" t="s">
        <v>1922</v>
      </c>
      <c r="CL21" s="220">
        <v>2108</v>
      </c>
      <c r="CM21" s="220">
        <v>79</v>
      </c>
      <c r="CN21" s="220" t="s">
        <v>1922</v>
      </c>
      <c r="CO21" s="220"/>
      <c r="CP21" s="219">
        <f>AVERAGE(BW21,BZ21,CC21,CF21)</f>
        <v>733.97500000000002</v>
      </c>
      <c r="CQ21" s="223">
        <f>CI21/CL21</f>
        <v>0.32020872865275141</v>
      </c>
      <c r="CR21" s="220"/>
      <c r="CS21" s="220">
        <v>453</v>
      </c>
      <c r="CT21" s="220">
        <v>66</v>
      </c>
      <c r="CU21" s="220">
        <v>1000</v>
      </c>
      <c r="CV21" s="220">
        <v>1300</v>
      </c>
      <c r="CW21" s="220">
        <v>174.8</v>
      </c>
      <c r="CX21" s="220">
        <v>7.2</v>
      </c>
      <c r="CY21" s="220">
        <v>86.4</v>
      </c>
      <c r="CZ21" s="220">
        <v>9.1</v>
      </c>
      <c r="DA21" s="220">
        <v>28.9</v>
      </c>
      <c r="DB21" s="220">
        <v>4.3</v>
      </c>
      <c r="DC21" s="220">
        <v>2136</v>
      </c>
      <c r="DD21" s="220">
        <v>96</v>
      </c>
      <c r="DE21" s="230">
        <v>285800</v>
      </c>
      <c r="DF21" s="230">
        <v>9800</v>
      </c>
      <c r="DG21" s="220">
        <v>32</v>
      </c>
      <c r="DH21" s="220">
        <v>1.9</v>
      </c>
      <c r="DI21" s="220">
        <v>5.87</v>
      </c>
      <c r="DJ21" s="220">
        <v>0.79</v>
      </c>
      <c r="DK21" s="220">
        <v>62.9</v>
      </c>
      <c r="DL21" s="220">
        <v>6.3</v>
      </c>
      <c r="DM21" s="220">
        <v>6.22</v>
      </c>
      <c r="DN21" s="220">
        <v>0.86</v>
      </c>
      <c r="DO21" s="220">
        <v>36.9</v>
      </c>
      <c r="DP21" s="220">
        <v>4.9000000000000004</v>
      </c>
      <c r="DQ21" s="220">
        <v>25.8</v>
      </c>
      <c r="DR21" s="220">
        <v>3.3</v>
      </c>
      <c r="DS21" s="220">
        <v>3.01</v>
      </c>
      <c r="DT21" s="220">
        <v>0.46</v>
      </c>
      <c r="DU21" s="220">
        <v>67.2</v>
      </c>
      <c r="DV21" s="220">
        <v>5.7</v>
      </c>
      <c r="DW21" s="220">
        <v>17.600000000000001</v>
      </c>
      <c r="DX21" s="220">
        <v>1.3</v>
      </c>
      <c r="DY21" s="220">
        <v>197.1</v>
      </c>
      <c r="DZ21" s="220">
        <v>9.6</v>
      </c>
      <c r="EA21" s="220">
        <v>68</v>
      </c>
      <c r="EB21" s="220">
        <v>3.2</v>
      </c>
      <c r="EC21" s="220">
        <v>350</v>
      </c>
      <c r="ED21" s="220">
        <v>16</v>
      </c>
      <c r="EE21" s="220">
        <v>69.7</v>
      </c>
      <c r="EF21" s="220">
        <v>3.5</v>
      </c>
      <c r="EG21" s="220">
        <v>620</v>
      </c>
      <c r="EH21" s="220">
        <v>27</v>
      </c>
      <c r="EI21" s="220">
        <v>119.4</v>
      </c>
      <c r="EJ21" s="220">
        <v>5.3</v>
      </c>
      <c r="EK21" s="220">
        <v>10810</v>
      </c>
      <c r="EL21" s="220">
        <v>490</v>
      </c>
      <c r="EM21" s="220">
        <v>10.130000000000001</v>
      </c>
      <c r="EN21" s="220">
        <v>0.7</v>
      </c>
    </row>
    <row r="22" spans="1:144" x14ac:dyDescent="0.25">
      <c r="A22" s="220" t="s">
        <v>3504</v>
      </c>
      <c r="B22" s="220">
        <v>25.007000000000001</v>
      </c>
      <c r="C22" s="220" t="s">
        <v>3505</v>
      </c>
      <c r="D22" s="220">
        <v>4.4880000000000004</v>
      </c>
      <c r="E22" s="220">
        <v>0.23</v>
      </c>
      <c r="F22" s="220">
        <v>0.30559999999999998</v>
      </c>
      <c r="G22" s="220">
        <v>1.4E-2</v>
      </c>
      <c r="H22" s="220">
        <v>0.96692999999999996</v>
      </c>
      <c r="I22" s="220">
        <v>3.2722509999999998</v>
      </c>
      <c r="J22" s="220">
        <v>0.14990680000000001</v>
      </c>
      <c r="K22" s="220">
        <v>0.10674</v>
      </c>
      <c r="L22" s="220">
        <v>5.5000000000000003E-4</v>
      </c>
      <c r="M22" s="220">
        <v>-4.3256999999999997E-2</v>
      </c>
      <c r="N22" s="220">
        <v>1719</v>
      </c>
      <c r="O22" s="220">
        <v>70</v>
      </c>
      <c r="P22" s="220">
        <v>1744.1</v>
      </c>
      <c r="Q22" s="220">
        <v>4.7</v>
      </c>
      <c r="R22" s="220">
        <v>1.47</v>
      </c>
      <c r="S22" s="220">
        <v>13.2</v>
      </c>
      <c r="T22" s="220">
        <v>3.2200000000000002E-3</v>
      </c>
      <c r="U22" s="220">
        <v>10</v>
      </c>
      <c r="V22" s="220">
        <v>870</v>
      </c>
      <c r="W22" s="220">
        <v>1</v>
      </c>
      <c r="X22" s="220">
        <v>93</v>
      </c>
      <c r="Y22" s="220">
        <v>0</v>
      </c>
      <c r="Z22" s="220">
        <v>110</v>
      </c>
      <c r="AA22" s="220">
        <v>750</v>
      </c>
      <c r="AB22" s="220">
        <v>47</v>
      </c>
      <c r="AC22" s="220">
        <v>431</v>
      </c>
      <c r="AD22" s="220">
        <v>30</v>
      </c>
      <c r="AE22" s="220">
        <v>666</v>
      </c>
      <c r="AF22" s="220">
        <v>44</v>
      </c>
      <c r="AG22" s="220">
        <v>1.66</v>
      </c>
      <c r="AH22" s="220">
        <v>1.7000000000000001E-2</v>
      </c>
      <c r="AI22" s="220">
        <v>3.2722509999999998</v>
      </c>
      <c r="AJ22" s="220">
        <v>2.8000000000000001E-2</v>
      </c>
      <c r="AK22" s="220">
        <v>1.47</v>
      </c>
      <c r="AL22" s="220">
        <v>0.77</v>
      </c>
      <c r="AM22" s="230">
        <v>5600000000000000</v>
      </c>
      <c r="AN22" s="230">
        <v>320000000000000</v>
      </c>
      <c r="AO22" s="220">
        <v>4.3639999999999999</v>
      </c>
      <c r="AP22" s="220">
        <v>5.2999999999999999E-2</v>
      </c>
      <c r="AQ22" s="220">
        <v>0.35</v>
      </c>
      <c r="AR22" s="220">
        <v>0.30470000000000003</v>
      </c>
      <c r="AS22" s="220">
        <v>2.8999999999999998E-3</v>
      </c>
      <c r="AT22" s="220">
        <v>1.4999999999999999E-2</v>
      </c>
      <c r="AU22" s="220">
        <v>0.98072000000000004</v>
      </c>
      <c r="AV22" s="220" t="s">
        <v>1873</v>
      </c>
      <c r="AW22" s="220" t="s">
        <v>1874</v>
      </c>
      <c r="AX22" s="220" t="s">
        <v>1874</v>
      </c>
      <c r="AY22" s="220">
        <v>3.2890000000000001</v>
      </c>
      <c r="AZ22" s="220">
        <v>0.03</v>
      </c>
      <c r="BA22" s="220">
        <v>0.10416</v>
      </c>
      <c r="BB22" s="220">
        <v>4.0999999999999999E-4</v>
      </c>
      <c r="BC22" s="220">
        <v>1.1999999999999999E-3</v>
      </c>
      <c r="BD22" s="220">
        <v>1699.1</v>
      </c>
      <c r="BE22" s="220">
        <v>7.2</v>
      </c>
      <c r="BF22" s="220">
        <v>22</v>
      </c>
      <c r="BG22" s="220">
        <v>1704.3</v>
      </c>
      <c r="BH22" s="220">
        <v>9.9</v>
      </c>
      <c r="BI22" s="220">
        <v>66</v>
      </c>
      <c r="BJ22" s="220">
        <v>1714</v>
      </c>
      <c r="BK22" s="220">
        <v>14</v>
      </c>
      <c r="BL22" s="220">
        <v>74</v>
      </c>
      <c r="BM22" s="220" t="s">
        <v>1873</v>
      </c>
      <c r="BN22" s="220" t="s">
        <v>1874</v>
      </c>
      <c r="BO22" s="220" t="s">
        <v>1874</v>
      </c>
      <c r="BP22" s="220">
        <v>3.2200000000000002E-3</v>
      </c>
      <c r="BQ22" s="220">
        <v>5.2999999999999998E-4</v>
      </c>
      <c r="BR22" s="220">
        <v>3.2200000000000002E-3</v>
      </c>
      <c r="BS22" s="220">
        <v>5.2999999999999998E-4</v>
      </c>
      <c r="BT22" s="220">
        <v>0.14699999999999999</v>
      </c>
      <c r="BU22" s="220">
        <v>4.7E-2</v>
      </c>
      <c r="BV22" s="220"/>
      <c r="BW22" s="220">
        <v>1</v>
      </c>
      <c r="BX22" s="220" t="s">
        <v>2283</v>
      </c>
      <c r="BY22" s="220">
        <v>1.4</v>
      </c>
      <c r="BZ22" s="220">
        <v>825</v>
      </c>
      <c r="CA22" s="220">
        <v>34</v>
      </c>
      <c r="CB22" s="220">
        <v>2.8000000000000001E-2</v>
      </c>
      <c r="CC22" s="220">
        <v>96</v>
      </c>
      <c r="CD22" s="220">
        <v>3.9</v>
      </c>
      <c r="CE22" s="220">
        <v>1.7000000000000001E-2</v>
      </c>
      <c r="CF22" s="220">
        <v>48.3</v>
      </c>
      <c r="CG22" s="220">
        <v>2.8</v>
      </c>
      <c r="CH22" s="220">
        <v>8.5999999999999993E-2</v>
      </c>
      <c r="CI22" s="220">
        <v>314</v>
      </c>
      <c r="CJ22" s="220">
        <v>20</v>
      </c>
      <c r="CK22" s="220" t="s">
        <v>1922</v>
      </c>
      <c r="CL22" s="220">
        <v>701</v>
      </c>
      <c r="CM22" s="220">
        <v>37</v>
      </c>
      <c r="CN22" s="220" t="s">
        <v>1922</v>
      </c>
      <c r="CO22" s="220"/>
      <c r="CP22" s="219">
        <f>AVERAGE(BW22,BZ22,CC22,CF22)</f>
        <v>242.57499999999999</v>
      </c>
      <c r="CQ22" s="223">
        <f>CI22/CL22</f>
        <v>0.44793152639087019</v>
      </c>
      <c r="CR22" s="220"/>
      <c r="CS22" s="220">
        <v>474</v>
      </c>
      <c r="CT22" s="220">
        <v>50</v>
      </c>
      <c r="CU22" s="220" t="s">
        <v>2283</v>
      </c>
      <c r="CV22" s="220" t="s">
        <v>2283</v>
      </c>
      <c r="CW22" s="220">
        <v>237.7</v>
      </c>
      <c r="CX22" s="220">
        <v>8</v>
      </c>
      <c r="CY22" s="220">
        <v>8.4</v>
      </c>
      <c r="CZ22" s="220">
        <v>0.89</v>
      </c>
      <c r="DA22" s="220">
        <v>13.2</v>
      </c>
      <c r="DB22" s="220">
        <v>3.9</v>
      </c>
      <c r="DC22" s="220">
        <v>1950</v>
      </c>
      <c r="DD22" s="220">
        <v>130</v>
      </c>
      <c r="DE22" s="230">
        <v>349000</v>
      </c>
      <c r="DF22" s="230">
        <v>11000</v>
      </c>
      <c r="DG22" s="220">
        <v>7.02</v>
      </c>
      <c r="DH22" s="220">
        <v>0.38</v>
      </c>
      <c r="DI22" s="220">
        <v>50</v>
      </c>
      <c r="DJ22" s="220">
        <v>15</v>
      </c>
      <c r="DK22" s="220">
        <v>155</v>
      </c>
      <c r="DL22" s="220">
        <v>39</v>
      </c>
      <c r="DM22" s="220">
        <v>16.100000000000001</v>
      </c>
      <c r="DN22" s="220">
        <v>4.5</v>
      </c>
      <c r="DO22" s="220">
        <v>57</v>
      </c>
      <c r="DP22" s="220">
        <v>15</v>
      </c>
      <c r="DQ22" s="220">
        <v>17.2</v>
      </c>
      <c r="DR22" s="220">
        <v>1.9</v>
      </c>
      <c r="DS22" s="220">
        <v>1.3</v>
      </c>
      <c r="DT22" s="220">
        <v>0.24</v>
      </c>
      <c r="DU22" s="220">
        <v>48.9</v>
      </c>
      <c r="DV22" s="220">
        <v>2.2999999999999998</v>
      </c>
      <c r="DW22" s="220">
        <v>14.58</v>
      </c>
      <c r="DX22" s="220">
        <v>0.91</v>
      </c>
      <c r="DY22" s="220">
        <v>174</v>
      </c>
      <c r="DZ22" s="220">
        <v>12</v>
      </c>
      <c r="EA22" s="220">
        <v>64.3</v>
      </c>
      <c r="EB22" s="220">
        <v>4</v>
      </c>
      <c r="EC22" s="220">
        <v>310</v>
      </c>
      <c r="ED22" s="220">
        <v>21</v>
      </c>
      <c r="EE22" s="220">
        <v>59</v>
      </c>
      <c r="EF22" s="220">
        <v>3.7</v>
      </c>
      <c r="EG22" s="220">
        <v>509</v>
      </c>
      <c r="EH22" s="220">
        <v>30</v>
      </c>
      <c r="EI22" s="220">
        <v>101.6</v>
      </c>
      <c r="EJ22" s="220">
        <v>6.1</v>
      </c>
      <c r="EK22" s="220">
        <v>10600</v>
      </c>
      <c r="EL22" s="220">
        <v>350</v>
      </c>
      <c r="EM22" s="220">
        <v>2.36</v>
      </c>
      <c r="EN22" s="220">
        <v>0.17</v>
      </c>
    </row>
    <row r="23" spans="1:144" x14ac:dyDescent="0.25">
      <c r="A23" s="220" t="s">
        <v>3522</v>
      </c>
      <c r="B23" s="220">
        <v>25.106000000000002</v>
      </c>
      <c r="C23" s="220" t="s">
        <v>3523</v>
      </c>
      <c r="D23" s="220">
        <v>5.0419999999999998</v>
      </c>
      <c r="E23" s="220">
        <v>0.26</v>
      </c>
      <c r="F23" s="220">
        <v>0.34279999999999999</v>
      </c>
      <c r="G23" s="220">
        <v>1.6E-2</v>
      </c>
      <c r="H23" s="220">
        <v>0.94218999999999997</v>
      </c>
      <c r="I23" s="220">
        <v>2.9171529999999999</v>
      </c>
      <c r="J23" s="220">
        <v>0.13615650000000001</v>
      </c>
      <c r="K23" s="220">
        <v>0.10699</v>
      </c>
      <c r="L23" s="220">
        <v>6.0999999999999997E-4</v>
      </c>
      <c r="M23" s="220">
        <v>0.34532000000000002</v>
      </c>
      <c r="N23" s="220">
        <v>1899</v>
      </c>
      <c r="O23" s="220">
        <v>78</v>
      </c>
      <c r="P23" s="220">
        <v>1747.6</v>
      </c>
      <c r="Q23" s="220">
        <v>8.3000000000000007</v>
      </c>
      <c r="R23" s="220">
        <v>-8.6999999999999993</v>
      </c>
      <c r="S23" s="220">
        <v>1.1299999999999999</v>
      </c>
      <c r="T23" s="220">
        <v>1.7000000000000001E-4</v>
      </c>
      <c r="U23" s="220">
        <v>0</v>
      </c>
      <c r="V23" s="220">
        <v>1000</v>
      </c>
      <c r="W23" s="220">
        <v>0</v>
      </c>
      <c r="X23" s="220">
        <v>110</v>
      </c>
      <c r="Y23" s="220">
        <v>-10</v>
      </c>
      <c r="Z23" s="220">
        <v>180</v>
      </c>
      <c r="AA23" s="220">
        <v>443</v>
      </c>
      <c r="AB23" s="220">
        <v>26</v>
      </c>
      <c r="AC23" s="220">
        <v>309</v>
      </c>
      <c r="AD23" s="220">
        <v>16</v>
      </c>
      <c r="AE23" s="220">
        <v>586</v>
      </c>
      <c r="AF23" s="220">
        <v>25</v>
      </c>
      <c r="AG23" s="220">
        <v>1.365</v>
      </c>
      <c r="AH23" s="220">
        <v>4.1000000000000002E-2</v>
      </c>
      <c r="AI23" s="220">
        <v>2.9171529999999999</v>
      </c>
      <c r="AJ23" s="220">
        <v>3.3000000000000002E-2</v>
      </c>
      <c r="AK23" s="220">
        <v>-8.6999999999999993</v>
      </c>
      <c r="AL23" s="220">
        <v>1.2</v>
      </c>
      <c r="AM23" s="230">
        <v>3800000000000000</v>
      </c>
      <c r="AN23" s="230">
        <v>180000000000000</v>
      </c>
      <c r="AO23" s="220">
        <v>5.0289999999999999</v>
      </c>
      <c r="AP23" s="220">
        <v>5.6000000000000001E-2</v>
      </c>
      <c r="AQ23" s="220">
        <v>0.3</v>
      </c>
      <c r="AR23" s="220">
        <v>0.3427</v>
      </c>
      <c r="AS23" s="220">
        <v>3.8E-3</v>
      </c>
      <c r="AT23" s="220">
        <v>1.6E-2</v>
      </c>
      <c r="AU23" s="220">
        <v>0.94574000000000003</v>
      </c>
      <c r="AV23" s="220" t="s">
        <v>1873</v>
      </c>
      <c r="AW23" s="220" t="s">
        <v>1874</v>
      </c>
      <c r="AX23" s="220" t="s">
        <v>1874</v>
      </c>
      <c r="AY23" s="220">
        <v>2.927</v>
      </c>
      <c r="AZ23" s="220">
        <v>3.4000000000000002E-2</v>
      </c>
      <c r="BA23" s="220">
        <v>0.10663</v>
      </c>
      <c r="BB23" s="220">
        <v>2.5999999999999998E-4</v>
      </c>
      <c r="BC23" s="220">
        <v>5.1000000000000004E-4</v>
      </c>
      <c r="BD23" s="220">
        <v>1742.4</v>
      </c>
      <c r="BE23" s="220">
        <v>4.4000000000000004</v>
      </c>
      <c r="BF23" s="220">
        <v>8.6999999999999993</v>
      </c>
      <c r="BG23" s="220">
        <v>1823.2</v>
      </c>
      <c r="BH23" s="220">
        <v>9.6999999999999993</v>
      </c>
      <c r="BI23" s="220">
        <v>51</v>
      </c>
      <c r="BJ23" s="220">
        <v>1899</v>
      </c>
      <c r="BK23" s="220">
        <v>18</v>
      </c>
      <c r="BL23" s="220">
        <v>79</v>
      </c>
      <c r="BM23" s="220" t="s">
        <v>1873</v>
      </c>
      <c r="BN23" s="220" t="s">
        <v>1874</v>
      </c>
      <c r="BO23" s="220" t="s">
        <v>1874</v>
      </c>
      <c r="BP23" s="220">
        <v>1.7000000000000001E-4</v>
      </c>
      <c r="BQ23" s="220">
        <v>1.3999999999999999E-4</v>
      </c>
      <c r="BR23" s="220">
        <v>1.7000000000000001E-4</v>
      </c>
      <c r="BS23" s="220">
        <v>1.3999999999999999E-4</v>
      </c>
      <c r="BT23" s="220">
        <v>0.442</v>
      </c>
      <c r="BU23" s="220">
        <v>3.3000000000000002E-2</v>
      </c>
      <c r="BV23" s="220"/>
      <c r="BW23" s="220">
        <v>3.4</v>
      </c>
      <c r="BX23" s="220">
        <v>4.8</v>
      </c>
      <c r="BY23" s="220">
        <v>1.7</v>
      </c>
      <c r="BZ23" s="220">
        <v>723</v>
      </c>
      <c r="CA23" s="220">
        <v>40</v>
      </c>
      <c r="CB23" s="220">
        <v>0.02</v>
      </c>
      <c r="CC23" s="220">
        <v>84.3</v>
      </c>
      <c r="CD23" s="220">
        <v>4.5999999999999996</v>
      </c>
      <c r="CE23" s="220">
        <v>1.9E-2</v>
      </c>
      <c r="CF23" s="220">
        <v>56.5</v>
      </c>
      <c r="CG23" s="220">
        <v>5.0999999999999996</v>
      </c>
      <c r="CH23" s="220">
        <v>5.8999999999999997E-2</v>
      </c>
      <c r="CI23" s="220">
        <v>292</v>
      </c>
      <c r="CJ23" s="220">
        <v>23</v>
      </c>
      <c r="CK23" s="220" t="s">
        <v>1922</v>
      </c>
      <c r="CL23" s="220">
        <v>542</v>
      </c>
      <c r="CM23" s="220">
        <v>25</v>
      </c>
      <c r="CN23" s="220">
        <v>1.9E-2</v>
      </c>
      <c r="CO23" s="220"/>
      <c r="CP23" s="219">
        <f>AVERAGE(BW23,BZ23,CC23,CF23)</f>
        <v>216.79999999999998</v>
      </c>
      <c r="CQ23" s="223">
        <f>CI23/CL23</f>
        <v>0.53874538745387457</v>
      </c>
      <c r="CR23" s="220"/>
      <c r="CS23" s="220">
        <v>349</v>
      </c>
      <c r="CT23" s="220">
        <v>67</v>
      </c>
      <c r="CU23" s="220">
        <v>300</v>
      </c>
      <c r="CV23" s="220">
        <v>1100</v>
      </c>
      <c r="CW23" s="220">
        <v>196.6</v>
      </c>
      <c r="CX23" s="220">
        <v>7.8</v>
      </c>
      <c r="CY23" s="220">
        <v>58</v>
      </c>
      <c r="CZ23" s="220">
        <v>18</v>
      </c>
      <c r="DA23" s="220">
        <v>1.1299999999999999</v>
      </c>
      <c r="DB23" s="220">
        <v>0.24</v>
      </c>
      <c r="DC23" s="220">
        <v>1344</v>
      </c>
      <c r="DD23" s="220">
        <v>66</v>
      </c>
      <c r="DE23" s="230">
        <v>305000</v>
      </c>
      <c r="DF23" s="230">
        <v>12000</v>
      </c>
      <c r="DG23" s="220">
        <v>7.79</v>
      </c>
      <c r="DH23" s="220">
        <v>0.49</v>
      </c>
      <c r="DI23" s="220">
        <v>3.39</v>
      </c>
      <c r="DJ23" s="220">
        <v>0.48</v>
      </c>
      <c r="DK23" s="220">
        <v>45.4</v>
      </c>
      <c r="DL23" s="220">
        <v>3.3</v>
      </c>
      <c r="DM23" s="220">
        <v>2.81</v>
      </c>
      <c r="DN23" s="220">
        <v>0.42</v>
      </c>
      <c r="DO23" s="220">
        <v>18.600000000000001</v>
      </c>
      <c r="DP23" s="220">
        <v>3</v>
      </c>
      <c r="DQ23" s="220">
        <v>14.4</v>
      </c>
      <c r="DR23" s="220">
        <v>1.7</v>
      </c>
      <c r="DS23" s="220">
        <v>1.42</v>
      </c>
      <c r="DT23" s="220">
        <v>0.23</v>
      </c>
      <c r="DU23" s="220">
        <v>42.4</v>
      </c>
      <c r="DV23" s="220">
        <v>3.5</v>
      </c>
      <c r="DW23" s="220">
        <v>11.67</v>
      </c>
      <c r="DX23" s="220">
        <v>0.83</v>
      </c>
      <c r="DY23" s="220">
        <v>133.4</v>
      </c>
      <c r="DZ23" s="220">
        <v>7.8</v>
      </c>
      <c r="EA23" s="220">
        <v>45.5</v>
      </c>
      <c r="EB23" s="220">
        <v>2.2999999999999998</v>
      </c>
      <c r="EC23" s="220">
        <v>216</v>
      </c>
      <c r="ED23" s="220">
        <v>11</v>
      </c>
      <c r="EE23" s="220">
        <v>41.6</v>
      </c>
      <c r="EF23" s="220">
        <v>2.1</v>
      </c>
      <c r="EG23" s="220">
        <v>362</v>
      </c>
      <c r="EH23" s="220">
        <v>17</v>
      </c>
      <c r="EI23" s="220">
        <v>70.7</v>
      </c>
      <c r="EJ23" s="220">
        <v>3.4</v>
      </c>
      <c r="EK23" s="220">
        <v>8990</v>
      </c>
      <c r="EL23" s="220">
        <v>320</v>
      </c>
      <c r="EM23" s="220">
        <v>2.37</v>
      </c>
      <c r="EN23" s="220">
        <v>0.22</v>
      </c>
    </row>
    <row r="24" spans="1:144" x14ac:dyDescent="0.25">
      <c r="A24" s="220" t="s">
        <v>3556</v>
      </c>
      <c r="B24" s="220">
        <v>25.041</v>
      </c>
      <c r="C24" s="220" t="s">
        <v>3557</v>
      </c>
      <c r="D24" s="220">
        <v>4.53</v>
      </c>
      <c r="E24" s="220">
        <v>0.24</v>
      </c>
      <c r="F24" s="220">
        <v>0.3</v>
      </c>
      <c r="G24" s="220">
        <v>1.4E-2</v>
      </c>
      <c r="H24" s="220">
        <v>0.50121000000000004</v>
      </c>
      <c r="I24" s="220">
        <v>3.3333330000000001</v>
      </c>
      <c r="J24" s="220">
        <v>0.15555559999999999</v>
      </c>
      <c r="K24" s="220">
        <v>0.10962</v>
      </c>
      <c r="L24" s="220">
        <v>9.6000000000000002E-4</v>
      </c>
      <c r="M24" s="220">
        <v>-5.5174000000000001E-2</v>
      </c>
      <c r="N24" s="220">
        <v>1691.4</v>
      </c>
      <c r="O24" s="220">
        <v>69</v>
      </c>
      <c r="P24" s="220">
        <v>1792.5</v>
      </c>
      <c r="Q24" s="220">
        <v>10</v>
      </c>
      <c r="R24" s="220">
        <v>5.54</v>
      </c>
      <c r="S24" s="220">
        <v>0.14899999999999999</v>
      </c>
      <c r="T24" s="220">
        <v>6.7000000000000002E-3</v>
      </c>
      <c r="U24" s="220">
        <v>30</v>
      </c>
      <c r="V24" s="220">
        <v>140</v>
      </c>
      <c r="W24" s="220">
        <v>4</v>
      </c>
      <c r="X24" s="220">
        <v>16</v>
      </c>
      <c r="Y24" s="220">
        <v>4</v>
      </c>
      <c r="Z24" s="220">
        <v>17</v>
      </c>
      <c r="AA24" s="220">
        <v>119.4</v>
      </c>
      <c r="AB24" s="220">
        <v>2.6</v>
      </c>
      <c r="AC24" s="220">
        <v>64.599999999999994</v>
      </c>
      <c r="AD24" s="220">
        <v>1</v>
      </c>
      <c r="AE24" s="220">
        <v>105.9</v>
      </c>
      <c r="AF24" s="220">
        <v>2.2000000000000002</v>
      </c>
      <c r="AG24" s="220">
        <v>1.774</v>
      </c>
      <c r="AH24" s="220">
        <v>1.7000000000000001E-2</v>
      </c>
      <c r="AI24" s="220">
        <v>3.3333330000000001</v>
      </c>
      <c r="AJ24" s="220">
        <v>1.6E-2</v>
      </c>
      <c r="AK24" s="220">
        <v>5.54</v>
      </c>
      <c r="AL24" s="220">
        <v>0.52</v>
      </c>
      <c r="AM24" s="230">
        <v>878000000000000</v>
      </c>
      <c r="AN24" s="230">
        <v>15000000000000</v>
      </c>
      <c r="AO24" s="220">
        <v>4.2629999999999999</v>
      </c>
      <c r="AP24" s="220">
        <v>3.7999999999999999E-2</v>
      </c>
      <c r="AQ24" s="220">
        <v>0.25</v>
      </c>
      <c r="AR24" s="220">
        <v>0.29799999999999999</v>
      </c>
      <c r="AS24" s="220">
        <v>1.6000000000000001E-3</v>
      </c>
      <c r="AT24" s="220">
        <v>1.6E-2</v>
      </c>
      <c r="AU24" s="220">
        <v>0.99597000000000002</v>
      </c>
      <c r="AV24" s="220" t="s">
        <v>1873</v>
      </c>
      <c r="AW24" s="220" t="s">
        <v>1874</v>
      </c>
      <c r="AX24" s="220" t="s">
        <v>1874</v>
      </c>
      <c r="AY24" s="220">
        <v>3.355</v>
      </c>
      <c r="AZ24" s="220">
        <v>1.7999999999999999E-2</v>
      </c>
      <c r="BA24" s="220">
        <v>0.10372000000000001</v>
      </c>
      <c r="BB24" s="220">
        <v>3.8999999999999999E-4</v>
      </c>
      <c r="BC24" s="220">
        <v>4.6999999999999999E-4</v>
      </c>
      <c r="BD24" s="220">
        <v>1691.4</v>
      </c>
      <c r="BE24" s="220">
        <v>6.8</v>
      </c>
      <c r="BF24" s="220">
        <v>8.1999999999999993</v>
      </c>
      <c r="BG24" s="220">
        <v>1685.6</v>
      </c>
      <c r="BH24" s="220">
        <v>7.3</v>
      </c>
      <c r="BI24" s="220">
        <v>47</v>
      </c>
      <c r="BJ24" s="220">
        <v>1681.3</v>
      </c>
      <c r="BK24" s="220">
        <v>7.7</v>
      </c>
      <c r="BL24" s="220">
        <v>78</v>
      </c>
      <c r="BM24" s="220" t="s">
        <v>1873</v>
      </c>
      <c r="BN24" s="220" t="s">
        <v>1874</v>
      </c>
      <c r="BO24" s="220" t="s">
        <v>1874</v>
      </c>
      <c r="BP24" s="220">
        <v>6.7000000000000002E-3</v>
      </c>
      <c r="BQ24" s="220">
        <v>1.1000000000000001E-3</v>
      </c>
      <c r="BR24" s="220">
        <v>6.7000000000000002E-3</v>
      </c>
      <c r="BS24" s="220">
        <v>1.1000000000000001E-3</v>
      </c>
      <c r="BT24" s="220">
        <v>0</v>
      </c>
      <c r="BU24" s="220">
        <v>1</v>
      </c>
      <c r="BV24" s="220"/>
      <c r="BW24" s="220">
        <v>1.5</v>
      </c>
      <c r="BX24" s="220">
        <v>4.3</v>
      </c>
      <c r="BY24" s="220">
        <v>1.5</v>
      </c>
      <c r="BZ24" s="220">
        <v>145</v>
      </c>
      <c r="CA24" s="220">
        <v>4</v>
      </c>
      <c r="CB24" s="220">
        <v>2.7E-2</v>
      </c>
      <c r="CC24" s="220">
        <v>17.34</v>
      </c>
      <c r="CD24" s="220">
        <v>0.51</v>
      </c>
      <c r="CE24" s="220">
        <v>1.7000000000000001E-2</v>
      </c>
      <c r="CF24" s="220">
        <v>7.96</v>
      </c>
      <c r="CG24" s="220">
        <v>0.27</v>
      </c>
      <c r="CH24" s="220">
        <v>5.8999999999999997E-2</v>
      </c>
      <c r="CI24" s="220">
        <v>48.6</v>
      </c>
      <c r="CJ24" s="220">
        <v>1.4</v>
      </c>
      <c r="CK24" s="220" t="s">
        <v>1922</v>
      </c>
      <c r="CL24" s="220">
        <v>124.4</v>
      </c>
      <c r="CM24" s="220">
        <v>3.7</v>
      </c>
      <c r="CN24" s="220" t="s">
        <v>1922</v>
      </c>
      <c r="CO24" s="220"/>
      <c r="CP24" s="219">
        <f>AVERAGE(BW24,BZ24,CC24,CF24)</f>
        <v>42.95</v>
      </c>
      <c r="CQ24" s="223">
        <f>CI24/CL24</f>
        <v>0.39067524115755625</v>
      </c>
      <c r="CR24" s="220"/>
      <c r="CS24" s="220">
        <v>213</v>
      </c>
      <c r="CT24" s="220">
        <v>41</v>
      </c>
      <c r="CU24" s="220">
        <v>520</v>
      </c>
      <c r="CV24" s="220">
        <v>760</v>
      </c>
      <c r="CW24" s="220">
        <v>221.1</v>
      </c>
      <c r="CX24" s="220">
        <v>7.3</v>
      </c>
      <c r="CY24" s="220">
        <v>10.19</v>
      </c>
      <c r="CZ24" s="220">
        <v>0.95</v>
      </c>
      <c r="DA24" s="220">
        <v>0.14899999999999999</v>
      </c>
      <c r="DB24" s="220">
        <v>7.0999999999999994E-2</v>
      </c>
      <c r="DC24" s="220">
        <v>595</v>
      </c>
      <c r="DD24" s="220">
        <v>20</v>
      </c>
      <c r="DE24" s="230">
        <v>360000</v>
      </c>
      <c r="DF24" s="230">
        <v>11000</v>
      </c>
      <c r="DG24" s="220">
        <v>2.2999999999999998</v>
      </c>
      <c r="DH24" s="220">
        <v>0.23</v>
      </c>
      <c r="DI24" s="220">
        <v>3.2000000000000002E-3</v>
      </c>
      <c r="DJ24" s="220">
        <v>2.0999999999999999E-3</v>
      </c>
      <c r="DK24" s="220">
        <v>8.39</v>
      </c>
      <c r="DL24" s="220">
        <v>0.41</v>
      </c>
      <c r="DM24" s="220">
        <v>4.5999999999999999E-2</v>
      </c>
      <c r="DN24" s="220">
        <v>0.01</v>
      </c>
      <c r="DO24" s="220">
        <v>0.99</v>
      </c>
      <c r="DP24" s="220">
        <v>0.18</v>
      </c>
      <c r="DQ24" s="220">
        <v>2.09</v>
      </c>
      <c r="DR24" s="220">
        <v>0.26</v>
      </c>
      <c r="DS24" s="220">
        <v>0.23100000000000001</v>
      </c>
      <c r="DT24" s="220">
        <v>4.3999999999999997E-2</v>
      </c>
      <c r="DU24" s="220">
        <v>11.53</v>
      </c>
      <c r="DV24" s="220">
        <v>0.9</v>
      </c>
      <c r="DW24" s="220">
        <v>3.96</v>
      </c>
      <c r="DX24" s="220">
        <v>0.27</v>
      </c>
      <c r="DY24" s="220">
        <v>50.6</v>
      </c>
      <c r="DZ24" s="220">
        <v>2.2999999999999998</v>
      </c>
      <c r="EA24" s="220">
        <v>19.09</v>
      </c>
      <c r="EB24" s="220">
        <v>0.78</v>
      </c>
      <c r="EC24" s="220">
        <v>95.1</v>
      </c>
      <c r="ED24" s="220">
        <v>3.5</v>
      </c>
      <c r="EE24" s="220">
        <v>19.32</v>
      </c>
      <c r="EF24" s="220">
        <v>0.88</v>
      </c>
      <c r="EG24" s="220">
        <v>182.5</v>
      </c>
      <c r="EH24" s="220">
        <v>5.9</v>
      </c>
      <c r="EI24" s="220">
        <v>37.9</v>
      </c>
      <c r="EJ24" s="220">
        <v>1.4</v>
      </c>
      <c r="EK24" s="220">
        <v>8900</v>
      </c>
      <c r="EL24" s="220">
        <v>340</v>
      </c>
      <c r="EM24" s="220">
        <v>0.78</v>
      </c>
      <c r="EN24" s="220">
        <v>0.1</v>
      </c>
    </row>
    <row r="25" spans="1:144" x14ac:dyDescent="0.25">
      <c r="A25" s="220" t="s">
        <v>3498</v>
      </c>
      <c r="B25" s="220">
        <v>23.478999999999999</v>
      </c>
      <c r="C25" s="220" t="s">
        <v>3499</v>
      </c>
      <c r="D25" s="220">
        <v>4.5880000000000001</v>
      </c>
      <c r="E25" s="220">
        <v>0.24</v>
      </c>
      <c r="F25" s="220">
        <v>0.31259999999999999</v>
      </c>
      <c r="G25" s="220">
        <v>1.4999999999999999E-2</v>
      </c>
      <c r="H25" s="220">
        <v>0.96772999999999998</v>
      </c>
      <c r="I25" s="220">
        <v>3.198976</v>
      </c>
      <c r="J25" s="220">
        <v>0.15350169999999999</v>
      </c>
      <c r="K25" s="220">
        <v>0.10664</v>
      </c>
      <c r="L25" s="220">
        <v>5.4000000000000001E-4</v>
      </c>
      <c r="M25" s="220">
        <v>-0.19374</v>
      </c>
      <c r="N25" s="220">
        <v>1753</v>
      </c>
      <c r="O25" s="220">
        <v>72</v>
      </c>
      <c r="P25" s="220">
        <v>1742.7</v>
      </c>
      <c r="Q25" s="220">
        <v>4.5999999999999996</v>
      </c>
      <c r="R25" s="220">
        <v>-0.6</v>
      </c>
      <c r="S25" s="220">
        <v>0.59</v>
      </c>
      <c r="T25" s="220">
        <v>1.5100000000000001E-3</v>
      </c>
      <c r="U25" s="220">
        <v>-100</v>
      </c>
      <c r="V25" s="220">
        <v>1200</v>
      </c>
      <c r="W25" s="220">
        <v>-10</v>
      </c>
      <c r="X25" s="220">
        <v>120</v>
      </c>
      <c r="Y25" s="220">
        <v>-50</v>
      </c>
      <c r="Z25" s="220">
        <v>170</v>
      </c>
      <c r="AA25" s="220">
        <v>1100</v>
      </c>
      <c r="AB25" s="220">
        <v>44</v>
      </c>
      <c r="AC25" s="220">
        <v>714</v>
      </c>
      <c r="AD25" s="220">
        <v>30</v>
      </c>
      <c r="AE25" s="220">
        <v>1165</v>
      </c>
      <c r="AF25" s="220">
        <v>40</v>
      </c>
      <c r="AG25" s="220">
        <v>1.5024999999999999</v>
      </c>
      <c r="AH25" s="220">
        <v>5.7000000000000002E-3</v>
      </c>
      <c r="AI25" s="220">
        <v>3.198976</v>
      </c>
      <c r="AJ25" s="220">
        <v>2.5999999999999999E-2</v>
      </c>
      <c r="AK25" s="220">
        <v>-0.6</v>
      </c>
      <c r="AL25" s="220">
        <v>0.69</v>
      </c>
      <c r="AM25" s="230">
        <v>8570000000000000</v>
      </c>
      <c r="AN25" s="230">
        <v>270000000000000</v>
      </c>
      <c r="AO25" s="220">
        <v>4.5289999999999999</v>
      </c>
      <c r="AP25" s="220">
        <v>4.7E-2</v>
      </c>
      <c r="AQ25" s="220">
        <v>0.33</v>
      </c>
      <c r="AR25" s="220">
        <v>0.31219999999999998</v>
      </c>
      <c r="AS25" s="220">
        <v>2.5999999999999999E-3</v>
      </c>
      <c r="AT25" s="220">
        <v>1.4999999999999999E-2</v>
      </c>
      <c r="AU25" s="220">
        <v>0.97194000000000003</v>
      </c>
      <c r="AV25" s="220" t="s">
        <v>1873</v>
      </c>
      <c r="AW25" s="220" t="s">
        <v>1874</v>
      </c>
      <c r="AX25" s="220" t="s">
        <v>1874</v>
      </c>
      <c r="AY25" s="220">
        <v>3.2090000000000001</v>
      </c>
      <c r="AZ25" s="220">
        <v>2.7E-2</v>
      </c>
      <c r="BA25" s="220">
        <v>0.10551000000000001</v>
      </c>
      <c r="BB25" s="220">
        <v>3.2000000000000003E-4</v>
      </c>
      <c r="BC25" s="220">
        <v>1.1000000000000001E-3</v>
      </c>
      <c r="BD25" s="220">
        <v>1723</v>
      </c>
      <c r="BE25" s="220">
        <v>5.6</v>
      </c>
      <c r="BF25" s="220">
        <v>19</v>
      </c>
      <c r="BG25" s="220">
        <v>1735.4</v>
      </c>
      <c r="BH25" s="220">
        <v>8.6999999999999993</v>
      </c>
      <c r="BI25" s="220">
        <v>61</v>
      </c>
      <c r="BJ25" s="220">
        <v>1751</v>
      </c>
      <c r="BK25" s="220">
        <v>13</v>
      </c>
      <c r="BL25" s="220">
        <v>75</v>
      </c>
      <c r="BM25" s="220" t="s">
        <v>1873</v>
      </c>
      <c r="BN25" s="220" t="s">
        <v>1874</v>
      </c>
      <c r="BO25" s="220" t="s">
        <v>1874</v>
      </c>
      <c r="BP25" s="220">
        <v>1.5100000000000001E-3</v>
      </c>
      <c r="BQ25" s="220">
        <v>3.8000000000000002E-4</v>
      </c>
      <c r="BR25" s="220">
        <v>1.5100000000000001E-3</v>
      </c>
      <c r="BS25" s="220">
        <v>3.8000000000000002E-4</v>
      </c>
      <c r="BT25" s="220">
        <v>0.25800000000000001</v>
      </c>
      <c r="BU25" s="220">
        <v>5.2999999999999999E-2</v>
      </c>
      <c r="BV25" s="220"/>
      <c r="BW25" s="220">
        <v>1</v>
      </c>
      <c r="BX25" s="220" t="s">
        <v>2283</v>
      </c>
      <c r="BY25" s="220">
        <v>2</v>
      </c>
      <c r="BZ25" s="220">
        <v>1289</v>
      </c>
      <c r="CA25" s="220">
        <v>33</v>
      </c>
      <c r="CB25" s="220">
        <v>2.5999999999999999E-2</v>
      </c>
      <c r="CC25" s="220">
        <v>149.80000000000001</v>
      </c>
      <c r="CD25" s="220">
        <v>3.8</v>
      </c>
      <c r="CE25" s="220">
        <v>2.5999999999999999E-2</v>
      </c>
      <c r="CF25" s="220">
        <v>79.099999999999994</v>
      </c>
      <c r="CG25" s="220">
        <v>1.9</v>
      </c>
      <c r="CH25" s="220">
        <v>8.2000000000000003E-2</v>
      </c>
      <c r="CI25" s="220">
        <v>484</v>
      </c>
      <c r="CJ25" s="220">
        <v>13</v>
      </c>
      <c r="CK25" s="220" t="s">
        <v>1922</v>
      </c>
      <c r="CL25" s="220">
        <v>1063</v>
      </c>
      <c r="CM25" s="220">
        <v>30</v>
      </c>
      <c r="CN25" s="220" t="s">
        <v>1922</v>
      </c>
      <c r="CO25" s="220"/>
      <c r="CP25" s="219">
        <f>AVERAGE(BW25,BZ25,CC25,CF25)</f>
        <v>379.72499999999997</v>
      </c>
      <c r="CQ25" s="223">
        <f>CI25/CL25</f>
        <v>0.45531514581373472</v>
      </c>
      <c r="CR25" s="220"/>
      <c r="CS25" s="220">
        <v>464</v>
      </c>
      <c r="CT25" s="220">
        <v>47</v>
      </c>
      <c r="CU25" s="220" t="s">
        <v>2283</v>
      </c>
      <c r="CV25" s="220" t="s">
        <v>2283</v>
      </c>
      <c r="CW25" s="220">
        <v>221.7</v>
      </c>
      <c r="CX25" s="220">
        <v>6.6</v>
      </c>
      <c r="CY25" s="220">
        <v>11</v>
      </c>
      <c r="CZ25" s="220">
        <v>5.0999999999999996</v>
      </c>
      <c r="DA25" s="220">
        <v>0.59</v>
      </c>
      <c r="DB25" s="220">
        <v>0.11</v>
      </c>
      <c r="DC25" s="220">
        <v>2358</v>
      </c>
      <c r="DD25" s="220">
        <v>82</v>
      </c>
      <c r="DE25" s="230">
        <v>339000</v>
      </c>
      <c r="DF25" s="230">
        <v>11000</v>
      </c>
      <c r="DG25" s="220">
        <v>7.05</v>
      </c>
      <c r="DH25" s="220">
        <v>0.44</v>
      </c>
      <c r="DI25" s="220">
        <v>0.08</v>
      </c>
      <c r="DJ25" s="220">
        <v>2.4E-2</v>
      </c>
      <c r="DK25" s="220">
        <v>27.7</v>
      </c>
      <c r="DL25" s="220">
        <v>1.1000000000000001</v>
      </c>
      <c r="DM25" s="220">
        <v>0.252</v>
      </c>
      <c r="DN25" s="220">
        <v>0.03</v>
      </c>
      <c r="DO25" s="220">
        <v>4.03</v>
      </c>
      <c r="DP25" s="220">
        <v>0.44</v>
      </c>
      <c r="DQ25" s="220">
        <v>8.6199999999999992</v>
      </c>
      <c r="DR25" s="220">
        <v>0.67</v>
      </c>
      <c r="DS25" s="220">
        <v>0.255</v>
      </c>
      <c r="DT25" s="220">
        <v>5.5E-2</v>
      </c>
      <c r="DU25" s="220">
        <v>47.8</v>
      </c>
      <c r="DV25" s="220">
        <v>2.2999999999999998</v>
      </c>
      <c r="DW25" s="220">
        <v>17.2</v>
      </c>
      <c r="DX25" s="220">
        <v>0.71</v>
      </c>
      <c r="DY25" s="220">
        <v>210</v>
      </c>
      <c r="DZ25" s="220">
        <v>7.5</v>
      </c>
      <c r="EA25" s="220">
        <v>78.2</v>
      </c>
      <c r="EB25" s="220">
        <v>3</v>
      </c>
      <c r="EC25" s="220">
        <v>384</v>
      </c>
      <c r="ED25" s="220">
        <v>16</v>
      </c>
      <c r="EE25" s="220">
        <v>74.5</v>
      </c>
      <c r="EF25" s="220">
        <v>2.9</v>
      </c>
      <c r="EG25" s="220">
        <v>661</v>
      </c>
      <c r="EH25" s="220">
        <v>23</v>
      </c>
      <c r="EI25" s="220">
        <v>131.6</v>
      </c>
      <c r="EJ25" s="220">
        <v>4.2</v>
      </c>
      <c r="EK25" s="220">
        <v>11390</v>
      </c>
      <c r="EL25" s="220">
        <v>390</v>
      </c>
      <c r="EM25" s="220">
        <v>3.14</v>
      </c>
      <c r="EN25" s="220">
        <v>0.21</v>
      </c>
    </row>
    <row r="26" spans="1:144" x14ac:dyDescent="0.25">
      <c r="A26" s="220" t="s">
        <v>3434</v>
      </c>
      <c r="B26" s="220">
        <v>2.9371</v>
      </c>
      <c r="C26" s="220" t="s">
        <v>3435</v>
      </c>
      <c r="D26" s="220">
        <v>2.7789999999999999</v>
      </c>
      <c r="E26" s="220">
        <v>0.14000000000000001</v>
      </c>
      <c r="F26" s="220">
        <v>0.22642000000000001</v>
      </c>
      <c r="G26" s="220">
        <v>0.01</v>
      </c>
      <c r="H26" s="220">
        <v>0.36025000000000001</v>
      </c>
      <c r="I26" s="220">
        <v>4.4165710000000002</v>
      </c>
      <c r="J26" s="220">
        <v>0.19506100000000001</v>
      </c>
      <c r="K26" s="220">
        <v>8.8730000000000003E-2</v>
      </c>
      <c r="L26" s="220">
        <v>8.1999999999999998E-4</v>
      </c>
      <c r="M26" s="220">
        <v>0.16977999999999999</v>
      </c>
      <c r="N26" s="220">
        <v>1315.7</v>
      </c>
      <c r="O26" s="220">
        <v>55</v>
      </c>
      <c r="P26" s="220">
        <v>1400.6</v>
      </c>
      <c r="Q26" s="220">
        <v>7.6</v>
      </c>
      <c r="R26" s="220">
        <v>6.06</v>
      </c>
      <c r="S26" s="220">
        <v>2.62</v>
      </c>
      <c r="T26" s="220">
        <v>4.8700000000000002E-3</v>
      </c>
      <c r="U26" s="220">
        <v>0</v>
      </c>
      <c r="V26" s="220">
        <v>1500</v>
      </c>
      <c r="W26" s="220">
        <v>0</v>
      </c>
      <c r="X26" s="220">
        <v>130</v>
      </c>
      <c r="Y26" s="220">
        <v>1</v>
      </c>
      <c r="Z26" s="220">
        <v>64</v>
      </c>
      <c r="AA26" s="220">
        <v>710</v>
      </c>
      <c r="AB26" s="220">
        <v>14</v>
      </c>
      <c r="AC26" s="220">
        <v>79.099999999999994</v>
      </c>
      <c r="AD26" s="220">
        <v>4.3</v>
      </c>
      <c r="AE26" s="220">
        <v>171.8</v>
      </c>
      <c r="AF26" s="220">
        <v>8.5</v>
      </c>
      <c r="AG26" s="220">
        <v>9.36</v>
      </c>
      <c r="AH26" s="220">
        <v>0.38</v>
      </c>
      <c r="AI26" s="220">
        <v>4.4165710000000002</v>
      </c>
      <c r="AJ26" s="220">
        <v>1.7000000000000001E-2</v>
      </c>
      <c r="AK26" s="220">
        <v>6.06</v>
      </c>
      <c r="AL26" s="220">
        <v>0.55000000000000004</v>
      </c>
      <c r="AM26" s="230">
        <v>3582000000000000</v>
      </c>
      <c r="AN26" s="230">
        <v>75000000000000</v>
      </c>
      <c r="AO26" s="220">
        <v>2.641</v>
      </c>
      <c r="AP26" s="220">
        <v>1.7999999999999999E-2</v>
      </c>
      <c r="AQ26" s="220">
        <v>0.12</v>
      </c>
      <c r="AR26" s="220">
        <v>0.22531000000000001</v>
      </c>
      <c r="AS26" s="220">
        <v>9.8999999999999999E-4</v>
      </c>
      <c r="AT26" s="220">
        <v>1.2E-2</v>
      </c>
      <c r="AU26" s="220">
        <v>0.99783999999999995</v>
      </c>
      <c r="AV26" s="220" t="s">
        <v>1873</v>
      </c>
      <c r="AW26" s="220" t="s">
        <v>1874</v>
      </c>
      <c r="AX26" s="220" t="s">
        <v>1874</v>
      </c>
      <c r="AY26" s="220">
        <v>4.4379999999999997</v>
      </c>
      <c r="AZ26" s="220">
        <v>1.9E-2</v>
      </c>
      <c r="BA26" s="220">
        <v>8.5010000000000002E-2</v>
      </c>
      <c r="BB26" s="220">
        <v>2.0000000000000001E-4</v>
      </c>
      <c r="BC26" s="220">
        <v>2.4000000000000001E-4</v>
      </c>
      <c r="BD26" s="220">
        <v>1315.7</v>
      </c>
      <c r="BE26" s="220">
        <v>4.5999999999999996</v>
      </c>
      <c r="BF26" s="220">
        <v>5.4</v>
      </c>
      <c r="BG26" s="220">
        <v>1312.1</v>
      </c>
      <c r="BH26" s="220">
        <v>5</v>
      </c>
      <c r="BI26" s="220">
        <v>33</v>
      </c>
      <c r="BJ26" s="220">
        <v>1309.9000000000001</v>
      </c>
      <c r="BK26" s="220">
        <v>5.2</v>
      </c>
      <c r="BL26" s="220">
        <v>62</v>
      </c>
      <c r="BM26" s="220" t="s">
        <v>1873</v>
      </c>
      <c r="BN26" s="220" t="s">
        <v>1874</v>
      </c>
      <c r="BO26" s="220" t="s">
        <v>1874</v>
      </c>
      <c r="BP26" s="220">
        <v>4.8700000000000002E-3</v>
      </c>
      <c r="BQ26" s="220">
        <v>9.3999999999999997E-4</v>
      </c>
      <c r="BR26" s="220">
        <v>4.8700000000000002E-3</v>
      </c>
      <c r="BS26" s="220">
        <v>9.3999999999999997E-4</v>
      </c>
      <c r="BT26" s="220">
        <v>0</v>
      </c>
      <c r="BU26" s="220">
        <v>1</v>
      </c>
      <c r="BV26" s="220"/>
      <c r="BW26" s="220">
        <v>1</v>
      </c>
      <c r="BX26" s="220" t="s">
        <v>2283</v>
      </c>
      <c r="BY26" s="220">
        <v>4.4000000000000004</v>
      </c>
      <c r="BZ26" s="220">
        <v>844</v>
      </c>
      <c r="CA26" s="220">
        <v>60</v>
      </c>
      <c r="CB26" s="220">
        <v>8.8999999999999996E-2</v>
      </c>
      <c r="CC26" s="220">
        <v>81.900000000000006</v>
      </c>
      <c r="CD26" s="220">
        <v>5.4</v>
      </c>
      <c r="CE26" s="220">
        <v>5.0999999999999997E-2</v>
      </c>
      <c r="CF26" s="220">
        <v>15.5</v>
      </c>
      <c r="CG26" s="220">
        <v>1.4</v>
      </c>
      <c r="CH26" s="220">
        <v>0.24</v>
      </c>
      <c r="CI26" s="220">
        <v>71.3</v>
      </c>
      <c r="CJ26" s="220">
        <v>4.9000000000000004</v>
      </c>
      <c r="CK26" s="220" t="s">
        <v>1922</v>
      </c>
      <c r="CL26" s="220">
        <v>958</v>
      </c>
      <c r="CM26" s="220">
        <v>67</v>
      </c>
      <c r="CN26" s="220" t="s">
        <v>1922</v>
      </c>
      <c r="CO26" s="220"/>
      <c r="CP26" s="219">
        <f>AVERAGE(BW26,BZ26,CC26,CF26)</f>
        <v>235.6</v>
      </c>
      <c r="CQ26" s="223">
        <f>CI26/CL26</f>
        <v>7.4425887265135701E-2</v>
      </c>
      <c r="CR26" s="220"/>
      <c r="CS26" s="220">
        <v>350</v>
      </c>
      <c r="CT26" s="220">
        <v>230</v>
      </c>
      <c r="CU26" s="220">
        <v>100</v>
      </c>
      <c r="CV26" s="220">
        <v>4500</v>
      </c>
      <c r="CW26" s="220">
        <v>204</v>
      </c>
      <c r="CX26" s="220">
        <v>21</v>
      </c>
      <c r="CY26" s="220">
        <v>609</v>
      </c>
      <c r="CZ26" s="220">
        <v>89</v>
      </c>
      <c r="DA26" s="220">
        <v>2.62</v>
      </c>
      <c r="DB26" s="220">
        <v>0.67</v>
      </c>
      <c r="DC26" s="220">
        <v>788</v>
      </c>
      <c r="DD26" s="220">
        <v>82</v>
      </c>
      <c r="DE26" s="230">
        <v>322000</v>
      </c>
      <c r="DF26" s="230">
        <v>37000</v>
      </c>
      <c r="DG26" s="220">
        <v>12.35</v>
      </c>
      <c r="DH26" s="220">
        <v>0.8</v>
      </c>
      <c r="DI26" s="220">
        <v>7.9</v>
      </c>
      <c r="DJ26" s="220">
        <v>2.2000000000000002</v>
      </c>
      <c r="DK26" s="220">
        <v>48</v>
      </c>
      <c r="DL26" s="220">
        <v>10</v>
      </c>
      <c r="DM26" s="220">
        <v>7.2</v>
      </c>
      <c r="DN26" s="220">
        <v>2.2000000000000002</v>
      </c>
      <c r="DO26" s="220">
        <v>44</v>
      </c>
      <c r="DP26" s="220">
        <v>13</v>
      </c>
      <c r="DQ26" s="220">
        <v>25.4</v>
      </c>
      <c r="DR26" s="220">
        <v>5.3</v>
      </c>
      <c r="DS26" s="220">
        <v>2.25</v>
      </c>
      <c r="DT26" s="220">
        <v>0.41</v>
      </c>
      <c r="DU26" s="220">
        <v>42.5</v>
      </c>
      <c r="DV26" s="220">
        <v>7.8</v>
      </c>
      <c r="DW26" s="220">
        <v>9.6999999999999993</v>
      </c>
      <c r="DX26" s="220">
        <v>1.7</v>
      </c>
      <c r="DY26" s="220">
        <v>71</v>
      </c>
      <c r="DZ26" s="220">
        <v>11</v>
      </c>
      <c r="EA26" s="220">
        <v>24.8</v>
      </c>
      <c r="EB26" s="220">
        <v>3.9</v>
      </c>
      <c r="EC26" s="220">
        <v>126</v>
      </c>
      <c r="ED26" s="220">
        <v>17</v>
      </c>
      <c r="EE26" s="220">
        <v>24.5</v>
      </c>
      <c r="EF26" s="220">
        <v>2.7</v>
      </c>
      <c r="EG26" s="220">
        <v>250</v>
      </c>
      <c r="EH26" s="220">
        <v>26</v>
      </c>
      <c r="EI26" s="220">
        <v>58.3</v>
      </c>
      <c r="EJ26" s="220">
        <v>3.1</v>
      </c>
      <c r="EK26" s="230">
        <v>10900</v>
      </c>
      <c r="EL26" s="230">
        <v>1300</v>
      </c>
      <c r="EM26" s="220">
        <v>5.39</v>
      </c>
      <c r="EN26" s="220">
        <v>0.76</v>
      </c>
    </row>
    <row r="27" spans="1:144" x14ac:dyDescent="0.25">
      <c r="A27" s="220" t="s">
        <v>3540</v>
      </c>
      <c r="B27" s="220">
        <v>25.044</v>
      </c>
      <c r="C27" s="220" t="s">
        <v>3541</v>
      </c>
      <c r="D27" s="220">
        <v>4.8490000000000002</v>
      </c>
      <c r="E27" s="220">
        <v>0.25</v>
      </c>
      <c r="F27" s="220">
        <v>0.32819999999999999</v>
      </c>
      <c r="G27" s="220">
        <v>1.4999999999999999E-2</v>
      </c>
      <c r="H27" s="220">
        <v>0.87536999999999998</v>
      </c>
      <c r="I27" s="220">
        <v>3.046923</v>
      </c>
      <c r="J27" s="220">
        <v>0.13925609999999999</v>
      </c>
      <c r="K27" s="220">
        <v>0.10748000000000001</v>
      </c>
      <c r="L27" s="220">
        <v>6.4999999999999997E-4</v>
      </c>
      <c r="M27" s="220">
        <v>0.45019999999999999</v>
      </c>
      <c r="N27" s="220">
        <v>1829</v>
      </c>
      <c r="O27" s="220">
        <v>75</v>
      </c>
      <c r="P27" s="220">
        <v>1756.9</v>
      </c>
      <c r="Q27" s="220">
        <v>7.7</v>
      </c>
      <c r="R27" s="220">
        <v>-4.17</v>
      </c>
      <c r="S27" s="220">
        <v>0.30399999999999999</v>
      </c>
      <c r="T27" s="220">
        <v>4.2000000000000002E-4</v>
      </c>
      <c r="U27" s="220">
        <v>-200</v>
      </c>
      <c r="V27" s="220">
        <v>290</v>
      </c>
      <c r="W27" s="220">
        <v>-22</v>
      </c>
      <c r="X27" s="220">
        <v>31</v>
      </c>
      <c r="Y27" s="220">
        <v>-25</v>
      </c>
      <c r="Z27" s="220">
        <v>36</v>
      </c>
      <c r="AA27" s="220">
        <v>225.9</v>
      </c>
      <c r="AB27" s="220">
        <v>8.6</v>
      </c>
      <c r="AC27" s="220">
        <v>128.19999999999999</v>
      </c>
      <c r="AD27" s="220">
        <v>5</v>
      </c>
      <c r="AE27" s="220">
        <v>233.3</v>
      </c>
      <c r="AF27" s="220">
        <v>8.9</v>
      </c>
      <c r="AG27" s="220">
        <v>1.853</v>
      </c>
      <c r="AH27" s="220">
        <v>1.7000000000000001E-2</v>
      </c>
      <c r="AI27" s="220">
        <v>3.046923</v>
      </c>
      <c r="AJ27" s="220">
        <v>2.7E-2</v>
      </c>
      <c r="AK27" s="220">
        <v>-4.17</v>
      </c>
      <c r="AL27" s="220">
        <v>0.98</v>
      </c>
      <c r="AM27" s="230">
        <v>1824000000000000</v>
      </c>
      <c r="AN27" s="230">
        <v>54000000000000</v>
      </c>
      <c r="AO27" s="220">
        <v>4.8280000000000003</v>
      </c>
      <c r="AP27" s="220">
        <v>4.1000000000000002E-2</v>
      </c>
      <c r="AQ27" s="220">
        <v>0.28999999999999998</v>
      </c>
      <c r="AR27" s="220">
        <v>0.32800000000000001</v>
      </c>
      <c r="AS27" s="220">
        <v>2.8999999999999998E-3</v>
      </c>
      <c r="AT27" s="220">
        <v>1.6E-2</v>
      </c>
      <c r="AU27" s="220">
        <v>0.90522000000000002</v>
      </c>
      <c r="AV27" s="220" t="s">
        <v>1873</v>
      </c>
      <c r="AW27" s="220" t="s">
        <v>1874</v>
      </c>
      <c r="AX27" s="220" t="s">
        <v>1874</v>
      </c>
      <c r="AY27" s="220">
        <v>3.0539999999999998</v>
      </c>
      <c r="AZ27" s="220">
        <v>2.7E-2</v>
      </c>
      <c r="BA27" s="220">
        <v>0.107</v>
      </c>
      <c r="BB27" s="220">
        <v>2.3000000000000001E-4</v>
      </c>
      <c r="BC27" s="220">
        <v>3.8999999999999999E-4</v>
      </c>
      <c r="BD27" s="220">
        <v>1748.8</v>
      </c>
      <c r="BE27" s="220">
        <v>3.9</v>
      </c>
      <c r="BF27" s="220">
        <v>6.6</v>
      </c>
      <c r="BG27" s="220">
        <v>1789.2</v>
      </c>
      <c r="BH27" s="220">
        <v>7.1</v>
      </c>
      <c r="BI27" s="220">
        <v>51</v>
      </c>
      <c r="BJ27" s="220">
        <v>1828</v>
      </c>
      <c r="BK27" s="220">
        <v>14</v>
      </c>
      <c r="BL27" s="220">
        <v>76</v>
      </c>
      <c r="BM27" s="220" t="s">
        <v>1873</v>
      </c>
      <c r="BN27" s="220" t="s">
        <v>1874</v>
      </c>
      <c r="BO27" s="220" t="s">
        <v>1874</v>
      </c>
      <c r="BP27" s="220">
        <v>4.2000000000000002E-4</v>
      </c>
      <c r="BQ27" s="220">
        <v>2.2000000000000001E-4</v>
      </c>
      <c r="BR27" s="220">
        <v>4.2000000000000002E-4</v>
      </c>
      <c r="BS27" s="220">
        <v>2.2000000000000001E-4</v>
      </c>
      <c r="BT27" s="220">
        <v>0.36799999999999999</v>
      </c>
      <c r="BU27" s="220">
        <v>4.4999999999999998E-2</v>
      </c>
      <c r="BV27" s="220"/>
      <c r="BW27" s="220">
        <v>1</v>
      </c>
      <c r="BX27" s="220" t="s">
        <v>2283</v>
      </c>
      <c r="BY27" s="220">
        <v>1.4</v>
      </c>
      <c r="BZ27" s="220">
        <v>305.89999999999998</v>
      </c>
      <c r="CA27" s="220">
        <v>8</v>
      </c>
      <c r="CB27" s="220">
        <v>2.1999999999999999E-2</v>
      </c>
      <c r="CC27" s="220">
        <v>35.92</v>
      </c>
      <c r="CD27" s="220">
        <v>0.96</v>
      </c>
      <c r="CE27" s="220" t="s">
        <v>1922</v>
      </c>
      <c r="CF27" s="220">
        <v>17.5</v>
      </c>
      <c r="CG27" s="220">
        <v>0.53</v>
      </c>
      <c r="CH27" s="220">
        <v>6.4000000000000001E-2</v>
      </c>
      <c r="CI27" s="220">
        <v>94.9</v>
      </c>
      <c r="CJ27" s="220">
        <v>2.9</v>
      </c>
      <c r="CK27" s="220" t="s">
        <v>1922</v>
      </c>
      <c r="CL27" s="220">
        <v>242.3</v>
      </c>
      <c r="CM27" s="220">
        <v>7.6</v>
      </c>
      <c r="CN27" s="220" t="s">
        <v>1922</v>
      </c>
      <c r="CO27" s="220"/>
      <c r="CP27" s="219">
        <f>AVERAGE(BW27,BZ27,CC27,CF27)</f>
        <v>90.08</v>
      </c>
      <c r="CQ27" s="223">
        <f>CI27/CL27</f>
        <v>0.39166322740404458</v>
      </c>
      <c r="CR27" s="220"/>
      <c r="CS27" s="220">
        <v>191</v>
      </c>
      <c r="CT27" s="220">
        <v>44</v>
      </c>
      <c r="CU27" s="220" t="s">
        <v>2283</v>
      </c>
      <c r="CV27" s="220" t="s">
        <v>2283</v>
      </c>
      <c r="CW27" s="220">
        <v>199.9</v>
      </c>
      <c r="CX27" s="220">
        <v>7.6</v>
      </c>
      <c r="CY27" s="220">
        <v>4.43</v>
      </c>
      <c r="CZ27" s="220">
        <v>0.56000000000000005</v>
      </c>
      <c r="DA27" s="220">
        <v>0.30399999999999999</v>
      </c>
      <c r="DB27" s="220">
        <v>8.5999999999999993E-2</v>
      </c>
      <c r="DC27" s="220">
        <v>682</v>
      </c>
      <c r="DD27" s="220">
        <v>25</v>
      </c>
      <c r="DE27" s="230">
        <v>346000</v>
      </c>
      <c r="DF27" s="230">
        <v>14000</v>
      </c>
      <c r="DG27" s="220">
        <v>3.41</v>
      </c>
      <c r="DH27" s="220">
        <v>0.23</v>
      </c>
      <c r="DI27" s="220">
        <v>0.17799999999999999</v>
      </c>
      <c r="DJ27" s="220">
        <v>4.2000000000000003E-2</v>
      </c>
      <c r="DK27" s="220">
        <v>15.3</v>
      </c>
      <c r="DL27" s="220">
        <v>0.74</v>
      </c>
      <c r="DM27" s="220">
        <v>0.23799999999999999</v>
      </c>
      <c r="DN27" s="220">
        <v>4.9000000000000002E-2</v>
      </c>
      <c r="DO27" s="220">
        <v>1.93</v>
      </c>
      <c r="DP27" s="220">
        <v>0.37</v>
      </c>
      <c r="DQ27" s="220">
        <v>2.74</v>
      </c>
      <c r="DR27" s="220">
        <v>0.33</v>
      </c>
      <c r="DS27" s="220">
        <v>0.17100000000000001</v>
      </c>
      <c r="DT27" s="220">
        <v>4.2999999999999997E-2</v>
      </c>
      <c r="DU27" s="220">
        <v>13.86</v>
      </c>
      <c r="DV27" s="220">
        <v>0.95</v>
      </c>
      <c r="DW27" s="220">
        <v>4.5999999999999996</v>
      </c>
      <c r="DX27" s="220">
        <v>0.3</v>
      </c>
      <c r="DY27" s="220">
        <v>58.5</v>
      </c>
      <c r="DZ27" s="220">
        <v>2.8</v>
      </c>
      <c r="EA27" s="220">
        <v>23.43</v>
      </c>
      <c r="EB27" s="220">
        <v>0.98</v>
      </c>
      <c r="EC27" s="220">
        <v>112.9</v>
      </c>
      <c r="ED27" s="220">
        <v>4</v>
      </c>
      <c r="EE27" s="220">
        <v>22.9</v>
      </c>
      <c r="EF27" s="220">
        <v>1.1000000000000001</v>
      </c>
      <c r="EG27" s="220">
        <v>209.2</v>
      </c>
      <c r="EH27" s="220">
        <v>7.9</v>
      </c>
      <c r="EI27" s="220">
        <v>42.8</v>
      </c>
      <c r="EJ27" s="220">
        <v>1.6</v>
      </c>
      <c r="EK27" s="220">
        <v>11160</v>
      </c>
      <c r="EL27" s="220">
        <v>380</v>
      </c>
      <c r="EM27" s="220">
        <v>1.54</v>
      </c>
      <c r="EN27" s="220">
        <v>0.15</v>
      </c>
    </row>
    <row r="28" spans="1:144" x14ac:dyDescent="0.25">
      <c r="A28" s="220" t="s">
        <v>3450</v>
      </c>
      <c r="B28" s="220">
        <v>20.03</v>
      </c>
      <c r="C28" s="220" t="s">
        <v>3451</v>
      </c>
      <c r="D28" s="220">
        <v>4.6829999999999998</v>
      </c>
      <c r="E28" s="220">
        <v>0.25</v>
      </c>
      <c r="F28" s="220">
        <v>0.32500000000000001</v>
      </c>
      <c r="G28" s="220">
        <v>1.6E-2</v>
      </c>
      <c r="H28" s="220">
        <v>0.94916999999999996</v>
      </c>
      <c r="I28" s="220">
        <v>3.0769229999999999</v>
      </c>
      <c r="J28" s="220">
        <v>0.15147930000000001</v>
      </c>
      <c r="K28" s="220">
        <v>0.10484</v>
      </c>
      <c r="L28" s="220">
        <v>7.6999999999999996E-4</v>
      </c>
      <c r="M28" s="220">
        <v>0.34437000000000001</v>
      </c>
      <c r="N28" s="220">
        <v>1813</v>
      </c>
      <c r="O28" s="220">
        <v>78</v>
      </c>
      <c r="P28" s="220">
        <v>1711.2</v>
      </c>
      <c r="Q28" s="220">
        <v>10</v>
      </c>
      <c r="R28" s="220">
        <v>-6</v>
      </c>
      <c r="S28" s="220">
        <v>2.27</v>
      </c>
      <c r="T28" s="220">
        <v>9.3999999999999997E-4</v>
      </c>
      <c r="U28" s="220">
        <v>-200</v>
      </c>
      <c r="V28" s="220">
        <v>1200</v>
      </c>
      <c r="W28" s="220">
        <v>-20</v>
      </c>
      <c r="X28" s="220">
        <v>130</v>
      </c>
      <c r="Y28" s="220">
        <v>-30</v>
      </c>
      <c r="Z28" s="220">
        <v>170</v>
      </c>
      <c r="AA28" s="220">
        <v>266.5</v>
      </c>
      <c r="AB28" s="220">
        <v>9.1</v>
      </c>
      <c r="AC28" s="220">
        <v>137.6</v>
      </c>
      <c r="AD28" s="220">
        <v>3.9</v>
      </c>
      <c r="AE28" s="220">
        <v>295</v>
      </c>
      <c r="AF28" s="220">
        <v>11</v>
      </c>
      <c r="AG28" s="220">
        <v>2.0499999999999998</v>
      </c>
      <c r="AH28" s="220">
        <v>2.5000000000000001E-2</v>
      </c>
      <c r="AI28" s="220">
        <v>3.0769229999999999</v>
      </c>
      <c r="AJ28" s="220">
        <v>5.3999999999999999E-2</v>
      </c>
      <c r="AK28" s="220">
        <v>-6</v>
      </c>
      <c r="AL28" s="220">
        <v>1.9</v>
      </c>
      <c r="AM28" s="230">
        <v>2127000000000000</v>
      </c>
      <c r="AN28" s="230">
        <v>96000000000000</v>
      </c>
      <c r="AO28" s="220">
        <v>4.6429999999999998</v>
      </c>
      <c r="AP28" s="220">
        <v>9.4E-2</v>
      </c>
      <c r="AQ28" s="220">
        <v>0.3</v>
      </c>
      <c r="AR28" s="220">
        <v>0.32469999999999999</v>
      </c>
      <c r="AS28" s="220">
        <v>5.7999999999999996E-3</v>
      </c>
      <c r="AT28" s="220">
        <v>1.6E-2</v>
      </c>
      <c r="AU28" s="220">
        <v>0.95935000000000004</v>
      </c>
      <c r="AV28" s="220" t="s">
        <v>1873</v>
      </c>
      <c r="AW28" s="220" t="s">
        <v>1874</v>
      </c>
      <c r="AX28" s="220" t="s">
        <v>1874</v>
      </c>
      <c r="AY28" s="220">
        <v>3.0990000000000002</v>
      </c>
      <c r="AZ28" s="220">
        <v>5.6000000000000001E-2</v>
      </c>
      <c r="BA28" s="220">
        <v>0.10375</v>
      </c>
      <c r="BB28" s="220">
        <v>5.2999999999999998E-4</v>
      </c>
      <c r="BC28" s="220">
        <v>7.1000000000000002E-4</v>
      </c>
      <c r="BD28" s="220">
        <v>1691.7</v>
      </c>
      <c r="BE28" s="220">
        <v>9.5</v>
      </c>
      <c r="BF28" s="220">
        <v>13</v>
      </c>
      <c r="BG28" s="220">
        <v>1754</v>
      </c>
      <c r="BH28" s="220">
        <v>17</v>
      </c>
      <c r="BI28" s="220">
        <v>55</v>
      </c>
      <c r="BJ28" s="220">
        <v>1811</v>
      </c>
      <c r="BK28" s="220">
        <v>28</v>
      </c>
      <c r="BL28" s="220">
        <v>79</v>
      </c>
      <c r="BM28" s="220" t="s">
        <v>1873</v>
      </c>
      <c r="BN28" s="220" t="s">
        <v>1874</v>
      </c>
      <c r="BO28" s="220" t="s">
        <v>1874</v>
      </c>
      <c r="BP28" s="220">
        <v>9.3999999999999997E-4</v>
      </c>
      <c r="BQ28" s="220">
        <v>5.1000000000000004E-4</v>
      </c>
      <c r="BR28" s="220">
        <v>9.3999999999999997E-4</v>
      </c>
      <c r="BS28" s="220">
        <v>5.1000000000000004E-4</v>
      </c>
      <c r="BT28" s="220">
        <v>0.39500000000000002</v>
      </c>
      <c r="BU28" s="220">
        <v>4.7E-2</v>
      </c>
      <c r="BV28" s="220"/>
      <c r="BW28" s="220">
        <v>7.7</v>
      </c>
      <c r="BX28" s="220">
        <v>8.6</v>
      </c>
      <c r="BY28" s="220">
        <v>2.9</v>
      </c>
      <c r="BZ28" s="220">
        <v>719</v>
      </c>
      <c r="CA28" s="220">
        <v>61</v>
      </c>
      <c r="CB28" s="220">
        <v>5.3999999999999999E-2</v>
      </c>
      <c r="CC28" s="220">
        <v>82.5</v>
      </c>
      <c r="CD28" s="220">
        <v>7</v>
      </c>
      <c r="CE28" s="220" t="s">
        <v>1922</v>
      </c>
      <c r="CF28" s="220">
        <v>44.8</v>
      </c>
      <c r="CG28" s="220">
        <v>3.3</v>
      </c>
      <c r="CH28" s="220">
        <v>0.17</v>
      </c>
      <c r="CI28" s="220">
        <v>212</v>
      </c>
      <c r="CJ28" s="220">
        <v>17</v>
      </c>
      <c r="CK28" s="220">
        <v>0.11</v>
      </c>
      <c r="CL28" s="220">
        <v>565</v>
      </c>
      <c r="CM28" s="220">
        <v>40</v>
      </c>
      <c r="CN28" s="220">
        <v>0.14000000000000001</v>
      </c>
      <c r="CO28" s="220"/>
      <c r="CP28" s="219">
        <f>AVERAGE(BW28,BZ28,CC28,CF28)</f>
        <v>213.5</v>
      </c>
      <c r="CQ28" s="223">
        <f>CI28/CL28</f>
        <v>0.37522123893805309</v>
      </c>
      <c r="CR28" s="220"/>
      <c r="CS28" s="220">
        <v>436</v>
      </c>
      <c r="CT28" s="220">
        <v>90</v>
      </c>
      <c r="CU28" s="220" t="s">
        <v>2283</v>
      </c>
      <c r="CV28" s="220" t="s">
        <v>2283</v>
      </c>
      <c r="CW28" s="220">
        <v>215</v>
      </c>
      <c r="CX28" s="220">
        <v>18</v>
      </c>
      <c r="CY28" s="220">
        <v>670</v>
      </c>
      <c r="CZ28" s="220">
        <v>120</v>
      </c>
      <c r="DA28" s="220">
        <v>2.27</v>
      </c>
      <c r="DB28" s="220">
        <v>0.4</v>
      </c>
      <c r="DC28" s="220">
        <v>1365</v>
      </c>
      <c r="DD28" s="220">
        <v>98</v>
      </c>
      <c r="DE28" s="230">
        <v>301000</v>
      </c>
      <c r="DF28" s="230">
        <v>25000</v>
      </c>
      <c r="DG28" s="220">
        <v>12.5</v>
      </c>
      <c r="DH28" s="220">
        <v>1</v>
      </c>
      <c r="DI28" s="220">
        <v>7.36</v>
      </c>
      <c r="DJ28" s="220">
        <v>0.85</v>
      </c>
      <c r="DK28" s="220">
        <v>69.400000000000006</v>
      </c>
      <c r="DL28" s="220">
        <v>6.3</v>
      </c>
      <c r="DM28" s="220">
        <v>6.39</v>
      </c>
      <c r="DN28" s="220">
        <v>0.73</v>
      </c>
      <c r="DO28" s="220">
        <v>40.6</v>
      </c>
      <c r="DP28" s="220">
        <v>5</v>
      </c>
      <c r="DQ28" s="220">
        <v>27.9</v>
      </c>
      <c r="DR28" s="220">
        <v>3.3</v>
      </c>
      <c r="DS28" s="220">
        <v>2.48</v>
      </c>
      <c r="DT28" s="220">
        <v>0.34</v>
      </c>
      <c r="DU28" s="220">
        <v>61.8</v>
      </c>
      <c r="DV28" s="220">
        <v>6.3</v>
      </c>
      <c r="DW28" s="220">
        <v>15</v>
      </c>
      <c r="DX28" s="220">
        <v>1.2</v>
      </c>
      <c r="DY28" s="220">
        <v>152</v>
      </c>
      <c r="DZ28" s="220">
        <v>11</v>
      </c>
      <c r="EA28" s="220">
        <v>47.7</v>
      </c>
      <c r="EB28" s="220">
        <v>4</v>
      </c>
      <c r="EC28" s="220">
        <v>212</v>
      </c>
      <c r="ED28" s="220">
        <v>15</v>
      </c>
      <c r="EE28" s="220">
        <v>40.9</v>
      </c>
      <c r="EF28" s="220">
        <v>3.1</v>
      </c>
      <c r="EG28" s="220">
        <v>350</v>
      </c>
      <c r="EH28" s="220">
        <v>23</v>
      </c>
      <c r="EI28" s="220">
        <v>71.599999999999994</v>
      </c>
      <c r="EJ28" s="220">
        <v>5.3</v>
      </c>
      <c r="EK28" s="220">
        <v>8540</v>
      </c>
      <c r="EL28" s="220">
        <v>720</v>
      </c>
      <c r="EM28" s="220">
        <v>2.94</v>
      </c>
      <c r="EN28" s="220">
        <v>0.24</v>
      </c>
    </row>
    <row r="29" spans="1:144" x14ac:dyDescent="0.25">
      <c r="A29" s="220" t="s">
        <v>3472</v>
      </c>
      <c r="B29" s="220">
        <v>25.097000000000001</v>
      </c>
      <c r="C29" s="220" t="s">
        <v>3473</v>
      </c>
      <c r="D29" s="220">
        <v>4.3869999999999996</v>
      </c>
      <c r="E29" s="220">
        <v>0.23</v>
      </c>
      <c r="F29" s="220">
        <v>0.30169000000000001</v>
      </c>
      <c r="G29" s="220">
        <v>1.4E-2</v>
      </c>
      <c r="H29" s="220">
        <v>0.78632000000000002</v>
      </c>
      <c r="I29" s="220">
        <v>3.3146610000000001</v>
      </c>
      <c r="J29" s="220">
        <v>0.1538177</v>
      </c>
      <c r="K29" s="220">
        <v>0.10579</v>
      </c>
      <c r="L29" s="220">
        <v>5.9999999999999995E-4</v>
      </c>
      <c r="M29" s="220">
        <v>-0.30430000000000001</v>
      </c>
      <c r="N29" s="220">
        <v>1699.6</v>
      </c>
      <c r="O29" s="220">
        <v>69</v>
      </c>
      <c r="P29" s="220">
        <v>1728.8</v>
      </c>
      <c r="Q29" s="220">
        <v>6.5</v>
      </c>
      <c r="R29" s="220">
        <v>1.68</v>
      </c>
      <c r="S29" s="220">
        <v>0.31900000000000001</v>
      </c>
      <c r="T29" s="220">
        <v>1.7899999999999999E-3</v>
      </c>
      <c r="U29" s="220">
        <v>-200</v>
      </c>
      <c r="V29" s="220">
        <v>1200</v>
      </c>
      <c r="W29" s="220">
        <v>-20</v>
      </c>
      <c r="X29" s="220">
        <v>130</v>
      </c>
      <c r="Y29" s="220">
        <v>-30</v>
      </c>
      <c r="Z29" s="220">
        <v>150</v>
      </c>
      <c r="AA29" s="220">
        <v>305</v>
      </c>
      <c r="AB29" s="220">
        <v>11</v>
      </c>
      <c r="AC29" s="220">
        <v>153.1</v>
      </c>
      <c r="AD29" s="220">
        <v>3.1</v>
      </c>
      <c r="AE29" s="220">
        <v>266.8</v>
      </c>
      <c r="AF29" s="220">
        <v>9.4</v>
      </c>
      <c r="AG29" s="220">
        <v>2.1280000000000001</v>
      </c>
      <c r="AH29" s="220">
        <v>4.2000000000000003E-2</v>
      </c>
      <c r="AI29" s="220">
        <v>3.3146610000000001</v>
      </c>
      <c r="AJ29" s="220">
        <v>0.01</v>
      </c>
      <c r="AK29" s="220">
        <v>1.68</v>
      </c>
      <c r="AL29" s="220">
        <v>0.28000000000000003</v>
      </c>
      <c r="AM29" s="230">
        <v>2249000000000000</v>
      </c>
      <c r="AN29" s="230">
        <v>82000000000000</v>
      </c>
      <c r="AO29" s="220">
        <v>4.3159999999999998</v>
      </c>
      <c r="AP29" s="220">
        <v>2.3E-2</v>
      </c>
      <c r="AQ29" s="220">
        <v>0.25</v>
      </c>
      <c r="AR29" s="220">
        <v>0.30120000000000002</v>
      </c>
      <c r="AS29" s="220">
        <v>1E-3</v>
      </c>
      <c r="AT29" s="220">
        <v>1.4999999999999999E-2</v>
      </c>
      <c r="AU29" s="220">
        <v>0.96977000000000002</v>
      </c>
      <c r="AV29" s="220" t="s">
        <v>1873</v>
      </c>
      <c r="AW29" s="220" t="s">
        <v>1874</v>
      </c>
      <c r="AX29" s="220" t="s">
        <v>1874</v>
      </c>
      <c r="AY29" s="220">
        <v>3.3210000000000002</v>
      </c>
      <c r="AZ29" s="220">
        <v>1.0999999999999999E-2</v>
      </c>
      <c r="BA29" s="220">
        <v>0.10407</v>
      </c>
      <c r="BB29" s="220">
        <v>2.4000000000000001E-4</v>
      </c>
      <c r="BC29" s="220">
        <v>4.6999999999999999E-4</v>
      </c>
      <c r="BD29" s="220">
        <v>1697.9</v>
      </c>
      <c r="BE29" s="220">
        <v>4.2</v>
      </c>
      <c r="BF29" s="220">
        <v>8.3000000000000007</v>
      </c>
      <c r="BG29" s="220">
        <v>1696.2</v>
      </c>
      <c r="BH29" s="220">
        <v>4.3</v>
      </c>
      <c r="BI29" s="220">
        <v>47</v>
      </c>
      <c r="BJ29" s="220">
        <v>1697</v>
      </c>
      <c r="BK29" s="220">
        <v>5</v>
      </c>
      <c r="BL29" s="220">
        <v>73</v>
      </c>
      <c r="BM29" s="220" t="s">
        <v>1873</v>
      </c>
      <c r="BN29" s="220" t="s">
        <v>1874</v>
      </c>
      <c r="BO29" s="220" t="s">
        <v>1874</v>
      </c>
      <c r="BP29" s="220">
        <v>1.7899999999999999E-3</v>
      </c>
      <c r="BQ29" s="220">
        <v>4.0000000000000002E-4</v>
      </c>
      <c r="BR29" s="220">
        <v>1.7899999999999999E-3</v>
      </c>
      <c r="BS29" s="220">
        <v>4.0000000000000002E-4</v>
      </c>
      <c r="BT29" s="220">
        <v>0</v>
      </c>
      <c r="BU29" s="220">
        <v>1</v>
      </c>
      <c r="BV29" s="220"/>
      <c r="BW29" s="220">
        <v>1.5</v>
      </c>
      <c r="BX29" s="220">
        <v>3.3</v>
      </c>
      <c r="BY29" s="220">
        <v>1.4</v>
      </c>
      <c r="BZ29" s="220">
        <v>407</v>
      </c>
      <c r="CA29" s="220">
        <v>24</v>
      </c>
      <c r="CB29" s="220">
        <v>2.9000000000000001E-2</v>
      </c>
      <c r="CC29" s="220">
        <v>47.1</v>
      </c>
      <c r="CD29" s="220">
        <v>2.8</v>
      </c>
      <c r="CE29" s="220">
        <v>1.4E-2</v>
      </c>
      <c r="CF29" s="220">
        <v>22.3</v>
      </c>
      <c r="CG29" s="220">
        <v>1.2</v>
      </c>
      <c r="CH29" s="220">
        <v>6.5000000000000002E-2</v>
      </c>
      <c r="CI29" s="220">
        <v>127.2</v>
      </c>
      <c r="CJ29" s="220">
        <v>5</v>
      </c>
      <c r="CK29" s="220" t="s">
        <v>1922</v>
      </c>
      <c r="CL29" s="220">
        <v>348</v>
      </c>
      <c r="CM29" s="220">
        <v>20</v>
      </c>
      <c r="CN29" s="220">
        <v>1.7999999999999999E-2</v>
      </c>
      <c r="CO29" s="220"/>
      <c r="CP29" s="219">
        <f>AVERAGE(BW29,BZ29,CC29,CF29)</f>
        <v>119.47500000000001</v>
      </c>
      <c r="CQ29" s="223">
        <f>CI29/CL29</f>
        <v>0.36551724137931035</v>
      </c>
      <c r="CR29" s="220"/>
      <c r="CS29" s="220">
        <v>261</v>
      </c>
      <c r="CT29" s="220">
        <v>37</v>
      </c>
      <c r="CU29" s="220" t="s">
        <v>2283</v>
      </c>
      <c r="CV29" s="220" t="s">
        <v>2283</v>
      </c>
      <c r="CW29" s="220">
        <v>212</v>
      </c>
      <c r="CX29" s="220">
        <v>11</v>
      </c>
      <c r="CY29" s="220">
        <v>7.49</v>
      </c>
      <c r="CZ29" s="220">
        <v>0.93</v>
      </c>
      <c r="DA29" s="220">
        <v>0.31900000000000001</v>
      </c>
      <c r="DB29" s="220">
        <v>8.2000000000000003E-2</v>
      </c>
      <c r="DC29" s="220">
        <v>794</v>
      </c>
      <c r="DD29" s="220">
        <v>39</v>
      </c>
      <c r="DE29" s="230">
        <v>340000</v>
      </c>
      <c r="DF29" s="230">
        <v>14000</v>
      </c>
      <c r="DG29" s="220">
        <v>5.84</v>
      </c>
      <c r="DH29" s="220">
        <v>0.44</v>
      </c>
      <c r="DI29" s="220">
        <v>1.7999999999999999E-2</v>
      </c>
      <c r="DJ29" s="220">
        <v>6.0000000000000001E-3</v>
      </c>
      <c r="DK29" s="220">
        <v>21.6</v>
      </c>
      <c r="DL29" s="220">
        <v>1.1000000000000001</v>
      </c>
      <c r="DM29" s="220">
        <v>7.3999999999999996E-2</v>
      </c>
      <c r="DN29" s="220">
        <v>1.2999999999999999E-2</v>
      </c>
      <c r="DO29" s="220">
        <v>1.17</v>
      </c>
      <c r="DP29" s="220">
        <v>0.23</v>
      </c>
      <c r="DQ29" s="220">
        <v>2.44</v>
      </c>
      <c r="DR29" s="220">
        <v>0.3</v>
      </c>
      <c r="DS29" s="220">
        <v>0.16900000000000001</v>
      </c>
      <c r="DT29" s="220">
        <v>4.2000000000000003E-2</v>
      </c>
      <c r="DU29" s="220">
        <v>14.2</v>
      </c>
      <c r="DV29" s="220">
        <v>1.1000000000000001</v>
      </c>
      <c r="DW29" s="220">
        <v>5.28</v>
      </c>
      <c r="DX29" s="220">
        <v>0.41</v>
      </c>
      <c r="DY29" s="220">
        <v>67.900000000000006</v>
      </c>
      <c r="DZ29" s="220">
        <v>3.5</v>
      </c>
      <c r="EA29" s="220">
        <v>27.4</v>
      </c>
      <c r="EB29" s="220">
        <v>1.5</v>
      </c>
      <c r="EC29" s="220">
        <v>134.6</v>
      </c>
      <c r="ED29" s="220">
        <v>6.3</v>
      </c>
      <c r="EE29" s="220">
        <v>28.2</v>
      </c>
      <c r="EF29" s="220">
        <v>1.5</v>
      </c>
      <c r="EG29" s="220">
        <v>257</v>
      </c>
      <c r="EH29" s="220">
        <v>15</v>
      </c>
      <c r="EI29" s="220">
        <v>49.1</v>
      </c>
      <c r="EJ29" s="220">
        <v>1.8</v>
      </c>
      <c r="EK29" s="220">
        <v>9820</v>
      </c>
      <c r="EL29" s="220">
        <v>460</v>
      </c>
      <c r="EM29" s="220">
        <v>2.0099999999999998</v>
      </c>
      <c r="EN29" s="220">
        <v>0.19</v>
      </c>
    </row>
    <row r="30" spans="1:144" x14ac:dyDescent="0.25">
      <c r="A30" s="220" t="s">
        <v>3494</v>
      </c>
      <c r="B30" s="220">
        <v>15.444000000000001</v>
      </c>
      <c r="C30" s="220" t="s">
        <v>3495</v>
      </c>
      <c r="D30" s="220">
        <v>4.7649999999999997</v>
      </c>
      <c r="E30" s="220">
        <v>0.25</v>
      </c>
      <c r="F30" s="220">
        <v>0.32379999999999998</v>
      </c>
      <c r="G30" s="220">
        <v>1.4999999999999999E-2</v>
      </c>
      <c r="H30" s="220">
        <v>0.95048999999999995</v>
      </c>
      <c r="I30" s="220">
        <v>3.0883259999999999</v>
      </c>
      <c r="J30" s="220">
        <v>0.14306640000000001</v>
      </c>
      <c r="K30" s="220">
        <v>0.10657999999999999</v>
      </c>
      <c r="L30" s="220">
        <v>5.8E-4</v>
      </c>
      <c r="M30" s="220">
        <v>-0.33088000000000001</v>
      </c>
      <c r="N30" s="220">
        <v>1808.4</v>
      </c>
      <c r="O30" s="220">
        <v>73</v>
      </c>
      <c r="P30" s="220">
        <v>1741.8</v>
      </c>
      <c r="Q30" s="220">
        <v>5.0999999999999996</v>
      </c>
      <c r="R30" s="220">
        <v>-3.82</v>
      </c>
      <c r="S30" s="220">
        <v>5</v>
      </c>
      <c r="T30" s="220">
        <v>0</v>
      </c>
      <c r="U30" s="230">
        <v>2200</v>
      </c>
      <c r="V30" s="230">
        <v>1900</v>
      </c>
      <c r="W30" s="220">
        <v>230</v>
      </c>
      <c r="X30" s="220">
        <v>200</v>
      </c>
      <c r="Y30" s="220">
        <v>460</v>
      </c>
      <c r="Z30" s="220">
        <v>400</v>
      </c>
      <c r="AA30" s="220">
        <v>1640</v>
      </c>
      <c r="AB30" s="220">
        <v>50</v>
      </c>
      <c r="AC30" s="220">
        <v>1368</v>
      </c>
      <c r="AD30" s="220">
        <v>20</v>
      </c>
      <c r="AE30" s="220">
        <v>2617</v>
      </c>
      <c r="AF30" s="220">
        <v>61</v>
      </c>
      <c r="AG30" s="220">
        <v>1.3</v>
      </c>
      <c r="AH30" s="220">
        <v>2.5000000000000001E-2</v>
      </c>
      <c r="AI30" s="220">
        <v>3.0883259999999999</v>
      </c>
      <c r="AJ30" s="220">
        <v>1.4999999999999999E-2</v>
      </c>
      <c r="AK30" s="220">
        <v>-3.82</v>
      </c>
      <c r="AL30" s="220">
        <v>0.4</v>
      </c>
      <c r="AM30" s="230">
        <v>1.377E+16</v>
      </c>
      <c r="AN30" s="230">
        <v>330000000000000</v>
      </c>
      <c r="AO30" s="220">
        <v>4.7649999999999997</v>
      </c>
      <c r="AP30" s="220">
        <v>3.1E-2</v>
      </c>
      <c r="AQ30" s="220">
        <v>0.25</v>
      </c>
      <c r="AR30" s="220">
        <v>0.32379999999999998</v>
      </c>
      <c r="AS30" s="220">
        <v>1.6000000000000001E-3</v>
      </c>
      <c r="AT30" s="220">
        <v>1.4999999999999999E-2</v>
      </c>
      <c r="AU30" s="220">
        <v>0.95048999999999995</v>
      </c>
      <c r="AV30" s="220" t="s">
        <v>1873</v>
      </c>
      <c r="AW30" s="220" t="s">
        <v>1874</v>
      </c>
      <c r="AX30" s="220" t="s">
        <v>1874</v>
      </c>
      <c r="AY30" s="220">
        <v>3.089</v>
      </c>
      <c r="AZ30" s="220">
        <v>1.4999999999999999E-2</v>
      </c>
      <c r="BA30" s="220">
        <v>0.10659</v>
      </c>
      <c r="BB30" s="220">
        <v>1.2999999999999999E-4</v>
      </c>
      <c r="BC30" s="220">
        <v>2.9E-4</v>
      </c>
      <c r="BD30" s="220">
        <v>1741.8</v>
      </c>
      <c r="BE30" s="220">
        <v>2.2000000000000002</v>
      </c>
      <c r="BF30" s="220">
        <v>5.0999999999999996</v>
      </c>
      <c r="BG30" s="220">
        <v>1778.5</v>
      </c>
      <c r="BH30" s="220">
        <v>5.5</v>
      </c>
      <c r="BI30" s="220">
        <v>44</v>
      </c>
      <c r="BJ30" s="220">
        <v>1808.4</v>
      </c>
      <c r="BK30" s="220">
        <v>7.6</v>
      </c>
      <c r="BL30" s="220">
        <v>73</v>
      </c>
      <c r="BM30" s="220" t="s">
        <v>1873</v>
      </c>
      <c r="BN30" s="220" t="s">
        <v>1874</v>
      </c>
      <c r="BO30" s="220" t="s">
        <v>1874</v>
      </c>
      <c r="BP30" s="220">
        <v>0</v>
      </c>
      <c r="BQ30" s="220">
        <v>1</v>
      </c>
      <c r="BR30" s="220">
        <v>0</v>
      </c>
      <c r="BS30" s="220">
        <v>1</v>
      </c>
      <c r="BT30" s="220">
        <v>0.5</v>
      </c>
      <c r="BU30" s="220">
        <v>1</v>
      </c>
      <c r="BV30" s="220"/>
      <c r="BW30" s="220">
        <v>1</v>
      </c>
      <c r="BX30" s="220" t="s">
        <v>2283</v>
      </c>
      <c r="BY30" s="220">
        <v>2.1</v>
      </c>
      <c r="BZ30" s="220">
        <v>2880</v>
      </c>
      <c r="CA30" s="220">
        <v>150</v>
      </c>
      <c r="CB30" s="220">
        <v>1.9E-2</v>
      </c>
      <c r="CC30" s="220">
        <v>336</v>
      </c>
      <c r="CD30" s="220">
        <v>17</v>
      </c>
      <c r="CE30" s="220" t="s">
        <v>1922</v>
      </c>
      <c r="CF30" s="220">
        <v>278</v>
      </c>
      <c r="CG30" s="220">
        <v>15</v>
      </c>
      <c r="CH30" s="220">
        <v>0.13</v>
      </c>
      <c r="CI30" s="220">
        <v>1443</v>
      </c>
      <c r="CJ30" s="220">
        <v>83</v>
      </c>
      <c r="CK30" s="220" t="s">
        <v>1922</v>
      </c>
      <c r="CL30" s="220">
        <v>2310</v>
      </c>
      <c r="CM30" s="220">
        <v>120</v>
      </c>
      <c r="CN30" s="220" t="s">
        <v>1922</v>
      </c>
      <c r="CO30" s="220"/>
      <c r="CP30" s="219">
        <f>AVERAGE(BW30,BZ30,CC30,CF30)</f>
        <v>873.75</v>
      </c>
      <c r="CQ30" s="223">
        <f>CI30/CL30</f>
        <v>0.62467532467532472</v>
      </c>
      <c r="CR30" s="220"/>
      <c r="CS30" s="220">
        <v>2930</v>
      </c>
      <c r="CT30" s="220">
        <v>520</v>
      </c>
      <c r="CU30" s="230">
        <v>3700</v>
      </c>
      <c r="CV30" s="230">
        <v>2000</v>
      </c>
      <c r="CW30" s="220">
        <v>244</v>
      </c>
      <c r="CX30" s="220">
        <v>16</v>
      </c>
      <c r="CY30" s="220">
        <v>17.5</v>
      </c>
      <c r="CZ30" s="220">
        <v>1.7</v>
      </c>
      <c r="DA30" s="220">
        <v>5</v>
      </c>
      <c r="DB30" s="220">
        <v>1</v>
      </c>
      <c r="DC30" s="220">
        <v>4040</v>
      </c>
      <c r="DD30" s="220">
        <v>210</v>
      </c>
      <c r="DE30" s="230">
        <v>305000</v>
      </c>
      <c r="DF30" s="230">
        <v>21000</v>
      </c>
      <c r="DG30" s="220">
        <v>23.1</v>
      </c>
      <c r="DH30" s="220">
        <v>1.7</v>
      </c>
      <c r="DI30" s="220">
        <v>98</v>
      </c>
      <c r="DJ30" s="220">
        <v>27</v>
      </c>
      <c r="DK30" s="220">
        <v>294</v>
      </c>
      <c r="DL30" s="220">
        <v>57</v>
      </c>
      <c r="DM30" s="220">
        <v>22.8</v>
      </c>
      <c r="DN30" s="220">
        <v>6.3</v>
      </c>
      <c r="DO30" s="220">
        <v>103</v>
      </c>
      <c r="DP30" s="220">
        <v>30</v>
      </c>
      <c r="DQ30" s="220">
        <v>41.8</v>
      </c>
      <c r="DR30" s="220">
        <v>6.1</v>
      </c>
      <c r="DS30" s="220">
        <v>1.99</v>
      </c>
      <c r="DT30" s="220">
        <v>0.49</v>
      </c>
      <c r="DU30" s="220">
        <v>127.7</v>
      </c>
      <c r="DV30" s="220">
        <v>9.9</v>
      </c>
      <c r="DW30" s="220">
        <v>40.299999999999997</v>
      </c>
      <c r="DX30" s="220">
        <v>3.2</v>
      </c>
      <c r="DY30" s="220">
        <v>465</v>
      </c>
      <c r="DZ30" s="220">
        <v>27</v>
      </c>
      <c r="EA30" s="220">
        <v>166</v>
      </c>
      <c r="EB30" s="220">
        <v>11</v>
      </c>
      <c r="EC30" s="220">
        <v>763</v>
      </c>
      <c r="ED30" s="220">
        <v>46</v>
      </c>
      <c r="EE30" s="220">
        <v>151.4</v>
      </c>
      <c r="EF30" s="220">
        <v>9.6999999999999993</v>
      </c>
      <c r="EG30" s="220">
        <v>1324</v>
      </c>
      <c r="EH30" s="220">
        <v>95</v>
      </c>
      <c r="EI30" s="220">
        <v>241</v>
      </c>
      <c r="EJ30" s="220">
        <v>14</v>
      </c>
      <c r="EK30" s="220">
        <v>8870</v>
      </c>
      <c r="EL30" s="220">
        <v>600</v>
      </c>
      <c r="EM30" s="220">
        <v>6.29</v>
      </c>
      <c r="EN30" s="220">
        <v>0.56000000000000005</v>
      </c>
    </row>
    <row r="31" spans="1:144" x14ac:dyDescent="0.25">
      <c r="A31" s="220" t="s">
        <v>3506</v>
      </c>
      <c r="B31" s="220">
        <v>12.332000000000001</v>
      </c>
      <c r="C31" s="220" t="s">
        <v>3507</v>
      </c>
      <c r="D31" s="220">
        <v>4.6589999999999998</v>
      </c>
      <c r="E31" s="220">
        <v>0.25</v>
      </c>
      <c r="F31" s="220">
        <v>0.31640000000000001</v>
      </c>
      <c r="G31" s="220">
        <v>1.4999999999999999E-2</v>
      </c>
      <c r="H31" s="220">
        <v>0.88185999999999998</v>
      </c>
      <c r="I31" s="220">
        <v>3.1605560000000001</v>
      </c>
      <c r="J31" s="220">
        <v>0.14983669999999999</v>
      </c>
      <c r="K31" s="220">
        <v>0.10668</v>
      </c>
      <c r="L31" s="220">
        <v>9.5E-4</v>
      </c>
      <c r="M31" s="220">
        <v>-5.3324999999999997E-2</v>
      </c>
      <c r="N31" s="220">
        <v>1772</v>
      </c>
      <c r="O31" s="220">
        <v>74</v>
      </c>
      <c r="P31" s="220">
        <v>1744.3</v>
      </c>
      <c r="Q31" s="220">
        <v>10</v>
      </c>
      <c r="R31" s="220">
        <v>-1.6</v>
      </c>
      <c r="S31" s="220">
        <v>0.47</v>
      </c>
      <c r="T31" s="220">
        <v>4.8000000000000001E-4</v>
      </c>
      <c r="U31" s="220">
        <v>0</v>
      </c>
      <c r="V31" s="220">
        <v>550</v>
      </c>
      <c r="W31" s="220">
        <v>-1</v>
      </c>
      <c r="X31" s="220">
        <v>60</v>
      </c>
      <c r="Y31" s="220">
        <v>-2</v>
      </c>
      <c r="Z31" s="220">
        <v>66</v>
      </c>
      <c r="AA31" s="220">
        <v>167.1</v>
      </c>
      <c r="AB31" s="220">
        <v>7.7</v>
      </c>
      <c r="AC31" s="220">
        <v>65.599999999999994</v>
      </c>
      <c r="AD31" s="220">
        <v>1.9</v>
      </c>
      <c r="AE31" s="220">
        <v>139.19999999999999</v>
      </c>
      <c r="AF31" s="220">
        <v>4.8</v>
      </c>
      <c r="AG31" s="220">
        <v>2.7770000000000001</v>
      </c>
      <c r="AH31" s="220">
        <v>5.1999999999999998E-2</v>
      </c>
      <c r="AI31" s="220">
        <v>3.1605560000000001</v>
      </c>
      <c r="AJ31" s="220">
        <v>3.7999999999999999E-2</v>
      </c>
      <c r="AK31" s="220">
        <v>-1.6</v>
      </c>
      <c r="AL31" s="220">
        <v>1.1000000000000001</v>
      </c>
      <c r="AM31" s="230">
        <v>1259000000000000</v>
      </c>
      <c r="AN31" s="230">
        <v>41000000000000</v>
      </c>
      <c r="AO31" s="220">
        <v>4.6269999999999998</v>
      </c>
      <c r="AP31" s="220">
        <v>8.2000000000000003E-2</v>
      </c>
      <c r="AQ31" s="220">
        <v>0.28999999999999998</v>
      </c>
      <c r="AR31" s="220">
        <v>0.31619999999999998</v>
      </c>
      <c r="AS31" s="220">
        <v>3.8999999999999998E-3</v>
      </c>
      <c r="AT31" s="220">
        <v>1.4999999999999999E-2</v>
      </c>
      <c r="AU31" s="220">
        <v>0.94296000000000002</v>
      </c>
      <c r="AV31" s="220" t="s">
        <v>1873</v>
      </c>
      <c r="AW31" s="220" t="s">
        <v>1874</v>
      </c>
      <c r="AX31" s="220" t="s">
        <v>1874</v>
      </c>
      <c r="AY31" s="220">
        <v>3.1680000000000001</v>
      </c>
      <c r="AZ31" s="220">
        <v>0.04</v>
      </c>
      <c r="BA31" s="220">
        <v>0.10596</v>
      </c>
      <c r="BB31" s="220">
        <v>6.4999999999999997E-4</v>
      </c>
      <c r="BC31" s="220">
        <v>7.7999999999999999E-4</v>
      </c>
      <c r="BD31" s="220">
        <v>1731</v>
      </c>
      <c r="BE31" s="220">
        <v>11</v>
      </c>
      <c r="BF31" s="220">
        <v>14</v>
      </c>
      <c r="BG31" s="220">
        <v>1753</v>
      </c>
      <c r="BH31" s="220">
        <v>15</v>
      </c>
      <c r="BI31" s="220">
        <v>52</v>
      </c>
      <c r="BJ31" s="220">
        <v>1771</v>
      </c>
      <c r="BK31" s="220">
        <v>19</v>
      </c>
      <c r="BL31" s="220">
        <v>76</v>
      </c>
      <c r="BM31" s="220" t="s">
        <v>1873</v>
      </c>
      <c r="BN31" s="220" t="s">
        <v>1874</v>
      </c>
      <c r="BO31" s="220" t="s">
        <v>1874</v>
      </c>
      <c r="BP31" s="220">
        <v>4.8000000000000001E-4</v>
      </c>
      <c r="BQ31" s="220">
        <v>4.4999999999999999E-4</v>
      </c>
      <c r="BR31" s="220">
        <v>4.8000000000000001E-4</v>
      </c>
      <c r="BS31" s="220">
        <v>4.4999999999999999E-4</v>
      </c>
      <c r="BT31" s="220">
        <v>0.33</v>
      </c>
      <c r="BU31" s="220">
        <v>7.0000000000000007E-2</v>
      </c>
      <c r="BV31" s="220"/>
      <c r="BW31" s="220">
        <v>6.4</v>
      </c>
      <c r="BX31" s="220">
        <v>4.9000000000000004</v>
      </c>
      <c r="BY31" s="220">
        <v>2.1</v>
      </c>
      <c r="BZ31" s="220">
        <v>277</v>
      </c>
      <c r="CA31" s="220">
        <v>18</v>
      </c>
      <c r="CB31" s="220">
        <v>5.0999999999999997E-2</v>
      </c>
      <c r="CC31" s="220">
        <v>32.299999999999997</v>
      </c>
      <c r="CD31" s="220">
        <v>2.1</v>
      </c>
      <c r="CE31" s="220" t="s">
        <v>1922</v>
      </c>
      <c r="CF31" s="220">
        <v>14.62</v>
      </c>
      <c r="CG31" s="220">
        <v>0.96</v>
      </c>
      <c r="CH31" s="220">
        <v>8.7999999999999995E-2</v>
      </c>
      <c r="CI31" s="220">
        <v>68.400000000000006</v>
      </c>
      <c r="CJ31" s="220">
        <v>4.5</v>
      </c>
      <c r="CK31" s="220" t="s">
        <v>1922</v>
      </c>
      <c r="CL31" s="220">
        <v>228</v>
      </c>
      <c r="CM31" s="220">
        <v>17</v>
      </c>
      <c r="CN31" s="220" t="s">
        <v>1922</v>
      </c>
      <c r="CO31" s="220"/>
      <c r="CP31" s="219">
        <f>AVERAGE(BW31,BZ31,CC31,CF31)</f>
        <v>82.58</v>
      </c>
      <c r="CQ31" s="223">
        <f>CI31/CL31</f>
        <v>0.30000000000000004</v>
      </c>
      <c r="CR31" s="220"/>
      <c r="CS31" s="220">
        <v>220</v>
      </c>
      <c r="CT31" s="220">
        <v>65</v>
      </c>
      <c r="CU31" s="220" t="s">
        <v>2283</v>
      </c>
      <c r="CV31" s="220" t="s">
        <v>2283</v>
      </c>
      <c r="CW31" s="220">
        <v>200</v>
      </c>
      <c r="CX31" s="220">
        <v>17</v>
      </c>
      <c r="CY31" s="220">
        <v>184</v>
      </c>
      <c r="CZ31" s="220">
        <v>73</v>
      </c>
      <c r="DA31" s="220">
        <v>0.47</v>
      </c>
      <c r="DB31" s="220">
        <v>0.17</v>
      </c>
      <c r="DC31" s="220">
        <v>586</v>
      </c>
      <c r="DD31" s="220">
        <v>36</v>
      </c>
      <c r="DE31" s="230">
        <v>336000</v>
      </c>
      <c r="DF31" s="230">
        <v>32000</v>
      </c>
      <c r="DG31" s="220">
        <v>4.8499999999999996</v>
      </c>
      <c r="DH31" s="220">
        <v>0.83</v>
      </c>
      <c r="DI31" s="220">
        <v>0.42</v>
      </c>
      <c r="DJ31" s="220">
        <v>0.23</v>
      </c>
      <c r="DK31" s="220">
        <v>14.2</v>
      </c>
      <c r="DL31" s="220">
        <v>1.7</v>
      </c>
      <c r="DM31" s="220">
        <v>0.41</v>
      </c>
      <c r="DN31" s="220">
        <v>0.17</v>
      </c>
      <c r="DO31" s="220">
        <v>2.93</v>
      </c>
      <c r="DP31" s="220">
        <v>0.82</v>
      </c>
      <c r="DQ31" s="220">
        <v>3.62</v>
      </c>
      <c r="DR31" s="220">
        <v>0.84</v>
      </c>
      <c r="DS31" s="220">
        <v>0.27500000000000002</v>
      </c>
      <c r="DT31" s="220">
        <v>0.08</v>
      </c>
      <c r="DU31" s="220">
        <v>14.2</v>
      </c>
      <c r="DV31" s="220">
        <v>2.1</v>
      </c>
      <c r="DW31" s="220">
        <v>4.67</v>
      </c>
      <c r="DX31" s="220">
        <v>0.66</v>
      </c>
      <c r="DY31" s="220">
        <v>51.4</v>
      </c>
      <c r="DZ31" s="220">
        <v>3.2</v>
      </c>
      <c r="EA31" s="220">
        <v>19.5</v>
      </c>
      <c r="EB31" s="220">
        <v>1.8</v>
      </c>
      <c r="EC31" s="220">
        <v>96.1</v>
      </c>
      <c r="ED31" s="220">
        <v>8.3000000000000007</v>
      </c>
      <c r="EE31" s="220">
        <v>20</v>
      </c>
      <c r="EF31" s="220">
        <v>1.3</v>
      </c>
      <c r="EG31" s="220">
        <v>192</v>
      </c>
      <c r="EH31" s="220">
        <v>16</v>
      </c>
      <c r="EI31" s="220">
        <v>36.5</v>
      </c>
      <c r="EJ31" s="220">
        <v>3</v>
      </c>
      <c r="EK31" s="220">
        <v>8640</v>
      </c>
      <c r="EL31" s="220">
        <v>730</v>
      </c>
      <c r="EM31" s="220">
        <v>1.42</v>
      </c>
      <c r="EN31" s="220">
        <v>0.24</v>
      </c>
    </row>
    <row r="32" spans="1:144" x14ac:dyDescent="0.25">
      <c r="A32" s="220" t="s">
        <v>3492</v>
      </c>
      <c r="B32" s="220">
        <v>22.109000000000002</v>
      </c>
      <c r="C32" s="220" t="s">
        <v>3493</v>
      </c>
      <c r="D32" s="220">
        <v>4.8789999999999996</v>
      </c>
      <c r="E32" s="220">
        <v>0.25</v>
      </c>
      <c r="F32" s="220">
        <v>0.33239999999999997</v>
      </c>
      <c r="G32" s="220">
        <v>1.4999999999999999E-2</v>
      </c>
      <c r="H32" s="220">
        <v>0.90798000000000001</v>
      </c>
      <c r="I32" s="220">
        <v>3.0084240000000002</v>
      </c>
      <c r="J32" s="220">
        <v>0.1357592</v>
      </c>
      <c r="K32" s="220">
        <v>0.10653</v>
      </c>
      <c r="L32" s="220">
        <v>5.9000000000000003E-4</v>
      </c>
      <c r="M32" s="220">
        <v>-0.23235</v>
      </c>
      <c r="N32" s="220">
        <v>1849.7</v>
      </c>
      <c r="O32" s="220">
        <v>75</v>
      </c>
      <c r="P32" s="220">
        <v>1740.6</v>
      </c>
      <c r="Q32" s="220">
        <v>7.3</v>
      </c>
      <c r="R32" s="220">
        <v>-6.27</v>
      </c>
      <c r="S32" s="220">
        <v>3.79</v>
      </c>
      <c r="T32" s="220">
        <v>0</v>
      </c>
      <c r="U32" s="220">
        <v>580</v>
      </c>
      <c r="V32" s="220">
        <v>550</v>
      </c>
      <c r="W32" s="220">
        <v>63</v>
      </c>
      <c r="X32" s="220">
        <v>60</v>
      </c>
      <c r="Y32" s="220">
        <v>77</v>
      </c>
      <c r="Z32" s="220">
        <v>92</v>
      </c>
      <c r="AA32" s="220">
        <v>534</v>
      </c>
      <c r="AB32" s="220">
        <v>20</v>
      </c>
      <c r="AC32" s="220">
        <v>297</v>
      </c>
      <c r="AD32" s="220">
        <v>15</v>
      </c>
      <c r="AE32" s="220">
        <v>605</v>
      </c>
      <c r="AF32" s="220">
        <v>27</v>
      </c>
      <c r="AG32" s="220">
        <v>2.0369999999999999</v>
      </c>
      <c r="AH32" s="220">
        <v>3.6999999999999998E-2</v>
      </c>
      <c r="AI32" s="220">
        <v>3.0084240000000002</v>
      </c>
      <c r="AJ32" s="220">
        <v>1.6E-2</v>
      </c>
      <c r="AK32" s="220">
        <v>-6.27</v>
      </c>
      <c r="AL32" s="220">
        <v>0.5</v>
      </c>
      <c r="AM32" s="230">
        <v>4390000000000000</v>
      </c>
      <c r="AN32" s="230">
        <v>150000000000000</v>
      </c>
      <c r="AO32" s="220">
        <v>4.8789999999999996</v>
      </c>
      <c r="AP32" s="220">
        <v>3.1E-2</v>
      </c>
      <c r="AQ32" s="220">
        <v>0.25</v>
      </c>
      <c r="AR32" s="220">
        <v>0.33239999999999997</v>
      </c>
      <c r="AS32" s="220">
        <v>1.8E-3</v>
      </c>
      <c r="AT32" s="220">
        <v>1.4999999999999999E-2</v>
      </c>
      <c r="AU32" s="220">
        <v>0.90798000000000001</v>
      </c>
      <c r="AV32" s="220" t="s">
        <v>1873</v>
      </c>
      <c r="AW32" s="220" t="s">
        <v>1874</v>
      </c>
      <c r="AX32" s="220" t="s">
        <v>1874</v>
      </c>
      <c r="AY32" s="220">
        <v>3.0110000000000001</v>
      </c>
      <c r="AZ32" s="220">
        <v>1.6E-2</v>
      </c>
      <c r="BA32" s="220">
        <v>0.10652</v>
      </c>
      <c r="BB32" s="220">
        <v>2.0000000000000001E-4</v>
      </c>
      <c r="BC32" s="220">
        <v>4.2000000000000002E-4</v>
      </c>
      <c r="BD32" s="220">
        <v>1740.6</v>
      </c>
      <c r="BE32" s="220">
        <v>3.5</v>
      </c>
      <c r="BF32" s="220">
        <v>7.3</v>
      </c>
      <c r="BG32" s="220">
        <v>1798.3</v>
      </c>
      <c r="BH32" s="220">
        <v>5.4</v>
      </c>
      <c r="BI32" s="220">
        <v>44</v>
      </c>
      <c r="BJ32" s="220">
        <v>1849.7</v>
      </c>
      <c r="BK32" s="220">
        <v>8.8000000000000007</v>
      </c>
      <c r="BL32" s="220">
        <v>75</v>
      </c>
      <c r="BM32" s="220" t="s">
        <v>1873</v>
      </c>
      <c r="BN32" s="220" t="s">
        <v>1874</v>
      </c>
      <c r="BO32" s="220" t="s">
        <v>1874</v>
      </c>
      <c r="BP32" s="220">
        <v>0</v>
      </c>
      <c r="BQ32" s="220">
        <v>1</v>
      </c>
      <c r="BR32" s="220">
        <v>0</v>
      </c>
      <c r="BS32" s="220">
        <v>1</v>
      </c>
      <c r="BT32" s="220">
        <v>0.5</v>
      </c>
      <c r="BU32" s="220">
        <v>1</v>
      </c>
      <c r="BV32" s="220"/>
      <c r="BW32" s="220">
        <v>2.6</v>
      </c>
      <c r="BX32" s="220">
        <v>4.5</v>
      </c>
      <c r="BY32" s="220">
        <v>1.8</v>
      </c>
      <c r="BZ32" s="220">
        <v>1019</v>
      </c>
      <c r="CA32" s="220">
        <v>59</v>
      </c>
      <c r="CB32" s="220">
        <v>3.5999999999999997E-2</v>
      </c>
      <c r="CC32" s="220">
        <v>118.7</v>
      </c>
      <c r="CD32" s="220">
        <v>6.8</v>
      </c>
      <c r="CE32" s="220">
        <v>7.9000000000000008E-3</v>
      </c>
      <c r="CF32" s="220">
        <v>69.900000000000006</v>
      </c>
      <c r="CG32" s="220">
        <v>4.0999999999999996</v>
      </c>
      <c r="CH32" s="220">
        <v>0.11</v>
      </c>
      <c r="CI32" s="220">
        <v>338</v>
      </c>
      <c r="CJ32" s="220">
        <v>22</v>
      </c>
      <c r="CK32" s="220" t="s">
        <v>1922</v>
      </c>
      <c r="CL32" s="220">
        <v>790</v>
      </c>
      <c r="CM32" s="220">
        <v>44</v>
      </c>
      <c r="CN32" s="220" t="s">
        <v>1922</v>
      </c>
      <c r="CO32" s="220"/>
      <c r="CP32" s="219">
        <f>AVERAGE(BW32,BZ32,CC32,CF32)</f>
        <v>302.55</v>
      </c>
      <c r="CQ32" s="223">
        <f>CI32/CL32</f>
        <v>0.42784810126582279</v>
      </c>
      <c r="CR32" s="220"/>
      <c r="CS32" s="220">
        <v>422</v>
      </c>
      <c r="CT32" s="220">
        <v>58</v>
      </c>
      <c r="CU32" s="220">
        <v>600</v>
      </c>
      <c r="CV32" s="220">
        <v>1100</v>
      </c>
      <c r="CW32" s="220">
        <v>211</v>
      </c>
      <c r="CX32" s="220">
        <v>17</v>
      </c>
      <c r="CY32" s="220">
        <v>15.4</v>
      </c>
      <c r="CZ32" s="220">
        <v>5.7</v>
      </c>
      <c r="DA32" s="220">
        <v>3.79</v>
      </c>
      <c r="DB32" s="220">
        <v>0.6</v>
      </c>
      <c r="DC32" s="220">
        <v>1282</v>
      </c>
      <c r="DD32" s="220">
        <v>98</v>
      </c>
      <c r="DE32" s="230">
        <v>316000</v>
      </c>
      <c r="DF32" s="230">
        <v>21000</v>
      </c>
      <c r="DG32" s="220">
        <v>10.93</v>
      </c>
      <c r="DH32" s="220">
        <v>0.85</v>
      </c>
      <c r="DI32" s="220">
        <v>545</v>
      </c>
      <c r="DJ32" s="220">
        <v>64</v>
      </c>
      <c r="DK32" s="220">
        <v>818</v>
      </c>
      <c r="DL32" s="220">
        <v>95</v>
      </c>
      <c r="DM32" s="220">
        <v>88</v>
      </c>
      <c r="DN32" s="220">
        <v>11</v>
      </c>
      <c r="DO32" s="220">
        <v>344</v>
      </c>
      <c r="DP32" s="220">
        <v>43</v>
      </c>
      <c r="DQ32" s="220">
        <v>54.9</v>
      </c>
      <c r="DR32" s="220">
        <v>7.3</v>
      </c>
      <c r="DS32" s="220">
        <v>4.53</v>
      </c>
      <c r="DT32" s="220">
        <v>0.68</v>
      </c>
      <c r="DU32" s="220">
        <v>60.9</v>
      </c>
      <c r="DV32" s="220">
        <v>6.7</v>
      </c>
      <c r="DW32" s="220">
        <v>12.4</v>
      </c>
      <c r="DX32" s="220">
        <v>1.3</v>
      </c>
      <c r="DY32" s="220">
        <v>126</v>
      </c>
      <c r="DZ32" s="220">
        <v>12</v>
      </c>
      <c r="EA32" s="220">
        <v>44.7</v>
      </c>
      <c r="EB32" s="220">
        <v>3.5</v>
      </c>
      <c r="EC32" s="220">
        <v>202</v>
      </c>
      <c r="ED32" s="220">
        <v>14</v>
      </c>
      <c r="EE32" s="220">
        <v>42.5</v>
      </c>
      <c r="EF32" s="220">
        <v>3.3</v>
      </c>
      <c r="EG32" s="220">
        <v>390</v>
      </c>
      <c r="EH32" s="220">
        <v>30</v>
      </c>
      <c r="EI32" s="220">
        <v>75.900000000000006</v>
      </c>
      <c r="EJ32" s="220">
        <v>5.9</v>
      </c>
      <c r="EK32" s="220">
        <v>9100</v>
      </c>
      <c r="EL32" s="220">
        <v>590</v>
      </c>
      <c r="EM32" s="220">
        <v>3.25</v>
      </c>
      <c r="EN32" s="220">
        <v>0.28000000000000003</v>
      </c>
    </row>
    <row r="33" spans="1:144" x14ac:dyDescent="0.25">
      <c r="A33" s="220" t="s">
        <v>3536</v>
      </c>
      <c r="B33" s="220">
        <v>10.992000000000001</v>
      </c>
      <c r="C33" s="220" t="s">
        <v>3537</v>
      </c>
      <c r="D33" s="220">
        <v>4.53</v>
      </c>
      <c r="E33" s="220">
        <v>0.24</v>
      </c>
      <c r="F33" s="220">
        <v>0.30590000000000001</v>
      </c>
      <c r="G33" s="220">
        <v>1.4E-2</v>
      </c>
      <c r="H33" s="220">
        <v>0.95038999999999996</v>
      </c>
      <c r="I33" s="220">
        <v>3.2690419999999998</v>
      </c>
      <c r="J33" s="220">
        <v>0.14961289999999999</v>
      </c>
      <c r="K33" s="220">
        <v>0.10734</v>
      </c>
      <c r="L33" s="220">
        <v>7.2000000000000005E-4</v>
      </c>
      <c r="M33" s="220">
        <v>-0.40526000000000001</v>
      </c>
      <c r="N33" s="220">
        <v>1720</v>
      </c>
      <c r="O33" s="220">
        <v>71</v>
      </c>
      <c r="P33" s="220">
        <v>1754.7</v>
      </c>
      <c r="Q33" s="220">
        <v>8</v>
      </c>
      <c r="R33" s="220">
        <v>1.97</v>
      </c>
      <c r="S33" s="220">
        <v>0.4</v>
      </c>
      <c r="T33" s="220">
        <v>2.7100000000000002E-3</v>
      </c>
      <c r="U33" s="220">
        <v>180</v>
      </c>
      <c r="V33" s="220">
        <v>890</v>
      </c>
      <c r="W33" s="220">
        <v>19</v>
      </c>
      <c r="X33" s="220">
        <v>96</v>
      </c>
      <c r="Y33" s="220">
        <v>53</v>
      </c>
      <c r="Z33" s="220">
        <v>94</v>
      </c>
      <c r="AA33" s="220">
        <v>396</v>
      </c>
      <c r="AB33" s="220">
        <v>27</v>
      </c>
      <c r="AC33" s="220">
        <v>188</v>
      </c>
      <c r="AD33" s="220">
        <v>10</v>
      </c>
      <c r="AE33" s="220">
        <v>328</v>
      </c>
      <c r="AF33" s="220">
        <v>22</v>
      </c>
      <c r="AG33" s="220">
        <v>2.3450000000000002</v>
      </c>
      <c r="AH33" s="220">
        <v>3.3000000000000002E-2</v>
      </c>
      <c r="AI33" s="220">
        <v>3.2690419999999998</v>
      </c>
      <c r="AJ33" s="220">
        <v>3.2000000000000001E-2</v>
      </c>
      <c r="AK33" s="220">
        <v>1.97</v>
      </c>
      <c r="AL33" s="220">
        <v>0.76</v>
      </c>
      <c r="AM33" s="230">
        <v>2920000000000000</v>
      </c>
      <c r="AN33" s="230">
        <v>170000000000000</v>
      </c>
      <c r="AO33" s="220">
        <v>4.4240000000000004</v>
      </c>
      <c r="AP33" s="220">
        <v>7.8E-2</v>
      </c>
      <c r="AQ33" s="220">
        <v>0.31</v>
      </c>
      <c r="AR33" s="220">
        <v>0.30509999999999998</v>
      </c>
      <c r="AS33" s="220">
        <v>3.2000000000000002E-3</v>
      </c>
      <c r="AT33" s="220">
        <v>1.4999999999999999E-2</v>
      </c>
      <c r="AU33" s="220">
        <v>0.98963999999999996</v>
      </c>
      <c r="AV33" s="220" t="s">
        <v>1873</v>
      </c>
      <c r="AW33" s="220" t="s">
        <v>1874</v>
      </c>
      <c r="AX33" s="220" t="s">
        <v>1874</v>
      </c>
      <c r="AY33" s="220">
        <v>3.282</v>
      </c>
      <c r="AZ33" s="220">
        <v>3.4000000000000002E-2</v>
      </c>
      <c r="BA33" s="220">
        <v>0.10503</v>
      </c>
      <c r="BB33" s="220">
        <v>6.9999999999999999E-4</v>
      </c>
      <c r="BC33" s="220">
        <v>1E-3</v>
      </c>
      <c r="BD33" s="220">
        <v>1714</v>
      </c>
      <c r="BE33" s="220">
        <v>12</v>
      </c>
      <c r="BF33" s="220">
        <v>18</v>
      </c>
      <c r="BG33" s="220">
        <v>1716</v>
      </c>
      <c r="BH33" s="220">
        <v>14</v>
      </c>
      <c r="BI33" s="220">
        <v>58</v>
      </c>
      <c r="BJ33" s="220">
        <v>1716</v>
      </c>
      <c r="BK33" s="220">
        <v>16</v>
      </c>
      <c r="BL33" s="220">
        <v>75</v>
      </c>
      <c r="BM33" s="220" t="s">
        <v>1873</v>
      </c>
      <c r="BN33" s="220" t="s">
        <v>1874</v>
      </c>
      <c r="BO33" s="220" t="s">
        <v>1874</v>
      </c>
      <c r="BP33" s="220">
        <v>2.7100000000000002E-3</v>
      </c>
      <c r="BQ33" s="220">
        <v>6.9999999999999999E-4</v>
      </c>
      <c r="BR33" s="220">
        <v>2.7100000000000002E-3</v>
      </c>
      <c r="BS33" s="220">
        <v>6.9999999999999999E-4</v>
      </c>
      <c r="BT33" s="220">
        <v>0.107</v>
      </c>
      <c r="BU33" s="220">
        <v>6.4000000000000001E-2</v>
      </c>
      <c r="BV33" s="220"/>
      <c r="BW33" s="220">
        <v>1</v>
      </c>
      <c r="BX33" s="220" t="s">
        <v>2283</v>
      </c>
      <c r="BY33" s="220">
        <v>2</v>
      </c>
      <c r="BZ33" s="220">
        <v>561</v>
      </c>
      <c r="CA33" s="220">
        <v>41</v>
      </c>
      <c r="CB33" s="220" t="s">
        <v>1922</v>
      </c>
      <c r="CC33" s="220">
        <v>65.900000000000006</v>
      </c>
      <c r="CD33" s="220">
        <v>4.7</v>
      </c>
      <c r="CE33" s="220">
        <v>6.3E-3</v>
      </c>
      <c r="CF33" s="220">
        <v>31.7</v>
      </c>
      <c r="CG33" s="220">
        <v>2.6</v>
      </c>
      <c r="CH33" s="220">
        <v>0.13</v>
      </c>
      <c r="CI33" s="220">
        <v>180</v>
      </c>
      <c r="CJ33" s="220">
        <v>13</v>
      </c>
      <c r="CK33" s="220">
        <v>0.1</v>
      </c>
      <c r="CL33" s="220">
        <v>479</v>
      </c>
      <c r="CM33" s="220">
        <v>41</v>
      </c>
      <c r="CN33" s="220">
        <v>5.2999999999999999E-2</v>
      </c>
      <c r="CO33" s="220"/>
      <c r="CP33" s="219">
        <f>AVERAGE(BW33,BZ33,CC33,CF33)</f>
        <v>164.9</v>
      </c>
      <c r="CQ33" s="223">
        <f>CI33/CL33</f>
        <v>0.37578288100208768</v>
      </c>
      <c r="CR33" s="220"/>
      <c r="CS33" s="220">
        <v>302</v>
      </c>
      <c r="CT33" s="220">
        <v>74</v>
      </c>
      <c r="CU33" s="220">
        <v>400</v>
      </c>
      <c r="CV33" s="220">
        <v>1400</v>
      </c>
      <c r="CW33" s="220">
        <v>254</v>
      </c>
      <c r="CX33" s="220">
        <v>24</v>
      </c>
      <c r="CY33" s="220">
        <v>5.0999999999999996</v>
      </c>
      <c r="CZ33" s="220">
        <v>1.4</v>
      </c>
      <c r="DA33" s="220">
        <v>0.4</v>
      </c>
      <c r="DB33" s="220">
        <v>0.16</v>
      </c>
      <c r="DC33" s="220">
        <v>1091</v>
      </c>
      <c r="DD33" s="220">
        <v>61</v>
      </c>
      <c r="DE33" s="230">
        <v>381000</v>
      </c>
      <c r="DF33" s="230">
        <v>29000</v>
      </c>
      <c r="DG33" s="220">
        <v>6.64</v>
      </c>
      <c r="DH33" s="220">
        <v>0.91</v>
      </c>
      <c r="DI33" s="220">
        <v>0.28999999999999998</v>
      </c>
      <c r="DJ33" s="220">
        <v>0.23</v>
      </c>
      <c r="DK33" s="220">
        <v>23.6</v>
      </c>
      <c r="DL33" s="220">
        <v>4.3</v>
      </c>
      <c r="DM33" s="220">
        <v>0.24</v>
      </c>
      <c r="DN33" s="220">
        <v>0.13</v>
      </c>
      <c r="DO33" s="220">
        <v>2.5499999999999998</v>
      </c>
      <c r="DP33" s="220">
        <v>0.7</v>
      </c>
      <c r="DQ33" s="220">
        <v>4.7</v>
      </c>
      <c r="DR33" s="220">
        <v>1</v>
      </c>
      <c r="DS33" s="220">
        <v>0.23400000000000001</v>
      </c>
      <c r="DT33" s="220">
        <v>8.2000000000000003E-2</v>
      </c>
      <c r="DU33" s="220">
        <v>21.9</v>
      </c>
      <c r="DV33" s="220">
        <v>2.7</v>
      </c>
      <c r="DW33" s="220">
        <v>7.65</v>
      </c>
      <c r="DX33" s="220">
        <v>0.57999999999999996</v>
      </c>
      <c r="DY33" s="220">
        <v>95.3</v>
      </c>
      <c r="DZ33" s="220">
        <v>7.9</v>
      </c>
      <c r="EA33" s="220">
        <v>36.1</v>
      </c>
      <c r="EB33" s="220">
        <v>2.7</v>
      </c>
      <c r="EC33" s="220">
        <v>180</v>
      </c>
      <c r="ED33" s="220">
        <v>11</v>
      </c>
      <c r="EE33" s="220">
        <v>36.6</v>
      </c>
      <c r="EF33" s="220">
        <v>3.5</v>
      </c>
      <c r="EG33" s="220">
        <v>342</v>
      </c>
      <c r="EH33" s="220">
        <v>34</v>
      </c>
      <c r="EI33" s="220">
        <v>64.400000000000006</v>
      </c>
      <c r="EJ33" s="220">
        <v>4.8</v>
      </c>
      <c r="EK33" s="220">
        <v>10340</v>
      </c>
      <c r="EL33" s="220">
        <v>840</v>
      </c>
      <c r="EM33" s="220">
        <v>2.54</v>
      </c>
      <c r="EN33" s="220">
        <v>0.31</v>
      </c>
    </row>
    <row r="34" spans="1:144" x14ac:dyDescent="0.25">
      <c r="A34" s="220" t="s">
        <v>3474</v>
      </c>
      <c r="B34" s="220">
        <v>25.256</v>
      </c>
      <c r="C34" s="220" t="s">
        <v>3475</v>
      </c>
      <c r="D34" s="220">
        <v>4.6479999999999997</v>
      </c>
      <c r="E34" s="220">
        <v>0.25</v>
      </c>
      <c r="F34" s="220">
        <v>0.31819999999999998</v>
      </c>
      <c r="G34" s="220">
        <v>1.4999999999999999E-2</v>
      </c>
      <c r="H34" s="220">
        <v>0.98633000000000004</v>
      </c>
      <c r="I34" s="220">
        <v>3.1426780000000001</v>
      </c>
      <c r="J34" s="220">
        <v>0.14814630000000001</v>
      </c>
      <c r="K34" s="220">
        <v>0.10602</v>
      </c>
      <c r="L34" s="220">
        <v>5.8E-4</v>
      </c>
      <c r="M34" s="220">
        <v>-0.44311</v>
      </c>
      <c r="N34" s="220">
        <v>1781</v>
      </c>
      <c r="O34" s="220">
        <v>74</v>
      </c>
      <c r="P34" s="220">
        <v>1732</v>
      </c>
      <c r="Q34" s="220">
        <v>7.9</v>
      </c>
      <c r="R34" s="220">
        <v>-2.79</v>
      </c>
      <c r="S34" s="220">
        <v>14.2</v>
      </c>
      <c r="T34" s="220">
        <v>5.6999999999999998E-4</v>
      </c>
      <c r="U34" s="220">
        <v>-300</v>
      </c>
      <c r="V34" s="220">
        <v>1800</v>
      </c>
      <c r="W34" s="220">
        <v>-30</v>
      </c>
      <c r="X34" s="220">
        <v>190</v>
      </c>
      <c r="Y34" s="220">
        <v>-40</v>
      </c>
      <c r="Z34" s="220">
        <v>270</v>
      </c>
      <c r="AA34" s="220">
        <v>1433</v>
      </c>
      <c r="AB34" s="220">
        <v>89</v>
      </c>
      <c r="AC34" s="220">
        <v>837</v>
      </c>
      <c r="AD34" s="220">
        <v>46</v>
      </c>
      <c r="AE34" s="220">
        <v>1470</v>
      </c>
      <c r="AF34" s="220">
        <v>110</v>
      </c>
      <c r="AG34" s="220">
        <v>1.766</v>
      </c>
      <c r="AH34" s="220">
        <v>1.4E-2</v>
      </c>
      <c r="AI34" s="220">
        <v>3.1426780000000001</v>
      </c>
      <c r="AJ34" s="220">
        <v>3.6999999999999998E-2</v>
      </c>
      <c r="AK34" s="220">
        <v>-2.79</v>
      </c>
      <c r="AL34" s="220">
        <v>0.97</v>
      </c>
      <c r="AM34" s="230">
        <v>1.149E+16</v>
      </c>
      <c r="AN34" s="230">
        <v>760000000000000</v>
      </c>
      <c r="AO34" s="220">
        <v>4.6239999999999997</v>
      </c>
      <c r="AP34" s="220">
        <v>6.9000000000000006E-2</v>
      </c>
      <c r="AQ34" s="220">
        <v>0.27</v>
      </c>
      <c r="AR34" s="220">
        <v>0.31809999999999999</v>
      </c>
      <c r="AS34" s="220">
        <v>3.8E-3</v>
      </c>
      <c r="AT34" s="220">
        <v>1.4999999999999999E-2</v>
      </c>
      <c r="AU34" s="220">
        <v>0.98760999999999999</v>
      </c>
      <c r="AV34" s="220" t="s">
        <v>1873</v>
      </c>
      <c r="AW34" s="220" t="s">
        <v>1874</v>
      </c>
      <c r="AX34" s="220" t="s">
        <v>1874</v>
      </c>
      <c r="AY34" s="220">
        <v>3.1549999999999998</v>
      </c>
      <c r="AZ34" s="220">
        <v>3.6999999999999998E-2</v>
      </c>
      <c r="BA34" s="220">
        <v>0.10528999999999999</v>
      </c>
      <c r="BB34" s="220">
        <v>3.6000000000000002E-4</v>
      </c>
      <c r="BC34" s="220">
        <v>7.7999999999999999E-4</v>
      </c>
      <c r="BD34" s="220">
        <v>1719.1</v>
      </c>
      <c r="BE34" s="220">
        <v>6.4</v>
      </c>
      <c r="BF34" s="220">
        <v>14</v>
      </c>
      <c r="BG34" s="220">
        <v>1752</v>
      </c>
      <c r="BH34" s="220">
        <v>13</v>
      </c>
      <c r="BI34" s="220">
        <v>49</v>
      </c>
      <c r="BJ34" s="220">
        <v>1780</v>
      </c>
      <c r="BK34" s="220">
        <v>19</v>
      </c>
      <c r="BL34" s="220">
        <v>75</v>
      </c>
      <c r="BM34" s="220" t="s">
        <v>1873</v>
      </c>
      <c r="BN34" s="220" t="s">
        <v>1874</v>
      </c>
      <c r="BO34" s="220" t="s">
        <v>1874</v>
      </c>
      <c r="BP34" s="220">
        <v>5.6999999999999998E-4</v>
      </c>
      <c r="BQ34" s="220">
        <v>2.5999999999999998E-4</v>
      </c>
      <c r="BR34" s="220">
        <v>5.6999999999999998E-4</v>
      </c>
      <c r="BS34" s="220">
        <v>2.5999999999999998E-4</v>
      </c>
      <c r="BT34" s="220">
        <v>0.33200000000000002</v>
      </c>
      <c r="BU34" s="220">
        <v>4.9000000000000002E-2</v>
      </c>
      <c r="BV34" s="220"/>
      <c r="BW34" s="220">
        <v>4.4000000000000004</v>
      </c>
      <c r="BX34" s="220">
        <v>6.1</v>
      </c>
      <c r="BY34" s="220">
        <v>2</v>
      </c>
      <c r="BZ34" s="220">
        <v>2750</v>
      </c>
      <c r="CA34" s="220">
        <v>130</v>
      </c>
      <c r="CB34" s="220">
        <v>3.7999999999999999E-2</v>
      </c>
      <c r="CC34" s="220">
        <v>321</v>
      </c>
      <c r="CD34" s="220">
        <v>15</v>
      </c>
      <c r="CE34" s="220">
        <v>9.9000000000000008E-3</v>
      </c>
      <c r="CF34" s="220">
        <v>181.9</v>
      </c>
      <c r="CG34" s="220">
        <v>9.5</v>
      </c>
      <c r="CH34" s="220">
        <v>0.12</v>
      </c>
      <c r="CI34" s="220">
        <v>1051</v>
      </c>
      <c r="CJ34" s="220">
        <v>52</v>
      </c>
      <c r="CK34" s="220" t="s">
        <v>1922</v>
      </c>
      <c r="CL34" s="220">
        <v>2250</v>
      </c>
      <c r="CM34" s="220">
        <v>110</v>
      </c>
      <c r="CN34" s="220" t="s">
        <v>1922</v>
      </c>
      <c r="CO34" s="220"/>
      <c r="CP34" s="219">
        <f>AVERAGE(BW34,BZ34,CC34,CF34)</f>
        <v>814.32500000000005</v>
      </c>
      <c r="CQ34" s="223">
        <f>CI34/CL34</f>
        <v>0.46711111111111109</v>
      </c>
      <c r="CR34" s="220"/>
      <c r="CS34" s="220">
        <v>632</v>
      </c>
      <c r="CT34" s="220">
        <v>74</v>
      </c>
      <c r="CU34" s="220" t="s">
        <v>2283</v>
      </c>
      <c r="CV34" s="220" t="s">
        <v>2283</v>
      </c>
      <c r="CW34" s="220">
        <v>199</v>
      </c>
      <c r="CX34" s="220">
        <v>11</v>
      </c>
      <c r="CY34" s="220">
        <v>39.1</v>
      </c>
      <c r="CZ34" s="220">
        <v>3.2</v>
      </c>
      <c r="DA34" s="220">
        <v>14.2</v>
      </c>
      <c r="DB34" s="220">
        <v>1.5</v>
      </c>
      <c r="DC34" s="220">
        <v>3580</v>
      </c>
      <c r="DD34" s="220">
        <v>180</v>
      </c>
      <c r="DE34" s="230">
        <v>331000</v>
      </c>
      <c r="DF34" s="230">
        <v>19000</v>
      </c>
      <c r="DG34" s="220">
        <v>23.8</v>
      </c>
      <c r="DH34" s="220">
        <v>1.5</v>
      </c>
      <c r="DI34" s="220">
        <v>10</v>
      </c>
      <c r="DJ34" s="220">
        <v>0.9</v>
      </c>
      <c r="DK34" s="220">
        <v>94.9</v>
      </c>
      <c r="DL34" s="220">
        <v>7.1</v>
      </c>
      <c r="DM34" s="220">
        <v>7.36</v>
      </c>
      <c r="DN34" s="220">
        <v>0.74</v>
      </c>
      <c r="DO34" s="220">
        <v>45.1</v>
      </c>
      <c r="DP34" s="220">
        <v>4.2</v>
      </c>
      <c r="DQ34" s="220">
        <v>33.299999999999997</v>
      </c>
      <c r="DR34" s="220">
        <v>3.5</v>
      </c>
      <c r="DS34" s="220">
        <v>1.72</v>
      </c>
      <c r="DT34" s="220">
        <v>0.23</v>
      </c>
      <c r="DU34" s="220">
        <v>105.5</v>
      </c>
      <c r="DV34" s="220">
        <v>5.6</v>
      </c>
      <c r="DW34" s="220">
        <v>32</v>
      </c>
      <c r="DX34" s="220">
        <v>1.8</v>
      </c>
      <c r="DY34" s="220">
        <v>374</v>
      </c>
      <c r="DZ34" s="220">
        <v>19</v>
      </c>
      <c r="EA34" s="220">
        <v>138</v>
      </c>
      <c r="EB34" s="220">
        <v>7.6</v>
      </c>
      <c r="EC34" s="220">
        <v>648</v>
      </c>
      <c r="ED34" s="220">
        <v>38</v>
      </c>
      <c r="EE34" s="220">
        <v>123.9</v>
      </c>
      <c r="EF34" s="220">
        <v>6.6</v>
      </c>
      <c r="EG34" s="220">
        <v>1096</v>
      </c>
      <c r="EH34" s="220">
        <v>64</v>
      </c>
      <c r="EI34" s="220">
        <v>207</v>
      </c>
      <c r="EJ34" s="220">
        <v>12</v>
      </c>
      <c r="EK34" s="220">
        <v>10150</v>
      </c>
      <c r="EL34" s="220">
        <v>570</v>
      </c>
      <c r="EM34" s="220">
        <v>5.93</v>
      </c>
      <c r="EN34" s="220">
        <v>0.52</v>
      </c>
    </row>
    <row r="35" spans="1:144" x14ac:dyDescent="0.25">
      <c r="A35" s="220" t="s">
        <v>3436</v>
      </c>
      <c r="B35" s="220">
        <v>9.8338999999999999</v>
      </c>
      <c r="C35" s="220" t="s">
        <v>3437</v>
      </c>
      <c r="D35" s="220">
        <v>3.161</v>
      </c>
      <c r="E35" s="220">
        <v>0.17</v>
      </c>
      <c r="F35" s="220">
        <v>0.2429</v>
      </c>
      <c r="G35" s="220">
        <v>1.0999999999999999E-2</v>
      </c>
      <c r="H35" s="220">
        <v>0.93086999999999998</v>
      </c>
      <c r="I35" s="220">
        <v>4.1169209999999996</v>
      </c>
      <c r="J35" s="220">
        <v>0.18643940000000001</v>
      </c>
      <c r="K35" s="220">
        <v>9.4039999999999999E-2</v>
      </c>
      <c r="L35" s="220">
        <v>5.9000000000000003E-4</v>
      </c>
      <c r="M35" s="220">
        <v>-0.20369000000000001</v>
      </c>
      <c r="N35" s="220">
        <v>1402</v>
      </c>
      <c r="O35" s="220">
        <v>60</v>
      </c>
      <c r="P35" s="220">
        <v>1507.5</v>
      </c>
      <c r="Q35" s="220">
        <v>8.6</v>
      </c>
      <c r="R35" s="220">
        <v>7.02</v>
      </c>
      <c r="S35" s="220">
        <v>2.2400000000000002</v>
      </c>
      <c r="T35" s="220">
        <v>6.62E-3</v>
      </c>
      <c r="U35" s="220">
        <v>720</v>
      </c>
      <c r="V35" s="220">
        <v>990</v>
      </c>
      <c r="W35" s="220">
        <v>68</v>
      </c>
      <c r="X35" s="220">
        <v>94</v>
      </c>
      <c r="Y35" s="220">
        <v>69</v>
      </c>
      <c r="Z35" s="220">
        <v>95</v>
      </c>
      <c r="AA35" s="220">
        <v>358</v>
      </c>
      <c r="AB35" s="220">
        <v>15</v>
      </c>
      <c r="AC35" s="220">
        <v>134.9</v>
      </c>
      <c r="AD35" s="220">
        <v>3.6</v>
      </c>
      <c r="AE35" s="220">
        <v>195</v>
      </c>
      <c r="AF35" s="220">
        <v>11</v>
      </c>
      <c r="AG35" s="220">
        <v>2.69</v>
      </c>
      <c r="AH35" s="220">
        <v>0.12</v>
      </c>
      <c r="AI35" s="220">
        <v>4.1169209999999996</v>
      </c>
      <c r="AJ35" s="220">
        <v>4.3999999999999997E-2</v>
      </c>
      <c r="AK35" s="220">
        <v>7.02</v>
      </c>
      <c r="AL35" s="220">
        <v>0.88</v>
      </c>
      <c r="AM35" s="230">
        <v>2060000000000000</v>
      </c>
      <c r="AN35" s="230">
        <v>100000000000000</v>
      </c>
      <c r="AO35" s="220">
        <v>2.96</v>
      </c>
      <c r="AP35" s="220">
        <v>5.5E-2</v>
      </c>
      <c r="AQ35" s="220">
        <v>0.24</v>
      </c>
      <c r="AR35" s="220">
        <v>0.24129999999999999</v>
      </c>
      <c r="AS35" s="220">
        <v>2.8E-3</v>
      </c>
      <c r="AT35" s="220">
        <v>1.2E-2</v>
      </c>
      <c r="AU35" s="220">
        <v>0.99960000000000004</v>
      </c>
      <c r="AV35" s="220" t="s">
        <v>1873</v>
      </c>
      <c r="AW35" s="220" t="s">
        <v>1874</v>
      </c>
      <c r="AX35" s="220" t="s">
        <v>1874</v>
      </c>
      <c r="AY35" s="220">
        <v>4.149</v>
      </c>
      <c r="AZ35" s="220">
        <v>4.7E-2</v>
      </c>
      <c r="BA35" s="220">
        <v>8.8900000000000007E-2</v>
      </c>
      <c r="BB35" s="220">
        <v>6.3000000000000003E-4</v>
      </c>
      <c r="BC35" s="220">
        <v>9.8999999999999999E-4</v>
      </c>
      <c r="BD35" s="220">
        <v>1402</v>
      </c>
      <c r="BE35" s="220">
        <v>13</v>
      </c>
      <c r="BF35" s="220">
        <v>21</v>
      </c>
      <c r="BG35" s="220">
        <v>1397</v>
      </c>
      <c r="BH35" s="220">
        <v>14</v>
      </c>
      <c r="BI35" s="220">
        <v>62</v>
      </c>
      <c r="BJ35" s="220">
        <v>1393</v>
      </c>
      <c r="BK35" s="220">
        <v>14</v>
      </c>
      <c r="BL35" s="220">
        <v>63</v>
      </c>
      <c r="BM35" s="220" t="s">
        <v>1873</v>
      </c>
      <c r="BN35" s="220" t="s">
        <v>1874</v>
      </c>
      <c r="BO35" s="220" t="s">
        <v>1874</v>
      </c>
      <c r="BP35" s="220">
        <v>6.62E-3</v>
      </c>
      <c r="BQ35" s="220">
        <v>8.8999999999999995E-4</v>
      </c>
      <c r="BR35" s="220">
        <v>6.62E-3</v>
      </c>
      <c r="BS35" s="220">
        <v>8.8999999999999995E-4</v>
      </c>
      <c r="BT35" s="220">
        <v>0</v>
      </c>
      <c r="BU35" s="220">
        <v>1</v>
      </c>
      <c r="BV35" s="220"/>
      <c r="BW35" s="220">
        <v>5</v>
      </c>
      <c r="BX35" s="220">
        <v>8.6999999999999993</v>
      </c>
      <c r="BY35" s="220">
        <v>2.7</v>
      </c>
      <c r="BZ35" s="220">
        <v>540</v>
      </c>
      <c r="CA35" s="220">
        <v>37</v>
      </c>
      <c r="CB35" s="220">
        <v>4.9000000000000002E-2</v>
      </c>
      <c r="CC35" s="220">
        <v>56</v>
      </c>
      <c r="CD35" s="220">
        <v>3.9</v>
      </c>
      <c r="CE35" s="220">
        <v>0.02</v>
      </c>
      <c r="CF35" s="220">
        <v>25.4</v>
      </c>
      <c r="CG35" s="220">
        <v>2</v>
      </c>
      <c r="CH35" s="220">
        <v>0.15</v>
      </c>
      <c r="CI35" s="220">
        <v>172</v>
      </c>
      <c r="CJ35" s="220">
        <v>16</v>
      </c>
      <c r="CK35" s="220" t="s">
        <v>1922</v>
      </c>
      <c r="CL35" s="220">
        <v>573</v>
      </c>
      <c r="CM35" s="220">
        <v>37</v>
      </c>
      <c r="CN35" s="220" t="s">
        <v>1922</v>
      </c>
      <c r="CO35" s="220"/>
      <c r="CP35" s="219">
        <f>AVERAGE(BW35,BZ35,CC35,CF35)</f>
        <v>156.6</v>
      </c>
      <c r="CQ35" s="223">
        <f>CI35/CL35</f>
        <v>0.30017452006980805</v>
      </c>
      <c r="CR35" s="220"/>
      <c r="CS35" s="220">
        <v>359</v>
      </c>
      <c r="CT35" s="220">
        <v>69</v>
      </c>
      <c r="CU35" s="230">
        <v>1500</v>
      </c>
      <c r="CV35" s="230">
        <v>1800</v>
      </c>
      <c r="CW35" s="220">
        <v>227</v>
      </c>
      <c r="CX35" s="220">
        <v>21</v>
      </c>
      <c r="CY35" s="220">
        <v>12.1</v>
      </c>
      <c r="CZ35" s="220">
        <v>1.9</v>
      </c>
      <c r="DA35" s="220">
        <v>2.2400000000000002</v>
      </c>
      <c r="DB35" s="220">
        <v>0.52</v>
      </c>
      <c r="DC35" s="220">
        <v>1181</v>
      </c>
      <c r="DD35" s="220">
        <v>75</v>
      </c>
      <c r="DE35" s="230">
        <v>338000</v>
      </c>
      <c r="DF35" s="230">
        <v>28000</v>
      </c>
      <c r="DG35" s="220">
        <v>5.37</v>
      </c>
      <c r="DH35" s="220">
        <v>0.57999999999999996</v>
      </c>
      <c r="DI35" s="220">
        <v>6.28</v>
      </c>
      <c r="DJ35" s="220">
        <v>0.7</v>
      </c>
      <c r="DK35" s="220">
        <v>49.8</v>
      </c>
      <c r="DL35" s="220">
        <v>4.4000000000000004</v>
      </c>
      <c r="DM35" s="220">
        <v>5.01</v>
      </c>
      <c r="DN35" s="220">
        <v>0.56999999999999995</v>
      </c>
      <c r="DO35" s="220">
        <v>29.5</v>
      </c>
      <c r="DP35" s="220">
        <v>3.4</v>
      </c>
      <c r="DQ35" s="220">
        <v>19.7</v>
      </c>
      <c r="DR35" s="220">
        <v>2.2999999999999998</v>
      </c>
      <c r="DS35" s="220">
        <v>1.87</v>
      </c>
      <c r="DT35" s="220">
        <v>0.28999999999999998</v>
      </c>
      <c r="DU35" s="220">
        <v>44.8</v>
      </c>
      <c r="DV35" s="220">
        <v>5.6</v>
      </c>
      <c r="DW35" s="220">
        <v>12.4</v>
      </c>
      <c r="DX35" s="220">
        <v>1.4</v>
      </c>
      <c r="DY35" s="220">
        <v>112.9</v>
      </c>
      <c r="DZ35" s="220">
        <v>9.1</v>
      </c>
      <c r="EA35" s="220">
        <v>41.8</v>
      </c>
      <c r="EB35" s="220">
        <v>3.4</v>
      </c>
      <c r="EC35" s="220">
        <v>178</v>
      </c>
      <c r="ED35" s="220">
        <v>18</v>
      </c>
      <c r="EE35" s="220">
        <v>36.799999999999997</v>
      </c>
      <c r="EF35" s="220">
        <v>3.6</v>
      </c>
      <c r="EG35" s="220">
        <v>334</v>
      </c>
      <c r="EH35" s="220">
        <v>30</v>
      </c>
      <c r="EI35" s="220">
        <v>66</v>
      </c>
      <c r="EJ35" s="220">
        <v>4.4000000000000004</v>
      </c>
      <c r="EK35" s="220">
        <v>10140</v>
      </c>
      <c r="EL35" s="220">
        <v>710</v>
      </c>
      <c r="EM35" s="220">
        <v>3.36</v>
      </c>
      <c r="EN35" s="220">
        <v>0.48</v>
      </c>
    </row>
    <row r="36" spans="1:144" x14ac:dyDescent="0.25">
      <c r="A36" s="220" t="s">
        <v>3488</v>
      </c>
      <c r="B36" s="220">
        <v>15.923</v>
      </c>
      <c r="C36" s="220" t="s">
        <v>3489</v>
      </c>
      <c r="D36" s="220">
        <v>4.484</v>
      </c>
      <c r="E36" s="220">
        <v>0.24</v>
      </c>
      <c r="F36" s="220">
        <v>0.30520000000000003</v>
      </c>
      <c r="G36" s="220">
        <v>1.4E-2</v>
      </c>
      <c r="H36" s="220">
        <v>0.97970000000000002</v>
      </c>
      <c r="I36" s="220">
        <v>3.2765399999999998</v>
      </c>
      <c r="J36" s="220">
        <v>0.15029999999999999</v>
      </c>
      <c r="K36" s="220">
        <v>0.10614999999999999</v>
      </c>
      <c r="L36" s="220">
        <v>5.6999999999999998E-4</v>
      </c>
      <c r="M36" s="220">
        <v>-0.25838</v>
      </c>
      <c r="N36" s="220">
        <v>1717</v>
      </c>
      <c r="O36" s="220">
        <v>71</v>
      </c>
      <c r="P36" s="220">
        <v>1734.4</v>
      </c>
      <c r="Q36" s="220">
        <v>6.9</v>
      </c>
      <c r="R36" s="220">
        <v>1.03</v>
      </c>
      <c r="S36" s="220">
        <v>3.99</v>
      </c>
      <c r="T36" s="220">
        <v>2.4399999999999999E-3</v>
      </c>
      <c r="U36" s="230">
        <v>2300</v>
      </c>
      <c r="V36" s="230">
        <v>4200</v>
      </c>
      <c r="W36" s="220">
        <v>250</v>
      </c>
      <c r="X36" s="220">
        <v>450</v>
      </c>
      <c r="Y36" s="220">
        <v>340</v>
      </c>
      <c r="Z36" s="220">
        <v>620</v>
      </c>
      <c r="AA36" s="220">
        <v>1724</v>
      </c>
      <c r="AB36" s="220">
        <v>53</v>
      </c>
      <c r="AC36" s="220">
        <v>1094</v>
      </c>
      <c r="AD36" s="220">
        <v>19</v>
      </c>
      <c r="AE36" s="220">
        <v>1701</v>
      </c>
      <c r="AF36" s="220">
        <v>45</v>
      </c>
      <c r="AG36" s="220">
        <v>1.5429999999999999</v>
      </c>
      <c r="AH36" s="220">
        <v>2.3E-2</v>
      </c>
      <c r="AI36" s="220">
        <v>3.2765399999999998</v>
      </c>
      <c r="AJ36" s="220">
        <v>3.4000000000000002E-2</v>
      </c>
      <c r="AK36" s="220">
        <v>1.03</v>
      </c>
      <c r="AL36" s="220">
        <v>0.83</v>
      </c>
      <c r="AM36" s="230">
        <v>1.314E+16</v>
      </c>
      <c r="AN36" s="230">
        <v>380000000000000</v>
      </c>
      <c r="AO36" s="220">
        <v>4.391</v>
      </c>
      <c r="AP36" s="220">
        <v>7.4999999999999997E-2</v>
      </c>
      <c r="AQ36" s="220">
        <v>0.35</v>
      </c>
      <c r="AR36" s="220">
        <v>0.30449999999999999</v>
      </c>
      <c r="AS36" s="220">
        <v>3.3E-3</v>
      </c>
      <c r="AT36" s="220">
        <v>1.4999999999999999E-2</v>
      </c>
      <c r="AU36" s="220">
        <v>0.99512</v>
      </c>
      <c r="AV36" s="220" t="s">
        <v>1873</v>
      </c>
      <c r="AW36" s="220" t="s">
        <v>1874</v>
      </c>
      <c r="AX36" s="220" t="s">
        <v>1874</v>
      </c>
      <c r="AY36" s="220">
        <v>3.29</v>
      </c>
      <c r="AZ36" s="220">
        <v>3.5999999999999997E-2</v>
      </c>
      <c r="BA36" s="220">
        <v>0.10427</v>
      </c>
      <c r="BB36" s="220">
        <v>6.3000000000000003E-4</v>
      </c>
      <c r="BC36" s="220">
        <v>1.6000000000000001E-3</v>
      </c>
      <c r="BD36" s="220">
        <v>1701</v>
      </c>
      <c r="BE36" s="220">
        <v>11</v>
      </c>
      <c r="BF36" s="220">
        <v>28</v>
      </c>
      <c r="BG36" s="220">
        <v>1709</v>
      </c>
      <c r="BH36" s="220">
        <v>14</v>
      </c>
      <c r="BI36" s="220">
        <v>68</v>
      </c>
      <c r="BJ36" s="220">
        <v>1713</v>
      </c>
      <c r="BK36" s="220">
        <v>16</v>
      </c>
      <c r="BL36" s="220">
        <v>76</v>
      </c>
      <c r="BM36" s="220" t="s">
        <v>1873</v>
      </c>
      <c r="BN36" s="220" t="s">
        <v>1874</v>
      </c>
      <c r="BO36" s="220" t="s">
        <v>1874</v>
      </c>
      <c r="BP36" s="220">
        <v>2.4399999999999999E-3</v>
      </c>
      <c r="BQ36" s="220">
        <v>7.2999999999999996E-4</v>
      </c>
      <c r="BR36" s="220">
        <v>2.4399999999999999E-3</v>
      </c>
      <c r="BS36" s="220">
        <v>7.2999999999999996E-4</v>
      </c>
      <c r="BT36" s="220">
        <v>0.23300000000000001</v>
      </c>
      <c r="BU36" s="220">
        <v>6.5000000000000002E-2</v>
      </c>
      <c r="BV36" s="220"/>
      <c r="BW36" s="220">
        <v>3.8</v>
      </c>
      <c r="BX36" s="220">
        <v>6.6</v>
      </c>
      <c r="BY36" s="220">
        <v>1.8</v>
      </c>
      <c r="BZ36" s="220">
        <v>2730</v>
      </c>
      <c r="CA36" s="220">
        <v>130</v>
      </c>
      <c r="CB36" s="220" t="s">
        <v>1922</v>
      </c>
      <c r="CC36" s="220">
        <v>319</v>
      </c>
      <c r="CD36" s="220">
        <v>15</v>
      </c>
      <c r="CE36" s="220" t="s">
        <v>1922</v>
      </c>
      <c r="CF36" s="220">
        <v>182.8</v>
      </c>
      <c r="CG36" s="220">
        <v>9.3000000000000007</v>
      </c>
      <c r="CH36" s="220">
        <v>0.11</v>
      </c>
      <c r="CI36" s="220">
        <v>1146</v>
      </c>
      <c r="CJ36" s="220">
        <v>66</v>
      </c>
      <c r="CK36" s="220" t="s">
        <v>1922</v>
      </c>
      <c r="CL36" s="220">
        <v>2310</v>
      </c>
      <c r="CM36" s="220">
        <v>110</v>
      </c>
      <c r="CN36" s="220">
        <v>2.4E-2</v>
      </c>
      <c r="CO36" s="220"/>
      <c r="CP36" s="219">
        <f>AVERAGE(BW36,BZ36,CC36,CF36)</f>
        <v>808.90000000000009</v>
      </c>
      <c r="CQ36" s="223">
        <f>CI36/CL36</f>
        <v>0.4961038961038961</v>
      </c>
      <c r="CR36" s="220"/>
      <c r="CS36" s="220">
        <v>604</v>
      </c>
      <c r="CT36" s="220">
        <v>86</v>
      </c>
      <c r="CU36" s="220" t="s">
        <v>2283</v>
      </c>
      <c r="CV36" s="220" t="s">
        <v>2283</v>
      </c>
      <c r="CW36" s="220">
        <v>229</v>
      </c>
      <c r="CX36" s="220">
        <v>12</v>
      </c>
      <c r="CY36" s="220">
        <v>18.899999999999999</v>
      </c>
      <c r="CZ36" s="220">
        <v>2.4</v>
      </c>
      <c r="DA36" s="220">
        <v>3.99</v>
      </c>
      <c r="DB36" s="220">
        <v>0.92</v>
      </c>
      <c r="DC36" s="220">
        <v>2640</v>
      </c>
      <c r="DD36" s="220">
        <v>150</v>
      </c>
      <c r="DE36" s="230">
        <v>333000</v>
      </c>
      <c r="DF36" s="230">
        <v>15000</v>
      </c>
      <c r="DG36" s="220">
        <v>23.4</v>
      </c>
      <c r="DH36" s="220">
        <v>1.5</v>
      </c>
      <c r="DI36" s="220">
        <v>4.6900000000000004</v>
      </c>
      <c r="DJ36" s="220">
        <v>0.83</v>
      </c>
      <c r="DK36" s="220">
        <v>82.5</v>
      </c>
      <c r="DL36" s="220">
        <v>7.7</v>
      </c>
      <c r="DM36" s="220">
        <v>5.6</v>
      </c>
      <c r="DN36" s="220">
        <v>1.2</v>
      </c>
      <c r="DO36" s="220">
        <v>36.4</v>
      </c>
      <c r="DP36" s="220">
        <v>7.4</v>
      </c>
      <c r="DQ36" s="220">
        <v>28.2</v>
      </c>
      <c r="DR36" s="220">
        <v>5.3</v>
      </c>
      <c r="DS36" s="220">
        <v>2.46</v>
      </c>
      <c r="DT36" s="220">
        <v>0.57999999999999996</v>
      </c>
      <c r="DU36" s="220">
        <v>82</v>
      </c>
      <c r="DV36" s="220">
        <v>10</v>
      </c>
      <c r="DW36" s="220">
        <v>25.2</v>
      </c>
      <c r="DX36" s="220">
        <v>2.6</v>
      </c>
      <c r="DY36" s="220">
        <v>265</v>
      </c>
      <c r="DZ36" s="220">
        <v>18</v>
      </c>
      <c r="EA36" s="220">
        <v>94.7</v>
      </c>
      <c r="EB36" s="220">
        <v>5</v>
      </c>
      <c r="EC36" s="220">
        <v>432</v>
      </c>
      <c r="ED36" s="220">
        <v>20</v>
      </c>
      <c r="EE36" s="220">
        <v>87.4</v>
      </c>
      <c r="EF36" s="220">
        <v>3.8</v>
      </c>
      <c r="EG36" s="220">
        <v>746</v>
      </c>
      <c r="EH36" s="220">
        <v>35</v>
      </c>
      <c r="EI36" s="220">
        <v>143</v>
      </c>
      <c r="EJ36" s="220">
        <v>6.9</v>
      </c>
      <c r="EK36" s="220">
        <v>10760</v>
      </c>
      <c r="EL36" s="220">
        <v>560</v>
      </c>
      <c r="EM36" s="220">
        <v>7.58</v>
      </c>
      <c r="EN36" s="220">
        <v>0.52</v>
      </c>
    </row>
    <row r="37" spans="1:144" x14ac:dyDescent="0.25">
      <c r="A37" s="220" t="s">
        <v>3484</v>
      </c>
      <c r="B37" s="220">
        <v>19.643999999999998</v>
      </c>
      <c r="C37" s="220" t="s">
        <v>3485</v>
      </c>
      <c r="D37" s="220">
        <v>4.2539999999999996</v>
      </c>
      <c r="E37" s="220">
        <v>0.23</v>
      </c>
      <c r="F37" s="220">
        <v>0.28939999999999999</v>
      </c>
      <c r="G37" s="220">
        <v>1.4E-2</v>
      </c>
      <c r="H37" s="220">
        <v>0.98468</v>
      </c>
      <c r="I37" s="220">
        <v>3.455425</v>
      </c>
      <c r="J37" s="220">
        <v>0.16715949999999999</v>
      </c>
      <c r="K37" s="220">
        <v>0.1061</v>
      </c>
      <c r="L37" s="220">
        <v>5.9999999999999995E-4</v>
      </c>
      <c r="M37" s="220">
        <v>-6.0908999999999998E-2</v>
      </c>
      <c r="N37" s="220">
        <v>1638</v>
      </c>
      <c r="O37" s="220">
        <v>71</v>
      </c>
      <c r="P37" s="220">
        <v>1734.2</v>
      </c>
      <c r="Q37" s="220">
        <v>7.7</v>
      </c>
      <c r="R37" s="220">
        <v>5.6</v>
      </c>
      <c r="S37" s="220">
        <v>1.98</v>
      </c>
      <c r="T37" s="220">
        <v>7.0000000000000001E-3</v>
      </c>
      <c r="U37" s="220">
        <v>200</v>
      </c>
      <c r="V37" s="220">
        <v>2500</v>
      </c>
      <c r="W37" s="220">
        <v>20</v>
      </c>
      <c r="X37" s="220">
        <v>260</v>
      </c>
      <c r="Y37" s="220">
        <v>20</v>
      </c>
      <c r="Z37" s="220">
        <v>260</v>
      </c>
      <c r="AA37" s="220">
        <v>565.5</v>
      </c>
      <c r="AB37" s="220">
        <v>9.8000000000000007</v>
      </c>
      <c r="AC37" s="220">
        <v>267.8</v>
      </c>
      <c r="AD37" s="220">
        <v>3.7</v>
      </c>
      <c r="AE37" s="220">
        <v>403.2</v>
      </c>
      <c r="AF37" s="220">
        <v>9.9</v>
      </c>
      <c r="AG37" s="220">
        <v>2.0139999999999998</v>
      </c>
      <c r="AH37" s="220">
        <v>1.2999999999999999E-2</v>
      </c>
      <c r="AI37" s="220">
        <v>3.455425</v>
      </c>
      <c r="AJ37" s="220">
        <v>0.06</v>
      </c>
      <c r="AK37" s="220">
        <v>5.6</v>
      </c>
      <c r="AL37" s="220">
        <v>1.4</v>
      </c>
      <c r="AM37" s="230">
        <v>3959000000000000</v>
      </c>
      <c r="AN37" s="230">
        <v>92000000000000</v>
      </c>
      <c r="AO37" s="220">
        <v>4.01</v>
      </c>
      <c r="AP37" s="220">
        <v>0.12</v>
      </c>
      <c r="AQ37" s="220">
        <v>0.37</v>
      </c>
      <c r="AR37" s="220">
        <v>0.28749999999999998</v>
      </c>
      <c r="AS37" s="220">
        <v>5.1999999999999998E-3</v>
      </c>
      <c r="AT37" s="220">
        <v>1.4999999999999999E-2</v>
      </c>
      <c r="AU37" s="220">
        <v>0.99909000000000003</v>
      </c>
      <c r="AV37" s="220" t="s">
        <v>1873</v>
      </c>
      <c r="AW37" s="220" t="s">
        <v>1874</v>
      </c>
      <c r="AX37" s="220" t="s">
        <v>1874</v>
      </c>
      <c r="AY37" s="220">
        <v>3.5</v>
      </c>
      <c r="AZ37" s="220">
        <v>6.6000000000000003E-2</v>
      </c>
      <c r="BA37" s="220">
        <v>0.10059999999999999</v>
      </c>
      <c r="BB37" s="220">
        <v>1.1999999999999999E-3</v>
      </c>
      <c r="BC37" s="220">
        <v>2.3999999999999998E-3</v>
      </c>
      <c r="BD37" s="220">
        <v>1632</v>
      </c>
      <c r="BE37" s="220">
        <v>23</v>
      </c>
      <c r="BF37" s="220">
        <v>45</v>
      </c>
      <c r="BG37" s="220">
        <v>1631</v>
      </c>
      <c r="BH37" s="220">
        <v>25</v>
      </c>
      <c r="BI37" s="220">
        <v>77</v>
      </c>
      <c r="BJ37" s="220">
        <v>1628</v>
      </c>
      <c r="BK37" s="220">
        <v>26</v>
      </c>
      <c r="BL37" s="220">
        <v>77</v>
      </c>
      <c r="BM37" s="220" t="s">
        <v>1873</v>
      </c>
      <c r="BN37" s="220" t="s">
        <v>1874</v>
      </c>
      <c r="BO37" s="220" t="s">
        <v>1874</v>
      </c>
      <c r="BP37" s="220">
        <v>7.0000000000000001E-3</v>
      </c>
      <c r="BQ37" s="220">
        <v>1.5E-3</v>
      </c>
      <c r="BR37" s="220">
        <v>7.0000000000000001E-3</v>
      </c>
      <c r="BS37" s="220">
        <v>1.5E-3</v>
      </c>
      <c r="BT37" s="220">
        <v>0.113</v>
      </c>
      <c r="BU37" s="220">
        <v>4.9000000000000002E-2</v>
      </c>
      <c r="BV37" s="220"/>
      <c r="BW37" s="220">
        <v>1</v>
      </c>
      <c r="BX37" s="220" t="s">
        <v>2283</v>
      </c>
      <c r="BY37" s="220">
        <v>4.4000000000000004</v>
      </c>
      <c r="BZ37" s="220">
        <v>945</v>
      </c>
      <c r="CA37" s="220">
        <v>33</v>
      </c>
      <c r="CB37" s="220">
        <v>9.5000000000000001E-2</v>
      </c>
      <c r="CC37" s="220">
        <v>110.3</v>
      </c>
      <c r="CD37" s="220">
        <v>3.8</v>
      </c>
      <c r="CE37" s="220" t="s">
        <v>1922</v>
      </c>
      <c r="CF37" s="220">
        <v>47.1</v>
      </c>
      <c r="CG37" s="220">
        <v>1.6</v>
      </c>
      <c r="CH37" s="220">
        <v>0.24</v>
      </c>
      <c r="CI37" s="220">
        <v>304</v>
      </c>
      <c r="CJ37" s="220">
        <v>14</v>
      </c>
      <c r="CK37" s="220" t="s">
        <v>1922</v>
      </c>
      <c r="CL37" s="220">
        <v>835</v>
      </c>
      <c r="CM37" s="220">
        <v>37</v>
      </c>
      <c r="CN37" s="220" t="s">
        <v>1922</v>
      </c>
      <c r="CO37" s="220"/>
      <c r="CP37" s="219">
        <f>AVERAGE(BW37,BZ37,CC37,CF37)</f>
        <v>275.84999999999997</v>
      </c>
      <c r="CQ37" s="223">
        <f>CI37/CL37</f>
        <v>0.36407185628742517</v>
      </c>
      <c r="CR37" s="220"/>
      <c r="CS37" s="220">
        <v>331</v>
      </c>
      <c r="CT37" s="220">
        <v>58</v>
      </c>
      <c r="CU37" s="220">
        <v>300</v>
      </c>
      <c r="CV37" s="220">
        <v>1300</v>
      </c>
      <c r="CW37" s="220">
        <v>197.8</v>
      </c>
      <c r="CX37" s="220">
        <v>9</v>
      </c>
      <c r="CY37" s="220">
        <v>13</v>
      </c>
      <c r="CZ37" s="220">
        <v>1.4</v>
      </c>
      <c r="DA37" s="220">
        <v>1.98</v>
      </c>
      <c r="DB37" s="220">
        <v>0.38</v>
      </c>
      <c r="DC37" s="220">
        <v>1315</v>
      </c>
      <c r="DD37" s="220">
        <v>61</v>
      </c>
      <c r="DE37" s="230">
        <v>335000</v>
      </c>
      <c r="DF37" s="230">
        <v>19000</v>
      </c>
      <c r="DG37" s="220">
        <v>10.02</v>
      </c>
      <c r="DH37" s="220">
        <v>0.71</v>
      </c>
      <c r="DI37" s="220">
        <v>4.2699999999999996</v>
      </c>
      <c r="DJ37" s="220">
        <v>0.37</v>
      </c>
      <c r="DK37" s="220">
        <v>47.2</v>
      </c>
      <c r="DL37" s="220">
        <v>3.6</v>
      </c>
      <c r="DM37" s="220">
        <v>4.7</v>
      </c>
      <c r="DN37" s="220">
        <v>0.46</v>
      </c>
      <c r="DO37" s="220">
        <v>34.4</v>
      </c>
      <c r="DP37" s="220">
        <v>5.5</v>
      </c>
      <c r="DQ37" s="220">
        <v>23.6</v>
      </c>
      <c r="DR37" s="220">
        <v>3.5</v>
      </c>
      <c r="DS37" s="220">
        <v>2.78</v>
      </c>
      <c r="DT37" s="220">
        <v>0.48</v>
      </c>
      <c r="DU37" s="220">
        <v>47.6</v>
      </c>
      <c r="DV37" s="220">
        <v>4.5</v>
      </c>
      <c r="DW37" s="220">
        <v>11.4</v>
      </c>
      <c r="DX37" s="220">
        <v>0.74</v>
      </c>
      <c r="DY37" s="220">
        <v>125.6</v>
      </c>
      <c r="DZ37" s="220">
        <v>7.8</v>
      </c>
      <c r="EA37" s="220">
        <v>44.9</v>
      </c>
      <c r="EB37" s="220">
        <v>2.2999999999999998</v>
      </c>
      <c r="EC37" s="220">
        <v>207</v>
      </c>
      <c r="ED37" s="220">
        <v>11</v>
      </c>
      <c r="EE37" s="220">
        <v>43.8</v>
      </c>
      <c r="EF37" s="220">
        <v>2.8</v>
      </c>
      <c r="EG37" s="220">
        <v>374</v>
      </c>
      <c r="EH37" s="220">
        <v>21</v>
      </c>
      <c r="EI37" s="220">
        <v>76</v>
      </c>
      <c r="EJ37" s="220">
        <v>4.3</v>
      </c>
      <c r="EK37" s="220">
        <v>11090</v>
      </c>
      <c r="EL37" s="220">
        <v>570</v>
      </c>
      <c r="EM37" s="220">
        <v>3.69</v>
      </c>
      <c r="EN37" s="220">
        <v>0.35</v>
      </c>
    </row>
    <row r="38" spans="1:144" x14ac:dyDescent="0.25">
      <c r="A38" s="220" t="s">
        <v>3486</v>
      </c>
      <c r="B38" s="220">
        <v>19.076000000000001</v>
      </c>
      <c r="C38" s="220" t="s">
        <v>3487</v>
      </c>
      <c r="D38" s="220">
        <v>4.8650000000000002</v>
      </c>
      <c r="E38" s="220">
        <v>0.26</v>
      </c>
      <c r="F38" s="220">
        <v>0.33090000000000003</v>
      </c>
      <c r="G38" s="220">
        <v>1.6E-2</v>
      </c>
      <c r="H38" s="220">
        <v>0.98806000000000005</v>
      </c>
      <c r="I38" s="220">
        <v>3.0220609999999999</v>
      </c>
      <c r="J38" s="220">
        <v>0.14612559999999999</v>
      </c>
      <c r="K38" s="220">
        <v>0.10614999999999999</v>
      </c>
      <c r="L38" s="220">
        <v>5.6999999999999998E-4</v>
      </c>
      <c r="M38" s="220">
        <v>-0.13600999999999999</v>
      </c>
      <c r="N38" s="220">
        <v>1842</v>
      </c>
      <c r="O38" s="220">
        <v>77</v>
      </c>
      <c r="P38" s="220">
        <v>1734.4</v>
      </c>
      <c r="Q38" s="220">
        <v>6.9</v>
      </c>
      <c r="R38" s="220">
        <v>-6.2</v>
      </c>
      <c r="S38" s="220">
        <v>9.1</v>
      </c>
      <c r="T38" s="220">
        <v>2.7E-4</v>
      </c>
      <c r="U38" s="230">
        <v>-1800</v>
      </c>
      <c r="V38" s="230">
        <v>3200</v>
      </c>
      <c r="W38" s="220">
        <v>-200</v>
      </c>
      <c r="X38" s="220">
        <v>350</v>
      </c>
      <c r="Y38" s="220">
        <v>-200</v>
      </c>
      <c r="Z38" s="220">
        <v>350</v>
      </c>
      <c r="AA38" s="220">
        <v>1095</v>
      </c>
      <c r="AB38" s="220">
        <v>72</v>
      </c>
      <c r="AC38" s="220">
        <v>496</v>
      </c>
      <c r="AD38" s="220">
        <v>21</v>
      </c>
      <c r="AE38" s="220">
        <v>894</v>
      </c>
      <c r="AF38" s="220">
        <v>48</v>
      </c>
      <c r="AG38" s="220">
        <v>2.028</v>
      </c>
      <c r="AH38" s="220">
        <v>4.5999999999999999E-2</v>
      </c>
      <c r="AI38" s="220">
        <v>3.0220609999999999</v>
      </c>
      <c r="AJ38" s="220">
        <v>0.04</v>
      </c>
      <c r="AK38" s="220">
        <v>-6.2</v>
      </c>
      <c r="AL38" s="220">
        <v>1.2</v>
      </c>
      <c r="AM38" s="230">
        <v>8800000000000000</v>
      </c>
      <c r="AN38" s="230">
        <v>570000000000000</v>
      </c>
      <c r="AO38" s="220">
        <v>4.8490000000000002</v>
      </c>
      <c r="AP38" s="220">
        <v>7.4999999999999997E-2</v>
      </c>
      <c r="AQ38" s="220">
        <v>0.28999999999999998</v>
      </c>
      <c r="AR38" s="220">
        <v>0.33079999999999998</v>
      </c>
      <c r="AS38" s="220">
        <v>4.4000000000000003E-3</v>
      </c>
      <c r="AT38" s="220">
        <v>1.6E-2</v>
      </c>
      <c r="AU38" s="220">
        <v>0.98873999999999995</v>
      </c>
      <c r="AV38" s="220" t="s">
        <v>1873</v>
      </c>
      <c r="AW38" s="220" t="s">
        <v>1874</v>
      </c>
      <c r="AX38" s="220" t="s">
        <v>1874</v>
      </c>
      <c r="AY38" s="220">
        <v>3.0329999999999999</v>
      </c>
      <c r="AZ38" s="220">
        <v>4.1000000000000002E-2</v>
      </c>
      <c r="BA38" s="220">
        <v>0.10592</v>
      </c>
      <c r="BB38" s="220">
        <v>2.2000000000000001E-4</v>
      </c>
      <c r="BC38" s="220">
        <v>5.4000000000000001E-4</v>
      </c>
      <c r="BD38" s="220">
        <v>1730.2</v>
      </c>
      <c r="BE38" s="220">
        <v>3.9</v>
      </c>
      <c r="BF38" s="220">
        <v>9.4</v>
      </c>
      <c r="BG38" s="220">
        <v>1792</v>
      </c>
      <c r="BH38" s="220">
        <v>13</v>
      </c>
      <c r="BI38" s="220">
        <v>51</v>
      </c>
      <c r="BJ38" s="220">
        <v>1842</v>
      </c>
      <c r="BK38" s="220">
        <v>21</v>
      </c>
      <c r="BL38" s="220">
        <v>78</v>
      </c>
      <c r="BM38" s="220" t="s">
        <v>1873</v>
      </c>
      <c r="BN38" s="220" t="s">
        <v>1874</v>
      </c>
      <c r="BO38" s="220" t="s">
        <v>1874</v>
      </c>
      <c r="BP38" s="220">
        <v>2.7E-4</v>
      </c>
      <c r="BQ38" s="220">
        <v>2.2000000000000001E-4</v>
      </c>
      <c r="BR38" s="220">
        <v>2.7E-4</v>
      </c>
      <c r="BS38" s="220">
        <v>2.2000000000000001E-4</v>
      </c>
      <c r="BT38" s="220">
        <v>0.43099999999999999</v>
      </c>
      <c r="BU38" s="220">
        <v>4.1000000000000002E-2</v>
      </c>
      <c r="BV38" s="220"/>
      <c r="BW38" s="220">
        <v>2</v>
      </c>
      <c r="BX38" s="220">
        <v>4.5999999999999996</v>
      </c>
      <c r="BY38" s="220">
        <v>1.8</v>
      </c>
      <c r="BZ38" s="220">
        <v>1972</v>
      </c>
      <c r="CA38" s="220">
        <v>97</v>
      </c>
      <c r="CB38" s="220">
        <v>4.7E-2</v>
      </c>
      <c r="CC38" s="220">
        <v>231</v>
      </c>
      <c r="CD38" s="220">
        <v>11</v>
      </c>
      <c r="CE38" s="220">
        <v>2.1999999999999999E-2</v>
      </c>
      <c r="CF38" s="220">
        <v>98</v>
      </c>
      <c r="CG38" s="220">
        <v>4.9000000000000004</v>
      </c>
      <c r="CH38" s="220">
        <v>0.13</v>
      </c>
      <c r="CI38" s="220">
        <v>529</v>
      </c>
      <c r="CJ38" s="220">
        <v>28</v>
      </c>
      <c r="CK38" s="220">
        <v>0.1</v>
      </c>
      <c r="CL38" s="220">
        <v>1538</v>
      </c>
      <c r="CM38" s="220">
        <v>79</v>
      </c>
      <c r="CN38" s="220">
        <v>0.14000000000000001</v>
      </c>
      <c r="CO38" s="220"/>
      <c r="CP38" s="219">
        <f>AVERAGE(BW38,BZ38,CC38,CF38)</f>
        <v>575.75</v>
      </c>
      <c r="CQ38" s="223">
        <f>CI38/CL38</f>
        <v>0.34395318595578672</v>
      </c>
      <c r="CR38" s="220"/>
      <c r="CS38" s="220">
        <v>450</v>
      </c>
      <c r="CT38" s="220">
        <v>73</v>
      </c>
      <c r="CU38" s="220" t="s">
        <v>2283</v>
      </c>
      <c r="CV38" s="220" t="s">
        <v>2283</v>
      </c>
      <c r="CW38" s="220">
        <v>210</v>
      </c>
      <c r="CX38" s="220">
        <v>15</v>
      </c>
      <c r="CY38" s="220">
        <v>14.6</v>
      </c>
      <c r="CZ38" s="220">
        <v>1.8</v>
      </c>
      <c r="DA38" s="220">
        <v>9.1</v>
      </c>
      <c r="DB38" s="220">
        <v>1.4</v>
      </c>
      <c r="DC38" s="220">
        <v>2320</v>
      </c>
      <c r="DD38" s="220">
        <v>150</v>
      </c>
      <c r="DE38" s="230">
        <v>338000</v>
      </c>
      <c r="DF38" s="230">
        <v>22000</v>
      </c>
      <c r="DG38" s="220">
        <v>20.2</v>
      </c>
      <c r="DH38" s="220">
        <v>2</v>
      </c>
      <c r="DI38" s="220">
        <v>222</v>
      </c>
      <c r="DJ38" s="220">
        <v>46</v>
      </c>
      <c r="DK38" s="220">
        <v>486</v>
      </c>
      <c r="DL38" s="220">
        <v>87</v>
      </c>
      <c r="DM38" s="220">
        <v>55</v>
      </c>
      <c r="DN38" s="220">
        <v>10</v>
      </c>
      <c r="DO38" s="220">
        <v>248</v>
      </c>
      <c r="DP38" s="220">
        <v>43</v>
      </c>
      <c r="DQ38" s="220">
        <v>69</v>
      </c>
      <c r="DR38" s="220">
        <v>9.6999999999999993</v>
      </c>
      <c r="DS38" s="220">
        <v>8.3000000000000007</v>
      </c>
      <c r="DT38" s="220">
        <v>1.3</v>
      </c>
      <c r="DU38" s="220">
        <v>106</v>
      </c>
      <c r="DV38" s="220">
        <v>11</v>
      </c>
      <c r="DW38" s="220">
        <v>24.2</v>
      </c>
      <c r="DX38" s="220">
        <v>2.1</v>
      </c>
      <c r="DY38" s="220">
        <v>253</v>
      </c>
      <c r="DZ38" s="220">
        <v>17</v>
      </c>
      <c r="EA38" s="220">
        <v>82.8</v>
      </c>
      <c r="EB38" s="220">
        <v>4.7</v>
      </c>
      <c r="EC38" s="220">
        <v>378</v>
      </c>
      <c r="ED38" s="220">
        <v>21</v>
      </c>
      <c r="EE38" s="220">
        <v>75</v>
      </c>
      <c r="EF38" s="220">
        <v>4.4000000000000004</v>
      </c>
      <c r="EG38" s="220">
        <v>653</v>
      </c>
      <c r="EH38" s="220">
        <v>37</v>
      </c>
      <c r="EI38" s="220">
        <v>123.8</v>
      </c>
      <c r="EJ38" s="220">
        <v>5.6</v>
      </c>
      <c r="EK38" s="220">
        <v>11320</v>
      </c>
      <c r="EL38" s="220">
        <v>670</v>
      </c>
      <c r="EM38" s="220">
        <v>6.09</v>
      </c>
      <c r="EN38" s="220">
        <v>0.51</v>
      </c>
    </row>
    <row r="39" spans="1:144" x14ac:dyDescent="0.25">
      <c r="A39" s="220" t="s">
        <v>3464</v>
      </c>
      <c r="B39" s="220">
        <v>5.1007999999999996</v>
      </c>
      <c r="C39" s="220" t="s">
        <v>3465</v>
      </c>
      <c r="D39" s="220">
        <v>4.234</v>
      </c>
      <c r="E39" s="220">
        <v>0.22</v>
      </c>
      <c r="F39" s="220">
        <v>0.29071999999999998</v>
      </c>
      <c r="G39" s="220">
        <v>1.2999999999999999E-2</v>
      </c>
      <c r="H39" s="220">
        <v>0.34127000000000002</v>
      </c>
      <c r="I39" s="220">
        <v>3.4397359999999999</v>
      </c>
      <c r="J39" s="220">
        <v>0.15381320000000001</v>
      </c>
      <c r="K39" s="220">
        <v>0.10543</v>
      </c>
      <c r="L39" s="220">
        <v>1.1000000000000001E-3</v>
      </c>
      <c r="M39" s="220">
        <v>-8.9270000000000002E-2</v>
      </c>
      <c r="N39" s="220">
        <v>1645.1</v>
      </c>
      <c r="O39" s="220">
        <v>67</v>
      </c>
      <c r="P39" s="220">
        <v>1721.8</v>
      </c>
      <c r="Q39" s="220">
        <v>11</v>
      </c>
      <c r="R39" s="220">
        <v>4.4400000000000004</v>
      </c>
      <c r="S39" s="220">
        <v>0.35</v>
      </c>
      <c r="T39" s="220">
        <v>5.3E-3</v>
      </c>
      <c r="U39" s="220">
        <v>-220</v>
      </c>
      <c r="V39" s="220">
        <v>650</v>
      </c>
      <c r="W39" s="220">
        <v>-25</v>
      </c>
      <c r="X39" s="220">
        <v>71</v>
      </c>
      <c r="Y39" s="220">
        <v>-26</v>
      </c>
      <c r="Z39" s="220">
        <v>78</v>
      </c>
      <c r="AA39" s="220">
        <v>278.39999999999998</v>
      </c>
      <c r="AB39" s="220">
        <v>4.7</v>
      </c>
      <c r="AC39" s="220">
        <v>152.80000000000001</v>
      </c>
      <c r="AD39" s="220">
        <v>4.4000000000000004</v>
      </c>
      <c r="AE39" s="220">
        <v>222.6</v>
      </c>
      <c r="AF39" s="220">
        <v>4.5999999999999996</v>
      </c>
      <c r="AG39" s="220">
        <v>1.6679999999999999</v>
      </c>
      <c r="AH39" s="220">
        <v>2.1999999999999999E-2</v>
      </c>
      <c r="AI39" s="220">
        <v>3.4397359999999999</v>
      </c>
      <c r="AJ39" s="220">
        <v>7.7999999999999996E-3</v>
      </c>
      <c r="AK39" s="220">
        <v>4.4400000000000004</v>
      </c>
      <c r="AL39" s="220">
        <v>0.55000000000000004</v>
      </c>
      <c r="AM39" s="230">
        <v>1987000000000000</v>
      </c>
      <c r="AN39" s="230">
        <v>37000000000000</v>
      </c>
      <c r="AO39" s="220">
        <v>4.0330000000000004</v>
      </c>
      <c r="AP39" s="220">
        <v>1.7000000000000001E-2</v>
      </c>
      <c r="AQ39" s="220">
        <v>9.5000000000000001E-2</v>
      </c>
      <c r="AR39" s="220">
        <v>0.28916999999999998</v>
      </c>
      <c r="AS39" s="220">
        <v>7.5000000000000002E-4</v>
      </c>
      <c r="AT39" s="220">
        <v>1.4999999999999999E-2</v>
      </c>
      <c r="AU39" s="220">
        <v>0.98275000000000001</v>
      </c>
      <c r="AV39" s="220" t="s">
        <v>1873</v>
      </c>
      <c r="AW39" s="220" t="s">
        <v>1874</v>
      </c>
      <c r="AX39" s="220" t="s">
        <v>1874</v>
      </c>
      <c r="AY39" s="220">
        <v>3.4582999999999999</v>
      </c>
      <c r="AZ39" s="220">
        <v>8.9999999999999993E-3</v>
      </c>
      <c r="BA39" s="220">
        <v>0.10113999999999999</v>
      </c>
      <c r="BB39" s="220">
        <v>1.8000000000000001E-4</v>
      </c>
      <c r="BC39" s="220">
        <v>2.0000000000000001E-4</v>
      </c>
      <c r="BD39" s="220">
        <v>1645.1</v>
      </c>
      <c r="BE39" s="220">
        <v>3.3</v>
      </c>
      <c r="BF39" s="220">
        <v>3.7</v>
      </c>
      <c r="BG39" s="220">
        <v>1640.8</v>
      </c>
      <c r="BH39" s="220">
        <v>3.5</v>
      </c>
      <c r="BI39" s="220">
        <v>19</v>
      </c>
      <c r="BJ39" s="220">
        <v>1637.4</v>
      </c>
      <c r="BK39" s="220">
        <v>3.8</v>
      </c>
      <c r="BL39" s="220">
        <v>77</v>
      </c>
      <c r="BM39" s="220" t="s">
        <v>1873</v>
      </c>
      <c r="BN39" s="220" t="s">
        <v>1874</v>
      </c>
      <c r="BO39" s="220" t="s">
        <v>1874</v>
      </c>
      <c r="BP39" s="220">
        <v>5.3E-3</v>
      </c>
      <c r="BQ39" s="220">
        <v>1.1000000000000001E-3</v>
      </c>
      <c r="BR39" s="220">
        <v>5.3E-3</v>
      </c>
      <c r="BS39" s="220">
        <v>1.1000000000000001E-3</v>
      </c>
      <c r="BT39" s="220">
        <v>0</v>
      </c>
      <c r="BU39" s="220">
        <v>1</v>
      </c>
      <c r="BV39" s="220"/>
      <c r="BW39" s="220">
        <v>4.4000000000000004</v>
      </c>
      <c r="BX39" s="220">
        <v>6.3</v>
      </c>
      <c r="BY39" s="220">
        <v>2.6</v>
      </c>
      <c r="BZ39" s="220">
        <v>342</v>
      </c>
      <c r="CA39" s="220">
        <v>24</v>
      </c>
      <c r="CB39" s="220">
        <v>5.2999999999999999E-2</v>
      </c>
      <c r="CC39" s="220">
        <v>39.799999999999997</v>
      </c>
      <c r="CD39" s="220">
        <v>2.6</v>
      </c>
      <c r="CE39" s="220">
        <v>4.7E-2</v>
      </c>
      <c r="CF39" s="220">
        <v>18.7</v>
      </c>
      <c r="CG39" s="220">
        <v>1.4</v>
      </c>
      <c r="CH39" s="220">
        <v>0.16</v>
      </c>
      <c r="CI39" s="220">
        <v>122.7</v>
      </c>
      <c r="CJ39" s="220">
        <v>9.1999999999999993</v>
      </c>
      <c r="CK39" s="220" t="s">
        <v>1922</v>
      </c>
      <c r="CL39" s="220">
        <v>306</v>
      </c>
      <c r="CM39" s="220">
        <v>22</v>
      </c>
      <c r="CN39" s="220" t="s">
        <v>1922</v>
      </c>
      <c r="CO39" s="220"/>
      <c r="CP39" s="219">
        <f>AVERAGE(BW39,BZ39,CC39,CF39)</f>
        <v>101.22499999999999</v>
      </c>
      <c r="CQ39" s="223">
        <f>CI39/CL39</f>
        <v>0.40098039215686276</v>
      </c>
      <c r="CR39" s="220"/>
      <c r="CS39" s="220">
        <v>162</v>
      </c>
      <c r="CT39" s="220">
        <v>76</v>
      </c>
      <c r="CU39" s="220">
        <v>200</v>
      </c>
      <c r="CV39" s="220">
        <v>1600</v>
      </c>
      <c r="CW39" s="220">
        <v>221</v>
      </c>
      <c r="CX39" s="220">
        <v>12</v>
      </c>
      <c r="CY39" s="220">
        <v>57</v>
      </c>
      <c r="CZ39" s="220">
        <v>19</v>
      </c>
      <c r="DA39" s="220">
        <v>0.35</v>
      </c>
      <c r="DB39" s="220">
        <v>0.23</v>
      </c>
      <c r="DC39" s="220">
        <v>790</v>
      </c>
      <c r="DD39" s="220">
        <v>73</v>
      </c>
      <c r="DE39" s="230">
        <v>386000</v>
      </c>
      <c r="DF39" s="230">
        <v>24000</v>
      </c>
      <c r="DG39" s="220">
        <v>5.3</v>
      </c>
      <c r="DH39" s="220">
        <v>0.67</v>
      </c>
      <c r="DI39" s="220">
        <v>0.59</v>
      </c>
      <c r="DJ39" s="220">
        <v>0.12</v>
      </c>
      <c r="DK39" s="220">
        <v>22.2</v>
      </c>
      <c r="DL39" s="220">
        <v>1.9</v>
      </c>
      <c r="DM39" s="220">
        <v>0.5</v>
      </c>
      <c r="DN39" s="220">
        <v>0.15</v>
      </c>
      <c r="DO39" s="220">
        <v>2.93</v>
      </c>
      <c r="DP39" s="220">
        <v>0.83</v>
      </c>
      <c r="DQ39" s="220">
        <v>2.79</v>
      </c>
      <c r="DR39" s="220">
        <v>0.7</v>
      </c>
      <c r="DS39" s="220">
        <v>0.36</v>
      </c>
      <c r="DT39" s="220">
        <v>0.13</v>
      </c>
      <c r="DU39" s="220">
        <v>16.100000000000001</v>
      </c>
      <c r="DV39" s="220">
        <v>3.4</v>
      </c>
      <c r="DW39" s="220">
        <v>5.08</v>
      </c>
      <c r="DX39" s="220">
        <v>0.63</v>
      </c>
      <c r="DY39" s="220">
        <v>68.599999999999994</v>
      </c>
      <c r="DZ39" s="220">
        <v>8</v>
      </c>
      <c r="EA39" s="220">
        <v>26.1</v>
      </c>
      <c r="EB39" s="220">
        <v>2.6</v>
      </c>
      <c r="EC39" s="220">
        <v>135</v>
      </c>
      <c r="ED39" s="220">
        <v>11</v>
      </c>
      <c r="EE39" s="220">
        <v>29.3</v>
      </c>
      <c r="EF39" s="220">
        <v>2.2000000000000002</v>
      </c>
      <c r="EG39" s="220">
        <v>258</v>
      </c>
      <c r="EH39" s="220">
        <v>18</v>
      </c>
      <c r="EI39" s="220">
        <v>52.3</v>
      </c>
      <c r="EJ39" s="220">
        <v>4.5</v>
      </c>
      <c r="EK39" s="220">
        <v>11900</v>
      </c>
      <c r="EL39" s="220">
        <v>970</v>
      </c>
      <c r="EM39" s="220">
        <v>2.09</v>
      </c>
      <c r="EN39" s="220">
        <v>0.31</v>
      </c>
    </row>
    <row r="40" spans="1:144" x14ac:dyDescent="0.25">
      <c r="A40" s="220" t="s">
        <v>3546</v>
      </c>
      <c r="B40" s="220">
        <v>11.773</v>
      </c>
      <c r="C40" s="220" t="s">
        <v>3547</v>
      </c>
      <c r="D40" s="220">
        <v>4.4420000000000002</v>
      </c>
      <c r="E40" s="220">
        <v>0.23</v>
      </c>
      <c r="F40" s="220">
        <v>0.2964</v>
      </c>
      <c r="G40" s="220">
        <v>1.4E-2</v>
      </c>
      <c r="H40" s="220">
        <v>0.73021999999999998</v>
      </c>
      <c r="I40" s="220">
        <v>3.3738190000000001</v>
      </c>
      <c r="J40" s="220">
        <v>0.1593572</v>
      </c>
      <c r="K40" s="220">
        <v>0.10815</v>
      </c>
      <c r="L40" s="220">
        <v>9.3000000000000005E-4</v>
      </c>
      <c r="M40" s="220">
        <v>0.15698999999999999</v>
      </c>
      <c r="N40" s="220">
        <v>1673</v>
      </c>
      <c r="O40" s="220">
        <v>69</v>
      </c>
      <c r="P40" s="220">
        <v>1767</v>
      </c>
      <c r="Q40" s="220">
        <v>9.9</v>
      </c>
      <c r="R40" s="220">
        <v>5.28</v>
      </c>
      <c r="S40" s="220">
        <v>0.36</v>
      </c>
      <c r="T40" s="220">
        <v>7.1000000000000004E-3</v>
      </c>
      <c r="U40" s="220">
        <v>-390</v>
      </c>
      <c r="V40" s="220">
        <v>560</v>
      </c>
      <c r="W40" s="220">
        <v>-44</v>
      </c>
      <c r="X40" s="220">
        <v>64</v>
      </c>
      <c r="Y40" s="220">
        <v>-54</v>
      </c>
      <c r="Z40" s="220">
        <v>77</v>
      </c>
      <c r="AA40" s="220">
        <v>173.7</v>
      </c>
      <c r="AB40" s="220">
        <v>9.3000000000000007</v>
      </c>
      <c r="AC40" s="220">
        <v>104.6</v>
      </c>
      <c r="AD40" s="220">
        <v>4.4000000000000004</v>
      </c>
      <c r="AE40" s="220">
        <v>162.4</v>
      </c>
      <c r="AF40" s="220">
        <v>8.5</v>
      </c>
      <c r="AG40" s="220">
        <v>1.484</v>
      </c>
      <c r="AH40" s="220">
        <v>1.9E-2</v>
      </c>
      <c r="AI40" s="220">
        <v>3.3738190000000001</v>
      </c>
      <c r="AJ40" s="220">
        <v>2.5000000000000001E-2</v>
      </c>
      <c r="AK40" s="220">
        <v>5.28</v>
      </c>
      <c r="AL40" s="220">
        <v>0.83</v>
      </c>
      <c r="AM40" s="230">
        <v>1272000000000000</v>
      </c>
      <c r="AN40" s="230">
        <v>58000000000000</v>
      </c>
      <c r="AO40" s="220">
        <v>4.1689999999999996</v>
      </c>
      <c r="AP40" s="220">
        <v>0.06</v>
      </c>
      <c r="AQ40" s="220">
        <v>0.32</v>
      </c>
      <c r="AR40" s="220">
        <v>0.29430000000000001</v>
      </c>
      <c r="AS40" s="220">
        <v>2.5000000000000001E-3</v>
      </c>
      <c r="AT40" s="220">
        <v>1.4999999999999999E-2</v>
      </c>
      <c r="AU40" s="220">
        <v>0.999</v>
      </c>
      <c r="AV40" s="220" t="s">
        <v>1873</v>
      </c>
      <c r="AW40" s="220" t="s">
        <v>1874</v>
      </c>
      <c r="AX40" s="220" t="s">
        <v>1874</v>
      </c>
      <c r="AY40" s="220">
        <v>3.4009999999999998</v>
      </c>
      <c r="AZ40" s="220">
        <v>2.8000000000000001E-2</v>
      </c>
      <c r="BA40" s="220">
        <v>0.10271</v>
      </c>
      <c r="BB40" s="220">
        <v>6.2E-4</v>
      </c>
      <c r="BC40" s="220">
        <v>7.5000000000000002E-4</v>
      </c>
      <c r="BD40" s="220">
        <v>1673</v>
      </c>
      <c r="BE40" s="220">
        <v>11</v>
      </c>
      <c r="BF40" s="220">
        <v>13</v>
      </c>
      <c r="BG40" s="220">
        <v>1667</v>
      </c>
      <c r="BH40" s="220">
        <v>12</v>
      </c>
      <c r="BI40" s="220">
        <v>63</v>
      </c>
      <c r="BJ40" s="220">
        <v>1663</v>
      </c>
      <c r="BK40" s="220">
        <v>12</v>
      </c>
      <c r="BL40" s="220">
        <v>76</v>
      </c>
      <c r="BM40" s="220" t="s">
        <v>1873</v>
      </c>
      <c r="BN40" s="220" t="s">
        <v>1874</v>
      </c>
      <c r="BO40" s="220" t="s">
        <v>1874</v>
      </c>
      <c r="BP40" s="220">
        <v>7.1000000000000004E-3</v>
      </c>
      <c r="BQ40" s="220">
        <v>1.1999999999999999E-3</v>
      </c>
      <c r="BR40" s="220">
        <v>7.1000000000000004E-3</v>
      </c>
      <c r="BS40" s="220">
        <v>1.1999999999999999E-3</v>
      </c>
      <c r="BT40" s="220">
        <v>0</v>
      </c>
      <c r="BU40" s="220">
        <v>1</v>
      </c>
      <c r="BV40" s="220"/>
      <c r="BW40" s="220">
        <v>1</v>
      </c>
      <c r="BX40" s="220" t="s">
        <v>2283</v>
      </c>
      <c r="BY40" s="220">
        <v>3.3</v>
      </c>
      <c r="BZ40" s="220">
        <v>285</v>
      </c>
      <c r="CA40" s="220">
        <v>10</v>
      </c>
      <c r="CB40" s="220">
        <v>7.1999999999999995E-2</v>
      </c>
      <c r="CC40" s="220">
        <v>34</v>
      </c>
      <c r="CD40" s="220">
        <v>1.2</v>
      </c>
      <c r="CE40" s="220">
        <v>1.6E-2</v>
      </c>
      <c r="CF40" s="220">
        <v>17.489999999999998</v>
      </c>
      <c r="CG40" s="220">
        <v>0.62</v>
      </c>
      <c r="CH40" s="220">
        <v>0.18</v>
      </c>
      <c r="CI40" s="220">
        <v>107.4</v>
      </c>
      <c r="CJ40" s="220">
        <v>4.0999999999999996</v>
      </c>
      <c r="CK40" s="220" t="s">
        <v>1922</v>
      </c>
      <c r="CL40" s="220">
        <v>249.2</v>
      </c>
      <c r="CM40" s="220">
        <v>9.3000000000000007</v>
      </c>
      <c r="CN40" s="220" t="s">
        <v>1922</v>
      </c>
      <c r="CO40" s="220"/>
      <c r="CP40" s="219">
        <f>AVERAGE(BW40,BZ40,CC40,CF40)</f>
        <v>84.372500000000002</v>
      </c>
      <c r="CQ40" s="223">
        <f>CI40/CL40</f>
        <v>0.43097913322632431</v>
      </c>
      <c r="CR40" s="220"/>
      <c r="CS40" s="220">
        <v>256</v>
      </c>
      <c r="CT40" s="220">
        <v>55</v>
      </c>
      <c r="CU40" s="220" t="s">
        <v>2283</v>
      </c>
      <c r="CV40" s="220" t="s">
        <v>2283</v>
      </c>
      <c r="CW40" s="220">
        <v>238</v>
      </c>
      <c r="CX40" s="220">
        <v>15</v>
      </c>
      <c r="CY40" s="220">
        <v>10.8</v>
      </c>
      <c r="CZ40" s="220">
        <v>1.7</v>
      </c>
      <c r="DA40" s="220">
        <v>0.36</v>
      </c>
      <c r="DB40" s="220">
        <v>0.13</v>
      </c>
      <c r="DC40" s="220">
        <v>819</v>
      </c>
      <c r="DD40" s="220">
        <v>34</v>
      </c>
      <c r="DE40" s="230">
        <v>356000</v>
      </c>
      <c r="DF40" s="230">
        <v>18000</v>
      </c>
      <c r="DG40" s="220">
        <v>3.97</v>
      </c>
      <c r="DH40" s="220">
        <v>0.49</v>
      </c>
      <c r="DI40" s="220">
        <v>0.309</v>
      </c>
      <c r="DJ40" s="220">
        <v>7.9000000000000001E-2</v>
      </c>
      <c r="DK40" s="220">
        <v>23.5</v>
      </c>
      <c r="DL40" s="220">
        <v>1.3</v>
      </c>
      <c r="DM40" s="220">
        <v>0.29899999999999999</v>
      </c>
      <c r="DN40" s="220">
        <v>7.0999999999999994E-2</v>
      </c>
      <c r="DO40" s="220">
        <v>2.34</v>
      </c>
      <c r="DP40" s="220">
        <v>0.61</v>
      </c>
      <c r="DQ40" s="220">
        <v>3.63</v>
      </c>
      <c r="DR40" s="220">
        <v>0.61</v>
      </c>
      <c r="DS40" s="220">
        <v>0.32600000000000001</v>
      </c>
      <c r="DT40" s="220">
        <v>9.6000000000000002E-2</v>
      </c>
      <c r="DU40" s="220">
        <v>15.9</v>
      </c>
      <c r="DV40" s="220">
        <v>2</v>
      </c>
      <c r="DW40" s="220">
        <v>5.46</v>
      </c>
      <c r="DX40" s="220">
        <v>0.57999999999999996</v>
      </c>
      <c r="DY40" s="220">
        <v>68.5</v>
      </c>
      <c r="DZ40" s="220">
        <v>3.6</v>
      </c>
      <c r="EA40" s="220">
        <v>26.4</v>
      </c>
      <c r="EB40" s="220">
        <v>1.6</v>
      </c>
      <c r="EC40" s="220">
        <v>127.3</v>
      </c>
      <c r="ED40" s="220">
        <v>5.6</v>
      </c>
      <c r="EE40" s="220">
        <v>28</v>
      </c>
      <c r="EF40" s="220">
        <v>1.7</v>
      </c>
      <c r="EG40" s="220">
        <v>251</v>
      </c>
      <c r="EH40" s="220">
        <v>13</v>
      </c>
      <c r="EI40" s="220">
        <v>51.9</v>
      </c>
      <c r="EJ40" s="220">
        <v>1.7</v>
      </c>
      <c r="EK40" s="220">
        <v>10310</v>
      </c>
      <c r="EL40" s="220">
        <v>570</v>
      </c>
      <c r="EM40" s="220">
        <v>1.64</v>
      </c>
      <c r="EN40" s="220">
        <v>0.21</v>
      </c>
    </row>
    <row r="41" spans="1:144" x14ac:dyDescent="0.25">
      <c r="A41" s="220" t="s">
        <v>3534</v>
      </c>
      <c r="B41" s="220">
        <v>4.7724000000000002</v>
      </c>
      <c r="C41" s="220" t="s">
        <v>3535</v>
      </c>
      <c r="D41" s="220">
        <v>4.423</v>
      </c>
      <c r="E41" s="220">
        <v>0.23</v>
      </c>
      <c r="F41" s="220">
        <v>0.30153999999999997</v>
      </c>
      <c r="G41" s="220">
        <v>1.4E-2</v>
      </c>
      <c r="H41" s="220">
        <v>0.26954</v>
      </c>
      <c r="I41" s="220">
        <v>3.3163100000000001</v>
      </c>
      <c r="J41" s="220">
        <v>0.15397069999999999</v>
      </c>
      <c r="K41" s="220">
        <v>0.10732999999999999</v>
      </c>
      <c r="L41" s="220">
        <v>6.9999999999999999E-4</v>
      </c>
      <c r="M41" s="220">
        <v>7.0599999999999996E-2</v>
      </c>
      <c r="N41" s="220">
        <v>1699</v>
      </c>
      <c r="O41" s="220">
        <v>69</v>
      </c>
      <c r="P41" s="220">
        <v>1754.6</v>
      </c>
      <c r="Q41" s="220">
        <v>7.5</v>
      </c>
      <c r="R41" s="220">
        <v>3.17</v>
      </c>
      <c r="S41" s="220">
        <v>0.76</v>
      </c>
      <c r="T41" s="220">
        <v>2.6800000000000001E-3</v>
      </c>
      <c r="U41" s="230">
        <v>-2200</v>
      </c>
      <c r="V41" s="230">
        <v>5000</v>
      </c>
      <c r="W41" s="220">
        <v>-240</v>
      </c>
      <c r="X41" s="220">
        <v>550</v>
      </c>
      <c r="Y41" s="220">
        <v>-220</v>
      </c>
      <c r="Z41" s="220">
        <v>490</v>
      </c>
      <c r="AA41" s="220">
        <v>364.5</v>
      </c>
      <c r="AB41" s="220">
        <v>8.8000000000000007</v>
      </c>
      <c r="AC41" s="220">
        <v>143.69999999999999</v>
      </c>
      <c r="AD41" s="220">
        <v>3</v>
      </c>
      <c r="AE41" s="220">
        <v>244.4</v>
      </c>
      <c r="AF41" s="220">
        <v>4.9000000000000004</v>
      </c>
      <c r="AG41" s="220">
        <v>2.2429999999999999</v>
      </c>
      <c r="AH41" s="220">
        <v>0.02</v>
      </c>
      <c r="AI41" s="220">
        <v>3.3163100000000001</v>
      </c>
      <c r="AJ41" s="220">
        <v>1.0999999999999999E-2</v>
      </c>
      <c r="AK41" s="220">
        <v>3.17</v>
      </c>
      <c r="AL41" s="220">
        <v>0.39</v>
      </c>
      <c r="AM41" s="230">
        <v>2626000000000000</v>
      </c>
      <c r="AN41" s="230">
        <v>58000000000000</v>
      </c>
      <c r="AO41" s="220">
        <v>4.3179999999999996</v>
      </c>
      <c r="AP41" s="220">
        <v>2.8000000000000001E-2</v>
      </c>
      <c r="AQ41" s="220">
        <v>0.26</v>
      </c>
      <c r="AR41" s="220">
        <v>0.30070000000000002</v>
      </c>
      <c r="AS41" s="220">
        <v>1.1000000000000001E-3</v>
      </c>
      <c r="AT41" s="220">
        <v>1.6E-2</v>
      </c>
      <c r="AU41" s="220">
        <v>0.99775999999999998</v>
      </c>
      <c r="AV41" s="220" t="s">
        <v>1873</v>
      </c>
      <c r="AW41" s="220" t="s">
        <v>1874</v>
      </c>
      <c r="AX41" s="220" t="s">
        <v>1874</v>
      </c>
      <c r="AY41" s="220">
        <v>3.3250000000000002</v>
      </c>
      <c r="AZ41" s="220">
        <v>1.2E-2</v>
      </c>
      <c r="BA41" s="220">
        <v>0.10413</v>
      </c>
      <c r="BB41" s="220">
        <v>2.7E-4</v>
      </c>
      <c r="BC41" s="220">
        <v>4.0999999999999999E-4</v>
      </c>
      <c r="BD41" s="220">
        <v>1699</v>
      </c>
      <c r="BE41" s="220">
        <v>4.8</v>
      </c>
      <c r="BF41" s="220">
        <v>7.2</v>
      </c>
      <c r="BG41" s="220">
        <v>1696.7</v>
      </c>
      <c r="BH41" s="220">
        <v>5.2</v>
      </c>
      <c r="BI41" s="220">
        <v>50</v>
      </c>
      <c r="BJ41" s="220">
        <v>1694.9</v>
      </c>
      <c r="BK41" s="220">
        <v>5.6</v>
      </c>
      <c r="BL41" s="220">
        <v>81</v>
      </c>
      <c r="BM41" s="220" t="s">
        <v>1873</v>
      </c>
      <c r="BN41" s="220" t="s">
        <v>1874</v>
      </c>
      <c r="BO41" s="220" t="s">
        <v>1874</v>
      </c>
      <c r="BP41" s="220">
        <v>2.6800000000000001E-3</v>
      </c>
      <c r="BQ41" s="220">
        <v>8.3000000000000001E-4</v>
      </c>
      <c r="BR41" s="220">
        <v>2.6800000000000001E-3</v>
      </c>
      <c r="BS41" s="220">
        <v>8.3000000000000001E-4</v>
      </c>
      <c r="BT41" s="220">
        <v>0</v>
      </c>
      <c r="BU41" s="220">
        <v>1</v>
      </c>
      <c r="BV41" s="220"/>
      <c r="BW41" s="220">
        <v>1</v>
      </c>
      <c r="BX41" s="220" t="s">
        <v>2283</v>
      </c>
      <c r="BY41" s="220">
        <v>3.3</v>
      </c>
      <c r="BZ41" s="220">
        <v>617</v>
      </c>
      <c r="CA41" s="220">
        <v>36</v>
      </c>
      <c r="CB41" s="220">
        <v>6.6000000000000003E-2</v>
      </c>
      <c r="CC41" s="220">
        <v>73.099999999999994</v>
      </c>
      <c r="CD41" s="220">
        <v>4.7</v>
      </c>
      <c r="CE41" s="220">
        <v>1.2E-2</v>
      </c>
      <c r="CF41" s="220">
        <v>25.4</v>
      </c>
      <c r="CG41" s="220">
        <v>1.9</v>
      </c>
      <c r="CH41" s="220">
        <v>0.21</v>
      </c>
      <c r="CI41" s="220">
        <v>140.9</v>
      </c>
      <c r="CJ41" s="220">
        <v>8</v>
      </c>
      <c r="CK41" s="220" t="s">
        <v>1922</v>
      </c>
      <c r="CL41" s="220">
        <v>518</v>
      </c>
      <c r="CM41" s="220">
        <v>31</v>
      </c>
      <c r="CN41" s="220">
        <v>0.04</v>
      </c>
      <c r="CO41" s="220"/>
      <c r="CP41" s="219">
        <f>AVERAGE(BW41,BZ41,CC41,CF41)</f>
        <v>179.125</v>
      </c>
      <c r="CQ41" s="223">
        <f>CI41/CL41</f>
        <v>0.272007722007722</v>
      </c>
      <c r="CR41" s="220"/>
      <c r="CS41" s="220">
        <v>788</v>
      </c>
      <c r="CT41" s="220">
        <v>70</v>
      </c>
      <c r="CU41" s="230">
        <v>1600</v>
      </c>
      <c r="CV41" s="230">
        <v>1700</v>
      </c>
      <c r="CW41" s="220">
        <v>308</v>
      </c>
      <c r="CX41" s="220">
        <v>18</v>
      </c>
      <c r="CY41" s="220">
        <v>4</v>
      </c>
      <c r="CZ41" s="220">
        <v>2.9</v>
      </c>
      <c r="DA41" s="220">
        <v>0.76</v>
      </c>
      <c r="DB41" s="220">
        <v>0.25</v>
      </c>
      <c r="DC41" s="220">
        <v>1378</v>
      </c>
      <c r="DD41" s="220">
        <v>66</v>
      </c>
      <c r="DE41" s="230">
        <v>339000</v>
      </c>
      <c r="DF41" s="230">
        <v>28000</v>
      </c>
      <c r="DG41" s="220">
        <v>4.8899999999999997</v>
      </c>
      <c r="DH41" s="220">
        <v>0.88</v>
      </c>
      <c r="DI41" s="220">
        <v>0.29499999999999998</v>
      </c>
      <c r="DJ41" s="220">
        <v>5.2999999999999999E-2</v>
      </c>
      <c r="DK41" s="220">
        <v>20.2</v>
      </c>
      <c r="DL41" s="220">
        <v>2.1</v>
      </c>
      <c r="DM41" s="220">
        <v>0.23400000000000001</v>
      </c>
      <c r="DN41" s="220">
        <v>4.2000000000000003E-2</v>
      </c>
      <c r="DO41" s="220">
        <v>2.76</v>
      </c>
      <c r="DP41" s="220">
        <v>0.56999999999999995</v>
      </c>
      <c r="DQ41" s="220">
        <v>3.65</v>
      </c>
      <c r="DR41" s="220">
        <v>0.95</v>
      </c>
      <c r="DS41" s="220">
        <v>0.161</v>
      </c>
      <c r="DT41" s="220">
        <v>7.2999999999999995E-2</v>
      </c>
      <c r="DU41" s="220">
        <v>18</v>
      </c>
      <c r="DV41" s="220">
        <v>3.2</v>
      </c>
      <c r="DW41" s="220">
        <v>6.83</v>
      </c>
      <c r="DX41" s="220">
        <v>0.59</v>
      </c>
      <c r="DY41" s="220">
        <v>104.3</v>
      </c>
      <c r="DZ41" s="220">
        <v>7.8</v>
      </c>
      <c r="EA41" s="220">
        <v>43.8</v>
      </c>
      <c r="EB41" s="220">
        <v>2.4</v>
      </c>
      <c r="EC41" s="220">
        <v>250</v>
      </c>
      <c r="ED41" s="220">
        <v>12</v>
      </c>
      <c r="EE41" s="220">
        <v>58.7</v>
      </c>
      <c r="EF41" s="220">
        <v>4.7</v>
      </c>
      <c r="EG41" s="220">
        <v>619</v>
      </c>
      <c r="EH41" s="220">
        <v>42</v>
      </c>
      <c r="EI41" s="220">
        <v>137.4</v>
      </c>
      <c r="EJ41" s="220">
        <v>8.4</v>
      </c>
      <c r="EK41" s="220">
        <v>10250</v>
      </c>
      <c r="EL41" s="220">
        <v>490</v>
      </c>
      <c r="EM41" s="220">
        <v>2.88</v>
      </c>
      <c r="EN41" s="220">
        <v>0.38</v>
      </c>
    </row>
    <row r="42" spans="1:144" x14ac:dyDescent="0.25">
      <c r="A42" s="220" t="s">
        <v>3468</v>
      </c>
      <c r="B42" s="220">
        <v>18.295999999999999</v>
      </c>
      <c r="C42" s="220" t="s">
        <v>3469</v>
      </c>
      <c r="D42" s="220">
        <v>4.4359999999999999</v>
      </c>
      <c r="E42" s="220">
        <v>0.23</v>
      </c>
      <c r="F42" s="220">
        <v>0.3029</v>
      </c>
      <c r="G42" s="220">
        <v>1.4E-2</v>
      </c>
      <c r="H42" s="220">
        <v>0.96287</v>
      </c>
      <c r="I42" s="220">
        <v>3.3014199999999998</v>
      </c>
      <c r="J42" s="220">
        <v>0.15259120000000001</v>
      </c>
      <c r="K42" s="220">
        <v>0.10573</v>
      </c>
      <c r="L42" s="220">
        <v>5.5000000000000003E-4</v>
      </c>
      <c r="M42" s="220">
        <v>-0.29805999999999999</v>
      </c>
      <c r="N42" s="220">
        <v>1705.6</v>
      </c>
      <c r="O42" s="220">
        <v>70</v>
      </c>
      <c r="P42" s="220">
        <v>1727.2</v>
      </c>
      <c r="Q42" s="220">
        <v>5.8</v>
      </c>
      <c r="R42" s="220">
        <v>1.25</v>
      </c>
      <c r="S42" s="220">
        <v>3.5</v>
      </c>
      <c r="T42" s="220">
        <v>2.0600000000000002E-3</v>
      </c>
      <c r="U42" s="230">
        <v>6800</v>
      </c>
      <c r="V42" s="230">
        <v>9100</v>
      </c>
      <c r="W42" s="220">
        <v>740</v>
      </c>
      <c r="X42" s="220">
        <v>980</v>
      </c>
      <c r="Y42" s="220">
        <v>620</v>
      </c>
      <c r="Z42" s="220">
        <v>810</v>
      </c>
      <c r="AA42" s="220">
        <v>1919</v>
      </c>
      <c r="AB42" s="220">
        <v>94</v>
      </c>
      <c r="AC42" s="220">
        <v>1011</v>
      </c>
      <c r="AD42" s="220">
        <v>32</v>
      </c>
      <c r="AE42" s="220">
        <v>1431</v>
      </c>
      <c r="AF42" s="220">
        <v>40</v>
      </c>
      <c r="AG42" s="220">
        <v>1.704</v>
      </c>
      <c r="AH42" s="220">
        <v>2.9000000000000001E-2</v>
      </c>
      <c r="AI42" s="220">
        <v>3.3014199999999998</v>
      </c>
      <c r="AJ42" s="220">
        <v>1.6E-2</v>
      </c>
      <c r="AK42" s="220">
        <v>1.25</v>
      </c>
      <c r="AL42" s="220">
        <v>0.38</v>
      </c>
      <c r="AM42" s="230">
        <v>1.419E+16</v>
      </c>
      <c r="AN42" s="230">
        <v>600000000000000</v>
      </c>
      <c r="AO42" s="220">
        <v>4.3559999999999999</v>
      </c>
      <c r="AP42" s="220">
        <v>3.7999999999999999E-2</v>
      </c>
      <c r="AQ42" s="220">
        <v>0.35</v>
      </c>
      <c r="AR42" s="220">
        <v>0.30230000000000001</v>
      </c>
      <c r="AS42" s="220">
        <v>1.5E-3</v>
      </c>
      <c r="AT42" s="220">
        <v>1.4999999999999999E-2</v>
      </c>
      <c r="AU42" s="220">
        <v>0.99495</v>
      </c>
      <c r="AV42" s="220" t="s">
        <v>1873</v>
      </c>
      <c r="AW42" s="220" t="s">
        <v>1874</v>
      </c>
      <c r="AX42" s="220" t="s">
        <v>1874</v>
      </c>
      <c r="AY42" s="220">
        <v>3.31</v>
      </c>
      <c r="AZ42" s="220">
        <v>1.7000000000000001E-2</v>
      </c>
      <c r="BA42" s="220">
        <v>0.10437</v>
      </c>
      <c r="BB42" s="220">
        <v>3.6000000000000002E-4</v>
      </c>
      <c r="BC42" s="220">
        <v>1.1000000000000001E-3</v>
      </c>
      <c r="BD42" s="220">
        <v>1704.2</v>
      </c>
      <c r="BE42" s="220">
        <v>6</v>
      </c>
      <c r="BF42" s="220">
        <v>18</v>
      </c>
      <c r="BG42" s="220">
        <v>1703.6</v>
      </c>
      <c r="BH42" s="220">
        <v>7.3</v>
      </c>
      <c r="BI42" s="220">
        <v>66</v>
      </c>
      <c r="BJ42" s="220">
        <v>1702.5</v>
      </c>
      <c r="BK42" s="220">
        <v>7.6</v>
      </c>
      <c r="BL42" s="220">
        <v>75</v>
      </c>
      <c r="BM42" s="220" t="s">
        <v>1873</v>
      </c>
      <c r="BN42" s="220" t="s">
        <v>1874</v>
      </c>
      <c r="BO42" s="220" t="s">
        <v>1874</v>
      </c>
      <c r="BP42" s="220">
        <v>2.0600000000000002E-3</v>
      </c>
      <c r="BQ42" s="220">
        <v>4.0999999999999999E-4</v>
      </c>
      <c r="BR42" s="220">
        <v>2.0600000000000002E-3</v>
      </c>
      <c r="BS42" s="220">
        <v>4.0999999999999999E-4</v>
      </c>
      <c r="BT42" s="220">
        <v>9.4E-2</v>
      </c>
      <c r="BU42" s="220">
        <v>4.7E-2</v>
      </c>
      <c r="BV42" s="220"/>
      <c r="BW42" s="220">
        <v>1</v>
      </c>
      <c r="BX42" s="220" t="s">
        <v>2283</v>
      </c>
      <c r="BY42" s="220">
        <v>1.6</v>
      </c>
      <c r="BZ42" s="220">
        <v>2224</v>
      </c>
      <c r="CA42" s="220">
        <v>65</v>
      </c>
      <c r="CB42" s="220">
        <v>3.4000000000000002E-2</v>
      </c>
      <c r="CC42" s="220">
        <v>259.10000000000002</v>
      </c>
      <c r="CD42" s="220">
        <v>7.6</v>
      </c>
      <c r="CE42" s="220">
        <v>1.9E-2</v>
      </c>
      <c r="CF42" s="220">
        <v>94.8</v>
      </c>
      <c r="CG42" s="220">
        <v>3.2</v>
      </c>
      <c r="CH42" s="220">
        <v>8.6999999999999994E-2</v>
      </c>
      <c r="CI42" s="220">
        <v>605</v>
      </c>
      <c r="CJ42" s="220">
        <v>18</v>
      </c>
      <c r="CK42" s="220" t="s">
        <v>1922</v>
      </c>
      <c r="CL42" s="220">
        <v>1891</v>
      </c>
      <c r="CM42" s="220">
        <v>60</v>
      </c>
      <c r="CN42" s="220" t="s">
        <v>1922</v>
      </c>
      <c r="CO42" s="220"/>
      <c r="CP42" s="219">
        <f>AVERAGE(BW42,BZ42,CC42,CF42)</f>
        <v>644.72500000000002</v>
      </c>
      <c r="CQ42" s="223">
        <f>CI42/CL42</f>
        <v>0.31993654151242729</v>
      </c>
      <c r="CR42" s="220"/>
      <c r="CS42" s="220">
        <v>2710</v>
      </c>
      <c r="CT42" s="220">
        <v>690</v>
      </c>
      <c r="CU42" s="230">
        <v>2900</v>
      </c>
      <c r="CV42" s="230">
        <v>1400</v>
      </c>
      <c r="CW42" s="220">
        <v>208.1</v>
      </c>
      <c r="CX42" s="220">
        <v>6.7</v>
      </c>
      <c r="CY42" s="220">
        <v>18.7</v>
      </c>
      <c r="CZ42" s="220">
        <v>1.6</v>
      </c>
      <c r="DA42" s="220">
        <v>3.5</v>
      </c>
      <c r="DB42" s="220">
        <v>0.56999999999999995</v>
      </c>
      <c r="DC42" s="220">
        <v>2219</v>
      </c>
      <c r="DD42" s="220">
        <v>62</v>
      </c>
      <c r="DE42" s="230">
        <v>390000</v>
      </c>
      <c r="DF42" s="230">
        <v>14000</v>
      </c>
      <c r="DG42" s="220">
        <v>25.2</v>
      </c>
      <c r="DH42" s="220">
        <v>1.3</v>
      </c>
      <c r="DI42" s="220">
        <v>4.6399999999999997</v>
      </c>
      <c r="DJ42" s="220">
        <v>0.49</v>
      </c>
      <c r="DK42" s="220">
        <v>52.3</v>
      </c>
      <c r="DL42" s="220">
        <v>4.2</v>
      </c>
      <c r="DM42" s="220">
        <v>5.36</v>
      </c>
      <c r="DN42" s="220">
        <v>0.6</v>
      </c>
      <c r="DO42" s="220">
        <v>34.5</v>
      </c>
      <c r="DP42" s="220">
        <v>4</v>
      </c>
      <c r="DQ42" s="220">
        <v>23.8</v>
      </c>
      <c r="DR42" s="220">
        <v>2.6</v>
      </c>
      <c r="DS42" s="220">
        <v>2.57</v>
      </c>
      <c r="DT42" s="220">
        <v>0.4</v>
      </c>
      <c r="DU42" s="220">
        <v>57.9</v>
      </c>
      <c r="DV42" s="220">
        <v>3.8</v>
      </c>
      <c r="DW42" s="220">
        <v>17.3</v>
      </c>
      <c r="DX42" s="220">
        <v>1.1000000000000001</v>
      </c>
      <c r="DY42" s="220">
        <v>195.8</v>
      </c>
      <c r="DZ42" s="220">
        <v>7.8</v>
      </c>
      <c r="EA42" s="220">
        <v>73</v>
      </c>
      <c r="EB42" s="220">
        <v>2.7</v>
      </c>
      <c r="EC42" s="220">
        <v>360</v>
      </c>
      <c r="ED42" s="220">
        <v>14</v>
      </c>
      <c r="EE42" s="220">
        <v>75.2</v>
      </c>
      <c r="EF42" s="220">
        <v>2.8</v>
      </c>
      <c r="EG42" s="220">
        <v>650</v>
      </c>
      <c r="EH42" s="220">
        <v>22</v>
      </c>
      <c r="EI42" s="220">
        <v>134.5</v>
      </c>
      <c r="EJ42" s="220">
        <v>4.2</v>
      </c>
      <c r="EK42" s="220">
        <v>14390</v>
      </c>
      <c r="EL42" s="220">
        <v>560</v>
      </c>
      <c r="EM42" s="220">
        <v>8.4600000000000009</v>
      </c>
      <c r="EN42" s="220">
        <v>0.51</v>
      </c>
    </row>
    <row r="43" spans="1:144" x14ac:dyDescent="0.25">
      <c r="A43" s="220" t="s">
        <v>3452</v>
      </c>
      <c r="B43" s="220">
        <v>25.06</v>
      </c>
      <c r="C43" s="220" t="s">
        <v>3453</v>
      </c>
      <c r="D43" s="220">
        <v>4.3559999999999999</v>
      </c>
      <c r="E43" s="220">
        <v>0.23</v>
      </c>
      <c r="F43" s="220">
        <v>0.30030000000000001</v>
      </c>
      <c r="G43" s="220">
        <v>1.4E-2</v>
      </c>
      <c r="H43" s="220">
        <v>0.97540000000000004</v>
      </c>
      <c r="I43" s="220">
        <v>3.330003</v>
      </c>
      <c r="J43" s="220">
        <v>0.15524489999999999</v>
      </c>
      <c r="K43" s="220">
        <v>0.10514</v>
      </c>
      <c r="L43" s="220">
        <v>6.4000000000000005E-4</v>
      </c>
      <c r="M43" s="220">
        <v>-0.18049999999999999</v>
      </c>
      <c r="N43" s="220">
        <v>1692</v>
      </c>
      <c r="O43" s="220">
        <v>71</v>
      </c>
      <c r="P43" s="220">
        <v>1716.4</v>
      </c>
      <c r="Q43" s="220">
        <v>7.5</v>
      </c>
      <c r="R43" s="220">
        <v>1.4</v>
      </c>
      <c r="S43" s="220">
        <v>2.86</v>
      </c>
      <c r="T43" s="220">
        <v>3.0300000000000001E-3</v>
      </c>
      <c r="U43" s="220">
        <v>-430</v>
      </c>
      <c r="V43" s="220">
        <v>890</v>
      </c>
      <c r="W43" s="220">
        <v>-46</v>
      </c>
      <c r="X43" s="220">
        <v>95</v>
      </c>
      <c r="Y43" s="220">
        <v>-38</v>
      </c>
      <c r="Z43" s="220">
        <v>79</v>
      </c>
      <c r="AA43" s="220">
        <v>706</v>
      </c>
      <c r="AB43" s="220">
        <v>70</v>
      </c>
      <c r="AC43" s="220">
        <v>352</v>
      </c>
      <c r="AD43" s="220">
        <v>35</v>
      </c>
      <c r="AE43" s="220">
        <v>511</v>
      </c>
      <c r="AF43" s="220">
        <v>53</v>
      </c>
      <c r="AG43" s="220">
        <v>1.84</v>
      </c>
      <c r="AH43" s="220">
        <v>1.0999999999999999E-2</v>
      </c>
      <c r="AI43" s="220">
        <v>3.330003</v>
      </c>
      <c r="AJ43" s="220">
        <v>0.04</v>
      </c>
      <c r="AK43" s="220">
        <v>1.4</v>
      </c>
      <c r="AL43" s="220">
        <v>1</v>
      </c>
      <c r="AM43" s="230">
        <v>5260000000000000</v>
      </c>
      <c r="AN43" s="230">
        <v>560000000000000</v>
      </c>
      <c r="AO43" s="220">
        <v>4.2439999999999998</v>
      </c>
      <c r="AP43" s="220">
        <v>8.2000000000000003E-2</v>
      </c>
      <c r="AQ43" s="220">
        <v>0.3</v>
      </c>
      <c r="AR43" s="220">
        <v>0.2994</v>
      </c>
      <c r="AS43" s="220">
        <v>3.8999999999999998E-3</v>
      </c>
      <c r="AT43" s="220">
        <v>1.4999999999999999E-2</v>
      </c>
      <c r="AU43" s="220">
        <v>0.99173999999999995</v>
      </c>
      <c r="AV43" s="220" t="s">
        <v>1873</v>
      </c>
      <c r="AW43" s="220" t="s">
        <v>1874</v>
      </c>
      <c r="AX43" s="220" t="s">
        <v>1874</v>
      </c>
      <c r="AY43" s="220">
        <v>3.3530000000000002</v>
      </c>
      <c r="AZ43" s="220">
        <v>4.2999999999999997E-2</v>
      </c>
      <c r="BA43" s="220">
        <v>0.10247000000000001</v>
      </c>
      <c r="BB43" s="220">
        <v>6.4000000000000005E-4</v>
      </c>
      <c r="BC43" s="220">
        <v>1.1000000000000001E-3</v>
      </c>
      <c r="BD43" s="220">
        <v>1668</v>
      </c>
      <c r="BE43" s="220">
        <v>12</v>
      </c>
      <c r="BF43" s="220">
        <v>20</v>
      </c>
      <c r="BG43" s="220">
        <v>1680</v>
      </c>
      <c r="BH43" s="220">
        <v>16</v>
      </c>
      <c r="BI43" s="220">
        <v>59</v>
      </c>
      <c r="BJ43" s="220">
        <v>1688</v>
      </c>
      <c r="BK43" s="220">
        <v>19</v>
      </c>
      <c r="BL43" s="220">
        <v>74</v>
      </c>
      <c r="BM43" s="220" t="s">
        <v>1873</v>
      </c>
      <c r="BN43" s="220" t="s">
        <v>1874</v>
      </c>
      <c r="BO43" s="220" t="s">
        <v>1874</v>
      </c>
      <c r="BP43" s="220">
        <v>3.0300000000000001E-3</v>
      </c>
      <c r="BQ43" s="220">
        <v>6.8000000000000005E-4</v>
      </c>
      <c r="BR43" s="220">
        <v>3.0300000000000001E-3</v>
      </c>
      <c r="BS43" s="220">
        <v>6.8000000000000005E-4</v>
      </c>
      <c r="BT43" s="220">
        <v>0.186</v>
      </c>
      <c r="BU43" s="220">
        <v>0.05</v>
      </c>
      <c r="BV43" s="220"/>
      <c r="BW43" s="220">
        <v>2.2000000000000002</v>
      </c>
      <c r="BX43" s="220">
        <v>4.8</v>
      </c>
      <c r="BY43" s="220">
        <v>1.8</v>
      </c>
      <c r="BZ43" s="220">
        <v>933</v>
      </c>
      <c r="CA43" s="220">
        <v>65</v>
      </c>
      <c r="CB43" s="220">
        <v>4.3999999999999997E-2</v>
      </c>
      <c r="CC43" s="220">
        <v>108.2</v>
      </c>
      <c r="CD43" s="220">
        <v>7.6</v>
      </c>
      <c r="CE43" s="220" t="s">
        <v>1922</v>
      </c>
      <c r="CF43" s="220">
        <v>37.6</v>
      </c>
      <c r="CG43" s="220">
        <v>2.6</v>
      </c>
      <c r="CH43" s="220">
        <v>7.0000000000000007E-2</v>
      </c>
      <c r="CI43" s="220">
        <v>231</v>
      </c>
      <c r="CJ43" s="220">
        <v>13</v>
      </c>
      <c r="CK43" s="220" t="s">
        <v>1922</v>
      </c>
      <c r="CL43" s="220">
        <v>793</v>
      </c>
      <c r="CM43" s="220">
        <v>49</v>
      </c>
      <c r="CN43" s="220" t="s">
        <v>1922</v>
      </c>
      <c r="CO43" s="220"/>
      <c r="CP43" s="219">
        <f>AVERAGE(BW43,BZ43,CC43,CF43)</f>
        <v>270.25</v>
      </c>
      <c r="CQ43" s="223">
        <f>CI43/CL43</f>
        <v>0.29129886506935687</v>
      </c>
      <c r="CR43" s="220"/>
      <c r="CS43" s="220">
        <v>381</v>
      </c>
      <c r="CT43" s="220">
        <v>67</v>
      </c>
      <c r="CU43" s="220" t="s">
        <v>2283</v>
      </c>
      <c r="CV43" s="220" t="s">
        <v>2283</v>
      </c>
      <c r="CW43" s="220">
        <v>216.2</v>
      </c>
      <c r="CX43" s="220">
        <v>8</v>
      </c>
      <c r="CY43" s="220">
        <v>38.5</v>
      </c>
      <c r="CZ43" s="220">
        <v>6.4</v>
      </c>
      <c r="DA43" s="220">
        <v>2.86</v>
      </c>
      <c r="DB43" s="220">
        <v>0.49</v>
      </c>
      <c r="DC43" s="220">
        <v>1680</v>
      </c>
      <c r="DD43" s="220">
        <v>100</v>
      </c>
      <c r="DE43" s="230">
        <v>349000</v>
      </c>
      <c r="DF43" s="230">
        <v>13000</v>
      </c>
      <c r="DG43" s="220">
        <v>10.6</v>
      </c>
      <c r="DH43" s="220">
        <v>1.1000000000000001</v>
      </c>
      <c r="DI43" s="220">
        <v>11.5</v>
      </c>
      <c r="DJ43" s="220">
        <v>1.8</v>
      </c>
      <c r="DK43" s="220">
        <v>71.900000000000006</v>
      </c>
      <c r="DL43" s="220">
        <v>8.6</v>
      </c>
      <c r="DM43" s="220">
        <v>10.3</v>
      </c>
      <c r="DN43" s="220">
        <v>1.4</v>
      </c>
      <c r="DO43" s="220">
        <v>67.7</v>
      </c>
      <c r="DP43" s="220">
        <v>9.6999999999999993</v>
      </c>
      <c r="DQ43" s="220">
        <v>42.7</v>
      </c>
      <c r="DR43" s="220">
        <v>5.6</v>
      </c>
      <c r="DS43" s="220">
        <v>3.74</v>
      </c>
      <c r="DT43" s="220">
        <v>0.59</v>
      </c>
      <c r="DU43" s="220">
        <v>91.9</v>
      </c>
      <c r="DV43" s="220">
        <v>9.8000000000000007</v>
      </c>
      <c r="DW43" s="220">
        <v>19.8</v>
      </c>
      <c r="DX43" s="220">
        <v>1.8</v>
      </c>
      <c r="DY43" s="220">
        <v>184</v>
      </c>
      <c r="DZ43" s="220">
        <v>14</v>
      </c>
      <c r="EA43" s="220">
        <v>58.4</v>
      </c>
      <c r="EB43" s="220">
        <v>3.8</v>
      </c>
      <c r="EC43" s="220">
        <v>252</v>
      </c>
      <c r="ED43" s="220">
        <v>14</v>
      </c>
      <c r="EE43" s="220">
        <v>49.3</v>
      </c>
      <c r="EF43" s="220">
        <v>2.5</v>
      </c>
      <c r="EG43" s="220">
        <v>431</v>
      </c>
      <c r="EH43" s="220">
        <v>24</v>
      </c>
      <c r="EI43" s="220">
        <v>88.6</v>
      </c>
      <c r="EJ43" s="220">
        <v>4.8</v>
      </c>
      <c r="EK43" s="220">
        <v>10530</v>
      </c>
      <c r="EL43" s="220">
        <v>380</v>
      </c>
      <c r="EM43" s="220">
        <v>4.8600000000000003</v>
      </c>
      <c r="EN43" s="220">
        <v>0.46</v>
      </c>
    </row>
    <row r="44" spans="1:144" x14ac:dyDescent="0.25">
      <c r="A44" s="220" t="s">
        <v>3558</v>
      </c>
      <c r="B44" s="220">
        <v>5.5415000000000001</v>
      </c>
      <c r="C44" s="220" t="s">
        <v>3559</v>
      </c>
      <c r="D44" s="220">
        <v>4.6150000000000002</v>
      </c>
      <c r="E44" s="220">
        <v>0.26</v>
      </c>
      <c r="F44" s="220">
        <v>0.30380000000000001</v>
      </c>
      <c r="G44" s="220">
        <v>1.4999999999999999E-2</v>
      </c>
      <c r="H44" s="220">
        <v>0.82591999999999999</v>
      </c>
      <c r="I44" s="220">
        <v>3.291639</v>
      </c>
      <c r="J44" s="220">
        <v>0.16252330000000001</v>
      </c>
      <c r="K44" s="220">
        <v>0.11020000000000001</v>
      </c>
      <c r="L44" s="220">
        <v>1.4E-3</v>
      </c>
      <c r="M44" s="220">
        <v>-0.14449000000000001</v>
      </c>
      <c r="N44" s="220">
        <v>1710</v>
      </c>
      <c r="O44" s="220">
        <v>72</v>
      </c>
      <c r="P44" s="220">
        <v>1801.1</v>
      </c>
      <c r="Q44" s="220">
        <v>10</v>
      </c>
      <c r="R44" s="220">
        <v>5.0999999999999996</v>
      </c>
      <c r="S44" s="220">
        <v>0.61</v>
      </c>
      <c r="T44" s="220">
        <v>6.3E-3</v>
      </c>
      <c r="U44" s="220">
        <v>-350</v>
      </c>
      <c r="V44" s="220">
        <v>600</v>
      </c>
      <c r="W44" s="220">
        <v>-38</v>
      </c>
      <c r="X44" s="220">
        <v>67</v>
      </c>
      <c r="Y44" s="220">
        <v>-46</v>
      </c>
      <c r="Z44" s="220">
        <v>79</v>
      </c>
      <c r="AA44" s="220">
        <v>210.6</v>
      </c>
      <c r="AB44" s="220">
        <v>4.8</v>
      </c>
      <c r="AC44" s="220">
        <v>150.6</v>
      </c>
      <c r="AD44" s="220">
        <v>2.1</v>
      </c>
      <c r="AE44" s="220">
        <v>228.1</v>
      </c>
      <c r="AF44" s="220">
        <v>3</v>
      </c>
      <c r="AG44" s="220">
        <v>1.302</v>
      </c>
      <c r="AH44" s="220">
        <v>1.4999999999999999E-2</v>
      </c>
      <c r="AI44" s="220">
        <v>3.291639</v>
      </c>
      <c r="AJ44" s="220">
        <v>4.7E-2</v>
      </c>
      <c r="AK44" s="220">
        <v>5.0999999999999996</v>
      </c>
      <c r="AL44" s="220">
        <v>1.1000000000000001</v>
      </c>
      <c r="AM44" s="230">
        <v>1620000000000000</v>
      </c>
      <c r="AN44" s="230">
        <v>17000000000000</v>
      </c>
      <c r="AO44" s="220">
        <v>4.37</v>
      </c>
      <c r="AP44" s="220">
        <v>0.12</v>
      </c>
      <c r="AQ44" s="220">
        <v>0.31</v>
      </c>
      <c r="AR44" s="220">
        <v>0.3019</v>
      </c>
      <c r="AS44" s="220">
        <v>4.7000000000000002E-3</v>
      </c>
      <c r="AT44" s="220">
        <v>1.6E-2</v>
      </c>
      <c r="AU44" s="220">
        <v>0.99902999999999997</v>
      </c>
      <c r="AV44" s="220" t="s">
        <v>1873</v>
      </c>
      <c r="AW44" s="220" t="s">
        <v>1874</v>
      </c>
      <c r="AX44" s="220" t="s">
        <v>1874</v>
      </c>
      <c r="AY44" s="220">
        <v>3.3159999999999998</v>
      </c>
      <c r="AZ44" s="220">
        <v>5.0999999999999997E-2</v>
      </c>
      <c r="BA44" s="220">
        <v>0.1048</v>
      </c>
      <c r="BB44" s="220">
        <v>1.1999999999999999E-3</v>
      </c>
      <c r="BC44" s="220">
        <v>1.2999999999999999E-3</v>
      </c>
      <c r="BD44" s="220">
        <v>1710</v>
      </c>
      <c r="BE44" s="220">
        <v>21</v>
      </c>
      <c r="BF44" s="220">
        <v>23</v>
      </c>
      <c r="BG44" s="220">
        <v>1705</v>
      </c>
      <c r="BH44" s="220">
        <v>22</v>
      </c>
      <c r="BI44" s="220">
        <v>59</v>
      </c>
      <c r="BJ44" s="220">
        <v>1701</v>
      </c>
      <c r="BK44" s="220">
        <v>23</v>
      </c>
      <c r="BL44" s="220">
        <v>78</v>
      </c>
      <c r="BM44" s="220" t="s">
        <v>1873</v>
      </c>
      <c r="BN44" s="220" t="s">
        <v>1874</v>
      </c>
      <c r="BO44" s="220" t="s">
        <v>1874</v>
      </c>
      <c r="BP44" s="220">
        <v>6.3E-3</v>
      </c>
      <c r="BQ44" s="220">
        <v>1.9E-3</v>
      </c>
      <c r="BR44" s="220">
        <v>6.3E-3</v>
      </c>
      <c r="BS44" s="220">
        <v>1.9E-3</v>
      </c>
      <c r="BT44" s="220">
        <v>0</v>
      </c>
      <c r="BU44" s="220">
        <v>1</v>
      </c>
      <c r="BV44" s="220"/>
      <c r="BW44" s="220">
        <v>1</v>
      </c>
      <c r="BX44" s="220" t="s">
        <v>2283</v>
      </c>
      <c r="BY44" s="220">
        <v>2.2000000000000002</v>
      </c>
      <c r="BZ44" s="220">
        <v>192.7</v>
      </c>
      <c r="CA44" s="220">
        <v>8.3000000000000007</v>
      </c>
      <c r="CB44" s="220">
        <v>4.1000000000000002E-2</v>
      </c>
      <c r="CC44" s="220">
        <v>23.3</v>
      </c>
      <c r="CD44" s="220">
        <v>1.1000000000000001</v>
      </c>
      <c r="CE44" s="220" t="s">
        <v>1922</v>
      </c>
      <c r="CF44" s="220">
        <v>11.83</v>
      </c>
      <c r="CG44" s="220">
        <v>0.52</v>
      </c>
      <c r="CH44" s="220">
        <v>0.13</v>
      </c>
      <c r="CI44" s="220">
        <v>68.900000000000006</v>
      </c>
      <c r="CJ44" s="220">
        <v>3.2</v>
      </c>
      <c r="CK44" s="220" t="s">
        <v>1922</v>
      </c>
      <c r="CL44" s="220">
        <v>165.2</v>
      </c>
      <c r="CM44" s="220">
        <v>8.1999999999999993</v>
      </c>
      <c r="CN44" s="220" t="s">
        <v>1922</v>
      </c>
      <c r="CO44" s="220"/>
      <c r="CP44" s="219">
        <f>AVERAGE(BW44,BZ44,CC44,CF44)</f>
        <v>57.207500000000003</v>
      </c>
      <c r="CQ44" s="223">
        <f>CI44/CL44</f>
        <v>0.41707021791767562</v>
      </c>
      <c r="CR44" s="220"/>
      <c r="CS44" s="220">
        <v>243</v>
      </c>
      <c r="CT44" s="220">
        <v>95</v>
      </c>
      <c r="CU44" s="220" t="s">
        <v>2283</v>
      </c>
      <c r="CV44" s="220" t="s">
        <v>2283</v>
      </c>
      <c r="CW44" s="220">
        <v>248</v>
      </c>
      <c r="CX44" s="220">
        <v>15</v>
      </c>
      <c r="CY44" s="220">
        <v>12.1</v>
      </c>
      <c r="CZ44" s="220">
        <v>1.6</v>
      </c>
      <c r="DA44" s="220">
        <v>0.61</v>
      </c>
      <c r="DB44" s="220">
        <v>0.23</v>
      </c>
      <c r="DC44" s="220">
        <v>818</v>
      </c>
      <c r="DD44" s="220">
        <v>52</v>
      </c>
      <c r="DE44" s="230">
        <v>426000</v>
      </c>
      <c r="DF44" s="230">
        <v>36000</v>
      </c>
      <c r="DG44" s="220">
        <v>3.15</v>
      </c>
      <c r="DH44" s="220">
        <v>0.72</v>
      </c>
      <c r="DI44" s="220">
        <v>0.70499999999999996</v>
      </c>
      <c r="DJ44" s="220">
        <v>7.3999999999999996E-2</v>
      </c>
      <c r="DK44" s="220">
        <v>13.95</v>
      </c>
      <c r="DL44" s="220">
        <v>0.96</v>
      </c>
      <c r="DM44" s="220">
        <v>0.69799999999999995</v>
      </c>
      <c r="DN44" s="220">
        <v>5.2999999999999999E-2</v>
      </c>
      <c r="DO44" s="220">
        <v>5.3</v>
      </c>
      <c r="DP44" s="220">
        <v>1.2</v>
      </c>
      <c r="DQ44" s="220">
        <v>4.8</v>
      </c>
      <c r="DR44" s="220">
        <v>1.2</v>
      </c>
      <c r="DS44" s="220">
        <v>0.75</v>
      </c>
      <c r="DT44" s="220">
        <v>0.16</v>
      </c>
      <c r="DU44" s="220">
        <v>20.9</v>
      </c>
      <c r="DV44" s="220">
        <v>2.5</v>
      </c>
      <c r="DW44" s="220">
        <v>6.11</v>
      </c>
      <c r="DX44" s="220">
        <v>0.82</v>
      </c>
      <c r="DY44" s="220">
        <v>74.3</v>
      </c>
      <c r="DZ44" s="220">
        <v>6.8</v>
      </c>
      <c r="EA44" s="220">
        <v>28</v>
      </c>
      <c r="EB44" s="220">
        <v>2</v>
      </c>
      <c r="EC44" s="220">
        <v>130</v>
      </c>
      <c r="ED44" s="220">
        <v>9.3000000000000007</v>
      </c>
      <c r="EE44" s="220">
        <v>26.2</v>
      </c>
      <c r="EF44" s="220">
        <v>1.4</v>
      </c>
      <c r="EG44" s="220">
        <v>241</v>
      </c>
      <c r="EH44" s="220">
        <v>14</v>
      </c>
      <c r="EI44" s="220">
        <v>51.7</v>
      </c>
      <c r="EJ44" s="220">
        <v>4.2</v>
      </c>
      <c r="EK44" s="220">
        <v>10430</v>
      </c>
      <c r="EL44" s="220">
        <v>520</v>
      </c>
      <c r="EM44" s="220">
        <v>1.26</v>
      </c>
      <c r="EN44" s="220">
        <v>0.23</v>
      </c>
    </row>
    <row r="45" spans="1:144" x14ac:dyDescent="0.25">
      <c r="A45" s="220" t="s">
        <v>3568</v>
      </c>
      <c r="B45" s="220">
        <v>6.2272999999999996</v>
      </c>
      <c r="C45" s="220" t="s">
        <v>3569</v>
      </c>
      <c r="D45" s="220">
        <v>3.5939999999999999</v>
      </c>
      <c r="E45" s="220">
        <v>0.2</v>
      </c>
      <c r="F45" s="220">
        <v>0.2465</v>
      </c>
      <c r="G45" s="220">
        <v>1.2E-2</v>
      </c>
      <c r="H45" s="220">
        <v>0.88329999999999997</v>
      </c>
      <c r="I45" s="220">
        <v>4.0567950000000002</v>
      </c>
      <c r="J45" s="220">
        <v>0.197491</v>
      </c>
      <c r="K45" s="220">
        <v>0.1057</v>
      </c>
      <c r="L45" s="220">
        <v>1.2999999999999999E-3</v>
      </c>
      <c r="M45" s="220">
        <v>-0.21306</v>
      </c>
      <c r="N45" s="220">
        <v>1420</v>
      </c>
      <c r="O45" s="220">
        <v>62</v>
      </c>
      <c r="P45" s="220">
        <v>1726</v>
      </c>
      <c r="Q45" s="220">
        <v>16</v>
      </c>
      <c r="R45" s="220">
        <v>17.7</v>
      </c>
      <c r="S45" s="220">
        <v>21.6</v>
      </c>
      <c r="T45" s="220">
        <v>1.9199999999999998E-2</v>
      </c>
      <c r="U45" s="220">
        <v>50</v>
      </c>
      <c r="V45" s="220">
        <v>220</v>
      </c>
      <c r="W45" s="220">
        <v>5</v>
      </c>
      <c r="X45" s="220">
        <v>23</v>
      </c>
      <c r="Y45" s="220">
        <v>5</v>
      </c>
      <c r="Z45" s="220">
        <v>23</v>
      </c>
      <c r="AA45" s="220">
        <v>248.8</v>
      </c>
      <c r="AB45" s="220">
        <v>9.5</v>
      </c>
      <c r="AC45" s="220">
        <v>112.1</v>
      </c>
      <c r="AD45" s="220">
        <v>3.6</v>
      </c>
      <c r="AE45" s="220">
        <v>176.3</v>
      </c>
      <c r="AF45" s="220">
        <v>4.7</v>
      </c>
      <c r="AG45" s="220">
        <v>2.1040000000000001</v>
      </c>
      <c r="AH45" s="220">
        <v>2.1000000000000001E-2</v>
      </c>
      <c r="AI45" s="220">
        <v>4.0567950000000002</v>
      </c>
      <c r="AJ45" s="220">
        <v>6.4000000000000001E-2</v>
      </c>
      <c r="AK45" s="220">
        <v>17.7</v>
      </c>
      <c r="AL45" s="220">
        <v>1.1000000000000001</v>
      </c>
      <c r="AM45" s="230">
        <v>1463000000000000</v>
      </c>
      <c r="AN45" s="230">
        <v>32000000000000</v>
      </c>
      <c r="AO45" s="220">
        <v>2.9969999999999999</v>
      </c>
      <c r="AP45" s="220">
        <v>8.1000000000000003E-2</v>
      </c>
      <c r="AQ45" s="220">
        <v>0.21</v>
      </c>
      <c r="AR45" s="220">
        <v>0.24179999999999999</v>
      </c>
      <c r="AS45" s="220">
        <v>4.0000000000000001E-3</v>
      </c>
      <c r="AT45" s="220">
        <v>1.2E-2</v>
      </c>
      <c r="AU45" s="220">
        <v>0.99921000000000004</v>
      </c>
      <c r="AV45" s="220" t="s">
        <v>1873</v>
      </c>
      <c r="AW45" s="220" t="s">
        <v>1874</v>
      </c>
      <c r="AX45" s="220" t="s">
        <v>1874</v>
      </c>
      <c r="AY45" s="220">
        <v>4.1420000000000003</v>
      </c>
      <c r="AZ45" s="220">
        <v>6.9000000000000006E-2</v>
      </c>
      <c r="BA45" s="220">
        <v>8.9789999999999995E-2</v>
      </c>
      <c r="BB45" s="220">
        <v>9.3999999999999997E-4</v>
      </c>
      <c r="BC45" s="220">
        <v>1E-3</v>
      </c>
      <c r="BD45" s="220">
        <v>1420</v>
      </c>
      <c r="BE45" s="220">
        <v>20</v>
      </c>
      <c r="BF45" s="220">
        <v>22</v>
      </c>
      <c r="BG45" s="220">
        <v>1406</v>
      </c>
      <c r="BH45" s="220">
        <v>21</v>
      </c>
      <c r="BI45" s="220">
        <v>52</v>
      </c>
      <c r="BJ45" s="220">
        <v>1396</v>
      </c>
      <c r="BK45" s="220">
        <v>21</v>
      </c>
      <c r="BL45" s="220">
        <v>64</v>
      </c>
      <c r="BM45" s="220" t="s">
        <v>1873</v>
      </c>
      <c r="BN45" s="220" t="s">
        <v>1874</v>
      </c>
      <c r="BO45" s="220" t="s">
        <v>1874</v>
      </c>
      <c r="BP45" s="220">
        <v>1.9199999999999998E-2</v>
      </c>
      <c r="BQ45" s="220">
        <v>1.6000000000000001E-3</v>
      </c>
      <c r="BR45" s="220">
        <v>1.9199999999999998E-2</v>
      </c>
      <c r="BS45" s="220">
        <v>1.6000000000000001E-3</v>
      </c>
      <c r="BT45" s="220">
        <v>0</v>
      </c>
      <c r="BU45" s="220">
        <v>1</v>
      </c>
      <c r="BV45" s="220"/>
      <c r="BW45" s="220">
        <v>1</v>
      </c>
      <c r="BX45" s="220" t="s">
        <v>2283</v>
      </c>
      <c r="BY45" s="220">
        <v>2.2999999999999998</v>
      </c>
      <c r="BZ45" s="220">
        <v>195</v>
      </c>
      <c r="CA45" s="220">
        <v>12</v>
      </c>
      <c r="CB45" s="220">
        <v>5.8000000000000003E-2</v>
      </c>
      <c r="CC45" s="220">
        <v>22.7</v>
      </c>
      <c r="CD45" s="220">
        <v>1.4</v>
      </c>
      <c r="CE45" s="220" t="s">
        <v>1922</v>
      </c>
      <c r="CF45" s="220">
        <v>9.6</v>
      </c>
      <c r="CG45" s="220">
        <v>0.62</v>
      </c>
      <c r="CH45" s="220">
        <v>0.13</v>
      </c>
      <c r="CI45" s="220">
        <v>53.1</v>
      </c>
      <c r="CJ45" s="220">
        <v>3.1</v>
      </c>
      <c r="CK45" s="220" t="s">
        <v>1922</v>
      </c>
      <c r="CL45" s="220">
        <v>205</v>
      </c>
      <c r="CM45" s="220">
        <v>12</v>
      </c>
      <c r="CN45" s="220" t="s">
        <v>1922</v>
      </c>
      <c r="CO45" s="220"/>
      <c r="CP45" s="219">
        <f>AVERAGE(BW45,BZ45,CC45,CF45)</f>
        <v>57.074999999999996</v>
      </c>
      <c r="CQ45" s="223">
        <f>CI45/CL45</f>
        <v>0.25902439024390245</v>
      </c>
      <c r="CR45" s="220"/>
      <c r="CS45" s="220">
        <v>179</v>
      </c>
      <c r="CT45" s="220">
        <v>38</v>
      </c>
      <c r="CU45" s="230">
        <v>1700</v>
      </c>
      <c r="CV45" s="230">
        <v>1700</v>
      </c>
      <c r="CW45" s="220">
        <v>218</v>
      </c>
      <c r="CX45" s="220">
        <v>13</v>
      </c>
      <c r="CY45" s="220">
        <v>6.52</v>
      </c>
      <c r="CZ45" s="220">
        <v>0.9</v>
      </c>
      <c r="DA45" s="220">
        <v>21.6</v>
      </c>
      <c r="DB45" s="220">
        <v>2.1</v>
      </c>
      <c r="DC45" s="220">
        <v>578</v>
      </c>
      <c r="DD45" s="220">
        <v>43</v>
      </c>
      <c r="DE45" s="230">
        <v>366000</v>
      </c>
      <c r="DF45" s="230">
        <v>27000</v>
      </c>
      <c r="DG45" s="220">
        <v>2.4300000000000002</v>
      </c>
      <c r="DH45" s="220">
        <v>0.42</v>
      </c>
      <c r="DI45" s="220">
        <v>1.1100000000000001</v>
      </c>
      <c r="DJ45" s="220">
        <v>0.11</v>
      </c>
      <c r="DK45" s="220">
        <v>14.8</v>
      </c>
      <c r="DL45" s="220">
        <v>1</v>
      </c>
      <c r="DM45" s="220">
        <v>0.91</v>
      </c>
      <c r="DN45" s="220">
        <v>0.14000000000000001</v>
      </c>
      <c r="DO45" s="220">
        <v>5.6</v>
      </c>
      <c r="DP45" s="220">
        <v>1.3</v>
      </c>
      <c r="DQ45" s="220">
        <v>4.9000000000000004</v>
      </c>
      <c r="DR45" s="220">
        <v>0.89</v>
      </c>
      <c r="DS45" s="220">
        <v>0.59</v>
      </c>
      <c r="DT45" s="220">
        <v>0.2</v>
      </c>
      <c r="DU45" s="220">
        <v>14.8</v>
      </c>
      <c r="DV45" s="220">
        <v>1.5</v>
      </c>
      <c r="DW45" s="220">
        <v>4.18</v>
      </c>
      <c r="DX45" s="220">
        <v>0.5</v>
      </c>
      <c r="DY45" s="220">
        <v>53.3</v>
      </c>
      <c r="DZ45" s="220">
        <v>3.4</v>
      </c>
      <c r="EA45" s="220">
        <v>19.3</v>
      </c>
      <c r="EB45" s="220">
        <v>1.7</v>
      </c>
      <c r="EC45" s="220">
        <v>95.3</v>
      </c>
      <c r="ED45" s="220">
        <v>5.0999999999999996</v>
      </c>
      <c r="EE45" s="220">
        <v>18.600000000000001</v>
      </c>
      <c r="EF45" s="220">
        <v>1.4</v>
      </c>
      <c r="EG45" s="220">
        <v>178</v>
      </c>
      <c r="EH45" s="220">
        <v>16</v>
      </c>
      <c r="EI45" s="220">
        <v>37.200000000000003</v>
      </c>
      <c r="EJ45" s="220">
        <v>3.2</v>
      </c>
      <c r="EK45" s="220">
        <v>10190</v>
      </c>
      <c r="EL45" s="220">
        <v>960</v>
      </c>
      <c r="EM45" s="220">
        <v>1.0900000000000001</v>
      </c>
      <c r="EN45" s="220">
        <v>0.28999999999999998</v>
      </c>
    </row>
    <row r="46" spans="1:144" x14ac:dyDescent="0.25">
      <c r="A46" s="220" t="s">
        <v>3586</v>
      </c>
      <c r="B46" s="220">
        <v>25.018999999999998</v>
      </c>
      <c r="C46" s="220" t="s">
        <v>3587</v>
      </c>
      <c r="D46" s="220">
        <v>2.121</v>
      </c>
      <c r="E46" s="220">
        <v>0.14000000000000001</v>
      </c>
      <c r="F46" s="220">
        <v>0.1522</v>
      </c>
      <c r="G46" s="220">
        <v>9.1000000000000004E-3</v>
      </c>
      <c r="H46" s="220">
        <v>0.99538000000000004</v>
      </c>
      <c r="I46" s="220">
        <v>6.5703019999999999</v>
      </c>
      <c r="J46" s="220">
        <v>0.39283669999999998</v>
      </c>
      <c r="K46" s="220">
        <v>0.10084</v>
      </c>
      <c r="L46" s="220">
        <v>7.5000000000000002E-4</v>
      </c>
      <c r="M46" s="220">
        <v>-0.64839999999999998</v>
      </c>
      <c r="N46" s="220">
        <v>912</v>
      </c>
      <c r="O46" s="220">
        <v>51</v>
      </c>
      <c r="P46" s="220">
        <v>1639.1</v>
      </c>
      <c r="Q46" s="220">
        <v>12</v>
      </c>
      <c r="R46" s="220">
        <v>44.5</v>
      </c>
      <c r="S46" s="220">
        <v>103.9</v>
      </c>
      <c r="T46" s="220">
        <v>3.8300000000000001E-2</v>
      </c>
      <c r="U46" s="220">
        <v>390</v>
      </c>
      <c r="V46" s="220">
        <v>630</v>
      </c>
      <c r="W46" s="220">
        <v>40</v>
      </c>
      <c r="X46" s="220">
        <v>65</v>
      </c>
      <c r="Y46" s="220">
        <v>47</v>
      </c>
      <c r="Z46" s="220">
        <v>74</v>
      </c>
      <c r="AA46" s="220">
        <v>1090</v>
      </c>
      <c r="AB46" s="220">
        <v>160</v>
      </c>
      <c r="AC46" s="220">
        <v>730</v>
      </c>
      <c r="AD46" s="220">
        <v>110</v>
      </c>
      <c r="AE46" s="220">
        <v>580</v>
      </c>
      <c r="AF46" s="220">
        <v>110</v>
      </c>
      <c r="AG46" s="220">
        <v>1.47</v>
      </c>
      <c r="AH46" s="220">
        <v>1.6E-2</v>
      </c>
      <c r="AI46" s="220">
        <v>6.5703019999999999</v>
      </c>
      <c r="AJ46" s="220">
        <v>0.24</v>
      </c>
      <c r="AK46" s="220">
        <v>44.5</v>
      </c>
      <c r="AL46" s="220">
        <v>1.7</v>
      </c>
      <c r="AM46" s="230">
        <v>4550000000000000</v>
      </c>
      <c r="AN46" s="230">
        <v>830000000000000</v>
      </c>
      <c r="AO46" s="220">
        <v>1.429</v>
      </c>
      <c r="AP46" s="220">
        <v>0.08</v>
      </c>
      <c r="AQ46" s="220">
        <v>0.12</v>
      </c>
      <c r="AR46" s="220">
        <v>0.14649999999999999</v>
      </c>
      <c r="AS46" s="220">
        <v>5.7000000000000002E-3</v>
      </c>
      <c r="AT46" s="220">
        <v>8.9999999999999993E-3</v>
      </c>
      <c r="AU46" s="220">
        <v>0.99880000000000002</v>
      </c>
      <c r="AV46" s="220" t="s">
        <v>1873</v>
      </c>
      <c r="AW46" s="220" t="s">
        <v>1874</v>
      </c>
      <c r="AX46" s="220" t="s">
        <v>1874</v>
      </c>
      <c r="AY46" s="220">
        <v>7.06</v>
      </c>
      <c r="AZ46" s="220">
        <v>0.26</v>
      </c>
      <c r="BA46" s="220">
        <v>6.9699999999999998E-2</v>
      </c>
      <c r="BB46" s="220">
        <v>1.1000000000000001E-3</v>
      </c>
      <c r="BC46" s="220">
        <v>1.5E-3</v>
      </c>
      <c r="BD46" s="220">
        <v>912</v>
      </c>
      <c r="BE46" s="220">
        <v>32</v>
      </c>
      <c r="BF46" s="220">
        <v>42</v>
      </c>
      <c r="BG46" s="220">
        <v>889</v>
      </c>
      <c r="BH46" s="220">
        <v>32</v>
      </c>
      <c r="BI46" s="220">
        <v>50</v>
      </c>
      <c r="BJ46" s="220">
        <v>880</v>
      </c>
      <c r="BK46" s="220">
        <v>32</v>
      </c>
      <c r="BL46" s="220">
        <v>50</v>
      </c>
      <c r="BM46" s="220" t="s">
        <v>1873</v>
      </c>
      <c r="BN46" s="220" t="s">
        <v>1874</v>
      </c>
      <c r="BO46" s="220" t="s">
        <v>1874</v>
      </c>
      <c r="BP46" s="220">
        <v>3.8300000000000001E-2</v>
      </c>
      <c r="BQ46" s="220">
        <v>1E-3</v>
      </c>
      <c r="BR46" s="220">
        <v>3.8300000000000001E-2</v>
      </c>
      <c r="BS46" s="220">
        <v>1E-3</v>
      </c>
      <c r="BT46" s="220">
        <v>0</v>
      </c>
      <c r="BU46" s="220">
        <v>1</v>
      </c>
      <c r="BV46" s="220"/>
      <c r="BW46" s="220">
        <v>1</v>
      </c>
      <c r="BX46" s="220" t="s">
        <v>2283</v>
      </c>
      <c r="BY46" s="220">
        <v>2.2999999999999998</v>
      </c>
      <c r="BZ46" s="220">
        <v>870</v>
      </c>
      <c r="CA46" s="220">
        <v>130</v>
      </c>
      <c r="CB46" s="220">
        <v>4.8000000000000001E-2</v>
      </c>
      <c r="CC46" s="220">
        <v>98</v>
      </c>
      <c r="CD46" s="220">
        <v>15</v>
      </c>
      <c r="CE46" s="220">
        <v>1.7000000000000001E-2</v>
      </c>
      <c r="CF46" s="220">
        <v>46</v>
      </c>
      <c r="CG46" s="220">
        <v>7.3</v>
      </c>
      <c r="CH46" s="220">
        <v>0.11</v>
      </c>
      <c r="CI46" s="220">
        <v>531</v>
      </c>
      <c r="CJ46" s="220">
        <v>60</v>
      </c>
      <c r="CK46" s="220" t="s">
        <v>1922</v>
      </c>
      <c r="CL46" s="220">
        <v>1400</v>
      </c>
      <c r="CM46" s="220">
        <v>150</v>
      </c>
      <c r="CN46" s="220" t="s">
        <v>1922</v>
      </c>
      <c r="CO46" s="220"/>
      <c r="CP46" s="219">
        <f>AVERAGE(BW46,BZ46,CC46,CF46)</f>
        <v>253.75</v>
      </c>
      <c r="CQ46" s="223">
        <f>CI46/CL46</f>
        <v>0.37928571428571428</v>
      </c>
      <c r="CR46" s="220"/>
      <c r="CS46" s="220">
        <v>384</v>
      </c>
      <c r="CT46" s="220">
        <v>87</v>
      </c>
      <c r="CU46" s="230">
        <v>4600</v>
      </c>
      <c r="CV46" s="230">
        <v>1300</v>
      </c>
      <c r="CW46" s="220">
        <v>167</v>
      </c>
      <c r="CX46" s="220">
        <v>10</v>
      </c>
      <c r="CY46" s="220">
        <v>15.5</v>
      </c>
      <c r="CZ46" s="220">
        <v>1.6</v>
      </c>
      <c r="DA46" s="220">
        <v>103.9</v>
      </c>
      <c r="DB46" s="220">
        <v>6.1</v>
      </c>
      <c r="DC46" s="220">
        <v>2610</v>
      </c>
      <c r="DD46" s="220">
        <v>190</v>
      </c>
      <c r="DE46" s="230">
        <v>280000</v>
      </c>
      <c r="DF46" s="230">
        <v>15000</v>
      </c>
      <c r="DG46" s="220">
        <v>12.3</v>
      </c>
      <c r="DH46" s="220">
        <v>1.8</v>
      </c>
      <c r="DI46" s="220">
        <v>146</v>
      </c>
      <c r="DJ46" s="220">
        <v>20</v>
      </c>
      <c r="DK46" s="220">
        <v>407</v>
      </c>
      <c r="DL46" s="220">
        <v>35</v>
      </c>
      <c r="DM46" s="220">
        <v>59.8</v>
      </c>
      <c r="DN46" s="220">
        <v>5.3</v>
      </c>
      <c r="DO46" s="220">
        <v>310</v>
      </c>
      <c r="DP46" s="220">
        <v>24</v>
      </c>
      <c r="DQ46" s="220">
        <v>138</v>
      </c>
      <c r="DR46" s="220">
        <v>11</v>
      </c>
      <c r="DS46" s="220">
        <v>16.399999999999999</v>
      </c>
      <c r="DT46" s="220">
        <v>1.2</v>
      </c>
      <c r="DU46" s="220">
        <v>238</v>
      </c>
      <c r="DV46" s="220">
        <v>16</v>
      </c>
      <c r="DW46" s="220">
        <v>40.5</v>
      </c>
      <c r="DX46" s="220">
        <v>3.1</v>
      </c>
      <c r="DY46" s="220">
        <v>316</v>
      </c>
      <c r="DZ46" s="220">
        <v>23</v>
      </c>
      <c r="EA46" s="220">
        <v>90.2</v>
      </c>
      <c r="EB46" s="220">
        <v>7.8</v>
      </c>
      <c r="EC46" s="220">
        <v>362</v>
      </c>
      <c r="ED46" s="220">
        <v>31</v>
      </c>
      <c r="EE46" s="220">
        <v>66.099999999999994</v>
      </c>
      <c r="EF46" s="220">
        <v>6.1</v>
      </c>
      <c r="EG46" s="220">
        <v>547</v>
      </c>
      <c r="EH46" s="220">
        <v>50</v>
      </c>
      <c r="EI46" s="220">
        <v>110.3</v>
      </c>
      <c r="EJ46" s="220">
        <v>9.6</v>
      </c>
      <c r="EK46" s="220">
        <v>9110</v>
      </c>
      <c r="EL46" s="220">
        <v>460</v>
      </c>
      <c r="EM46" s="220">
        <v>4.1399999999999997</v>
      </c>
      <c r="EN46" s="220">
        <v>0.55000000000000004</v>
      </c>
    </row>
    <row r="47" spans="1:144" x14ac:dyDescent="0.25">
      <c r="A47" s="220" t="s">
        <v>3462</v>
      </c>
      <c r="B47" s="220">
        <v>25.076000000000001</v>
      </c>
      <c r="C47" s="220" t="s">
        <v>3463</v>
      </c>
      <c r="D47" s="220">
        <v>4.0469999999999997</v>
      </c>
      <c r="E47" s="220">
        <v>0.21</v>
      </c>
      <c r="F47" s="220">
        <v>0.27910000000000001</v>
      </c>
      <c r="G47" s="220">
        <v>1.2999999999999999E-2</v>
      </c>
      <c r="H47" s="220">
        <v>0.83460999999999996</v>
      </c>
      <c r="I47" s="220">
        <v>3.582945</v>
      </c>
      <c r="J47" s="220">
        <v>0.16688749999999999</v>
      </c>
      <c r="K47" s="220">
        <v>0.10542</v>
      </c>
      <c r="L47" s="220">
        <v>6.8000000000000005E-4</v>
      </c>
      <c r="M47" s="220">
        <v>-0.38057999999999997</v>
      </c>
      <c r="N47" s="220">
        <v>1586.8</v>
      </c>
      <c r="O47" s="220">
        <v>65</v>
      </c>
      <c r="P47" s="220">
        <v>1721.3</v>
      </c>
      <c r="Q47" s="220">
        <v>10</v>
      </c>
      <c r="R47" s="220">
        <v>7.8</v>
      </c>
      <c r="S47" s="220">
        <v>5.18</v>
      </c>
      <c r="T47" s="220">
        <v>8.5900000000000004E-3</v>
      </c>
      <c r="U47" s="220">
        <v>-260</v>
      </c>
      <c r="V47" s="220">
        <v>650</v>
      </c>
      <c r="W47" s="220">
        <v>-29</v>
      </c>
      <c r="X47" s="220">
        <v>70</v>
      </c>
      <c r="Y47" s="220">
        <v>-60</v>
      </c>
      <c r="Z47" s="220">
        <v>150</v>
      </c>
      <c r="AA47" s="220">
        <v>547</v>
      </c>
      <c r="AB47" s="220">
        <v>14</v>
      </c>
      <c r="AC47" s="220">
        <v>672</v>
      </c>
      <c r="AD47" s="220">
        <v>15</v>
      </c>
      <c r="AE47" s="220">
        <v>933</v>
      </c>
      <c r="AF47" s="220">
        <v>18</v>
      </c>
      <c r="AG47" s="220">
        <v>0.79549999999999998</v>
      </c>
      <c r="AH47" s="220">
        <v>5.1000000000000004E-3</v>
      </c>
      <c r="AI47" s="220">
        <v>3.582945</v>
      </c>
      <c r="AJ47" s="220">
        <v>1.7000000000000001E-2</v>
      </c>
      <c r="AK47" s="220">
        <v>7.8</v>
      </c>
      <c r="AL47" s="220">
        <v>0.37</v>
      </c>
      <c r="AM47" s="230">
        <v>4201000000000000</v>
      </c>
      <c r="AN47" s="230">
        <v>90000000000000</v>
      </c>
      <c r="AO47" s="220">
        <v>3.7429999999999999</v>
      </c>
      <c r="AP47" s="220">
        <v>3.3000000000000002E-2</v>
      </c>
      <c r="AQ47" s="220">
        <v>0.27</v>
      </c>
      <c r="AR47" s="220">
        <v>0.27679999999999999</v>
      </c>
      <c r="AS47" s="220">
        <v>1.4E-3</v>
      </c>
      <c r="AT47" s="220">
        <v>1.4E-2</v>
      </c>
      <c r="AU47" s="220">
        <v>0.99926000000000004</v>
      </c>
      <c r="AV47" s="220" t="s">
        <v>1873</v>
      </c>
      <c r="AW47" s="220" t="s">
        <v>1874</v>
      </c>
      <c r="AX47" s="220" t="s">
        <v>1874</v>
      </c>
      <c r="AY47" s="220">
        <v>3.6160000000000001</v>
      </c>
      <c r="AZ47" s="220">
        <v>1.9E-2</v>
      </c>
      <c r="BA47" s="220">
        <v>9.8040000000000002E-2</v>
      </c>
      <c r="BB47" s="220">
        <v>3.6000000000000002E-4</v>
      </c>
      <c r="BC47" s="220">
        <v>5.4000000000000001E-4</v>
      </c>
      <c r="BD47" s="220">
        <v>1586.8</v>
      </c>
      <c r="BE47" s="220">
        <v>6.8</v>
      </c>
      <c r="BF47" s="220">
        <v>10</v>
      </c>
      <c r="BG47" s="220">
        <v>1580</v>
      </c>
      <c r="BH47" s="220">
        <v>7.1</v>
      </c>
      <c r="BI47" s="220">
        <v>57</v>
      </c>
      <c r="BJ47" s="220">
        <v>1574.9</v>
      </c>
      <c r="BK47" s="220">
        <v>7.3</v>
      </c>
      <c r="BL47" s="220">
        <v>70</v>
      </c>
      <c r="BM47" s="220" t="s">
        <v>1873</v>
      </c>
      <c r="BN47" s="220" t="s">
        <v>1874</v>
      </c>
      <c r="BO47" s="220" t="s">
        <v>1874</v>
      </c>
      <c r="BP47" s="220">
        <v>8.5900000000000004E-3</v>
      </c>
      <c r="BQ47" s="220">
        <v>5.4000000000000001E-4</v>
      </c>
      <c r="BR47" s="220">
        <v>8.5900000000000004E-3</v>
      </c>
      <c r="BS47" s="220">
        <v>5.4000000000000001E-4</v>
      </c>
      <c r="BT47" s="220">
        <v>0</v>
      </c>
      <c r="BU47" s="220">
        <v>1</v>
      </c>
      <c r="BV47" s="220"/>
      <c r="BW47" s="220">
        <v>2.6</v>
      </c>
      <c r="BX47" s="220">
        <v>3.7</v>
      </c>
      <c r="BY47" s="220">
        <v>1.9</v>
      </c>
      <c r="BZ47" s="220">
        <v>603</v>
      </c>
      <c r="CA47" s="220">
        <v>15</v>
      </c>
      <c r="CB47" s="220">
        <v>3.4000000000000002E-2</v>
      </c>
      <c r="CC47" s="220">
        <v>69.8</v>
      </c>
      <c r="CD47" s="220">
        <v>1.7</v>
      </c>
      <c r="CE47" s="220" t="s">
        <v>1922</v>
      </c>
      <c r="CF47" s="220">
        <v>61.7</v>
      </c>
      <c r="CG47" s="220">
        <v>1.5</v>
      </c>
      <c r="CH47" s="220">
        <v>8.1000000000000003E-2</v>
      </c>
      <c r="CI47" s="220">
        <v>385.8</v>
      </c>
      <c r="CJ47" s="220">
        <v>9.5</v>
      </c>
      <c r="CK47" s="220" t="s">
        <v>1922</v>
      </c>
      <c r="CL47" s="220">
        <v>552</v>
      </c>
      <c r="CM47" s="220">
        <v>15</v>
      </c>
      <c r="CN47" s="220">
        <v>3.6999999999999998E-2</v>
      </c>
      <c r="CO47" s="220"/>
      <c r="CP47" s="219">
        <f>AVERAGE(BW47,BZ47,CC47,CF47)</f>
        <v>184.27500000000001</v>
      </c>
      <c r="CQ47" s="223">
        <f>CI47/CL47</f>
        <v>0.69891304347826089</v>
      </c>
      <c r="CR47" s="220"/>
      <c r="CS47" s="220">
        <v>2120</v>
      </c>
      <c r="CT47" s="220">
        <v>140</v>
      </c>
      <c r="CU47" s="230">
        <v>5000</v>
      </c>
      <c r="CV47" s="230">
        <v>1000</v>
      </c>
      <c r="CW47" s="220">
        <v>238.4</v>
      </c>
      <c r="CX47" s="220">
        <v>9.3000000000000007</v>
      </c>
      <c r="CY47" s="220">
        <v>288</v>
      </c>
      <c r="CZ47" s="220">
        <v>75</v>
      </c>
      <c r="DA47" s="220">
        <v>5.18</v>
      </c>
      <c r="DB47" s="220">
        <v>0.56000000000000005</v>
      </c>
      <c r="DC47" s="220">
        <v>2598</v>
      </c>
      <c r="DD47" s="220">
        <v>84</v>
      </c>
      <c r="DE47" s="230">
        <v>372000</v>
      </c>
      <c r="DF47" s="230">
        <v>15000</v>
      </c>
      <c r="DG47" s="220">
        <v>6.1</v>
      </c>
      <c r="DH47" s="220">
        <v>0.43</v>
      </c>
      <c r="DI47" s="220">
        <v>9.91</v>
      </c>
      <c r="DJ47" s="220">
        <v>0.48</v>
      </c>
      <c r="DK47" s="220">
        <v>64.099999999999994</v>
      </c>
      <c r="DL47" s="220">
        <v>2.5</v>
      </c>
      <c r="DM47" s="220">
        <v>6.06</v>
      </c>
      <c r="DN47" s="220">
        <v>0.31</v>
      </c>
      <c r="DO47" s="220">
        <v>35.9</v>
      </c>
      <c r="DP47" s="220">
        <v>2</v>
      </c>
      <c r="DQ47" s="220">
        <v>22.6</v>
      </c>
      <c r="DR47" s="220">
        <v>1.2</v>
      </c>
      <c r="DS47" s="220">
        <v>1.91</v>
      </c>
      <c r="DT47" s="220">
        <v>0.17</v>
      </c>
      <c r="DU47" s="220">
        <v>79.599999999999994</v>
      </c>
      <c r="DV47" s="220">
        <v>3.9</v>
      </c>
      <c r="DW47" s="220">
        <v>22.1</v>
      </c>
      <c r="DX47" s="220">
        <v>1.1000000000000001</v>
      </c>
      <c r="DY47" s="220">
        <v>251.2</v>
      </c>
      <c r="DZ47" s="220">
        <v>9.8000000000000007</v>
      </c>
      <c r="EA47" s="220">
        <v>86.7</v>
      </c>
      <c r="EB47" s="220">
        <v>2.6</v>
      </c>
      <c r="EC47" s="220">
        <v>402</v>
      </c>
      <c r="ED47" s="220">
        <v>12</v>
      </c>
      <c r="EE47" s="220">
        <v>75.5</v>
      </c>
      <c r="EF47" s="220">
        <v>2.7</v>
      </c>
      <c r="EG47" s="220">
        <v>642</v>
      </c>
      <c r="EH47" s="220">
        <v>21</v>
      </c>
      <c r="EI47" s="220">
        <v>126.7</v>
      </c>
      <c r="EJ47" s="220">
        <v>3.5</v>
      </c>
      <c r="EK47" s="220">
        <v>9280</v>
      </c>
      <c r="EL47" s="220">
        <v>340</v>
      </c>
      <c r="EM47" s="220">
        <v>2.0299999999999998</v>
      </c>
      <c r="EN47" s="220">
        <v>0.2</v>
      </c>
    </row>
    <row r="48" spans="1:144" x14ac:dyDescent="0.25">
      <c r="A48" s="220" t="s">
        <v>3444</v>
      </c>
      <c r="B48" s="220">
        <v>12.134</v>
      </c>
      <c r="C48" s="220" t="s">
        <v>3445</v>
      </c>
      <c r="D48" s="220">
        <v>4.694</v>
      </c>
      <c r="E48" s="220">
        <v>0.25</v>
      </c>
      <c r="F48" s="220">
        <v>0.3246</v>
      </c>
      <c r="G48" s="220">
        <v>1.4999999999999999E-2</v>
      </c>
      <c r="H48" s="220">
        <v>0.85516000000000003</v>
      </c>
      <c r="I48" s="220">
        <v>3.0807150000000001</v>
      </c>
      <c r="J48" s="220">
        <v>0.14236199999999999</v>
      </c>
      <c r="K48" s="220">
        <v>0.10465000000000001</v>
      </c>
      <c r="L48" s="220">
        <v>7.6000000000000004E-4</v>
      </c>
      <c r="M48" s="220">
        <v>-4.9983E-2</v>
      </c>
      <c r="N48" s="220">
        <v>1812</v>
      </c>
      <c r="O48" s="220">
        <v>74</v>
      </c>
      <c r="P48" s="220">
        <v>1709.6</v>
      </c>
      <c r="Q48" s="220">
        <v>7.6</v>
      </c>
      <c r="R48" s="220">
        <v>-6.1</v>
      </c>
      <c r="S48" s="220">
        <v>10.199999999999999</v>
      </c>
      <c r="T48" s="220">
        <v>0</v>
      </c>
      <c r="U48" s="230">
        <v>-2200</v>
      </c>
      <c r="V48" s="230">
        <v>4400</v>
      </c>
      <c r="W48" s="220">
        <v>-240</v>
      </c>
      <c r="X48" s="220">
        <v>470</v>
      </c>
      <c r="Y48" s="220">
        <v>-390</v>
      </c>
      <c r="Z48" s="220">
        <v>770</v>
      </c>
      <c r="AA48" s="220">
        <v>1240</v>
      </c>
      <c r="AB48" s="220">
        <v>19</v>
      </c>
      <c r="AC48" s="220">
        <v>1273</v>
      </c>
      <c r="AD48" s="220">
        <v>27</v>
      </c>
      <c r="AE48" s="220">
        <v>1946</v>
      </c>
      <c r="AF48" s="220">
        <v>44</v>
      </c>
      <c r="AG48" s="220">
        <v>0.96699999999999997</v>
      </c>
      <c r="AH48" s="220">
        <v>1.2999999999999999E-2</v>
      </c>
      <c r="AI48" s="220">
        <v>3.0807150000000001</v>
      </c>
      <c r="AJ48" s="220">
        <v>2.7E-2</v>
      </c>
      <c r="AK48" s="220">
        <v>-6.1</v>
      </c>
      <c r="AL48" s="220">
        <v>0.83</v>
      </c>
      <c r="AM48" s="230">
        <v>1.081E+16</v>
      </c>
      <c r="AN48" s="230">
        <v>210000000000000</v>
      </c>
      <c r="AO48" s="220">
        <v>4.694</v>
      </c>
      <c r="AP48" s="220">
        <v>4.9000000000000002E-2</v>
      </c>
      <c r="AQ48" s="220">
        <v>0.25</v>
      </c>
      <c r="AR48" s="220">
        <v>0.3246</v>
      </c>
      <c r="AS48" s="220">
        <v>2.8E-3</v>
      </c>
      <c r="AT48" s="220">
        <v>1.4999999999999999E-2</v>
      </c>
      <c r="AU48" s="220">
        <v>0.85516000000000003</v>
      </c>
      <c r="AV48" s="220" t="s">
        <v>1873</v>
      </c>
      <c r="AW48" s="220" t="s">
        <v>1874</v>
      </c>
      <c r="AX48" s="220" t="s">
        <v>1874</v>
      </c>
      <c r="AY48" s="220">
        <v>3.0830000000000002</v>
      </c>
      <c r="AZ48" s="220">
        <v>2.7E-2</v>
      </c>
      <c r="BA48" s="220">
        <v>0.10474</v>
      </c>
      <c r="BB48" s="220">
        <v>3.2000000000000003E-4</v>
      </c>
      <c r="BC48" s="220">
        <v>4.2999999999999999E-4</v>
      </c>
      <c r="BD48" s="220">
        <v>1709.6</v>
      </c>
      <c r="BE48" s="220">
        <v>5.6</v>
      </c>
      <c r="BF48" s="220">
        <v>7.6</v>
      </c>
      <c r="BG48" s="220">
        <v>1765.8</v>
      </c>
      <c r="BH48" s="220">
        <v>8.6999999999999993</v>
      </c>
      <c r="BI48" s="220">
        <v>44</v>
      </c>
      <c r="BJ48" s="220">
        <v>1812</v>
      </c>
      <c r="BK48" s="220">
        <v>14</v>
      </c>
      <c r="BL48" s="220">
        <v>74</v>
      </c>
      <c r="BM48" s="220" t="s">
        <v>1873</v>
      </c>
      <c r="BN48" s="220" t="s">
        <v>1874</v>
      </c>
      <c r="BO48" s="220" t="s">
        <v>1874</v>
      </c>
      <c r="BP48" s="220">
        <v>0</v>
      </c>
      <c r="BQ48" s="220">
        <v>1</v>
      </c>
      <c r="BR48" s="220">
        <v>0</v>
      </c>
      <c r="BS48" s="220">
        <v>1</v>
      </c>
      <c r="BT48" s="220">
        <v>0.5</v>
      </c>
      <c r="BU48" s="220">
        <v>1</v>
      </c>
      <c r="BV48" s="220"/>
      <c r="BW48" s="220">
        <v>4.8</v>
      </c>
      <c r="BX48" s="220">
        <v>4.9000000000000004</v>
      </c>
      <c r="BY48" s="220">
        <v>1.9</v>
      </c>
      <c r="BZ48" s="220">
        <v>1380</v>
      </c>
      <c r="CA48" s="220">
        <v>100</v>
      </c>
      <c r="CB48" s="220">
        <v>4.8000000000000001E-2</v>
      </c>
      <c r="CC48" s="220">
        <v>158</v>
      </c>
      <c r="CD48" s="220">
        <v>12</v>
      </c>
      <c r="CE48" s="220" t="s">
        <v>1922</v>
      </c>
      <c r="CF48" s="220">
        <v>112</v>
      </c>
      <c r="CG48" s="220">
        <v>8.9</v>
      </c>
      <c r="CH48" s="220">
        <v>0.11</v>
      </c>
      <c r="CI48" s="220">
        <v>636</v>
      </c>
      <c r="CJ48" s="220">
        <v>52</v>
      </c>
      <c r="CK48" s="220">
        <v>4.2000000000000003E-2</v>
      </c>
      <c r="CL48" s="220">
        <v>1084</v>
      </c>
      <c r="CM48" s="220">
        <v>72</v>
      </c>
      <c r="CN48" s="220" t="s">
        <v>1922</v>
      </c>
      <c r="CO48" s="220"/>
      <c r="CP48" s="219">
        <f>AVERAGE(BW48,BZ48,CC48,CF48)</f>
        <v>413.7</v>
      </c>
      <c r="CQ48" s="223">
        <f>CI48/CL48</f>
        <v>0.58671586715867163</v>
      </c>
      <c r="CR48" s="220"/>
      <c r="CS48" s="220">
        <v>450</v>
      </c>
      <c r="CT48" s="220">
        <v>64</v>
      </c>
      <c r="CU48" s="220">
        <v>800</v>
      </c>
      <c r="CV48" s="220">
        <v>1200</v>
      </c>
      <c r="CW48" s="220">
        <v>209.8</v>
      </c>
      <c r="CX48" s="220">
        <v>8.9</v>
      </c>
      <c r="CY48" s="220">
        <v>76</v>
      </c>
      <c r="CZ48" s="220">
        <v>13</v>
      </c>
      <c r="DA48" s="220">
        <v>10.199999999999999</v>
      </c>
      <c r="DB48" s="220">
        <v>1.1000000000000001</v>
      </c>
      <c r="DC48" s="220">
        <v>1627</v>
      </c>
      <c r="DD48" s="220">
        <v>94</v>
      </c>
      <c r="DE48" s="230">
        <v>329000</v>
      </c>
      <c r="DF48" s="230">
        <v>15000</v>
      </c>
      <c r="DG48" s="220">
        <v>14.5</v>
      </c>
      <c r="DH48" s="220">
        <v>1.4</v>
      </c>
      <c r="DI48" s="220">
        <v>264</v>
      </c>
      <c r="DJ48" s="220">
        <v>38</v>
      </c>
      <c r="DK48" s="220">
        <v>530</v>
      </c>
      <c r="DL48" s="220">
        <v>60</v>
      </c>
      <c r="DM48" s="220">
        <v>57.7</v>
      </c>
      <c r="DN48" s="220">
        <v>6.9</v>
      </c>
      <c r="DO48" s="220">
        <v>239</v>
      </c>
      <c r="DP48" s="220">
        <v>26</v>
      </c>
      <c r="DQ48" s="220">
        <v>51.3</v>
      </c>
      <c r="DR48" s="220">
        <v>4.0999999999999996</v>
      </c>
      <c r="DS48" s="220">
        <v>3.98</v>
      </c>
      <c r="DT48" s="220">
        <v>0.56999999999999995</v>
      </c>
      <c r="DU48" s="220">
        <v>80.099999999999994</v>
      </c>
      <c r="DV48" s="220">
        <v>7</v>
      </c>
      <c r="DW48" s="220">
        <v>17.899999999999999</v>
      </c>
      <c r="DX48" s="220">
        <v>1.6</v>
      </c>
      <c r="DY48" s="220">
        <v>175</v>
      </c>
      <c r="DZ48" s="220">
        <v>13</v>
      </c>
      <c r="EA48" s="220">
        <v>57.4</v>
      </c>
      <c r="EB48" s="220">
        <v>3.9</v>
      </c>
      <c r="EC48" s="220">
        <v>250</v>
      </c>
      <c r="ED48" s="220">
        <v>18</v>
      </c>
      <c r="EE48" s="220">
        <v>49.5</v>
      </c>
      <c r="EF48" s="220">
        <v>3.4</v>
      </c>
      <c r="EG48" s="220">
        <v>423</v>
      </c>
      <c r="EH48" s="220">
        <v>24</v>
      </c>
      <c r="EI48" s="220">
        <v>86.9</v>
      </c>
      <c r="EJ48" s="220">
        <v>6</v>
      </c>
      <c r="EK48" s="220">
        <v>9640</v>
      </c>
      <c r="EL48" s="220">
        <v>490</v>
      </c>
      <c r="EM48" s="220">
        <v>3.99</v>
      </c>
      <c r="EN48" s="220">
        <v>0.4</v>
      </c>
    </row>
    <row r="49" spans="1:144" x14ac:dyDescent="0.25">
      <c r="A49" s="220" t="s">
        <v>3564</v>
      </c>
      <c r="B49" s="220">
        <v>4.7835000000000001</v>
      </c>
      <c r="C49" s="220" t="s">
        <v>3565</v>
      </c>
      <c r="D49" s="220">
        <v>4.0510000000000002</v>
      </c>
      <c r="E49" s="220">
        <v>0.22</v>
      </c>
      <c r="F49" s="220">
        <v>0.27450000000000002</v>
      </c>
      <c r="G49" s="220">
        <v>1.2999999999999999E-2</v>
      </c>
      <c r="H49" s="220">
        <v>0.86987000000000003</v>
      </c>
      <c r="I49" s="220">
        <v>3.6429870000000002</v>
      </c>
      <c r="J49" s="220">
        <v>0.1725276</v>
      </c>
      <c r="K49" s="220">
        <v>0.10696</v>
      </c>
      <c r="L49" s="220">
        <v>9.6000000000000002E-4</v>
      </c>
      <c r="M49" s="220">
        <v>0.12690000000000001</v>
      </c>
      <c r="N49" s="220">
        <v>1564</v>
      </c>
      <c r="O49" s="220">
        <v>67</v>
      </c>
      <c r="P49" s="220">
        <v>1748.9</v>
      </c>
      <c r="Q49" s="220">
        <v>6.4</v>
      </c>
      <c r="R49" s="220">
        <v>10.6</v>
      </c>
      <c r="S49" s="220">
        <v>65</v>
      </c>
      <c r="T49" s="220">
        <v>1.2200000000000001E-2</v>
      </c>
      <c r="U49" s="230">
        <v>1200</v>
      </c>
      <c r="V49" s="230">
        <v>1300</v>
      </c>
      <c r="W49" s="220">
        <v>130</v>
      </c>
      <c r="X49" s="220">
        <v>140</v>
      </c>
      <c r="Y49" s="220">
        <v>140</v>
      </c>
      <c r="Z49" s="220">
        <v>150</v>
      </c>
      <c r="AA49" s="220">
        <v>1141</v>
      </c>
      <c r="AB49" s="220">
        <v>42</v>
      </c>
      <c r="AC49" s="220">
        <v>668</v>
      </c>
      <c r="AD49" s="220">
        <v>31</v>
      </c>
      <c r="AE49" s="220">
        <v>969</v>
      </c>
      <c r="AF49" s="220">
        <v>45</v>
      </c>
      <c r="AG49" s="220">
        <v>1.7090000000000001</v>
      </c>
      <c r="AH49" s="220">
        <v>2.1000000000000001E-2</v>
      </c>
      <c r="AI49" s="220">
        <v>3.6429870000000002</v>
      </c>
      <c r="AJ49" s="220">
        <v>5.2999999999999999E-2</v>
      </c>
      <c r="AK49" s="220">
        <v>10.6</v>
      </c>
      <c r="AL49" s="220">
        <v>1.2</v>
      </c>
      <c r="AM49" s="230">
        <v>7710000000000000</v>
      </c>
      <c r="AN49" s="230">
        <v>270000000000000</v>
      </c>
      <c r="AO49" s="220">
        <v>3.62</v>
      </c>
      <c r="AP49" s="220">
        <v>0.1</v>
      </c>
      <c r="AQ49" s="220">
        <v>0.35</v>
      </c>
      <c r="AR49" s="220">
        <v>0.2712</v>
      </c>
      <c r="AS49" s="220">
        <v>4.4000000000000003E-3</v>
      </c>
      <c r="AT49" s="220">
        <v>1.4E-2</v>
      </c>
      <c r="AU49" s="220">
        <v>0.99963999999999997</v>
      </c>
      <c r="AV49" s="220" t="s">
        <v>1873</v>
      </c>
      <c r="AW49" s="220" t="s">
        <v>1874</v>
      </c>
      <c r="AX49" s="220" t="s">
        <v>1874</v>
      </c>
      <c r="AY49" s="220">
        <v>3.6909999999999998</v>
      </c>
      <c r="AZ49" s="220">
        <v>5.8999999999999997E-2</v>
      </c>
      <c r="BA49" s="220">
        <v>9.6799999999999997E-2</v>
      </c>
      <c r="BB49" s="220">
        <v>1.1000000000000001E-3</v>
      </c>
      <c r="BC49" s="220">
        <v>1.2999999999999999E-3</v>
      </c>
      <c r="BD49" s="220">
        <v>1564</v>
      </c>
      <c r="BE49" s="220">
        <v>20</v>
      </c>
      <c r="BF49" s="220">
        <v>24</v>
      </c>
      <c r="BG49" s="220">
        <v>1554</v>
      </c>
      <c r="BH49" s="220">
        <v>22</v>
      </c>
      <c r="BI49" s="220">
        <v>75</v>
      </c>
      <c r="BJ49" s="220">
        <v>1547</v>
      </c>
      <c r="BK49" s="220">
        <v>22</v>
      </c>
      <c r="BL49" s="220">
        <v>73</v>
      </c>
      <c r="BM49" s="220" t="s">
        <v>1873</v>
      </c>
      <c r="BN49" s="220" t="s">
        <v>1874</v>
      </c>
      <c r="BO49" s="220" t="s">
        <v>1874</v>
      </c>
      <c r="BP49" s="220">
        <v>1.2200000000000001E-2</v>
      </c>
      <c r="BQ49" s="220">
        <v>1.8E-3</v>
      </c>
      <c r="BR49" s="220">
        <v>1.2200000000000001E-2</v>
      </c>
      <c r="BS49" s="220">
        <v>1.8E-3</v>
      </c>
      <c r="BT49" s="220">
        <v>0</v>
      </c>
      <c r="BU49" s="220">
        <v>1</v>
      </c>
      <c r="BV49" s="220"/>
      <c r="BW49" s="220">
        <v>18</v>
      </c>
      <c r="BX49" s="220">
        <v>18</v>
      </c>
      <c r="BY49" s="220">
        <v>5</v>
      </c>
      <c r="BZ49" s="220">
        <v>1813</v>
      </c>
      <c r="CA49" s="220">
        <v>94</v>
      </c>
      <c r="CB49" s="220">
        <v>9.8000000000000004E-2</v>
      </c>
      <c r="CC49" s="220">
        <v>213</v>
      </c>
      <c r="CD49" s="220">
        <v>12</v>
      </c>
      <c r="CE49" s="220" t="s">
        <v>1922</v>
      </c>
      <c r="CF49" s="220">
        <v>95.6</v>
      </c>
      <c r="CG49" s="220">
        <v>5.2</v>
      </c>
      <c r="CH49" s="220">
        <v>0.22</v>
      </c>
      <c r="CI49" s="220">
        <v>569</v>
      </c>
      <c r="CJ49" s="220">
        <v>27</v>
      </c>
      <c r="CK49" s="220" t="s">
        <v>1922</v>
      </c>
      <c r="CL49" s="220">
        <v>1687</v>
      </c>
      <c r="CM49" s="220">
        <v>73</v>
      </c>
      <c r="CN49" s="220">
        <v>0.16</v>
      </c>
      <c r="CO49" s="220"/>
      <c r="CP49" s="219">
        <f>AVERAGE(BW49,BZ49,CC49,CF49)</f>
        <v>534.9</v>
      </c>
      <c r="CQ49" s="223">
        <f>CI49/CL49</f>
        <v>0.33728512151748669</v>
      </c>
      <c r="CR49" s="220"/>
      <c r="CS49" s="230">
        <v>44600</v>
      </c>
      <c r="CT49" s="230">
        <v>3000</v>
      </c>
      <c r="CU49" s="230">
        <v>99500</v>
      </c>
      <c r="CV49" s="230">
        <v>20000</v>
      </c>
      <c r="CW49" s="220">
        <v>193</v>
      </c>
      <c r="CX49" s="220">
        <v>16</v>
      </c>
      <c r="CY49" s="220">
        <v>27.4</v>
      </c>
      <c r="CZ49" s="220">
        <v>8.1999999999999993</v>
      </c>
      <c r="DA49" s="220">
        <v>65</v>
      </c>
      <c r="DB49" s="220">
        <v>12</v>
      </c>
      <c r="DC49" s="220">
        <v>2690</v>
      </c>
      <c r="DD49" s="220">
        <v>240</v>
      </c>
      <c r="DE49" s="230">
        <v>336000</v>
      </c>
      <c r="DF49" s="230">
        <v>41000</v>
      </c>
      <c r="DG49" s="220">
        <v>22.1</v>
      </c>
      <c r="DH49" s="220">
        <v>2.1</v>
      </c>
      <c r="DI49" s="220">
        <v>35.6</v>
      </c>
      <c r="DJ49" s="220">
        <v>5.4</v>
      </c>
      <c r="DK49" s="220">
        <v>249</v>
      </c>
      <c r="DL49" s="220">
        <v>33</v>
      </c>
      <c r="DM49" s="220">
        <v>56.5</v>
      </c>
      <c r="DN49" s="220">
        <v>7.1</v>
      </c>
      <c r="DO49" s="220">
        <v>410</v>
      </c>
      <c r="DP49" s="220">
        <v>47</v>
      </c>
      <c r="DQ49" s="220">
        <v>190</v>
      </c>
      <c r="DR49" s="220">
        <v>28</v>
      </c>
      <c r="DS49" s="220">
        <v>17.3</v>
      </c>
      <c r="DT49" s="220">
        <v>2.6</v>
      </c>
      <c r="DU49" s="220">
        <v>286</v>
      </c>
      <c r="DV49" s="220">
        <v>31</v>
      </c>
      <c r="DW49" s="220">
        <v>47.2</v>
      </c>
      <c r="DX49" s="220">
        <v>5.9</v>
      </c>
      <c r="DY49" s="220">
        <v>343</v>
      </c>
      <c r="DZ49" s="220">
        <v>36</v>
      </c>
      <c r="EA49" s="220">
        <v>87</v>
      </c>
      <c r="EB49" s="220">
        <v>12</v>
      </c>
      <c r="EC49" s="220">
        <v>349</v>
      </c>
      <c r="ED49" s="220">
        <v>28</v>
      </c>
      <c r="EE49" s="220">
        <v>66.099999999999994</v>
      </c>
      <c r="EF49" s="220">
        <v>6</v>
      </c>
      <c r="EG49" s="220">
        <v>522</v>
      </c>
      <c r="EH49" s="220">
        <v>36</v>
      </c>
      <c r="EI49" s="220">
        <v>104</v>
      </c>
      <c r="EJ49" s="220">
        <v>12</v>
      </c>
      <c r="EK49" s="220">
        <v>10470</v>
      </c>
      <c r="EL49" s="220">
        <v>840</v>
      </c>
      <c r="EM49" s="220">
        <v>5.83</v>
      </c>
      <c r="EN49" s="220">
        <v>0.95</v>
      </c>
    </row>
    <row r="50" spans="1:144" x14ac:dyDescent="0.25">
      <c r="A50" s="220" t="s">
        <v>3550</v>
      </c>
      <c r="B50" s="220">
        <v>8.7614000000000001</v>
      </c>
      <c r="C50" s="220" t="s">
        <v>3551</v>
      </c>
      <c r="D50" s="220">
        <v>4.92</v>
      </c>
      <c r="E50" s="220">
        <v>0.28000000000000003</v>
      </c>
      <c r="F50" s="220">
        <v>0.32919999999999999</v>
      </c>
      <c r="G50" s="220">
        <v>1.7000000000000001E-2</v>
      </c>
      <c r="H50" s="220">
        <v>0.97301000000000004</v>
      </c>
      <c r="I50" s="220">
        <v>3.0376669999999999</v>
      </c>
      <c r="J50" s="220">
        <v>0.15686620000000001</v>
      </c>
      <c r="K50" s="220">
        <v>0.10866000000000001</v>
      </c>
      <c r="L50" s="220">
        <v>7.6999999999999996E-4</v>
      </c>
      <c r="M50" s="220">
        <v>-4.197E-2</v>
      </c>
      <c r="N50" s="220">
        <v>1834</v>
      </c>
      <c r="O50" s="220">
        <v>81</v>
      </c>
      <c r="P50" s="220">
        <v>1776.7</v>
      </c>
      <c r="Q50" s="220">
        <v>6.2</v>
      </c>
      <c r="R50" s="220">
        <v>-3.2</v>
      </c>
      <c r="S50" s="220">
        <v>1.03</v>
      </c>
      <c r="T50" s="220">
        <v>6.8000000000000005E-4</v>
      </c>
      <c r="U50" s="230">
        <v>2000</v>
      </c>
      <c r="V50" s="230">
        <v>2200</v>
      </c>
      <c r="W50" s="220">
        <v>220</v>
      </c>
      <c r="X50" s="220">
        <v>230</v>
      </c>
      <c r="Y50" s="220">
        <v>250</v>
      </c>
      <c r="Z50" s="220">
        <v>260</v>
      </c>
      <c r="AA50" s="220">
        <v>1107</v>
      </c>
      <c r="AB50" s="220">
        <v>53</v>
      </c>
      <c r="AC50" s="220">
        <v>728</v>
      </c>
      <c r="AD50" s="220">
        <v>27</v>
      </c>
      <c r="AE50" s="220">
        <v>1162</v>
      </c>
      <c r="AF50" s="220">
        <v>28</v>
      </c>
      <c r="AG50" s="220">
        <v>1.5189999999999999</v>
      </c>
      <c r="AH50" s="220">
        <v>1.7999999999999999E-2</v>
      </c>
      <c r="AI50" s="220">
        <v>3.0376669999999999</v>
      </c>
      <c r="AJ50" s="220">
        <v>6.3E-2</v>
      </c>
      <c r="AK50" s="220">
        <v>-3.2</v>
      </c>
      <c r="AL50" s="220">
        <v>1.8</v>
      </c>
      <c r="AM50" s="230">
        <v>9120000000000000</v>
      </c>
      <c r="AN50" s="230">
        <v>250000000000000</v>
      </c>
      <c r="AO50" s="220">
        <v>4.8899999999999997</v>
      </c>
      <c r="AP50" s="220">
        <v>0.13</v>
      </c>
      <c r="AQ50" s="220">
        <v>0.32</v>
      </c>
      <c r="AR50" s="220">
        <v>0.32900000000000001</v>
      </c>
      <c r="AS50" s="220">
        <v>6.8999999999999999E-3</v>
      </c>
      <c r="AT50" s="220">
        <v>1.7000000000000001E-2</v>
      </c>
      <c r="AU50" s="220">
        <v>0.97775000000000001</v>
      </c>
      <c r="AV50" s="220" t="s">
        <v>1873</v>
      </c>
      <c r="AW50" s="220" t="s">
        <v>1874</v>
      </c>
      <c r="AX50" s="220" t="s">
        <v>1874</v>
      </c>
      <c r="AY50" s="220">
        <v>3.0510000000000002</v>
      </c>
      <c r="AZ50" s="220">
        <v>6.4000000000000001E-2</v>
      </c>
      <c r="BA50" s="220">
        <v>0.10773000000000001</v>
      </c>
      <c r="BB50" s="220">
        <v>6.2E-4</v>
      </c>
      <c r="BC50" s="220">
        <v>8.4999999999999995E-4</v>
      </c>
      <c r="BD50" s="220">
        <v>1761</v>
      </c>
      <c r="BE50" s="220">
        <v>11</v>
      </c>
      <c r="BF50" s="220">
        <v>15</v>
      </c>
      <c r="BG50" s="220">
        <v>1798</v>
      </c>
      <c r="BH50" s="220">
        <v>22</v>
      </c>
      <c r="BI50" s="220">
        <v>55</v>
      </c>
      <c r="BJ50" s="220">
        <v>1833</v>
      </c>
      <c r="BK50" s="220">
        <v>33</v>
      </c>
      <c r="BL50" s="220">
        <v>82</v>
      </c>
      <c r="BM50" s="220" t="s">
        <v>1873</v>
      </c>
      <c r="BN50" s="220" t="s">
        <v>1874</v>
      </c>
      <c r="BO50" s="220" t="s">
        <v>1874</v>
      </c>
      <c r="BP50" s="220">
        <v>6.8000000000000005E-4</v>
      </c>
      <c r="BQ50" s="220">
        <v>5.5000000000000003E-4</v>
      </c>
      <c r="BR50" s="220">
        <v>6.8000000000000005E-4</v>
      </c>
      <c r="BS50" s="220">
        <v>5.5000000000000003E-4</v>
      </c>
      <c r="BT50" s="220">
        <v>0.33300000000000002</v>
      </c>
      <c r="BU50" s="220">
        <v>8.3000000000000004E-2</v>
      </c>
      <c r="BV50" s="220"/>
      <c r="BW50" s="220">
        <v>3.6</v>
      </c>
      <c r="BX50" s="220">
        <v>4.9000000000000004</v>
      </c>
      <c r="BY50" s="220">
        <v>1.9</v>
      </c>
      <c r="BZ50" s="220">
        <v>931</v>
      </c>
      <c r="CA50" s="220">
        <v>41</v>
      </c>
      <c r="CB50" s="220">
        <v>3.1E-2</v>
      </c>
      <c r="CC50" s="220">
        <v>110.9</v>
      </c>
      <c r="CD50" s="220">
        <v>5.0999999999999996</v>
      </c>
      <c r="CE50" s="220" t="s">
        <v>1922</v>
      </c>
      <c r="CF50" s="220">
        <v>52.1</v>
      </c>
      <c r="CG50" s="220">
        <v>2.2999999999999998</v>
      </c>
      <c r="CH50" s="220">
        <v>8.2000000000000003E-2</v>
      </c>
      <c r="CI50" s="220">
        <v>282</v>
      </c>
      <c r="CJ50" s="220">
        <v>15</v>
      </c>
      <c r="CK50" s="220" t="s">
        <v>1922</v>
      </c>
      <c r="CL50" s="220">
        <v>735</v>
      </c>
      <c r="CM50" s="220">
        <v>46</v>
      </c>
      <c r="CN50" s="220" t="s">
        <v>1922</v>
      </c>
      <c r="CO50" s="220"/>
      <c r="CP50" s="219">
        <f>AVERAGE(BW50,BZ50,CC50,CF50)</f>
        <v>274.39999999999998</v>
      </c>
      <c r="CQ50" s="223">
        <f>CI50/CL50</f>
        <v>0.3836734693877551</v>
      </c>
      <c r="CR50" s="220"/>
      <c r="CS50" s="220">
        <v>406</v>
      </c>
      <c r="CT50" s="220">
        <v>63</v>
      </c>
      <c r="CU50" s="220" t="s">
        <v>2283</v>
      </c>
      <c r="CV50" s="220" t="s">
        <v>2283</v>
      </c>
      <c r="CW50" s="220">
        <v>215</v>
      </c>
      <c r="CX50" s="220">
        <v>15</v>
      </c>
      <c r="CY50" s="220">
        <v>11.3</v>
      </c>
      <c r="CZ50" s="220">
        <v>2.2000000000000002</v>
      </c>
      <c r="DA50" s="220">
        <v>1.03</v>
      </c>
      <c r="DB50" s="220">
        <v>0.28999999999999998</v>
      </c>
      <c r="DC50" s="220">
        <v>1470</v>
      </c>
      <c r="DD50" s="220">
        <v>93</v>
      </c>
      <c r="DE50" s="230">
        <v>365000</v>
      </c>
      <c r="DF50" s="230">
        <v>21000</v>
      </c>
      <c r="DG50" s="220">
        <v>12.1</v>
      </c>
      <c r="DH50" s="220">
        <v>1.2</v>
      </c>
      <c r="DI50" s="220">
        <v>2.39</v>
      </c>
      <c r="DJ50" s="220">
        <v>0.5</v>
      </c>
      <c r="DK50" s="220">
        <v>38.9</v>
      </c>
      <c r="DL50" s="220">
        <v>4</v>
      </c>
      <c r="DM50" s="220">
        <v>2.2200000000000002</v>
      </c>
      <c r="DN50" s="220">
        <v>0.61</v>
      </c>
      <c r="DO50" s="220">
        <v>13</v>
      </c>
      <c r="DP50" s="220">
        <v>3.3</v>
      </c>
      <c r="DQ50" s="220">
        <v>12.2</v>
      </c>
      <c r="DR50" s="220">
        <v>1.9</v>
      </c>
      <c r="DS50" s="220">
        <v>0.79</v>
      </c>
      <c r="DT50" s="220">
        <v>0.2</v>
      </c>
      <c r="DU50" s="220">
        <v>37.200000000000003</v>
      </c>
      <c r="DV50" s="220">
        <v>6.5</v>
      </c>
      <c r="DW50" s="220">
        <v>11</v>
      </c>
      <c r="DX50" s="220">
        <v>1.3</v>
      </c>
      <c r="DY50" s="220">
        <v>131</v>
      </c>
      <c r="DZ50" s="220">
        <v>11</v>
      </c>
      <c r="EA50" s="220">
        <v>49.5</v>
      </c>
      <c r="EB50" s="220">
        <v>4.5999999999999996</v>
      </c>
      <c r="EC50" s="220">
        <v>235</v>
      </c>
      <c r="ED50" s="220">
        <v>19</v>
      </c>
      <c r="EE50" s="220">
        <v>47.7</v>
      </c>
      <c r="EF50" s="220">
        <v>3.7</v>
      </c>
      <c r="EG50" s="220">
        <v>418</v>
      </c>
      <c r="EH50" s="220">
        <v>31</v>
      </c>
      <c r="EI50" s="220">
        <v>84.4</v>
      </c>
      <c r="EJ50" s="220">
        <v>6.5</v>
      </c>
      <c r="EK50" s="220">
        <v>10690</v>
      </c>
      <c r="EL50" s="220">
        <v>770</v>
      </c>
      <c r="EM50" s="220">
        <v>3.81</v>
      </c>
      <c r="EN50" s="220">
        <v>0.32</v>
      </c>
    </row>
    <row r="51" spans="1:144" x14ac:dyDescent="0.25">
      <c r="A51" s="220" t="s">
        <v>3532</v>
      </c>
      <c r="B51" s="220">
        <v>7.7756999999999996</v>
      </c>
      <c r="C51" s="220" t="s">
        <v>3533</v>
      </c>
      <c r="D51" s="220">
        <v>4.4610000000000003</v>
      </c>
      <c r="E51" s="220">
        <v>0.23</v>
      </c>
      <c r="F51" s="220">
        <v>0.30299999999999999</v>
      </c>
      <c r="G51" s="220">
        <v>1.4E-2</v>
      </c>
      <c r="H51" s="220">
        <v>0.87539</v>
      </c>
      <c r="I51" s="220">
        <v>3.3003300000000002</v>
      </c>
      <c r="J51" s="220">
        <v>0.1524905</v>
      </c>
      <c r="K51" s="220">
        <v>0.10735</v>
      </c>
      <c r="L51" s="220">
        <v>6.7000000000000002E-4</v>
      </c>
      <c r="M51" s="220">
        <v>-0.39935999999999999</v>
      </c>
      <c r="N51" s="220">
        <v>1706.3</v>
      </c>
      <c r="O51" s="220">
        <v>69</v>
      </c>
      <c r="P51" s="220">
        <v>1754.5</v>
      </c>
      <c r="Q51" s="220">
        <v>7.1</v>
      </c>
      <c r="R51" s="220">
        <v>2.83</v>
      </c>
      <c r="S51" s="220">
        <v>0.67</v>
      </c>
      <c r="T51" s="220">
        <v>2.65E-3</v>
      </c>
      <c r="U51" s="220">
        <v>130</v>
      </c>
      <c r="V51" s="220">
        <v>870</v>
      </c>
      <c r="W51" s="220">
        <v>15</v>
      </c>
      <c r="X51" s="220">
        <v>94</v>
      </c>
      <c r="Y51" s="220">
        <v>30</v>
      </c>
      <c r="Z51" s="220">
        <v>160</v>
      </c>
      <c r="AA51" s="220">
        <v>730</v>
      </c>
      <c r="AB51" s="220">
        <v>10</v>
      </c>
      <c r="AC51" s="220">
        <v>583.79999999999995</v>
      </c>
      <c r="AD51" s="220">
        <v>5.3</v>
      </c>
      <c r="AE51" s="220">
        <v>882.7</v>
      </c>
      <c r="AF51" s="220">
        <v>7.3</v>
      </c>
      <c r="AG51" s="220">
        <v>1.1879999999999999</v>
      </c>
      <c r="AH51" s="220">
        <v>1.4E-2</v>
      </c>
      <c r="AI51" s="220">
        <v>3.3003300000000002</v>
      </c>
      <c r="AJ51" s="220">
        <v>1.2999999999999999E-2</v>
      </c>
      <c r="AK51" s="220">
        <v>2.83</v>
      </c>
      <c r="AL51" s="220">
        <v>0.24</v>
      </c>
      <c r="AM51" s="230">
        <v>5692000000000000</v>
      </c>
      <c r="AN51" s="230">
        <v>57000000000000</v>
      </c>
      <c r="AO51" s="220">
        <v>4.3570000000000002</v>
      </c>
      <c r="AP51" s="220">
        <v>3.1E-2</v>
      </c>
      <c r="AQ51" s="220">
        <v>0.22</v>
      </c>
      <c r="AR51" s="220">
        <v>0.30220000000000002</v>
      </c>
      <c r="AS51" s="220">
        <v>1.1999999999999999E-3</v>
      </c>
      <c r="AT51" s="220">
        <v>1.4E-2</v>
      </c>
      <c r="AU51" s="220">
        <v>0.99883999999999995</v>
      </c>
      <c r="AV51" s="220" t="s">
        <v>1873</v>
      </c>
      <c r="AW51" s="220" t="s">
        <v>1874</v>
      </c>
      <c r="AX51" s="220" t="s">
        <v>1874</v>
      </c>
      <c r="AY51" s="220">
        <v>3.3090000000000002</v>
      </c>
      <c r="AZ51" s="220">
        <v>1.2999999999999999E-2</v>
      </c>
      <c r="BA51" s="220">
        <v>0.10455</v>
      </c>
      <c r="BB51" s="220">
        <v>3.3E-4</v>
      </c>
      <c r="BC51" s="220">
        <v>5.2999999999999998E-4</v>
      </c>
      <c r="BD51" s="220">
        <v>1706.3</v>
      </c>
      <c r="BE51" s="220">
        <v>5.8</v>
      </c>
      <c r="BF51" s="220">
        <v>9.3000000000000007</v>
      </c>
      <c r="BG51" s="220">
        <v>1704.1</v>
      </c>
      <c r="BH51" s="220">
        <v>5.8</v>
      </c>
      <c r="BI51" s="220">
        <v>42</v>
      </c>
      <c r="BJ51" s="220">
        <v>1702.3</v>
      </c>
      <c r="BK51" s="220">
        <v>5.9</v>
      </c>
      <c r="BL51" s="220">
        <v>71</v>
      </c>
      <c r="BM51" s="220" t="s">
        <v>1873</v>
      </c>
      <c r="BN51" s="220" t="s">
        <v>1874</v>
      </c>
      <c r="BO51" s="220" t="s">
        <v>1874</v>
      </c>
      <c r="BP51" s="220">
        <v>2.65E-3</v>
      </c>
      <c r="BQ51" s="220">
        <v>4.6000000000000001E-4</v>
      </c>
      <c r="BR51" s="220">
        <v>2.65E-3</v>
      </c>
      <c r="BS51" s="220">
        <v>4.6000000000000001E-4</v>
      </c>
      <c r="BT51" s="220">
        <v>0</v>
      </c>
      <c r="BU51" s="220">
        <v>1</v>
      </c>
      <c r="BV51" s="220"/>
      <c r="BW51" s="220">
        <v>1.8</v>
      </c>
      <c r="BX51" s="220">
        <v>4.3</v>
      </c>
      <c r="BY51" s="220">
        <v>1.7</v>
      </c>
      <c r="BZ51" s="220">
        <v>511</v>
      </c>
      <c r="CA51" s="220">
        <v>28</v>
      </c>
      <c r="CB51" s="220">
        <v>0.03</v>
      </c>
      <c r="CC51" s="220">
        <v>59.8</v>
      </c>
      <c r="CD51" s="220">
        <v>3.3</v>
      </c>
      <c r="CE51" s="220">
        <v>1.2E-2</v>
      </c>
      <c r="CF51" s="220">
        <v>42.3</v>
      </c>
      <c r="CG51" s="220">
        <v>2.6</v>
      </c>
      <c r="CH51" s="220">
        <v>0.1</v>
      </c>
      <c r="CI51" s="220">
        <v>257</v>
      </c>
      <c r="CJ51" s="220">
        <v>15</v>
      </c>
      <c r="CK51" s="220" t="s">
        <v>1922</v>
      </c>
      <c r="CL51" s="220">
        <v>436</v>
      </c>
      <c r="CM51" s="220">
        <v>23</v>
      </c>
      <c r="CN51" s="220" t="s">
        <v>1922</v>
      </c>
      <c r="CO51" s="220"/>
      <c r="CP51" s="219">
        <f>AVERAGE(BW51,BZ51,CC51,CF51)</f>
        <v>153.72499999999997</v>
      </c>
      <c r="CQ51" s="223">
        <f>CI51/CL51</f>
        <v>0.58944954128440363</v>
      </c>
      <c r="CR51" s="220"/>
      <c r="CS51" s="220">
        <v>338</v>
      </c>
      <c r="CT51" s="220">
        <v>50</v>
      </c>
      <c r="CU51" s="220">
        <v>600</v>
      </c>
      <c r="CV51" s="220">
        <v>1300</v>
      </c>
      <c r="CW51" s="220">
        <v>244</v>
      </c>
      <c r="CX51" s="220">
        <v>16</v>
      </c>
      <c r="CY51" s="220">
        <v>8.6999999999999993</v>
      </c>
      <c r="CZ51" s="220">
        <v>2</v>
      </c>
      <c r="DA51" s="220">
        <v>0.67</v>
      </c>
      <c r="DB51" s="220">
        <v>0.2</v>
      </c>
      <c r="DC51" s="220">
        <v>2400</v>
      </c>
      <c r="DD51" s="220">
        <v>150</v>
      </c>
      <c r="DE51" s="230">
        <v>394000</v>
      </c>
      <c r="DF51" s="230">
        <v>21000</v>
      </c>
      <c r="DG51" s="220">
        <v>4.01</v>
      </c>
      <c r="DH51" s="220">
        <v>0.46</v>
      </c>
      <c r="DI51" s="220">
        <v>0.33100000000000002</v>
      </c>
      <c r="DJ51" s="220">
        <v>6.4000000000000001E-2</v>
      </c>
      <c r="DK51" s="220">
        <v>18.8</v>
      </c>
      <c r="DL51" s="220">
        <v>1.9</v>
      </c>
      <c r="DM51" s="220">
        <v>0.7</v>
      </c>
      <c r="DN51" s="220">
        <v>0.08</v>
      </c>
      <c r="DO51" s="220">
        <v>9.15</v>
      </c>
      <c r="DP51" s="220">
        <v>0.98</v>
      </c>
      <c r="DQ51" s="220">
        <v>14.7</v>
      </c>
      <c r="DR51" s="220">
        <v>1.7</v>
      </c>
      <c r="DS51" s="220">
        <v>1.4</v>
      </c>
      <c r="DT51" s="220">
        <v>0.32</v>
      </c>
      <c r="DU51" s="220">
        <v>66.7</v>
      </c>
      <c r="DV51" s="220">
        <v>3.9</v>
      </c>
      <c r="DW51" s="220">
        <v>20.3</v>
      </c>
      <c r="DX51" s="220">
        <v>1.4</v>
      </c>
      <c r="DY51" s="220">
        <v>241</v>
      </c>
      <c r="DZ51" s="220">
        <v>18</v>
      </c>
      <c r="EA51" s="220">
        <v>81.7</v>
      </c>
      <c r="EB51" s="220">
        <v>4.4000000000000004</v>
      </c>
      <c r="EC51" s="220">
        <v>393</v>
      </c>
      <c r="ED51" s="220">
        <v>26</v>
      </c>
      <c r="EE51" s="220">
        <v>72.900000000000006</v>
      </c>
      <c r="EF51" s="220">
        <v>5.2</v>
      </c>
      <c r="EG51" s="220">
        <v>619</v>
      </c>
      <c r="EH51" s="220">
        <v>44</v>
      </c>
      <c r="EI51" s="220">
        <v>125.4</v>
      </c>
      <c r="EJ51" s="220">
        <v>8.5</v>
      </c>
      <c r="EK51" s="220">
        <v>9180</v>
      </c>
      <c r="EL51" s="220">
        <v>600</v>
      </c>
      <c r="EM51" s="220">
        <v>1.63</v>
      </c>
      <c r="EN51" s="220">
        <v>0.25</v>
      </c>
    </row>
    <row r="52" spans="1:144" x14ac:dyDescent="0.25">
      <c r="A52" s="220" t="s">
        <v>3552</v>
      </c>
      <c r="B52" s="220">
        <v>4.8483000000000001</v>
      </c>
      <c r="C52" s="220" t="s">
        <v>3553</v>
      </c>
      <c r="D52" s="220">
        <v>4.4240000000000004</v>
      </c>
      <c r="E52" s="220">
        <v>0.23</v>
      </c>
      <c r="F52" s="220">
        <v>0.29670999999999997</v>
      </c>
      <c r="G52" s="220">
        <v>1.4E-2</v>
      </c>
      <c r="H52" s="220">
        <v>0.67684999999999995</v>
      </c>
      <c r="I52" s="220">
        <v>3.3702939999999999</v>
      </c>
      <c r="J52" s="220">
        <v>0.15902440000000001</v>
      </c>
      <c r="K52" s="220">
        <v>0.10893</v>
      </c>
      <c r="L52" s="220">
        <v>8.3000000000000001E-4</v>
      </c>
      <c r="M52" s="220">
        <v>-0.30932999999999999</v>
      </c>
      <c r="N52" s="220">
        <v>1675</v>
      </c>
      <c r="O52" s="220">
        <v>68</v>
      </c>
      <c r="P52" s="220">
        <v>1781.2</v>
      </c>
      <c r="Q52" s="220">
        <v>5.8</v>
      </c>
      <c r="R52" s="220">
        <v>5.96</v>
      </c>
      <c r="S52" s="220">
        <v>0.47</v>
      </c>
      <c r="T52" s="220">
        <v>6.3699999999999998E-3</v>
      </c>
      <c r="U52" s="220">
        <v>700</v>
      </c>
      <c r="V52" s="220">
        <v>1300</v>
      </c>
      <c r="W52" s="220">
        <v>80</v>
      </c>
      <c r="X52" s="220">
        <v>150</v>
      </c>
      <c r="Y52" s="220">
        <v>120</v>
      </c>
      <c r="Z52" s="220">
        <v>220</v>
      </c>
      <c r="AA52" s="220">
        <v>533</v>
      </c>
      <c r="AB52" s="220">
        <v>13</v>
      </c>
      <c r="AC52" s="220">
        <v>335.7</v>
      </c>
      <c r="AD52" s="220">
        <v>8</v>
      </c>
      <c r="AE52" s="220">
        <v>541</v>
      </c>
      <c r="AF52" s="220">
        <v>13</v>
      </c>
      <c r="AG52" s="220">
        <v>1.4928999999999999</v>
      </c>
      <c r="AH52" s="220">
        <v>6.1999999999999998E-3</v>
      </c>
      <c r="AI52" s="220">
        <v>3.3702939999999999</v>
      </c>
      <c r="AJ52" s="220">
        <v>8.3000000000000001E-3</v>
      </c>
      <c r="AK52" s="220">
        <v>5.96</v>
      </c>
      <c r="AL52" s="220">
        <v>0.26</v>
      </c>
      <c r="AM52" s="230">
        <v>3947000000000000</v>
      </c>
      <c r="AN52" s="230">
        <v>85000000000000</v>
      </c>
      <c r="AO52" s="220">
        <v>4.1779999999999999</v>
      </c>
      <c r="AP52" s="220">
        <v>1.7999999999999999E-2</v>
      </c>
      <c r="AQ52" s="220">
        <v>0.12</v>
      </c>
      <c r="AR52" s="220">
        <v>0.29482000000000003</v>
      </c>
      <c r="AS52" s="220">
        <v>7.1000000000000002E-4</v>
      </c>
      <c r="AT52" s="220">
        <v>1.2999999999999999E-2</v>
      </c>
      <c r="AU52" s="220">
        <v>0.99202999999999997</v>
      </c>
      <c r="AV52" s="220" t="s">
        <v>1873</v>
      </c>
      <c r="AW52" s="220" t="s">
        <v>1874</v>
      </c>
      <c r="AX52" s="220" t="s">
        <v>1874</v>
      </c>
      <c r="AY52" s="220">
        <v>3.3919999999999999</v>
      </c>
      <c r="AZ52" s="220">
        <v>8.2000000000000007E-3</v>
      </c>
      <c r="BA52" s="220">
        <v>0.10278</v>
      </c>
      <c r="BB52" s="220">
        <v>2.0000000000000001E-4</v>
      </c>
      <c r="BC52" s="220">
        <v>2.5999999999999998E-4</v>
      </c>
      <c r="BD52" s="220">
        <v>1675</v>
      </c>
      <c r="BE52" s="220">
        <v>3.6</v>
      </c>
      <c r="BF52" s="220">
        <v>4.8</v>
      </c>
      <c r="BG52" s="220">
        <v>1669.7</v>
      </c>
      <c r="BH52" s="220">
        <v>3.6</v>
      </c>
      <c r="BI52" s="220">
        <v>24</v>
      </c>
      <c r="BJ52" s="220">
        <v>1665.6</v>
      </c>
      <c r="BK52" s="220">
        <v>3.6</v>
      </c>
      <c r="BL52" s="220">
        <v>67</v>
      </c>
      <c r="BM52" s="220" t="s">
        <v>1873</v>
      </c>
      <c r="BN52" s="220" t="s">
        <v>1874</v>
      </c>
      <c r="BO52" s="220" t="s">
        <v>1874</v>
      </c>
      <c r="BP52" s="220">
        <v>6.3699999999999998E-3</v>
      </c>
      <c r="BQ52" s="220">
        <v>6.9999999999999999E-4</v>
      </c>
      <c r="BR52" s="220">
        <v>6.3699999999999998E-3</v>
      </c>
      <c r="BS52" s="220">
        <v>6.9999999999999999E-4</v>
      </c>
      <c r="BT52" s="220">
        <v>0</v>
      </c>
      <c r="BU52" s="220">
        <v>1</v>
      </c>
      <c r="BV52" s="220"/>
      <c r="BW52" s="220">
        <v>1</v>
      </c>
      <c r="BX52" s="220" t="s">
        <v>2283</v>
      </c>
      <c r="BY52" s="220">
        <v>2.1</v>
      </c>
      <c r="BZ52" s="220">
        <v>332</v>
      </c>
      <c r="CA52" s="220">
        <v>17</v>
      </c>
      <c r="CB52" s="220">
        <v>6.4000000000000001E-2</v>
      </c>
      <c r="CC52" s="220">
        <v>39.4</v>
      </c>
      <c r="CD52" s="220">
        <v>2.1</v>
      </c>
      <c r="CE52" s="220">
        <v>3.6999999999999998E-2</v>
      </c>
      <c r="CF52" s="220">
        <v>24.4</v>
      </c>
      <c r="CG52" s="220">
        <v>1.2</v>
      </c>
      <c r="CH52" s="220">
        <v>0.12</v>
      </c>
      <c r="CI52" s="220">
        <v>141.30000000000001</v>
      </c>
      <c r="CJ52" s="220">
        <v>7.5</v>
      </c>
      <c r="CK52" s="220">
        <v>0.21</v>
      </c>
      <c r="CL52" s="220">
        <v>290</v>
      </c>
      <c r="CM52" s="220">
        <v>15</v>
      </c>
      <c r="CN52" s="220">
        <v>0.23</v>
      </c>
      <c r="CO52" s="220"/>
      <c r="CP52" s="219">
        <f>AVERAGE(BW52,BZ52,CC52,CF52)</f>
        <v>99.199999999999989</v>
      </c>
      <c r="CQ52" s="223">
        <f>CI52/CL52</f>
        <v>0.48724137931034489</v>
      </c>
      <c r="CR52" s="220"/>
      <c r="CS52" s="220">
        <v>315</v>
      </c>
      <c r="CT52" s="220">
        <v>72</v>
      </c>
      <c r="CU52" s="220" t="s">
        <v>2283</v>
      </c>
      <c r="CV52" s="220" t="s">
        <v>2283</v>
      </c>
      <c r="CW52" s="220">
        <v>232</v>
      </c>
      <c r="CX52" s="220">
        <v>14</v>
      </c>
      <c r="CY52" s="220">
        <v>5.3</v>
      </c>
      <c r="CZ52" s="220">
        <v>3.5</v>
      </c>
      <c r="DA52" s="220">
        <v>0.47</v>
      </c>
      <c r="DB52" s="220">
        <v>0.26</v>
      </c>
      <c r="DC52" s="220">
        <v>1710</v>
      </c>
      <c r="DD52" s="220">
        <v>140</v>
      </c>
      <c r="DE52" s="230">
        <v>395000</v>
      </c>
      <c r="DF52" s="230">
        <v>15000</v>
      </c>
      <c r="DG52" s="220">
        <v>3.23</v>
      </c>
      <c r="DH52" s="220">
        <v>0.68</v>
      </c>
      <c r="DI52" s="220">
        <v>9.0999999999999998E-2</v>
      </c>
      <c r="DJ52" s="220">
        <v>0.03</v>
      </c>
      <c r="DK52" s="220">
        <v>11.6</v>
      </c>
      <c r="DL52" s="220">
        <v>1.1000000000000001</v>
      </c>
      <c r="DM52" s="220">
        <v>0.38500000000000001</v>
      </c>
      <c r="DN52" s="220">
        <v>5.8000000000000003E-2</v>
      </c>
      <c r="DO52" s="220">
        <v>5.88</v>
      </c>
      <c r="DP52" s="220">
        <v>0.93</v>
      </c>
      <c r="DQ52" s="220">
        <v>7.6</v>
      </c>
      <c r="DR52" s="220">
        <v>1</v>
      </c>
      <c r="DS52" s="220">
        <v>0.75</v>
      </c>
      <c r="DT52" s="220">
        <v>0.13</v>
      </c>
      <c r="DU52" s="220">
        <v>40.799999999999997</v>
      </c>
      <c r="DV52" s="220">
        <v>3</v>
      </c>
      <c r="DW52" s="220">
        <v>13</v>
      </c>
      <c r="DX52" s="220">
        <v>1.3</v>
      </c>
      <c r="DY52" s="220">
        <v>154</v>
      </c>
      <c r="DZ52" s="220">
        <v>14</v>
      </c>
      <c r="EA52" s="220">
        <v>58</v>
      </c>
      <c r="EB52" s="220">
        <v>5.2</v>
      </c>
      <c r="EC52" s="220">
        <v>270</v>
      </c>
      <c r="ED52" s="220">
        <v>27</v>
      </c>
      <c r="EE52" s="220">
        <v>51.9</v>
      </c>
      <c r="EF52" s="220">
        <v>5.5</v>
      </c>
      <c r="EG52" s="220">
        <v>440</v>
      </c>
      <c r="EH52" s="220">
        <v>44</v>
      </c>
      <c r="EI52" s="220">
        <v>90.7</v>
      </c>
      <c r="EJ52" s="220">
        <v>7.1</v>
      </c>
      <c r="EK52" s="220">
        <v>8240</v>
      </c>
      <c r="EL52" s="220">
        <v>620</v>
      </c>
      <c r="EM52" s="220">
        <v>1.0900000000000001</v>
      </c>
      <c r="EN52" s="220">
        <v>0.22</v>
      </c>
    </row>
    <row r="53" spans="1:144" x14ac:dyDescent="0.25">
      <c r="A53" s="220" t="s">
        <v>3512</v>
      </c>
      <c r="B53" s="220">
        <v>22.597999999999999</v>
      </c>
      <c r="C53" s="220" t="s">
        <v>3513</v>
      </c>
      <c r="D53" s="220">
        <v>4.5170000000000003</v>
      </c>
      <c r="E53" s="220">
        <v>0.23</v>
      </c>
      <c r="F53" s="220">
        <v>0.30909999999999999</v>
      </c>
      <c r="G53" s="220">
        <v>1.4E-2</v>
      </c>
      <c r="H53" s="220">
        <v>0.74007000000000001</v>
      </c>
      <c r="I53" s="220">
        <v>3.2351990000000002</v>
      </c>
      <c r="J53" s="220">
        <v>0.1465312</v>
      </c>
      <c r="K53" s="220">
        <v>0.10679</v>
      </c>
      <c r="L53" s="220">
        <v>6.8999999999999997E-4</v>
      </c>
      <c r="M53" s="220">
        <v>5.1949000000000002E-2</v>
      </c>
      <c r="N53" s="220">
        <v>1736</v>
      </c>
      <c r="O53" s="220">
        <v>70</v>
      </c>
      <c r="P53" s="220">
        <v>1745.1</v>
      </c>
      <c r="Q53" s="220">
        <v>6.2</v>
      </c>
      <c r="R53" s="220">
        <v>0.6</v>
      </c>
      <c r="S53" s="220">
        <v>0.154</v>
      </c>
      <c r="T53" s="220">
        <v>1.1999999999999999E-3</v>
      </c>
      <c r="U53" s="220">
        <v>-240</v>
      </c>
      <c r="V53" s="220">
        <v>510</v>
      </c>
      <c r="W53" s="220">
        <v>-26</v>
      </c>
      <c r="X53" s="220">
        <v>55</v>
      </c>
      <c r="Y53" s="220">
        <v>-29</v>
      </c>
      <c r="Z53" s="220">
        <v>60</v>
      </c>
      <c r="AA53" s="220">
        <v>292.89999999999998</v>
      </c>
      <c r="AB53" s="220">
        <v>8.6</v>
      </c>
      <c r="AC53" s="220">
        <v>143.30000000000001</v>
      </c>
      <c r="AD53" s="220">
        <v>3.2</v>
      </c>
      <c r="AE53" s="220">
        <v>219.8</v>
      </c>
      <c r="AF53" s="220">
        <v>5.2</v>
      </c>
      <c r="AG53" s="220">
        <v>1.8979999999999999</v>
      </c>
      <c r="AH53" s="220">
        <v>1.4E-2</v>
      </c>
      <c r="AI53" s="220">
        <v>3.2351990000000002</v>
      </c>
      <c r="AJ53" s="220">
        <v>1.7999999999999999E-2</v>
      </c>
      <c r="AK53" s="220">
        <v>0.6</v>
      </c>
      <c r="AL53" s="220">
        <v>0.53</v>
      </c>
      <c r="AM53" s="230">
        <v>2199000000000000</v>
      </c>
      <c r="AN53" s="230">
        <v>53000000000000</v>
      </c>
      <c r="AO53" s="220">
        <v>4.46</v>
      </c>
      <c r="AP53" s="220">
        <v>2.8000000000000001E-2</v>
      </c>
      <c r="AQ53" s="220">
        <v>0.24</v>
      </c>
      <c r="AR53" s="220">
        <v>0.30869999999999997</v>
      </c>
      <c r="AS53" s="220">
        <v>1.8E-3</v>
      </c>
      <c r="AT53" s="220">
        <v>1.4999999999999999E-2</v>
      </c>
      <c r="AU53" s="220">
        <v>0.91408999999999996</v>
      </c>
      <c r="AV53" s="220" t="s">
        <v>1873</v>
      </c>
      <c r="AW53" s="220" t="s">
        <v>1874</v>
      </c>
      <c r="AX53" s="220" t="s">
        <v>1874</v>
      </c>
      <c r="AY53" s="220">
        <v>3.242</v>
      </c>
      <c r="AZ53" s="220">
        <v>1.7999999999999999E-2</v>
      </c>
      <c r="BA53" s="220">
        <v>0.10538</v>
      </c>
      <c r="BB53" s="220">
        <v>2.3000000000000001E-4</v>
      </c>
      <c r="BC53" s="220">
        <v>3.5E-4</v>
      </c>
      <c r="BD53" s="220">
        <v>1720.8</v>
      </c>
      <c r="BE53" s="220">
        <v>4</v>
      </c>
      <c r="BF53" s="220">
        <v>6.1</v>
      </c>
      <c r="BG53" s="220">
        <v>1724.3</v>
      </c>
      <c r="BH53" s="220">
        <v>5.4</v>
      </c>
      <c r="BI53" s="220">
        <v>47</v>
      </c>
      <c r="BJ53" s="220">
        <v>1734.1</v>
      </c>
      <c r="BK53" s="220">
        <v>8.8000000000000007</v>
      </c>
      <c r="BL53" s="220">
        <v>73</v>
      </c>
      <c r="BM53" s="220" t="s">
        <v>1873</v>
      </c>
      <c r="BN53" s="220" t="s">
        <v>1874</v>
      </c>
      <c r="BO53" s="220" t="s">
        <v>1874</v>
      </c>
      <c r="BP53" s="220">
        <v>1.1999999999999999E-3</v>
      </c>
      <c r="BQ53" s="220">
        <v>4.2999999999999999E-4</v>
      </c>
      <c r="BR53" s="220">
        <v>1.1999999999999999E-3</v>
      </c>
      <c r="BS53" s="220">
        <v>4.2999999999999999E-4</v>
      </c>
      <c r="BT53" s="220">
        <v>0.17399999999999999</v>
      </c>
      <c r="BU53" s="220">
        <v>5.1999999999999998E-2</v>
      </c>
      <c r="BV53" s="220"/>
      <c r="BW53" s="220">
        <v>1.5</v>
      </c>
      <c r="BX53" s="220">
        <v>2.6</v>
      </c>
      <c r="BY53" s="220">
        <v>1.3</v>
      </c>
      <c r="BZ53" s="220">
        <v>231.8</v>
      </c>
      <c r="CA53" s="220">
        <v>7.7</v>
      </c>
      <c r="CB53" s="220">
        <v>2.1999999999999999E-2</v>
      </c>
      <c r="CC53" s="220">
        <v>27</v>
      </c>
      <c r="CD53" s="220">
        <v>0.88</v>
      </c>
      <c r="CE53" s="220" t="s">
        <v>1922</v>
      </c>
      <c r="CF53" s="220">
        <v>12.49</v>
      </c>
      <c r="CG53" s="220">
        <v>0.44</v>
      </c>
      <c r="CH53" s="220">
        <v>6.8000000000000005E-2</v>
      </c>
      <c r="CI53" s="220">
        <v>77.3</v>
      </c>
      <c r="CJ53" s="220">
        <v>2.6</v>
      </c>
      <c r="CK53" s="220" t="s">
        <v>1922</v>
      </c>
      <c r="CL53" s="220">
        <v>192.6</v>
      </c>
      <c r="CM53" s="220">
        <v>6.9</v>
      </c>
      <c r="CN53" s="220">
        <v>1.0999999999999999E-2</v>
      </c>
      <c r="CO53" s="220"/>
      <c r="CP53" s="219">
        <f>AVERAGE(BW53,BZ53,CC53,CF53)</f>
        <v>68.197500000000005</v>
      </c>
      <c r="CQ53" s="223">
        <f>CI53/CL53</f>
        <v>0.40134994807892005</v>
      </c>
      <c r="CR53" s="220"/>
      <c r="CS53" s="220">
        <v>224</v>
      </c>
      <c r="CT53" s="220">
        <v>29</v>
      </c>
      <c r="CU53" s="220">
        <v>840</v>
      </c>
      <c r="CV53" s="220">
        <v>680</v>
      </c>
      <c r="CW53" s="220">
        <v>223.8</v>
      </c>
      <c r="CX53" s="220">
        <v>9.1</v>
      </c>
      <c r="CY53" s="220">
        <v>6.4</v>
      </c>
      <c r="CZ53" s="220">
        <v>0.81</v>
      </c>
      <c r="DA53" s="220">
        <v>0.154</v>
      </c>
      <c r="DB53" s="220">
        <v>6.8000000000000005E-2</v>
      </c>
      <c r="DC53" s="220">
        <v>611</v>
      </c>
      <c r="DD53" s="220">
        <v>22</v>
      </c>
      <c r="DE53" s="230">
        <v>389000</v>
      </c>
      <c r="DF53" s="230">
        <v>14000</v>
      </c>
      <c r="DG53" s="220">
        <v>3.84</v>
      </c>
      <c r="DH53" s="220">
        <v>0.28000000000000003</v>
      </c>
      <c r="DI53" s="220">
        <v>6.1999999999999998E-3</v>
      </c>
      <c r="DJ53" s="220">
        <v>3.8E-3</v>
      </c>
      <c r="DK53" s="220">
        <v>17.329999999999998</v>
      </c>
      <c r="DL53" s="220">
        <v>0.76</v>
      </c>
      <c r="DM53" s="220">
        <v>0.04</v>
      </c>
      <c r="DN53" s="220">
        <v>1.2E-2</v>
      </c>
      <c r="DO53" s="220">
        <v>0.68</v>
      </c>
      <c r="DP53" s="220">
        <v>0.16</v>
      </c>
      <c r="DQ53" s="220">
        <v>1.88</v>
      </c>
      <c r="DR53" s="220">
        <v>0.28000000000000003</v>
      </c>
      <c r="DS53" s="220">
        <v>0.15</v>
      </c>
      <c r="DT53" s="220">
        <v>3.5000000000000003E-2</v>
      </c>
      <c r="DU53" s="220">
        <v>10.67</v>
      </c>
      <c r="DV53" s="220">
        <v>0.8</v>
      </c>
      <c r="DW53" s="220">
        <v>3.7</v>
      </c>
      <c r="DX53" s="220">
        <v>0.22</v>
      </c>
      <c r="DY53" s="220">
        <v>51.6</v>
      </c>
      <c r="DZ53" s="220">
        <v>2.2999999999999998</v>
      </c>
      <c r="EA53" s="220">
        <v>20.329999999999998</v>
      </c>
      <c r="EB53" s="220">
        <v>0.85</v>
      </c>
      <c r="EC53" s="220">
        <v>102.5</v>
      </c>
      <c r="ED53" s="220">
        <v>3.7</v>
      </c>
      <c r="EE53" s="220">
        <v>21.33</v>
      </c>
      <c r="EF53" s="220">
        <v>0.95</v>
      </c>
      <c r="EG53" s="220">
        <v>193.2</v>
      </c>
      <c r="EH53" s="220">
        <v>7.4</v>
      </c>
      <c r="EI53" s="220">
        <v>41.1</v>
      </c>
      <c r="EJ53" s="220">
        <v>1.4</v>
      </c>
      <c r="EK53" s="220">
        <v>10910</v>
      </c>
      <c r="EL53" s="220">
        <v>480</v>
      </c>
      <c r="EM53" s="220">
        <v>1.35</v>
      </c>
      <c r="EN53" s="220">
        <v>0.16</v>
      </c>
    </row>
    <row r="54" spans="1:144" x14ac:dyDescent="0.25">
      <c r="A54" s="220" t="s">
        <v>3440</v>
      </c>
      <c r="B54" s="220">
        <v>10.298</v>
      </c>
      <c r="C54" s="220" t="s">
        <v>3441</v>
      </c>
      <c r="D54" s="220">
        <v>4.1369999999999996</v>
      </c>
      <c r="E54" s="220">
        <v>0.22</v>
      </c>
      <c r="F54" s="220">
        <v>0.28820000000000001</v>
      </c>
      <c r="G54" s="220">
        <v>1.2999999999999999E-2</v>
      </c>
      <c r="H54" s="220">
        <v>0.74277000000000004</v>
      </c>
      <c r="I54" s="220">
        <v>3.4698129999999998</v>
      </c>
      <c r="J54" s="220">
        <v>0.15651480000000001</v>
      </c>
      <c r="K54" s="220">
        <v>0.10439</v>
      </c>
      <c r="L54" s="220">
        <v>7.2000000000000005E-4</v>
      </c>
      <c r="M54" s="220">
        <v>8.3132999999999999E-2</v>
      </c>
      <c r="N54" s="224">
        <v>1632.3</v>
      </c>
      <c r="O54" s="220">
        <v>67</v>
      </c>
      <c r="P54" s="220">
        <v>1703.6</v>
      </c>
      <c r="Q54" s="220">
        <v>6.3</v>
      </c>
      <c r="R54" s="220">
        <v>4.18</v>
      </c>
      <c r="S54" s="220">
        <v>2.2799999999999998</v>
      </c>
      <c r="T54" s="220">
        <v>4.3699999999999998E-3</v>
      </c>
      <c r="U54" s="220">
        <v>-410</v>
      </c>
      <c r="V54" s="220">
        <v>810</v>
      </c>
      <c r="W54" s="220">
        <v>-43</v>
      </c>
      <c r="X54" s="220">
        <v>85</v>
      </c>
      <c r="Y54" s="220">
        <v>-60</v>
      </c>
      <c r="Z54" s="220">
        <v>120</v>
      </c>
      <c r="AA54" s="220">
        <v>499</v>
      </c>
      <c r="AB54" s="220">
        <v>29</v>
      </c>
      <c r="AC54" s="220">
        <v>249</v>
      </c>
      <c r="AD54" s="220">
        <v>15</v>
      </c>
      <c r="AE54" s="220">
        <v>434</v>
      </c>
      <c r="AF54" s="220">
        <v>25</v>
      </c>
      <c r="AG54" s="220">
        <v>1.8640000000000001</v>
      </c>
      <c r="AH54" s="220">
        <v>2.1999999999999999E-2</v>
      </c>
      <c r="AI54" s="220">
        <v>3.4698129999999998</v>
      </c>
      <c r="AJ54" s="220">
        <v>2.1000000000000001E-2</v>
      </c>
      <c r="AK54" s="220">
        <v>4.18</v>
      </c>
      <c r="AL54" s="220">
        <v>0.57999999999999996</v>
      </c>
      <c r="AM54" s="230">
        <v>3490000000000000</v>
      </c>
      <c r="AN54" s="230">
        <v>200000000000000</v>
      </c>
      <c r="AO54" s="220">
        <v>3.9750000000000001</v>
      </c>
      <c r="AP54" s="220">
        <v>4.4999999999999998E-2</v>
      </c>
      <c r="AQ54" s="220">
        <v>0.32</v>
      </c>
      <c r="AR54" s="220">
        <v>0.28689999999999999</v>
      </c>
      <c r="AS54" s="220">
        <v>1.9E-3</v>
      </c>
      <c r="AT54" s="220">
        <v>1.4999999999999999E-2</v>
      </c>
      <c r="AU54" s="220">
        <v>0.99922999999999995</v>
      </c>
      <c r="AV54" s="220" t="s">
        <v>1873</v>
      </c>
      <c r="AW54" s="220" t="s">
        <v>1874</v>
      </c>
      <c r="AX54" s="220" t="s">
        <v>1874</v>
      </c>
      <c r="AY54" s="220">
        <v>3.4870000000000001</v>
      </c>
      <c r="AZ54" s="220">
        <v>2.3E-2</v>
      </c>
      <c r="BA54" s="220">
        <v>0.10045999999999999</v>
      </c>
      <c r="BB54" s="220">
        <v>4.6999999999999999E-4</v>
      </c>
      <c r="BC54" s="220">
        <v>6.6E-4</v>
      </c>
      <c r="BD54" s="220">
        <v>1632.3</v>
      </c>
      <c r="BE54" s="220">
        <v>8.6</v>
      </c>
      <c r="BF54" s="220">
        <v>12</v>
      </c>
      <c r="BG54" s="220">
        <v>1628.8</v>
      </c>
      <c r="BH54" s="220">
        <v>9.1</v>
      </c>
      <c r="BI54" s="220">
        <v>64</v>
      </c>
      <c r="BJ54" s="220">
        <v>1626.1</v>
      </c>
      <c r="BK54" s="220">
        <v>9.5</v>
      </c>
      <c r="BL54" s="220">
        <v>74</v>
      </c>
      <c r="BM54" s="220" t="s">
        <v>1873</v>
      </c>
      <c r="BN54" s="220" t="s">
        <v>1874</v>
      </c>
      <c r="BO54" s="220" t="s">
        <v>1874</v>
      </c>
      <c r="BP54" s="220">
        <v>4.3699999999999998E-3</v>
      </c>
      <c r="BQ54" s="220">
        <v>8.7000000000000001E-4</v>
      </c>
      <c r="BR54" s="220">
        <v>4.3699999999999998E-3</v>
      </c>
      <c r="BS54" s="220">
        <v>8.7000000000000001E-4</v>
      </c>
      <c r="BT54" s="220">
        <v>0</v>
      </c>
      <c r="BU54" s="220">
        <v>1</v>
      </c>
      <c r="BV54" s="220"/>
      <c r="BW54" s="220">
        <v>1</v>
      </c>
      <c r="BX54" s="220" t="s">
        <v>2283</v>
      </c>
      <c r="BY54" s="220">
        <v>1.9</v>
      </c>
      <c r="BZ54" s="220">
        <v>412</v>
      </c>
      <c r="CA54" s="220">
        <v>21</v>
      </c>
      <c r="CB54" s="220">
        <v>4.7E-2</v>
      </c>
      <c r="CC54" s="220">
        <v>46.9</v>
      </c>
      <c r="CD54" s="220">
        <v>2.4</v>
      </c>
      <c r="CE54" s="220" t="s">
        <v>1922</v>
      </c>
      <c r="CF54" s="220">
        <v>28.5</v>
      </c>
      <c r="CG54" s="220">
        <v>1.5</v>
      </c>
      <c r="CH54" s="220">
        <v>9.7000000000000003E-2</v>
      </c>
      <c r="CI54" s="220">
        <v>157.69999999999999</v>
      </c>
      <c r="CJ54" s="220">
        <v>9</v>
      </c>
      <c r="CK54" s="220" t="s">
        <v>1922</v>
      </c>
      <c r="CL54" s="220">
        <v>367</v>
      </c>
      <c r="CM54" s="220">
        <v>20</v>
      </c>
      <c r="CN54" s="220" t="s">
        <v>1922</v>
      </c>
      <c r="CO54" s="220"/>
      <c r="CP54" s="219">
        <f>AVERAGE(BW54,BZ54,CC54,CF54)</f>
        <v>122.1</v>
      </c>
      <c r="CQ54" s="223">
        <f>CI54/CL54</f>
        <v>0.42970027247956399</v>
      </c>
      <c r="CR54" s="220"/>
      <c r="CS54" s="220">
        <v>324</v>
      </c>
      <c r="CT54" s="220">
        <v>96</v>
      </c>
      <c r="CU54" s="220" t="s">
        <v>2283</v>
      </c>
      <c r="CV54" s="220" t="s">
        <v>2283</v>
      </c>
      <c r="CW54" s="220">
        <v>195</v>
      </c>
      <c r="CX54" s="220">
        <v>13</v>
      </c>
      <c r="CY54" s="220">
        <v>27</v>
      </c>
      <c r="CZ54" s="220">
        <v>12</v>
      </c>
      <c r="DA54" s="220">
        <v>2.2799999999999998</v>
      </c>
      <c r="DB54" s="220">
        <v>0.36</v>
      </c>
      <c r="DC54" s="220">
        <v>1023</v>
      </c>
      <c r="DD54" s="220">
        <v>65</v>
      </c>
      <c r="DE54" s="230">
        <v>350000</v>
      </c>
      <c r="DF54" s="230">
        <v>22000</v>
      </c>
      <c r="DG54" s="220">
        <v>4.6900000000000004</v>
      </c>
      <c r="DH54" s="220">
        <v>0.55000000000000004</v>
      </c>
      <c r="DI54" s="220">
        <v>127.4</v>
      </c>
      <c r="DJ54" s="220">
        <v>9.5</v>
      </c>
      <c r="DK54" s="220">
        <v>252</v>
      </c>
      <c r="DL54" s="220">
        <v>18</v>
      </c>
      <c r="DM54" s="220">
        <v>27</v>
      </c>
      <c r="DN54" s="220">
        <v>1.7</v>
      </c>
      <c r="DO54" s="220">
        <v>106.3</v>
      </c>
      <c r="DP54" s="220">
        <v>7.7</v>
      </c>
      <c r="DQ54" s="220">
        <v>23.1</v>
      </c>
      <c r="DR54" s="220">
        <v>2</v>
      </c>
      <c r="DS54" s="220">
        <v>2.04</v>
      </c>
      <c r="DT54" s="220">
        <v>0.27</v>
      </c>
      <c r="DU54" s="220">
        <v>39.700000000000003</v>
      </c>
      <c r="DV54" s="220">
        <v>3.2</v>
      </c>
      <c r="DW54" s="220">
        <v>9.5399999999999991</v>
      </c>
      <c r="DX54" s="220">
        <v>0.65</v>
      </c>
      <c r="DY54" s="220">
        <v>98.5</v>
      </c>
      <c r="DZ54" s="220">
        <v>8.9</v>
      </c>
      <c r="EA54" s="220">
        <v>33.6</v>
      </c>
      <c r="EB54" s="220">
        <v>2.2999999999999998</v>
      </c>
      <c r="EC54" s="220">
        <v>156</v>
      </c>
      <c r="ED54" s="220">
        <v>12</v>
      </c>
      <c r="EE54" s="220">
        <v>31.2</v>
      </c>
      <c r="EF54" s="220">
        <v>2</v>
      </c>
      <c r="EG54" s="220">
        <v>275</v>
      </c>
      <c r="EH54" s="220">
        <v>17</v>
      </c>
      <c r="EI54" s="220">
        <v>56.7</v>
      </c>
      <c r="EJ54" s="220">
        <v>4</v>
      </c>
      <c r="EK54" s="220">
        <v>10030</v>
      </c>
      <c r="EL54" s="220">
        <v>500</v>
      </c>
      <c r="EM54" s="220">
        <v>1.85</v>
      </c>
      <c r="EN54" s="220">
        <v>0.19</v>
      </c>
    </row>
    <row r="55" spans="1:144" x14ac:dyDescent="0.25">
      <c r="A55" s="220" t="s">
        <v>3458</v>
      </c>
      <c r="B55" s="220">
        <v>25.03</v>
      </c>
      <c r="C55" s="220" t="s">
        <v>3459</v>
      </c>
      <c r="D55" s="220">
        <v>4.6070000000000002</v>
      </c>
      <c r="E55" s="220">
        <v>0.24</v>
      </c>
      <c r="F55" s="220">
        <v>0.32019999999999998</v>
      </c>
      <c r="G55" s="220">
        <v>1.4999999999999999E-2</v>
      </c>
      <c r="H55" s="220">
        <v>0.97433000000000003</v>
      </c>
      <c r="I55" s="220">
        <v>3.1230479999999998</v>
      </c>
      <c r="J55" s="220">
        <v>0.1463014</v>
      </c>
      <c r="K55" s="220">
        <v>0.1052</v>
      </c>
      <c r="L55" s="220">
        <v>5.9999999999999995E-4</v>
      </c>
      <c r="M55" s="220">
        <v>-0.20463999999999999</v>
      </c>
      <c r="N55" s="220">
        <v>1790</v>
      </c>
      <c r="O55" s="220">
        <v>75</v>
      </c>
      <c r="P55" s="220">
        <v>1717.7</v>
      </c>
      <c r="Q55" s="220">
        <v>6.9</v>
      </c>
      <c r="R55" s="220">
        <v>-4.2300000000000004</v>
      </c>
      <c r="S55" s="220">
        <v>8.3000000000000007</v>
      </c>
      <c r="T55" s="220">
        <v>3.4000000000000002E-4</v>
      </c>
      <c r="U55" s="220">
        <v>0</v>
      </c>
      <c r="V55" s="220">
        <v>1200</v>
      </c>
      <c r="W55" s="220">
        <v>0</v>
      </c>
      <c r="X55" s="220">
        <v>130</v>
      </c>
      <c r="Y55" s="220">
        <v>0</v>
      </c>
      <c r="Z55" s="220">
        <v>110</v>
      </c>
      <c r="AA55" s="220">
        <v>1380</v>
      </c>
      <c r="AB55" s="220">
        <v>80</v>
      </c>
      <c r="AC55" s="220">
        <v>472</v>
      </c>
      <c r="AD55" s="220">
        <v>18</v>
      </c>
      <c r="AE55" s="220">
        <v>825</v>
      </c>
      <c r="AF55" s="220">
        <v>31</v>
      </c>
      <c r="AG55" s="220">
        <v>2.73</v>
      </c>
      <c r="AH55" s="220">
        <v>0.13</v>
      </c>
      <c r="AI55" s="220">
        <v>3.1230479999999998</v>
      </c>
      <c r="AJ55" s="220">
        <v>3.5000000000000003E-2</v>
      </c>
      <c r="AK55" s="220">
        <v>-4.2300000000000004</v>
      </c>
      <c r="AL55" s="220">
        <v>0.98</v>
      </c>
      <c r="AM55" s="230">
        <v>1.06E+16</v>
      </c>
      <c r="AN55" s="230">
        <v>660000000000000</v>
      </c>
      <c r="AO55" s="220">
        <v>4.5940000000000003</v>
      </c>
      <c r="AP55" s="220">
        <v>6.3E-2</v>
      </c>
      <c r="AQ55" s="220">
        <v>0.27</v>
      </c>
      <c r="AR55" s="220">
        <v>0.3201</v>
      </c>
      <c r="AS55" s="220">
        <v>3.7000000000000002E-3</v>
      </c>
      <c r="AT55" s="220">
        <v>1.6E-2</v>
      </c>
      <c r="AU55" s="220">
        <v>0.98070999999999997</v>
      </c>
      <c r="AV55" s="220" t="s">
        <v>1873</v>
      </c>
      <c r="AW55" s="220" t="s">
        <v>1874</v>
      </c>
      <c r="AX55" s="220" t="s">
        <v>1874</v>
      </c>
      <c r="AY55" s="220">
        <v>3.1280000000000001</v>
      </c>
      <c r="AZ55" s="220">
        <v>3.5999999999999997E-2</v>
      </c>
      <c r="BA55" s="220">
        <v>0.10456</v>
      </c>
      <c r="BB55" s="220">
        <v>3.5E-4</v>
      </c>
      <c r="BC55" s="220">
        <v>6.8000000000000005E-4</v>
      </c>
      <c r="BD55" s="220">
        <v>1706.3</v>
      </c>
      <c r="BE55" s="220">
        <v>6.2</v>
      </c>
      <c r="BF55" s="220">
        <v>12</v>
      </c>
      <c r="BG55" s="220">
        <v>1747</v>
      </c>
      <c r="BH55" s="220">
        <v>12</v>
      </c>
      <c r="BI55" s="220">
        <v>51</v>
      </c>
      <c r="BJ55" s="220">
        <v>1789</v>
      </c>
      <c r="BK55" s="220">
        <v>18</v>
      </c>
      <c r="BL55" s="220">
        <v>76</v>
      </c>
      <c r="BM55" s="220" t="s">
        <v>1873</v>
      </c>
      <c r="BN55" s="220" t="s">
        <v>1874</v>
      </c>
      <c r="BO55" s="220" t="s">
        <v>1874</v>
      </c>
      <c r="BP55" s="220">
        <v>3.4000000000000002E-4</v>
      </c>
      <c r="BQ55" s="220">
        <v>2.5000000000000001E-4</v>
      </c>
      <c r="BR55" s="220">
        <v>3.4000000000000002E-4</v>
      </c>
      <c r="BS55" s="220">
        <v>2.5000000000000001E-4</v>
      </c>
      <c r="BT55" s="220">
        <v>0.4</v>
      </c>
      <c r="BU55" s="220">
        <v>4.1000000000000002E-2</v>
      </c>
      <c r="BV55" s="220"/>
      <c r="BW55" s="220">
        <v>3.8</v>
      </c>
      <c r="BX55" s="220">
        <v>3.5</v>
      </c>
      <c r="BY55" s="220">
        <v>1.4</v>
      </c>
      <c r="BZ55" s="220">
        <v>1410</v>
      </c>
      <c r="CA55" s="220">
        <v>170</v>
      </c>
      <c r="CB55" s="220">
        <v>2.7E-2</v>
      </c>
      <c r="CC55" s="220">
        <v>161</v>
      </c>
      <c r="CD55" s="220">
        <v>20</v>
      </c>
      <c r="CE55" s="220">
        <v>4.1000000000000003E-3</v>
      </c>
      <c r="CF55" s="220">
        <v>59.3</v>
      </c>
      <c r="CG55" s="220">
        <v>4.5999999999999996</v>
      </c>
      <c r="CH55" s="220">
        <v>0.05</v>
      </c>
      <c r="CI55" s="220">
        <v>327</v>
      </c>
      <c r="CJ55" s="220">
        <v>23</v>
      </c>
      <c r="CK55" s="220" t="s">
        <v>1922</v>
      </c>
      <c r="CL55" s="220">
        <v>1100</v>
      </c>
      <c r="CM55" s="220">
        <v>130</v>
      </c>
      <c r="CN55" s="220">
        <v>2.1000000000000001E-2</v>
      </c>
      <c r="CO55" s="220"/>
      <c r="CP55" s="219">
        <f>AVERAGE(BW55,BZ55,CC55,CF55)</f>
        <v>408.52499999999998</v>
      </c>
      <c r="CQ55" s="223">
        <f>CI55/CL55</f>
        <v>0.2972727272727273</v>
      </c>
      <c r="CR55" s="220"/>
      <c r="CS55" s="220">
        <v>550</v>
      </c>
      <c r="CT55" s="220">
        <v>140</v>
      </c>
      <c r="CU55" s="220">
        <v>510</v>
      </c>
      <c r="CV55" s="220">
        <v>810</v>
      </c>
      <c r="CW55" s="220">
        <v>198.6</v>
      </c>
      <c r="CX55" s="220">
        <v>8.9</v>
      </c>
      <c r="CY55" s="220">
        <v>12</v>
      </c>
      <c r="CZ55" s="220">
        <v>1.5</v>
      </c>
      <c r="DA55" s="220">
        <v>8.3000000000000007</v>
      </c>
      <c r="DB55" s="220">
        <v>1.5</v>
      </c>
      <c r="DC55" s="220">
        <v>1555</v>
      </c>
      <c r="DD55" s="220">
        <v>72</v>
      </c>
      <c r="DE55" s="230">
        <v>363000</v>
      </c>
      <c r="DF55" s="230">
        <v>13000</v>
      </c>
      <c r="DG55" s="220">
        <v>11.4</v>
      </c>
      <c r="DH55" s="220">
        <v>1.4</v>
      </c>
      <c r="DI55" s="220">
        <v>7.73</v>
      </c>
      <c r="DJ55" s="220">
        <v>0.79</v>
      </c>
      <c r="DK55" s="220">
        <v>57.7</v>
      </c>
      <c r="DL55" s="220">
        <v>6.1</v>
      </c>
      <c r="DM55" s="220">
        <v>6.87</v>
      </c>
      <c r="DN55" s="220">
        <v>0.73</v>
      </c>
      <c r="DO55" s="220">
        <v>41.7</v>
      </c>
      <c r="DP55" s="220">
        <v>5</v>
      </c>
      <c r="DQ55" s="220">
        <v>23.7</v>
      </c>
      <c r="DR55" s="220">
        <v>2.7</v>
      </c>
      <c r="DS55" s="220">
        <v>2.96</v>
      </c>
      <c r="DT55" s="220">
        <v>0.54</v>
      </c>
      <c r="DU55" s="220">
        <v>51.4</v>
      </c>
      <c r="DV55" s="220">
        <v>4.5</v>
      </c>
      <c r="DW55" s="220">
        <v>14</v>
      </c>
      <c r="DX55" s="220">
        <v>1</v>
      </c>
      <c r="DY55" s="220">
        <v>153.69999999999999</v>
      </c>
      <c r="DZ55" s="220">
        <v>8.6999999999999993</v>
      </c>
      <c r="EA55" s="220">
        <v>52.4</v>
      </c>
      <c r="EB55" s="220">
        <v>2.7</v>
      </c>
      <c r="EC55" s="220">
        <v>250</v>
      </c>
      <c r="ED55" s="220">
        <v>12</v>
      </c>
      <c r="EE55" s="220">
        <v>49.5</v>
      </c>
      <c r="EF55" s="220">
        <v>2.2999999999999998</v>
      </c>
      <c r="EG55" s="220">
        <v>421</v>
      </c>
      <c r="EH55" s="220">
        <v>18</v>
      </c>
      <c r="EI55" s="220">
        <v>87.1</v>
      </c>
      <c r="EJ55" s="220">
        <v>3.9</v>
      </c>
      <c r="EK55" s="220">
        <v>11990</v>
      </c>
      <c r="EL55" s="220">
        <v>520</v>
      </c>
      <c r="EM55" s="220">
        <v>4.68</v>
      </c>
      <c r="EN55" s="220">
        <v>0.65</v>
      </c>
    </row>
    <row r="56" spans="1:144" x14ac:dyDescent="0.25">
      <c r="A56" s="220" t="s">
        <v>3544</v>
      </c>
      <c r="B56" s="220">
        <v>13.061</v>
      </c>
      <c r="C56" s="220" t="s">
        <v>3545</v>
      </c>
      <c r="D56" s="220">
        <v>4.6509999999999998</v>
      </c>
      <c r="E56" s="220">
        <v>0.24</v>
      </c>
      <c r="F56" s="220">
        <v>0.31390000000000001</v>
      </c>
      <c r="G56" s="220">
        <v>1.4999999999999999E-2</v>
      </c>
      <c r="H56" s="220">
        <v>0.92584</v>
      </c>
      <c r="I56" s="220">
        <v>3.1857280000000001</v>
      </c>
      <c r="J56" s="220">
        <v>0.1522329</v>
      </c>
      <c r="K56" s="220">
        <v>0.10796</v>
      </c>
      <c r="L56" s="220">
        <v>6.7000000000000002E-4</v>
      </c>
      <c r="M56" s="220">
        <v>-2.2497E-2</v>
      </c>
      <c r="N56" s="220">
        <v>1760</v>
      </c>
      <c r="O56" s="220">
        <v>72</v>
      </c>
      <c r="P56" s="220">
        <v>1765.1</v>
      </c>
      <c r="Q56" s="220">
        <v>5.2</v>
      </c>
      <c r="R56" s="220">
        <v>0.31</v>
      </c>
      <c r="S56" s="220">
        <v>0.54</v>
      </c>
      <c r="T56" s="220">
        <v>1.14E-3</v>
      </c>
      <c r="U56" s="230">
        <v>2300</v>
      </c>
      <c r="V56" s="230">
        <v>3100</v>
      </c>
      <c r="W56" s="220">
        <v>250</v>
      </c>
      <c r="X56" s="220">
        <v>330</v>
      </c>
      <c r="Y56" s="220">
        <v>290</v>
      </c>
      <c r="Z56" s="220">
        <v>400</v>
      </c>
      <c r="AA56" s="220">
        <v>704</v>
      </c>
      <c r="AB56" s="220">
        <v>24</v>
      </c>
      <c r="AC56" s="220">
        <v>298.5</v>
      </c>
      <c r="AD56" s="220">
        <v>9.5</v>
      </c>
      <c r="AE56" s="220">
        <v>528</v>
      </c>
      <c r="AF56" s="220">
        <v>15</v>
      </c>
      <c r="AG56" s="220">
        <v>2.2101999999999999</v>
      </c>
      <c r="AH56" s="220">
        <v>6.1999999999999998E-3</v>
      </c>
      <c r="AI56" s="220">
        <v>3.1857280000000001</v>
      </c>
      <c r="AJ56" s="220">
        <v>2.7E-2</v>
      </c>
      <c r="AK56" s="220">
        <v>0.31</v>
      </c>
      <c r="AL56" s="220">
        <v>0.75</v>
      </c>
      <c r="AM56" s="230">
        <v>5300000000000000</v>
      </c>
      <c r="AN56" s="230">
        <v>130000000000000</v>
      </c>
      <c r="AO56" s="220">
        <v>4.6059999999999999</v>
      </c>
      <c r="AP56" s="220">
        <v>5.8999999999999997E-2</v>
      </c>
      <c r="AQ56" s="220">
        <v>0.31</v>
      </c>
      <c r="AR56" s="220">
        <v>0.3135</v>
      </c>
      <c r="AS56" s="220">
        <v>2.8E-3</v>
      </c>
      <c r="AT56" s="220">
        <v>1.4999999999999999E-2</v>
      </c>
      <c r="AU56" s="220">
        <v>0.96613000000000004</v>
      </c>
      <c r="AV56" s="220" t="s">
        <v>1873</v>
      </c>
      <c r="AW56" s="220" t="s">
        <v>1874</v>
      </c>
      <c r="AX56" s="220" t="s">
        <v>1874</v>
      </c>
      <c r="AY56" s="220">
        <v>3.1930000000000001</v>
      </c>
      <c r="AZ56" s="220">
        <v>2.8000000000000001E-2</v>
      </c>
      <c r="BA56" s="220">
        <v>0.10666</v>
      </c>
      <c r="BB56" s="220">
        <v>4.6999999999999999E-4</v>
      </c>
      <c r="BC56" s="220">
        <v>7.6999999999999996E-4</v>
      </c>
      <c r="BD56" s="220">
        <v>1742.7</v>
      </c>
      <c r="BE56" s="220">
        <v>8.1999999999999993</v>
      </c>
      <c r="BF56" s="220">
        <v>13</v>
      </c>
      <c r="BG56" s="220">
        <v>1750</v>
      </c>
      <c r="BH56" s="220">
        <v>11</v>
      </c>
      <c r="BI56" s="220">
        <v>56</v>
      </c>
      <c r="BJ56" s="220">
        <v>1758</v>
      </c>
      <c r="BK56" s="220">
        <v>14</v>
      </c>
      <c r="BL56" s="220">
        <v>75</v>
      </c>
      <c r="BM56" s="220" t="s">
        <v>1873</v>
      </c>
      <c r="BN56" s="220" t="s">
        <v>1874</v>
      </c>
      <c r="BO56" s="220" t="s">
        <v>1874</v>
      </c>
      <c r="BP56" s="220">
        <v>1.14E-3</v>
      </c>
      <c r="BQ56" s="220">
        <v>4.8999999999999998E-4</v>
      </c>
      <c r="BR56" s="220">
        <v>1.14E-3</v>
      </c>
      <c r="BS56" s="220">
        <v>4.8999999999999998E-4</v>
      </c>
      <c r="BT56" s="220">
        <v>0.22</v>
      </c>
      <c r="BU56" s="220">
        <v>7.0999999999999994E-2</v>
      </c>
      <c r="BV56" s="220"/>
      <c r="BW56" s="220">
        <v>4.7</v>
      </c>
      <c r="BX56" s="220">
        <v>6.1</v>
      </c>
      <c r="BY56" s="220">
        <v>1.4</v>
      </c>
      <c r="BZ56" s="220">
        <v>564</v>
      </c>
      <c r="CA56" s="220">
        <v>24</v>
      </c>
      <c r="CB56" s="220">
        <v>3.2000000000000001E-2</v>
      </c>
      <c r="CC56" s="220">
        <v>66.3</v>
      </c>
      <c r="CD56" s="220">
        <v>2.8</v>
      </c>
      <c r="CE56" s="220" t="s">
        <v>1922</v>
      </c>
      <c r="CF56" s="220">
        <v>33.200000000000003</v>
      </c>
      <c r="CG56" s="220">
        <v>1.4</v>
      </c>
      <c r="CH56" s="220">
        <v>7.0000000000000007E-2</v>
      </c>
      <c r="CI56" s="220">
        <v>183.9</v>
      </c>
      <c r="CJ56" s="220">
        <v>7.9</v>
      </c>
      <c r="CK56" s="220" t="s">
        <v>1922</v>
      </c>
      <c r="CL56" s="220">
        <v>464</v>
      </c>
      <c r="CM56" s="220">
        <v>21</v>
      </c>
      <c r="CN56" s="220">
        <v>3.7999999999999999E-2</v>
      </c>
      <c r="CO56" s="220"/>
      <c r="CP56" s="219">
        <f>AVERAGE(BW56,BZ56,CC56,CF56)</f>
        <v>167.05</v>
      </c>
      <c r="CQ56" s="223">
        <f>CI56/CL56</f>
        <v>0.39633620689655175</v>
      </c>
      <c r="CR56" s="220"/>
      <c r="CS56" s="220">
        <v>216</v>
      </c>
      <c r="CT56" s="220">
        <v>48</v>
      </c>
      <c r="CU56" s="220">
        <v>470</v>
      </c>
      <c r="CV56" s="220">
        <v>780</v>
      </c>
      <c r="CW56" s="220">
        <v>230</v>
      </c>
      <c r="CX56" s="220">
        <v>12</v>
      </c>
      <c r="CY56" s="220">
        <v>6.5</v>
      </c>
      <c r="CZ56" s="220">
        <v>1</v>
      </c>
      <c r="DA56" s="220">
        <v>0.54</v>
      </c>
      <c r="DB56" s="220">
        <v>0.12</v>
      </c>
      <c r="DC56" s="220">
        <v>1108</v>
      </c>
      <c r="DD56" s="220">
        <v>43</v>
      </c>
      <c r="DE56" s="230">
        <v>408000</v>
      </c>
      <c r="DF56" s="230">
        <v>17000</v>
      </c>
      <c r="DG56" s="220">
        <v>5.29</v>
      </c>
      <c r="DH56" s="220">
        <v>0.38</v>
      </c>
      <c r="DI56" s="220">
        <v>0.81</v>
      </c>
      <c r="DJ56" s="220">
        <v>0.16</v>
      </c>
      <c r="DK56" s="220">
        <v>16.07</v>
      </c>
      <c r="DL56" s="220">
        <v>0.84</v>
      </c>
      <c r="DM56" s="220">
        <v>0.73</v>
      </c>
      <c r="DN56" s="220">
        <v>0.1</v>
      </c>
      <c r="DO56" s="220">
        <v>6.08</v>
      </c>
      <c r="DP56" s="220">
        <v>0.64</v>
      </c>
      <c r="DQ56" s="220">
        <v>6.42</v>
      </c>
      <c r="DR56" s="220">
        <v>0.55000000000000004</v>
      </c>
      <c r="DS56" s="220">
        <v>0.56399999999999995</v>
      </c>
      <c r="DT56" s="220">
        <v>9.2999999999999999E-2</v>
      </c>
      <c r="DU56" s="220">
        <v>26.1</v>
      </c>
      <c r="DV56" s="220">
        <v>1.8</v>
      </c>
      <c r="DW56" s="220">
        <v>8.2200000000000006</v>
      </c>
      <c r="DX56" s="220">
        <v>0.55000000000000004</v>
      </c>
      <c r="DY56" s="220">
        <v>100.2</v>
      </c>
      <c r="DZ56" s="220">
        <v>6.3</v>
      </c>
      <c r="EA56" s="220">
        <v>37.9</v>
      </c>
      <c r="EB56" s="220">
        <v>2.2000000000000002</v>
      </c>
      <c r="EC56" s="220">
        <v>185</v>
      </c>
      <c r="ED56" s="220">
        <v>11</v>
      </c>
      <c r="EE56" s="220">
        <v>37</v>
      </c>
      <c r="EF56" s="220">
        <v>1.6</v>
      </c>
      <c r="EG56" s="220">
        <v>321</v>
      </c>
      <c r="EH56" s="220">
        <v>18</v>
      </c>
      <c r="EI56" s="220">
        <v>67.900000000000006</v>
      </c>
      <c r="EJ56" s="220">
        <v>3.9</v>
      </c>
      <c r="EK56" s="220">
        <v>9740</v>
      </c>
      <c r="EL56" s="220">
        <v>490</v>
      </c>
      <c r="EM56" s="220">
        <v>2.16</v>
      </c>
      <c r="EN56" s="220">
        <v>0.27</v>
      </c>
    </row>
    <row r="57" spans="1:144" x14ac:dyDescent="0.25">
      <c r="A57" s="220" t="s">
        <v>3530</v>
      </c>
      <c r="B57" s="220">
        <v>7.3003</v>
      </c>
      <c r="C57" s="220" t="s">
        <v>3531</v>
      </c>
      <c r="D57" s="220">
        <v>4.476</v>
      </c>
      <c r="E57" s="220">
        <v>0.24</v>
      </c>
      <c r="F57" s="220">
        <v>0.30449999999999999</v>
      </c>
      <c r="G57" s="220">
        <v>1.4999999999999999E-2</v>
      </c>
      <c r="H57" s="220">
        <v>0.94640999999999997</v>
      </c>
      <c r="I57" s="220">
        <v>3.2840720000000001</v>
      </c>
      <c r="J57" s="220">
        <v>0.161777</v>
      </c>
      <c r="K57" s="220">
        <v>0.10729</v>
      </c>
      <c r="L57" s="220">
        <v>6.9999999999999999E-4</v>
      </c>
      <c r="M57" s="220">
        <v>0.10908</v>
      </c>
      <c r="N57" s="220">
        <v>1713</v>
      </c>
      <c r="O57" s="220">
        <v>72</v>
      </c>
      <c r="P57" s="220">
        <v>1754.2</v>
      </c>
      <c r="Q57" s="220">
        <v>4.7</v>
      </c>
      <c r="R57" s="220">
        <v>2.2999999999999998</v>
      </c>
      <c r="S57" s="220">
        <v>0.36</v>
      </c>
      <c r="T57" s="220">
        <v>2.5899999999999999E-3</v>
      </c>
      <c r="U57" s="220">
        <v>440</v>
      </c>
      <c r="V57" s="220">
        <v>990</v>
      </c>
      <c r="W57" s="220">
        <v>50</v>
      </c>
      <c r="X57" s="220">
        <v>110</v>
      </c>
      <c r="Y57" s="220">
        <v>60</v>
      </c>
      <c r="Z57" s="220">
        <v>130</v>
      </c>
      <c r="AA57" s="220">
        <v>1078</v>
      </c>
      <c r="AB57" s="220">
        <v>19</v>
      </c>
      <c r="AC57" s="220">
        <v>473.2</v>
      </c>
      <c r="AD57" s="220">
        <v>5.6</v>
      </c>
      <c r="AE57" s="220">
        <v>766.4</v>
      </c>
      <c r="AF57" s="220">
        <v>6</v>
      </c>
      <c r="AG57" s="220">
        <v>2.16</v>
      </c>
      <c r="AH57" s="220">
        <v>2.1000000000000001E-2</v>
      </c>
      <c r="AI57" s="220">
        <v>3.2840720000000001</v>
      </c>
      <c r="AJ57" s="220">
        <v>3.9E-2</v>
      </c>
      <c r="AK57" s="220">
        <v>2.2999999999999998</v>
      </c>
      <c r="AL57" s="220">
        <v>1.1000000000000001</v>
      </c>
      <c r="AM57" s="230">
        <v>7905000000000000</v>
      </c>
      <c r="AN57" s="230">
        <v>59000000000000</v>
      </c>
      <c r="AO57" s="220">
        <v>4.3760000000000003</v>
      </c>
      <c r="AP57" s="220">
        <v>8.5999999999999993E-2</v>
      </c>
      <c r="AQ57" s="220">
        <v>0.35</v>
      </c>
      <c r="AR57" s="220">
        <v>0.30370000000000003</v>
      </c>
      <c r="AS57" s="220">
        <v>3.8999999999999998E-3</v>
      </c>
      <c r="AT57" s="220">
        <v>1.4999999999999999E-2</v>
      </c>
      <c r="AU57" s="220">
        <v>0.98460000000000003</v>
      </c>
      <c r="AV57" s="220" t="s">
        <v>1873</v>
      </c>
      <c r="AW57" s="220" t="s">
        <v>1874</v>
      </c>
      <c r="AX57" s="220" t="s">
        <v>1874</v>
      </c>
      <c r="AY57" s="220">
        <v>3.2959999999999998</v>
      </c>
      <c r="AZ57" s="220">
        <v>4.2000000000000003E-2</v>
      </c>
      <c r="BA57" s="220">
        <v>0.10455</v>
      </c>
      <c r="BB57" s="220">
        <v>7.6999999999999996E-4</v>
      </c>
      <c r="BC57" s="220">
        <v>1.1999999999999999E-3</v>
      </c>
      <c r="BD57" s="220">
        <v>1706</v>
      </c>
      <c r="BE57" s="220">
        <v>14</v>
      </c>
      <c r="BF57" s="220">
        <v>21</v>
      </c>
      <c r="BG57" s="220">
        <v>1707</v>
      </c>
      <c r="BH57" s="220">
        <v>16</v>
      </c>
      <c r="BI57" s="220">
        <v>66</v>
      </c>
      <c r="BJ57" s="220">
        <v>1710</v>
      </c>
      <c r="BK57" s="220">
        <v>19</v>
      </c>
      <c r="BL57" s="220">
        <v>76</v>
      </c>
      <c r="BM57" s="220" t="s">
        <v>1873</v>
      </c>
      <c r="BN57" s="220" t="s">
        <v>1874</v>
      </c>
      <c r="BO57" s="220" t="s">
        <v>1874</v>
      </c>
      <c r="BP57" s="220">
        <v>2.5899999999999999E-3</v>
      </c>
      <c r="BQ57" s="220">
        <v>9.2000000000000003E-4</v>
      </c>
      <c r="BR57" s="220">
        <v>2.5899999999999999E-3</v>
      </c>
      <c r="BS57" s="220">
        <v>9.2000000000000003E-4</v>
      </c>
      <c r="BT57" s="220">
        <v>9.2999999999999999E-2</v>
      </c>
      <c r="BU57" s="220">
        <v>7.5999999999999998E-2</v>
      </c>
      <c r="BV57" s="220"/>
      <c r="BW57" s="220">
        <v>2.9</v>
      </c>
      <c r="BX57" s="220">
        <v>5.5</v>
      </c>
      <c r="BY57" s="220">
        <v>1.6</v>
      </c>
      <c r="BZ57" s="220">
        <v>746</v>
      </c>
      <c r="CA57" s="220">
        <v>32</v>
      </c>
      <c r="CB57" s="220">
        <v>4.3999999999999997E-2</v>
      </c>
      <c r="CC57" s="220">
        <v>87.1</v>
      </c>
      <c r="CD57" s="220">
        <v>3.9</v>
      </c>
      <c r="CE57" s="220">
        <v>0.01</v>
      </c>
      <c r="CF57" s="220">
        <v>43.9</v>
      </c>
      <c r="CG57" s="220">
        <v>1.9</v>
      </c>
      <c r="CH57" s="220">
        <v>9.2999999999999999E-2</v>
      </c>
      <c r="CI57" s="220">
        <v>269</v>
      </c>
      <c r="CJ57" s="220">
        <v>12</v>
      </c>
      <c r="CK57" s="220" t="s">
        <v>1922</v>
      </c>
      <c r="CL57" s="220">
        <v>636</v>
      </c>
      <c r="CM57" s="220">
        <v>28</v>
      </c>
      <c r="CN57" s="220">
        <v>3.5000000000000003E-2</v>
      </c>
      <c r="CO57" s="220"/>
      <c r="CP57" s="219">
        <f>AVERAGE(BW57,BZ57,CC57,CF57)</f>
        <v>219.97499999999999</v>
      </c>
      <c r="CQ57" s="223">
        <f>CI57/CL57</f>
        <v>0.42295597484276731</v>
      </c>
      <c r="CR57" s="220"/>
      <c r="CS57" s="220">
        <v>465</v>
      </c>
      <c r="CT57" s="220">
        <v>67</v>
      </c>
      <c r="CU57" s="220" t="s">
        <v>2283</v>
      </c>
      <c r="CV57" s="220" t="s">
        <v>2283</v>
      </c>
      <c r="CW57" s="220">
        <v>237</v>
      </c>
      <c r="CX57" s="220">
        <v>15</v>
      </c>
      <c r="CY57" s="220">
        <v>4.43</v>
      </c>
      <c r="CZ57" s="220">
        <v>0.86</v>
      </c>
      <c r="DA57" s="220">
        <v>0.36</v>
      </c>
      <c r="DB57" s="220">
        <v>0.17</v>
      </c>
      <c r="DC57" s="220">
        <v>1373</v>
      </c>
      <c r="DD57" s="220">
        <v>89</v>
      </c>
      <c r="DE57" s="230">
        <v>380000</v>
      </c>
      <c r="DF57" s="230">
        <v>22000</v>
      </c>
      <c r="DG57" s="220">
        <v>7.58</v>
      </c>
      <c r="DH57" s="220">
        <v>0.62</v>
      </c>
      <c r="DI57" s="220">
        <v>0.13900000000000001</v>
      </c>
      <c r="DJ57" s="220">
        <v>2.1000000000000001E-2</v>
      </c>
      <c r="DK57" s="220">
        <v>21.73</v>
      </c>
      <c r="DL57" s="220">
        <v>0.84</v>
      </c>
      <c r="DM57" s="220">
        <v>0.14899999999999999</v>
      </c>
      <c r="DN57" s="220">
        <v>3.9E-2</v>
      </c>
      <c r="DO57" s="220">
        <v>2.5299999999999998</v>
      </c>
      <c r="DP57" s="220">
        <v>0.39</v>
      </c>
      <c r="DQ57" s="220">
        <v>4.0199999999999996</v>
      </c>
      <c r="DR57" s="220">
        <v>0.76</v>
      </c>
      <c r="DS57" s="220">
        <v>0.27100000000000002</v>
      </c>
      <c r="DT57" s="220">
        <v>0.08</v>
      </c>
      <c r="DU57" s="220">
        <v>26.6</v>
      </c>
      <c r="DV57" s="220">
        <v>2.7</v>
      </c>
      <c r="DW57" s="220">
        <v>9.3000000000000007</v>
      </c>
      <c r="DX57" s="220">
        <v>0.89</v>
      </c>
      <c r="DY57" s="220">
        <v>123</v>
      </c>
      <c r="DZ57" s="220">
        <v>6.9</v>
      </c>
      <c r="EA57" s="220">
        <v>44.2</v>
      </c>
      <c r="EB57" s="220">
        <v>3.4</v>
      </c>
      <c r="EC57" s="220">
        <v>224</v>
      </c>
      <c r="ED57" s="220">
        <v>15</v>
      </c>
      <c r="EE57" s="220">
        <v>46.7</v>
      </c>
      <c r="EF57" s="220">
        <v>3.5</v>
      </c>
      <c r="EG57" s="220">
        <v>391</v>
      </c>
      <c r="EH57" s="220">
        <v>28</v>
      </c>
      <c r="EI57" s="220">
        <v>82</v>
      </c>
      <c r="EJ57" s="220">
        <v>4.4000000000000004</v>
      </c>
      <c r="EK57" s="220">
        <v>10360</v>
      </c>
      <c r="EL57" s="220">
        <v>600</v>
      </c>
      <c r="EM57" s="220">
        <v>2.56</v>
      </c>
      <c r="EN57" s="220">
        <v>0.3</v>
      </c>
    </row>
    <row r="58" spans="1:144" x14ac:dyDescent="0.25">
      <c r="A58" s="220" t="s">
        <v>3466</v>
      </c>
      <c r="B58" s="220">
        <v>11.984</v>
      </c>
      <c r="C58" s="220" t="s">
        <v>3467</v>
      </c>
      <c r="D58" s="220">
        <v>4.3250000000000002</v>
      </c>
      <c r="E58" s="220">
        <v>0.23</v>
      </c>
      <c r="F58" s="220">
        <v>0.29859999999999998</v>
      </c>
      <c r="G58" s="220">
        <v>1.4E-2</v>
      </c>
      <c r="H58" s="220">
        <v>0.95865999999999996</v>
      </c>
      <c r="I58" s="220">
        <v>3.3489620000000002</v>
      </c>
      <c r="J58" s="220">
        <v>0.15701760000000001</v>
      </c>
      <c r="K58" s="220">
        <v>0.10551000000000001</v>
      </c>
      <c r="L58" s="220">
        <v>7.1000000000000002E-4</v>
      </c>
      <c r="M58" s="220">
        <v>-9.8751000000000005E-2</v>
      </c>
      <c r="N58" s="220">
        <v>1684</v>
      </c>
      <c r="O58" s="220">
        <v>72</v>
      </c>
      <c r="P58" s="220">
        <v>1723</v>
      </c>
      <c r="Q58" s="220">
        <v>6.3</v>
      </c>
      <c r="R58" s="220">
        <v>2.2999999999999998</v>
      </c>
      <c r="S58" s="220">
        <v>1.0900000000000001</v>
      </c>
      <c r="T58" s="220">
        <v>2.7000000000000001E-3</v>
      </c>
      <c r="U58" s="220">
        <v>820</v>
      </c>
      <c r="V58" s="220">
        <v>630</v>
      </c>
      <c r="W58" s="220">
        <v>88</v>
      </c>
      <c r="X58" s="220">
        <v>68</v>
      </c>
      <c r="Y58" s="220">
        <v>140</v>
      </c>
      <c r="Z58" s="220">
        <v>120</v>
      </c>
      <c r="AA58" s="220">
        <v>458</v>
      </c>
      <c r="AB58" s="220">
        <v>31</v>
      </c>
      <c r="AC58" s="220">
        <v>266</v>
      </c>
      <c r="AD58" s="220">
        <v>19</v>
      </c>
      <c r="AE58" s="220">
        <v>477</v>
      </c>
      <c r="AF58" s="220">
        <v>28</v>
      </c>
      <c r="AG58" s="220">
        <v>1.669</v>
      </c>
      <c r="AH58" s="220">
        <v>1.4E-2</v>
      </c>
      <c r="AI58" s="220">
        <v>3.3489620000000002</v>
      </c>
      <c r="AJ58" s="220">
        <v>4.8000000000000001E-2</v>
      </c>
      <c r="AK58" s="220">
        <v>2.2999999999999998</v>
      </c>
      <c r="AL58" s="220">
        <v>1.2</v>
      </c>
      <c r="AM58" s="230">
        <v>3350000000000000</v>
      </c>
      <c r="AN58" s="230">
        <v>190000000000000</v>
      </c>
      <c r="AO58" s="220">
        <v>4.2300000000000004</v>
      </c>
      <c r="AP58" s="220">
        <v>0.1</v>
      </c>
      <c r="AQ58" s="220">
        <v>0.34</v>
      </c>
      <c r="AR58" s="220">
        <v>0.2979</v>
      </c>
      <c r="AS58" s="220">
        <v>4.4000000000000003E-3</v>
      </c>
      <c r="AT58" s="220">
        <v>1.4999999999999999E-2</v>
      </c>
      <c r="AU58" s="220">
        <v>0.98919999999999997</v>
      </c>
      <c r="AV58" s="220" t="s">
        <v>1873</v>
      </c>
      <c r="AW58" s="220" t="s">
        <v>1874</v>
      </c>
      <c r="AX58" s="220" t="s">
        <v>1874</v>
      </c>
      <c r="AY58" s="220">
        <v>3.3660000000000001</v>
      </c>
      <c r="AZ58" s="220">
        <v>5.1999999999999998E-2</v>
      </c>
      <c r="BA58" s="220">
        <v>0.10281999999999999</v>
      </c>
      <c r="BB58" s="220">
        <v>9.7999999999999997E-4</v>
      </c>
      <c r="BC58" s="220">
        <v>1.4E-3</v>
      </c>
      <c r="BD58" s="220">
        <v>1675</v>
      </c>
      <c r="BE58" s="220">
        <v>18</v>
      </c>
      <c r="BF58" s="220">
        <v>26</v>
      </c>
      <c r="BG58" s="220">
        <v>1677</v>
      </c>
      <c r="BH58" s="220">
        <v>20</v>
      </c>
      <c r="BI58" s="220">
        <v>67</v>
      </c>
      <c r="BJ58" s="220">
        <v>1680</v>
      </c>
      <c r="BK58" s="220">
        <v>22</v>
      </c>
      <c r="BL58" s="220">
        <v>76</v>
      </c>
      <c r="BM58" s="220" t="s">
        <v>1873</v>
      </c>
      <c r="BN58" s="220" t="s">
        <v>1874</v>
      </c>
      <c r="BO58" s="220" t="s">
        <v>1874</v>
      </c>
      <c r="BP58" s="220">
        <v>2.7000000000000001E-3</v>
      </c>
      <c r="BQ58" s="220">
        <v>1E-3</v>
      </c>
      <c r="BR58" s="220">
        <v>2.7000000000000001E-3</v>
      </c>
      <c r="BS58" s="220">
        <v>1E-3</v>
      </c>
      <c r="BT58" s="220">
        <v>0.185</v>
      </c>
      <c r="BU58" s="220">
        <v>7.1999999999999995E-2</v>
      </c>
      <c r="BV58" s="220"/>
      <c r="BW58" s="220">
        <v>1</v>
      </c>
      <c r="BX58" s="220" t="s">
        <v>2283</v>
      </c>
      <c r="BY58" s="220">
        <v>1.8</v>
      </c>
      <c r="BZ58" s="220">
        <v>419</v>
      </c>
      <c r="CA58" s="220">
        <v>19</v>
      </c>
      <c r="CB58" s="220">
        <v>3.7999999999999999E-2</v>
      </c>
      <c r="CC58" s="220">
        <v>48.1</v>
      </c>
      <c r="CD58" s="220">
        <v>2.2000000000000002</v>
      </c>
      <c r="CE58" s="220">
        <v>1.9E-2</v>
      </c>
      <c r="CF58" s="220">
        <v>37.799999999999997</v>
      </c>
      <c r="CG58" s="220">
        <v>1.9</v>
      </c>
      <c r="CH58" s="220">
        <v>0.09</v>
      </c>
      <c r="CI58" s="220">
        <v>210</v>
      </c>
      <c r="CJ58" s="220">
        <v>13</v>
      </c>
      <c r="CK58" s="220" t="s">
        <v>1922</v>
      </c>
      <c r="CL58" s="220">
        <v>365</v>
      </c>
      <c r="CM58" s="220">
        <v>20</v>
      </c>
      <c r="CN58" s="220" t="s">
        <v>1922</v>
      </c>
      <c r="CO58" s="220"/>
      <c r="CP58" s="219">
        <f>AVERAGE(BW58,BZ58,CC58,CF58)</f>
        <v>126.47500000000001</v>
      </c>
      <c r="CQ58" s="223">
        <f>CI58/CL58</f>
        <v>0.57534246575342463</v>
      </c>
      <c r="CR58" s="220"/>
      <c r="CS58" s="220">
        <v>346</v>
      </c>
      <c r="CT58" s="220">
        <v>92</v>
      </c>
      <c r="CU58" s="220" t="s">
        <v>2283</v>
      </c>
      <c r="CV58" s="220" t="s">
        <v>2283</v>
      </c>
      <c r="CW58" s="220">
        <v>213</v>
      </c>
      <c r="CX58" s="220">
        <v>11</v>
      </c>
      <c r="CY58" s="220">
        <v>1013</v>
      </c>
      <c r="CZ58" s="220">
        <v>47</v>
      </c>
      <c r="DA58" s="220">
        <v>1.0900000000000001</v>
      </c>
      <c r="DB58" s="220">
        <v>0.28000000000000003</v>
      </c>
      <c r="DC58" s="220">
        <v>1410</v>
      </c>
      <c r="DD58" s="220">
        <v>100</v>
      </c>
      <c r="DE58" s="230">
        <v>360000</v>
      </c>
      <c r="DF58" s="230">
        <v>18000</v>
      </c>
      <c r="DG58" s="220">
        <v>6.44</v>
      </c>
      <c r="DH58" s="220">
        <v>0.49</v>
      </c>
      <c r="DI58" s="220">
        <v>1.38</v>
      </c>
      <c r="DJ58" s="220">
        <v>0.23</v>
      </c>
      <c r="DK58" s="220">
        <v>26</v>
      </c>
      <c r="DL58" s="220">
        <v>1.8</v>
      </c>
      <c r="DM58" s="220">
        <v>1.1299999999999999</v>
      </c>
      <c r="DN58" s="220">
        <v>0.13</v>
      </c>
      <c r="DO58" s="220">
        <v>8.9499999999999993</v>
      </c>
      <c r="DP58" s="220">
        <v>0.86</v>
      </c>
      <c r="DQ58" s="220">
        <v>8.6999999999999993</v>
      </c>
      <c r="DR58" s="220">
        <v>1.1000000000000001</v>
      </c>
      <c r="DS58" s="220">
        <v>8.1999999999999993</v>
      </c>
      <c r="DT58" s="220">
        <v>1.3</v>
      </c>
      <c r="DU58" s="220">
        <v>38.5</v>
      </c>
      <c r="DV58" s="220">
        <v>2.9</v>
      </c>
      <c r="DW58" s="220">
        <v>11</v>
      </c>
      <c r="DX58" s="220">
        <v>1</v>
      </c>
      <c r="DY58" s="220">
        <v>139</v>
      </c>
      <c r="DZ58" s="220">
        <v>11</v>
      </c>
      <c r="EA58" s="220">
        <v>46.1</v>
      </c>
      <c r="EB58" s="220">
        <v>3.8</v>
      </c>
      <c r="EC58" s="220">
        <v>225</v>
      </c>
      <c r="ED58" s="220">
        <v>16</v>
      </c>
      <c r="EE58" s="220">
        <v>42.5</v>
      </c>
      <c r="EF58" s="220">
        <v>3</v>
      </c>
      <c r="EG58" s="220">
        <v>368</v>
      </c>
      <c r="EH58" s="220">
        <v>25</v>
      </c>
      <c r="EI58" s="220">
        <v>76.5</v>
      </c>
      <c r="EJ58" s="220">
        <v>4.8</v>
      </c>
      <c r="EK58" s="220">
        <v>9210</v>
      </c>
      <c r="EL58" s="220">
        <v>570</v>
      </c>
      <c r="EM58" s="220">
        <v>1.54</v>
      </c>
      <c r="EN58" s="220">
        <v>0.2</v>
      </c>
    </row>
    <row r="59" spans="1:144" x14ac:dyDescent="0.25">
      <c r="A59" s="220" t="s">
        <v>3454</v>
      </c>
      <c r="B59" s="220">
        <v>25.016999999999999</v>
      </c>
      <c r="C59" s="220" t="s">
        <v>3455</v>
      </c>
      <c r="D59" s="220">
        <v>4.2290000000000001</v>
      </c>
      <c r="E59" s="220">
        <v>0.22</v>
      </c>
      <c r="F59" s="220">
        <v>0.29370000000000002</v>
      </c>
      <c r="G59" s="220">
        <v>1.4E-2</v>
      </c>
      <c r="H59" s="220">
        <v>0.76373000000000002</v>
      </c>
      <c r="I59" s="220">
        <v>3.4048349999999998</v>
      </c>
      <c r="J59" s="220">
        <v>0.16230059999999999</v>
      </c>
      <c r="K59" s="220">
        <v>0.10517</v>
      </c>
      <c r="L59" s="220">
        <v>6.4999999999999997E-4</v>
      </c>
      <c r="M59" s="220">
        <v>-0.32529000000000002</v>
      </c>
      <c r="N59" s="220">
        <v>1659.9</v>
      </c>
      <c r="O59" s="220">
        <v>68</v>
      </c>
      <c r="P59" s="220">
        <v>1717.1</v>
      </c>
      <c r="Q59" s="220">
        <v>8.1</v>
      </c>
      <c r="R59" s="220">
        <v>3.32</v>
      </c>
      <c r="S59" s="220">
        <v>0.38</v>
      </c>
      <c r="T59" s="220">
        <v>3.0000000000000001E-3</v>
      </c>
      <c r="U59" s="220">
        <v>-340</v>
      </c>
      <c r="V59" s="220">
        <v>500</v>
      </c>
      <c r="W59" s="220">
        <v>-35</v>
      </c>
      <c r="X59" s="220">
        <v>53</v>
      </c>
      <c r="Y59" s="220">
        <v>-45</v>
      </c>
      <c r="Z59" s="220">
        <v>67</v>
      </c>
      <c r="AA59" s="220">
        <v>340.6</v>
      </c>
      <c r="AB59" s="220">
        <v>4.4000000000000004</v>
      </c>
      <c r="AC59" s="220">
        <v>131.9</v>
      </c>
      <c r="AD59" s="220">
        <v>2.5</v>
      </c>
      <c r="AE59" s="220">
        <v>234.2</v>
      </c>
      <c r="AF59" s="220">
        <v>2.1</v>
      </c>
      <c r="AG59" s="220">
        <v>2.82</v>
      </c>
      <c r="AH59" s="220">
        <v>8.4000000000000005E-2</v>
      </c>
      <c r="AI59" s="220">
        <v>3.4048349999999998</v>
      </c>
      <c r="AJ59" s="220">
        <v>1.4999999999999999E-2</v>
      </c>
      <c r="AK59" s="220">
        <v>3.32</v>
      </c>
      <c r="AL59" s="220">
        <v>0.36</v>
      </c>
      <c r="AM59" s="230">
        <v>2381000000000000</v>
      </c>
      <c r="AN59" s="230">
        <v>21000000000000</v>
      </c>
      <c r="AO59" s="220">
        <v>4.117</v>
      </c>
      <c r="AP59" s="220">
        <v>3.4000000000000002E-2</v>
      </c>
      <c r="AQ59" s="220">
        <v>0.3</v>
      </c>
      <c r="AR59" s="220">
        <v>0.2928</v>
      </c>
      <c r="AS59" s="220">
        <v>1.4E-3</v>
      </c>
      <c r="AT59" s="220">
        <v>1.4999999999999999E-2</v>
      </c>
      <c r="AU59" s="220">
        <v>0.99629999999999996</v>
      </c>
      <c r="AV59" s="220" t="s">
        <v>1873</v>
      </c>
      <c r="AW59" s="220" t="s">
        <v>1874</v>
      </c>
      <c r="AX59" s="220" t="s">
        <v>1874</v>
      </c>
      <c r="AY59" s="220">
        <v>3.4169999999999998</v>
      </c>
      <c r="AZ59" s="220">
        <v>1.6E-2</v>
      </c>
      <c r="BA59" s="220">
        <v>0.10196</v>
      </c>
      <c r="BB59" s="220">
        <v>3.5E-4</v>
      </c>
      <c r="BC59" s="220">
        <v>5.8E-4</v>
      </c>
      <c r="BD59" s="220">
        <v>1659.8</v>
      </c>
      <c r="BE59" s="220">
        <v>6.4</v>
      </c>
      <c r="BF59" s="220">
        <v>11</v>
      </c>
      <c r="BG59" s="220">
        <v>1657.1</v>
      </c>
      <c r="BH59" s="220">
        <v>6.6</v>
      </c>
      <c r="BI59" s="220">
        <v>58</v>
      </c>
      <c r="BJ59" s="220">
        <v>1655.5</v>
      </c>
      <c r="BK59" s="220">
        <v>7</v>
      </c>
      <c r="BL59" s="220">
        <v>74</v>
      </c>
      <c r="BM59" s="220" t="s">
        <v>1873</v>
      </c>
      <c r="BN59" s="220" t="s">
        <v>1874</v>
      </c>
      <c r="BO59" s="220" t="s">
        <v>1874</v>
      </c>
      <c r="BP59" s="220">
        <v>3.0000000000000001E-3</v>
      </c>
      <c r="BQ59" s="220">
        <v>6.0999999999999997E-4</v>
      </c>
      <c r="BR59" s="220">
        <v>3.0000000000000001E-3</v>
      </c>
      <c r="BS59" s="220">
        <v>6.0999999999999997E-4</v>
      </c>
      <c r="BT59" s="220">
        <v>0</v>
      </c>
      <c r="BU59" s="220">
        <v>1</v>
      </c>
      <c r="BV59" s="220"/>
      <c r="BW59" s="220">
        <v>1</v>
      </c>
      <c r="BX59" s="220" t="s">
        <v>2283</v>
      </c>
      <c r="BY59" s="220">
        <v>1.5</v>
      </c>
      <c r="BZ59" s="220">
        <v>435</v>
      </c>
      <c r="CA59" s="220">
        <v>16</v>
      </c>
      <c r="CB59" s="220">
        <v>0.03</v>
      </c>
      <c r="CC59" s="220">
        <v>49.9</v>
      </c>
      <c r="CD59" s="220">
        <v>1.9</v>
      </c>
      <c r="CE59" s="220">
        <v>9.9000000000000008E-3</v>
      </c>
      <c r="CF59" s="220">
        <v>26.5</v>
      </c>
      <c r="CG59" s="220">
        <v>1.1000000000000001</v>
      </c>
      <c r="CH59" s="220">
        <v>7.0000000000000007E-2</v>
      </c>
      <c r="CI59" s="220">
        <v>151.9</v>
      </c>
      <c r="CJ59" s="220">
        <v>7.9</v>
      </c>
      <c r="CK59" s="220" t="s">
        <v>1922</v>
      </c>
      <c r="CL59" s="220">
        <v>379</v>
      </c>
      <c r="CM59" s="220">
        <v>14</v>
      </c>
      <c r="CN59" s="220" t="s">
        <v>1922</v>
      </c>
      <c r="CO59" s="220"/>
      <c r="CP59" s="219">
        <f>AVERAGE(BW59,BZ59,CC59,CF59)</f>
        <v>128.1</v>
      </c>
      <c r="CQ59" s="223">
        <f>CI59/CL59</f>
        <v>0.40079155672823219</v>
      </c>
      <c r="CR59" s="220"/>
      <c r="CS59" s="220">
        <v>275</v>
      </c>
      <c r="CT59" s="220">
        <v>33</v>
      </c>
      <c r="CU59" s="220" t="s">
        <v>2283</v>
      </c>
      <c r="CV59" s="220" t="s">
        <v>2283</v>
      </c>
      <c r="CW59" s="220">
        <v>225</v>
      </c>
      <c r="CX59" s="220">
        <v>11</v>
      </c>
      <c r="CY59" s="220">
        <v>5.5</v>
      </c>
      <c r="CZ59" s="220">
        <v>0.89</v>
      </c>
      <c r="DA59" s="220">
        <v>0.38</v>
      </c>
      <c r="DB59" s="220">
        <v>0.1</v>
      </c>
      <c r="DC59" s="220">
        <v>976</v>
      </c>
      <c r="DD59" s="220">
        <v>49</v>
      </c>
      <c r="DE59" s="230">
        <v>359000</v>
      </c>
      <c r="DF59" s="230">
        <v>15000</v>
      </c>
      <c r="DG59" s="220">
        <v>5.48</v>
      </c>
      <c r="DH59" s="220">
        <v>0.47</v>
      </c>
      <c r="DI59" s="220">
        <v>6.2E-2</v>
      </c>
      <c r="DJ59" s="220">
        <v>1.4E-2</v>
      </c>
      <c r="DK59" s="220">
        <v>25.9</v>
      </c>
      <c r="DL59" s="220">
        <v>1.3</v>
      </c>
      <c r="DM59" s="220">
        <v>0.13400000000000001</v>
      </c>
      <c r="DN59" s="220">
        <v>1.9E-2</v>
      </c>
      <c r="DO59" s="220">
        <v>1.84</v>
      </c>
      <c r="DP59" s="220">
        <v>0.28000000000000003</v>
      </c>
      <c r="DQ59" s="220">
        <v>3.84</v>
      </c>
      <c r="DR59" s="220">
        <v>0.48</v>
      </c>
      <c r="DS59" s="220">
        <v>0.22800000000000001</v>
      </c>
      <c r="DT59" s="220">
        <v>5.2999999999999999E-2</v>
      </c>
      <c r="DU59" s="220">
        <v>20.8</v>
      </c>
      <c r="DV59" s="220">
        <v>1.3</v>
      </c>
      <c r="DW59" s="220">
        <v>6.51</v>
      </c>
      <c r="DX59" s="220">
        <v>0.43</v>
      </c>
      <c r="DY59" s="220">
        <v>83.1</v>
      </c>
      <c r="DZ59" s="220">
        <v>3.9</v>
      </c>
      <c r="EA59" s="220">
        <v>34</v>
      </c>
      <c r="EB59" s="220">
        <v>1.9</v>
      </c>
      <c r="EC59" s="220">
        <v>163.9</v>
      </c>
      <c r="ED59" s="220">
        <v>7.5</v>
      </c>
      <c r="EE59" s="220">
        <v>32.5</v>
      </c>
      <c r="EF59" s="220">
        <v>1.7</v>
      </c>
      <c r="EG59" s="220">
        <v>304</v>
      </c>
      <c r="EH59" s="220">
        <v>17</v>
      </c>
      <c r="EI59" s="220">
        <v>60.3</v>
      </c>
      <c r="EJ59" s="220">
        <v>3</v>
      </c>
      <c r="EK59" s="220">
        <v>9380</v>
      </c>
      <c r="EL59" s="220">
        <v>430</v>
      </c>
      <c r="EM59" s="220">
        <v>2.15</v>
      </c>
      <c r="EN59" s="220">
        <v>0.19</v>
      </c>
    </row>
    <row r="60" spans="1:144" x14ac:dyDescent="0.25">
      <c r="A60" s="220" t="s">
        <v>3574</v>
      </c>
      <c r="B60" s="220">
        <v>10.369</v>
      </c>
      <c r="C60" s="220" t="s">
        <v>3575</v>
      </c>
      <c r="D60" s="220">
        <v>3.95</v>
      </c>
      <c r="E60" s="220">
        <v>0.23</v>
      </c>
      <c r="F60" s="220">
        <v>0.24990000000000001</v>
      </c>
      <c r="G60" s="220">
        <v>1.2E-2</v>
      </c>
      <c r="H60" s="220">
        <v>0.94625000000000004</v>
      </c>
      <c r="I60" s="220">
        <v>4.001601</v>
      </c>
      <c r="J60" s="220">
        <v>0.19215370000000001</v>
      </c>
      <c r="K60" s="220">
        <v>0.114</v>
      </c>
      <c r="L60" s="220">
        <v>1.1999999999999999E-3</v>
      </c>
      <c r="M60" s="220">
        <v>-0.21368000000000001</v>
      </c>
      <c r="N60" s="220">
        <v>1437</v>
      </c>
      <c r="O60" s="220">
        <v>64</v>
      </c>
      <c r="P60" s="220">
        <v>1863</v>
      </c>
      <c r="Q60" s="220">
        <v>16</v>
      </c>
      <c r="R60" s="220">
        <v>22.9</v>
      </c>
      <c r="S60" s="220">
        <v>12.6</v>
      </c>
      <c r="T60" s="220">
        <v>2.8000000000000001E-2</v>
      </c>
      <c r="U60" s="220">
        <v>350</v>
      </c>
      <c r="V60" s="220">
        <v>390</v>
      </c>
      <c r="W60" s="220">
        <v>42</v>
      </c>
      <c r="X60" s="220">
        <v>45</v>
      </c>
      <c r="Y60" s="220">
        <v>36</v>
      </c>
      <c r="Z60" s="220">
        <v>58</v>
      </c>
      <c r="AA60" s="220">
        <v>583</v>
      </c>
      <c r="AB60" s="220">
        <v>17</v>
      </c>
      <c r="AC60" s="220">
        <v>189.6</v>
      </c>
      <c r="AD60" s="220">
        <v>4.7</v>
      </c>
      <c r="AE60" s="220">
        <v>334.3</v>
      </c>
      <c r="AF60" s="220">
        <v>7</v>
      </c>
      <c r="AG60" s="220">
        <v>3.3570000000000002</v>
      </c>
      <c r="AH60" s="220">
        <v>4.5999999999999999E-2</v>
      </c>
      <c r="AI60" s="220">
        <v>4.001601</v>
      </c>
      <c r="AJ60" s="220">
        <v>8.4000000000000005E-2</v>
      </c>
      <c r="AK60" s="220">
        <v>22.9</v>
      </c>
      <c r="AL60" s="220">
        <v>1.2</v>
      </c>
      <c r="AM60" s="230">
        <v>3384000000000000</v>
      </c>
      <c r="AN60" s="230">
        <v>99000000000000</v>
      </c>
      <c r="AO60" s="220">
        <v>3.04</v>
      </c>
      <c r="AP60" s="220">
        <v>0.1</v>
      </c>
      <c r="AQ60" s="220">
        <v>0.23</v>
      </c>
      <c r="AR60" s="220">
        <v>0.2429</v>
      </c>
      <c r="AS60" s="220">
        <v>4.8999999999999998E-3</v>
      </c>
      <c r="AT60" s="220">
        <v>1.2999999999999999E-2</v>
      </c>
      <c r="AU60" s="220">
        <v>0.99816000000000005</v>
      </c>
      <c r="AV60" s="220" t="s">
        <v>1873</v>
      </c>
      <c r="AW60" s="220" t="s">
        <v>1874</v>
      </c>
      <c r="AX60" s="220" t="s">
        <v>1874</v>
      </c>
      <c r="AY60" s="220">
        <v>4.1109999999999998</v>
      </c>
      <c r="AZ60" s="220">
        <v>9.0999999999999998E-2</v>
      </c>
      <c r="BA60" s="220">
        <v>9.06E-2</v>
      </c>
      <c r="BB60" s="220">
        <v>1.1999999999999999E-3</v>
      </c>
      <c r="BC60" s="220">
        <v>1.2999999999999999E-3</v>
      </c>
      <c r="BD60" s="220">
        <v>1437</v>
      </c>
      <c r="BE60" s="220">
        <v>25</v>
      </c>
      <c r="BF60" s="220">
        <v>28</v>
      </c>
      <c r="BG60" s="220">
        <v>1416</v>
      </c>
      <c r="BH60" s="220">
        <v>25</v>
      </c>
      <c r="BI60" s="220">
        <v>57</v>
      </c>
      <c r="BJ60" s="220">
        <v>1401</v>
      </c>
      <c r="BK60" s="220">
        <v>25</v>
      </c>
      <c r="BL60" s="220">
        <v>66</v>
      </c>
      <c r="BM60" s="220" t="s">
        <v>1873</v>
      </c>
      <c r="BN60" s="220" t="s">
        <v>1874</v>
      </c>
      <c r="BO60" s="220" t="s">
        <v>1874</v>
      </c>
      <c r="BP60" s="220">
        <v>2.8000000000000001E-2</v>
      </c>
      <c r="BQ60" s="220">
        <v>1.5E-3</v>
      </c>
      <c r="BR60" s="220">
        <v>2.8000000000000001E-2</v>
      </c>
      <c r="BS60" s="220">
        <v>1.5E-3</v>
      </c>
      <c r="BT60" s="220">
        <v>0</v>
      </c>
      <c r="BU60" s="220">
        <v>1</v>
      </c>
      <c r="BV60" s="220"/>
      <c r="BW60" s="220">
        <v>16.7</v>
      </c>
      <c r="BX60" s="220">
        <v>7.6</v>
      </c>
      <c r="BY60" s="220">
        <v>2.7</v>
      </c>
      <c r="BZ60" s="220">
        <v>907</v>
      </c>
      <c r="CA60" s="220">
        <v>57</v>
      </c>
      <c r="CB60" s="220">
        <v>5.8000000000000003E-2</v>
      </c>
      <c r="CC60" s="220">
        <v>112.7</v>
      </c>
      <c r="CD60" s="220">
        <v>6.8</v>
      </c>
      <c r="CE60" s="220" t="s">
        <v>1922</v>
      </c>
      <c r="CF60" s="220">
        <v>54.3</v>
      </c>
      <c r="CG60" s="220">
        <v>3.3</v>
      </c>
      <c r="CH60" s="220">
        <v>0.15</v>
      </c>
      <c r="CI60" s="220">
        <v>309</v>
      </c>
      <c r="CJ60" s="220">
        <v>22</v>
      </c>
      <c r="CK60" s="220" t="s">
        <v>1922</v>
      </c>
      <c r="CL60" s="220">
        <v>929</v>
      </c>
      <c r="CM60" s="220">
        <v>66</v>
      </c>
      <c r="CN60" s="220" t="s">
        <v>1922</v>
      </c>
      <c r="CO60" s="220"/>
      <c r="CP60" s="219">
        <f>AVERAGE(BW60,BZ60,CC60,CF60)</f>
        <v>272.67500000000001</v>
      </c>
      <c r="CQ60" s="223">
        <f>CI60/CL60</f>
        <v>0.33261571582346611</v>
      </c>
      <c r="CR60" s="220"/>
      <c r="CS60" s="220">
        <v>285</v>
      </c>
      <c r="CT60" s="220">
        <v>72</v>
      </c>
      <c r="CU60" s="230">
        <v>2800</v>
      </c>
      <c r="CV60" s="230">
        <v>2000</v>
      </c>
      <c r="CW60" s="220">
        <v>216</v>
      </c>
      <c r="CX60" s="220">
        <v>15</v>
      </c>
      <c r="CY60" s="220">
        <v>457</v>
      </c>
      <c r="CZ60" s="220">
        <v>40</v>
      </c>
      <c r="DA60" s="220">
        <v>12.6</v>
      </c>
      <c r="DB60" s="220">
        <v>1.5</v>
      </c>
      <c r="DC60" s="220">
        <v>2000</v>
      </c>
      <c r="DD60" s="220">
        <v>180</v>
      </c>
      <c r="DE60" s="230">
        <v>329000</v>
      </c>
      <c r="DF60" s="230">
        <v>22000</v>
      </c>
      <c r="DG60" s="220">
        <v>16.100000000000001</v>
      </c>
      <c r="DH60" s="220">
        <v>1.5</v>
      </c>
      <c r="DI60" s="220">
        <v>20.7</v>
      </c>
      <c r="DJ60" s="220">
        <v>2.4</v>
      </c>
      <c r="DK60" s="220">
        <v>124</v>
      </c>
      <c r="DL60" s="220">
        <v>13</v>
      </c>
      <c r="DM60" s="220">
        <v>17.3</v>
      </c>
      <c r="DN60" s="220">
        <v>2.2000000000000002</v>
      </c>
      <c r="DO60" s="220">
        <v>99</v>
      </c>
      <c r="DP60" s="220">
        <v>12</v>
      </c>
      <c r="DQ60" s="220">
        <v>58.5</v>
      </c>
      <c r="DR60" s="220">
        <v>6.4</v>
      </c>
      <c r="DS60" s="220">
        <v>4.5999999999999996</v>
      </c>
      <c r="DT60" s="220">
        <v>0.56999999999999995</v>
      </c>
      <c r="DU60" s="220">
        <v>108</v>
      </c>
      <c r="DV60" s="220">
        <v>14</v>
      </c>
      <c r="DW60" s="220">
        <v>23.5</v>
      </c>
      <c r="DX60" s="220">
        <v>3</v>
      </c>
      <c r="DY60" s="220">
        <v>224</v>
      </c>
      <c r="DZ60" s="220">
        <v>28</v>
      </c>
      <c r="EA60" s="220">
        <v>69.8</v>
      </c>
      <c r="EB60" s="220">
        <v>8.6999999999999993</v>
      </c>
      <c r="EC60" s="220">
        <v>288</v>
      </c>
      <c r="ED60" s="220">
        <v>24</v>
      </c>
      <c r="EE60" s="220">
        <v>53.2</v>
      </c>
      <c r="EF60" s="220">
        <v>5.0999999999999996</v>
      </c>
      <c r="EG60" s="220">
        <v>451</v>
      </c>
      <c r="EH60" s="220">
        <v>45</v>
      </c>
      <c r="EI60" s="220">
        <v>90.1</v>
      </c>
      <c r="EJ60" s="220">
        <v>7.9</v>
      </c>
      <c r="EK60" s="220">
        <v>10530</v>
      </c>
      <c r="EL60" s="220">
        <v>920</v>
      </c>
      <c r="EM60" s="220">
        <v>4.62</v>
      </c>
      <c r="EN60" s="220">
        <v>0.56999999999999995</v>
      </c>
    </row>
    <row r="61" spans="1:144" x14ac:dyDescent="0.25">
      <c r="A61" s="220" t="s">
        <v>3566</v>
      </c>
      <c r="B61" s="220">
        <v>11.324999999999999</v>
      </c>
      <c r="C61" s="220" t="s">
        <v>3567</v>
      </c>
      <c r="D61" s="220">
        <v>3.7269999999999999</v>
      </c>
      <c r="E61" s="220">
        <v>0.2</v>
      </c>
      <c r="F61" s="220">
        <v>0.255</v>
      </c>
      <c r="G61" s="220">
        <v>1.2E-2</v>
      </c>
      <c r="H61" s="220">
        <v>0.95742000000000005</v>
      </c>
      <c r="I61" s="220">
        <v>3.9215689999999999</v>
      </c>
      <c r="J61" s="220">
        <v>0.1845444</v>
      </c>
      <c r="K61" s="220">
        <v>0.10635</v>
      </c>
      <c r="L61" s="220">
        <v>6.6E-4</v>
      </c>
      <c r="M61" s="220">
        <v>-1.0572E-2</v>
      </c>
      <c r="N61" s="220">
        <v>1464</v>
      </c>
      <c r="O61" s="220">
        <v>63</v>
      </c>
      <c r="P61" s="220">
        <v>1737.4</v>
      </c>
      <c r="Q61" s="220">
        <v>6.6</v>
      </c>
      <c r="R61" s="220">
        <v>15.7</v>
      </c>
      <c r="S61" s="220">
        <v>97.3</v>
      </c>
      <c r="T61" s="220">
        <v>1.7000000000000001E-2</v>
      </c>
      <c r="U61" s="220">
        <v>300</v>
      </c>
      <c r="V61" s="220">
        <v>1000</v>
      </c>
      <c r="W61" s="220">
        <v>40</v>
      </c>
      <c r="X61" s="220">
        <v>110</v>
      </c>
      <c r="Y61" s="220">
        <v>30</v>
      </c>
      <c r="Z61" s="220">
        <v>110</v>
      </c>
      <c r="AA61" s="220">
        <v>1250</v>
      </c>
      <c r="AB61" s="220">
        <v>44</v>
      </c>
      <c r="AC61" s="220">
        <v>383</v>
      </c>
      <c r="AD61" s="220">
        <v>10</v>
      </c>
      <c r="AE61" s="220">
        <v>599.79999999999995</v>
      </c>
      <c r="AF61" s="220">
        <v>9</v>
      </c>
      <c r="AG61" s="220">
        <v>3.5859999999999999</v>
      </c>
      <c r="AH61" s="220">
        <v>4.1000000000000002E-2</v>
      </c>
      <c r="AI61" s="220">
        <v>3.9215689999999999</v>
      </c>
      <c r="AJ61" s="220">
        <v>5.5E-2</v>
      </c>
      <c r="AK61" s="220">
        <v>15.7</v>
      </c>
      <c r="AL61" s="220">
        <v>1</v>
      </c>
      <c r="AM61" s="230">
        <v>7390000000000000</v>
      </c>
      <c r="AN61" s="230">
        <v>160000000000000</v>
      </c>
      <c r="AO61" s="220">
        <v>3.18</v>
      </c>
      <c r="AP61" s="220">
        <v>7.3999999999999996E-2</v>
      </c>
      <c r="AQ61" s="220">
        <v>0.28999999999999998</v>
      </c>
      <c r="AR61" s="220">
        <v>0.25069999999999998</v>
      </c>
      <c r="AS61" s="220">
        <v>3.5999999999999999E-3</v>
      </c>
      <c r="AT61" s="220">
        <v>1.2999999999999999E-2</v>
      </c>
      <c r="AU61" s="220">
        <v>0.99963999999999997</v>
      </c>
      <c r="AV61" s="220" t="s">
        <v>1873</v>
      </c>
      <c r="AW61" s="220" t="s">
        <v>1874</v>
      </c>
      <c r="AX61" s="220" t="s">
        <v>1874</v>
      </c>
      <c r="AY61" s="220">
        <v>3.9990000000000001</v>
      </c>
      <c r="AZ61" s="220">
        <v>0.06</v>
      </c>
      <c r="BA61" s="220">
        <v>9.1869999999999993E-2</v>
      </c>
      <c r="BB61" s="220">
        <v>8.4000000000000003E-4</v>
      </c>
      <c r="BC61" s="220">
        <v>1.4E-3</v>
      </c>
      <c r="BD61" s="220">
        <v>1464</v>
      </c>
      <c r="BE61" s="220">
        <v>18</v>
      </c>
      <c r="BF61" s="220">
        <v>29</v>
      </c>
      <c r="BG61" s="220">
        <v>1450</v>
      </c>
      <c r="BH61" s="220">
        <v>18</v>
      </c>
      <c r="BI61" s="220">
        <v>73</v>
      </c>
      <c r="BJ61" s="220">
        <v>1442</v>
      </c>
      <c r="BK61" s="220">
        <v>19</v>
      </c>
      <c r="BL61" s="220">
        <v>67</v>
      </c>
      <c r="BM61" s="220" t="s">
        <v>1873</v>
      </c>
      <c r="BN61" s="220" t="s">
        <v>1874</v>
      </c>
      <c r="BO61" s="220" t="s">
        <v>1874</v>
      </c>
      <c r="BP61" s="220">
        <v>1.7000000000000001E-2</v>
      </c>
      <c r="BQ61" s="220">
        <v>1.1999999999999999E-3</v>
      </c>
      <c r="BR61" s="220">
        <v>1.7000000000000001E-2</v>
      </c>
      <c r="BS61" s="220">
        <v>1.1999999999999999E-3</v>
      </c>
      <c r="BT61" s="220">
        <v>0</v>
      </c>
      <c r="BU61" s="220">
        <v>1</v>
      </c>
      <c r="BV61" s="220"/>
      <c r="BW61" s="220">
        <v>6.7</v>
      </c>
      <c r="BX61" s="220">
        <v>5.3</v>
      </c>
      <c r="BY61" s="220">
        <v>3</v>
      </c>
      <c r="BZ61" s="220">
        <v>2330</v>
      </c>
      <c r="CA61" s="220">
        <v>150</v>
      </c>
      <c r="CB61" s="220">
        <v>5.2999999999999999E-2</v>
      </c>
      <c r="CC61" s="220">
        <v>270</v>
      </c>
      <c r="CD61" s="220">
        <v>18</v>
      </c>
      <c r="CE61" s="220">
        <v>0.03</v>
      </c>
      <c r="CF61" s="220">
        <v>113.7</v>
      </c>
      <c r="CG61" s="220">
        <v>8.6</v>
      </c>
      <c r="CH61" s="220">
        <v>0.19</v>
      </c>
      <c r="CI61" s="220">
        <v>725</v>
      </c>
      <c r="CJ61" s="220">
        <v>47</v>
      </c>
      <c r="CK61" s="220" t="s">
        <v>1922</v>
      </c>
      <c r="CL61" s="220">
        <v>2320</v>
      </c>
      <c r="CM61" s="220">
        <v>140</v>
      </c>
      <c r="CN61" s="220" t="s">
        <v>1922</v>
      </c>
      <c r="CO61" s="220"/>
      <c r="CP61" s="219">
        <f>AVERAGE(BW61,BZ61,CC61,CF61)</f>
        <v>680.09999999999991</v>
      </c>
      <c r="CQ61" s="223">
        <f>CI61/CL61</f>
        <v>0.3125</v>
      </c>
      <c r="CR61" s="220"/>
      <c r="CS61" s="220">
        <v>580</v>
      </c>
      <c r="CT61" s="220">
        <v>94</v>
      </c>
      <c r="CU61" s="230">
        <v>5200</v>
      </c>
      <c r="CV61" s="230">
        <v>2000</v>
      </c>
      <c r="CW61" s="220">
        <v>205</v>
      </c>
      <c r="CX61" s="220">
        <v>13</v>
      </c>
      <c r="CY61" s="220">
        <v>28.4</v>
      </c>
      <c r="CZ61" s="220">
        <v>3.3</v>
      </c>
      <c r="DA61" s="220">
        <v>97.3</v>
      </c>
      <c r="DB61" s="220">
        <v>6.9</v>
      </c>
      <c r="DC61" s="220">
        <v>3160</v>
      </c>
      <c r="DD61" s="220">
        <v>230</v>
      </c>
      <c r="DE61" s="230">
        <v>355000</v>
      </c>
      <c r="DF61" s="230">
        <v>25000</v>
      </c>
      <c r="DG61" s="220">
        <v>33.299999999999997</v>
      </c>
      <c r="DH61" s="220">
        <v>2.6</v>
      </c>
      <c r="DI61" s="220">
        <v>38.299999999999997</v>
      </c>
      <c r="DJ61" s="220">
        <v>3.4</v>
      </c>
      <c r="DK61" s="220">
        <v>174</v>
      </c>
      <c r="DL61" s="220">
        <v>15</v>
      </c>
      <c r="DM61" s="220">
        <v>25.1</v>
      </c>
      <c r="DN61" s="220">
        <v>1.8</v>
      </c>
      <c r="DO61" s="220">
        <v>139</v>
      </c>
      <c r="DP61" s="220">
        <v>10</v>
      </c>
      <c r="DQ61" s="220">
        <v>75.900000000000006</v>
      </c>
      <c r="DR61" s="220">
        <v>6.4</v>
      </c>
      <c r="DS61" s="220">
        <v>11.1</v>
      </c>
      <c r="DT61" s="220">
        <v>1.1000000000000001</v>
      </c>
      <c r="DU61" s="220">
        <v>156</v>
      </c>
      <c r="DV61" s="220">
        <v>15</v>
      </c>
      <c r="DW61" s="220">
        <v>34.9</v>
      </c>
      <c r="DX61" s="220">
        <v>3</v>
      </c>
      <c r="DY61" s="220">
        <v>348</v>
      </c>
      <c r="DZ61" s="220">
        <v>25</v>
      </c>
      <c r="EA61" s="220">
        <v>110.9</v>
      </c>
      <c r="EB61" s="220">
        <v>6.5</v>
      </c>
      <c r="EC61" s="220">
        <v>480</v>
      </c>
      <c r="ED61" s="220">
        <v>32</v>
      </c>
      <c r="EE61" s="220">
        <v>88.9</v>
      </c>
      <c r="EF61" s="220">
        <v>6.7</v>
      </c>
      <c r="EG61" s="220">
        <v>740</v>
      </c>
      <c r="EH61" s="220">
        <v>41</v>
      </c>
      <c r="EI61" s="220">
        <v>150.6</v>
      </c>
      <c r="EJ61" s="220">
        <v>9.9</v>
      </c>
      <c r="EK61" s="220">
        <v>12800</v>
      </c>
      <c r="EL61" s="220">
        <v>920</v>
      </c>
      <c r="EM61" s="220">
        <v>10.3</v>
      </c>
      <c r="EN61" s="220">
        <v>1</v>
      </c>
    </row>
    <row r="62" spans="1:144" x14ac:dyDescent="0.25">
      <c r="A62" s="220" t="s">
        <v>3442</v>
      </c>
      <c r="B62" s="220">
        <v>17.067</v>
      </c>
      <c r="C62" s="220" t="s">
        <v>3443</v>
      </c>
      <c r="D62" s="220">
        <v>4.0279999999999996</v>
      </c>
      <c r="E62" s="220">
        <v>0.22</v>
      </c>
      <c r="F62" s="220">
        <v>0.28039999999999998</v>
      </c>
      <c r="G62" s="220">
        <v>1.2999999999999999E-2</v>
      </c>
      <c r="H62" s="220">
        <v>0.9657</v>
      </c>
      <c r="I62" s="220">
        <v>3.5663339999999999</v>
      </c>
      <c r="J62" s="220">
        <v>0.16534360000000001</v>
      </c>
      <c r="K62" s="220">
        <v>0.10483000000000001</v>
      </c>
      <c r="L62" s="220">
        <v>7.2000000000000005E-4</v>
      </c>
      <c r="M62" s="220">
        <v>-0.25829999999999997</v>
      </c>
      <c r="N62" s="220">
        <v>1593</v>
      </c>
      <c r="O62" s="220">
        <v>67</v>
      </c>
      <c r="P62" s="220">
        <v>1709</v>
      </c>
      <c r="Q62" s="220">
        <v>6.5</v>
      </c>
      <c r="R62" s="220">
        <v>7.03</v>
      </c>
      <c r="S62" s="220">
        <v>87.6</v>
      </c>
      <c r="T62" s="220">
        <v>6.8700000000000002E-3</v>
      </c>
      <c r="U62" s="230">
        <v>-3300</v>
      </c>
      <c r="V62" s="230">
        <v>6500</v>
      </c>
      <c r="W62" s="220">
        <v>-350</v>
      </c>
      <c r="X62" s="220">
        <v>690</v>
      </c>
      <c r="Y62" s="220">
        <v>-420</v>
      </c>
      <c r="Z62" s="220">
        <v>820</v>
      </c>
      <c r="AA62" s="220">
        <v>3120</v>
      </c>
      <c r="AB62" s="220">
        <v>44</v>
      </c>
      <c r="AC62" s="220">
        <v>1171</v>
      </c>
      <c r="AD62" s="220">
        <v>31</v>
      </c>
      <c r="AE62" s="220">
        <v>1908</v>
      </c>
      <c r="AF62" s="220">
        <v>40</v>
      </c>
      <c r="AG62" s="220">
        <v>2.9580000000000002</v>
      </c>
      <c r="AH62" s="220">
        <v>4.7E-2</v>
      </c>
      <c r="AI62" s="220">
        <v>3.5663339999999999</v>
      </c>
      <c r="AJ62" s="220">
        <v>4.5999999999999999E-2</v>
      </c>
      <c r="AK62" s="220">
        <v>7.03</v>
      </c>
      <c r="AL62" s="220">
        <v>0.96</v>
      </c>
      <c r="AM62" s="230">
        <v>2.076E+16</v>
      </c>
      <c r="AN62" s="230">
        <v>250000000000000</v>
      </c>
      <c r="AO62" s="220">
        <v>3.778</v>
      </c>
      <c r="AP62" s="220">
        <v>8.8999999999999996E-2</v>
      </c>
      <c r="AQ62" s="220">
        <v>0.28999999999999998</v>
      </c>
      <c r="AR62" s="220">
        <v>0.27850000000000003</v>
      </c>
      <c r="AS62" s="220">
        <v>4.1000000000000003E-3</v>
      </c>
      <c r="AT62" s="220">
        <v>1.4E-2</v>
      </c>
      <c r="AU62" s="220">
        <v>0.98421999999999998</v>
      </c>
      <c r="AV62" s="220" t="s">
        <v>1873</v>
      </c>
      <c r="AW62" s="220" t="s">
        <v>1874</v>
      </c>
      <c r="AX62" s="220" t="s">
        <v>1874</v>
      </c>
      <c r="AY62" s="220">
        <v>3.59</v>
      </c>
      <c r="AZ62" s="220">
        <v>5.3999999999999999E-2</v>
      </c>
      <c r="BA62" s="220">
        <v>9.8540000000000003E-2</v>
      </c>
      <c r="BB62" s="220">
        <v>9.7000000000000005E-4</v>
      </c>
      <c r="BC62" s="220">
        <v>1.4E-3</v>
      </c>
      <c r="BD62" s="220">
        <v>1595</v>
      </c>
      <c r="BE62" s="220">
        <v>18</v>
      </c>
      <c r="BF62" s="220">
        <v>26</v>
      </c>
      <c r="BG62" s="220">
        <v>1585</v>
      </c>
      <c r="BH62" s="220">
        <v>18</v>
      </c>
      <c r="BI62" s="220">
        <v>60</v>
      </c>
      <c r="BJ62" s="220">
        <v>1583</v>
      </c>
      <c r="BK62" s="220">
        <v>20</v>
      </c>
      <c r="BL62" s="220">
        <v>71</v>
      </c>
      <c r="BM62" s="220" t="s">
        <v>1873</v>
      </c>
      <c r="BN62" s="220" t="s">
        <v>1874</v>
      </c>
      <c r="BO62" s="220" t="s">
        <v>1874</v>
      </c>
      <c r="BP62" s="220">
        <v>6.8700000000000002E-3</v>
      </c>
      <c r="BQ62" s="220">
        <v>9.7000000000000005E-4</v>
      </c>
      <c r="BR62" s="220">
        <v>6.8700000000000002E-3</v>
      </c>
      <c r="BS62" s="220">
        <v>9.7000000000000005E-4</v>
      </c>
      <c r="BT62" s="220">
        <v>0</v>
      </c>
      <c r="BU62" s="220">
        <v>1</v>
      </c>
      <c r="BV62" s="220"/>
      <c r="BW62" s="220">
        <v>5.0999999999999996</v>
      </c>
      <c r="BX62" s="220">
        <v>6.6</v>
      </c>
      <c r="BY62" s="220">
        <v>2.6</v>
      </c>
      <c r="BZ62" s="220">
        <v>6130</v>
      </c>
      <c r="CA62" s="220">
        <v>220</v>
      </c>
      <c r="CB62" s="220">
        <v>5.1999999999999998E-2</v>
      </c>
      <c r="CC62" s="220">
        <v>703</v>
      </c>
      <c r="CD62" s="220">
        <v>26</v>
      </c>
      <c r="CE62" s="220" t="s">
        <v>1922</v>
      </c>
      <c r="CF62" s="220">
        <v>337</v>
      </c>
      <c r="CG62" s="220">
        <v>13</v>
      </c>
      <c r="CH62" s="220">
        <v>0.12</v>
      </c>
      <c r="CI62" s="220">
        <v>2098</v>
      </c>
      <c r="CJ62" s="220">
        <v>99</v>
      </c>
      <c r="CK62" s="220" t="s">
        <v>1922</v>
      </c>
      <c r="CL62" s="220">
        <v>5540</v>
      </c>
      <c r="CM62" s="220">
        <v>190</v>
      </c>
      <c r="CN62" s="220" t="s">
        <v>1922</v>
      </c>
      <c r="CO62" s="220"/>
      <c r="CP62" s="219">
        <f>AVERAGE(BW62,BZ62,CC62,CF62)</f>
        <v>1793.7750000000001</v>
      </c>
      <c r="CQ62" s="223">
        <f>CI62/CL62</f>
        <v>0.37870036101083032</v>
      </c>
      <c r="CR62" s="220"/>
      <c r="CS62" s="220">
        <v>3010</v>
      </c>
      <c r="CT62" s="220">
        <v>630</v>
      </c>
      <c r="CU62" s="230">
        <v>7600</v>
      </c>
      <c r="CV62" s="230">
        <v>2100</v>
      </c>
      <c r="CW62" s="220">
        <v>198</v>
      </c>
      <c r="CX62" s="220">
        <v>11</v>
      </c>
      <c r="CY62" s="220">
        <v>240</v>
      </c>
      <c r="CZ62" s="220">
        <v>68</v>
      </c>
      <c r="DA62" s="220">
        <v>87.6</v>
      </c>
      <c r="DB62" s="220">
        <v>5.7</v>
      </c>
      <c r="DC62" s="220">
        <v>4260</v>
      </c>
      <c r="DD62" s="220">
        <v>180</v>
      </c>
      <c r="DE62" s="230">
        <v>342000</v>
      </c>
      <c r="DF62" s="230">
        <v>15000</v>
      </c>
      <c r="DG62" s="220">
        <v>74.8</v>
      </c>
      <c r="DH62" s="220">
        <v>4.4000000000000004</v>
      </c>
      <c r="DI62" s="220">
        <v>35.299999999999997</v>
      </c>
      <c r="DJ62" s="220">
        <v>6</v>
      </c>
      <c r="DK62" s="220">
        <v>164</v>
      </c>
      <c r="DL62" s="220">
        <v>18</v>
      </c>
      <c r="DM62" s="220">
        <v>18</v>
      </c>
      <c r="DN62" s="220">
        <v>2.6</v>
      </c>
      <c r="DO62" s="220">
        <v>92</v>
      </c>
      <c r="DP62" s="220">
        <v>14</v>
      </c>
      <c r="DQ62" s="220">
        <v>43</v>
      </c>
      <c r="DR62" s="220">
        <v>6.4</v>
      </c>
      <c r="DS62" s="220">
        <v>4.51</v>
      </c>
      <c r="DT62" s="220">
        <v>0.71</v>
      </c>
      <c r="DU62" s="220">
        <v>104</v>
      </c>
      <c r="DV62" s="220">
        <v>7.5</v>
      </c>
      <c r="DW62" s="220">
        <v>32.1</v>
      </c>
      <c r="DX62" s="220">
        <v>2.2999999999999998</v>
      </c>
      <c r="DY62" s="220">
        <v>389</v>
      </c>
      <c r="DZ62" s="220">
        <v>22</v>
      </c>
      <c r="EA62" s="220">
        <v>148.80000000000001</v>
      </c>
      <c r="EB62" s="220">
        <v>6.4</v>
      </c>
      <c r="EC62" s="220">
        <v>731</v>
      </c>
      <c r="ED62" s="220">
        <v>26</v>
      </c>
      <c r="EE62" s="220">
        <v>152.69999999999999</v>
      </c>
      <c r="EF62" s="220">
        <v>7.9</v>
      </c>
      <c r="EG62" s="220">
        <v>1279</v>
      </c>
      <c r="EH62" s="220">
        <v>59</v>
      </c>
      <c r="EI62" s="220">
        <v>259</v>
      </c>
      <c r="EJ62" s="220">
        <v>12</v>
      </c>
      <c r="EK62" s="220">
        <v>12220</v>
      </c>
      <c r="EL62" s="220">
        <v>630</v>
      </c>
      <c r="EM62" s="220">
        <v>20</v>
      </c>
      <c r="EN62" s="220">
        <v>1.2</v>
      </c>
    </row>
    <row r="63" spans="1:144" x14ac:dyDescent="0.25">
      <c r="A63" s="220" t="s">
        <v>3508</v>
      </c>
      <c r="B63" s="220">
        <v>25.007000000000001</v>
      </c>
      <c r="C63" s="220" t="s">
        <v>3509</v>
      </c>
      <c r="D63" s="220">
        <v>4.6029999999999998</v>
      </c>
      <c r="E63" s="220">
        <v>0.24</v>
      </c>
      <c r="F63" s="220">
        <v>0.31430000000000002</v>
      </c>
      <c r="G63" s="220">
        <v>1.4999999999999999E-2</v>
      </c>
      <c r="H63" s="220">
        <v>0.67830000000000001</v>
      </c>
      <c r="I63" s="220">
        <v>3.1816740000000001</v>
      </c>
      <c r="J63" s="220">
        <v>0.1518457</v>
      </c>
      <c r="K63" s="220">
        <v>0.10677</v>
      </c>
      <c r="L63" s="220">
        <v>8.5999999999999998E-4</v>
      </c>
      <c r="M63" s="220">
        <v>-2.4478E-2</v>
      </c>
      <c r="N63" s="220">
        <v>1762</v>
      </c>
      <c r="O63" s="220">
        <v>72</v>
      </c>
      <c r="P63" s="220">
        <v>1744.3</v>
      </c>
      <c r="Q63" s="220">
        <v>8.1</v>
      </c>
      <c r="R63" s="220">
        <v>-1.04</v>
      </c>
      <c r="S63" s="220">
        <v>0.433</v>
      </c>
      <c r="T63" s="220">
        <v>8.8999999999999995E-4</v>
      </c>
      <c r="U63" s="220">
        <v>-40</v>
      </c>
      <c r="V63" s="220">
        <v>200</v>
      </c>
      <c r="W63" s="220">
        <v>-4</v>
      </c>
      <c r="X63" s="220">
        <v>22</v>
      </c>
      <c r="Y63" s="220">
        <v>-5</v>
      </c>
      <c r="Z63" s="220">
        <v>31</v>
      </c>
      <c r="AA63" s="220">
        <v>129.19999999999999</v>
      </c>
      <c r="AB63" s="220">
        <v>5.2</v>
      </c>
      <c r="AC63" s="220">
        <v>69.099999999999994</v>
      </c>
      <c r="AD63" s="220">
        <v>2.6</v>
      </c>
      <c r="AE63" s="220">
        <v>112.5</v>
      </c>
      <c r="AF63" s="220">
        <v>4</v>
      </c>
      <c r="AG63" s="220">
        <v>2.0579999999999998</v>
      </c>
      <c r="AH63" s="220">
        <v>5.8999999999999999E-3</v>
      </c>
      <c r="AI63" s="220">
        <v>3.1816740000000001</v>
      </c>
      <c r="AJ63" s="220">
        <v>2.1000000000000001E-2</v>
      </c>
      <c r="AK63" s="220">
        <v>-1.04</v>
      </c>
      <c r="AL63" s="220">
        <v>0.68</v>
      </c>
      <c r="AM63" s="230">
        <v>992000000000000</v>
      </c>
      <c r="AN63" s="230">
        <v>33000000000000</v>
      </c>
      <c r="AO63" s="220">
        <v>4.5599999999999996</v>
      </c>
      <c r="AP63" s="220">
        <v>4.5999999999999999E-2</v>
      </c>
      <c r="AQ63" s="220">
        <v>0.27</v>
      </c>
      <c r="AR63" s="220">
        <v>0.314</v>
      </c>
      <c r="AS63" s="220">
        <v>2.0999999999999999E-3</v>
      </c>
      <c r="AT63" s="220">
        <v>1.4999999999999999E-2</v>
      </c>
      <c r="AU63" s="220">
        <v>0.82318999999999998</v>
      </c>
      <c r="AV63" s="220" t="s">
        <v>1873</v>
      </c>
      <c r="AW63" s="220" t="s">
        <v>1874</v>
      </c>
      <c r="AX63" s="220" t="s">
        <v>1874</v>
      </c>
      <c r="AY63" s="220">
        <v>3.1880000000000002</v>
      </c>
      <c r="AZ63" s="220">
        <v>2.1999999999999999E-2</v>
      </c>
      <c r="BA63" s="220">
        <v>0.10585</v>
      </c>
      <c r="BB63" s="220">
        <v>4.0999999999999999E-4</v>
      </c>
      <c r="BC63" s="220">
        <v>5.1000000000000004E-4</v>
      </c>
      <c r="BD63" s="220">
        <v>1728.7</v>
      </c>
      <c r="BE63" s="220">
        <v>7.1</v>
      </c>
      <c r="BF63" s="220">
        <v>9</v>
      </c>
      <c r="BG63" s="220">
        <v>1741.2</v>
      </c>
      <c r="BH63" s="220">
        <v>8.4</v>
      </c>
      <c r="BI63" s="220">
        <v>51</v>
      </c>
      <c r="BJ63" s="220">
        <v>1760</v>
      </c>
      <c r="BK63" s="220">
        <v>11</v>
      </c>
      <c r="BL63" s="220">
        <v>75</v>
      </c>
      <c r="BM63" s="220" t="s">
        <v>1873</v>
      </c>
      <c r="BN63" s="220" t="s">
        <v>1874</v>
      </c>
      <c r="BO63" s="220" t="s">
        <v>1874</v>
      </c>
      <c r="BP63" s="220">
        <v>8.8999999999999995E-4</v>
      </c>
      <c r="BQ63" s="220">
        <v>4.2000000000000002E-4</v>
      </c>
      <c r="BR63" s="220">
        <v>8.8999999999999995E-4</v>
      </c>
      <c r="BS63" s="220">
        <v>4.2000000000000002E-4</v>
      </c>
      <c r="BT63" s="220">
        <v>0.32100000000000001</v>
      </c>
      <c r="BU63" s="220">
        <v>4.9000000000000002E-2</v>
      </c>
      <c r="BV63" s="220"/>
      <c r="BW63" s="220">
        <v>1</v>
      </c>
      <c r="BX63" s="220" t="s">
        <v>2283</v>
      </c>
      <c r="BY63" s="220">
        <v>1.5</v>
      </c>
      <c r="BZ63" s="220">
        <v>169.9</v>
      </c>
      <c r="CA63" s="220">
        <v>5.0999999999999996</v>
      </c>
      <c r="CB63" s="220">
        <v>3.2000000000000001E-2</v>
      </c>
      <c r="CC63" s="220">
        <v>19.79</v>
      </c>
      <c r="CD63" s="220">
        <v>0.57999999999999996</v>
      </c>
      <c r="CE63" s="220" t="s">
        <v>1922</v>
      </c>
      <c r="CF63" s="220">
        <v>11.99</v>
      </c>
      <c r="CG63" s="220">
        <v>0.41</v>
      </c>
      <c r="CH63" s="220">
        <v>6.5000000000000002E-2</v>
      </c>
      <c r="CI63" s="220">
        <v>74.099999999999994</v>
      </c>
      <c r="CJ63" s="220">
        <v>2.7</v>
      </c>
      <c r="CK63" s="220" t="s">
        <v>1922</v>
      </c>
      <c r="CL63" s="220">
        <v>138.6</v>
      </c>
      <c r="CM63" s="220">
        <v>5.4</v>
      </c>
      <c r="CN63" s="220" t="s">
        <v>1922</v>
      </c>
      <c r="CO63" s="220"/>
      <c r="CP63" s="219">
        <f>AVERAGE(BW63,BZ63,CC63,CF63)</f>
        <v>50.67</v>
      </c>
      <c r="CQ63" s="223">
        <f>CI63/CL63</f>
        <v>0.53463203463203457</v>
      </c>
      <c r="CR63" s="220"/>
      <c r="CS63" s="220">
        <v>270</v>
      </c>
      <c r="CT63" s="220">
        <v>48</v>
      </c>
      <c r="CU63" s="220">
        <v>100</v>
      </c>
      <c r="CV63" s="220">
        <v>700</v>
      </c>
      <c r="CW63" s="220">
        <v>249.4</v>
      </c>
      <c r="CX63" s="220">
        <v>9.1</v>
      </c>
      <c r="CY63" s="220">
        <v>4.04</v>
      </c>
      <c r="CZ63" s="220">
        <v>0.61</v>
      </c>
      <c r="DA63" s="220">
        <v>0.433</v>
      </c>
      <c r="DB63" s="220">
        <v>9.5000000000000001E-2</v>
      </c>
      <c r="DC63" s="220">
        <v>1254</v>
      </c>
      <c r="DD63" s="220">
        <v>54</v>
      </c>
      <c r="DE63" s="230">
        <v>413000</v>
      </c>
      <c r="DF63" s="230">
        <v>13000</v>
      </c>
      <c r="DG63" s="220">
        <v>1.63</v>
      </c>
      <c r="DH63" s="220">
        <v>0.2</v>
      </c>
      <c r="DI63" s="220">
        <v>0.13</v>
      </c>
      <c r="DJ63" s="220">
        <v>0.15</v>
      </c>
      <c r="DK63" s="220">
        <v>6.75</v>
      </c>
      <c r="DL63" s="220">
        <v>0.52</v>
      </c>
      <c r="DM63" s="220">
        <v>0.32</v>
      </c>
      <c r="DN63" s="220">
        <v>0.11</v>
      </c>
      <c r="DO63" s="220">
        <v>4.49</v>
      </c>
      <c r="DP63" s="220">
        <v>0.55000000000000004</v>
      </c>
      <c r="DQ63" s="220">
        <v>7.03</v>
      </c>
      <c r="DR63" s="220">
        <v>0.5</v>
      </c>
      <c r="DS63" s="220">
        <v>1.1299999999999999</v>
      </c>
      <c r="DT63" s="220">
        <v>0.11</v>
      </c>
      <c r="DU63" s="220">
        <v>34.799999999999997</v>
      </c>
      <c r="DV63" s="220">
        <v>1.9</v>
      </c>
      <c r="DW63" s="220">
        <v>10.6</v>
      </c>
      <c r="DX63" s="220">
        <v>0.53</v>
      </c>
      <c r="DY63" s="220">
        <v>119.9</v>
      </c>
      <c r="DZ63" s="220">
        <v>5.9</v>
      </c>
      <c r="EA63" s="220">
        <v>44.3</v>
      </c>
      <c r="EB63" s="220">
        <v>2.1</v>
      </c>
      <c r="EC63" s="220">
        <v>194.7</v>
      </c>
      <c r="ED63" s="220">
        <v>8.6999999999999993</v>
      </c>
      <c r="EE63" s="220">
        <v>36.1</v>
      </c>
      <c r="EF63" s="220">
        <v>1.7</v>
      </c>
      <c r="EG63" s="220">
        <v>305</v>
      </c>
      <c r="EH63" s="220">
        <v>13</v>
      </c>
      <c r="EI63" s="220">
        <v>63.2</v>
      </c>
      <c r="EJ63" s="220">
        <v>2.5</v>
      </c>
      <c r="EK63" s="220">
        <v>9920</v>
      </c>
      <c r="EL63" s="220">
        <v>350</v>
      </c>
      <c r="EM63" s="220">
        <v>0.59</v>
      </c>
      <c r="EN63" s="220">
        <v>0.1</v>
      </c>
    </row>
    <row r="64" spans="1:144" x14ac:dyDescent="0.25">
      <c r="A64" s="220" t="s">
        <v>3480</v>
      </c>
      <c r="B64" s="220">
        <v>25.013000000000002</v>
      </c>
      <c r="C64" s="220" t="s">
        <v>3481</v>
      </c>
      <c r="D64" s="220">
        <v>4.45</v>
      </c>
      <c r="E64" s="220">
        <v>0.23</v>
      </c>
      <c r="F64" s="220">
        <v>0.30559999999999998</v>
      </c>
      <c r="G64" s="220">
        <v>1.4E-2</v>
      </c>
      <c r="H64" s="220">
        <v>0.84374000000000005</v>
      </c>
      <c r="I64" s="220">
        <v>3.2722509999999998</v>
      </c>
      <c r="J64" s="220">
        <v>0.14990680000000001</v>
      </c>
      <c r="K64" s="220">
        <v>0.10611</v>
      </c>
      <c r="L64" s="220">
        <v>6.6E-4</v>
      </c>
      <c r="M64" s="220">
        <v>5.1038E-2</v>
      </c>
      <c r="N64" s="220">
        <v>1718.7</v>
      </c>
      <c r="O64" s="220">
        <v>70</v>
      </c>
      <c r="P64" s="220">
        <v>1733.6</v>
      </c>
      <c r="Q64" s="220">
        <v>7.8</v>
      </c>
      <c r="R64" s="220">
        <v>0.84</v>
      </c>
      <c r="S64" s="220">
        <v>0.5</v>
      </c>
      <c r="T64" s="220">
        <v>1.74E-3</v>
      </c>
      <c r="U64" s="220">
        <v>60</v>
      </c>
      <c r="V64" s="220">
        <v>570</v>
      </c>
      <c r="W64" s="220">
        <v>6</v>
      </c>
      <c r="X64" s="220">
        <v>61</v>
      </c>
      <c r="Y64" s="220">
        <v>8</v>
      </c>
      <c r="Z64" s="220">
        <v>76</v>
      </c>
      <c r="AA64" s="220">
        <v>237.3</v>
      </c>
      <c r="AB64" s="220">
        <v>4.3</v>
      </c>
      <c r="AC64" s="220">
        <v>105.2</v>
      </c>
      <c r="AD64" s="220">
        <v>2.4</v>
      </c>
      <c r="AE64" s="220">
        <v>170.6</v>
      </c>
      <c r="AF64" s="220">
        <v>3.6</v>
      </c>
      <c r="AG64" s="220">
        <v>2.4860000000000002</v>
      </c>
      <c r="AH64" s="220">
        <v>2.1000000000000001E-2</v>
      </c>
      <c r="AI64" s="220">
        <v>3.2722509999999998</v>
      </c>
      <c r="AJ64" s="220">
        <v>2.1000000000000001E-2</v>
      </c>
      <c r="AK64" s="220">
        <v>0.84</v>
      </c>
      <c r="AL64" s="220">
        <v>0.65</v>
      </c>
      <c r="AM64" s="230">
        <v>1747000000000000</v>
      </c>
      <c r="AN64" s="230">
        <v>25000000000000</v>
      </c>
      <c r="AO64" s="220">
        <v>4.383</v>
      </c>
      <c r="AP64" s="220">
        <v>4.5999999999999999E-2</v>
      </c>
      <c r="AQ64" s="220">
        <v>0.31</v>
      </c>
      <c r="AR64" s="220">
        <v>0.30499999999999999</v>
      </c>
      <c r="AS64" s="220">
        <v>2.0999999999999999E-3</v>
      </c>
      <c r="AT64" s="220">
        <v>1.4999999999999999E-2</v>
      </c>
      <c r="AU64" s="220">
        <v>0.96038999999999997</v>
      </c>
      <c r="AV64" s="220" t="s">
        <v>1873</v>
      </c>
      <c r="AW64" s="220" t="s">
        <v>1874</v>
      </c>
      <c r="AX64" s="220" t="s">
        <v>1874</v>
      </c>
      <c r="AY64" s="220">
        <v>3.282</v>
      </c>
      <c r="AZ64" s="220">
        <v>2.3E-2</v>
      </c>
      <c r="BA64" s="220">
        <v>0.10435999999999999</v>
      </c>
      <c r="BB64" s="220">
        <v>3.8999999999999999E-4</v>
      </c>
      <c r="BC64" s="220">
        <v>6.2E-4</v>
      </c>
      <c r="BD64" s="220">
        <v>1702.8</v>
      </c>
      <c r="BE64" s="220">
        <v>6.8</v>
      </c>
      <c r="BF64" s="220">
        <v>11</v>
      </c>
      <c r="BG64" s="220">
        <v>1708.3</v>
      </c>
      <c r="BH64" s="220">
        <v>8.6999999999999993</v>
      </c>
      <c r="BI64" s="220">
        <v>58</v>
      </c>
      <c r="BJ64" s="220">
        <v>1716</v>
      </c>
      <c r="BK64" s="220">
        <v>10</v>
      </c>
      <c r="BL64" s="220">
        <v>74</v>
      </c>
      <c r="BM64" s="220" t="s">
        <v>1873</v>
      </c>
      <c r="BN64" s="220" t="s">
        <v>1874</v>
      </c>
      <c r="BO64" s="220" t="s">
        <v>1874</v>
      </c>
      <c r="BP64" s="220">
        <v>1.74E-3</v>
      </c>
      <c r="BQ64" s="220">
        <v>5.5999999999999995E-4</v>
      </c>
      <c r="BR64" s="220">
        <v>1.74E-3</v>
      </c>
      <c r="BS64" s="220">
        <v>5.5999999999999995E-4</v>
      </c>
      <c r="BT64" s="220">
        <v>0.223</v>
      </c>
      <c r="BU64" s="220">
        <v>5.1999999999999998E-2</v>
      </c>
      <c r="BV64" s="220"/>
      <c r="BW64" s="220">
        <v>1</v>
      </c>
      <c r="BX64" s="220" t="s">
        <v>2283</v>
      </c>
      <c r="BY64" s="220">
        <v>1.3</v>
      </c>
      <c r="BZ64" s="220">
        <v>312</v>
      </c>
      <c r="CA64" s="220">
        <v>10</v>
      </c>
      <c r="CB64" s="220">
        <v>2.9000000000000001E-2</v>
      </c>
      <c r="CC64" s="220">
        <v>36.200000000000003</v>
      </c>
      <c r="CD64" s="220">
        <v>1.2</v>
      </c>
      <c r="CE64" s="220" t="s">
        <v>1922</v>
      </c>
      <c r="CF64" s="220">
        <v>18.399999999999999</v>
      </c>
      <c r="CG64" s="220">
        <v>0.55000000000000004</v>
      </c>
      <c r="CH64" s="220">
        <v>4.5999999999999999E-2</v>
      </c>
      <c r="CI64" s="220">
        <v>114.3</v>
      </c>
      <c r="CJ64" s="220">
        <v>3.5</v>
      </c>
      <c r="CK64" s="220" t="s">
        <v>1922</v>
      </c>
      <c r="CL64" s="220">
        <v>261.39999999999998</v>
      </c>
      <c r="CM64" s="220">
        <v>8.3000000000000007</v>
      </c>
      <c r="CN64" s="220">
        <v>1.4999999999999999E-2</v>
      </c>
      <c r="CO64" s="220"/>
      <c r="CP64" s="219">
        <f>AVERAGE(BW64,BZ64,CC64,CF64)</f>
        <v>91.899999999999991</v>
      </c>
      <c r="CQ64" s="223">
        <f>CI64/CL64</f>
        <v>0.43726090283091051</v>
      </c>
      <c r="CR64" s="220"/>
      <c r="CS64" s="220">
        <v>288</v>
      </c>
      <c r="CT64" s="220">
        <v>31</v>
      </c>
      <c r="CU64" s="220" t="s">
        <v>2283</v>
      </c>
      <c r="CV64" s="220" t="s">
        <v>2283</v>
      </c>
      <c r="CW64" s="220">
        <v>235.1</v>
      </c>
      <c r="CX64" s="220">
        <v>8.3000000000000007</v>
      </c>
      <c r="CY64" s="220">
        <v>116</v>
      </c>
      <c r="CZ64" s="220">
        <v>54</v>
      </c>
      <c r="DA64" s="220">
        <v>0.5</v>
      </c>
      <c r="DB64" s="220">
        <v>0.15</v>
      </c>
      <c r="DC64" s="220">
        <v>848</v>
      </c>
      <c r="DD64" s="220">
        <v>29</v>
      </c>
      <c r="DE64" s="230">
        <v>393000</v>
      </c>
      <c r="DF64" s="230">
        <v>16000</v>
      </c>
      <c r="DG64" s="220">
        <v>5.68</v>
      </c>
      <c r="DH64" s="220">
        <v>0.46</v>
      </c>
      <c r="DI64" s="220">
        <v>0.26</v>
      </c>
      <c r="DJ64" s="220">
        <v>0.11</v>
      </c>
      <c r="DK64" s="220">
        <v>25.6</v>
      </c>
      <c r="DL64" s="220">
        <v>1</v>
      </c>
      <c r="DM64" s="220">
        <v>0.31</v>
      </c>
      <c r="DN64" s="220">
        <v>0.12</v>
      </c>
      <c r="DO64" s="220">
        <v>2.71</v>
      </c>
      <c r="DP64" s="220">
        <v>0.72</v>
      </c>
      <c r="DQ64" s="220">
        <v>3.13</v>
      </c>
      <c r="DR64" s="220">
        <v>0.38</v>
      </c>
      <c r="DS64" s="220">
        <v>0.23599999999999999</v>
      </c>
      <c r="DT64" s="220">
        <v>5.6000000000000001E-2</v>
      </c>
      <c r="DU64" s="220">
        <v>16.3</v>
      </c>
      <c r="DV64" s="220">
        <v>1.4</v>
      </c>
      <c r="DW64" s="220">
        <v>5.58</v>
      </c>
      <c r="DX64" s="220">
        <v>0.36</v>
      </c>
      <c r="DY64" s="220">
        <v>72.400000000000006</v>
      </c>
      <c r="DZ64" s="220">
        <v>3.8</v>
      </c>
      <c r="EA64" s="220">
        <v>28</v>
      </c>
      <c r="EB64" s="220">
        <v>1.1000000000000001</v>
      </c>
      <c r="EC64" s="220">
        <v>142.5</v>
      </c>
      <c r="ED64" s="220">
        <v>5.6</v>
      </c>
      <c r="EE64" s="220">
        <v>30.1</v>
      </c>
      <c r="EF64" s="220">
        <v>1.2</v>
      </c>
      <c r="EG64" s="220">
        <v>264.5</v>
      </c>
      <c r="EH64" s="220">
        <v>9.6999999999999993</v>
      </c>
      <c r="EI64" s="220">
        <v>56.3</v>
      </c>
      <c r="EJ64" s="220">
        <v>2</v>
      </c>
      <c r="EK64" s="220">
        <v>11020</v>
      </c>
      <c r="EL64" s="220">
        <v>370</v>
      </c>
      <c r="EM64" s="220">
        <v>2.19</v>
      </c>
      <c r="EN64" s="220">
        <v>0.17</v>
      </c>
    </row>
    <row r="65" spans="1:144" x14ac:dyDescent="0.25">
      <c r="A65" s="220" t="s">
        <v>3580</v>
      </c>
      <c r="B65" s="220">
        <v>6.6965000000000003</v>
      </c>
      <c r="C65" s="220" t="s">
        <v>3581</v>
      </c>
      <c r="D65" s="220">
        <v>2.68</v>
      </c>
      <c r="E65" s="220">
        <v>0.21</v>
      </c>
      <c r="F65" s="220">
        <v>0.188</v>
      </c>
      <c r="G65" s="220">
        <v>1.4E-2</v>
      </c>
      <c r="H65" s="220">
        <v>0.99563000000000001</v>
      </c>
      <c r="I65" s="220">
        <v>5.3191490000000003</v>
      </c>
      <c r="J65" s="220">
        <v>0.39610679999999998</v>
      </c>
      <c r="K65" s="220">
        <v>0.10356</v>
      </c>
      <c r="L65" s="220">
        <v>8.4000000000000003E-4</v>
      </c>
      <c r="M65" s="220">
        <v>-7.2562000000000001E-2</v>
      </c>
      <c r="N65" s="220">
        <v>1108</v>
      </c>
      <c r="O65" s="220">
        <v>77</v>
      </c>
      <c r="P65" s="220">
        <v>1688.7</v>
      </c>
      <c r="Q65" s="220">
        <v>10</v>
      </c>
      <c r="R65" s="220">
        <v>34.4</v>
      </c>
      <c r="S65" s="220">
        <v>137.30000000000001</v>
      </c>
      <c r="T65" s="220">
        <v>3.27E-2</v>
      </c>
      <c r="U65" s="220">
        <v>100</v>
      </c>
      <c r="V65" s="220">
        <v>4300</v>
      </c>
      <c r="W65" s="220">
        <v>10</v>
      </c>
      <c r="X65" s="220">
        <v>450</v>
      </c>
      <c r="Y65" s="220">
        <v>20</v>
      </c>
      <c r="Z65" s="220">
        <v>850</v>
      </c>
      <c r="AA65" s="220">
        <v>2520</v>
      </c>
      <c r="AB65" s="220">
        <v>230</v>
      </c>
      <c r="AC65" s="220">
        <v>1540</v>
      </c>
      <c r="AD65" s="220">
        <v>140</v>
      </c>
      <c r="AE65" s="220">
        <v>1800</v>
      </c>
      <c r="AF65" s="220">
        <v>250</v>
      </c>
      <c r="AG65" s="220">
        <v>1.78</v>
      </c>
      <c r="AH65" s="220">
        <v>1.0999999999999999E-2</v>
      </c>
      <c r="AI65" s="220">
        <v>5.3191490000000003</v>
      </c>
      <c r="AJ65" s="220">
        <v>0.33</v>
      </c>
      <c r="AK65" s="220">
        <v>34.4</v>
      </c>
      <c r="AL65" s="220">
        <v>3.6</v>
      </c>
      <c r="AM65" s="230">
        <v>1.19E+16</v>
      </c>
      <c r="AN65" s="230">
        <v>1800000000000000</v>
      </c>
      <c r="AO65" s="220">
        <v>1.95</v>
      </c>
      <c r="AP65" s="220">
        <v>0.18</v>
      </c>
      <c r="AQ65" s="220">
        <v>0.24</v>
      </c>
      <c r="AR65" s="220">
        <v>0.182</v>
      </c>
      <c r="AS65" s="220">
        <v>1.0999999999999999E-2</v>
      </c>
      <c r="AT65" s="220">
        <v>1.4E-2</v>
      </c>
      <c r="AU65" s="220">
        <v>0.99960000000000004</v>
      </c>
      <c r="AV65" s="220" t="s">
        <v>1873</v>
      </c>
      <c r="AW65" s="220" t="s">
        <v>1874</v>
      </c>
      <c r="AX65" s="220" t="s">
        <v>1874</v>
      </c>
      <c r="AY65" s="220">
        <v>5.63</v>
      </c>
      <c r="AZ65" s="220">
        <v>0.35</v>
      </c>
      <c r="BA65" s="220">
        <v>7.6799999999999993E-2</v>
      </c>
      <c r="BB65" s="220">
        <v>2.3E-3</v>
      </c>
      <c r="BC65" s="220">
        <v>2.8999999999999998E-3</v>
      </c>
      <c r="BD65" s="220">
        <v>1108</v>
      </c>
      <c r="BE65" s="220">
        <v>61</v>
      </c>
      <c r="BF65" s="220">
        <v>77</v>
      </c>
      <c r="BG65" s="220">
        <v>1086</v>
      </c>
      <c r="BH65" s="220">
        <v>62</v>
      </c>
      <c r="BI65" s="220">
        <v>82</v>
      </c>
      <c r="BJ65" s="220">
        <v>1076</v>
      </c>
      <c r="BK65" s="220">
        <v>62</v>
      </c>
      <c r="BL65" s="220">
        <v>79</v>
      </c>
      <c r="BM65" s="220" t="s">
        <v>1873</v>
      </c>
      <c r="BN65" s="220" t="s">
        <v>1874</v>
      </c>
      <c r="BO65" s="220" t="s">
        <v>1874</v>
      </c>
      <c r="BP65" s="220">
        <v>3.27E-2</v>
      </c>
      <c r="BQ65" s="220">
        <v>3.0999999999999999E-3</v>
      </c>
      <c r="BR65" s="220">
        <v>3.27E-2</v>
      </c>
      <c r="BS65" s="220">
        <v>3.0999999999999999E-3</v>
      </c>
      <c r="BT65" s="220">
        <v>0</v>
      </c>
      <c r="BU65" s="220">
        <v>1</v>
      </c>
      <c r="BV65" s="220"/>
      <c r="BW65" s="220">
        <v>7.7</v>
      </c>
      <c r="BX65" s="220">
        <v>6.2</v>
      </c>
      <c r="BY65" s="220">
        <v>2.2999999999999998</v>
      </c>
      <c r="BZ65" s="220">
        <v>2320</v>
      </c>
      <c r="CA65" s="220">
        <v>260</v>
      </c>
      <c r="CB65" s="220">
        <v>7.9000000000000001E-2</v>
      </c>
      <c r="CC65" s="220">
        <v>262</v>
      </c>
      <c r="CD65" s="220">
        <v>30</v>
      </c>
      <c r="CE65" s="220" t="s">
        <v>1922</v>
      </c>
      <c r="CF65" s="220">
        <v>217</v>
      </c>
      <c r="CG65" s="220">
        <v>22</v>
      </c>
      <c r="CH65" s="220">
        <v>7.9000000000000001E-2</v>
      </c>
      <c r="CI65" s="220">
        <v>1900</v>
      </c>
      <c r="CJ65" s="220">
        <v>100</v>
      </c>
      <c r="CK65" s="220">
        <v>0.15</v>
      </c>
      <c r="CL65" s="220">
        <v>3150</v>
      </c>
      <c r="CM65" s="220">
        <v>170</v>
      </c>
      <c r="CN65" s="220">
        <v>0.21</v>
      </c>
      <c r="CO65" s="220"/>
      <c r="CP65" s="219">
        <f>AVERAGE(BW65,BZ65,CC65,CF65)</f>
        <v>701.67499999999995</v>
      </c>
      <c r="CQ65" s="223">
        <f>CI65/CL65</f>
        <v>0.60317460317460314</v>
      </c>
      <c r="CR65" s="220"/>
      <c r="CS65" s="220">
        <v>674</v>
      </c>
      <c r="CT65" s="220">
        <v>86</v>
      </c>
      <c r="CU65" s="230">
        <v>4600</v>
      </c>
      <c r="CV65" s="230">
        <v>1900</v>
      </c>
      <c r="CW65" s="220">
        <v>235</v>
      </c>
      <c r="CX65" s="220">
        <v>15</v>
      </c>
      <c r="CY65" s="220">
        <v>39.4</v>
      </c>
      <c r="CZ65" s="220">
        <v>3.9</v>
      </c>
      <c r="DA65" s="220">
        <v>137.30000000000001</v>
      </c>
      <c r="DB65" s="220">
        <v>7.5</v>
      </c>
      <c r="DC65" s="220">
        <v>4630</v>
      </c>
      <c r="DD65" s="220">
        <v>290</v>
      </c>
      <c r="DE65" s="230">
        <v>332000</v>
      </c>
      <c r="DF65" s="230">
        <v>16000</v>
      </c>
      <c r="DG65" s="220">
        <v>37.1</v>
      </c>
      <c r="DH65" s="220">
        <v>3.2</v>
      </c>
      <c r="DI65" s="220">
        <v>20.5</v>
      </c>
      <c r="DJ65" s="220">
        <v>2.4</v>
      </c>
      <c r="DK65" s="220">
        <v>180</v>
      </c>
      <c r="DL65" s="220">
        <v>16</v>
      </c>
      <c r="DM65" s="220">
        <v>14.3</v>
      </c>
      <c r="DN65" s="220">
        <v>2.4</v>
      </c>
      <c r="DO65" s="220">
        <v>88</v>
      </c>
      <c r="DP65" s="220">
        <v>14</v>
      </c>
      <c r="DQ65" s="220">
        <v>58.5</v>
      </c>
      <c r="DR65" s="220">
        <v>7.7</v>
      </c>
      <c r="DS65" s="220">
        <v>6.78</v>
      </c>
      <c r="DT65" s="220">
        <v>0.85</v>
      </c>
      <c r="DU65" s="220">
        <v>159</v>
      </c>
      <c r="DV65" s="220">
        <v>14</v>
      </c>
      <c r="DW65" s="220">
        <v>44.9</v>
      </c>
      <c r="DX65" s="220">
        <v>3.6</v>
      </c>
      <c r="DY65" s="220">
        <v>515</v>
      </c>
      <c r="DZ65" s="220">
        <v>41</v>
      </c>
      <c r="EA65" s="220">
        <v>174</v>
      </c>
      <c r="EB65" s="220">
        <v>13</v>
      </c>
      <c r="EC65" s="220">
        <v>799</v>
      </c>
      <c r="ED65" s="220">
        <v>53</v>
      </c>
      <c r="EE65" s="220">
        <v>153</v>
      </c>
      <c r="EF65" s="220">
        <v>9.4</v>
      </c>
      <c r="EG65" s="220">
        <v>1290</v>
      </c>
      <c r="EH65" s="220">
        <v>89</v>
      </c>
      <c r="EI65" s="220">
        <v>238</v>
      </c>
      <c r="EJ65" s="220">
        <v>19</v>
      </c>
      <c r="EK65" s="220">
        <v>10470</v>
      </c>
      <c r="EL65" s="220">
        <v>600</v>
      </c>
      <c r="EM65" s="220">
        <v>9.2799999999999994</v>
      </c>
      <c r="EN65" s="220">
        <v>0.84</v>
      </c>
    </row>
    <row r="66" spans="1:144" x14ac:dyDescent="0.25">
      <c r="A66" s="220" t="s">
        <v>3470</v>
      </c>
      <c r="B66" s="220">
        <v>14.297000000000001</v>
      </c>
      <c r="C66" s="220" t="s">
        <v>3471</v>
      </c>
      <c r="D66" s="220">
        <v>4.43</v>
      </c>
      <c r="E66" s="220">
        <v>0.26</v>
      </c>
      <c r="F66" s="220">
        <v>0.30320000000000003</v>
      </c>
      <c r="G66" s="220">
        <v>1.6E-2</v>
      </c>
      <c r="H66" s="220">
        <v>0.9849</v>
      </c>
      <c r="I66" s="220">
        <v>3.2981530000000001</v>
      </c>
      <c r="J66" s="220">
        <v>0.17404500000000001</v>
      </c>
      <c r="K66" s="220">
        <v>0.10581</v>
      </c>
      <c r="L66" s="220">
        <v>7.9000000000000001E-4</v>
      </c>
      <c r="M66" s="220">
        <v>-0.22531000000000001</v>
      </c>
      <c r="N66" s="220">
        <v>1705</v>
      </c>
      <c r="O66" s="220">
        <v>80</v>
      </c>
      <c r="P66" s="220">
        <v>1727.8</v>
      </c>
      <c r="Q66" s="220">
        <v>9.9</v>
      </c>
      <c r="R66" s="220">
        <v>1.3</v>
      </c>
      <c r="S66" s="220">
        <v>5.6</v>
      </c>
      <c r="T66" s="220">
        <v>4.7999999999999996E-3</v>
      </c>
      <c r="U66" s="220">
        <v>0</v>
      </c>
      <c r="V66" s="220">
        <v>2200</v>
      </c>
      <c r="W66" s="220">
        <v>-10</v>
      </c>
      <c r="X66" s="220">
        <v>240</v>
      </c>
      <c r="Y66" s="220">
        <v>0</v>
      </c>
      <c r="Z66" s="220">
        <v>300</v>
      </c>
      <c r="AA66" s="220">
        <v>726</v>
      </c>
      <c r="AB66" s="220">
        <v>25</v>
      </c>
      <c r="AC66" s="220">
        <v>336.6</v>
      </c>
      <c r="AD66" s="220">
        <v>9.4</v>
      </c>
      <c r="AE66" s="220">
        <v>560</v>
      </c>
      <c r="AF66" s="220">
        <v>31</v>
      </c>
      <c r="AG66" s="220">
        <v>2.3319999999999999</v>
      </c>
      <c r="AH66" s="220">
        <v>2.5999999999999999E-2</v>
      </c>
      <c r="AI66" s="220">
        <v>3.2981530000000001</v>
      </c>
      <c r="AJ66" s="220">
        <v>8.4000000000000005E-2</v>
      </c>
      <c r="AK66" s="220">
        <v>1.3</v>
      </c>
      <c r="AL66" s="220">
        <v>2.2000000000000002</v>
      </c>
      <c r="AM66" s="230">
        <v>5320000000000000</v>
      </c>
      <c r="AN66" s="230">
        <v>280000000000000</v>
      </c>
      <c r="AO66" s="220">
        <v>4.25</v>
      </c>
      <c r="AP66" s="220">
        <v>0.16</v>
      </c>
      <c r="AQ66" s="220">
        <v>0.33</v>
      </c>
      <c r="AR66" s="220">
        <v>0.30180000000000001</v>
      </c>
      <c r="AS66" s="220">
        <v>8.6E-3</v>
      </c>
      <c r="AT66" s="220">
        <v>1.7000000000000001E-2</v>
      </c>
      <c r="AU66" s="220">
        <v>0.99295</v>
      </c>
      <c r="AV66" s="220" t="s">
        <v>1873</v>
      </c>
      <c r="AW66" s="220" t="s">
        <v>1874</v>
      </c>
      <c r="AX66" s="220" t="s">
        <v>1874</v>
      </c>
      <c r="AY66" s="220">
        <v>3.3460000000000001</v>
      </c>
      <c r="AZ66" s="220">
        <v>8.7999999999999995E-2</v>
      </c>
      <c r="BA66" s="220">
        <v>0.1018</v>
      </c>
      <c r="BB66" s="220">
        <v>1E-3</v>
      </c>
      <c r="BC66" s="220">
        <v>1.4E-3</v>
      </c>
      <c r="BD66" s="220">
        <v>1656</v>
      </c>
      <c r="BE66" s="220">
        <v>19</v>
      </c>
      <c r="BF66" s="220">
        <v>25</v>
      </c>
      <c r="BG66" s="220">
        <v>1678</v>
      </c>
      <c r="BH66" s="220">
        <v>31</v>
      </c>
      <c r="BI66" s="220">
        <v>62</v>
      </c>
      <c r="BJ66" s="220">
        <v>1699</v>
      </c>
      <c r="BK66" s="220">
        <v>42</v>
      </c>
      <c r="BL66" s="220">
        <v>82</v>
      </c>
      <c r="BM66" s="220" t="s">
        <v>1873</v>
      </c>
      <c r="BN66" s="220" t="s">
        <v>1874</v>
      </c>
      <c r="BO66" s="220" t="s">
        <v>1874</v>
      </c>
      <c r="BP66" s="220">
        <v>4.7999999999999996E-3</v>
      </c>
      <c r="BQ66" s="220">
        <v>1.1999999999999999E-3</v>
      </c>
      <c r="BR66" s="220">
        <v>4.7999999999999996E-3</v>
      </c>
      <c r="BS66" s="220">
        <v>1.1999999999999999E-3</v>
      </c>
      <c r="BT66" s="220">
        <v>0.14799999999999999</v>
      </c>
      <c r="BU66" s="220">
        <v>6.3E-2</v>
      </c>
      <c r="BV66" s="220"/>
      <c r="BW66" s="220">
        <v>3.3</v>
      </c>
      <c r="BX66" s="220">
        <v>7</v>
      </c>
      <c r="BY66" s="220">
        <v>2.2000000000000002</v>
      </c>
      <c r="BZ66" s="220">
        <v>1434</v>
      </c>
      <c r="CA66" s="220">
        <v>76</v>
      </c>
      <c r="CB66" s="220">
        <v>3.4000000000000002E-2</v>
      </c>
      <c r="CC66" s="220">
        <v>165.9</v>
      </c>
      <c r="CD66" s="220">
        <v>9.1</v>
      </c>
      <c r="CE66" s="220">
        <v>2.5999999999999999E-2</v>
      </c>
      <c r="CF66" s="220">
        <v>89.7</v>
      </c>
      <c r="CG66" s="220">
        <v>4.9000000000000004</v>
      </c>
      <c r="CH66" s="220">
        <v>0.11</v>
      </c>
      <c r="CI66" s="220">
        <v>556</v>
      </c>
      <c r="CJ66" s="220">
        <v>41</v>
      </c>
      <c r="CK66" s="220" t="s">
        <v>1922</v>
      </c>
      <c r="CL66" s="220">
        <v>1226</v>
      </c>
      <c r="CM66" s="220">
        <v>84</v>
      </c>
      <c r="CN66" s="220">
        <v>4.7E-2</v>
      </c>
      <c r="CO66" s="220"/>
      <c r="CP66" s="219">
        <f>AVERAGE(BW66,BZ66,CC66,CF66)</f>
        <v>423.22500000000002</v>
      </c>
      <c r="CQ66" s="223">
        <f>CI66/CL66</f>
        <v>0.4535073409461664</v>
      </c>
      <c r="CR66" s="220"/>
      <c r="CS66" s="220">
        <v>1220</v>
      </c>
      <c r="CT66" s="220">
        <v>260</v>
      </c>
      <c r="CU66" s="220">
        <v>400</v>
      </c>
      <c r="CV66" s="220">
        <v>1400</v>
      </c>
      <c r="CW66" s="220">
        <v>215</v>
      </c>
      <c r="CX66" s="220">
        <v>12</v>
      </c>
      <c r="CY66" s="220">
        <v>21.1</v>
      </c>
      <c r="CZ66" s="220">
        <v>2.6</v>
      </c>
      <c r="DA66" s="220">
        <v>5.6</v>
      </c>
      <c r="DB66" s="220">
        <v>0.84</v>
      </c>
      <c r="DC66" s="220">
        <v>2720</v>
      </c>
      <c r="DD66" s="220">
        <v>200</v>
      </c>
      <c r="DE66" s="230">
        <v>351000</v>
      </c>
      <c r="DF66" s="230">
        <v>25000</v>
      </c>
      <c r="DG66" s="220">
        <v>16.5</v>
      </c>
      <c r="DH66" s="220">
        <v>1.5</v>
      </c>
      <c r="DI66" s="220">
        <v>12.8</v>
      </c>
      <c r="DJ66" s="220">
        <v>1.1000000000000001</v>
      </c>
      <c r="DK66" s="220">
        <v>117</v>
      </c>
      <c r="DL66" s="220">
        <v>8.8000000000000007</v>
      </c>
      <c r="DM66" s="220">
        <v>14.2</v>
      </c>
      <c r="DN66" s="220">
        <v>1.3</v>
      </c>
      <c r="DO66" s="220">
        <v>87.2</v>
      </c>
      <c r="DP66" s="220">
        <v>8.4</v>
      </c>
      <c r="DQ66" s="220">
        <v>55.2</v>
      </c>
      <c r="DR66" s="220">
        <v>5.5</v>
      </c>
      <c r="DS66" s="220">
        <v>4.7699999999999996</v>
      </c>
      <c r="DT66" s="220">
        <v>0.56000000000000005</v>
      </c>
      <c r="DU66" s="220">
        <v>119</v>
      </c>
      <c r="DV66" s="220">
        <v>12</v>
      </c>
      <c r="DW66" s="220">
        <v>29.2</v>
      </c>
      <c r="DX66" s="220">
        <v>2.4</v>
      </c>
      <c r="DY66" s="220">
        <v>300</v>
      </c>
      <c r="DZ66" s="220">
        <v>25</v>
      </c>
      <c r="EA66" s="220">
        <v>93.6</v>
      </c>
      <c r="EB66" s="220">
        <v>8</v>
      </c>
      <c r="EC66" s="220">
        <v>414</v>
      </c>
      <c r="ED66" s="220">
        <v>37</v>
      </c>
      <c r="EE66" s="220">
        <v>76.099999999999994</v>
      </c>
      <c r="EF66" s="220">
        <v>6.1</v>
      </c>
      <c r="EG66" s="220">
        <v>655</v>
      </c>
      <c r="EH66" s="220">
        <v>59</v>
      </c>
      <c r="EI66" s="220">
        <v>129</v>
      </c>
      <c r="EJ66" s="220">
        <v>11</v>
      </c>
      <c r="EK66" s="220">
        <v>10320</v>
      </c>
      <c r="EL66" s="220">
        <v>740</v>
      </c>
      <c r="EM66" s="220">
        <v>5.15</v>
      </c>
      <c r="EN66" s="220">
        <v>0.63</v>
      </c>
    </row>
    <row r="67" spans="1:144" x14ac:dyDescent="0.25">
      <c r="A67" s="220" t="s">
        <v>3554</v>
      </c>
      <c r="B67" s="220">
        <v>21.597000000000001</v>
      </c>
      <c r="C67" s="220" t="s">
        <v>3555</v>
      </c>
      <c r="D67" s="220">
        <v>4.58</v>
      </c>
      <c r="E67" s="220">
        <v>0.26</v>
      </c>
      <c r="F67" s="220">
        <v>0.3044</v>
      </c>
      <c r="G67" s="220">
        <v>1.4999999999999999E-2</v>
      </c>
      <c r="H67" s="220">
        <v>0.97568999999999995</v>
      </c>
      <c r="I67" s="220">
        <v>3.2851509999999999</v>
      </c>
      <c r="J67" s="220">
        <v>0.16188330000000001</v>
      </c>
      <c r="K67" s="220">
        <v>0.10921</v>
      </c>
      <c r="L67" s="220">
        <v>8.0000000000000004E-4</v>
      </c>
      <c r="M67" s="220">
        <v>-0.32533000000000001</v>
      </c>
      <c r="N67" s="220">
        <v>1712</v>
      </c>
      <c r="O67" s="220">
        <v>76</v>
      </c>
      <c r="P67" s="220">
        <v>1785.9</v>
      </c>
      <c r="Q67" s="220">
        <v>9.8000000000000007</v>
      </c>
      <c r="R67" s="220">
        <v>4.2</v>
      </c>
      <c r="S67" s="220">
        <v>10.78</v>
      </c>
      <c r="T67" s="220">
        <v>6.1000000000000004E-3</v>
      </c>
      <c r="U67" s="220">
        <v>200</v>
      </c>
      <c r="V67" s="220">
        <v>300</v>
      </c>
      <c r="W67" s="220">
        <v>23</v>
      </c>
      <c r="X67" s="220">
        <v>34</v>
      </c>
      <c r="Y67" s="220">
        <v>37</v>
      </c>
      <c r="Z67" s="220">
        <v>50</v>
      </c>
      <c r="AA67" s="220">
        <v>223</v>
      </c>
      <c r="AB67" s="220">
        <v>13</v>
      </c>
      <c r="AC67" s="220">
        <v>98.2</v>
      </c>
      <c r="AD67" s="220">
        <v>5.3</v>
      </c>
      <c r="AE67" s="220">
        <v>202.9</v>
      </c>
      <c r="AF67" s="220">
        <v>8.9</v>
      </c>
      <c r="AG67" s="220">
        <v>2.2320000000000002</v>
      </c>
      <c r="AH67" s="220">
        <v>2.7E-2</v>
      </c>
      <c r="AI67" s="220">
        <v>3.2851509999999999</v>
      </c>
      <c r="AJ67" s="220">
        <v>6.8000000000000005E-2</v>
      </c>
      <c r="AK67" s="220">
        <v>4.2</v>
      </c>
      <c r="AL67" s="220">
        <v>1.6</v>
      </c>
      <c r="AM67" s="230">
        <v>1640000000000000</v>
      </c>
      <c r="AN67" s="230">
        <v>100000000000000</v>
      </c>
      <c r="AO67" s="220">
        <v>4.37</v>
      </c>
      <c r="AP67" s="220">
        <v>0.15</v>
      </c>
      <c r="AQ67" s="220">
        <v>0.36</v>
      </c>
      <c r="AR67" s="220">
        <v>0.30280000000000001</v>
      </c>
      <c r="AS67" s="220">
        <v>6.4999999999999997E-3</v>
      </c>
      <c r="AT67" s="220">
        <v>1.6E-2</v>
      </c>
      <c r="AU67" s="220">
        <v>0.99504999999999999</v>
      </c>
      <c r="AV67" s="220" t="s">
        <v>1873</v>
      </c>
      <c r="AW67" s="220" t="s">
        <v>1874</v>
      </c>
      <c r="AX67" s="220" t="s">
        <v>1874</v>
      </c>
      <c r="AY67" s="220">
        <v>3.335</v>
      </c>
      <c r="AZ67" s="220">
        <v>7.2999999999999995E-2</v>
      </c>
      <c r="BA67" s="220">
        <v>0.1038</v>
      </c>
      <c r="BB67" s="220">
        <v>1.4E-3</v>
      </c>
      <c r="BC67" s="220">
        <v>1.9E-3</v>
      </c>
      <c r="BD67" s="220">
        <v>1689</v>
      </c>
      <c r="BE67" s="220">
        <v>25</v>
      </c>
      <c r="BF67" s="220">
        <v>34</v>
      </c>
      <c r="BG67" s="220">
        <v>1697</v>
      </c>
      <c r="BH67" s="220">
        <v>29</v>
      </c>
      <c r="BI67" s="220">
        <v>70</v>
      </c>
      <c r="BJ67" s="220">
        <v>1703</v>
      </c>
      <c r="BK67" s="220">
        <v>32</v>
      </c>
      <c r="BL67" s="220">
        <v>80</v>
      </c>
      <c r="BM67" s="220" t="s">
        <v>1873</v>
      </c>
      <c r="BN67" s="220" t="s">
        <v>1874</v>
      </c>
      <c r="BO67" s="220" t="s">
        <v>1874</v>
      </c>
      <c r="BP67" s="220">
        <v>6.1000000000000004E-3</v>
      </c>
      <c r="BQ67" s="220">
        <v>1.4E-3</v>
      </c>
      <c r="BR67" s="220">
        <v>6.1000000000000004E-3</v>
      </c>
      <c r="BS67" s="220">
        <v>1.4E-3</v>
      </c>
      <c r="BT67" s="220">
        <v>0.20699999999999999</v>
      </c>
      <c r="BU67" s="220">
        <v>5.5E-2</v>
      </c>
      <c r="BV67" s="220"/>
      <c r="BW67" s="220">
        <v>2.7</v>
      </c>
      <c r="BX67" s="220">
        <v>5.4</v>
      </c>
      <c r="BY67" s="220">
        <v>2</v>
      </c>
      <c r="BZ67" s="220">
        <v>442</v>
      </c>
      <c r="CA67" s="220">
        <v>17</v>
      </c>
      <c r="CB67" s="220">
        <v>2.9000000000000001E-2</v>
      </c>
      <c r="CC67" s="220">
        <v>53</v>
      </c>
      <c r="CD67" s="220">
        <v>2</v>
      </c>
      <c r="CE67" s="220">
        <v>0.02</v>
      </c>
      <c r="CF67" s="220">
        <v>32.200000000000003</v>
      </c>
      <c r="CG67" s="220">
        <v>1.6</v>
      </c>
      <c r="CH67" s="220">
        <v>8.8999999999999996E-2</v>
      </c>
      <c r="CI67" s="220">
        <v>153</v>
      </c>
      <c r="CJ67" s="220">
        <v>6.4</v>
      </c>
      <c r="CK67" s="220" t="s">
        <v>1922</v>
      </c>
      <c r="CL67" s="220">
        <v>374</v>
      </c>
      <c r="CM67" s="220">
        <v>20</v>
      </c>
      <c r="CN67" s="220" t="s">
        <v>1922</v>
      </c>
      <c r="CO67" s="220"/>
      <c r="CP67" s="219">
        <f>AVERAGE(BW67,BZ67,CC67,CF67)</f>
        <v>132.47499999999999</v>
      </c>
      <c r="CQ67" s="223">
        <f>CI67/CL67</f>
        <v>0.40909090909090912</v>
      </c>
      <c r="CR67" s="220"/>
      <c r="CS67" s="220">
        <v>910</v>
      </c>
      <c r="CT67" s="220">
        <v>160</v>
      </c>
      <c r="CU67" s="230">
        <v>23700</v>
      </c>
      <c r="CV67" s="230">
        <v>2300</v>
      </c>
      <c r="CW67" s="220">
        <v>190.8</v>
      </c>
      <c r="CX67" s="220">
        <v>7.7</v>
      </c>
      <c r="CY67" s="220">
        <v>2030</v>
      </c>
      <c r="CZ67" s="220">
        <v>110</v>
      </c>
      <c r="DA67" s="220">
        <v>10.78</v>
      </c>
      <c r="DB67" s="220">
        <v>0.69</v>
      </c>
      <c r="DC67" s="220">
        <v>1345</v>
      </c>
      <c r="DD67" s="220">
        <v>60</v>
      </c>
      <c r="DE67" s="230">
        <v>242600</v>
      </c>
      <c r="DF67" s="230">
        <v>7900</v>
      </c>
      <c r="DG67" s="220">
        <v>15.33</v>
      </c>
      <c r="DH67" s="220">
        <v>0.83</v>
      </c>
      <c r="DI67" s="220">
        <v>11.1</v>
      </c>
      <c r="DJ67" s="220">
        <v>1.7</v>
      </c>
      <c r="DK67" s="220">
        <v>65.5</v>
      </c>
      <c r="DL67" s="220">
        <v>5.8</v>
      </c>
      <c r="DM67" s="220">
        <v>9.51</v>
      </c>
      <c r="DN67" s="220">
        <v>0.99</v>
      </c>
      <c r="DO67" s="220">
        <v>60.5</v>
      </c>
      <c r="DP67" s="220">
        <v>5.2</v>
      </c>
      <c r="DQ67" s="220">
        <v>32.5</v>
      </c>
      <c r="DR67" s="220">
        <v>2.5</v>
      </c>
      <c r="DS67" s="220">
        <v>2.4</v>
      </c>
      <c r="DT67" s="220">
        <v>0.23</v>
      </c>
      <c r="DU67" s="220">
        <v>62.9</v>
      </c>
      <c r="DV67" s="220">
        <v>4.2</v>
      </c>
      <c r="DW67" s="220">
        <v>15.2</v>
      </c>
      <c r="DX67" s="220">
        <v>1.2</v>
      </c>
      <c r="DY67" s="220">
        <v>146.30000000000001</v>
      </c>
      <c r="DZ67" s="220">
        <v>9.6</v>
      </c>
      <c r="EA67" s="220">
        <v>47.2</v>
      </c>
      <c r="EB67" s="220">
        <v>2.6</v>
      </c>
      <c r="EC67" s="220">
        <v>209</v>
      </c>
      <c r="ED67" s="220">
        <v>13</v>
      </c>
      <c r="EE67" s="220">
        <v>37.700000000000003</v>
      </c>
      <c r="EF67" s="220">
        <v>2</v>
      </c>
      <c r="EG67" s="220">
        <v>305</v>
      </c>
      <c r="EH67" s="220">
        <v>15</v>
      </c>
      <c r="EI67" s="220">
        <v>64.2</v>
      </c>
      <c r="EJ67" s="220">
        <v>3.8</v>
      </c>
      <c r="EK67" s="220">
        <v>6920</v>
      </c>
      <c r="EL67" s="220">
        <v>390</v>
      </c>
      <c r="EM67" s="220">
        <v>1.9</v>
      </c>
      <c r="EN67" s="220">
        <v>0.22</v>
      </c>
    </row>
    <row r="68" spans="1:144" x14ac:dyDescent="0.25">
      <c r="A68" s="220" t="s">
        <v>3432</v>
      </c>
      <c r="B68" s="220">
        <v>25.004999999999999</v>
      </c>
      <c r="C68" s="220" t="s">
        <v>3433</v>
      </c>
      <c r="D68" s="220">
        <v>5.298</v>
      </c>
      <c r="E68" s="220">
        <v>0.28999999999999998</v>
      </c>
      <c r="F68" s="220">
        <v>0.36670000000000003</v>
      </c>
      <c r="G68" s="220">
        <v>1.7999999999999999E-2</v>
      </c>
      <c r="H68" s="220">
        <v>0.98458999999999997</v>
      </c>
      <c r="I68" s="220">
        <v>2.7270249999999998</v>
      </c>
      <c r="J68" s="220">
        <v>0.13386000000000001</v>
      </c>
      <c r="K68" s="220">
        <v>0.10496999999999999</v>
      </c>
      <c r="L68" s="220">
        <v>5.9000000000000003E-4</v>
      </c>
      <c r="M68" s="220">
        <v>-0.27998000000000001</v>
      </c>
      <c r="N68" s="220">
        <v>2012</v>
      </c>
      <c r="O68" s="220">
        <v>86</v>
      </c>
      <c r="P68" s="220">
        <v>1713.6</v>
      </c>
      <c r="Q68" s="220">
        <v>5.7</v>
      </c>
      <c r="R68" s="220">
        <v>-17.399999999999999</v>
      </c>
      <c r="S68" s="220">
        <v>16.8</v>
      </c>
      <c r="T68" s="220">
        <v>0</v>
      </c>
      <c r="U68" s="220">
        <v>600</v>
      </c>
      <c r="V68" s="220">
        <v>1500</v>
      </c>
      <c r="W68" s="220">
        <v>70</v>
      </c>
      <c r="X68" s="220">
        <v>160</v>
      </c>
      <c r="Y68" s="220">
        <v>60</v>
      </c>
      <c r="Z68" s="220">
        <v>140</v>
      </c>
      <c r="AA68" s="220">
        <v>488</v>
      </c>
      <c r="AB68" s="220">
        <v>23</v>
      </c>
      <c r="AC68" s="220">
        <v>165</v>
      </c>
      <c r="AD68" s="220">
        <v>7</v>
      </c>
      <c r="AE68" s="220">
        <v>324</v>
      </c>
      <c r="AF68" s="220">
        <v>20</v>
      </c>
      <c r="AG68" s="220">
        <v>2.8540000000000001</v>
      </c>
      <c r="AH68" s="220">
        <v>0.02</v>
      </c>
      <c r="AI68" s="220">
        <v>2.7270249999999998</v>
      </c>
      <c r="AJ68" s="220">
        <v>0.05</v>
      </c>
      <c r="AK68" s="220">
        <v>-17.399999999999999</v>
      </c>
      <c r="AL68" s="220">
        <v>1.7</v>
      </c>
      <c r="AM68" s="230">
        <v>3620000000000000</v>
      </c>
      <c r="AN68" s="230">
        <v>150000000000000</v>
      </c>
      <c r="AO68" s="220">
        <v>5.298</v>
      </c>
      <c r="AP68" s="220">
        <v>9.2999999999999999E-2</v>
      </c>
      <c r="AQ68" s="220">
        <v>0.28999999999999998</v>
      </c>
      <c r="AR68" s="220">
        <v>0.36670000000000003</v>
      </c>
      <c r="AS68" s="220">
        <v>6.4000000000000003E-3</v>
      </c>
      <c r="AT68" s="220">
        <v>1.7999999999999999E-2</v>
      </c>
      <c r="AU68" s="220">
        <v>0.98458999999999997</v>
      </c>
      <c r="AV68" s="220" t="s">
        <v>1873</v>
      </c>
      <c r="AW68" s="220" t="s">
        <v>1874</v>
      </c>
      <c r="AX68" s="220" t="s">
        <v>1874</v>
      </c>
      <c r="AY68" s="220">
        <v>2.7469999999999999</v>
      </c>
      <c r="AZ68" s="220">
        <v>0.05</v>
      </c>
      <c r="BA68" s="220">
        <v>0.10496</v>
      </c>
      <c r="BB68" s="220">
        <v>1.6000000000000001E-4</v>
      </c>
      <c r="BC68" s="220">
        <v>3.3E-4</v>
      </c>
      <c r="BD68" s="220">
        <v>1713.6</v>
      </c>
      <c r="BE68" s="220">
        <v>2.9</v>
      </c>
      <c r="BF68" s="220">
        <v>5.7</v>
      </c>
      <c r="BG68" s="220">
        <v>1866</v>
      </c>
      <c r="BH68" s="220">
        <v>15</v>
      </c>
      <c r="BI68" s="220">
        <v>48</v>
      </c>
      <c r="BJ68" s="220">
        <v>2012</v>
      </c>
      <c r="BK68" s="220">
        <v>30</v>
      </c>
      <c r="BL68" s="220">
        <v>86</v>
      </c>
      <c r="BM68" s="220" t="s">
        <v>1873</v>
      </c>
      <c r="BN68" s="220" t="s">
        <v>1874</v>
      </c>
      <c r="BO68" s="220" t="s">
        <v>1874</v>
      </c>
      <c r="BP68" s="220">
        <v>0</v>
      </c>
      <c r="BQ68" s="220">
        <v>1</v>
      </c>
      <c r="BR68" s="220">
        <v>0</v>
      </c>
      <c r="BS68" s="220">
        <v>1</v>
      </c>
      <c r="BT68" s="220">
        <v>0.5</v>
      </c>
      <c r="BU68" s="220">
        <v>1</v>
      </c>
      <c r="BV68" s="220"/>
      <c r="BW68" s="220">
        <v>1</v>
      </c>
      <c r="BX68" s="220" t="s">
        <v>2283</v>
      </c>
      <c r="BY68" s="220">
        <v>1.6</v>
      </c>
      <c r="BZ68" s="220">
        <v>1100</v>
      </c>
      <c r="CA68" s="220">
        <v>160</v>
      </c>
      <c r="CB68" s="220">
        <v>0.03</v>
      </c>
      <c r="CC68" s="220">
        <v>127</v>
      </c>
      <c r="CD68" s="220">
        <v>19</v>
      </c>
      <c r="CE68" s="220">
        <v>6.1000000000000004E-3</v>
      </c>
      <c r="CF68" s="220">
        <v>45.2</v>
      </c>
      <c r="CG68" s="220">
        <v>6.4</v>
      </c>
      <c r="CH68" s="220">
        <v>8.4000000000000005E-2</v>
      </c>
      <c r="CI68" s="220">
        <v>235</v>
      </c>
      <c r="CJ68" s="220">
        <v>29</v>
      </c>
      <c r="CK68" s="220" t="s">
        <v>1922</v>
      </c>
      <c r="CL68" s="220">
        <v>743</v>
      </c>
      <c r="CM68" s="220">
        <v>94</v>
      </c>
      <c r="CN68" s="220" t="s">
        <v>1922</v>
      </c>
      <c r="CO68" s="220"/>
      <c r="CP68" s="219">
        <f>AVERAGE(BW68,BZ68,CC68,CF68)</f>
        <v>318.3</v>
      </c>
      <c r="CQ68" s="223">
        <f>CI68/CL68</f>
        <v>0.31628532974427992</v>
      </c>
      <c r="CR68" s="220"/>
      <c r="CS68" s="220">
        <v>218</v>
      </c>
      <c r="CT68" s="220">
        <v>38</v>
      </c>
      <c r="CU68" s="220">
        <v>2000</v>
      </c>
      <c r="CV68" s="220">
        <v>940</v>
      </c>
      <c r="CW68" s="220">
        <v>202.5</v>
      </c>
      <c r="CX68" s="220">
        <v>9.1</v>
      </c>
      <c r="CY68" s="220">
        <v>13.4</v>
      </c>
      <c r="CZ68" s="220">
        <v>1.3</v>
      </c>
      <c r="DA68" s="220">
        <v>16.8</v>
      </c>
      <c r="DB68" s="220">
        <v>1.5</v>
      </c>
      <c r="DC68" s="220">
        <v>1151</v>
      </c>
      <c r="DD68" s="220">
        <v>73</v>
      </c>
      <c r="DE68" s="230">
        <v>362000</v>
      </c>
      <c r="DF68" s="230">
        <v>14000</v>
      </c>
      <c r="DG68" s="220">
        <v>11.9</v>
      </c>
      <c r="DH68" s="220">
        <v>1.6</v>
      </c>
      <c r="DI68" s="220">
        <v>3790</v>
      </c>
      <c r="DJ68" s="220">
        <v>290</v>
      </c>
      <c r="DK68" s="220">
        <v>5460</v>
      </c>
      <c r="DL68" s="220">
        <v>410</v>
      </c>
      <c r="DM68" s="220">
        <v>635</v>
      </c>
      <c r="DN68" s="220">
        <v>48</v>
      </c>
      <c r="DO68" s="220">
        <v>2350</v>
      </c>
      <c r="DP68" s="220">
        <v>180</v>
      </c>
      <c r="DQ68" s="220">
        <v>258</v>
      </c>
      <c r="DR68" s="220">
        <v>19</v>
      </c>
      <c r="DS68" s="220">
        <v>22.4</v>
      </c>
      <c r="DT68" s="220">
        <v>1.8</v>
      </c>
      <c r="DU68" s="220">
        <v>169</v>
      </c>
      <c r="DV68" s="220">
        <v>11</v>
      </c>
      <c r="DW68" s="220">
        <v>17.2</v>
      </c>
      <c r="DX68" s="220">
        <v>1.2</v>
      </c>
      <c r="DY68" s="220">
        <v>121.4</v>
      </c>
      <c r="DZ68" s="220">
        <v>8.9</v>
      </c>
      <c r="EA68" s="220">
        <v>37.5</v>
      </c>
      <c r="EB68" s="220">
        <v>2.5</v>
      </c>
      <c r="EC68" s="220">
        <v>184</v>
      </c>
      <c r="ED68" s="220">
        <v>13</v>
      </c>
      <c r="EE68" s="220">
        <v>34.1</v>
      </c>
      <c r="EF68" s="220">
        <v>2.2000000000000002</v>
      </c>
      <c r="EG68" s="220">
        <v>320</v>
      </c>
      <c r="EH68" s="220">
        <v>23</v>
      </c>
      <c r="EI68" s="220">
        <v>64</v>
      </c>
      <c r="EJ68" s="220">
        <v>3.7</v>
      </c>
      <c r="EK68" s="220">
        <v>11420</v>
      </c>
      <c r="EL68" s="220">
        <v>550</v>
      </c>
      <c r="EM68" s="220">
        <v>3.84</v>
      </c>
      <c r="EN68" s="220">
        <v>0.46</v>
      </c>
    </row>
    <row r="69" spans="1:144" x14ac:dyDescent="0.25">
      <c r="A69" s="220" t="s">
        <v>3478</v>
      </c>
      <c r="B69" s="220">
        <v>18.523</v>
      </c>
      <c r="C69" s="220" t="s">
        <v>3479</v>
      </c>
      <c r="D69" s="220">
        <v>4.6289999999999996</v>
      </c>
      <c r="E69" s="220">
        <v>0.24</v>
      </c>
      <c r="F69" s="220">
        <v>0.31719999999999998</v>
      </c>
      <c r="G69" s="220">
        <v>1.4999999999999999E-2</v>
      </c>
      <c r="H69" s="220">
        <v>0.82720000000000005</v>
      </c>
      <c r="I69" s="220">
        <v>3.1525850000000002</v>
      </c>
      <c r="J69" s="220">
        <v>0.14908189999999999</v>
      </c>
      <c r="K69" s="220">
        <v>0.10607999999999999</v>
      </c>
      <c r="L69" s="220">
        <v>6.6E-4</v>
      </c>
      <c r="M69" s="220">
        <v>-0.1186</v>
      </c>
      <c r="N69" s="220">
        <v>1776</v>
      </c>
      <c r="O69" s="220">
        <v>72</v>
      </c>
      <c r="P69" s="220">
        <v>1732.9</v>
      </c>
      <c r="Q69" s="220">
        <v>4.2</v>
      </c>
      <c r="R69" s="220">
        <v>-2.52</v>
      </c>
      <c r="S69" s="220">
        <v>2.27</v>
      </c>
      <c r="T69" s="220">
        <v>2.7999999999999998E-4</v>
      </c>
      <c r="U69" s="220">
        <v>480</v>
      </c>
      <c r="V69" s="220">
        <v>640</v>
      </c>
      <c r="W69" s="220">
        <v>51</v>
      </c>
      <c r="X69" s="220">
        <v>68</v>
      </c>
      <c r="Y69" s="220">
        <v>59</v>
      </c>
      <c r="Z69" s="220">
        <v>79</v>
      </c>
      <c r="AA69" s="220">
        <v>307</v>
      </c>
      <c r="AB69" s="220">
        <v>11</v>
      </c>
      <c r="AC69" s="220">
        <v>137.80000000000001</v>
      </c>
      <c r="AD69" s="220">
        <v>4.8</v>
      </c>
      <c r="AE69" s="220">
        <v>231</v>
      </c>
      <c r="AF69" s="220">
        <v>7</v>
      </c>
      <c r="AG69" s="220">
        <v>2.1236999999999999</v>
      </c>
      <c r="AH69" s="220">
        <v>6.7999999999999996E-3</v>
      </c>
      <c r="AI69" s="220">
        <v>3.1525850000000002</v>
      </c>
      <c r="AJ69" s="220">
        <v>2.1999999999999999E-2</v>
      </c>
      <c r="AK69" s="220">
        <v>-2.52</v>
      </c>
      <c r="AL69" s="220">
        <v>0.56999999999999995</v>
      </c>
      <c r="AM69" s="230">
        <v>2347000000000000</v>
      </c>
      <c r="AN69" s="230">
        <v>72000000000000</v>
      </c>
      <c r="AO69" s="220">
        <v>4.6109999999999998</v>
      </c>
      <c r="AP69" s="220">
        <v>0.04</v>
      </c>
      <c r="AQ69" s="220">
        <v>0.31</v>
      </c>
      <c r="AR69" s="220">
        <v>0.31709999999999999</v>
      </c>
      <c r="AS69" s="220">
        <v>2.2000000000000001E-3</v>
      </c>
      <c r="AT69" s="220">
        <v>1.4999999999999999E-2</v>
      </c>
      <c r="AU69" s="220">
        <v>0.88014999999999999</v>
      </c>
      <c r="AV69" s="220" t="s">
        <v>1873</v>
      </c>
      <c r="AW69" s="220" t="s">
        <v>1874</v>
      </c>
      <c r="AX69" s="220" t="s">
        <v>1874</v>
      </c>
      <c r="AY69" s="220">
        <v>3.1560000000000001</v>
      </c>
      <c r="AZ69" s="220">
        <v>2.1999999999999999E-2</v>
      </c>
      <c r="BA69" s="220">
        <v>0.10574</v>
      </c>
      <c r="BB69" s="220">
        <v>2.7E-4</v>
      </c>
      <c r="BC69" s="220">
        <v>4.2999999999999999E-4</v>
      </c>
      <c r="BD69" s="220">
        <v>1727</v>
      </c>
      <c r="BE69" s="220">
        <v>4.7</v>
      </c>
      <c r="BF69" s="220">
        <v>7.5</v>
      </c>
      <c r="BG69" s="220">
        <v>1750.8</v>
      </c>
      <c r="BH69" s="220">
        <v>7.4</v>
      </c>
      <c r="BI69" s="220">
        <v>56</v>
      </c>
      <c r="BJ69" s="220">
        <v>1775</v>
      </c>
      <c r="BK69" s="220">
        <v>11</v>
      </c>
      <c r="BL69" s="220">
        <v>75</v>
      </c>
      <c r="BM69" s="220" t="s">
        <v>1873</v>
      </c>
      <c r="BN69" s="220" t="s">
        <v>1874</v>
      </c>
      <c r="BO69" s="220" t="s">
        <v>1874</v>
      </c>
      <c r="BP69" s="220">
        <v>2.7999999999999998E-4</v>
      </c>
      <c r="BQ69" s="220">
        <v>2.4000000000000001E-4</v>
      </c>
      <c r="BR69" s="220">
        <v>2.7999999999999998E-4</v>
      </c>
      <c r="BS69" s="220">
        <v>2.4000000000000001E-4</v>
      </c>
      <c r="BT69" s="220">
        <v>0.42099999999999999</v>
      </c>
      <c r="BU69" s="220">
        <v>4.3999999999999997E-2</v>
      </c>
      <c r="BV69" s="220"/>
      <c r="BW69" s="220">
        <v>1</v>
      </c>
      <c r="BX69" s="220" t="s">
        <v>2283</v>
      </c>
      <c r="BY69" s="220">
        <v>1.9</v>
      </c>
      <c r="BZ69" s="220">
        <v>531</v>
      </c>
      <c r="CA69" s="220">
        <v>18</v>
      </c>
      <c r="CB69" s="220">
        <v>2.9000000000000001E-2</v>
      </c>
      <c r="CC69" s="220">
        <v>61.8</v>
      </c>
      <c r="CD69" s="220">
        <v>2.1</v>
      </c>
      <c r="CE69" s="220">
        <v>0.01</v>
      </c>
      <c r="CF69" s="220">
        <v>30.2</v>
      </c>
      <c r="CG69" s="220">
        <v>1</v>
      </c>
      <c r="CH69" s="220">
        <v>0.11</v>
      </c>
      <c r="CI69" s="220">
        <v>179.7</v>
      </c>
      <c r="CJ69" s="220">
        <v>6.4</v>
      </c>
      <c r="CK69" s="220" t="s">
        <v>1922</v>
      </c>
      <c r="CL69" s="220">
        <v>426</v>
      </c>
      <c r="CM69" s="220">
        <v>15</v>
      </c>
      <c r="CN69" s="220" t="s">
        <v>1922</v>
      </c>
      <c r="CO69" s="220"/>
      <c r="CP69" s="219">
        <f>AVERAGE(BW69,BZ69,CC69,CF69)</f>
        <v>156</v>
      </c>
      <c r="CQ69" s="223">
        <f>CI69/CL69</f>
        <v>0.42183098591549295</v>
      </c>
      <c r="CR69" s="220"/>
      <c r="CS69" s="220">
        <v>223</v>
      </c>
      <c r="CT69" s="220">
        <v>49</v>
      </c>
      <c r="CU69" s="230">
        <v>1900</v>
      </c>
      <c r="CV69" s="230">
        <v>1200</v>
      </c>
      <c r="CW69" s="220">
        <v>207.1</v>
      </c>
      <c r="CX69" s="220">
        <v>8.5</v>
      </c>
      <c r="CY69" s="220">
        <v>6.11</v>
      </c>
      <c r="CZ69" s="220">
        <v>0.99</v>
      </c>
      <c r="DA69" s="220">
        <v>2.27</v>
      </c>
      <c r="DB69" s="220">
        <v>0.37</v>
      </c>
      <c r="DC69" s="220">
        <v>955</v>
      </c>
      <c r="DD69" s="220">
        <v>37</v>
      </c>
      <c r="DE69" s="230">
        <v>361000</v>
      </c>
      <c r="DF69" s="230">
        <v>15000</v>
      </c>
      <c r="DG69" s="220">
        <v>7.08</v>
      </c>
      <c r="DH69" s="220">
        <v>0.65</v>
      </c>
      <c r="DI69" s="220">
        <v>839</v>
      </c>
      <c r="DJ69" s="220">
        <v>88</v>
      </c>
      <c r="DK69" s="220">
        <v>1130</v>
      </c>
      <c r="DL69" s="220">
        <v>110</v>
      </c>
      <c r="DM69" s="220">
        <v>106</v>
      </c>
      <c r="DN69" s="220">
        <v>11</v>
      </c>
      <c r="DO69" s="220">
        <v>385</v>
      </c>
      <c r="DP69" s="220">
        <v>37</v>
      </c>
      <c r="DQ69" s="220">
        <v>39.5</v>
      </c>
      <c r="DR69" s="220">
        <v>3.2</v>
      </c>
      <c r="DS69" s="220">
        <v>4.42</v>
      </c>
      <c r="DT69" s="220">
        <v>0.63</v>
      </c>
      <c r="DU69" s="220">
        <v>37.1</v>
      </c>
      <c r="DV69" s="220">
        <v>1.8</v>
      </c>
      <c r="DW69" s="220">
        <v>7.62</v>
      </c>
      <c r="DX69" s="220">
        <v>0.49</v>
      </c>
      <c r="DY69" s="220">
        <v>84.6</v>
      </c>
      <c r="DZ69" s="220">
        <v>4.5</v>
      </c>
      <c r="EA69" s="220">
        <v>31.7</v>
      </c>
      <c r="EB69" s="220">
        <v>1.5</v>
      </c>
      <c r="EC69" s="220">
        <v>157.19999999999999</v>
      </c>
      <c r="ED69" s="220">
        <v>7.7</v>
      </c>
      <c r="EE69" s="220">
        <v>30.8</v>
      </c>
      <c r="EF69" s="220">
        <v>1.5</v>
      </c>
      <c r="EG69" s="220">
        <v>281</v>
      </c>
      <c r="EH69" s="220">
        <v>12</v>
      </c>
      <c r="EI69" s="220">
        <v>58.5</v>
      </c>
      <c r="EJ69" s="220">
        <v>2.8</v>
      </c>
      <c r="EK69" s="220">
        <v>10920</v>
      </c>
      <c r="EL69" s="220">
        <v>480</v>
      </c>
      <c r="EM69" s="220">
        <v>2.38</v>
      </c>
      <c r="EN69" s="220">
        <v>0.22</v>
      </c>
    </row>
    <row r="70" spans="1:144" x14ac:dyDescent="0.25">
      <c r="A70" s="220" t="s">
        <v>3560</v>
      </c>
      <c r="B70" s="220">
        <v>8.0053999999999998</v>
      </c>
      <c r="C70" s="220" t="s">
        <v>3561</v>
      </c>
      <c r="D70" s="220">
        <v>4.6769999999999996</v>
      </c>
      <c r="E70" s="220">
        <v>0.26</v>
      </c>
      <c r="F70" s="220">
        <v>0.30330000000000001</v>
      </c>
      <c r="G70" s="220">
        <v>1.4999999999999999E-2</v>
      </c>
      <c r="H70" s="220">
        <v>0.98411000000000004</v>
      </c>
      <c r="I70" s="220">
        <v>3.2970660000000001</v>
      </c>
      <c r="J70" s="220">
        <v>0.1630596</v>
      </c>
      <c r="K70" s="220">
        <v>0.11176</v>
      </c>
      <c r="L70" s="220">
        <v>7.2999999999999996E-4</v>
      </c>
      <c r="M70" s="220">
        <v>-0.53229000000000004</v>
      </c>
      <c r="N70" s="220">
        <v>1707</v>
      </c>
      <c r="O70" s="220">
        <v>74</v>
      </c>
      <c r="P70" s="220">
        <v>1827.7</v>
      </c>
      <c r="Q70" s="220">
        <v>9.9</v>
      </c>
      <c r="R70" s="220">
        <v>6.6</v>
      </c>
      <c r="S70" s="220">
        <v>2.11</v>
      </c>
      <c r="T70" s="220">
        <v>8.3999999999999995E-3</v>
      </c>
      <c r="U70" s="220">
        <v>200</v>
      </c>
      <c r="V70" s="220">
        <v>1800</v>
      </c>
      <c r="W70" s="220">
        <v>30</v>
      </c>
      <c r="X70" s="220">
        <v>210</v>
      </c>
      <c r="Y70" s="220">
        <v>40</v>
      </c>
      <c r="Z70" s="220">
        <v>230</v>
      </c>
      <c r="AA70" s="220">
        <v>681</v>
      </c>
      <c r="AB70" s="220">
        <v>34</v>
      </c>
      <c r="AC70" s="220">
        <v>253.5</v>
      </c>
      <c r="AD70" s="220">
        <v>9.5</v>
      </c>
      <c r="AE70" s="220">
        <v>485</v>
      </c>
      <c r="AF70" s="220">
        <v>11</v>
      </c>
      <c r="AG70" s="220">
        <v>2.5310000000000001</v>
      </c>
      <c r="AH70" s="220">
        <v>4.1000000000000002E-2</v>
      </c>
      <c r="AI70" s="220">
        <v>3.2970660000000001</v>
      </c>
      <c r="AJ70" s="220">
        <v>5.7000000000000002E-2</v>
      </c>
      <c r="AK70" s="220">
        <v>6.6</v>
      </c>
      <c r="AL70" s="220">
        <v>1.2</v>
      </c>
      <c r="AM70" s="230">
        <v>4890000000000000</v>
      </c>
      <c r="AN70" s="230">
        <v>160000000000000</v>
      </c>
      <c r="AO70" s="220">
        <v>4.3499999999999996</v>
      </c>
      <c r="AP70" s="220">
        <v>0.14000000000000001</v>
      </c>
      <c r="AQ70" s="220">
        <v>0.38</v>
      </c>
      <c r="AR70" s="220">
        <v>0.30080000000000001</v>
      </c>
      <c r="AS70" s="220">
        <v>5.4999999999999997E-3</v>
      </c>
      <c r="AT70" s="220">
        <v>1.6E-2</v>
      </c>
      <c r="AU70" s="220">
        <v>0.99966999999999995</v>
      </c>
      <c r="AV70" s="220" t="s">
        <v>1873</v>
      </c>
      <c r="AW70" s="220" t="s">
        <v>1874</v>
      </c>
      <c r="AX70" s="220" t="s">
        <v>1874</v>
      </c>
      <c r="AY70" s="220">
        <v>3.3319999999999999</v>
      </c>
      <c r="AZ70" s="220">
        <v>6.2E-2</v>
      </c>
      <c r="BA70" s="220">
        <v>0.1047</v>
      </c>
      <c r="BB70" s="220">
        <v>1.5E-3</v>
      </c>
      <c r="BC70" s="220">
        <v>2.2000000000000001E-3</v>
      </c>
      <c r="BD70" s="220">
        <v>1707</v>
      </c>
      <c r="BE70" s="220">
        <v>26</v>
      </c>
      <c r="BF70" s="220">
        <v>38</v>
      </c>
      <c r="BG70" s="220">
        <v>1701</v>
      </c>
      <c r="BH70" s="220">
        <v>27</v>
      </c>
      <c r="BI70" s="220">
        <v>72</v>
      </c>
      <c r="BJ70" s="220">
        <v>1695</v>
      </c>
      <c r="BK70" s="220">
        <v>27</v>
      </c>
      <c r="BL70" s="220">
        <v>79</v>
      </c>
      <c r="BM70" s="220" t="s">
        <v>1873</v>
      </c>
      <c r="BN70" s="220" t="s">
        <v>1874</v>
      </c>
      <c r="BO70" s="220" t="s">
        <v>1874</v>
      </c>
      <c r="BP70" s="220">
        <v>8.3999999999999995E-3</v>
      </c>
      <c r="BQ70" s="220">
        <v>1.4E-3</v>
      </c>
      <c r="BR70" s="220">
        <v>8.3999999999999995E-3</v>
      </c>
      <c r="BS70" s="220">
        <v>1.4E-3</v>
      </c>
      <c r="BT70" s="220">
        <v>0</v>
      </c>
      <c r="BU70" s="220">
        <v>1</v>
      </c>
      <c r="BV70" s="220"/>
      <c r="BW70" s="220">
        <v>8.6999999999999993</v>
      </c>
      <c r="BX70" s="220">
        <v>5.0999999999999996</v>
      </c>
      <c r="BY70" s="220">
        <v>2.1</v>
      </c>
      <c r="BZ70" s="220">
        <v>906</v>
      </c>
      <c r="CA70" s="220">
        <v>52</v>
      </c>
      <c r="CB70" s="220">
        <v>7.0999999999999994E-2</v>
      </c>
      <c r="CC70" s="220">
        <v>110.9</v>
      </c>
      <c r="CD70" s="220">
        <v>6.2</v>
      </c>
      <c r="CE70" s="220">
        <v>0.03</v>
      </c>
      <c r="CF70" s="220">
        <v>52.3</v>
      </c>
      <c r="CG70" s="220">
        <v>3.1</v>
      </c>
      <c r="CH70" s="220">
        <v>0.16</v>
      </c>
      <c r="CI70" s="220">
        <v>273</v>
      </c>
      <c r="CJ70" s="220">
        <v>16</v>
      </c>
      <c r="CK70" s="220">
        <v>0.11</v>
      </c>
      <c r="CL70" s="220">
        <v>778</v>
      </c>
      <c r="CM70" s="220">
        <v>52</v>
      </c>
      <c r="CN70" s="220">
        <v>0.14000000000000001</v>
      </c>
      <c r="CO70" s="220"/>
      <c r="CP70" s="219">
        <f>AVERAGE(BW70,BZ70,CC70,CF70)</f>
        <v>269.47500000000002</v>
      </c>
      <c r="CQ70" s="223">
        <f>CI70/CL70</f>
        <v>0.35089974293059129</v>
      </c>
      <c r="CR70" s="220"/>
      <c r="CS70" s="220">
        <v>232</v>
      </c>
      <c r="CT70" s="220">
        <v>61</v>
      </c>
      <c r="CU70" s="220" t="s">
        <v>2283</v>
      </c>
      <c r="CV70" s="220" t="s">
        <v>2283</v>
      </c>
      <c r="CW70" s="220">
        <v>225</v>
      </c>
      <c r="CX70" s="220">
        <v>15</v>
      </c>
      <c r="CY70" s="220">
        <v>12.5</v>
      </c>
      <c r="CZ70" s="220">
        <v>1.7</v>
      </c>
      <c r="DA70" s="220">
        <v>2.11</v>
      </c>
      <c r="DB70" s="220">
        <v>0.71</v>
      </c>
      <c r="DC70" s="220">
        <v>1537</v>
      </c>
      <c r="DD70" s="220">
        <v>96</v>
      </c>
      <c r="DE70" s="230">
        <v>372000</v>
      </c>
      <c r="DF70" s="230">
        <v>27000</v>
      </c>
      <c r="DG70" s="220">
        <v>10.26</v>
      </c>
      <c r="DH70" s="220">
        <v>0.82</v>
      </c>
      <c r="DI70" s="220">
        <v>73</v>
      </c>
      <c r="DJ70" s="220">
        <v>31</v>
      </c>
      <c r="DK70" s="220">
        <v>154</v>
      </c>
      <c r="DL70" s="220">
        <v>43</v>
      </c>
      <c r="DM70" s="220">
        <v>13.7</v>
      </c>
      <c r="DN70" s="220">
        <v>4.3</v>
      </c>
      <c r="DO70" s="220">
        <v>62</v>
      </c>
      <c r="DP70" s="220">
        <v>18</v>
      </c>
      <c r="DQ70" s="220">
        <v>20.7</v>
      </c>
      <c r="DR70" s="220">
        <v>3.2</v>
      </c>
      <c r="DS70" s="220">
        <v>2.25</v>
      </c>
      <c r="DT70" s="220">
        <v>0.51</v>
      </c>
      <c r="DU70" s="220">
        <v>43.3</v>
      </c>
      <c r="DV70" s="220">
        <v>5.5</v>
      </c>
      <c r="DW70" s="220">
        <v>12</v>
      </c>
      <c r="DX70" s="220">
        <v>1.2</v>
      </c>
      <c r="DY70" s="220">
        <v>130.1</v>
      </c>
      <c r="DZ70" s="220">
        <v>6.6</v>
      </c>
      <c r="EA70" s="220">
        <v>51.4</v>
      </c>
      <c r="EB70" s="220">
        <v>4.5</v>
      </c>
      <c r="EC70" s="220">
        <v>247</v>
      </c>
      <c r="ED70" s="220">
        <v>18</v>
      </c>
      <c r="EE70" s="220">
        <v>49.1</v>
      </c>
      <c r="EF70" s="220">
        <v>3.7</v>
      </c>
      <c r="EG70" s="220">
        <v>438</v>
      </c>
      <c r="EH70" s="220">
        <v>31</v>
      </c>
      <c r="EI70" s="220">
        <v>89.2</v>
      </c>
      <c r="EJ70" s="220">
        <v>5.6</v>
      </c>
      <c r="EK70" s="220">
        <v>11910</v>
      </c>
      <c r="EL70" s="220">
        <v>650</v>
      </c>
      <c r="EM70" s="220">
        <v>3.88</v>
      </c>
      <c r="EN70" s="220">
        <v>0.43</v>
      </c>
    </row>
    <row r="71" spans="1:144" x14ac:dyDescent="0.25">
      <c r="A71" s="220" t="s">
        <v>3446</v>
      </c>
      <c r="B71" s="220">
        <v>8.8445</v>
      </c>
      <c r="C71" s="220" t="s">
        <v>3447</v>
      </c>
      <c r="D71" s="220">
        <v>4.1900000000000004</v>
      </c>
      <c r="E71" s="220">
        <v>0.22</v>
      </c>
      <c r="F71" s="220">
        <v>0.28970000000000001</v>
      </c>
      <c r="G71" s="220">
        <v>1.4E-2</v>
      </c>
      <c r="H71" s="220">
        <v>0.95677999999999996</v>
      </c>
      <c r="I71" s="220">
        <v>3.4518469999999999</v>
      </c>
      <c r="J71" s="220">
        <v>0.1668134</v>
      </c>
      <c r="K71" s="220">
        <v>0.10475</v>
      </c>
      <c r="L71" s="220">
        <v>6.2E-4</v>
      </c>
      <c r="M71" s="220">
        <v>2.1186E-2</v>
      </c>
      <c r="N71" s="220">
        <v>1640</v>
      </c>
      <c r="O71" s="220">
        <v>68</v>
      </c>
      <c r="P71" s="220">
        <v>1710.5</v>
      </c>
      <c r="Q71" s="220">
        <v>3.1</v>
      </c>
      <c r="R71" s="220">
        <v>4.13</v>
      </c>
      <c r="S71" s="220">
        <v>12.6</v>
      </c>
      <c r="T71" s="220">
        <v>4.79E-3</v>
      </c>
      <c r="U71" s="220">
        <v>-600</v>
      </c>
      <c r="V71" s="220">
        <v>2200</v>
      </c>
      <c r="W71" s="220">
        <v>-60</v>
      </c>
      <c r="X71" s="220">
        <v>230</v>
      </c>
      <c r="Y71" s="220">
        <v>-80</v>
      </c>
      <c r="Z71" s="220">
        <v>230</v>
      </c>
      <c r="AA71" s="220">
        <v>1644</v>
      </c>
      <c r="AB71" s="220">
        <v>56</v>
      </c>
      <c r="AC71" s="220">
        <v>606</v>
      </c>
      <c r="AD71" s="220">
        <v>36</v>
      </c>
      <c r="AE71" s="220">
        <v>958</v>
      </c>
      <c r="AF71" s="220">
        <v>53</v>
      </c>
      <c r="AG71" s="220">
        <v>2.569</v>
      </c>
      <c r="AH71" s="220">
        <v>6.5000000000000002E-2</v>
      </c>
      <c r="AI71" s="220">
        <v>3.4518469999999999</v>
      </c>
      <c r="AJ71" s="220">
        <v>3.2000000000000001E-2</v>
      </c>
      <c r="AK71" s="220">
        <v>4.13</v>
      </c>
      <c r="AL71" s="220">
        <v>0.76</v>
      </c>
      <c r="AM71" s="230">
        <v>1.128E+16</v>
      </c>
      <c r="AN71" s="230">
        <v>310000000000000</v>
      </c>
      <c r="AO71" s="220">
        <v>4.0119999999999996</v>
      </c>
      <c r="AP71" s="220">
        <v>6.5000000000000002E-2</v>
      </c>
      <c r="AQ71" s="220">
        <v>0.33</v>
      </c>
      <c r="AR71" s="220">
        <v>0.2883</v>
      </c>
      <c r="AS71" s="220">
        <v>2.7000000000000001E-3</v>
      </c>
      <c r="AT71" s="220">
        <v>1.4999999999999999E-2</v>
      </c>
      <c r="AU71" s="220">
        <v>0.99970999999999999</v>
      </c>
      <c r="AV71" s="220" t="s">
        <v>1873</v>
      </c>
      <c r="AW71" s="220" t="s">
        <v>1874</v>
      </c>
      <c r="AX71" s="220" t="s">
        <v>1874</v>
      </c>
      <c r="AY71" s="220">
        <v>3.4710000000000001</v>
      </c>
      <c r="AZ71" s="220">
        <v>3.4000000000000002E-2</v>
      </c>
      <c r="BA71" s="220">
        <v>0.10088</v>
      </c>
      <c r="BB71" s="220">
        <v>6.8999999999999997E-4</v>
      </c>
      <c r="BC71" s="220">
        <v>1.1999999999999999E-3</v>
      </c>
      <c r="BD71" s="220">
        <v>1640</v>
      </c>
      <c r="BE71" s="220">
        <v>13</v>
      </c>
      <c r="BF71" s="220">
        <v>23</v>
      </c>
      <c r="BG71" s="220">
        <v>1636</v>
      </c>
      <c r="BH71" s="220">
        <v>13</v>
      </c>
      <c r="BI71" s="220">
        <v>69</v>
      </c>
      <c r="BJ71" s="220">
        <v>1633</v>
      </c>
      <c r="BK71" s="220">
        <v>14</v>
      </c>
      <c r="BL71" s="220">
        <v>73</v>
      </c>
      <c r="BM71" s="220" t="s">
        <v>1873</v>
      </c>
      <c r="BN71" s="220" t="s">
        <v>1874</v>
      </c>
      <c r="BO71" s="220" t="s">
        <v>1874</v>
      </c>
      <c r="BP71" s="220">
        <v>4.79E-3</v>
      </c>
      <c r="BQ71" s="220">
        <v>8.1999999999999998E-4</v>
      </c>
      <c r="BR71" s="220">
        <v>4.79E-3</v>
      </c>
      <c r="BS71" s="220">
        <v>8.1999999999999998E-4</v>
      </c>
      <c r="BT71" s="220">
        <v>0</v>
      </c>
      <c r="BU71" s="220">
        <v>1</v>
      </c>
      <c r="BV71" s="220"/>
      <c r="BW71" s="220">
        <v>1</v>
      </c>
      <c r="BX71" s="220" t="s">
        <v>2283</v>
      </c>
      <c r="BY71" s="220">
        <v>1.8</v>
      </c>
      <c r="BZ71" s="220">
        <v>1927</v>
      </c>
      <c r="CA71" s="220">
        <v>79</v>
      </c>
      <c r="CB71" s="220">
        <v>3.7999999999999999E-2</v>
      </c>
      <c r="CC71" s="220">
        <v>221.5</v>
      </c>
      <c r="CD71" s="220">
        <v>9.1999999999999993</v>
      </c>
      <c r="CE71" s="220">
        <v>1.4999999999999999E-2</v>
      </c>
      <c r="CF71" s="220">
        <v>95.1</v>
      </c>
      <c r="CG71" s="220">
        <v>6.6</v>
      </c>
      <c r="CH71" s="220">
        <v>0.11</v>
      </c>
      <c r="CI71" s="220">
        <v>599</v>
      </c>
      <c r="CJ71" s="220">
        <v>44</v>
      </c>
      <c r="CK71" s="220" t="s">
        <v>1922</v>
      </c>
      <c r="CL71" s="220">
        <v>1721</v>
      </c>
      <c r="CM71" s="220">
        <v>79</v>
      </c>
      <c r="CN71" s="220" t="s">
        <v>1922</v>
      </c>
      <c r="CO71" s="220"/>
      <c r="CP71" s="219">
        <f>AVERAGE(BW71,BZ71,CC71,CF71)</f>
        <v>561.15</v>
      </c>
      <c r="CQ71" s="223">
        <f>CI71/CL71</f>
        <v>0.34805345729227194</v>
      </c>
      <c r="CR71" s="220"/>
      <c r="CS71" s="220">
        <v>1340</v>
      </c>
      <c r="CT71" s="220">
        <v>110</v>
      </c>
      <c r="CU71" s="230">
        <v>3300</v>
      </c>
      <c r="CV71" s="230">
        <v>1400</v>
      </c>
      <c r="CW71" s="220">
        <v>237</v>
      </c>
      <c r="CX71" s="220">
        <v>20</v>
      </c>
      <c r="CY71" s="220">
        <v>24</v>
      </c>
      <c r="CZ71" s="220">
        <v>8</v>
      </c>
      <c r="DA71" s="220">
        <v>12.6</v>
      </c>
      <c r="DB71" s="220">
        <v>2.6</v>
      </c>
      <c r="DC71" s="220">
        <v>2070</v>
      </c>
      <c r="DD71" s="220">
        <v>150</v>
      </c>
      <c r="DE71" s="230">
        <v>375000</v>
      </c>
      <c r="DF71" s="230">
        <v>19000</v>
      </c>
      <c r="DG71" s="220">
        <v>21</v>
      </c>
      <c r="DH71" s="220">
        <v>1.7</v>
      </c>
      <c r="DI71" s="220">
        <v>36.4</v>
      </c>
      <c r="DJ71" s="220">
        <v>5.0999999999999996</v>
      </c>
      <c r="DK71" s="220">
        <v>165</v>
      </c>
      <c r="DL71" s="220">
        <v>23</v>
      </c>
      <c r="DM71" s="220">
        <v>21.9</v>
      </c>
      <c r="DN71" s="220">
        <v>3.4</v>
      </c>
      <c r="DO71" s="220">
        <v>107</v>
      </c>
      <c r="DP71" s="220">
        <v>18</v>
      </c>
      <c r="DQ71" s="220">
        <v>38.5</v>
      </c>
      <c r="DR71" s="220">
        <v>7.7</v>
      </c>
      <c r="DS71" s="220">
        <v>2.31</v>
      </c>
      <c r="DT71" s="220">
        <v>0.48</v>
      </c>
      <c r="DU71" s="220">
        <v>72</v>
      </c>
      <c r="DV71" s="220">
        <v>11</v>
      </c>
      <c r="DW71" s="220">
        <v>17.8</v>
      </c>
      <c r="DX71" s="220">
        <v>1.6</v>
      </c>
      <c r="DY71" s="220">
        <v>193</v>
      </c>
      <c r="DZ71" s="220">
        <v>17</v>
      </c>
      <c r="EA71" s="220">
        <v>70.8</v>
      </c>
      <c r="EB71" s="220">
        <v>5.2</v>
      </c>
      <c r="EC71" s="220">
        <v>325</v>
      </c>
      <c r="ED71" s="220">
        <v>25</v>
      </c>
      <c r="EE71" s="220">
        <v>67.2</v>
      </c>
      <c r="EF71" s="220">
        <v>4.8</v>
      </c>
      <c r="EG71" s="220">
        <v>580</v>
      </c>
      <c r="EH71" s="220">
        <v>31</v>
      </c>
      <c r="EI71" s="220">
        <v>115.8</v>
      </c>
      <c r="EJ71" s="220">
        <v>6.3</v>
      </c>
      <c r="EK71" s="220">
        <v>11230</v>
      </c>
      <c r="EL71" s="220">
        <v>690</v>
      </c>
      <c r="EM71" s="220">
        <v>6.19</v>
      </c>
      <c r="EN71" s="220">
        <v>0.66</v>
      </c>
    </row>
    <row r="72" spans="1:144" x14ac:dyDescent="0.25">
      <c r="A72" s="220" t="s">
        <v>3524</v>
      </c>
      <c r="B72" s="220">
        <v>25.013000000000002</v>
      </c>
      <c r="C72" s="220" t="s">
        <v>3525</v>
      </c>
      <c r="D72" s="220">
        <v>4.96</v>
      </c>
      <c r="E72" s="220">
        <v>0.27</v>
      </c>
      <c r="F72" s="220">
        <v>0.33639999999999998</v>
      </c>
      <c r="G72" s="220">
        <v>1.7000000000000001E-2</v>
      </c>
      <c r="H72" s="220">
        <v>0.98738999999999999</v>
      </c>
      <c r="I72" s="220">
        <v>2.9726520000000001</v>
      </c>
      <c r="J72" s="220">
        <v>0.1502232</v>
      </c>
      <c r="K72" s="220">
        <v>0.107</v>
      </c>
      <c r="L72" s="220">
        <v>6.3000000000000003E-4</v>
      </c>
      <c r="M72" s="220">
        <v>-0.22217000000000001</v>
      </c>
      <c r="N72" s="220">
        <v>1867</v>
      </c>
      <c r="O72" s="220">
        <v>81</v>
      </c>
      <c r="P72" s="220">
        <v>1750</v>
      </c>
      <c r="Q72" s="220">
        <v>7.5</v>
      </c>
      <c r="R72" s="220">
        <v>-6.7</v>
      </c>
      <c r="S72" s="220">
        <v>0.97</v>
      </c>
      <c r="T72" s="220">
        <v>9.8999999999999999E-4</v>
      </c>
      <c r="U72" s="220">
        <v>-520</v>
      </c>
      <c r="V72" s="220">
        <v>700</v>
      </c>
      <c r="W72" s="220">
        <v>-56</v>
      </c>
      <c r="X72" s="220">
        <v>75</v>
      </c>
      <c r="Y72" s="220">
        <v>-110</v>
      </c>
      <c r="Z72" s="220">
        <v>150</v>
      </c>
      <c r="AA72" s="220">
        <v>389</v>
      </c>
      <c r="AB72" s="220">
        <v>37</v>
      </c>
      <c r="AC72" s="220">
        <v>281</v>
      </c>
      <c r="AD72" s="220">
        <v>32</v>
      </c>
      <c r="AE72" s="220">
        <v>503</v>
      </c>
      <c r="AF72" s="220">
        <v>45</v>
      </c>
      <c r="AG72" s="220">
        <v>1.339</v>
      </c>
      <c r="AH72" s="220">
        <v>2.3E-2</v>
      </c>
      <c r="AI72" s="220">
        <v>2.9726520000000001</v>
      </c>
      <c r="AJ72" s="220">
        <v>5.8999999999999997E-2</v>
      </c>
      <c r="AK72" s="220">
        <v>-6.7</v>
      </c>
      <c r="AL72" s="220">
        <v>1.8</v>
      </c>
      <c r="AM72" s="230">
        <v>3100000000000000</v>
      </c>
      <c r="AN72" s="230">
        <v>270000000000000</v>
      </c>
      <c r="AO72" s="220">
        <v>4.92</v>
      </c>
      <c r="AP72" s="220">
        <v>0.11</v>
      </c>
      <c r="AQ72" s="220">
        <v>0.31</v>
      </c>
      <c r="AR72" s="220">
        <v>0.33610000000000001</v>
      </c>
      <c r="AS72" s="220">
        <v>6.7999999999999996E-3</v>
      </c>
      <c r="AT72" s="220">
        <v>1.7000000000000001E-2</v>
      </c>
      <c r="AU72" s="220">
        <v>0.98817999999999995</v>
      </c>
      <c r="AV72" s="220" t="s">
        <v>1873</v>
      </c>
      <c r="AW72" s="220" t="s">
        <v>1874</v>
      </c>
      <c r="AX72" s="220" t="s">
        <v>1874</v>
      </c>
      <c r="AY72" s="220">
        <v>3.004</v>
      </c>
      <c r="AZ72" s="220">
        <v>0.06</v>
      </c>
      <c r="BA72" s="220">
        <v>0.10614999999999999</v>
      </c>
      <c r="BB72" s="220">
        <v>4.2000000000000002E-4</v>
      </c>
      <c r="BC72" s="220">
        <v>7.5000000000000002E-4</v>
      </c>
      <c r="BD72" s="220">
        <v>1734</v>
      </c>
      <c r="BE72" s="220">
        <v>7.3</v>
      </c>
      <c r="BF72" s="220">
        <v>13</v>
      </c>
      <c r="BG72" s="220">
        <v>1801</v>
      </c>
      <c r="BH72" s="220">
        <v>19</v>
      </c>
      <c r="BI72" s="220">
        <v>52</v>
      </c>
      <c r="BJ72" s="220">
        <v>1866</v>
      </c>
      <c r="BK72" s="220">
        <v>33</v>
      </c>
      <c r="BL72" s="220">
        <v>82</v>
      </c>
      <c r="BM72" s="220" t="s">
        <v>1873</v>
      </c>
      <c r="BN72" s="220" t="s">
        <v>1874</v>
      </c>
      <c r="BO72" s="220" t="s">
        <v>1874</v>
      </c>
      <c r="BP72" s="220">
        <v>9.8999999999999999E-4</v>
      </c>
      <c r="BQ72" s="220">
        <v>4.0000000000000002E-4</v>
      </c>
      <c r="BR72" s="220">
        <v>9.8999999999999999E-4</v>
      </c>
      <c r="BS72" s="220">
        <v>4.0000000000000002E-4</v>
      </c>
      <c r="BT72" s="220">
        <v>0.35099999999999998</v>
      </c>
      <c r="BU72" s="220">
        <v>4.7E-2</v>
      </c>
      <c r="BV72" s="220"/>
      <c r="BW72" s="220">
        <v>2.9</v>
      </c>
      <c r="BX72" s="220">
        <v>4</v>
      </c>
      <c r="BY72" s="220">
        <v>1.2</v>
      </c>
      <c r="BZ72" s="220">
        <v>568</v>
      </c>
      <c r="CA72" s="220">
        <v>35</v>
      </c>
      <c r="CB72" s="220">
        <v>4.7E-2</v>
      </c>
      <c r="CC72" s="220">
        <v>66.8</v>
      </c>
      <c r="CD72" s="220">
        <v>4.0999999999999996</v>
      </c>
      <c r="CE72" s="220" t="s">
        <v>1922</v>
      </c>
      <c r="CF72" s="220">
        <v>56.2</v>
      </c>
      <c r="CG72" s="220">
        <v>4.4000000000000004</v>
      </c>
      <c r="CH72" s="220">
        <v>0.12</v>
      </c>
      <c r="CI72" s="220">
        <v>303</v>
      </c>
      <c r="CJ72" s="220">
        <v>34</v>
      </c>
      <c r="CK72" s="220">
        <v>4.9000000000000002E-2</v>
      </c>
      <c r="CL72" s="220">
        <v>444</v>
      </c>
      <c r="CM72" s="220">
        <v>40</v>
      </c>
      <c r="CN72" s="220">
        <v>0.13</v>
      </c>
      <c r="CO72" s="220"/>
      <c r="CP72" s="219">
        <f>AVERAGE(BW72,BZ72,CC72,CF72)</f>
        <v>173.47499999999999</v>
      </c>
      <c r="CQ72" s="223">
        <f>CI72/CL72</f>
        <v>0.68243243243243246</v>
      </c>
      <c r="CR72" s="220"/>
      <c r="CS72" s="220">
        <v>356</v>
      </c>
      <c r="CT72" s="220">
        <v>31</v>
      </c>
      <c r="CU72" s="220">
        <v>400</v>
      </c>
      <c r="CV72" s="220">
        <v>980</v>
      </c>
      <c r="CW72" s="220">
        <v>211</v>
      </c>
      <c r="CX72" s="220">
        <v>11</v>
      </c>
      <c r="CY72" s="220">
        <v>6.82</v>
      </c>
      <c r="CZ72" s="220">
        <v>0.98</v>
      </c>
      <c r="DA72" s="220">
        <v>0.97</v>
      </c>
      <c r="DB72" s="220">
        <v>0.18</v>
      </c>
      <c r="DC72" s="220">
        <v>1040</v>
      </c>
      <c r="DD72" s="220">
        <v>100</v>
      </c>
      <c r="DE72" s="230">
        <v>356000</v>
      </c>
      <c r="DF72" s="230">
        <v>17000</v>
      </c>
      <c r="DG72" s="220">
        <v>7.06</v>
      </c>
      <c r="DH72" s="220">
        <v>0.56000000000000005</v>
      </c>
      <c r="DI72" s="220">
        <v>72</v>
      </c>
      <c r="DJ72" s="220">
        <v>18</v>
      </c>
      <c r="DK72" s="220">
        <v>160</v>
      </c>
      <c r="DL72" s="220">
        <v>32</v>
      </c>
      <c r="DM72" s="220">
        <v>13.4</v>
      </c>
      <c r="DN72" s="220">
        <v>3.5</v>
      </c>
      <c r="DO72" s="220">
        <v>53</v>
      </c>
      <c r="DP72" s="220">
        <v>14</v>
      </c>
      <c r="DQ72" s="220">
        <v>10.199999999999999</v>
      </c>
      <c r="DR72" s="220">
        <v>2</v>
      </c>
      <c r="DS72" s="220">
        <v>0.71</v>
      </c>
      <c r="DT72" s="220">
        <v>0.14000000000000001</v>
      </c>
      <c r="DU72" s="220">
        <v>25.6</v>
      </c>
      <c r="DV72" s="220">
        <v>3.1</v>
      </c>
      <c r="DW72" s="220">
        <v>7.01</v>
      </c>
      <c r="DX72" s="220">
        <v>0.81</v>
      </c>
      <c r="DY72" s="220">
        <v>90</v>
      </c>
      <c r="DZ72" s="220">
        <v>10</v>
      </c>
      <c r="EA72" s="220">
        <v>34.700000000000003</v>
      </c>
      <c r="EB72" s="220">
        <v>3.8</v>
      </c>
      <c r="EC72" s="220">
        <v>167</v>
      </c>
      <c r="ED72" s="220">
        <v>16</v>
      </c>
      <c r="EE72" s="220">
        <v>33</v>
      </c>
      <c r="EF72" s="220">
        <v>3.3</v>
      </c>
      <c r="EG72" s="220">
        <v>288</v>
      </c>
      <c r="EH72" s="220">
        <v>26</v>
      </c>
      <c r="EI72" s="220">
        <v>62.2</v>
      </c>
      <c r="EJ72" s="220">
        <v>6.1</v>
      </c>
      <c r="EK72" s="220">
        <v>10250</v>
      </c>
      <c r="EL72" s="220">
        <v>480</v>
      </c>
      <c r="EM72" s="220">
        <v>2.21</v>
      </c>
      <c r="EN72" s="220">
        <v>0.25</v>
      </c>
    </row>
    <row r="73" spans="1:144" x14ac:dyDescent="0.25">
      <c r="A73" s="220" t="s">
        <v>3572</v>
      </c>
      <c r="B73" s="220">
        <v>5.9207000000000001</v>
      </c>
      <c r="C73" s="220" t="s">
        <v>3573</v>
      </c>
      <c r="D73" s="220">
        <v>3.32</v>
      </c>
      <c r="E73" s="220">
        <v>0.26</v>
      </c>
      <c r="F73" s="220">
        <v>0.23300000000000001</v>
      </c>
      <c r="G73" s="220">
        <v>1.7000000000000001E-2</v>
      </c>
      <c r="H73" s="220">
        <v>0.98160000000000003</v>
      </c>
      <c r="I73" s="220">
        <v>4.2918450000000004</v>
      </c>
      <c r="J73" s="220">
        <v>0.3131389</v>
      </c>
      <c r="K73" s="220">
        <v>0.1031</v>
      </c>
      <c r="L73" s="220">
        <v>1.4E-3</v>
      </c>
      <c r="M73" s="220">
        <v>-0.19764999999999999</v>
      </c>
      <c r="N73" s="220">
        <v>1348</v>
      </c>
      <c r="O73" s="220">
        <v>90</v>
      </c>
      <c r="P73" s="220">
        <v>1678</v>
      </c>
      <c r="Q73" s="220">
        <v>17</v>
      </c>
      <c r="R73" s="220">
        <v>19.8</v>
      </c>
      <c r="S73" s="220">
        <v>6.9</v>
      </c>
      <c r="T73" s="220">
        <v>2.0199999999999999E-2</v>
      </c>
      <c r="U73" s="220">
        <v>-130</v>
      </c>
      <c r="V73" s="220">
        <v>280</v>
      </c>
      <c r="W73" s="220">
        <v>-14</v>
      </c>
      <c r="X73" s="220">
        <v>29</v>
      </c>
      <c r="Y73" s="220">
        <v>-14</v>
      </c>
      <c r="Z73" s="220">
        <v>35</v>
      </c>
      <c r="AA73" s="220">
        <v>233</v>
      </c>
      <c r="AB73" s="220">
        <v>13</v>
      </c>
      <c r="AC73" s="220">
        <v>76</v>
      </c>
      <c r="AD73" s="220">
        <v>6.8</v>
      </c>
      <c r="AE73" s="220">
        <v>120</v>
      </c>
      <c r="AF73" s="220">
        <v>18</v>
      </c>
      <c r="AG73" s="220">
        <v>2.88</v>
      </c>
      <c r="AH73" s="220">
        <v>0.11</v>
      </c>
      <c r="AI73" s="220">
        <v>4.2918450000000004</v>
      </c>
      <c r="AJ73" s="220">
        <v>0.27</v>
      </c>
      <c r="AK73" s="220">
        <v>19.8</v>
      </c>
      <c r="AL73" s="220">
        <v>3.9</v>
      </c>
      <c r="AM73" s="230">
        <v>1290000000000000</v>
      </c>
      <c r="AN73" s="230">
        <v>140000000000000</v>
      </c>
      <c r="AO73" s="220">
        <v>2.77</v>
      </c>
      <c r="AP73" s="220">
        <v>0.25</v>
      </c>
      <c r="AQ73" s="220">
        <v>0.33</v>
      </c>
      <c r="AR73" s="220">
        <v>0.22800000000000001</v>
      </c>
      <c r="AS73" s="220">
        <v>1.4E-2</v>
      </c>
      <c r="AT73" s="220">
        <v>1.7999999999999999E-2</v>
      </c>
      <c r="AU73" s="220">
        <v>0.99863999999999997</v>
      </c>
      <c r="AV73" s="220" t="s">
        <v>1873</v>
      </c>
      <c r="AW73" s="220" t="s">
        <v>1874</v>
      </c>
      <c r="AX73" s="220" t="s">
        <v>1874</v>
      </c>
      <c r="AY73" s="220">
        <v>4.47</v>
      </c>
      <c r="AZ73" s="220">
        <v>0.3</v>
      </c>
      <c r="BA73" s="220">
        <v>8.6800000000000002E-2</v>
      </c>
      <c r="BB73" s="220">
        <v>3.0000000000000001E-3</v>
      </c>
      <c r="BC73" s="220">
        <v>3.3E-3</v>
      </c>
      <c r="BD73" s="220">
        <v>1348</v>
      </c>
      <c r="BE73" s="220">
        <v>70</v>
      </c>
      <c r="BF73" s="220">
        <v>75</v>
      </c>
      <c r="BG73" s="220">
        <v>1333</v>
      </c>
      <c r="BH73" s="220">
        <v>72</v>
      </c>
      <c r="BI73" s="220">
        <v>94</v>
      </c>
      <c r="BJ73" s="220">
        <v>1324</v>
      </c>
      <c r="BK73" s="220">
        <v>72</v>
      </c>
      <c r="BL73" s="220">
        <v>93</v>
      </c>
      <c r="BM73" s="220" t="s">
        <v>1873</v>
      </c>
      <c r="BN73" s="220" t="s">
        <v>1874</v>
      </c>
      <c r="BO73" s="220" t="s">
        <v>1874</v>
      </c>
      <c r="BP73" s="220">
        <v>2.0199999999999999E-2</v>
      </c>
      <c r="BQ73" s="220">
        <v>3.8E-3</v>
      </c>
      <c r="BR73" s="220">
        <v>2.0199999999999999E-2</v>
      </c>
      <c r="BS73" s="220">
        <v>3.8E-3</v>
      </c>
      <c r="BT73" s="220">
        <v>0</v>
      </c>
      <c r="BU73" s="220">
        <v>1</v>
      </c>
      <c r="BV73" s="220"/>
      <c r="BW73" s="220">
        <v>1</v>
      </c>
      <c r="BX73" s="220" t="s">
        <v>2283</v>
      </c>
      <c r="BY73" s="220">
        <v>4.0999999999999996</v>
      </c>
      <c r="BZ73" s="220">
        <v>438</v>
      </c>
      <c r="CA73" s="220">
        <v>48</v>
      </c>
      <c r="CB73" s="220">
        <v>0.13</v>
      </c>
      <c r="CC73" s="220">
        <v>49.4</v>
      </c>
      <c r="CD73" s="220">
        <v>5.6</v>
      </c>
      <c r="CE73" s="220" t="s">
        <v>1922</v>
      </c>
      <c r="CF73" s="220">
        <v>23.8</v>
      </c>
      <c r="CG73" s="220">
        <v>3.5</v>
      </c>
      <c r="CH73" s="220">
        <v>0.28000000000000003</v>
      </c>
      <c r="CI73" s="220">
        <v>152</v>
      </c>
      <c r="CJ73" s="220">
        <v>13</v>
      </c>
      <c r="CK73" s="220">
        <v>0.16</v>
      </c>
      <c r="CL73" s="220">
        <v>486</v>
      </c>
      <c r="CM73" s="220">
        <v>44</v>
      </c>
      <c r="CN73" s="220">
        <v>0.24</v>
      </c>
      <c r="CO73" s="220"/>
      <c r="CP73" s="219">
        <f>AVERAGE(BW73,BZ73,CC73,CF73)</f>
        <v>128.04999999999998</v>
      </c>
      <c r="CQ73" s="223">
        <f>CI73/CL73</f>
        <v>0.31275720164609055</v>
      </c>
      <c r="CR73" s="220"/>
      <c r="CS73" s="230">
        <v>3700</v>
      </c>
      <c r="CT73" s="230">
        <v>1300</v>
      </c>
      <c r="CU73" s="230">
        <v>7100</v>
      </c>
      <c r="CV73" s="230">
        <v>4700</v>
      </c>
      <c r="CW73" s="220">
        <v>190</v>
      </c>
      <c r="CX73" s="220">
        <v>22</v>
      </c>
      <c r="CY73" s="220">
        <v>13.8</v>
      </c>
      <c r="CZ73" s="220">
        <v>2.4</v>
      </c>
      <c r="DA73" s="220">
        <v>6.9</v>
      </c>
      <c r="DB73" s="220">
        <v>2.4</v>
      </c>
      <c r="DC73" s="220">
        <v>1290</v>
      </c>
      <c r="DD73" s="220">
        <v>120</v>
      </c>
      <c r="DE73" s="230">
        <v>304000</v>
      </c>
      <c r="DF73" s="230">
        <v>29000</v>
      </c>
      <c r="DG73" s="220">
        <v>5</v>
      </c>
      <c r="DH73" s="220">
        <v>0.85</v>
      </c>
      <c r="DI73" s="220">
        <v>10.1</v>
      </c>
      <c r="DJ73" s="220">
        <v>1.1000000000000001</v>
      </c>
      <c r="DK73" s="220">
        <v>81.599999999999994</v>
      </c>
      <c r="DL73" s="220">
        <v>8.8000000000000007</v>
      </c>
      <c r="DM73" s="220">
        <v>10.4</v>
      </c>
      <c r="DN73" s="220">
        <v>1.4</v>
      </c>
      <c r="DO73" s="220">
        <v>65</v>
      </c>
      <c r="DP73" s="220">
        <v>10</v>
      </c>
      <c r="DQ73" s="220">
        <v>37.799999999999997</v>
      </c>
      <c r="DR73" s="220">
        <v>5.2</v>
      </c>
      <c r="DS73" s="220">
        <v>6.25</v>
      </c>
      <c r="DT73" s="220">
        <v>0.88</v>
      </c>
      <c r="DU73" s="220">
        <v>64.5</v>
      </c>
      <c r="DV73" s="220">
        <v>8.8000000000000007</v>
      </c>
      <c r="DW73" s="220">
        <v>14.2</v>
      </c>
      <c r="DX73" s="220">
        <v>2</v>
      </c>
      <c r="DY73" s="220">
        <v>139</v>
      </c>
      <c r="DZ73" s="220">
        <v>21</v>
      </c>
      <c r="EA73" s="220">
        <v>43</v>
      </c>
      <c r="EB73" s="220">
        <v>5</v>
      </c>
      <c r="EC73" s="220">
        <v>183</v>
      </c>
      <c r="ED73" s="220">
        <v>19</v>
      </c>
      <c r="EE73" s="220">
        <v>36.5</v>
      </c>
      <c r="EF73" s="220">
        <v>4.8</v>
      </c>
      <c r="EG73" s="220">
        <v>299</v>
      </c>
      <c r="EH73" s="220">
        <v>31</v>
      </c>
      <c r="EI73" s="220">
        <v>58.6</v>
      </c>
      <c r="EJ73" s="220">
        <v>5.7</v>
      </c>
      <c r="EK73" s="220">
        <v>8750</v>
      </c>
      <c r="EL73" s="220">
        <v>740</v>
      </c>
      <c r="EM73" s="220">
        <v>1.89</v>
      </c>
      <c r="EN73" s="220">
        <v>0.41</v>
      </c>
    </row>
    <row r="74" spans="1:144" x14ac:dyDescent="0.25">
      <c r="A74" s="220" t="s">
        <v>3476</v>
      </c>
      <c r="B74" s="220">
        <v>6.2355</v>
      </c>
      <c r="C74" s="220" t="s">
        <v>3477</v>
      </c>
      <c r="D74" s="220">
        <v>4.4320000000000004</v>
      </c>
      <c r="E74" s="220">
        <v>0.23</v>
      </c>
      <c r="F74" s="220">
        <v>0.30259999999999998</v>
      </c>
      <c r="G74" s="220">
        <v>1.4E-2</v>
      </c>
      <c r="H74" s="220">
        <v>0.87114000000000003</v>
      </c>
      <c r="I74" s="220">
        <v>3.3046929999999999</v>
      </c>
      <c r="J74" s="220">
        <v>0.1528939</v>
      </c>
      <c r="K74" s="220">
        <v>0.10595</v>
      </c>
      <c r="L74" s="220">
        <v>7.6000000000000004E-4</v>
      </c>
      <c r="M74" s="220">
        <v>-9.2310000000000003E-2</v>
      </c>
      <c r="N74" s="220">
        <v>1704</v>
      </c>
      <c r="O74" s="220">
        <v>70</v>
      </c>
      <c r="P74" s="220">
        <v>1732</v>
      </c>
      <c r="Q74" s="220">
        <v>4.3</v>
      </c>
      <c r="R74" s="220">
        <v>1.61</v>
      </c>
      <c r="S74" s="220">
        <v>14</v>
      </c>
      <c r="T74" s="220">
        <v>2.2899999999999999E-3</v>
      </c>
      <c r="U74" s="220">
        <v>0</v>
      </c>
      <c r="V74" s="220">
        <v>2500</v>
      </c>
      <c r="W74" s="220">
        <v>0</v>
      </c>
      <c r="X74" s="220">
        <v>270</v>
      </c>
      <c r="Y74" s="220">
        <v>0</v>
      </c>
      <c r="Z74" s="220">
        <v>350</v>
      </c>
      <c r="AA74" s="220">
        <v>904</v>
      </c>
      <c r="AB74" s="220">
        <v>22</v>
      </c>
      <c r="AC74" s="220">
        <v>422.6</v>
      </c>
      <c r="AD74" s="220">
        <v>9.8000000000000007</v>
      </c>
      <c r="AE74" s="220">
        <v>661</v>
      </c>
      <c r="AF74" s="220">
        <v>13</v>
      </c>
      <c r="AG74" s="220">
        <v>1.9728000000000001</v>
      </c>
      <c r="AH74" s="220">
        <v>6.4999999999999997E-3</v>
      </c>
      <c r="AI74" s="220">
        <v>3.3046929999999999</v>
      </c>
      <c r="AJ74" s="220">
        <v>2.5999999999999999E-2</v>
      </c>
      <c r="AK74" s="220">
        <v>1.61</v>
      </c>
      <c r="AL74" s="220">
        <v>0.59</v>
      </c>
      <c r="AM74" s="230">
        <v>6620000000000000</v>
      </c>
      <c r="AN74" s="230">
        <v>110000000000000</v>
      </c>
      <c r="AO74" s="220">
        <v>4.3419999999999996</v>
      </c>
      <c r="AP74" s="220">
        <v>0.06</v>
      </c>
      <c r="AQ74" s="220">
        <v>0.31</v>
      </c>
      <c r="AR74" s="220">
        <v>0.3019</v>
      </c>
      <c r="AS74" s="220">
        <v>2.5000000000000001E-3</v>
      </c>
      <c r="AT74" s="220">
        <v>1.4999999999999999E-2</v>
      </c>
      <c r="AU74" s="220">
        <v>0.98334999999999995</v>
      </c>
      <c r="AV74" s="220" t="s">
        <v>1873</v>
      </c>
      <c r="AW74" s="220" t="s">
        <v>1874</v>
      </c>
      <c r="AX74" s="220" t="s">
        <v>1874</v>
      </c>
      <c r="AY74" s="220">
        <v>3.3140000000000001</v>
      </c>
      <c r="AZ74" s="220">
        <v>2.7E-2</v>
      </c>
      <c r="BA74" s="220">
        <v>0.10431</v>
      </c>
      <c r="BB74" s="220">
        <v>5.9000000000000003E-4</v>
      </c>
      <c r="BC74" s="220">
        <v>8.0999999999999996E-4</v>
      </c>
      <c r="BD74" s="220">
        <v>1702</v>
      </c>
      <c r="BE74" s="220">
        <v>10</v>
      </c>
      <c r="BF74" s="220">
        <v>14</v>
      </c>
      <c r="BG74" s="220">
        <v>1701</v>
      </c>
      <c r="BH74" s="220">
        <v>11</v>
      </c>
      <c r="BI74" s="220">
        <v>58</v>
      </c>
      <c r="BJ74" s="220">
        <v>1701</v>
      </c>
      <c r="BK74" s="220">
        <v>12</v>
      </c>
      <c r="BL74" s="220">
        <v>75</v>
      </c>
      <c r="BM74" s="220" t="s">
        <v>1873</v>
      </c>
      <c r="BN74" s="220" t="s">
        <v>1874</v>
      </c>
      <c r="BO74" s="220" t="s">
        <v>1874</v>
      </c>
      <c r="BP74" s="220">
        <v>2.2899999999999999E-3</v>
      </c>
      <c r="BQ74" s="220">
        <v>7.6999999999999996E-4</v>
      </c>
      <c r="BR74" s="220">
        <v>2.2899999999999999E-3</v>
      </c>
      <c r="BS74" s="220">
        <v>7.6999999999999996E-4</v>
      </c>
      <c r="BT74" s="220">
        <v>0.104</v>
      </c>
      <c r="BU74" s="220">
        <v>8.5000000000000006E-2</v>
      </c>
      <c r="BV74" s="220"/>
      <c r="BW74" s="220">
        <v>1</v>
      </c>
      <c r="BX74" s="220" t="s">
        <v>2283</v>
      </c>
      <c r="BY74" s="220">
        <v>2.2000000000000002</v>
      </c>
      <c r="BZ74" s="220">
        <v>1146</v>
      </c>
      <c r="CA74" s="220">
        <v>56</v>
      </c>
      <c r="CB74" s="220">
        <v>6.3E-2</v>
      </c>
      <c r="CC74" s="220">
        <v>133.30000000000001</v>
      </c>
      <c r="CD74" s="220">
        <v>6.2</v>
      </c>
      <c r="CE74" s="220" t="s">
        <v>1922</v>
      </c>
      <c r="CF74" s="220">
        <v>73.3</v>
      </c>
      <c r="CG74" s="220">
        <v>3.5</v>
      </c>
      <c r="CH74" s="220">
        <v>0.12</v>
      </c>
      <c r="CI74" s="220">
        <v>454</v>
      </c>
      <c r="CJ74" s="220">
        <v>20</v>
      </c>
      <c r="CK74" s="220">
        <v>7.0999999999999994E-2</v>
      </c>
      <c r="CL74" s="220">
        <v>976</v>
      </c>
      <c r="CM74" s="220">
        <v>40</v>
      </c>
      <c r="CN74" s="220">
        <v>8.3000000000000004E-2</v>
      </c>
      <c r="CO74" s="220"/>
      <c r="CP74" s="219">
        <f>AVERAGE(BW74,BZ74,CC74,CF74)</f>
        <v>338.4</v>
      </c>
      <c r="CQ74" s="223">
        <f>CI74/CL74</f>
        <v>0.4651639344262295</v>
      </c>
      <c r="CR74" s="220"/>
      <c r="CS74" s="220">
        <v>8560</v>
      </c>
      <c r="CT74" s="220">
        <v>880</v>
      </c>
      <c r="CU74" s="230">
        <v>19700</v>
      </c>
      <c r="CV74" s="230">
        <v>3000</v>
      </c>
      <c r="CW74" s="220">
        <v>227</v>
      </c>
      <c r="CX74" s="220">
        <v>15</v>
      </c>
      <c r="CY74" s="220">
        <v>61</v>
      </c>
      <c r="CZ74" s="220">
        <v>11</v>
      </c>
      <c r="DA74" s="220">
        <v>14</v>
      </c>
      <c r="DB74" s="220">
        <v>1.7</v>
      </c>
      <c r="DC74" s="220">
        <v>2000</v>
      </c>
      <c r="DD74" s="220">
        <v>110</v>
      </c>
      <c r="DE74" s="230">
        <v>400000</v>
      </c>
      <c r="DF74" s="230">
        <v>21000</v>
      </c>
      <c r="DG74" s="220">
        <v>13.48</v>
      </c>
      <c r="DH74" s="220">
        <v>0.92</v>
      </c>
      <c r="DI74" s="220">
        <v>6.6</v>
      </c>
      <c r="DJ74" s="220">
        <v>1.3</v>
      </c>
      <c r="DK74" s="220">
        <v>66.099999999999994</v>
      </c>
      <c r="DL74" s="220">
        <v>2.8</v>
      </c>
      <c r="DM74" s="220">
        <v>7.22</v>
      </c>
      <c r="DN74" s="220">
        <v>0.28999999999999998</v>
      </c>
      <c r="DO74" s="220">
        <v>53.2</v>
      </c>
      <c r="DP74" s="220">
        <v>2.8</v>
      </c>
      <c r="DQ74" s="220">
        <v>28.8</v>
      </c>
      <c r="DR74" s="220">
        <v>2.5</v>
      </c>
      <c r="DS74" s="220">
        <v>1.78</v>
      </c>
      <c r="DT74" s="220">
        <v>0.21</v>
      </c>
      <c r="DU74" s="220">
        <v>63.6</v>
      </c>
      <c r="DV74" s="220">
        <v>4</v>
      </c>
      <c r="DW74" s="220">
        <v>16.3</v>
      </c>
      <c r="DX74" s="220">
        <v>1.3</v>
      </c>
      <c r="DY74" s="220">
        <v>189</v>
      </c>
      <c r="DZ74" s="220">
        <v>13</v>
      </c>
      <c r="EA74" s="220">
        <v>66.5</v>
      </c>
      <c r="EB74" s="220">
        <v>3.6</v>
      </c>
      <c r="EC74" s="220">
        <v>305</v>
      </c>
      <c r="ED74" s="220">
        <v>13</v>
      </c>
      <c r="EE74" s="220">
        <v>62.9</v>
      </c>
      <c r="EF74" s="220">
        <v>3.9</v>
      </c>
      <c r="EG74" s="220">
        <v>539</v>
      </c>
      <c r="EH74" s="220">
        <v>17</v>
      </c>
      <c r="EI74" s="220">
        <v>108.2</v>
      </c>
      <c r="EJ74" s="220">
        <v>6.4</v>
      </c>
      <c r="EK74" s="220">
        <v>11940</v>
      </c>
      <c r="EL74" s="220">
        <v>670</v>
      </c>
      <c r="EM74" s="220">
        <v>4.1500000000000004</v>
      </c>
      <c r="EN74" s="220">
        <v>0.52</v>
      </c>
    </row>
    <row r="75" spans="1:144" x14ac:dyDescent="0.25">
      <c r="A75" s="220" t="s">
        <v>3438</v>
      </c>
      <c r="B75" s="220">
        <v>25.081</v>
      </c>
      <c r="C75" s="220" t="s">
        <v>3439</v>
      </c>
      <c r="D75" s="220">
        <v>4.1520000000000001</v>
      </c>
      <c r="E75" s="220">
        <v>0.22</v>
      </c>
      <c r="F75" s="220">
        <v>0.29049999999999998</v>
      </c>
      <c r="G75" s="220">
        <v>1.4E-2</v>
      </c>
      <c r="H75" s="220">
        <v>0.78874</v>
      </c>
      <c r="I75" s="220">
        <v>3.4423409999999999</v>
      </c>
      <c r="J75" s="220">
        <v>0.16589590000000001</v>
      </c>
      <c r="K75" s="220">
        <v>0.10371</v>
      </c>
      <c r="L75" s="220">
        <v>6.4000000000000005E-4</v>
      </c>
      <c r="M75" s="220">
        <v>8.6878999999999998E-2</v>
      </c>
      <c r="N75" s="220">
        <v>1643.9</v>
      </c>
      <c r="O75" s="220">
        <v>67</v>
      </c>
      <c r="P75" s="220">
        <v>1691.4</v>
      </c>
      <c r="Q75" s="220">
        <v>6.5</v>
      </c>
      <c r="R75" s="220">
        <v>2.95</v>
      </c>
      <c r="S75" s="220">
        <v>5.83</v>
      </c>
      <c r="T75" s="220">
        <v>3.2599999999999999E-3</v>
      </c>
      <c r="U75" s="230">
        <v>1200</v>
      </c>
      <c r="V75" s="230">
        <v>1600</v>
      </c>
      <c r="W75" s="220">
        <v>120</v>
      </c>
      <c r="X75" s="220">
        <v>170</v>
      </c>
      <c r="Y75" s="220">
        <v>440</v>
      </c>
      <c r="Z75" s="220">
        <v>600</v>
      </c>
      <c r="AA75" s="220">
        <v>991</v>
      </c>
      <c r="AB75" s="220">
        <v>87</v>
      </c>
      <c r="AC75" s="220">
        <v>1015</v>
      </c>
      <c r="AD75" s="220">
        <v>87</v>
      </c>
      <c r="AE75" s="220">
        <v>1540</v>
      </c>
      <c r="AF75" s="220">
        <v>120</v>
      </c>
      <c r="AG75" s="220">
        <v>0.97699999999999998</v>
      </c>
      <c r="AH75" s="220">
        <v>1.4E-2</v>
      </c>
      <c r="AI75" s="220">
        <v>3.4423409999999999</v>
      </c>
      <c r="AJ75" s="220">
        <v>2.1999999999999999E-2</v>
      </c>
      <c r="AK75" s="220">
        <v>2.95</v>
      </c>
      <c r="AL75" s="220">
        <v>0.63</v>
      </c>
      <c r="AM75" s="230">
        <v>7650000000000000</v>
      </c>
      <c r="AN75" s="230">
        <v>650000000000000</v>
      </c>
      <c r="AO75" s="220">
        <v>4.0279999999999996</v>
      </c>
      <c r="AP75" s="220">
        <v>4.3999999999999997E-2</v>
      </c>
      <c r="AQ75" s="220">
        <v>0.31</v>
      </c>
      <c r="AR75" s="220">
        <v>0.28949999999999998</v>
      </c>
      <c r="AS75" s="220">
        <v>2E-3</v>
      </c>
      <c r="AT75" s="220">
        <v>1.4999999999999999E-2</v>
      </c>
      <c r="AU75" s="220">
        <v>0.98699999999999999</v>
      </c>
      <c r="AV75" s="220" t="s">
        <v>1873</v>
      </c>
      <c r="AW75" s="220" t="s">
        <v>1874</v>
      </c>
      <c r="AX75" s="220" t="s">
        <v>1874</v>
      </c>
      <c r="AY75" s="220">
        <v>3.4569999999999999</v>
      </c>
      <c r="AZ75" s="220">
        <v>2.4E-2</v>
      </c>
      <c r="BA75" s="220">
        <v>0.10093000000000001</v>
      </c>
      <c r="BB75" s="220">
        <v>4.4999999999999999E-4</v>
      </c>
      <c r="BC75" s="220">
        <v>7.3999999999999999E-4</v>
      </c>
      <c r="BD75" s="220">
        <v>1640.8</v>
      </c>
      <c r="BE75" s="220">
        <v>8.3000000000000007</v>
      </c>
      <c r="BF75" s="220">
        <v>14</v>
      </c>
      <c r="BG75" s="220">
        <v>1638.9</v>
      </c>
      <c r="BH75" s="220">
        <v>9</v>
      </c>
      <c r="BI75" s="220">
        <v>63</v>
      </c>
      <c r="BJ75" s="220">
        <v>1639.1</v>
      </c>
      <c r="BK75" s="220">
        <v>9.9</v>
      </c>
      <c r="BL75" s="220">
        <v>73</v>
      </c>
      <c r="BM75" s="220" t="s">
        <v>1873</v>
      </c>
      <c r="BN75" s="220" t="s">
        <v>1874</v>
      </c>
      <c r="BO75" s="220" t="s">
        <v>1874</v>
      </c>
      <c r="BP75" s="220">
        <v>3.2599999999999999E-3</v>
      </c>
      <c r="BQ75" s="220">
        <v>7.3999999999999999E-4</v>
      </c>
      <c r="BR75" s="220">
        <v>3.2599999999999999E-3</v>
      </c>
      <c r="BS75" s="220">
        <v>7.3999999999999999E-4</v>
      </c>
      <c r="BT75" s="220">
        <v>0.111</v>
      </c>
      <c r="BU75" s="220">
        <v>4.2999999999999997E-2</v>
      </c>
      <c r="BV75" s="220"/>
      <c r="BW75" s="220">
        <v>1</v>
      </c>
      <c r="BX75" s="220" t="s">
        <v>2283</v>
      </c>
      <c r="BY75" s="220">
        <v>1.9</v>
      </c>
      <c r="BZ75" s="220">
        <v>1498</v>
      </c>
      <c r="CA75" s="220">
        <v>65</v>
      </c>
      <c r="CB75" s="220">
        <v>2.8000000000000001E-2</v>
      </c>
      <c r="CC75" s="220">
        <v>170.8</v>
      </c>
      <c r="CD75" s="220">
        <v>7.5</v>
      </c>
      <c r="CE75" s="220" t="s">
        <v>1922</v>
      </c>
      <c r="CF75" s="220">
        <v>258</v>
      </c>
      <c r="CG75" s="220">
        <v>14</v>
      </c>
      <c r="CH75" s="220">
        <v>0.11</v>
      </c>
      <c r="CI75" s="220">
        <v>1537</v>
      </c>
      <c r="CJ75" s="220">
        <v>93</v>
      </c>
      <c r="CK75" s="220" t="s">
        <v>1922</v>
      </c>
      <c r="CL75" s="220">
        <v>1319</v>
      </c>
      <c r="CM75" s="220">
        <v>62</v>
      </c>
      <c r="CN75" s="220">
        <v>2.8000000000000001E-2</v>
      </c>
      <c r="CO75" s="220"/>
      <c r="CP75" s="219">
        <f>AVERAGE(BW75,BZ75,CC75,CF75)</f>
        <v>481.95</v>
      </c>
      <c r="CQ75" s="223">
        <f>CI75/CL75</f>
        <v>1.1652767247915088</v>
      </c>
      <c r="CR75" s="220"/>
      <c r="CS75" s="220">
        <v>684</v>
      </c>
      <c r="CT75" s="220">
        <v>52</v>
      </c>
      <c r="CU75" s="220">
        <v>200</v>
      </c>
      <c r="CV75" s="220">
        <v>1300</v>
      </c>
      <c r="CW75" s="220">
        <v>292</v>
      </c>
      <c r="CX75" s="220">
        <v>17</v>
      </c>
      <c r="CY75" s="220">
        <v>24.6</v>
      </c>
      <c r="CZ75" s="220">
        <v>2.2000000000000002</v>
      </c>
      <c r="DA75" s="220">
        <v>5.83</v>
      </c>
      <c r="DB75" s="220">
        <v>0.67</v>
      </c>
      <c r="DC75" s="220">
        <v>4070</v>
      </c>
      <c r="DD75" s="220">
        <v>230</v>
      </c>
      <c r="DE75" s="230">
        <v>322000</v>
      </c>
      <c r="DF75" s="230">
        <v>18000</v>
      </c>
      <c r="DG75" s="220">
        <v>11.53</v>
      </c>
      <c r="DH75" s="220">
        <v>0.81</v>
      </c>
      <c r="DI75" s="220">
        <v>4.6399999999999997</v>
      </c>
      <c r="DJ75" s="220">
        <v>0.44</v>
      </c>
      <c r="DK75" s="220">
        <v>137.80000000000001</v>
      </c>
      <c r="DL75" s="220">
        <v>6.7</v>
      </c>
      <c r="DM75" s="220">
        <v>5.33</v>
      </c>
      <c r="DN75" s="220">
        <v>0.51</v>
      </c>
      <c r="DO75" s="220">
        <v>42.9</v>
      </c>
      <c r="DP75" s="220">
        <v>3.9</v>
      </c>
      <c r="DQ75" s="220">
        <v>40</v>
      </c>
      <c r="DR75" s="220">
        <v>2.8</v>
      </c>
      <c r="DS75" s="220">
        <v>5.53</v>
      </c>
      <c r="DT75" s="220">
        <v>0.53</v>
      </c>
      <c r="DU75" s="220">
        <v>137.5</v>
      </c>
      <c r="DV75" s="220">
        <v>8.6</v>
      </c>
      <c r="DW75" s="220">
        <v>39.6</v>
      </c>
      <c r="DX75" s="220">
        <v>2.5</v>
      </c>
      <c r="DY75" s="220">
        <v>439</v>
      </c>
      <c r="DZ75" s="220">
        <v>29</v>
      </c>
      <c r="EA75" s="220">
        <v>151</v>
      </c>
      <c r="EB75" s="220">
        <v>10</v>
      </c>
      <c r="EC75" s="220">
        <v>673</v>
      </c>
      <c r="ED75" s="220">
        <v>39</v>
      </c>
      <c r="EE75" s="220">
        <v>130</v>
      </c>
      <c r="EF75" s="220">
        <v>9.3000000000000007</v>
      </c>
      <c r="EG75" s="220">
        <v>1050</v>
      </c>
      <c r="EH75" s="220">
        <v>69</v>
      </c>
      <c r="EI75" s="220">
        <v>204</v>
      </c>
      <c r="EJ75" s="220">
        <v>13</v>
      </c>
      <c r="EK75" s="220">
        <v>7870</v>
      </c>
      <c r="EL75" s="220">
        <v>440</v>
      </c>
      <c r="EM75" s="220">
        <v>3.28</v>
      </c>
      <c r="EN75" s="220">
        <v>0.31</v>
      </c>
    </row>
    <row r="76" spans="1:144" x14ac:dyDescent="0.25">
      <c r="A76" s="220" t="s">
        <v>3502</v>
      </c>
      <c r="B76" s="220">
        <v>21.097000000000001</v>
      </c>
      <c r="C76" s="220" t="s">
        <v>3503</v>
      </c>
      <c r="D76" s="220">
        <v>4.4950000000000001</v>
      </c>
      <c r="E76" s="220">
        <v>0.25</v>
      </c>
      <c r="F76" s="220">
        <v>0.30520000000000003</v>
      </c>
      <c r="G76" s="220">
        <v>1.4999999999999999E-2</v>
      </c>
      <c r="H76" s="220">
        <v>0.98329999999999995</v>
      </c>
      <c r="I76" s="220">
        <v>3.2765399999999998</v>
      </c>
      <c r="J76" s="220">
        <v>0.1610357</v>
      </c>
      <c r="K76" s="220">
        <v>0.10677</v>
      </c>
      <c r="L76" s="220">
        <v>6.8000000000000005E-4</v>
      </c>
      <c r="M76" s="220">
        <v>6.4550000000000002E-4</v>
      </c>
      <c r="N76" s="220">
        <v>1715</v>
      </c>
      <c r="O76" s="220">
        <v>76</v>
      </c>
      <c r="P76" s="220">
        <v>1743.9</v>
      </c>
      <c r="Q76" s="220">
        <v>6.6</v>
      </c>
      <c r="R76" s="220">
        <v>1.7</v>
      </c>
      <c r="S76" s="220">
        <v>36.299999999999997</v>
      </c>
      <c r="T76" s="220">
        <v>5.1999999999999998E-3</v>
      </c>
      <c r="U76" s="230">
        <v>-1900</v>
      </c>
      <c r="V76" s="230">
        <v>3100</v>
      </c>
      <c r="W76" s="220">
        <v>-200</v>
      </c>
      <c r="X76" s="220">
        <v>330</v>
      </c>
      <c r="Y76" s="220">
        <v>-210</v>
      </c>
      <c r="Z76" s="220">
        <v>360</v>
      </c>
      <c r="AA76" s="220">
        <v>895</v>
      </c>
      <c r="AB76" s="220">
        <v>50</v>
      </c>
      <c r="AC76" s="220">
        <v>316</v>
      </c>
      <c r="AD76" s="220">
        <v>14</v>
      </c>
      <c r="AE76" s="220">
        <v>447</v>
      </c>
      <c r="AF76" s="220">
        <v>30</v>
      </c>
      <c r="AG76" s="220">
        <v>2.871</v>
      </c>
      <c r="AH76" s="220">
        <v>3.2000000000000001E-2</v>
      </c>
      <c r="AI76" s="220">
        <v>3.2765399999999998</v>
      </c>
      <c r="AJ76" s="220">
        <v>6.6000000000000003E-2</v>
      </c>
      <c r="AK76" s="220">
        <v>1.7</v>
      </c>
      <c r="AL76" s="220">
        <v>1.8</v>
      </c>
      <c r="AM76" s="230">
        <v>6470000000000000</v>
      </c>
      <c r="AN76" s="230">
        <v>420000000000000</v>
      </c>
      <c r="AO76" s="220">
        <v>4.3099999999999996</v>
      </c>
      <c r="AP76" s="220">
        <v>0.13</v>
      </c>
      <c r="AQ76" s="220">
        <v>0.33</v>
      </c>
      <c r="AR76" s="220">
        <v>0.30370000000000003</v>
      </c>
      <c r="AS76" s="220">
        <v>6.7000000000000002E-3</v>
      </c>
      <c r="AT76" s="220">
        <v>1.6E-2</v>
      </c>
      <c r="AU76" s="220">
        <v>0.99102000000000001</v>
      </c>
      <c r="AV76" s="220" t="s">
        <v>1873</v>
      </c>
      <c r="AW76" s="220" t="s">
        <v>1874</v>
      </c>
      <c r="AX76" s="220" t="s">
        <v>1874</v>
      </c>
      <c r="AY76" s="220">
        <v>3.323</v>
      </c>
      <c r="AZ76" s="220">
        <v>6.9000000000000006E-2</v>
      </c>
      <c r="BA76" s="220">
        <v>0.10246</v>
      </c>
      <c r="BB76" s="220">
        <v>8.8000000000000003E-4</v>
      </c>
      <c r="BC76" s="220">
        <v>1.4E-3</v>
      </c>
      <c r="BD76" s="220">
        <v>1667</v>
      </c>
      <c r="BE76" s="220">
        <v>16</v>
      </c>
      <c r="BF76" s="220">
        <v>25</v>
      </c>
      <c r="BG76" s="220">
        <v>1689</v>
      </c>
      <c r="BH76" s="220">
        <v>25</v>
      </c>
      <c r="BI76" s="220">
        <v>63</v>
      </c>
      <c r="BJ76" s="220">
        <v>1708</v>
      </c>
      <c r="BK76" s="220">
        <v>33</v>
      </c>
      <c r="BL76" s="220">
        <v>79</v>
      </c>
      <c r="BM76" s="220" t="s">
        <v>1873</v>
      </c>
      <c r="BN76" s="220" t="s">
        <v>1874</v>
      </c>
      <c r="BO76" s="220" t="s">
        <v>1874</v>
      </c>
      <c r="BP76" s="220">
        <v>5.1999999999999998E-3</v>
      </c>
      <c r="BQ76" s="220">
        <v>1.1000000000000001E-3</v>
      </c>
      <c r="BR76" s="220">
        <v>5.1999999999999998E-3</v>
      </c>
      <c r="BS76" s="220">
        <v>1.1000000000000001E-3</v>
      </c>
      <c r="BT76" s="220">
        <v>0.156</v>
      </c>
      <c r="BU76" s="220">
        <v>5.1999999999999998E-2</v>
      </c>
      <c r="BV76" s="220"/>
      <c r="BW76" s="220">
        <v>1</v>
      </c>
      <c r="BX76" s="220" t="s">
        <v>2283</v>
      </c>
      <c r="BY76" s="220">
        <v>1.9</v>
      </c>
      <c r="BZ76" s="220">
        <v>1371</v>
      </c>
      <c r="CA76" s="220">
        <v>60</v>
      </c>
      <c r="CB76" s="220">
        <v>2.9000000000000001E-2</v>
      </c>
      <c r="CC76" s="220">
        <v>160.30000000000001</v>
      </c>
      <c r="CD76" s="220">
        <v>6.8</v>
      </c>
      <c r="CE76" s="220" t="s">
        <v>1922</v>
      </c>
      <c r="CF76" s="220">
        <v>74</v>
      </c>
      <c r="CG76" s="220">
        <v>3.6</v>
      </c>
      <c r="CH76" s="220">
        <v>8.7999999999999995E-2</v>
      </c>
      <c r="CI76" s="220">
        <v>489</v>
      </c>
      <c r="CJ76" s="220">
        <v>25</v>
      </c>
      <c r="CK76" s="220" t="s">
        <v>1922</v>
      </c>
      <c r="CL76" s="220">
        <v>1155</v>
      </c>
      <c r="CM76" s="220">
        <v>52</v>
      </c>
      <c r="CN76" s="220" t="s">
        <v>1922</v>
      </c>
      <c r="CO76" s="220"/>
      <c r="CP76" s="219">
        <f>AVERAGE(BW76,BZ76,CC76,CF76)</f>
        <v>401.57499999999999</v>
      </c>
      <c r="CQ76" s="223">
        <f>CI76/CL76</f>
        <v>0.42337662337662335</v>
      </c>
      <c r="CR76" s="220"/>
      <c r="CS76" s="220">
        <v>495</v>
      </c>
      <c r="CT76" s="220">
        <v>68</v>
      </c>
      <c r="CU76" s="220">
        <v>380</v>
      </c>
      <c r="CV76" s="220">
        <v>970</v>
      </c>
      <c r="CW76" s="220">
        <v>193.6</v>
      </c>
      <c r="CX76" s="220">
        <v>9.9</v>
      </c>
      <c r="CY76" s="220">
        <v>18.399999999999999</v>
      </c>
      <c r="CZ76" s="220">
        <v>1.9</v>
      </c>
      <c r="DA76" s="220">
        <v>36.299999999999997</v>
      </c>
      <c r="DB76" s="220">
        <v>6</v>
      </c>
      <c r="DC76" s="220">
        <v>2130</v>
      </c>
      <c r="DD76" s="220">
        <v>110</v>
      </c>
      <c r="DE76" s="230">
        <v>331000</v>
      </c>
      <c r="DF76" s="230">
        <v>17000</v>
      </c>
      <c r="DG76" s="220">
        <v>12.73</v>
      </c>
      <c r="DH76" s="220">
        <v>0.83</v>
      </c>
      <c r="DI76" s="220">
        <v>1430</v>
      </c>
      <c r="DJ76" s="220">
        <v>130</v>
      </c>
      <c r="DK76" s="220">
        <v>2190</v>
      </c>
      <c r="DL76" s="220">
        <v>200</v>
      </c>
      <c r="DM76" s="220">
        <v>232</v>
      </c>
      <c r="DN76" s="220">
        <v>21</v>
      </c>
      <c r="DO76" s="220">
        <v>960</v>
      </c>
      <c r="DP76" s="220">
        <v>90</v>
      </c>
      <c r="DQ76" s="220">
        <v>134</v>
      </c>
      <c r="DR76" s="220">
        <v>11</v>
      </c>
      <c r="DS76" s="220">
        <v>11.53</v>
      </c>
      <c r="DT76" s="220">
        <v>0.82</v>
      </c>
      <c r="DU76" s="220">
        <v>134.4</v>
      </c>
      <c r="DV76" s="220">
        <v>8.1999999999999993</v>
      </c>
      <c r="DW76" s="220">
        <v>21.6</v>
      </c>
      <c r="DX76" s="220">
        <v>1.3</v>
      </c>
      <c r="DY76" s="220">
        <v>203</v>
      </c>
      <c r="DZ76" s="220">
        <v>11</v>
      </c>
      <c r="EA76" s="220">
        <v>69.599999999999994</v>
      </c>
      <c r="EB76" s="220">
        <v>3.3</v>
      </c>
      <c r="EC76" s="220">
        <v>327</v>
      </c>
      <c r="ED76" s="220">
        <v>18</v>
      </c>
      <c r="EE76" s="220">
        <v>64.8</v>
      </c>
      <c r="EF76" s="220">
        <v>3.8</v>
      </c>
      <c r="EG76" s="220">
        <v>566</v>
      </c>
      <c r="EH76" s="220">
        <v>32</v>
      </c>
      <c r="EI76" s="220">
        <v>112</v>
      </c>
      <c r="EJ76" s="220">
        <v>6.4</v>
      </c>
      <c r="EK76" s="220">
        <v>10310</v>
      </c>
      <c r="EL76" s="220">
        <v>560</v>
      </c>
      <c r="EM76" s="220">
        <v>3.95</v>
      </c>
      <c r="EN76" s="220">
        <v>0.31</v>
      </c>
    </row>
    <row r="77" spans="1:144" x14ac:dyDescent="0.25">
      <c r="A77" s="220" t="s">
        <v>3456</v>
      </c>
      <c r="B77" s="220">
        <v>25.103000000000002</v>
      </c>
      <c r="C77" s="220" t="s">
        <v>3457</v>
      </c>
      <c r="D77" s="220">
        <v>4.5819999999999999</v>
      </c>
      <c r="E77" s="220">
        <v>0.24</v>
      </c>
      <c r="F77" s="220">
        <v>0.31680000000000003</v>
      </c>
      <c r="G77" s="220">
        <v>1.4999999999999999E-2</v>
      </c>
      <c r="H77" s="220">
        <v>0.96980999999999995</v>
      </c>
      <c r="I77" s="220">
        <v>3.1565660000000002</v>
      </c>
      <c r="J77" s="220">
        <v>0.1494586</v>
      </c>
      <c r="K77" s="220">
        <v>0.10523</v>
      </c>
      <c r="L77" s="220">
        <v>5.9999999999999995E-4</v>
      </c>
      <c r="M77" s="220">
        <v>-0.23662</v>
      </c>
      <c r="N77" s="220">
        <v>1773</v>
      </c>
      <c r="O77" s="220">
        <v>74</v>
      </c>
      <c r="P77" s="220">
        <v>1717.6</v>
      </c>
      <c r="Q77" s="220">
        <v>5.3</v>
      </c>
      <c r="R77" s="220">
        <v>-3.2</v>
      </c>
      <c r="S77" s="220">
        <v>0.65</v>
      </c>
      <c r="T77" s="220">
        <v>1.2999999999999999E-3</v>
      </c>
      <c r="U77" s="220">
        <v>-90</v>
      </c>
      <c r="V77" s="220">
        <v>470</v>
      </c>
      <c r="W77" s="220">
        <v>-21</v>
      </c>
      <c r="X77" s="220">
        <v>45</v>
      </c>
      <c r="Y77" s="220">
        <v>-25</v>
      </c>
      <c r="Z77" s="220">
        <v>53</v>
      </c>
      <c r="AA77" s="220">
        <v>419</v>
      </c>
      <c r="AB77" s="220">
        <v>23</v>
      </c>
      <c r="AC77" s="220">
        <v>142.30000000000001</v>
      </c>
      <c r="AD77" s="220">
        <v>7.9</v>
      </c>
      <c r="AE77" s="220">
        <v>210.6</v>
      </c>
      <c r="AF77" s="220">
        <v>9.6</v>
      </c>
      <c r="AG77" s="220">
        <v>3.2440000000000002</v>
      </c>
      <c r="AH77" s="220">
        <v>2.7E-2</v>
      </c>
      <c r="AI77" s="220">
        <v>3.1565660000000002</v>
      </c>
      <c r="AJ77" s="220">
        <v>4.2000000000000003E-2</v>
      </c>
      <c r="AK77" s="220">
        <v>-3.2</v>
      </c>
      <c r="AL77" s="220">
        <v>1.1000000000000001</v>
      </c>
      <c r="AM77" s="230">
        <v>3100000000000000</v>
      </c>
      <c r="AN77" s="230">
        <v>130000000000000</v>
      </c>
      <c r="AO77" s="220">
        <v>4.5339999999999998</v>
      </c>
      <c r="AP77" s="220">
        <v>7.5999999999999998E-2</v>
      </c>
      <c r="AQ77" s="220">
        <v>0.31</v>
      </c>
      <c r="AR77" s="220">
        <v>0.31640000000000001</v>
      </c>
      <c r="AS77" s="220">
        <v>4.1000000000000003E-3</v>
      </c>
      <c r="AT77" s="220">
        <v>1.6E-2</v>
      </c>
      <c r="AU77" s="220">
        <v>0.97607999999999995</v>
      </c>
      <c r="AV77" s="220" t="s">
        <v>1873</v>
      </c>
      <c r="AW77" s="220" t="s">
        <v>1874</v>
      </c>
      <c r="AX77" s="220" t="s">
        <v>1874</v>
      </c>
      <c r="AY77" s="220">
        <v>3.1739999999999999</v>
      </c>
      <c r="AZ77" s="220">
        <v>4.2999999999999997E-2</v>
      </c>
      <c r="BA77" s="220">
        <v>0.10414</v>
      </c>
      <c r="BB77" s="220">
        <v>5.1000000000000004E-4</v>
      </c>
      <c r="BC77" s="220">
        <v>9.6000000000000002E-4</v>
      </c>
      <c r="BD77" s="220">
        <v>1698.5</v>
      </c>
      <c r="BE77" s="220">
        <v>9.1</v>
      </c>
      <c r="BF77" s="220">
        <v>17</v>
      </c>
      <c r="BG77" s="220">
        <v>1735</v>
      </c>
      <c r="BH77" s="220">
        <v>14</v>
      </c>
      <c r="BI77" s="220">
        <v>58</v>
      </c>
      <c r="BJ77" s="220">
        <v>1771</v>
      </c>
      <c r="BK77" s="220">
        <v>20</v>
      </c>
      <c r="BL77" s="220">
        <v>77</v>
      </c>
      <c r="BM77" s="220" t="s">
        <v>1873</v>
      </c>
      <c r="BN77" s="220" t="s">
        <v>1874</v>
      </c>
      <c r="BO77" s="220" t="s">
        <v>1874</v>
      </c>
      <c r="BP77" s="220">
        <v>1.2999999999999999E-3</v>
      </c>
      <c r="BQ77" s="220">
        <v>5.1000000000000004E-4</v>
      </c>
      <c r="BR77" s="220">
        <v>1.2999999999999999E-3</v>
      </c>
      <c r="BS77" s="220">
        <v>5.1000000000000004E-4</v>
      </c>
      <c r="BT77" s="220">
        <v>0.36299999999999999</v>
      </c>
      <c r="BU77" s="220">
        <v>4.5999999999999999E-2</v>
      </c>
      <c r="BV77" s="220"/>
      <c r="BW77" s="220">
        <v>1</v>
      </c>
      <c r="BX77" s="220" t="s">
        <v>2283</v>
      </c>
      <c r="BY77" s="220">
        <v>1.6</v>
      </c>
      <c r="BZ77" s="220">
        <v>567</v>
      </c>
      <c r="CA77" s="220">
        <v>17</v>
      </c>
      <c r="CB77" s="220">
        <v>3.5000000000000003E-2</v>
      </c>
      <c r="CC77" s="220">
        <v>65.5</v>
      </c>
      <c r="CD77" s="220">
        <v>1.9</v>
      </c>
      <c r="CE77" s="220">
        <v>2.1000000000000001E-2</v>
      </c>
      <c r="CF77" s="220">
        <v>31.8</v>
      </c>
      <c r="CG77" s="220">
        <v>0.92</v>
      </c>
      <c r="CH77" s="220">
        <v>9.5000000000000001E-2</v>
      </c>
      <c r="CI77" s="220">
        <v>188.9</v>
      </c>
      <c r="CJ77" s="220">
        <v>6</v>
      </c>
      <c r="CK77" s="220">
        <v>0.11</v>
      </c>
      <c r="CL77" s="220">
        <v>462</v>
      </c>
      <c r="CM77" s="220">
        <v>16</v>
      </c>
      <c r="CN77" s="220">
        <v>0.15</v>
      </c>
      <c r="CO77" s="220"/>
      <c r="CP77" s="219">
        <f>AVERAGE(BW77,BZ77,CC77,CF77)</f>
        <v>166.32499999999999</v>
      </c>
      <c r="CQ77" s="223">
        <f>CI77/CL77</f>
        <v>0.40887445887445889</v>
      </c>
      <c r="CR77" s="220"/>
      <c r="CS77" s="220">
        <v>380</v>
      </c>
      <c r="CT77" s="220">
        <v>130</v>
      </c>
      <c r="CU77" s="220" t="s">
        <v>2283</v>
      </c>
      <c r="CV77" s="220" t="s">
        <v>2283</v>
      </c>
      <c r="CW77" s="220">
        <v>212.8</v>
      </c>
      <c r="CX77" s="220">
        <v>8.9</v>
      </c>
      <c r="CY77" s="220">
        <v>419</v>
      </c>
      <c r="CZ77" s="220">
        <v>78</v>
      </c>
      <c r="DA77" s="220">
        <v>0.65</v>
      </c>
      <c r="DB77" s="220">
        <v>0.12</v>
      </c>
      <c r="DC77" s="220">
        <v>1285</v>
      </c>
      <c r="DD77" s="220">
        <v>61</v>
      </c>
      <c r="DE77" s="230">
        <v>379000</v>
      </c>
      <c r="DF77" s="230">
        <v>16000</v>
      </c>
      <c r="DG77" s="220">
        <v>7.03</v>
      </c>
      <c r="DH77" s="220">
        <v>0.54</v>
      </c>
      <c r="DI77" s="220">
        <v>1.89</v>
      </c>
      <c r="DJ77" s="220">
        <v>0.69</v>
      </c>
      <c r="DK77" s="220">
        <v>27.3</v>
      </c>
      <c r="DL77" s="220">
        <v>3.2</v>
      </c>
      <c r="DM77" s="220">
        <v>1.62</v>
      </c>
      <c r="DN77" s="220">
        <v>0.48</v>
      </c>
      <c r="DO77" s="220">
        <v>9.8000000000000007</v>
      </c>
      <c r="DP77" s="220">
        <v>1.9</v>
      </c>
      <c r="DQ77" s="220">
        <v>7.62</v>
      </c>
      <c r="DR77" s="220">
        <v>0.69</v>
      </c>
      <c r="DS77" s="220">
        <v>0.67</v>
      </c>
      <c r="DT77" s="220">
        <v>0.1</v>
      </c>
      <c r="DU77" s="220">
        <v>30.9</v>
      </c>
      <c r="DV77" s="220">
        <v>2</v>
      </c>
      <c r="DW77" s="220">
        <v>9.3699999999999992</v>
      </c>
      <c r="DX77" s="220">
        <v>0.54</v>
      </c>
      <c r="DY77" s="220">
        <v>115.1</v>
      </c>
      <c r="DZ77" s="220">
        <v>5.9</v>
      </c>
      <c r="EA77" s="220">
        <v>42.9</v>
      </c>
      <c r="EB77" s="220">
        <v>2.1</v>
      </c>
      <c r="EC77" s="220">
        <v>207.4</v>
      </c>
      <c r="ED77" s="220">
        <v>8.6</v>
      </c>
      <c r="EE77" s="220">
        <v>41.2</v>
      </c>
      <c r="EF77" s="220">
        <v>2</v>
      </c>
      <c r="EG77" s="220">
        <v>363</v>
      </c>
      <c r="EH77" s="220">
        <v>18</v>
      </c>
      <c r="EI77" s="220">
        <v>72.900000000000006</v>
      </c>
      <c r="EJ77" s="220">
        <v>3</v>
      </c>
      <c r="EK77" s="220">
        <v>10260</v>
      </c>
      <c r="EL77" s="220">
        <v>440</v>
      </c>
      <c r="EM77" s="220">
        <v>1.89</v>
      </c>
      <c r="EN77" s="220">
        <v>0.17</v>
      </c>
    </row>
    <row r="78" spans="1:144" x14ac:dyDescent="0.25">
      <c r="A78" s="220" t="s">
        <v>3516</v>
      </c>
      <c r="B78" s="220">
        <v>21.254999999999999</v>
      </c>
      <c r="C78" s="220" t="s">
        <v>3517</v>
      </c>
      <c r="D78" s="220">
        <v>4.9489999999999998</v>
      </c>
      <c r="E78" s="220">
        <v>0.27</v>
      </c>
      <c r="F78" s="220">
        <v>0.3362</v>
      </c>
      <c r="G78" s="220">
        <v>1.6E-2</v>
      </c>
      <c r="H78" s="220">
        <v>0.98024</v>
      </c>
      <c r="I78" s="220">
        <v>2.9744199999999998</v>
      </c>
      <c r="J78" s="220">
        <v>0.14155480000000001</v>
      </c>
      <c r="K78" s="220">
        <v>0.10684</v>
      </c>
      <c r="L78" s="220">
        <v>5.9999999999999995E-4</v>
      </c>
      <c r="M78" s="220">
        <v>2.1209000000000002E-3</v>
      </c>
      <c r="N78" s="220">
        <v>1867</v>
      </c>
      <c r="O78" s="220">
        <v>79</v>
      </c>
      <c r="P78" s="220">
        <v>1746.2</v>
      </c>
      <c r="Q78" s="220">
        <v>5.0999999999999996</v>
      </c>
      <c r="R78" s="220">
        <v>-6.9</v>
      </c>
      <c r="S78" s="220">
        <v>0.54</v>
      </c>
      <c r="T78" s="220">
        <v>2.3E-5</v>
      </c>
      <c r="U78" s="220">
        <v>-100</v>
      </c>
      <c r="V78" s="220">
        <v>510</v>
      </c>
      <c r="W78" s="220">
        <v>-11</v>
      </c>
      <c r="X78" s="220">
        <v>55</v>
      </c>
      <c r="Y78" s="220">
        <v>-21</v>
      </c>
      <c r="Z78" s="220">
        <v>97</v>
      </c>
      <c r="AA78" s="220">
        <v>468</v>
      </c>
      <c r="AB78" s="220">
        <v>28</v>
      </c>
      <c r="AC78" s="220">
        <v>242</v>
      </c>
      <c r="AD78" s="220">
        <v>14</v>
      </c>
      <c r="AE78" s="220">
        <v>371</v>
      </c>
      <c r="AF78" s="220">
        <v>17</v>
      </c>
      <c r="AG78" s="220">
        <v>2.2669999999999999</v>
      </c>
      <c r="AH78" s="220">
        <v>1.0999999999999999E-2</v>
      </c>
      <c r="AI78" s="220">
        <v>2.9744199999999998</v>
      </c>
      <c r="AJ78" s="220">
        <v>4.4999999999999998E-2</v>
      </c>
      <c r="AK78" s="220">
        <v>-6.9</v>
      </c>
      <c r="AL78" s="220">
        <v>1.4</v>
      </c>
      <c r="AM78" s="230">
        <v>3750000000000000</v>
      </c>
      <c r="AN78" s="230">
        <v>190000000000000</v>
      </c>
      <c r="AO78" s="220">
        <v>4.9450000000000003</v>
      </c>
      <c r="AP78" s="220">
        <v>7.6999999999999999E-2</v>
      </c>
      <c r="AQ78" s="220">
        <v>0.27</v>
      </c>
      <c r="AR78" s="220">
        <v>0.33610000000000001</v>
      </c>
      <c r="AS78" s="220">
        <v>5.1999999999999998E-3</v>
      </c>
      <c r="AT78" s="220">
        <v>1.6E-2</v>
      </c>
      <c r="AU78" s="220">
        <v>0.97994000000000003</v>
      </c>
      <c r="AV78" s="220" t="s">
        <v>1873</v>
      </c>
      <c r="AW78" s="220" t="s">
        <v>1874</v>
      </c>
      <c r="AX78" s="220" t="s">
        <v>1874</v>
      </c>
      <c r="AY78" s="220">
        <v>2.9889999999999999</v>
      </c>
      <c r="AZ78" s="220">
        <v>4.5999999999999999E-2</v>
      </c>
      <c r="BA78" s="220">
        <v>0.10668999999999999</v>
      </c>
      <c r="BB78" s="220">
        <v>1.9000000000000001E-4</v>
      </c>
      <c r="BC78" s="220">
        <v>3.8000000000000002E-4</v>
      </c>
      <c r="BD78" s="220">
        <v>1743.6</v>
      </c>
      <c r="BE78" s="220">
        <v>3.2</v>
      </c>
      <c r="BF78" s="220">
        <v>6.6</v>
      </c>
      <c r="BG78" s="220">
        <v>1808</v>
      </c>
      <c r="BH78" s="220">
        <v>13</v>
      </c>
      <c r="BI78" s="220">
        <v>46</v>
      </c>
      <c r="BJ78" s="220">
        <v>1867</v>
      </c>
      <c r="BK78" s="220">
        <v>25</v>
      </c>
      <c r="BL78" s="220">
        <v>79</v>
      </c>
      <c r="BM78" s="220" t="s">
        <v>1873</v>
      </c>
      <c r="BN78" s="220" t="s">
        <v>1874</v>
      </c>
      <c r="BO78" s="220" t="s">
        <v>1874</v>
      </c>
      <c r="BP78" s="220">
        <v>2.3E-5</v>
      </c>
      <c r="BQ78" s="220">
        <v>7.6000000000000004E-5</v>
      </c>
      <c r="BR78" s="220">
        <v>2.3E-5</v>
      </c>
      <c r="BS78" s="220">
        <v>7.6000000000000004E-5</v>
      </c>
      <c r="BT78" s="220">
        <v>0.42</v>
      </c>
      <c r="BU78" s="220">
        <v>4.1000000000000002E-2</v>
      </c>
      <c r="BV78" s="220"/>
      <c r="BW78" s="220">
        <v>1</v>
      </c>
      <c r="BX78" s="220" t="s">
        <v>2283</v>
      </c>
      <c r="BY78" s="220">
        <v>1.4</v>
      </c>
      <c r="BZ78" s="220">
        <v>653</v>
      </c>
      <c r="CA78" s="220">
        <v>22</v>
      </c>
      <c r="CB78" s="220">
        <v>2.8000000000000001E-2</v>
      </c>
      <c r="CC78" s="220">
        <v>76.400000000000006</v>
      </c>
      <c r="CD78" s="220">
        <v>2.5</v>
      </c>
      <c r="CE78" s="220">
        <v>4.4000000000000003E-3</v>
      </c>
      <c r="CF78" s="220">
        <v>56.8</v>
      </c>
      <c r="CG78" s="220">
        <v>1.9</v>
      </c>
      <c r="CH78" s="220">
        <v>6.9000000000000006E-2</v>
      </c>
      <c r="CI78" s="220">
        <v>319</v>
      </c>
      <c r="CJ78" s="220">
        <v>13</v>
      </c>
      <c r="CK78" s="220" t="s">
        <v>1922</v>
      </c>
      <c r="CL78" s="220">
        <v>499</v>
      </c>
      <c r="CM78" s="220">
        <v>21</v>
      </c>
      <c r="CN78" s="220" t="s">
        <v>1922</v>
      </c>
      <c r="CO78" s="220"/>
      <c r="CP78" s="219">
        <f>AVERAGE(BW78,BZ78,CC78,CF78)</f>
        <v>196.79999999999998</v>
      </c>
      <c r="CQ78" s="223">
        <f>CI78/CL78</f>
        <v>0.63927855711422843</v>
      </c>
      <c r="CR78" s="220"/>
      <c r="CS78" s="220">
        <v>385</v>
      </c>
      <c r="CT78" s="220">
        <v>36</v>
      </c>
      <c r="CU78" s="220" t="s">
        <v>2283</v>
      </c>
      <c r="CV78" s="220" t="s">
        <v>2283</v>
      </c>
      <c r="CW78" s="220">
        <v>243</v>
      </c>
      <c r="CX78" s="220">
        <v>11</v>
      </c>
      <c r="CY78" s="220">
        <v>12.9</v>
      </c>
      <c r="CZ78" s="220">
        <v>3.3</v>
      </c>
      <c r="DA78" s="220">
        <v>0.54</v>
      </c>
      <c r="DB78" s="220">
        <v>0.15</v>
      </c>
      <c r="DC78" s="220">
        <v>1744</v>
      </c>
      <c r="DD78" s="220">
        <v>68</v>
      </c>
      <c r="DE78" s="230">
        <v>390000</v>
      </c>
      <c r="DF78" s="230">
        <v>16000</v>
      </c>
      <c r="DG78" s="220">
        <v>6.25</v>
      </c>
      <c r="DH78" s="220">
        <v>0.44</v>
      </c>
      <c r="DI78" s="220">
        <v>0.89</v>
      </c>
      <c r="DJ78" s="220">
        <v>0.14000000000000001</v>
      </c>
      <c r="DK78" s="220">
        <v>36.799999999999997</v>
      </c>
      <c r="DL78" s="220">
        <v>2.1</v>
      </c>
      <c r="DM78" s="220">
        <v>1</v>
      </c>
      <c r="DN78" s="220">
        <v>0.15</v>
      </c>
      <c r="DO78" s="220">
        <v>9.6</v>
      </c>
      <c r="DP78" s="220">
        <v>1.1000000000000001</v>
      </c>
      <c r="DQ78" s="220">
        <v>10.5</v>
      </c>
      <c r="DR78" s="220">
        <v>1.1000000000000001</v>
      </c>
      <c r="DS78" s="220">
        <v>1.52</v>
      </c>
      <c r="DT78" s="220">
        <v>0.24</v>
      </c>
      <c r="DU78" s="220">
        <v>44.1</v>
      </c>
      <c r="DV78" s="220">
        <v>2.8</v>
      </c>
      <c r="DW78" s="220">
        <v>12.82</v>
      </c>
      <c r="DX78" s="220">
        <v>0.66</v>
      </c>
      <c r="DY78" s="220">
        <v>158.19999999999999</v>
      </c>
      <c r="DZ78" s="220">
        <v>8.6999999999999993</v>
      </c>
      <c r="EA78" s="220">
        <v>59.6</v>
      </c>
      <c r="EB78" s="220">
        <v>2.6</v>
      </c>
      <c r="EC78" s="220">
        <v>279</v>
      </c>
      <c r="ED78" s="220">
        <v>13</v>
      </c>
      <c r="EE78" s="220">
        <v>55.4</v>
      </c>
      <c r="EF78" s="220">
        <v>2.4</v>
      </c>
      <c r="EG78" s="220">
        <v>472</v>
      </c>
      <c r="EH78" s="220">
        <v>23</v>
      </c>
      <c r="EI78" s="220">
        <v>98.6</v>
      </c>
      <c r="EJ78" s="220">
        <v>5.3</v>
      </c>
      <c r="EK78" s="220">
        <v>10600</v>
      </c>
      <c r="EL78" s="220">
        <v>550</v>
      </c>
      <c r="EM78" s="220">
        <v>2.1</v>
      </c>
      <c r="EN78" s="220">
        <v>0.19</v>
      </c>
    </row>
    <row r="79" spans="1:144" x14ac:dyDescent="0.25">
      <c r="A79" s="220" t="s">
        <v>3538</v>
      </c>
      <c r="B79" s="220">
        <v>12.821</v>
      </c>
      <c r="C79" s="220" t="s">
        <v>3539</v>
      </c>
      <c r="D79" s="220">
        <v>4.4409999999999998</v>
      </c>
      <c r="E79" s="220">
        <v>0.24</v>
      </c>
      <c r="F79" s="220">
        <v>0.30009999999999998</v>
      </c>
      <c r="G79" s="220">
        <v>1.4E-2</v>
      </c>
      <c r="H79" s="220">
        <v>0.94403000000000004</v>
      </c>
      <c r="I79" s="220">
        <v>3.3322229999999999</v>
      </c>
      <c r="J79" s="220">
        <v>0.1554519</v>
      </c>
      <c r="K79" s="220">
        <v>0.10732</v>
      </c>
      <c r="L79" s="220">
        <v>7.9000000000000001E-4</v>
      </c>
      <c r="M79" s="220">
        <v>9.1633999999999993E-2</v>
      </c>
      <c r="N79" s="220">
        <v>1691</v>
      </c>
      <c r="O79" s="220">
        <v>72</v>
      </c>
      <c r="P79" s="220">
        <v>1755.1</v>
      </c>
      <c r="Q79" s="220">
        <v>9.9</v>
      </c>
      <c r="R79" s="220">
        <v>3.6</v>
      </c>
      <c r="S79" s="220">
        <v>4.8</v>
      </c>
      <c r="T79" s="220">
        <v>4.4999999999999997E-3</v>
      </c>
      <c r="U79" s="220">
        <v>0</v>
      </c>
      <c r="V79" s="220">
        <v>990</v>
      </c>
      <c r="W79" s="220">
        <v>0</v>
      </c>
      <c r="X79" s="220">
        <v>110</v>
      </c>
      <c r="Y79" s="220">
        <v>-16</v>
      </c>
      <c r="Z79" s="220">
        <v>68</v>
      </c>
      <c r="AA79" s="220">
        <v>464</v>
      </c>
      <c r="AB79" s="220">
        <v>37</v>
      </c>
      <c r="AC79" s="220">
        <v>82.4</v>
      </c>
      <c r="AD79" s="220">
        <v>3.4</v>
      </c>
      <c r="AE79" s="220">
        <v>125.1</v>
      </c>
      <c r="AF79" s="220">
        <v>5</v>
      </c>
      <c r="AG79" s="220">
        <v>7.13</v>
      </c>
      <c r="AH79" s="220">
        <v>0.61</v>
      </c>
      <c r="AI79" s="220">
        <v>3.3322229999999999</v>
      </c>
      <c r="AJ79" s="220">
        <v>0.05</v>
      </c>
      <c r="AK79" s="220">
        <v>3.6</v>
      </c>
      <c r="AL79" s="220">
        <v>1.3</v>
      </c>
      <c r="AM79" s="230">
        <v>3170000000000000</v>
      </c>
      <c r="AN79" s="230">
        <v>220000000000000</v>
      </c>
      <c r="AO79" s="220">
        <v>4.2699999999999996</v>
      </c>
      <c r="AP79" s="220">
        <v>0.11</v>
      </c>
      <c r="AQ79" s="220">
        <v>0.38</v>
      </c>
      <c r="AR79" s="220">
        <v>0.29880000000000001</v>
      </c>
      <c r="AS79" s="220">
        <v>4.7000000000000002E-3</v>
      </c>
      <c r="AT79" s="220">
        <v>1.6E-2</v>
      </c>
      <c r="AU79" s="220">
        <v>0.99734</v>
      </c>
      <c r="AV79" s="220" t="s">
        <v>1873</v>
      </c>
      <c r="AW79" s="220" t="s">
        <v>1874</v>
      </c>
      <c r="AX79" s="220" t="s">
        <v>1874</v>
      </c>
      <c r="AY79" s="220">
        <v>3.3570000000000002</v>
      </c>
      <c r="AZ79" s="220">
        <v>5.3999999999999999E-2</v>
      </c>
      <c r="BA79" s="220">
        <v>0.10349999999999999</v>
      </c>
      <c r="BB79" s="220">
        <v>1.1000000000000001E-3</v>
      </c>
      <c r="BC79" s="220">
        <v>1.5E-3</v>
      </c>
      <c r="BD79" s="220">
        <v>1686</v>
      </c>
      <c r="BE79" s="220">
        <v>20</v>
      </c>
      <c r="BF79" s="220">
        <v>26</v>
      </c>
      <c r="BG79" s="220">
        <v>1686</v>
      </c>
      <c r="BH79" s="220">
        <v>22</v>
      </c>
      <c r="BI79" s="220">
        <v>75</v>
      </c>
      <c r="BJ79" s="220">
        <v>1685</v>
      </c>
      <c r="BK79" s="220">
        <v>23</v>
      </c>
      <c r="BL79" s="220">
        <v>78</v>
      </c>
      <c r="BM79" s="220" t="s">
        <v>1873</v>
      </c>
      <c r="BN79" s="220" t="s">
        <v>1874</v>
      </c>
      <c r="BO79" s="220" t="s">
        <v>1874</v>
      </c>
      <c r="BP79" s="220">
        <v>4.4999999999999997E-3</v>
      </c>
      <c r="BQ79" s="220">
        <v>1.4E-3</v>
      </c>
      <c r="BR79" s="220">
        <v>4.4999999999999997E-3</v>
      </c>
      <c r="BS79" s="220">
        <v>1.4E-3</v>
      </c>
      <c r="BT79" s="220">
        <v>0.14299999999999999</v>
      </c>
      <c r="BU79" s="220">
        <v>6.5000000000000002E-2</v>
      </c>
      <c r="BV79" s="220"/>
      <c r="BW79" s="220">
        <v>1</v>
      </c>
      <c r="BX79" s="220" t="s">
        <v>2283</v>
      </c>
      <c r="BY79" s="220">
        <v>3</v>
      </c>
      <c r="BZ79" s="220">
        <v>963</v>
      </c>
      <c r="CA79" s="220">
        <v>76</v>
      </c>
      <c r="CB79" s="220">
        <v>8.5999999999999993E-2</v>
      </c>
      <c r="CC79" s="220">
        <v>113.4</v>
      </c>
      <c r="CD79" s="220">
        <v>9.1999999999999993</v>
      </c>
      <c r="CE79" s="220" t="s">
        <v>1922</v>
      </c>
      <c r="CF79" s="220">
        <v>33.4</v>
      </c>
      <c r="CG79" s="220">
        <v>2.7</v>
      </c>
      <c r="CH79" s="220">
        <v>0.14000000000000001</v>
      </c>
      <c r="CI79" s="220">
        <v>190</v>
      </c>
      <c r="CJ79" s="220">
        <v>15</v>
      </c>
      <c r="CK79" s="220" t="s">
        <v>1922</v>
      </c>
      <c r="CL79" s="220">
        <v>831</v>
      </c>
      <c r="CM79" s="220">
        <v>76</v>
      </c>
      <c r="CN79" s="220" t="s">
        <v>1922</v>
      </c>
      <c r="CO79" s="220"/>
      <c r="CP79" s="219">
        <f>AVERAGE(BW79,BZ79,CC79,CF79)</f>
        <v>277.70000000000005</v>
      </c>
      <c r="CQ79" s="223">
        <f>CI79/CL79</f>
        <v>0.2286401925391095</v>
      </c>
      <c r="CR79" s="220"/>
      <c r="CS79" s="220">
        <v>778</v>
      </c>
      <c r="CT79" s="220">
        <v>97</v>
      </c>
      <c r="CU79" s="230">
        <v>2000</v>
      </c>
      <c r="CV79" s="230">
        <v>1700</v>
      </c>
      <c r="CW79" s="220">
        <v>404</v>
      </c>
      <c r="CX79" s="220">
        <v>48</v>
      </c>
      <c r="CY79" s="220">
        <v>16.399999999999999</v>
      </c>
      <c r="CZ79" s="220">
        <v>2.1</v>
      </c>
      <c r="DA79" s="220">
        <v>4.8</v>
      </c>
      <c r="DB79" s="220">
        <v>0.85</v>
      </c>
      <c r="DC79" s="220">
        <v>1930</v>
      </c>
      <c r="DD79" s="220">
        <v>110</v>
      </c>
      <c r="DE79" s="230">
        <v>337000</v>
      </c>
      <c r="DF79" s="230">
        <v>31000</v>
      </c>
      <c r="DG79" s="220">
        <v>5.55</v>
      </c>
      <c r="DH79" s="220">
        <v>0.66</v>
      </c>
      <c r="DI79" s="220">
        <v>11.3</v>
      </c>
      <c r="DJ79" s="220">
        <v>1.8</v>
      </c>
      <c r="DK79" s="220">
        <v>68.900000000000006</v>
      </c>
      <c r="DL79" s="220">
        <v>7.5</v>
      </c>
      <c r="DM79" s="220">
        <v>7.62</v>
      </c>
      <c r="DN79" s="220">
        <v>0.94</v>
      </c>
      <c r="DO79" s="220">
        <v>44.2</v>
      </c>
      <c r="DP79" s="220">
        <v>4.0999999999999996</v>
      </c>
      <c r="DQ79" s="220">
        <v>25.8</v>
      </c>
      <c r="DR79" s="220">
        <v>2.4</v>
      </c>
      <c r="DS79" s="220">
        <v>3.38</v>
      </c>
      <c r="DT79" s="220">
        <v>0.37</v>
      </c>
      <c r="DU79" s="220">
        <v>58.1</v>
      </c>
      <c r="DV79" s="220">
        <v>5.2</v>
      </c>
      <c r="DW79" s="220">
        <v>15.7</v>
      </c>
      <c r="DX79" s="220">
        <v>1.2</v>
      </c>
      <c r="DY79" s="220">
        <v>175</v>
      </c>
      <c r="DZ79" s="220">
        <v>13</v>
      </c>
      <c r="EA79" s="220">
        <v>65.599999999999994</v>
      </c>
      <c r="EB79" s="220">
        <v>4</v>
      </c>
      <c r="EC79" s="220">
        <v>312</v>
      </c>
      <c r="ED79" s="220">
        <v>22</v>
      </c>
      <c r="EE79" s="220">
        <v>66.099999999999994</v>
      </c>
      <c r="EF79" s="220">
        <v>5.5</v>
      </c>
      <c r="EG79" s="220">
        <v>669</v>
      </c>
      <c r="EH79" s="220">
        <v>60</v>
      </c>
      <c r="EI79" s="220">
        <v>132.6</v>
      </c>
      <c r="EJ79" s="220">
        <v>9.6999999999999993</v>
      </c>
      <c r="EK79" s="220">
        <v>10030</v>
      </c>
      <c r="EL79" s="220">
        <v>880</v>
      </c>
      <c r="EM79" s="220">
        <v>2.6</v>
      </c>
      <c r="EN79" s="220">
        <v>0.4</v>
      </c>
    </row>
    <row r="80" spans="1:144" x14ac:dyDescent="0.25">
      <c r="A80" s="220" t="s">
        <v>3496</v>
      </c>
      <c r="B80" s="220">
        <v>25.044</v>
      </c>
      <c r="C80" s="220" t="s">
        <v>3497</v>
      </c>
      <c r="D80" s="220">
        <v>4.6100000000000003</v>
      </c>
      <c r="E80" s="220">
        <v>0.24</v>
      </c>
      <c r="F80" s="220">
        <v>0.31490000000000001</v>
      </c>
      <c r="G80" s="220">
        <v>1.4999999999999999E-2</v>
      </c>
      <c r="H80" s="220">
        <v>0.95789999999999997</v>
      </c>
      <c r="I80" s="220">
        <v>3.175611</v>
      </c>
      <c r="J80" s="220">
        <v>0.1512676</v>
      </c>
      <c r="K80" s="220">
        <v>0.10664</v>
      </c>
      <c r="L80" s="220">
        <v>5.9999999999999995E-4</v>
      </c>
      <c r="M80" s="220">
        <v>-0.24601999999999999</v>
      </c>
      <c r="N80" s="220">
        <v>1764</v>
      </c>
      <c r="O80" s="220">
        <v>73</v>
      </c>
      <c r="P80" s="220">
        <v>1742.6</v>
      </c>
      <c r="Q80" s="220">
        <v>6.6</v>
      </c>
      <c r="R80" s="220">
        <v>-1.23</v>
      </c>
      <c r="S80" s="220">
        <v>0.314</v>
      </c>
      <c r="T80" s="220">
        <v>1.41E-3</v>
      </c>
      <c r="U80" s="220">
        <v>320</v>
      </c>
      <c r="V80" s="220">
        <v>480</v>
      </c>
      <c r="W80" s="220">
        <v>34</v>
      </c>
      <c r="X80" s="220">
        <v>51</v>
      </c>
      <c r="Y80" s="220">
        <v>41</v>
      </c>
      <c r="Z80" s="220">
        <v>60</v>
      </c>
      <c r="AA80" s="220">
        <v>478</v>
      </c>
      <c r="AB80" s="220">
        <v>24</v>
      </c>
      <c r="AC80" s="220">
        <v>162.30000000000001</v>
      </c>
      <c r="AD80" s="220">
        <v>9.9</v>
      </c>
      <c r="AE80" s="220">
        <v>228</v>
      </c>
      <c r="AF80" s="220">
        <v>12</v>
      </c>
      <c r="AG80" s="220">
        <v>4</v>
      </c>
      <c r="AH80" s="220">
        <v>5.8000000000000003E-2</v>
      </c>
      <c r="AI80" s="220">
        <v>3.175611</v>
      </c>
      <c r="AJ80" s="220">
        <v>3.2000000000000001E-2</v>
      </c>
      <c r="AK80" s="220">
        <v>-1.23</v>
      </c>
      <c r="AL80" s="220">
        <v>0.85</v>
      </c>
      <c r="AM80" s="230">
        <v>3520000000000000</v>
      </c>
      <c r="AN80" s="230">
        <v>150000000000000</v>
      </c>
      <c r="AO80" s="220">
        <v>4.5540000000000003</v>
      </c>
      <c r="AP80" s="220">
        <v>5.7000000000000002E-2</v>
      </c>
      <c r="AQ80" s="220">
        <v>0.3</v>
      </c>
      <c r="AR80" s="220">
        <v>0.31440000000000001</v>
      </c>
      <c r="AS80" s="220">
        <v>3.3E-3</v>
      </c>
      <c r="AT80" s="220">
        <v>1.4999999999999999E-2</v>
      </c>
      <c r="AU80" s="220">
        <v>0.97436999999999996</v>
      </c>
      <c r="AV80" s="220" t="s">
        <v>1873</v>
      </c>
      <c r="AW80" s="220" t="s">
        <v>1874</v>
      </c>
      <c r="AX80" s="220" t="s">
        <v>1874</v>
      </c>
      <c r="AY80" s="220">
        <v>3.1880000000000002</v>
      </c>
      <c r="AZ80" s="220">
        <v>3.3000000000000002E-2</v>
      </c>
      <c r="BA80" s="220">
        <v>0.10544000000000001</v>
      </c>
      <c r="BB80" s="220">
        <v>3.8000000000000002E-4</v>
      </c>
      <c r="BC80" s="220">
        <v>7.6999999999999996E-4</v>
      </c>
      <c r="BD80" s="220">
        <v>1721.7</v>
      </c>
      <c r="BE80" s="220">
        <v>6.6</v>
      </c>
      <c r="BF80" s="220">
        <v>13</v>
      </c>
      <c r="BG80" s="220">
        <v>1740</v>
      </c>
      <c r="BH80" s="220">
        <v>10</v>
      </c>
      <c r="BI80" s="220">
        <v>54</v>
      </c>
      <c r="BJ80" s="220">
        <v>1762</v>
      </c>
      <c r="BK80" s="220">
        <v>16</v>
      </c>
      <c r="BL80" s="220">
        <v>75</v>
      </c>
      <c r="BM80" s="220" t="s">
        <v>1873</v>
      </c>
      <c r="BN80" s="220" t="s">
        <v>1874</v>
      </c>
      <c r="BO80" s="220" t="s">
        <v>1874</v>
      </c>
      <c r="BP80" s="220">
        <v>1.41E-3</v>
      </c>
      <c r="BQ80" s="220">
        <v>3.8999999999999999E-4</v>
      </c>
      <c r="BR80" s="220">
        <v>1.41E-3</v>
      </c>
      <c r="BS80" s="220">
        <v>3.8999999999999999E-4</v>
      </c>
      <c r="BT80" s="220">
        <v>0.23899999999999999</v>
      </c>
      <c r="BU80" s="220">
        <v>5.1999999999999998E-2</v>
      </c>
      <c r="BV80" s="220"/>
      <c r="BW80" s="220">
        <v>1</v>
      </c>
      <c r="BX80" s="220" t="s">
        <v>2283</v>
      </c>
      <c r="BY80" s="220">
        <v>1.7</v>
      </c>
      <c r="BZ80" s="220">
        <v>595</v>
      </c>
      <c r="CA80" s="220">
        <v>18</v>
      </c>
      <c r="CB80" s="220">
        <v>2.1000000000000001E-2</v>
      </c>
      <c r="CC80" s="220">
        <v>69.5</v>
      </c>
      <c r="CD80" s="220">
        <v>2</v>
      </c>
      <c r="CE80" s="220" t="s">
        <v>1922</v>
      </c>
      <c r="CF80" s="220">
        <v>34</v>
      </c>
      <c r="CG80" s="220">
        <v>1.5</v>
      </c>
      <c r="CH80" s="220">
        <v>0.08</v>
      </c>
      <c r="CI80" s="220">
        <v>205</v>
      </c>
      <c r="CJ80" s="220">
        <v>11</v>
      </c>
      <c r="CK80" s="220" t="s">
        <v>1922</v>
      </c>
      <c r="CL80" s="220">
        <v>484</v>
      </c>
      <c r="CM80" s="220">
        <v>19</v>
      </c>
      <c r="CN80" s="220">
        <v>3.6999999999999998E-2</v>
      </c>
      <c r="CO80" s="220"/>
      <c r="CP80" s="219">
        <f>AVERAGE(BW80,BZ80,CC80,CF80)</f>
        <v>174.875</v>
      </c>
      <c r="CQ80" s="223">
        <f>CI80/CL80</f>
        <v>0.42355371900826444</v>
      </c>
      <c r="CR80" s="220"/>
      <c r="CS80" s="220">
        <v>320</v>
      </c>
      <c r="CT80" s="220">
        <v>33</v>
      </c>
      <c r="CU80" s="220">
        <v>270</v>
      </c>
      <c r="CV80" s="220">
        <v>830</v>
      </c>
      <c r="CW80" s="220">
        <v>224.3</v>
      </c>
      <c r="CX80" s="220">
        <v>8.1999999999999993</v>
      </c>
      <c r="CY80" s="220">
        <v>3.91</v>
      </c>
      <c r="CZ80" s="220">
        <v>0.74</v>
      </c>
      <c r="DA80" s="220">
        <v>0.314</v>
      </c>
      <c r="DB80" s="220">
        <v>7.4999999999999997E-2</v>
      </c>
      <c r="DC80" s="220">
        <v>1187</v>
      </c>
      <c r="DD80" s="220">
        <v>71</v>
      </c>
      <c r="DE80" s="230">
        <v>386000</v>
      </c>
      <c r="DF80" s="230">
        <v>15000</v>
      </c>
      <c r="DG80" s="220">
        <v>5.63</v>
      </c>
      <c r="DH80" s="220">
        <v>0.35</v>
      </c>
      <c r="DI80" s="220">
        <v>4.3E-3</v>
      </c>
      <c r="DJ80" s="220">
        <v>2.5000000000000001E-3</v>
      </c>
      <c r="DK80" s="220">
        <v>13.84</v>
      </c>
      <c r="DL80" s="220">
        <v>0.81</v>
      </c>
      <c r="DM80" s="220">
        <v>0.105</v>
      </c>
      <c r="DN80" s="220">
        <v>2.1999999999999999E-2</v>
      </c>
      <c r="DO80" s="220">
        <v>1.71</v>
      </c>
      <c r="DP80" s="220">
        <v>0.19</v>
      </c>
      <c r="DQ80" s="220">
        <v>4.16</v>
      </c>
      <c r="DR80" s="220">
        <v>0.46</v>
      </c>
      <c r="DS80" s="220">
        <v>0.23400000000000001</v>
      </c>
      <c r="DT80" s="220">
        <v>4.8000000000000001E-2</v>
      </c>
      <c r="DU80" s="220">
        <v>23.4</v>
      </c>
      <c r="DV80" s="220">
        <v>1.7</v>
      </c>
      <c r="DW80" s="220">
        <v>7.67</v>
      </c>
      <c r="DX80" s="220">
        <v>0.53</v>
      </c>
      <c r="DY80" s="220">
        <v>97.5</v>
      </c>
      <c r="DZ80" s="220">
        <v>5.3</v>
      </c>
      <c r="EA80" s="220">
        <v>39.700000000000003</v>
      </c>
      <c r="EB80" s="220">
        <v>2.5</v>
      </c>
      <c r="EC80" s="220">
        <v>189</v>
      </c>
      <c r="ED80" s="220">
        <v>11</v>
      </c>
      <c r="EE80" s="220">
        <v>38</v>
      </c>
      <c r="EF80" s="220">
        <v>2</v>
      </c>
      <c r="EG80" s="220">
        <v>338</v>
      </c>
      <c r="EH80" s="220">
        <v>18</v>
      </c>
      <c r="EI80" s="220">
        <v>69.8</v>
      </c>
      <c r="EJ80" s="220">
        <v>3.8</v>
      </c>
      <c r="EK80" s="220">
        <v>9950</v>
      </c>
      <c r="EL80" s="220">
        <v>330</v>
      </c>
      <c r="EM80" s="220">
        <v>2.09</v>
      </c>
      <c r="EN80" s="220">
        <v>0.18</v>
      </c>
    </row>
    <row r="81" spans="1:144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0"/>
      <c r="CM81" s="220"/>
      <c r="CN81" s="220"/>
      <c r="CO81" s="220"/>
      <c r="CP81" s="219"/>
      <c r="CQ81" s="223"/>
      <c r="CR81" s="220"/>
      <c r="CS81" s="220"/>
      <c r="CT81" s="220"/>
      <c r="CU81" s="220"/>
      <c r="CV81" s="220"/>
      <c r="CW81" s="220"/>
      <c r="CX81" s="220"/>
      <c r="CY81" s="220"/>
      <c r="CZ81" s="220"/>
      <c r="DA81" s="220"/>
      <c r="DB81" s="220"/>
      <c r="DC81" s="220"/>
      <c r="DD81" s="220"/>
      <c r="DE81" s="220"/>
      <c r="DF81" s="220"/>
      <c r="DG81" s="220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  <c r="DS81" s="220"/>
      <c r="DT81" s="220"/>
      <c r="DU81" s="220"/>
      <c r="DV81" s="220"/>
      <c r="DW81" s="220"/>
      <c r="DX81" s="220"/>
      <c r="DY81" s="220"/>
      <c r="DZ81" s="220"/>
      <c r="EA81" s="220"/>
      <c r="EB81" s="220"/>
      <c r="EC81" s="220"/>
      <c r="ED81" s="220"/>
      <c r="EE81" s="220"/>
      <c r="EF81" s="220"/>
      <c r="EG81" s="220"/>
      <c r="EH81" s="220"/>
      <c r="EI81" s="220"/>
      <c r="EJ81" s="220"/>
      <c r="EK81" s="220"/>
      <c r="EL81" s="220"/>
      <c r="EM81" s="220"/>
      <c r="EN81" s="220"/>
    </row>
    <row r="82" spans="1:144" x14ac:dyDescent="0.25">
      <c r="A82" s="220" t="s">
        <v>3590</v>
      </c>
      <c r="B82" s="220">
        <v>25.024000000000001</v>
      </c>
      <c r="C82" s="220" t="s">
        <v>1400</v>
      </c>
      <c r="D82" s="220">
        <v>29.17</v>
      </c>
      <c r="E82" s="220">
        <v>1.5</v>
      </c>
      <c r="F82" s="220">
        <v>0.2319</v>
      </c>
      <c r="G82" s="220">
        <v>1.0999999999999999E-2</v>
      </c>
      <c r="H82" s="220">
        <v>0.95940999999999999</v>
      </c>
      <c r="I82" s="220">
        <v>4.3122040000000004</v>
      </c>
      <c r="J82" s="220">
        <v>0.20454610000000001</v>
      </c>
      <c r="K82" s="220">
        <v>0.91100000000000003</v>
      </c>
      <c r="L82" s="220">
        <v>4.8999999999999998E-3</v>
      </c>
      <c r="M82" s="220">
        <v>0.16469</v>
      </c>
      <c r="N82" s="220">
        <v>1344.4</v>
      </c>
      <c r="O82" s="220">
        <v>57</v>
      </c>
      <c r="P82" s="220" t="s">
        <v>1873</v>
      </c>
      <c r="Q82" s="220" t="s">
        <v>1874</v>
      </c>
      <c r="R82" s="220" t="s">
        <v>1873</v>
      </c>
      <c r="S82" s="220">
        <v>517</v>
      </c>
      <c r="T82" s="220" t="s">
        <v>1873</v>
      </c>
      <c r="U82" s="220">
        <v>17</v>
      </c>
      <c r="V82" s="220">
        <v>0.26</v>
      </c>
      <c r="W82" s="220">
        <v>15.68</v>
      </c>
      <c r="X82" s="220">
        <v>0.25</v>
      </c>
      <c r="Y82" s="220">
        <v>37.25</v>
      </c>
      <c r="Z82" s="220">
        <v>0.56999999999999995</v>
      </c>
      <c r="AA82" s="220">
        <v>260</v>
      </c>
      <c r="AB82" s="220">
        <v>20</v>
      </c>
      <c r="AC82" s="220">
        <v>350</v>
      </c>
      <c r="AD82" s="220">
        <v>26</v>
      </c>
      <c r="AE82" s="220">
        <v>3290</v>
      </c>
      <c r="AF82" s="220">
        <v>250</v>
      </c>
      <c r="AG82" s="220">
        <v>0.72519999999999996</v>
      </c>
      <c r="AH82" s="220">
        <v>2.8E-3</v>
      </c>
      <c r="AI82" s="220">
        <v>4.3122040000000004</v>
      </c>
      <c r="AJ82" s="220">
        <v>3.2000000000000001E-2</v>
      </c>
      <c r="AK82" s="220" t="s">
        <v>1873</v>
      </c>
      <c r="AL82" s="220" t="s">
        <v>1874</v>
      </c>
      <c r="AM82" s="230">
        <v>1700000000000000</v>
      </c>
      <c r="AN82" s="230">
        <v>130000000000000</v>
      </c>
      <c r="AO82" s="220" t="s">
        <v>1873</v>
      </c>
      <c r="AP82" s="220" t="s">
        <v>1874</v>
      </c>
      <c r="AQ82" s="220" t="s">
        <v>1874</v>
      </c>
      <c r="AR82" s="220" t="s">
        <v>1873</v>
      </c>
      <c r="AS82" s="220" t="s">
        <v>1874</v>
      </c>
      <c r="AT82" s="220" t="s">
        <v>1874</v>
      </c>
      <c r="AU82" s="220" t="s">
        <v>1922</v>
      </c>
      <c r="AV82" s="220" t="s">
        <v>1873</v>
      </c>
      <c r="AW82" s="220" t="s">
        <v>1874</v>
      </c>
      <c r="AX82" s="220" t="s">
        <v>1874</v>
      </c>
      <c r="AY82" s="220" t="s">
        <v>1873</v>
      </c>
      <c r="AZ82" s="220" t="s">
        <v>1874</v>
      </c>
      <c r="BA82" s="220" t="s">
        <v>1873</v>
      </c>
      <c r="BB82" s="220" t="s">
        <v>1874</v>
      </c>
      <c r="BC82" s="220" t="s">
        <v>1874</v>
      </c>
      <c r="BD82" s="220" t="s">
        <v>1873</v>
      </c>
      <c r="BE82" s="220" t="s">
        <v>1874</v>
      </c>
      <c r="BF82" s="220" t="s">
        <v>1874</v>
      </c>
      <c r="BG82" s="220" t="s">
        <v>1873</v>
      </c>
      <c r="BH82" s="220" t="s">
        <v>1874</v>
      </c>
      <c r="BI82" s="220" t="s">
        <v>1874</v>
      </c>
      <c r="BJ82" s="220" t="s">
        <v>1873</v>
      </c>
      <c r="BK82" s="220" t="s">
        <v>1874</v>
      </c>
      <c r="BL82" s="220" t="s">
        <v>1874</v>
      </c>
      <c r="BM82" s="220" t="s">
        <v>1873</v>
      </c>
      <c r="BN82" s="220" t="s">
        <v>1874</v>
      </c>
      <c r="BO82" s="220" t="s">
        <v>1874</v>
      </c>
      <c r="BP82" s="220" t="s">
        <v>1873</v>
      </c>
      <c r="BQ82" s="220" t="s">
        <v>1874</v>
      </c>
      <c r="BR82" s="220" t="s">
        <v>1873</v>
      </c>
      <c r="BS82" s="220" t="s">
        <v>1874</v>
      </c>
      <c r="BT82" s="220">
        <v>0</v>
      </c>
      <c r="BU82" s="220">
        <v>1</v>
      </c>
      <c r="BV82" s="220"/>
      <c r="BW82" s="220">
        <v>427</v>
      </c>
      <c r="BX82" s="220">
        <v>15</v>
      </c>
      <c r="BY82" s="220">
        <v>4</v>
      </c>
      <c r="BZ82" s="220">
        <v>428</v>
      </c>
      <c r="CA82" s="220">
        <v>13</v>
      </c>
      <c r="CB82" s="220">
        <v>7.2999999999999995E-2</v>
      </c>
      <c r="CC82" s="220">
        <v>428</v>
      </c>
      <c r="CD82" s="220">
        <v>13</v>
      </c>
      <c r="CE82" s="220">
        <v>4.8000000000000001E-2</v>
      </c>
      <c r="CF82" s="220">
        <v>428</v>
      </c>
      <c r="CG82" s="220">
        <v>13</v>
      </c>
      <c r="CH82" s="220">
        <v>0.24</v>
      </c>
      <c r="CI82" s="220">
        <v>462</v>
      </c>
      <c r="CJ82" s="220">
        <v>12</v>
      </c>
      <c r="CK82" s="220" t="s">
        <v>1922</v>
      </c>
      <c r="CL82" s="220">
        <v>466</v>
      </c>
      <c r="CM82" s="220">
        <v>13</v>
      </c>
      <c r="CN82" s="220" t="s">
        <v>1922</v>
      </c>
      <c r="CO82" s="220"/>
      <c r="CP82" s="219">
        <f t="shared" ref="CP82:CP145" si="0">AVERAGE(BW82,BZ82,CC82,CF82)</f>
        <v>427.75</v>
      </c>
      <c r="CQ82" s="223">
        <f t="shared" ref="CQ82:CQ145" si="1">CI82/CL82</f>
        <v>0.99141630901287559</v>
      </c>
      <c r="CR82" s="220"/>
      <c r="CS82" s="220">
        <v>513</v>
      </c>
      <c r="CT82" s="220">
        <v>98</v>
      </c>
      <c r="CU82" s="230">
        <v>81600</v>
      </c>
      <c r="CV82" s="230">
        <v>3100</v>
      </c>
      <c r="CW82" s="220">
        <v>457</v>
      </c>
      <c r="CX82" s="220">
        <v>15</v>
      </c>
      <c r="CY82" s="220">
        <v>461</v>
      </c>
      <c r="CZ82" s="220">
        <v>15</v>
      </c>
      <c r="DA82" s="220">
        <v>517</v>
      </c>
      <c r="DB82" s="220">
        <v>16</v>
      </c>
      <c r="DC82" s="220">
        <v>465</v>
      </c>
      <c r="DD82" s="220">
        <v>15</v>
      </c>
      <c r="DE82" s="220">
        <v>481</v>
      </c>
      <c r="DF82" s="220">
        <v>81</v>
      </c>
      <c r="DG82" s="220">
        <v>468</v>
      </c>
      <c r="DH82" s="220">
        <v>15</v>
      </c>
      <c r="DI82" s="220">
        <v>443</v>
      </c>
      <c r="DJ82" s="220">
        <v>13</v>
      </c>
      <c r="DK82" s="220">
        <v>454</v>
      </c>
      <c r="DL82" s="220">
        <v>14</v>
      </c>
      <c r="DM82" s="220">
        <v>451</v>
      </c>
      <c r="DN82" s="220">
        <v>13</v>
      </c>
      <c r="DO82" s="220">
        <v>431</v>
      </c>
      <c r="DP82" s="220">
        <v>15</v>
      </c>
      <c r="DQ82" s="220">
        <v>454</v>
      </c>
      <c r="DR82" s="220">
        <v>16</v>
      </c>
      <c r="DS82" s="220">
        <v>451</v>
      </c>
      <c r="DT82" s="220">
        <v>15</v>
      </c>
      <c r="DU82" s="220">
        <v>453</v>
      </c>
      <c r="DV82" s="220">
        <v>16</v>
      </c>
      <c r="DW82" s="220">
        <v>441</v>
      </c>
      <c r="DX82" s="220">
        <v>15</v>
      </c>
      <c r="DY82" s="220">
        <v>441</v>
      </c>
      <c r="DZ82" s="220">
        <v>15</v>
      </c>
      <c r="EA82" s="220">
        <v>450</v>
      </c>
      <c r="EB82" s="220">
        <v>12</v>
      </c>
      <c r="EC82" s="220">
        <v>457</v>
      </c>
      <c r="ED82" s="220">
        <v>12</v>
      </c>
      <c r="EE82" s="220">
        <v>437</v>
      </c>
      <c r="EF82" s="220">
        <v>15</v>
      </c>
      <c r="EG82" s="220">
        <v>451</v>
      </c>
      <c r="EH82" s="220">
        <v>16</v>
      </c>
      <c r="EI82" s="220">
        <v>440</v>
      </c>
      <c r="EJ82" s="220">
        <v>14</v>
      </c>
      <c r="EK82" s="220">
        <v>436</v>
      </c>
      <c r="EL82" s="220">
        <v>21</v>
      </c>
      <c r="EM82" s="220">
        <v>448</v>
      </c>
      <c r="EN82" s="220">
        <v>14</v>
      </c>
    </row>
    <row r="83" spans="1:144" x14ac:dyDescent="0.25">
      <c r="A83" s="220" t="s">
        <v>3591</v>
      </c>
      <c r="B83" s="220">
        <v>25.111999999999998</v>
      </c>
      <c r="C83" s="220" t="s">
        <v>1403</v>
      </c>
      <c r="D83" s="220">
        <v>29.97</v>
      </c>
      <c r="E83" s="220">
        <v>1.6</v>
      </c>
      <c r="F83" s="220">
        <v>0.23769999999999999</v>
      </c>
      <c r="G83" s="220">
        <v>1.0999999999999999E-2</v>
      </c>
      <c r="H83" s="220">
        <v>0.93315000000000003</v>
      </c>
      <c r="I83" s="220">
        <v>4.2069840000000003</v>
      </c>
      <c r="J83" s="220">
        <v>0.19468579999999999</v>
      </c>
      <c r="K83" s="220">
        <v>0.91500000000000004</v>
      </c>
      <c r="L83" s="220">
        <v>5.0000000000000001E-3</v>
      </c>
      <c r="M83" s="220">
        <v>-3.3210999999999997E-2</v>
      </c>
      <c r="N83" s="220">
        <v>1374.7</v>
      </c>
      <c r="O83" s="220">
        <v>57</v>
      </c>
      <c r="P83" s="220" t="s">
        <v>1873</v>
      </c>
      <c r="Q83" s="220" t="s">
        <v>1874</v>
      </c>
      <c r="R83" s="220" t="s">
        <v>1873</v>
      </c>
      <c r="S83" s="220">
        <v>514</v>
      </c>
      <c r="T83" s="220" t="s">
        <v>1873</v>
      </c>
      <c r="U83" s="220">
        <v>16.88</v>
      </c>
      <c r="V83" s="220">
        <v>0.28999999999999998</v>
      </c>
      <c r="W83" s="220">
        <v>15.58</v>
      </c>
      <c r="X83" s="220">
        <v>0.26</v>
      </c>
      <c r="Y83" s="220">
        <v>36.979999999999997</v>
      </c>
      <c r="Z83" s="220">
        <v>0.63</v>
      </c>
      <c r="AA83" s="220">
        <v>202</v>
      </c>
      <c r="AB83" s="220">
        <v>17</v>
      </c>
      <c r="AC83" s="220">
        <v>186</v>
      </c>
      <c r="AD83" s="220">
        <v>16</v>
      </c>
      <c r="AE83" s="220">
        <v>1750</v>
      </c>
      <c r="AF83" s="220">
        <v>150</v>
      </c>
      <c r="AG83" s="220">
        <v>1.1266</v>
      </c>
      <c r="AH83" s="220">
        <v>2.3E-3</v>
      </c>
      <c r="AI83" s="220">
        <v>4.2069840000000003</v>
      </c>
      <c r="AJ83" s="220">
        <v>1.9E-2</v>
      </c>
      <c r="AK83" s="220" t="s">
        <v>1873</v>
      </c>
      <c r="AL83" s="220" t="s">
        <v>1874</v>
      </c>
      <c r="AM83" s="230">
        <v>1250000000000000</v>
      </c>
      <c r="AN83" s="230">
        <v>110000000000000</v>
      </c>
      <c r="AO83" s="220" t="s">
        <v>1873</v>
      </c>
      <c r="AP83" s="220" t="s">
        <v>1874</v>
      </c>
      <c r="AQ83" s="220" t="s">
        <v>1874</v>
      </c>
      <c r="AR83" s="220" t="s">
        <v>1873</v>
      </c>
      <c r="AS83" s="220" t="s">
        <v>1874</v>
      </c>
      <c r="AT83" s="220" t="s">
        <v>1874</v>
      </c>
      <c r="AU83" s="220" t="s">
        <v>1922</v>
      </c>
      <c r="AV83" s="220" t="s">
        <v>1873</v>
      </c>
      <c r="AW83" s="220" t="s">
        <v>1874</v>
      </c>
      <c r="AX83" s="220" t="s">
        <v>1874</v>
      </c>
      <c r="AY83" s="220" t="s">
        <v>1873</v>
      </c>
      <c r="AZ83" s="220" t="s">
        <v>1874</v>
      </c>
      <c r="BA83" s="220" t="s">
        <v>1873</v>
      </c>
      <c r="BB83" s="220" t="s">
        <v>1874</v>
      </c>
      <c r="BC83" s="220" t="s">
        <v>1874</v>
      </c>
      <c r="BD83" s="220" t="s">
        <v>1873</v>
      </c>
      <c r="BE83" s="220" t="s">
        <v>1874</v>
      </c>
      <c r="BF83" s="220" t="s">
        <v>1874</v>
      </c>
      <c r="BG83" s="220" t="s">
        <v>1873</v>
      </c>
      <c r="BH83" s="220" t="s">
        <v>1874</v>
      </c>
      <c r="BI83" s="220" t="s">
        <v>1874</v>
      </c>
      <c r="BJ83" s="220" t="s">
        <v>1873</v>
      </c>
      <c r="BK83" s="220" t="s">
        <v>1874</v>
      </c>
      <c r="BL83" s="220" t="s">
        <v>1874</v>
      </c>
      <c r="BM83" s="220" t="s">
        <v>1873</v>
      </c>
      <c r="BN83" s="220" t="s">
        <v>1874</v>
      </c>
      <c r="BO83" s="220" t="s">
        <v>1874</v>
      </c>
      <c r="BP83" s="220" t="s">
        <v>1873</v>
      </c>
      <c r="BQ83" s="220" t="s">
        <v>1874</v>
      </c>
      <c r="BR83" s="220" t="s">
        <v>1873</v>
      </c>
      <c r="BS83" s="220" t="s">
        <v>1874</v>
      </c>
      <c r="BT83" s="220">
        <v>0</v>
      </c>
      <c r="BU83" s="220">
        <v>1</v>
      </c>
      <c r="BV83" s="220"/>
      <c r="BW83" s="220">
        <v>424</v>
      </c>
      <c r="BX83" s="220">
        <v>12</v>
      </c>
      <c r="BY83" s="220">
        <v>3.3</v>
      </c>
      <c r="BZ83" s="220">
        <v>421.1</v>
      </c>
      <c r="CA83" s="220">
        <v>8.3000000000000007</v>
      </c>
      <c r="CB83" s="220">
        <v>6.4000000000000001E-2</v>
      </c>
      <c r="CC83" s="220">
        <v>421.5</v>
      </c>
      <c r="CD83" s="220">
        <v>8.3000000000000007</v>
      </c>
      <c r="CE83" s="220">
        <v>2.3E-2</v>
      </c>
      <c r="CF83" s="220">
        <v>421</v>
      </c>
      <c r="CG83" s="220">
        <v>8.3000000000000007</v>
      </c>
      <c r="CH83" s="220">
        <v>0.19</v>
      </c>
      <c r="CI83" s="220">
        <v>450.6</v>
      </c>
      <c r="CJ83" s="220">
        <v>8.6</v>
      </c>
      <c r="CK83" s="220" t="s">
        <v>1922</v>
      </c>
      <c r="CL83" s="220">
        <v>453.3</v>
      </c>
      <c r="CM83" s="220">
        <v>9.3000000000000007</v>
      </c>
      <c r="CN83" s="220" t="s">
        <v>1922</v>
      </c>
      <c r="CO83" s="220"/>
      <c r="CP83" s="219">
        <f t="shared" si="0"/>
        <v>421.9</v>
      </c>
      <c r="CQ83" s="223">
        <f t="shared" si="1"/>
        <v>0.99404367968232965</v>
      </c>
      <c r="CR83" s="220"/>
      <c r="CS83" s="220">
        <v>370</v>
      </c>
      <c r="CT83" s="220">
        <v>110</v>
      </c>
      <c r="CU83" s="230">
        <v>80700</v>
      </c>
      <c r="CV83" s="230">
        <v>5500</v>
      </c>
      <c r="CW83" s="220">
        <v>452</v>
      </c>
      <c r="CX83" s="220">
        <v>14</v>
      </c>
      <c r="CY83" s="220">
        <v>447</v>
      </c>
      <c r="CZ83" s="220">
        <v>10</v>
      </c>
      <c r="DA83" s="220">
        <v>514</v>
      </c>
      <c r="DB83" s="220">
        <v>12</v>
      </c>
      <c r="DC83" s="220">
        <v>456</v>
      </c>
      <c r="DD83" s="220">
        <v>14</v>
      </c>
      <c r="DE83" s="220">
        <v>425</v>
      </c>
      <c r="DF83" s="220">
        <v>51</v>
      </c>
      <c r="DG83" s="220">
        <v>459</v>
      </c>
      <c r="DH83" s="220">
        <v>13</v>
      </c>
      <c r="DI83" s="220">
        <v>435</v>
      </c>
      <c r="DJ83" s="220">
        <v>11</v>
      </c>
      <c r="DK83" s="220">
        <v>451</v>
      </c>
      <c r="DL83" s="220">
        <v>14</v>
      </c>
      <c r="DM83" s="220">
        <v>441</v>
      </c>
      <c r="DN83" s="220">
        <v>12</v>
      </c>
      <c r="DO83" s="220">
        <v>428</v>
      </c>
      <c r="DP83" s="220">
        <v>13</v>
      </c>
      <c r="DQ83" s="220">
        <v>450</v>
      </c>
      <c r="DR83" s="220">
        <v>14</v>
      </c>
      <c r="DS83" s="220">
        <v>440</v>
      </c>
      <c r="DT83" s="220">
        <v>13</v>
      </c>
      <c r="DU83" s="220">
        <v>440</v>
      </c>
      <c r="DV83" s="220">
        <v>15</v>
      </c>
      <c r="DW83" s="220">
        <v>431</v>
      </c>
      <c r="DX83" s="220">
        <v>12</v>
      </c>
      <c r="DY83" s="220">
        <v>428</v>
      </c>
      <c r="DZ83" s="220">
        <v>15</v>
      </c>
      <c r="EA83" s="220">
        <v>446</v>
      </c>
      <c r="EB83" s="220">
        <v>16</v>
      </c>
      <c r="EC83" s="220">
        <v>451</v>
      </c>
      <c r="ED83" s="220">
        <v>13</v>
      </c>
      <c r="EE83" s="220">
        <v>431</v>
      </c>
      <c r="EF83" s="220">
        <v>13</v>
      </c>
      <c r="EG83" s="220">
        <v>448</v>
      </c>
      <c r="EH83" s="220">
        <v>16</v>
      </c>
      <c r="EI83" s="220">
        <v>436</v>
      </c>
      <c r="EJ83" s="220">
        <v>14</v>
      </c>
      <c r="EK83" s="220">
        <v>433</v>
      </c>
      <c r="EL83" s="220">
        <v>17</v>
      </c>
      <c r="EM83" s="220">
        <v>440</v>
      </c>
      <c r="EN83" s="220">
        <v>13</v>
      </c>
    </row>
    <row r="84" spans="1:144" x14ac:dyDescent="0.25">
      <c r="A84" s="220" t="s">
        <v>3592</v>
      </c>
      <c r="B84" s="220">
        <v>25.044</v>
      </c>
      <c r="C84" s="220" t="s">
        <v>1405</v>
      </c>
      <c r="D84" s="220">
        <v>29.59</v>
      </c>
      <c r="E84" s="220">
        <v>1.5</v>
      </c>
      <c r="F84" s="220">
        <v>0.23499999999999999</v>
      </c>
      <c r="G84" s="220">
        <v>1.0999999999999999E-2</v>
      </c>
      <c r="H84" s="220">
        <v>0.93786999999999998</v>
      </c>
      <c r="I84" s="220">
        <v>4.2553190000000001</v>
      </c>
      <c r="J84" s="220">
        <v>0.19918520000000001</v>
      </c>
      <c r="K84" s="220">
        <v>0.91479999999999995</v>
      </c>
      <c r="L84" s="220">
        <v>4.8999999999999998E-3</v>
      </c>
      <c r="M84" s="220">
        <v>-2.3355999999999998E-2</v>
      </c>
      <c r="N84" s="220">
        <v>1360.4</v>
      </c>
      <c r="O84" s="220">
        <v>57</v>
      </c>
      <c r="P84" s="220" t="s">
        <v>1873</v>
      </c>
      <c r="Q84" s="220" t="s">
        <v>1874</v>
      </c>
      <c r="R84" s="220" t="s">
        <v>1873</v>
      </c>
      <c r="S84" s="220">
        <v>519</v>
      </c>
      <c r="T84" s="220" t="s">
        <v>1873</v>
      </c>
      <c r="U84" s="220">
        <v>17.07</v>
      </c>
      <c r="V84" s="220">
        <v>0.24</v>
      </c>
      <c r="W84" s="220">
        <v>15.74</v>
      </c>
      <c r="X84" s="220">
        <v>0.22</v>
      </c>
      <c r="Y84" s="220">
        <v>37.29</v>
      </c>
      <c r="Z84" s="220">
        <v>0.56000000000000005</v>
      </c>
      <c r="AA84" s="220">
        <v>231</v>
      </c>
      <c r="AB84" s="220">
        <v>19</v>
      </c>
      <c r="AC84" s="220">
        <v>227</v>
      </c>
      <c r="AD84" s="220">
        <v>18</v>
      </c>
      <c r="AE84" s="220">
        <v>2140</v>
      </c>
      <c r="AF84" s="220">
        <v>170</v>
      </c>
      <c r="AG84" s="220">
        <v>0.99519999999999997</v>
      </c>
      <c r="AH84" s="220">
        <v>3.5000000000000001E-3</v>
      </c>
      <c r="AI84" s="220">
        <v>4.2553190000000001</v>
      </c>
      <c r="AJ84" s="220">
        <v>0.02</v>
      </c>
      <c r="AK84" s="220" t="s">
        <v>1873</v>
      </c>
      <c r="AL84" s="220" t="s">
        <v>1874</v>
      </c>
      <c r="AM84" s="230">
        <v>1430000000000000</v>
      </c>
      <c r="AN84" s="230">
        <v>120000000000000</v>
      </c>
      <c r="AO84" s="220" t="s">
        <v>1873</v>
      </c>
      <c r="AP84" s="220" t="s">
        <v>1874</v>
      </c>
      <c r="AQ84" s="220" t="s">
        <v>1874</v>
      </c>
      <c r="AR84" s="220" t="s">
        <v>1873</v>
      </c>
      <c r="AS84" s="220" t="s">
        <v>1874</v>
      </c>
      <c r="AT84" s="220" t="s">
        <v>1874</v>
      </c>
      <c r="AU84" s="220" t="s">
        <v>1922</v>
      </c>
      <c r="AV84" s="220" t="s">
        <v>1873</v>
      </c>
      <c r="AW84" s="220" t="s">
        <v>1874</v>
      </c>
      <c r="AX84" s="220" t="s">
        <v>1874</v>
      </c>
      <c r="AY84" s="220" t="s">
        <v>1873</v>
      </c>
      <c r="AZ84" s="220" t="s">
        <v>1874</v>
      </c>
      <c r="BA84" s="220" t="s">
        <v>1873</v>
      </c>
      <c r="BB84" s="220" t="s">
        <v>1874</v>
      </c>
      <c r="BC84" s="220" t="s">
        <v>1874</v>
      </c>
      <c r="BD84" s="220" t="s">
        <v>1873</v>
      </c>
      <c r="BE84" s="220" t="s">
        <v>1874</v>
      </c>
      <c r="BF84" s="220" t="s">
        <v>1874</v>
      </c>
      <c r="BG84" s="220" t="s">
        <v>1873</v>
      </c>
      <c r="BH84" s="220" t="s">
        <v>1874</v>
      </c>
      <c r="BI84" s="220" t="s">
        <v>1874</v>
      </c>
      <c r="BJ84" s="220" t="s">
        <v>1873</v>
      </c>
      <c r="BK84" s="220" t="s">
        <v>1874</v>
      </c>
      <c r="BL84" s="220" t="s">
        <v>1874</v>
      </c>
      <c r="BM84" s="220" t="s">
        <v>1873</v>
      </c>
      <c r="BN84" s="220" t="s">
        <v>1874</v>
      </c>
      <c r="BO84" s="220" t="s">
        <v>1874</v>
      </c>
      <c r="BP84" s="220" t="s">
        <v>1873</v>
      </c>
      <c r="BQ84" s="220" t="s">
        <v>1874</v>
      </c>
      <c r="BR84" s="220" t="s">
        <v>1873</v>
      </c>
      <c r="BS84" s="220" t="s">
        <v>1874</v>
      </c>
      <c r="BT84" s="220">
        <v>0</v>
      </c>
      <c r="BU84" s="220">
        <v>1</v>
      </c>
      <c r="BV84" s="220"/>
      <c r="BW84" s="220">
        <v>428</v>
      </c>
      <c r="BX84" s="220">
        <v>15</v>
      </c>
      <c r="BY84" s="220">
        <v>4</v>
      </c>
      <c r="BZ84" s="220">
        <v>438</v>
      </c>
      <c r="CA84" s="220">
        <v>15</v>
      </c>
      <c r="CB84" s="220">
        <v>7.6999999999999999E-2</v>
      </c>
      <c r="CC84" s="220">
        <v>436</v>
      </c>
      <c r="CD84" s="220">
        <v>15</v>
      </c>
      <c r="CE84" s="220">
        <v>0.03</v>
      </c>
      <c r="CF84" s="220">
        <v>438</v>
      </c>
      <c r="CG84" s="220">
        <v>15</v>
      </c>
      <c r="CH84" s="220">
        <v>0.21</v>
      </c>
      <c r="CI84" s="220">
        <v>472</v>
      </c>
      <c r="CJ84" s="220">
        <v>15</v>
      </c>
      <c r="CK84" s="220" t="s">
        <v>1922</v>
      </c>
      <c r="CL84" s="220">
        <v>480</v>
      </c>
      <c r="CM84" s="220">
        <v>16</v>
      </c>
      <c r="CN84" s="220" t="s">
        <v>1922</v>
      </c>
      <c r="CO84" s="220"/>
      <c r="CP84" s="219">
        <f t="shared" si="0"/>
        <v>435</v>
      </c>
      <c r="CQ84" s="223">
        <f t="shared" si="1"/>
        <v>0.98333333333333328</v>
      </c>
      <c r="CR84" s="220"/>
      <c r="CS84" s="220">
        <v>300</v>
      </c>
      <c r="CT84" s="220">
        <v>100</v>
      </c>
      <c r="CU84" s="230">
        <v>82300</v>
      </c>
      <c r="CV84" s="230">
        <v>4600</v>
      </c>
      <c r="CW84" s="220">
        <v>455</v>
      </c>
      <c r="CX84" s="220">
        <v>17</v>
      </c>
      <c r="CY84" s="220">
        <v>457</v>
      </c>
      <c r="CZ84" s="220">
        <v>19</v>
      </c>
      <c r="DA84" s="220">
        <v>519</v>
      </c>
      <c r="DB84" s="220">
        <v>18</v>
      </c>
      <c r="DC84" s="220">
        <v>469</v>
      </c>
      <c r="DD84" s="220">
        <v>17</v>
      </c>
      <c r="DE84" s="220">
        <v>551</v>
      </c>
      <c r="DF84" s="220">
        <v>98</v>
      </c>
      <c r="DG84" s="220">
        <v>473</v>
      </c>
      <c r="DH84" s="220">
        <v>17</v>
      </c>
      <c r="DI84" s="220">
        <v>449</v>
      </c>
      <c r="DJ84" s="220">
        <v>16</v>
      </c>
      <c r="DK84" s="220">
        <v>455</v>
      </c>
      <c r="DL84" s="220">
        <v>18</v>
      </c>
      <c r="DM84" s="220">
        <v>459</v>
      </c>
      <c r="DN84" s="220">
        <v>17</v>
      </c>
      <c r="DO84" s="220">
        <v>435</v>
      </c>
      <c r="DP84" s="220">
        <v>20</v>
      </c>
      <c r="DQ84" s="220">
        <v>458</v>
      </c>
      <c r="DR84" s="220">
        <v>17</v>
      </c>
      <c r="DS84" s="220">
        <v>460</v>
      </c>
      <c r="DT84" s="220">
        <v>20</v>
      </c>
      <c r="DU84" s="220">
        <v>467</v>
      </c>
      <c r="DV84" s="220">
        <v>20</v>
      </c>
      <c r="DW84" s="220">
        <v>448</v>
      </c>
      <c r="DX84" s="220">
        <v>19</v>
      </c>
      <c r="DY84" s="220">
        <v>451</v>
      </c>
      <c r="DZ84" s="220">
        <v>20</v>
      </c>
      <c r="EA84" s="220">
        <v>453</v>
      </c>
      <c r="EB84" s="220">
        <v>21</v>
      </c>
      <c r="EC84" s="220">
        <v>461</v>
      </c>
      <c r="ED84" s="220">
        <v>18</v>
      </c>
      <c r="EE84" s="220">
        <v>441</v>
      </c>
      <c r="EF84" s="220">
        <v>17</v>
      </c>
      <c r="EG84" s="220">
        <v>454</v>
      </c>
      <c r="EH84" s="220">
        <v>23</v>
      </c>
      <c r="EI84" s="220">
        <v>443</v>
      </c>
      <c r="EJ84" s="220">
        <v>18</v>
      </c>
      <c r="EK84" s="220">
        <v>439</v>
      </c>
      <c r="EL84" s="220">
        <v>21</v>
      </c>
      <c r="EM84" s="220">
        <v>452</v>
      </c>
      <c r="EN84" s="220">
        <v>17</v>
      </c>
    </row>
    <row r="85" spans="1:144" x14ac:dyDescent="0.25">
      <c r="A85" s="220" t="s">
        <v>3593</v>
      </c>
      <c r="B85" s="220">
        <v>25.004999999999999</v>
      </c>
      <c r="C85" s="220" t="s">
        <v>1407</v>
      </c>
      <c r="D85" s="220">
        <v>30.13</v>
      </c>
      <c r="E85" s="220">
        <v>1.6</v>
      </c>
      <c r="F85" s="220">
        <v>0.2394</v>
      </c>
      <c r="G85" s="220">
        <v>1.0999999999999999E-2</v>
      </c>
      <c r="H85" s="220">
        <v>0.90856000000000003</v>
      </c>
      <c r="I85" s="220">
        <v>4.1771089999999997</v>
      </c>
      <c r="J85" s="220">
        <v>0.19193070000000001</v>
      </c>
      <c r="K85" s="220">
        <v>0.91420000000000001</v>
      </c>
      <c r="L85" s="220">
        <v>5.1000000000000004E-3</v>
      </c>
      <c r="M85" s="220">
        <v>7.1238999999999997E-2</v>
      </c>
      <c r="N85" s="220">
        <v>1383.5</v>
      </c>
      <c r="O85" s="220">
        <v>58</v>
      </c>
      <c r="P85" s="220" t="s">
        <v>1873</v>
      </c>
      <c r="Q85" s="220" t="s">
        <v>1874</v>
      </c>
      <c r="R85" s="220" t="s">
        <v>1873</v>
      </c>
      <c r="S85" s="220">
        <v>515</v>
      </c>
      <c r="T85" s="220" t="s">
        <v>1873</v>
      </c>
      <c r="U85" s="220">
        <v>17.11</v>
      </c>
      <c r="V85" s="220">
        <v>0.33</v>
      </c>
      <c r="W85" s="220">
        <v>15.72</v>
      </c>
      <c r="X85" s="220">
        <v>0.28000000000000003</v>
      </c>
      <c r="Y85" s="220">
        <v>37.47</v>
      </c>
      <c r="Z85" s="220">
        <v>0.7</v>
      </c>
      <c r="AA85" s="220">
        <v>216</v>
      </c>
      <c r="AB85" s="220">
        <v>20</v>
      </c>
      <c r="AC85" s="220">
        <v>319</v>
      </c>
      <c r="AD85" s="220">
        <v>29</v>
      </c>
      <c r="AE85" s="220">
        <v>3000</v>
      </c>
      <c r="AF85" s="220">
        <v>260</v>
      </c>
      <c r="AG85" s="220">
        <v>0.68910000000000005</v>
      </c>
      <c r="AH85" s="220">
        <v>2.3E-3</v>
      </c>
      <c r="AI85" s="220">
        <v>4.1771089999999997</v>
      </c>
      <c r="AJ85" s="220">
        <v>2.1000000000000001E-2</v>
      </c>
      <c r="AK85" s="220" t="s">
        <v>1873</v>
      </c>
      <c r="AL85" s="220" t="s">
        <v>1874</v>
      </c>
      <c r="AM85" s="230">
        <v>1480000000000000</v>
      </c>
      <c r="AN85" s="230">
        <v>130000000000000</v>
      </c>
      <c r="AO85" s="220" t="s">
        <v>1873</v>
      </c>
      <c r="AP85" s="220" t="s">
        <v>1874</v>
      </c>
      <c r="AQ85" s="220" t="s">
        <v>1874</v>
      </c>
      <c r="AR85" s="220" t="s">
        <v>1873</v>
      </c>
      <c r="AS85" s="220" t="s">
        <v>1874</v>
      </c>
      <c r="AT85" s="220" t="s">
        <v>1874</v>
      </c>
      <c r="AU85" s="220" t="s">
        <v>1922</v>
      </c>
      <c r="AV85" s="220" t="s">
        <v>1873</v>
      </c>
      <c r="AW85" s="220" t="s">
        <v>1874</v>
      </c>
      <c r="AX85" s="220" t="s">
        <v>1874</v>
      </c>
      <c r="AY85" s="220" t="s">
        <v>1873</v>
      </c>
      <c r="AZ85" s="220" t="s">
        <v>1874</v>
      </c>
      <c r="BA85" s="220" t="s">
        <v>1873</v>
      </c>
      <c r="BB85" s="220" t="s">
        <v>1874</v>
      </c>
      <c r="BC85" s="220" t="s">
        <v>1874</v>
      </c>
      <c r="BD85" s="220" t="s">
        <v>1873</v>
      </c>
      <c r="BE85" s="220" t="s">
        <v>1874</v>
      </c>
      <c r="BF85" s="220" t="s">
        <v>1874</v>
      </c>
      <c r="BG85" s="220" t="s">
        <v>1873</v>
      </c>
      <c r="BH85" s="220" t="s">
        <v>1874</v>
      </c>
      <c r="BI85" s="220" t="s">
        <v>1874</v>
      </c>
      <c r="BJ85" s="220" t="s">
        <v>1873</v>
      </c>
      <c r="BK85" s="220" t="s">
        <v>1874</v>
      </c>
      <c r="BL85" s="220" t="s">
        <v>1874</v>
      </c>
      <c r="BM85" s="220" t="s">
        <v>1873</v>
      </c>
      <c r="BN85" s="220" t="s">
        <v>1874</v>
      </c>
      <c r="BO85" s="220" t="s">
        <v>1874</v>
      </c>
      <c r="BP85" s="220" t="s">
        <v>1873</v>
      </c>
      <c r="BQ85" s="220" t="s">
        <v>1874</v>
      </c>
      <c r="BR85" s="220" t="s">
        <v>1873</v>
      </c>
      <c r="BS85" s="220" t="s">
        <v>1874</v>
      </c>
      <c r="BT85" s="220">
        <v>0</v>
      </c>
      <c r="BU85" s="220">
        <v>1</v>
      </c>
      <c r="BV85" s="220"/>
      <c r="BW85" s="220">
        <v>427</v>
      </c>
      <c r="BX85" s="220">
        <v>13</v>
      </c>
      <c r="BY85" s="220">
        <v>5.8</v>
      </c>
      <c r="BZ85" s="220">
        <v>439</v>
      </c>
      <c r="CA85" s="220">
        <v>13</v>
      </c>
      <c r="CB85" s="220">
        <v>0.13</v>
      </c>
      <c r="CC85" s="220">
        <v>437</v>
      </c>
      <c r="CD85" s="220">
        <v>13</v>
      </c>
      <c r="CE85" s="220">
        <v>6.8000000000000005E-2</v>
      </c>
      <c r="CF85" s="220">
        <v>439</v>
      </c>
      <c r="CG85" s="220">
        <v>13</v>
      </c>
      <c r="CH85" s="220">
        <v>0.34</v>
      </c>
      <c r="CI85" s="220">
        <v>463</v>
      </c>
      <c r="CJ85" s="220">
        <v>14</v>
      </c>
      <c r="CK85" s="220" t="s">
        <v>1922</v>
      </c>
      <c r="CL85" s="220">
        <v>473</v>
      </c>
      <c r="CM85" s="220">
        <v>14</v>
      </c>
      <c r="CN85" s="220" t="s">
        <v>1922</v>
      </c>
      <c r="CO85" s="220"/>
      <c r="CP85" s="219">
        <f t="shared" si="0"/>
        <v>435.5</v>
      </c>
      <c r="CQ85" s="223">
        <f t="shared" si="1"/>
        <v>0.97885835095137419</v>
      </c>
      <c r="CR85" s="220"/>
      <c r="CS85" s="220">
        <v>400</v>
      </c>
      <c r="CT85" s="220">
        <v>120</v>
      </c>
      <c r="CU85" s="230">
        <v>81000</v>
      </c>
      <c r="CV85" s="230">
        <v>4600</v>
      </c>
      <c r="CW85" s="220">
        <v>456</v>
      </c>
      <c r="CX85" s="220">
        <v>17</v>
      </c>
      <c r="CY85" s="220">
        <v>447</v>
      </c>
      <c r="CZ85" s="220">
        <v>16</v>
      </c>
      <c r="DA85" s="220">
        <v>515</v>
      </c>
      <c r="DB85" s="220">
        <v>21</v>
      </c>
      <c r="DC85" s="220">
        <v>462</v>
      </c>
      <c r="DD85" s="220">
        <v>18</v>
      </c>
      <c r="DE85" s="220">
        <v>455</v>
      </c>
      <c r="DF85" s="220">
        <v>74</v>
      </c>
      <c r="DG85" s="220">
        <v>463</v>
      </c>
      <c r="DH85" s="220">
        <v>17</v>
      </c>
      <c r="DI85" s="220">
        <v>440</v>
      </c>
      <c r="DJ85" s="220">
        <v>15</v>
      </c>
      <c r="DK85" s="220">
        <v>454</v>
      </c>
      <c r="DL85" s="220">
        <v>17</v>
      </c>
      <c r="DM85" s="220">
        <v>446</v>
      </c>
      <c r="DN85" s="220">
        <v>16</v>
      </c>
      <c r="DO85" s="220">
        <v>429</v>
      </c>
      <c r="DP85" s="220">
        <v>18</v>
      </c>
      <c r="DQ85" s="220">
        <v>451</v>
      </c>
      <c r="DR85" s="220">
        <v>18</v>
      </c>
      <c r="DS85" s="220">
        <v>446</v>
      </c>
      <c r="DT85" s="220">
        <v>15</v>
      </c>
      <c r="DU85" s="220">
        <v>445</v>
      </c>
      <c r="DV85" s="220">
        <v>17</v>
      </c>
      <c r="DW85" s="220">
        <v>439</v>
      </c>
      <c r="DX85" s="220">
        <v>15</v>
      </c>
      <c r="DY85" s="220">
        <v>433</v>
      </c>
      <c r="DZ85" s="220">
        <v>19</v>
      </c>
      <c r="EA85" s="220">
        <v>449</v>
      </c>
      <c r="EB85" s="220">
        <v>17</v>
      </c>
      <c r="EC85" s="220">
        <v>455</v>
      </c>
      <c r="ED85" s="220">
        <v>17</v>
      </c>
      <c r="EE85" s="220">
        <v>433</v>
      </c>
      <c r="EF85" s="220">
        <v>19</v>
      </c>
      <c r="EG85" s="220">
        <v>451</v>
      </c>
      <c r="EH85" s="220">
        <v>17</v>
      </c>
      <c r="EI85" s="220">
        <v>439</v>
      </c>
      <c r="EJ85" s="220">
        <v>17</v>
      </c>
      <c r="EK85" s="220">
        <v>434</v>
      </c>
      <c r="EL85" s="220">
        <v>21</v>
      </c>
      <c r="EM85" s="220">
        <v>451</v>
      </c>
      <c r="EN85" s="220">
        <v>17</v>
      </c>
    </row>
    <row r="86" spans="1:144" x14ac:dyDescent="0.25">
      <c r="A86" s="220" t="s">
        <v>3594</v>
      </c>
      <c r="B86" s="220">
        <v>25.062999999999999</v>
      </c>
      <c r="C86" s="220" t="s">
        <v>1409</v>
      </c>
      <c r="D86" s="220">
        <v>29.42</v>
      </c>
      <c r="E86" s="220">
        <v>1.5</v>
      </c>
      <c r="F86" s="220">
        <v>0.2346</v>
      </c>
      <c r="G86" s="220">
        <v>1.0999999999999999E-2</v>
      </c>
      <c r="H86" s="220">
        <v>0.87788999999999995</v>
      </c>
      <c r="I86" s="220">
        <v>4.262575</v>
      </c>
      <c r="J86" s="220">
        <v>0.19986499999999999</v>
      </c>
      <c r="K86" s="220">
        <v>0.91200000000000003</v>
      </c>
      <c r="L86" s="220">
        <v>5.1999999999999998E-3</v>
      </c>
      <c r="M86" s="220">
        <v>0.27522000000000002</v>
      </c>
      <c r="N86" s="220">
        <v>1358.7</v>
      </c>
      <c r="O86" s="220">
        <v>57</v>
      </c>
      <c r="P86" s="220" t="s">
        <v>1873</v>
      </c>
      <c r="Q86" s="220" t="s">
        <v>1874</v>
      </c>
      <c r="R86" s="220" t="s">
        <v>1873</v>
      </c>
      <c r="S86" s="220">
        <v>516</v>
      </c>
      <c r="T86" s="220" t="s">
        <v>1873</v>
      </c>
      <c r="U86" s="220">
        <v>16.95</v>
      </c>
      <c r="V86" s="220">
        <v>0.27</v>
      </c>
      <c r="W86" s="220">
        <v>15.64</v>
      </c>
      <c r="X86" s="220">
        <v>0.26</v>
      </c>
      <c r="Y86" s="220">
        <v>37.15</v>
      </c>
      <c r="Z86" s="220">
        <v>0.59</v>
      </c>
      <c r="AA86" s="220">
        <v>192</v>
      </c>
      <c r="AB86" s="220">
        <v>16</v>
      </c>
      <c r="AC86" s="220">
        <v>235</v>
      </c>
      <c r="AD86" s="220">
        <v>19</v>
      </c>
      <c r="AE86" s="220">
        <v>2120</v>
      </c>
      <c r="AF86" s="220">
        <v>170</v>
      </c>
      <c r="AG86" s="220">
        <v>0.88619999999999999</v>
      </c>
      <c r="AH86" s="220">
        <v>2.8999999999999998E-3</v>
      </c>
      <c r="AI86" s="220">
        <v>4.262575</v>
      </c>
      <c r="AJ86" s="220">
        <v>1.9E-2</v>
      </c>
      <c r="AK86" s="220" t="s">
        <v>1873</v>
      </c>
      <c r="AL86" s="220" t="s">
        <v>1874</v>
      </c>
      <c r="AM86" s="230">
        <v>1240000000000000</v>
      </c>
      <c r="AN86" s="230">
        <v>100000000000000</v>
      </c>
      <c r="AO86" s="220" t="s">
        <v>1873</v>
      </c>
      <c r="AP86" s="220" t="s">
        <v>1874</v>
      </c>
      <c r="AQ86" s="220" t="s">
        <v>1874</v>
      </c>
      <c r="AR86" s="220" t="s">
        <v>1873</v>
      </c>
      <c r="AS86" s="220" t="s">
        <v>1874</v>
      </c>
      <c r="AT86" s="220" t="s">
        <v>1874</v>
      </c>
      <c r="AU86" s="220" t="s">
        <v>1922</v>
      </c>
      <c r="AV86" s="220" t="s">
        <v>1873</v>
      </c>
      <c r="AW86" s="220" t="s">
        <v>1874</v>
      </c>
      <c r="AX86" s="220" t="s">
        <v>1874</v>
      </c>
      <c r="AY86" s="220" t="s">
        <v>1873</v>
      </c>
      <c r="AZ86" s="220" t="s">
        <v>1874</v>
      </c>
      <c r="BA86" s="220" t="s">
        <v>1873</v>
      </c>
      <c r="BB86" s="220" t="s">
        <v>1874</v>
      </c>
      <c r="BC86" s="220" t="s">
        <v>1874</v>
      </c>
      <c r="BD86" s="220" t="s">
        <v>1873</v>
      </c>
      <c r="BE86" s="220" t="s">
        <v>1874</v>
      </c>
      <c r="BF86" s="220" t="s">
        <v>1874</v>
      </c>
      <c r="BG86" s="220" t="s">
        <v>1873</v>
      </c>
      <c r="BH86" s="220" t="s">
        <v>1874</v>
      </c>
      <c r="BI86" s="220" t="s">
        <v>1874</v>
      </c>
      <c r="BJ86" s="220" t="s">
        <v>1873</v>
      </c>
      <c r="BK86" s="220" t="s">
        <v>1874</v>
      </c>
      <c r="BL86" s="220" t="s">
        <v>1874</v>
      </c>
      <c r="BM86" s="220" t="s">
        <v>1873</v>
      </c>
      <c r="BN86" s="220" t="s">
        <v>1874</v>
      </c>
      <c r="BO86" s="220" t="s">
        <v>1874</v>
      </c>
      <c r="BP86" s="220" t="s">
        <v>1873</v>
      </c>
      <c r="BQ86" s="220" t="s">
        <v>1874</v>
      </c>
      <c r="BR86" s="220" t="s">
        <v>1873</v>
      </c>
      <c r="BS86" s="220" t="s">
        <v>1874</v>
      </c>
      <c r="BT86" s="220">
        <v>0</v>
      </c>
      <c r="BU86" s="220">
        <v>1</v>
      </c>
      <c r="BV86" s="220"/>
      <c r="BW86" s="220">
        <v>424</v>
      </c>
      <c r="BX86" s="220">
        <v>10</v>
      </c>
      <c r="BY86" s="220">
        <v>4.2</v>
      </c>
      <c r="BZ86" s="220">
        <v>415</v>
      </c>
      <c r="CA86" s="220">
        <v>11</v>
      </c>
      <c r="CB86" s="220">
        <v>9.4E-2</v>
      </c>
      <c r="CC86" s="220">
        <v>415</v>
      </c>
      <c r="CD86" s="220">
        <v>11</v>
      </c>
      <c r="CE86" s="220">
        <v>0.05</v>
      </c>
      <c r="CF86" s="220">
        <v>415</v>
      </c>
      <c r="CG86" s="220">
        <v>11</v>
      </c>
      <c r="CH86" s="220">
        <v>0.25</v>
      </c>
      <c r="CI86" s="220">
        <v>451</v>
      </c>
      <c r="CJ86" s="220">
        <v>11</v>
      </c>
      <c r="CK86" s="220" t="s">
        <v>1922</v>
      </c>
      <c r="CL86" s="220">
        <v>452.3</v>
      </c>
      <c r="CM86" s="220">
        <v>9.6999999999999993</v>
      </c>
      <c r="CN86" s="220" t="s">
        <v>1922</v>
      </c>
      <c r="CO86" s="220"/>
      <c r="CP86" s="219">
        <f t="shared" si="0"/>
        <v>417.25</v>
      </c>
      <c r="CQ86" s="223">
        <f t="shared" si="1"/>
        <v>0.99712580145920848</v>
      </c>
      <c r="CR86" s="220"/>
      <c r="CS86" s="220">
        <v>500</v>
      </c>
      <c r="CT86" s="220">
        <v>110</v>
      </c>
      <c r="CU86" s="230">
        <v>81500</v>
      </c>
      <c r="CV86" s="230">
        <v>3700</v>
      </c>
      <c r="CW86" s="220">
        <v>456</v>
      </c>
      <c r="CX86" s="220">
        <v>17</v>
      </c>
      <c r="CY86" s="220">
        <v>453</v>
      </c>
      <c r="CZ86" s="220">
        <v>14</v>
      </c>
      <c r="DA86" s="220">
        <v>516</v>
      </c>
      <c r="DB86" s="220">
        <v>19</v>
      </c>
      <c r="DC86" s="220">
        <v>461</v>
      </c>
      <c r="DD86" s="220">
        <v>16</v>
      </c>
      <c r="DE86" s="220">
        <v>522</v>
      </c>
      <c r="DF86" s="220">
        <v>88</v>
      </c>
      <c r="DG86" s="220">
        <v>465</v>
      </c>
      <c r="DH86" s="220">
        <v>14</v>
      </c>
      <c r="DI86" s="220">
        <v>438</v>
      </c>
      <c r="DJ86" s="220">
        <v>14</v>
      </c>
      <c r="DK86" s="220">
        <v>452</v>
      </c>
      <c r="DL86" s="220">
        <v>15</v>
      </c>
      <c r="DM86" s="220">
        <v>445</v>
      </c>
      <c r="DN86" s="220">
        <v>13</v>
      </c>
      <c r="DO86" s="220">
        <v>430</v>
      </c>
      <c r="DP86" s="220">
        <v>15</v>
      </c>
      <c r="DQ86" s="220">
        <v>453</v>
      </c>
      <c r="DR86" s="220">
        <v>16</v>
      </c>
      <c r="DS86" s="220">
        <v>445</v>
      </c>
      <c r="DT86" s="220">
        <v>13</v>
      </c>
      <c r="DU86" s="220">
        <v>443</v>
      </c>
      <c r="DV86" s="220">
        <v>16</v>
      </c>
      <c r="DW86" s="220">
        <v>434</v>
      </c>
      <c r="DX86" s="220">
        <v>15</v>
      </c>
      <c r="DY86" s="220">
        <v>436</v>
      </c>
      <c r="DZ86" s="220">
        <v>17</v>
      </c>
      <c r="EA86" s="220">
        <v>449</v>
      </c>
      <c r="EB86" s="220">
        <v>16</v>
      </c>
      <c r="EC86" s="220">
        <v>454</v>
      </c>
      <c r="ED86" s="220">
        <v>14</v>
      </c>
      <c r="EE86" s="220">
        <v>436</v>
      </c>
      <c r="EF86" s="220">
        <v>18</v>
      </c>
      <c r="EG86" s="220">
        <v>447</v>
      </c>
      <c r="EH86" s="220">
        <v>17</v>
      </c>
      <c r="EI86" s="220">
        <v>438</v>
      </c>
      <c r="EJ86" s="220">
        <v>15</v>
      </c>
      <c r="EK86" s="220">
        <v>435</v>
      </c>
      <c r="EL86" s="220">
        <v>20</v>
      </c>
      <c r="EM86" s="220">
        <v>439</v>
      </c>
      <c r="EN86" s="220">
        <v>16</v>
      </c>
    </row>
    <row r="87" spans="1:144" x14ac:dyDescent="0.25">
      <c r="A87" s="220" t="s">
        <v>3595</v>
      </c>
      <c r="B87" s="220">
        <v>25.145</v>
      </c>
      <c r="C87" s="220" t="s">
        <v>1411</v>
      </c>
      <c r="D87" s="220">
        <v>29.63</v>
      </c>
      <c r="E87" s="220">
        <v>1.5</v>
      </c>
      <c r="F87" s="220">
        <v>0.23680000000000001</v>
      </c>
      <c r="G87" s="220">
        <v>1.0999999999999999E-2</v>
      </c>
      <c r="H87" s="220">
        <v>0.92383000000000004</v>
      </c>
      <c r="I87" s="220">
        <v>4.2229729999999996</v>
      </c>
      <c r="J87" s="220">
        <v>0.1961685</v>
      </c>
      <c r="K87" s="220">
        <v>0.90639999999999998</v>
      </c>
      <c r="L87" s="220">
        <v>5.1000000000000004E-3</v>
      </c>
      <c r="M87" s="220">
        <v>8.2747000000000001E-2</v>
      </c>
      <c r="N87" s="220">
        <v>1369.7</v>
      </c>
      <c r="O87" s="220">
        <v>57</v>
      </c>
      <c r="P87" s="220" t="s">
        <v>1873</v>
      </c>
      <c r="Q87" s="220" t="s">
        <v>1874</v>
      </c>
      <c r="R87" s="220" t="s">
        <v>1873</v>
      </c>
      <c r="S87" s="220">
        <v>513</v>
      </c>
      <c r="T87" s="220" t="s">
        <v>1873</v>
      </c>
      <c r="U87" s="220">
        <v>17.07</v>
      </c>
      <c r="V87" s="220">
        <v>0.37</v>
      </c>
      <c r="W87" s="220">
        <v>15.74</v>
      </c>
      <c r="X87" s="220">
        <v>0.35</v>
      </c>
      <c r="Y87" s="220">
        <v>37.369999999999997</v>
      </c>
      <c r="Z87" s="220">
        <v>0.8</v>
      </c>
      <c r="AA87" s="220">
        <v>209</v>
      </c>
      <c r="AB87" s="220">
        <v>19</v>
      </c>
      <c r="AC87" s="220">
        <v>328</v>
      </c>
      <c r="AD87" s="220">
        <v>28</v>
      </c>
      <c r="AE87" s="220">
        <v>2820</v>
      </c>
      <c r="AF87" s="220">
        <v>240</v>
      </c>
      <c r="AG87" s="220">
        <v>0.56200000000000006</v>
      </c>
      <c r="AH87" s="220">
        <v>1.9E-3</v>
      </c>
      <c r="AI87" s="220">
        <v>4.2229729999999996</v>
      </c>
      <c r="AJ87" s="220">
        <v>2.5000000000000001E-2</v>
      </c>
      <c r="AK87" s="220" t="s">
        <v>1873</v>
      </c>
      <c r="AL87" s="220" t="s">
        <v>1874</v>
      </c>
      <c r="AM87" s="230">
        <v>1440000000000000</v>
      </c>
      <c r="AN87" s="230">
        <v>130000000000000</v>
      </c>
      <c r="AO87" s="220" t="s">
        <v>1873</v>
      </c>
      <c r="AP87" s="220" t="s">
        <v>1874</v>
      </c>
      <c r="AQ87" s="220" t="s">
        <v>1874</v>
      </c>
      <c r="AR87" s="220" t="s">
        <v>1873</v>
      </c>
      <c r="AS87" s="220" t="s">
        <v>1874</v>
      </c>
      <c r="AT87" s="220" t="s">
        <v>1874</v>
      </c>
      <c r="AU87" s="220" t="s">
        <v>1922</v>
      </c>
      <c r="AV87" s="220" t="s">
        <v>1873</v>
      </c>
      <c r="AW87" s="220" t="s">
        <v>1874</v>
      </c>
      <c r="AX87" s="220" t="s">
        <v>1874</v>
      </c>
      <c r="AY87" s="220" t="s">
        <v>1873</v>
      </c>
      <c r="AZ87" s="220" t="s">
        <v>1874</v>
      </c>
      <c r="BA87" s="220" t="s">
        <v>1873</v>
      </c>
      <c r="BB87" s="220" t="s">
        <v>1874</v>
      </c>
      <c r="BC87" s="220" t="s">
        <v>1874</v>
      </c>
      <c r="BD87" s="220" t="s">
        <v>1873</v>
      </c>
      <c r="BE87" s="220" t="s">
        <v>1874</v>
      </c>
      <c r="BF87" s="220" t="s">
        <v>1874</v>
      </c>
      <c r="BG87" s="220" t="s">
        <v>1873</v>
      </c>
      <c r="BH87" s="220" t="s">
        <v>1874</v>
      </c>
      <c r="BI87" s="220" t="s">
        <v>1874</v>
      </c>
      <c r="BJ87" s="220" t="s">
        <v>1873</v>
      </c>
      <c r="BK87" s="220" t="s">
        <v>1874</v>
      </c>
      <c r="BL87" s="220" t="s">
        <v>1874</v>
      </c>
      <c r="BM87" s="220" t="s">
        <v>1873</v>
      </c>
      <c r="BN87" s="220" t="s">
        <v>1874</v>
      </c>
      <c r="BO87" s="220" t="s">
        <v>1874</v>
      </c>
      <c r="BP87" s="220" t="s">
        <v>1873</v>
      </c>
      <c r="BQ87" s="220" t="s">
        <v>1874</v>
      </c>
      <c r="BR87" s="220" t="s">
        <v>1873</v>
      </c>
      <c r="BS87" s="220" t="s">
        <v>1874</v>
      </c>
      <c r="BT87" s="220">
        <v>0</v>
      </c>
      <c r="BU87" s="220">
        <v>1</v>
      </c>
      <c r="BV87" s="220"/>
      <c r="BW87" s="220">
        <v>427</v>
      </c>
      <c r="BX87" s="220">
        <v>18</v>
      </c>
      <c r="BY87" s="220">
        <v>5.7</v>
      </c>
      <c r="BZ87" s="220">
        <v>427</v>
      </c>
      <c r="CA87" s="220">
        <v>14</v>
      </c>
      <c r="CB87" s="220">
        <v>0.12</v>
      </c>
      <c r="CC87" s="220">
        <v>427</v>
      </c>
      <c r="CD87" s="220">
        <v>14</v>
      </c>
      <c r="CE87" s="220" t="s">
        <v>1922</v>
      </c>
      <c r="CF87" s="220">
        <v>427</v>
      </c>
      <c r="CG87" s="220">
        <v>14</v>
      </c>
      <c r="CH87" s="220">
        <v>0.22</v>
      </c>
      <c r="CI87" s="220">
        <v>456</v>
      </c>
      <c r="CJ87" s="220">
        <v>15</v>
      </c>
      <c r="CK87" s="220" t="s">
        <v>1922</v>
      </c>
      <c r="CL87" s="220">
        <v>462</v>
      </c>
      <c r="CM87" s="220">
        <v>15</v>
      </c>
      <c r="CN87" s="220" t="s">
        <v>1922</v>
      </c>
      <c r="CO87" s="220"/>
      <c r="CP87" s="219">
        <f t="shared" si="0"/>
        <v>427</v>
      </c>
      <c r="CQ87" s="223">
        <f t="shared" si="1"/>
        <v>0.98701298701298701</v>
      </c>
      <c r="CR87" s="220"/>
      <c r="CS87" s="220">
        <v>340</v>
      </c>
      <c r="CT87" s="220">
        <v>100</v>
      </c>
      <c r="CU87" s="230">
        <v>81200</v>
      </c>
      <c r="CV87" s="230">
        <v>4900</v>
      </c>
      <c r="CW87" s="220">
        <v>449</v>
      </c>
      <c r="CX87" s="220">
        <v>17</v>
      </c>
      <c r="CY87" s="220">
        <v>450</v>
      </c>
      <c r="CZ87" s="220">
        <v>16</v>
      </c>
      <c r="DA87" s="220">
        <v>513</v>
      </c>
      <c r="DB87" s="220">
        <v>19</v>
      </c>
      <c r="DC87" s="220">
        <v>460</v>
      </c>
      <c r="DD87" s="220">
        <v>18</v>
      </c>
      <c r="DE87" s="220">
        <v>417</v>
      </c>
      <c r="DF87" s="220">
        <v>28</v>
      </c>
      <c r="DG87" s="220">
        <v>462</v>
      </c>
      <c r="DH87" s="220">
        <v>16</v>
      </c>
      <c r="DI87" s="220">
        <v>438</v>
      </c>
      <c r="DJ87" s="220">
        <v>16</v>
      </c>
      <c r="DK87" s="220">
        <v>451</v>
      </c>
      <c r="DL87" s="220">
        <v>18</v>
      </c>
      <c r="DM87" s="220">
        <v>447</v>
      </c>
      <c r="DN87" s="220">
        <v>19</v>
      </c>
      <c r="DO87" s="220">
        <v>429</v>
      </c>
      <c r="DP87" s="220">
        <v>20</v>
      </c>
      <c r="DQ87" s="220">
        <v>452</v>
      </c>
      <c r="DR87" s="220">
        <v>20</v>
      </c>
      <c r="DS87" s="220">
        <v>446</v>
      </c>
      <c r="DT87" s="220">
        <v>19</v>
      </c>
      <c r="DU87" s="220">
        <v>452</v>
      </c>
      <c r="DV87" s="220">
        <v>20</v>
      </c>
      <c r="DW87" s="220">
        <v>431</v>
      </c>
      <c r="DX87" s="220">
        <v>19</v>
      </c>
      <c r="DY87" s="220">
        <v>436</v>
      </c>
      <c r="DZ87" s="220">
        <v>19</v>
      </c>
      <c r="EA87" s="220">
        <v>447</v>
      </c>
      <c r="EB87" s="220">
        <v>18</v>
      </c>
      <c r="EC87" s="220">
        <v>456</v>
      </c>
      <c r="ED87" s="220">
        <v>21</v>
      </c>
      <c r="EE87" s="220">
        <v>432</v>
      </c>
      <c r="EF87" s="220">
        <v>19</v>
      </c>
      <c r="EG87" s="220">
        <v>451</v>
      </c>
      <c r="EH87" s="220">
        <v>22</v>
      </c>
      <c r="EI87" s="220">
        <v>439</v>
      </c>
      <c r="EJ87" s="220">
        <v>18</v>
      </c>
      <c r="EK87" s="220">
        <v>431</v>
      </c>
      <c r="EL87" s="220">
        <v>25</v>
      </c>
      <c r="EM87" s="220">
        <v>446</v>
      </c>
      <c r="EN87" s="220">
        <v>18</v>
      </c>
    </row>
    <row r="88" spans="1:144" x14ac:dyDescent="0.25">
      <c r="A88" s="220" t="s">
        <v>3596</v>
      </c>
      <c r="B88" s="220">
        <v>25.036999999999999</v>
      </c>
      <c r="C88" s="220" t="s">
        <v>1413</v>
      </c>
      <c r="D88" s="220">
        <v>29.44</v>
      </c>
      <c r="E88" s="220">
        <v>1.5</v>
      </c>
      <c r="F88" s="220">
        <v>0.23499999999999999</v>
      </c>
      <c r="G88" s="220">
        <v>1.0999999999999999E-2</v>
      </c>
      <c r="H88" s="220">
        <v>0.90607000000000004</v>
      </c>
      <c r="I88" s="220">
        <v>4.2553190000000001</v>
      </c>
      <c r="J88" s="220">
        <v>0.19918520000000001</v>
      </c>
      <c r="K88" s="220">
        <v>0.91469999999999996</v>
      </c>
      <c r="L88" s="220">
        <v>5.4999999999999997E-3</v>
      </c>
      <c r="M88" s="220">
        <v>4.8252999999999997E-2</v>
      </c>
      <c r="N88" s="220">
        <v>1360.5</v>
      </c>
      <c r="O88" s="220">
        <v>57</v>
      </c>
      <c r="P88" s="220" t="s">
        <v>1873</v>
      </c>
      <c r="Q88" s="220" t="s">
        <v>1874</v>
      </c>
      <c r="R88" s="220" t="s">
        <v>1873</v>
      </c>
      <c r="S88" s="220">
        <v>519</v>
      </c>
      <c r="T88" s="220" t="s">
        <v>1873</v>
      </c>
      <c r="U88" s="220">
        <v>17.07</v>
      </c>
      <c r="V88" s="220">
        <v>0.28999999999999998</v>
      </c>
      <c r="W88" s="220">
        <v>15.77</v>
      </c>
      <c r="X88" s="220">
        <v>0.28000000000000003</v>
      </c>
      <c r="Y88" s="220">
        <v>37.4</v>
      </c>
      <c r="Z88" s="220">
        <v>0.63</v>
      </c>
      <c r="AA88" s="220">
        <v>305</v>
      </c>
      <c r="AB88" s="220">
        <v>26</v>
      </c>
      <c r="AC88" s="220">
        <v>447</v>
      </c>
      <c r="AD88" s="220">
        <v>37</v>
      </c>
      <c r="AE88" s="220">
        <v>3750</v>
      </c>
      <c r="AF88" s="220">
        <v>310</v>
      </c>
      <c r="AG88" s="220">
        <v>0.6643</v>
      </c>
      <c r="AH88" s="220">
        <v>2.7000000000000001E-3</v>
      </c>
      <c r="AI88" s="220">
        <v>4.2553190000000001</v>
      </c>
      <c r="AJ88" s="220">
        <v>2.8000000000000001E-2</v>
      </c>
      <c r="AK88" s="220" t="s">
        <v>1873</v>
      </c>
      <c r="AL88" s="220" t="s">
        <v>1874</v>
      </c>
      <c r="AM88" s="230">
        <v>2060000000000000</v>
      </c>
      <c r="AN88" s="230">
        <v>170000000000000</v>
      </c>
      <c r="AO88" s="220" t="s">
        <v>1873</v>
      </c>
      <c r="AP88" s="220" t="s">
        <v>1874</v>
      </c>
      <c r="AQ88" s="220" t="s">
        <v>1874</v>
      </c>
      <c r="AR88" s="220" t="s">
        <v>1873</v>
      </c>
      <c r="AS88" s="220" t="s">
        <v>1874</v>
      </c>
      <c r="AT88" s="220" t="s">
        <v>1874</v>
      </c>
      <c r="AU88" s="220" t="s">
        <v>1922</v>
      </c>
      <c r="AV88" s="220" t="s">
        <v>1873</v>
      </c>
      <c r="AW88" s="220" t="s">
        <v>1874</v>
      </c>
      <c r="AX88" s="220" t="s">
        <v>1874</v>
      </c>
      <c r="AY88" s="220" t="s">
        <v>1873</v>
      </c>
      <c r="AZ88" s="220" t="s">
        <v>1874</v>
      </c>
      <c r="BA88" s="220" t="s">
        <v>1873</v>
      </c>
      <c r="BB88" s="220" t="s">
        <v>1874</v>
      </c>
      <c r="BC88" s="220" t="s">
        <v>1874</v>
      </c>
      <c r="BD88" s="220" t="s">
        <v>1873</v>
      </c>
      <c r="BE88" s="220" t="s">
        <v>1874</v>
      </c>
      <c r="BF88" s="220" t="s">
        <v>1874</v>
      </c>
      <c r="BG88" s="220" t="s">
        <v>1873</v>
      </c>
      <c r="BH88" s="220" t="s">
        <v>1874</v>
      </c>
      <c r="BI88" s="220" t="s">
        <v>1874</v>
      </c>
      <c r="BJ88" s="220" t="s">
        <v>1873</v>
      </c>
      <c r="BK88" s="220" t="s">
        <v>1874</v>
      </c>
      <c r="BL88" s="220" t="s">
        <v>1874</v>
      </c>
      <c r="BM88" s="220" t="s">
        <v>1873</v>
      </c>
      <c r="BN88" s="220" t="s">
        <v>1874</v>
      </c>
      <c r="BO88" s="220" t="s">
        <v>1874</v>
      </c>
      <c r="BP88" s="220" t="s">
        <v>1873</v>
      </c>
      <c r="BQ88" s="220" t="s">
        <v>1874</v>
      </c>
      <c r="BR88" s="220" t="s">
        <v>1873</v>
      </c>
      <c r="BS88" s="220" t="s">
        <v>1874</v>
      </c>
      <c r="BT88" s="220">
        <v>0</v>
      </c>
      <c r="BU88" s="220">
        <v>1</v>
      </c>
      <c r="BV88" s="220"/>
      <c r="BW88" s="220">
        <v>428</v>
      </c>
      <c r="BX88" s="220">
        <v>19</v>
      </c>
      <c r="BY88" s="220">
        <v>5.3</v>
      </c>
      <c r="BZ88" s="220">
        <v>432</v>
      </c>
      <c r="CA88" s="220">
        <v>14</v>
      </c>
      <c r="CB88" s="220">
        <v>9.5000000000000001E-2</v>
      </c>
      <c r="CC88" s="220">
        <v>431</v>
      </c>
      <c r="CD88" s="220">
        <v>14</v>
      </c>
      <c r="CE88" s="220">
        <v>6.4000000000000001E-2</v>
      </c>
      <c r="CF88" s="220">
        <v>432</v>
      </c>
      <c r="CG88" s="220">
        <v>14</v>
      </c>
      <c r="CH88" s="220">
        <v>0.22</v>
      </c>
      <c r="CI88" s="220">
        <v>462</v>
      </c>
      <c r="CJ88" s="220">
        <v>15</v>
      </c>
      <c r="CK88" s="220" t="s">
        <v>1922</v>
      </c>
      <c r="CL88" s="220">
        <v>470</v>
      </c>
      <c r="CM88" s="220">
        <v>15</v>
      </c>
      <c r="CN88" s="220">
        <v>5.7000000000000002E-2</v>
      </c>
      <c r="CO88" s="220"/>
      <c r="CP88" s="219">
        <f t="shared" si="0"/>
        <v>430.75</v>
      </c>
      <c r="CQ88" s="223">
        <f t="shared" si="1"/>
        <v>0.98297872340425529</v>
      </c>
      <c r="CR88" s="220"/>
      <c r="CS88" s="220">
        <v>414</v>
      </c>
      <c r="CT88" s="220">
        <v>70</v>
      </c>
      <c r="CU88" s="230">
        <v>81700</v>
      </c>
      <c r="CV88" s="230">
        <v>4100</v>
      </c>
      <c r="CW88" s="220">
        <v>462</v>
      </c>
      <c r="CX88" s="220">
        <v>18</v>
      </c>
      <c r="CY88" s="220">
        <v>459</v>
      </c>
      <c r="CZ88" s="220">
        <v>16</v>
      </c>
      <c r="DA88" s="220">
        <v>519</v>
      </c>
      <c r="DB88" s="220">
        <v>21</v>
      </c>
      <c r="DC88" s="220">
        <v>464</v>
      </c>
      <c r="DD88" s="220">
        <v>17</v>
      </c>
      <c r="DE88" s="220">
        <v>590</v>
      </c>
      <c r="DF88" s="220">
        <v>120</v>
      </c>
      <c r="DG88" s="220">
        <v>472</v>
      </c>
      <c r="DH88" s="220">
        <v>22</v>
      </c>
      <c r="DI88" s="220">
        <v>447</v>
      </c>
      <c r="DJ88" s="220">
        <v>18</v>
      </c>
      <c r="DK88" s="220">
        <v>456</v>
      </c>
      <c r="DL88" s="220">
        <v>20</v>
      </c>
      <c r="DM88" s="220">
        <v>457</v>
      </c>
      <c r="DN88" s="220">
        <v>20</v>
      </c>
      <c r="DO88" s="220">
        <v>432</v>
      </c>
      <c r="DP88" s="220">
        <v>18</v>
      </c>
      <c r="DQ88" s="220">
        <v>456</v>
      </c>
      <c r="DR88" s="220">
        <v>20</v>
      </c>
      <c r="DS88" s="220">
        <v>452</v>
      </c>
      <c r="DT88" s="220">
        <v>19</v>
      </c>
      <c r="DU88" s="220">
        <v>459</v>
      </c>
      <c r="DV88" s="220">
        <v>21</v>
      </c>
      <c r="DW88" s="220">
        <v>444</v>
      </c>
      <c r="DX88" s="220">
        <v>19</v>
      </c>
      <c r="DY88" s="220">
        <v>450</v>
      </c>
      <c r="DZ88" s="220">
        <v>22</v>
      </c>
      <c r="EA88" s="220">
        <v>453</v>
      </c>
      <c r="EB88" s="220">
        <v>21</v>
      </c>
      <c r="EC88" s="220">
        <v>455</v>
      </c>
      <c r="ED88" s="220">
        <v>23</v>
      </c>
      <c r="EE88" s="220">
        <v>439</v>
      </c>
      <c r="EF88" s="220">
        <v>19</v>
      </c>
      <c r="EG88" s="220">
        <v>452</v>
      </c>
      <c r="EH88" s="220">
        <v>19</v>
      </c>
      <c r="EI88" s="220">
        <v>441</v>
      </c>
      <c r="EJ88" s="220">
        <v>21</v>
      </c>
      <c r="EK88" s="220">
        <v>437</v>
      </c>
      <c r="EL88" s="220">
        <v>21</v>
      </c>
      <c r="EM88" s="220">
        <v>456</v>
      </c>
      <c r="EN88" s="220">
        <v>20</v>
      </c>
    </row>
    <row r="89" spans="1:144" x14ac:dyDescent="0.25">
      <c r="A89" s="220" t="s">
        <v>3597</v>
      </c>
      <c r="B89" s="220">
        <v>25.006</v>
      </c>
      <c r="C89" s="220" t="s">
        <v>1415</v>
      </c>
      <c r="D89" s="220">
        <v>29.52</v>
      </c>
      <c r="E89" s="220">
        <v>1.5</v>
      </c>
      <c r="F89" s="220">
        <v>0.2354</v>
      </c>
      <c r="G89" s="220">
        <v>1.0999999999999999E-2</v>
      </c>
      <c r="H89" s="220">
        <v>0.89220999999999995</v>
      </c>
      <c r="I89" s="220">
        <v>4.2480880000000001</v>
      </c>
      <c r="J89" s="220">
        <v>0.19850880000000001</v>
      </c>
      <c r="K89" s="220">
        <v>0.9163</v>
      </c>
      <c r="L89" s="220">
        <v>5.4999999999999997E-3</v>
      </c>
      <c r="M89" s="220">
        <v>5.9896999999999997E-3</v>
      </c>
      <c r="N89" s="220">
        <v>1362.6</v>
      </c>
      <c r="O89" s="220">
        <v>57</v>
      </c>
      <c r="P89" s="220" t="s">
        <v>1873</v>
      </c>
      <c r="Q89" s="220" t="s">
        <v>1874</v>
      </c>
      <c r="R89" s="220" t="s">
        <v>1873</v>
      </c>
      <c r="S89" s="220">
        <v>515</v>
      </c>
      <c r="T89" s="220" t="s">
        <v>1873</v>
      </c>
      <c r="U89" s="220">
        <v>17.010000000000002</v>
      </c>
      <c r="V89" s="220">
        <v>0.34</v>
      </c>
      <c r="W89" s="220">
        <v>15.7</v>
      </c>
      <c r="X89" s="220">
        <v>0.31</v>
      </c>
      <c r="Y89" s="220">
        <v>37.28</v>
      </c>
      <c r="Z89" s="220">
        <v>0.73</v>
      </c>
      <c r="AA89" s="220">
        <v>246</v>
      </c>
      <c r="AB89" s="220">
        <v>21</v>
      </c>
      <c r="AC89" s="220">
        <v>233</v>
      </c>
      <c r="AD89" s="220">
        <v>19</v>
      </c>
      <c r="AE89" s="220">
        <v>2210</v>
      </c>
      <c r="AF89" s="220">
        <v>180</v>
      </c>
      <c r="AG89" s="220">
        <v>1.0993999999999999</v>
      </c>
      <c r="AH89" s="220">
        <v>4.7999999999999996E-3</v>
      </c>
      <c r="AI89" s="220">
        <v>4.2480880000000001</v>
      </c>
      <c r="AJ89" s="220">
        <v>2.5999999999999999E-2</v>
      </c>
      <c r="AK89" s="220" t="s">
        <v>1873</v>
      </c>
      <c r="AL89" s="220" t="s">
        <v>1874</v>
      </c>
      <c r="AM89" s="230">
        <v>1520000000000000</v>
      </c>
      <c r="AN89" s="230">
        <v>130000000000000</v>
      </c>
      <c r="AO89" s="220" t="s">
        <v>1873</v>
      </c>
      <c r="AP89" s="220" t="s">
        <v>1874</v>
      </c>
      <c r="AQ89" s="220" t="s">
        <v>1874</v>
      </c>
      <c r="AR89" s="220" t="s">
        <v>1873</v>
      </c>
      <c r="AS89" s="220" t="s">
        <v>1874</v>
      </c>
      <c r="AT89" s="220" t="s">
        <v>1874</v>
      </c>
      <c r="AU89" s="220" t="s">
        <v>1922</v>
      </c>
      <c r="AV89" s="220" t="s">
        <v>1873</v>
      </c>
      <c r="AW89" s="220" t="s">
        <v>1874</v>
      </c>
      <c r="AX89" s="220" t="s">
        <v>1874</v>
      </c>
      <c r="AY89" s="220" t="s">
        <v>1873</v>
      </c>
      <c r="AZ89" s="220" t="s">
        <v>1874</v>
      </c>
      <c r="BA89" s="220" t="s">
        <v>1873</v>
      </c>
      <c r="BB89" s="220" t="s">
        <v>1874</v>
      </c>
      <c r="BC89" s="220" t="s">
        <v>1874</v>
      </c>
      <c r="BD89" s="220" t="s">
        <v>1873</v>
      </c>
      <c r="BE89" s="220" t="s">
        <v>1874</v>
      </c>
      <c r="BF89" s="220" t="s">
        <v>1874</v>
      </c>
      <c r="BG89" s="220" t="s">
        <v>1873</v>
      </c>
      <c r="BH89" s="220" t="s">
        <v>1874</v>
      </c>
      <c r="BI89" s="220" t="s">
        <v>1874</v>
      </c>
      <c r="BJ89" s="220" t="s">
        <v>1873</v>
      </c>
      <c r="BK89" s="220" t="s">
        <v>1874</v>
      </c>
      <c r="BL89" s="220" t="s">
        <v>1874</v>
      </c>
      <c r="BM89" s="220" t="s">
        <v>1873</v>
      </c>
      <c r="BN89" s="220" t="s">
        <v>1874</v>
      </c>
      <c r="BO89" s="220" t="s">
        <v>1874</v>
      </c>
      <c r="BP89" s="220" t="s">
        <v>1873</v>
      </c>
      <c r="BQ89" s="220" t="s">
        <v>1874</v>
      </c>
      <c r="BR89" s="220" t="s">
        <v>1873</v>
      </c>
      <c r="BS89" s="220" t="s">
        <v>1874</v>
      </c>
      <c r="BT89" s="220">
        <v>0</v>
      </c>
      <c r="BU89" s="220">
        <v>1</v>
      </c>
      <c r="BV89" s="220"/>
      <c r="BW89" s="220">
        <v>426</v>
      </c>
      <c r="BX89" s="220">
        <v>16</v>
      </c>
      <c r="BY89" s="220">
        <v>3.6</v>
      </c>
      <c r="BZ89" s="220">
        <v>430</v>
      </c>
      <c r="CA89" s="220">
        <v>14</v>
      </c>
      <c r="CB89" s="220">
        <v>5.8999999999999997E-2</v>
      </c>
      <c r="CC89" s="220">
        <v>429</v>
      </c>
      <c r="CD89" s="220">
        <v>14</v>
      </c>
      <c r="CE89" s="220">
        <v>4.2000000000000003E-2</v>
      </c>
      <c r="CF89" s="220">
        <v>430</v>
      </c>
      <c r="CG89" s="220">
        <v>14</v>
      </c>
      <c r="CH89" s="220">
        <v>0.22</v>
      </c>
      <c r="CI89" s="220">
        <v>462</v>
      </c>
      <c r="CJ89" s="220">
        <v>15</v>
      </c>
      <c r="CK89" s="220" t="s">
        <v>1922</v>
      </c>
      <c r="CL89" s="220">
        <v>468</v>
      </c>
      <c r="CM89" s="220">
        <v>15</v>
      </c>
      <c r="CN89" s="220">
        <v>5.7000000000000002E-2</v>
      </c>
      <c r="CO89" s="220"/>
      <c r="CP89" s="219">
        <f t="shared" si="0"/>
        <v>428.75</v>
      </c>
      <c r="CQ89" s="223">
        <f t="shared" si="1"/>
        <v>0.98717948717948723</v>
      </c>
      <c r="CR89" s="220"/>
      <c r="CS89" s="220">
        <v>406</v>
      </c>
      <c r="CT89" s="220">
        <v>97</v>
      </c>
      <c r="CU89" s="230">
        <v>82200</v>
      </c>
      <c r="CV89" s="230">
        <v>5400</v>
      </c>
      <c r="CW89" s="220">
        <v>461</v>
      </c>
      <c r="CX89" s="220">
        <v>17</v>
      </c>
      <c r="CY89" s="220">
        <v>459</v>
      </c>
      <c r="CZ89" s="220">
        <v>17</v>
      </c>
      <c r="DA89" s="220">
        <v>515</v>
      </c>
      <c r="DB89" s="220">
        <v>19</v>
      </c>
      <c r="DC89" s="220">
        <v>463</v>
      </c>
      <c r="DD89" s="220">
        <v>18</v>
      </c>
      <c r="DE89" s="220">
        <v>505</v>
      </c>
      <c r="DF89" s="220">
        <v>98</v>
      </c>
      <c r="DG89" s="220">
        <v>466</v>
      </c>
      <c r="DH89" s="220">
        <v>16</v>
      </c>
      <c r="DI89" s="220">
        <v>443</v>
      </c>
      <c r="DJ89" s="220">
        <v>17</v>
      </c>
      <c r="DK89" s="220">
        <v>455</v>
      </c>
      <c r="DL89" s="220">
        <v>18</v>
      </c>
      <c r="DM89" s="220">
        <v>452</v>
      </c>
      <c r="DN89" s="220">
        <v>18</v>
      </c>
      <c r="DO89" s="220">
        <v>431</v>
      </c>
      <c r="DP89" s="220">
        <v>18</v>
      </c>
      <c r="DQ89" s="220">
        <v>453</v>
      </c>
      <c r="DR89" s="220">
        <v>21</v>
      </c>
      <c r="DS89" s="220">
        <v>452</v>
      </c>
      <c r="DT89" s="220">
        <v>18</v>
      </c>
      <c r="DU89" s="220">
        <v>455</v>
      </c>
      <c r="DV89" s="220">
        <v>20</v>
      </c>
      <c r="DW89" s="220">
        <v>443</v>
      </c>
      <c r="DX89" s="220">
        <v>17</v>
      </c>
      <c r="DY89" s="220">
        <v>433</v>
      </c>
      <c r="DZ89" s="220">
        <v>18</v>
      </c>
      <c r="EA89" s="220">
        <v>449</v>
      </c>
      <c r="EB89" s="220">
        <v>20</v>
      </c>
      <c r="EC89" s="220">
        <v>458</v>
      </c>
      <c r="ED89" s="220">
        <v>19</v>
      </c>
      <c r="EE89" s="220">
        <v>435</v>
      </c>
      <c r="EF89" s="220">
        <v>20</v>
      </c>
      <c r="EG89" s="220">
        <v>451</v>
      </c>
      <c r="EH89" s="220">
        <v>21</v>
      </c>
      <c r="EI89" s="220">
        <v>439</v>
      </c>
      <c r="EJ89" s="220">
        <v>18</v>
      </c>
      <c r="EK89" s="220">
        <v>437</v>
      </c>
      <c r="EL89" s="220">
        <v>22</v>
      </c>
      <c r="EM89" s="220">
        <v>443</v>
      </c>
      <c r="EN89" s="220">
        <v>18</v>
      </c>
    </row>
    <row r="90" spans="1:144" x14ac:dyDescent="0.25">
      <c r="A90" s="220" t="s">
        <v>3598</v>
      </c>
      <c r="B90" s="220">
        <v>25.05</v>
      </c>
      <c r="C90" s="220" t="s">
        <v>1417</v>
      </c>
      <c r="D90" s="220">
        <v>29.82</v>
      </c>
      <c r="E90" s="220">
        <v>1.6</v>
      </c>
      <c r="F90" s="220">
        <v>0.23730000000000001</v>
      </c>
      <c r="G90" s="220">
        <v>1.0999999999999999E-2</v>
      </c>
      <c r="H90" s="220">
        <v>0.91293999999999997</v>
      </c>
      <c r="I90" s="220">
        <v>4.2140750000000002</v>
      </c>
      <c r="J90" s="220">
        <v>0.19534270000000001</v>
      </c>
      <c r="K90" s="220">
        <v>0.91290000000000004</v>
      </c>
      <c r="L90" s="220">
        <v>5.5999999999999999E-3</v>
      </c>
      <c r="M90" s="220">
        <v>-0.1106</v>
      </c>
      <c r="N90" s="220">
        <v>1372.8</v>
      </c>
      <c r="O90" s="220">
        <v>58</v>
      </c>
      <c r="P90" s="220" t="s">
        <v>1873</v>
      </c>
      <c r="Q90" s="220" t="s">
        <v>1874</v>
      </c>
      <c r="R90" s="220" t="s">
        <v>1873</v>
      </c>
      <c r="S90" s="220">
        <v>514</v>
      </c>
      <c r="T90" s="220" t="s">
        <v>1873</v>
      </c>
      <c r="U90" s="220">
        <v>17.07</v>
      </c>
      <c r="V90" s="220">
        <v>0.36</v>
      </c>
      <c r="W90" s="220">
        <v>15.77</v>
      </c>
      <c r="X90" s="220">
        <v>0.35</v>
      </c>
      <c r="Y90" s="220">
        <v>37.4</v>
      </c>
      <c r="Z90" s="220">
        <v>0.78</v>
      </c>
      <c r="AA90" s="220">
        <v>175</v>
      </c>
      <c r="AB90" s="220">
        <v>15</v>
      </c>
      <c r="AC90" s="220">
        <v>183</v>
      </c>
      <c r="AD90" s="220">
        <v>16</v>
      </c>
      <c r="AE90" s="220">
        <v>1730</v>
      </c>
      <c r="AF90" s="220">
        <v>150</v>
      </c>
      <c r="AG90" s="220">
        <v>0.9698</v>
      </c>
      <c r="AH90" s="220">
        <v>4.1999999999999997E-3</v>
      </c>
      <c r="AI90" s="220">
        <v>4.2140750000000002</v>
      </c>
      <c r="AJ90" s="220">
        <v>2.5999999999999999E-2</v>
      </c>
      <c r="AK90" s="220" t="s">
        <v>1873</v>
      </c>
      <c r="AL90" s="220" t="s">
        <v>1874</v>
      </c>
      <c r="AM90" s="230">
        <v>1112000000000000</v>
      </c>
      <c r="AN90" s="230">
        <v>98000000000000</v>
      </c>
      <c r="AO90" s="220" t="s">
        <v>1873</v>
      </c>
      <c r="AP90" s="220" t="s">
        <v>1874</v>
      </c>
      <c r="AQ90" s="220" t="s">
        <v>1874</v>
      </c>
      <c r="AR90" s="220" t="s">
        <v>1873</v>
      </c>
      <c r="AS90" s="220" t="s">
        <v>1874</v>
      </c>
      <c r="AT90" s="220" t="s">
        <v>1874</v>
      </c>
      <c r="AU90" s="220" t="s">
        <v>1922</v>
      </c>
      <c r="AV90" s="220" t="s">
        <v>1873</v>
      </c>
      <c r="AW90" s="220" t="s">
        <v>1874</v>
      </c>
      <c r="AX90" s="220" t="s">
        <v>1874</v>
      </c>
      <c r="AY90" s="220" t="s">
        <v>1873</v>
      </c>
      <c r="AZ90" s="220" t="s">
        <v>1874</v>
      </c>
      <c r="BA90" s="220" t="s">
        <v>1873</v>
      </c>
      <c r="BB90" s="220" t="s">
        <v>1874</v>
      </c>
      <c r="BC90" s="220" t="s">
        <v>1874</v>
      </c>
      <c r="BD90" s="220" t="s">
        <v>1873</v>
      </c>
      <c r="BE90" s="220" t="s">
        <v>1874</v>
      </c>
      <c r="BF90" s="220" t="s">
        <v>1874</v>
      </c>
      <c r="BG90" s="220" t="s">
        <v>1873</v>
      </c>
      <c r="BH90" s="220" t="s">
        <v>1874</v>
      </c>
      <c r="BI90" s="220" t="s">
        <v>1874</v>
      </c>
      <c r="BJ90" s="220" t="s">
        <v>1873</v>
      </c>
      <c r="BK90" s="220" t="s">
        <v>1874</v>
      </c>
      <c r="BL90" s="220" t="s">
        <v>1874</v>
      </c>
      <c r="BM90" s="220" t="s">
        <v>1873</v>
      </c>
      <c r="BN90" s="220" t="s">
        <v>1874</v>
      </c>
      <c r="BO90" s="220" t="s">
        <v>1874</v>
      </c>
      <c r="BP90" s="220" t="s">
        <v>1873</v>
      </c>
      <c r="BQ90" s="220" t="s">
        <v>1874</v>
      </c>
      <c r="BR90" s="220" t="s">
        <v>1873</v>
      </c>
      <c r="BS90" s="220" t="s">
        <v>1874</v>
      </c>
      <c r="BT90" s="220">
        <v>0</v>
      </c>
      <c r="BU90" s="220">
        <v>1</v>
      </c>
      <c r="BV90" s="220"/>
      <c r="BW90" s="220">
        <v>425</v>
      </c>
      <c r="BX90" s="220">
        <v>18</v>
      </c>
      <c r="BY90" s="220">
        <v>3.9</v>
      </c>
      <c r="BZ90" s="220">
        <v>422</v>
      </c>
      <c r="CA90" s="220">
        <v>14</v>
      </c>
      <c r="CB90" s="220">
        <v>0.09</v>
      </c>
      <c r="CC90" s="220">
        <v>423</v>
      </c>
      <c r="CD90" s="220">
        <v>14</v>
      </c>
      <c r="CE90" s="220">
        <v>4.4999999999999998E-2</v>
      </c>
      <c r="CF90" s="220">
        <v>422</v>
      </c>
      <c r="CG90" s="220">
        <v>14</v>
      </c>
      <c r="CH90" s="220">
        <v>0.21</v>
      </c>
      <c r="CI90" s="220">
        <v>452</v>
      </c>
      <c r="CJ90" s="220">
        <v>14</v>
      </c>
      <c r="CK90" s="220">
        <v>0.12</v>
      </c>
      <c r="CL90" s="220">
        <v>456</v>
      </c>
      <c r="CM90" s="220">
        <v>15</v>
      </c>
      <c r="CN90" s="220">
        <v>0.14000000000000001</v>
      </c>
      <c r="CO90" s="220"/>
      <c r="CP90" s="219">
        <f t="shared" si="0"/>
        <v>423</v>
      </c>
      <c r="CQ90" s="223">
        <f t="shared" si="1"/>
        <v>0.99122807017543857</v>
      </c>
      <c r="CR90" s="220"/>
      <c r="CS90" s="220">
        <v>460</v>
      </c>
      <c r="CT90" s="220">
        <v>97</v>
      </c>
      <c r="CU90" s="230">
        <v>80700</v>
      </c>
      <c r="CV90" s="230">
        <v>4800</v>
      </c>
      <c r="CW90" s="220">
        <v>450</v>
      </c>
      <c r="CX90" s="220">
        <v>15</v>
      </c>
      <c r="CY90" s="220">
        <v>443</v>
      </c>
      <c r="CZ90" s="220">
        <v>16</v>
      </c>
      <c r="DA90" s="220">
        <v>514</v>
      </c>
      <c r="DB90" s="220">
        <v>19</v>
      </c>
      <c r="DC90" s="220">
        <v>460</v>
      </c>
      <c r="DD90" s="220">
        <v>18</v>
      </c>
      <c r="DE90" s="220">
        <v>467</v>
      </c>
      <c r="DF90" s="220">
        <v>45</v>
      </c>
      <c r="DG90" s="220">
        <v>463</v>
      </c>
      <c r="DH90" s="220">
        <v>15</v>
      </c>
      <c r="DI90" s="220">
        <v>434</v>
      </c>
      <c r="DJ90" s="220">
        <v>17</v>
      </c>
      <c r="DK90" s="220">
        <v>450</v>
      </c>
      <c r="DL90" s="220">
        <v>21</v>
      </c>
      <c r="DM90" s="220">
        <v>440</v>
      </c>
      <c r="DN90" s="220">
        <v>19</v>
      </c>
      <c r="DO90" s="220">
        <v>429</v>
      </c>
      <c r="DP90" s="220">
        <v>17</v>
      </c>
      <c r="DQ90" s="220">
        <v>451</v>
      </c>
      <c r="DR90" s="220">
        <v>20</v>
      </c>
      <c r="DS90" s="220">
        <v>440</v>
      </c>
      <c r="DT90" s="220">
        <v>19</v>
      </c>
      <c r="DU90" s="220">
        <v>440</v>
      </c>
      <c r="DV90" s="220">
        <v>18</v>
      </c>
      <c r="DW90" s="220">
        <v>427</v>
      </c>
      <c r="DX90" s="220">
        <v>19</v>
      </c>
      <c r="DY90" s="220">
        <v>435</v>
      </c>
      <c r="DZ90" s="220">
        <v>18</v>
      </c>
      <c r="EA90" s="220">
        <v>448</v>
      </c>
      <c r="EB90" s="220">
        <v>18</v>
      </c>
      <c r="EC90" s="220">
        <v>452</v>
      </c>
      <c r="ED90" s="220">
        <v>18</v>
      </c>
      <c r="EE90" s="220">
        <v>434</v>
      </c>
      <c r="EF90" s="220">
        <v>18</v>
      </c>
      <c r="EG90" s="220">
        <v>447</v>
      </c>
      <c r="EH90" s="220">
        <v>22</v>
      </c>
      <c r="EI90" s="220">
        <v>438</v>
      </c>
      <c r="EJ90" s="220">
        <v>17</v>
      </c>
      <c r="EK90" s="220">
        <v>432</v>
      </c>
      <c r="EL90" s="220">
        <v>22</v>
      </c>
      <c r="EM90" s="220">
        <v>445</v>
      </c>
      <c r="EN90" s="220">
        <v>18</v>
      </c>
    </row>
    <row r="91" spans="1:144" x14ac:dyDescent="0.25">
      <c r="A91" s="220" t="s">
        <v>3599</v>
      </c>
      <c r="B91" s="220">
        <v>25.036999999999999</v>
      </c>
      <c r="C91" s="220" t="s">
        <v>1419</v>
      </c>
      <c r="D91" s="220">
        <v>29.51</v>
      </c>
      <c r="E91" s="220">
        <v>1.5</v>
      </c>
      <c r="F91" s="220">
        <v>0.2351</v>
      </c>
      <c r="G91" s="220">
        <v>1.0999999999999999E-2</v>
      </c>
      <c r="H91" s="220">
        <v>0.90522999999999998</v>
      </c>
      <c r="I91" s="220">
        <v>4.2535090000000002</v>
      </c>
      <c r="J91" s="220">
        <v>0.19901569999999999</v>
      </c>
      <c r="K91" s="220">
        <v>0.94320000000000004</v>
      </c>
      <c r="L91" s="220">
        <v>5.8999999999999999E-3</v>
      </c>
      <c r="M91" s="220">
        <v>0.12720000000000001</v>
      </c>
      <c r="N91" s="220">
        <v>1360.8</v>
      </c>
      <c r="O91" s="220">
        <v>57</v>
      </c>
      <c r="P91" s="220" t="s">
        <v>1873</v>
      </c>
      <c r="Q91" s="220" t="s">
        <v>1874</v>
      </c>
      <c r="R91" s="220" t="s">
        <v>1873</v>
      </c>
      <c r="S91" s="220">
        <v>516</v>
      </c>
      <c r="T91" s="220" t="s">
        <v>1873</v>
      </c>
      <c r="U91" s="220">
        <v>16.510000000000002</v>
      </c>
      <c r="V91" s="220">
        <v>0.3</v>
      </c>
      <c r="W91" s="220">
        <v>15.2</v>
      </c>
      <c r="X91" s="220">
        <v>0.27</v>
      </c>
      <c r="Y91" s="220">
        <v>36.200000000000003</v>
      </c>
      <c r="Z91" s="220">
        <v>0.66</v>
      </c>
      <c r="AA91" s="220">
        <v>123</v>
      </c>
      <c r="AB91" s="220">
        <v>11</v>
      </c>
      <c r="AC91" s="220">
        <v>248</v>
      </c>
      <c r="AD91" s="220">
        <v>20</v>
      </c>
      <c r="AE91" s="220">
        <v>1950</v>
      </c>
      <c r="AF91" s="220">
        <v>160</v>
      </c>
      <c r="AG91" s="220">
        <v>-1.37</v>
      </c>
      <c r="AH91" s="220">
        <v>0.14000000000000001</v>
      </c>
      <c r="AI91" s="220">
        <v>4.2535090000000002</v>
      </c>
      <c r="AJ91" s="220">
        <v>0.03</v>
      </c>
      <c r="AK91" s="220" t="s">
        <v>1873</v>
      </c>
      <c r="AL91" s="220" t="s">
        <v>1874</v>
      </c>
      <c r="AM91" s="230">
        <v>904000000000000</v>
      </c>
      <c r="AN91" s="230">
        <v>79000000000000</v>
      </c>
      <c r="AO91" s="220" t="s">
        <v>1873</v>
      </c>
      <c r="AP91" s="220" t="s">
        <v>1874</v>
      </c>
      <c r="AQ91" s="220" t="s">
        <v>1874</v>
      </c>
      <c r="AR91" s="220" t="s">
        <v>1873</v>
      </c>
      <c r="AS91" s="220" t="s">
        <v>1874</v>
      </c>
      <c r="AT91" s="220" t="s">
        <v>1874</v>
      </c>
      <c r="AU91" s="220" t="s">
        <v>1922</v>
      </c>
      <c r="AV91" s="220" t="s">
        <v>1873</v>
      </c>
      <c r="AW91" s="220" t="s">
        <v>1874</v>
      </c>
      <c r="AX91" s="220" t="s">
        <v>1874</v>
      </c>
      <c r="AY91" s="220" t="s">
        <v>1873</v>
      </c>
      <c r="AZ91" s="220" t="s">
        <v>1874</v>
      </c>
      <c r="BA91" s="220" t="s">
        <v>1873</v>
      </c>
      <c r="BB91" s="220" t="s">
        <v>1874</v>
      </c>
      <c r="BC91" s="220" t="s">
        <v>1874</v>
      </c>
      <c r="BD91" s="220" t="s">
        <v>1873</v>
      </c>
      <c r="BE91" s="220" t="s">
        <v>1874</v>
      </c>
      <c r="BF91" s="220" t="s">
        <v>1874</v>
      </c>
      <c r="BG91" s="220" t="s">
        <v>1873</v>
      </c>
      <c r="BH91" s="220" t="s">
        <v>1874</v>
      </c>
      <c r="BI91" s="220" t="s">
        <v>1874</v>
      </c>
      <c r="BJ91" s="220" t="s">
        <v>1873</v>
      </c>
      <c r="BK91" s="220" t="s">
        <v>1874</v>
      </c>
      <c r="BL91" s="220" t="s">
        <v>1874</v>
      </c>
      <c r="BM91" s="220" t="s">
        <v>1873</v>
      </c>
      <c r="BN91" s="220" t="s">
        <v>1874</v>
      </c>
      <c r="BO91" s="220" t="s">
        <v>1874</v>
      </c>
      <c r="BP91" s="220" t="s">
        <v>1873</v>
      </c>
      <c r="BQ91" s="220" t="s">
        <v>1874</v>
      </c>
      <c r="BR91" s="220" t="s">
        <v>1873</v>
      </c>
      <c r="BS91" s="220" t="s">
        <v>1874</v>
      </c>
      <c r="BT91" s="220">
        <v>0</v>
      </c>
      <c r="BU91" s="220">
        <v>1</v>
      </c>
      <c r="BV91" s="220"/>
      <c r="BW91" s="220">
        <v>426</v>
      </c>
      <c r="BX91" s="220">
        <v>20</v>
      </c>
      <c r="BY91" s="220">
        <v>3.8</v>
      </c>
      <c r="BZ91" s="220">
        <v>425</v>
      </c>
      <c r="CA91" s="220">
        <v>17</v>
      </c>
      <c r="CB91" s="220">
        <v>0.09</v>
      </c>
      <c r="CC91" s="220">
        <v>425</v>
      </c>
      <c r="CD91" s="220">
        <v>16</v>
      </c>
      <c r="CE91" s="220">
        <v>4.9000000000000002E-2</v>
      </c>
      <c r="CF91" s="220">
        <v>425</v>
      </c>
      <c r="CG91" s="220">
        <v>17</v>
      </c>
      <c r="CH91" s="220">
        <v>0.23</v>
      </c>
      <c r="CI91" s="220">
        <v>458</v>
      </c>
      <c r="CJ91" s="220">
        <v>18</v>
      </c>
      <c r="CK91" s="220">
        <v>3.6999999999999998E-2</v>
      </c>
      <c r="CL91" s="220">
        <v>460</v>
      </c>
      <c r="CM91" s="220">
        <v>18</v>
      </c>
      <c r="CN91" s="220">
        <v>0.2</v>
      </c>
      <c r="CO91" s="220"/>
      <c r="CP91" s="219">
        <f t="shared" si="0"/>
        <v>425.25</v>
      </c>
      <c r="CQ91" s="223">
        <f t="shared" si="1"/>
        <v>0.9956521739130435</v>
      </c>
      <c r="CR91" s="220"/>
      <c r="CS91" s="220">
        <v>415</v>
      </c>
      <c r="CT91" s="220">
        <v>91</v>
      </c>
      <c r="CU91" s="230">
        <v>81600</v>
      </c>
      <c r="CV91" s="230">
        <v>4400</v>
      </c>
      <c r="CW91" s="220">
        <v>456</v>
      </c>
      <c r="CX91" s="220">
        <v>16</v>
      </c>
      <c r="CY91" s="220">
        <v>454</v>
      </c>
      <c r="CZ91" s="220">
        <v>16</v>
      </c>
      <c r="DA91" s="220">
        <v>516</v>
      </c>
      <c r="DB91" s="220">
        <v>20</v>
      </c>
      <c r="DC91" s="220">
        <v>462</v>
      </c>
      <c r="DD91" s="220">
        <v>16</v>
      </c>
      <c r="DE91" s="220">
        <v>446</v>
      </c>
      <c r="DF91" s="220">
        <v>24</v>
      </c>
      <c r="DG91" s="220">
        <v>466</v>
      </c>
      <c r="DH91" s="220">
        <v>15</v>
      </c>
      <c r="DI91" s="220">
        <v>441</v>
      </c>
      <c r="DJ91" s="220">
        <v>16</v>
      </c>
      <c r="DK91" s="220">
        <v>454</v>
      </c>
      <c r="DL91" s="220">
        <v>20</v>
      </c>
      <c r="DM91" s="220">
        <v>449</v>
      </c>
      <c r="DN91" s="220">
        <v>19</v>
      </c>
      <c r="DO91" s="220">
        <v>430</v>
      </c>
      <c r="DP91" s="220">
        <v>22</v>
      </c>
      <c r="DQ91" s="220">
        <v>454</v>
      </c>
      <c r="DR91" s="220">
        <v>23</v>
      </c>
      <c r="DS91" s="220">
        <v>449</v>
      </c>
      <c r="DT91" s="220">
        <v>23</v>
      </c>
      <c r="DU91" s="220">
        <v>451</v>
      </c>
      <c r="DV91" s="220">
        <v>22</v>
      </c>
      <c r="DW91" s="220">
        <v>439</v>
      </c>
      <c r="DX91" s="220">
        <v>20</v>
      </c>
      <c r="DY91" s="220">
        <v>439</v>
      </c>
      <c r="DZ91" s="220">
        <v>25</v>
      </c>
      <c r="EA91" s="220">
        <v>449</v>
      </c>
      <c r="EB91" s="220">
        <v>23</v>
      </c>
      <c r="EC91" s="220">
        <v>456</v>
      </c>
      <c r="ED91" s="220">
        <v>22</v>
      </c>
      <c r="EE91" s="220">
        <v>435</v>
      </c>
      <c r="EF91" s="220">
        <v>21</v>
      </c>
      <c r="EG91" s="220">
        <v>451</v>
      </c>
      <c r="EH91" s="220">
        <v>24</v>
      </c>
      <c r="EI91" s="220">
        <v>439</v>
      </c>
      <c r="EJ91" s="220">
        <v>22</v>
      </c>
      <c r="EK91" s="220">
        <v>436</v>
      </c>
      <c r="EL91" s="220">
        <v>25</v>
      </c>
      <c r="EM91" s="220">
        <v>445</v>
      </c>
      <c r="EN91" s="220">
        <v>21</v>
      </c>
    </row>
    <row r="92" spans="1:144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0"/>
      <c r="BN92" s="220"/>
      <c r="BO92" s="220"/>
      <c r="BP92" s="220"/>
      <c r="BQ92" s="220"/>
      <c r="BR92" s="220"/>
      <c r="BS92" s="220"/>
      <c r="BT92" s="220"/>
      <c r="BU92" s="220"/>
      <c r="BV92" s="220"/>
      <c r="BW92" s="220"/>
      <c r="BX92" s="220"/>
      <c r="BY92" s="220"/>
      <c r="BZ92" s="220"/>
      <c r="CA92" s="220"/>
      <c r="CB92" s="220"/>
      <c r="CC92" s="220"/>
      <c r="CD92" s="220"/>
      <c r="CE92" s="220"/>
      <c r="CF92" s="220"/>
      <c r="CG92" s="220"/>
      <c r="CH92" s="220"/>
      <c r="CI92" s="220"/>
      <c r="CJ92" s="220"/>
      <c r="CK92" s="220"/>
      <c r="CL92" s="220"/>
      <c r="CM92" s="220"/>
      <c r="CN92" s="220"/>
      <c r="CO92" s="220"/>
      <c r="CP92" s="219"/>
      <c r="CQ92" s="223"/>
      <c r="CR92" s="220"/>
      <c r="CS92" s="220"/>
      <c r="CT92" s="220"/>
      <c r="CU92" s="220"/>
      <c r="CV92" s="220"/>
      <c r="CW92" s="220"/>
      <c r="CX92" s="220"/>
      <c r="CY92" s="220"/>
      <c r="CZ92" s="220"/>
      <c r="DA92" s="220"/>
      <c r="DB92" s="220"/>
      <c r="DC92" s="220"/>
      <c r="DD92" s="220"/>
      <c r="DE92" s="220"/>
      <c r="DF92" s="220"/>
      <c r="DG92" s="220"/>
      <c r="DH92" s="220"/>
      <c r="DI92" s="220"/>
      <c r="DJ92" s="220"/>
      <c r="DK92" s="220"/>
      <c r="DL92" s="220"/>
      <c r="DM92" s="220"/>
      <c r="DN92" s="220"/>
      <c r="DO92" s="220"/>
      <c r="DP92" s="220"/>
      <c r="DQ92" s="220"/>
      <c r="DR92" s="220"/>
      <c r="DS92" s="220"/>
      <c r="DT92" s="220"/>
      <c r="DU92" s="220"/>
      <c r="DV92" s="220"/>
      <c r="DW92" s="220"/>
      <c r="DX92" s="220"/>
      <c r="DY92" s="220"/>
      <c r="DZ92" s="220"/>
      <c r="EA92" s="220"/>
      <c r="EB92" s="220"/>
      <c r="EC92" s="220"/>
      <c r="ED92" s="220"/>
      <c r="EE92" s="220"/>
      <c r="EF92" s="220"/>
      <c r="EG92" s="220"/>
      <c r="EH92" s="220"/>
      <c r="EI92" s="220"/>
      <c r="EJ92" s="220"/>
      <c r="EK92" s="220"/>
      <c r="EL92" s="220"/>
      <c r="EM92" s="220"/>
      <c r="EN92" s="220"/>
    </row>
    <row r="93" spans="1:144" x14ac:dyDescent="0.25">
      <c r="A93" s="220" t="s">
        <v>3600</v>
      </c>
      <c r="B93" s="220">
        <v>25.036999999999999</v>
      </c>
      <c r="C93" s="220" t="s">
        <v>1467</v>
      </c>
      <c r="D93" s="220">
        <v>33</v>
      </c>
      <c r="E93" s="220">
        <v>1.8</v>
      </c>
      <c r="F93" s="220">
        <v>0.26040000000000002</v>
      </c>
      <c r="G93" s="220">
        <v>1.2999999999999999E-2</v>
      </c>
      <c r="H93" s="220">
        <v>0.64981999999999995</v>
      </c>
      <c r="I93" s="220">
        <v>3.840246</v>
      </c>
      <c r="J93" s="220">
        <v>0.19171730000000001</v>
      </c>
      <c r="K93" s="220">
        <v>0.91800000000000004</v>
      </c>
      <c r="L93" s="220">
        <v>1.4999999999999999E-2</v>
      </c>
      <c r="M93" s="220">
        <v>0.40634999999999999</v>
      </c>
      <c r="N93" s="220">
        <v>1491</v>
      </c>
      <c r="O93" s="220">
        <v>66</v>
      </c>
      <c r="P93" s="220" t="s">
        <v>1873</v>
      </c>
      <c r="Q93" s="220" t="s">
        <v>1874</v>
      </c>
      <c r="R93" s="220" t="s">
        <v>1873</v>
      </c>
      <c r="S93" s="220">
        <v>80.3</v>
      </c>
      <c r="T93" s="220" t="s">
        <v>1873</v>
      </c>
      <c r="U93" s="220">
        <v>15.7</v>
      </c>
      <c r="V93" s="220">
        <v>4.4000000000000004</v>
      </c>
      <c r="W93" s="220">
        <v>14.4</v>
      </c>
      <c r="X93" s="220">
        <v>3.9</v>
      </c>
      <c r="Y93" s="220">
        <v>34.4</v>
      </c>
      <c r="Z93" s="220">
        <v>9.5</v>
      </c>
      <c r="AA93" s="220">
        <v>13.7</v>
      </c>
      <c r="AB93" s="220">
        <v>1.1000000000000001</v>
      </c>
      <c r="AC93" s="220">
        <v>12.35</v>
      </c>
      <c r="AD93" s="220">
        <v>0.92</v>
      </c>
      <c r="AE93" s="220">
        <v>129</v>
      </c>
      <c r="AF93" s="220">
        <v>10</v>
      </c>
      <c r="AG93" s="220">
        <v>1.155</v>
      </c>
      <c r="AH93" s="220">
        <v>1.2999999999999999E-2</v>
      </c>
      <c r="AI93" s="220">
        <v>3.840246</v>
      </c>
      <c r="AJ93" s="220">
        <v>7.0999999999999994E-2</v>
      </c>
      <c r="AK93" s="220" t="s">
        <v>1873</v>
      </c>
      <c r="AL93" s="220" t="s">
        <v>1874</v>
      </c>
      <c r="AM93" s="230">
        <v>93000000000000</v>
      </c>
      <c r="AN93" s="230">
        <v>7600000000000</v>
      </c>
      <c r="AO93" s="220" t="s">
        <v>1873</v>
      </c>
      <c r="AP93" s="220" t="s">
        <v>1874</v>
      </c>
      <c r="AQ93" s="220" t="s">
        <v>1874</v>
      </c>
      <c r="AR93" s="220" t="s">
        <v>1873</v>
      </c>
      <c r="AS93" s="220" t="s">
        <v>1874</v>
      </c>
      <c r="AT93" s="220" t="s">
        <v>1874</v>
      </c>
      <c r="AU93" s="220" t="s">
        <v>1922</v>
      </c>
      <c r="AV93" s="220" t="s">
        <v>1873</v>
      </c>
      <c r="AW93" s="220" t="s">
        <v>1874</v>
      </c>
      <c r="AX93" s="220" t="s">
        <v>1874</v>
      </c>
      <c r="AY93" s="220" t="s">
        <v>1873</v>
      </c>
      <c r="AZ93" s="220" t="s">
        <v>1874</v>
      </c>
      <c r="BA93" s="220" t="s">
        <v>1873</v>
      </c>
      <c r="BB93" s="220" t="s">
        <v>1874</v>
      </c>
      <c r="BC93" s="220" t="s">
        <v>1874</v>
      </c>
      <c r="BD93" s="220" t="s">
        <v>1873</v>
      </c>
      <c r="BE93" s="220" t="s">
        <v>1874</v>
      </c>
      <c r="BF93" s="220" t="s">
        <v>1874</v>
      </c>
      <c r="BG93" s="220" t="s">
        <v>1873</v>
      </c>
      <c r="BH93" s="220" t="s">
        <v>1874</v>
      </c>
      <c r="BI93" s="220" t="s">
        <v>1874</v>
      </c>
      <c r="BJ93" s="220" t="s">
        <v>1873</v>
      </c>
      <c r="BK93" s="220" t="s">
        <v>1874</v>
      </c>
      <c r="BL93" s="220" t="s">
        <v>1874</v>
      </c>
      <c r="BM93" s="220" t="s">
        <v>1873</v>
      </c>
      <c r="BN93" s="220" t="s">
        <v>1874</v>
      </c>
      <c r="BO93" s="220" t="s">
        <v>1874</v>
      </c>
      <c r="BP93" s="220" t="s">
        <v>1873</v>
      </c>
      <c r="BQ93" s="220" t="s">
        <v>1874</v>
      </c>
      <c r="BR93" s="220" t="s">
        <v>1873</v>
      </c>
      <c r="BS93" s="220" t="s">
        <v>1874</v>
      </c>
      <c r="BT93" s="220">
        <v>0</v>
      </c>
      <c r="BU93" s="220">
        <v>1</v>
      </c>
      <c r="BV93" s="220"/>
      <c r="BW93" s="220">
        <v>49</v>
      </c>
      <c r="BX93" s="220">
        <v>11</v>
      </c>
      <c r="BY93" s="220">
        <v>4.2</v>
      </c>
      <c r="BZ93" s="220">
        <v>38.200000000000003</v>
      </c>
      <c r="CA93" s="220">
        <v>1.7</v>
      </c>
      <c r="CB93" s="220">
        <v>7.4999999999999997E-2</v>
      </c>
      <c r="CC93" s="220">
        <v>38.6</v>
      </c>
      <c r="CD93" s="220">
        <v>1.6</v>
      </c>
      <c r="CE93" s="220">
        <v>0.05</v>
      </c>
      <c r="CF93" s="220">
        <v>38.700000000000003</v>
      </c>
      <c r="CG93" s="220">
        <v>1.6</v>
      </c>
      <c r="CH93" s="220">
        <v>0.25</v>
      </c>
      <c r="CI93" s="220">
        <v>37.700000000000003</v>
      </c>
      <c r="CJ93" s="220">
        <v>1.5</v>
      </c>
      <c r="CK93" s="220" t="s">
        <v>1922</v>
      </c>
      <c r="CL93" s="220">
        <v>37.9</v>
      </c>
      <c r="CM93" s="220">
        <v>1.6</v>
      </c>
      <c r="CN93" s="220" t="s">
        <v>1922</v>
      </c>
      <c r="CO93" s="220"/>
      <c r="CP93" s="219">
        <f t="shared" si="0"/>
        <v>41.125</v>
      </c>
      <c r="CQ93" s="223">
        <f t="shared" si="1"/>
        <v>0.99472295514511888</v>
      </c>
      <c r="CR93" s="220"/>
      <c r="CS93" s="220">
        <v>50</v>
      </c>
      <c r="CT93" s="220">
        <v>120</v>
      </c>
      <c r="CU93" s="230">
        <v>82000</v>
      </c>
      <c r="CV93" s="230">
        <v>5900</v>
      </c>
      <c r="CW93" s="220">
        <v>49.8</v>
      </c>
      <c r="CX93" s="220">
        <v>3.1</v>
      </c>
      <c r="CY93" s="220">
        <v>40.1</v>
      </c>
      <c r="CZ93" s="220">
        <v>2.8</v>
      </c>
      <c r="DA93" s="220">
        <v>80.3</v>
      </c>
      <c r="DB93" s="220">
        <v>4.2</v>
      </c>
      <c r="DC93" s="220">
        <v>37.700000000000003</v>
      </c>
      <c r="DD93" s="220">
        <v>2.1</v>
      </c>
      <c r="DE93" s="220">
        <v>31.2</v>
      </c>
      <c r="DF93" s="220">
        <v>3.7</v>
      </c>
      <c r="DG93" s="220">
        <v>39.1</v>
      </c>
      <c r="DH93" s="220">
        <v>2.1</v>
      </c>
      <c r="DI93" s="220">
        <v>36.6</v>
      </c>
      <c r="DJ93" s="220">
        <v>1.8</v>
      </c>
      <c r="DK93" s="220">
        <v>39.700000000000003</v>
      </c>
      <c r="DL93" s="220">
        <v>2.4</v>
      </c>
      <c r="DM93" s="220">
        <v>38.5</v>
      </c>
      <c r="DN93" s="220">
        <v>2</v>
      </c>
      <c r="DO93" s="220">
        <v>38.6</v>
      </c>
      <c r="DP93" s="220">
        <v>2.8</v>
      </c>
      <c r="DQ93" s="220">
        <v>38.5</v>
      </c>
      <c r="DR93" s="220">
        <v>2.5</v>
      </c>
      <c r="DS93" s="220">
        <v>35.5</v>
      </c>
      <c r="DT93" s="220">
        <v>2</v>
      </c>
      <c r="DU93" s="220">
        <v>37.9</v>
      </c>
      <c r="DV93" s="220">
        <v>2.9</v>
      </c>
      <c r="DW93" s="220">
        <v>37.5</v>
      </c>
      <c r="DX93" s="220">
        <v>1.9</v>
      </c>
      <c r="DY93" s="220">
        <v>35.200000000000003</v>
      </c>
      <c r="DZ93" s="220">
        <v>2.9</v>
      </c>
      <c r="EA93" s="220">
        <v>38.799999999999997</v>
      </c>
      <c r="EB93" s="220">
        <v>2.2000000000000002</v>
      </c>
      <c r="EC93" s="220">
        <v>39.200000000000003</v>
      </c>
      <c r="ED93" s="220">
        <v>2.9</v>
      </c>
      <c r="EE93" s="220">
        <v>38</v>
      </c>
      <c r="EF93" s="220">
        <v>2.2000000000000002</v>
      </c>
      <c r="EG93" s="220">
        <v>38.9</v>
      </c>
      <c r="EH93" s="220">
        <v>3.2</v>
      </c>
      <c r="EI93" s="220">
        <v>37.5</v>
      </c>
      <c r="EJ93" s="220">
        <v>2.2000000000000002</v>
      </c>
      <c r="EK93" s="220">
        <v>36.5</v>
      </c>
      <c r="EL93" s="220">
        <v>4.0999999999999996</v>
      </c>
      <c r="EM93" s="220">
        <v>36.799999999999997</v>
      </c>
      <c r="EN93" s="220">
        <v>2.2000000000000002</v>
      </c>
    </row>
    <row r="94" spans="1:144" x14ac:dyDescent="0.25">
      <c r="A94" s="220" t="s">
        <v>3601</v>
      </c>
      <c r="B94" s="220">
        <v>25.067</v>
      </c>
      <c r="C94" s="220" t="s">
        <v>1470</v>
      </c>
      <c r="D94" s="220">
        <v>33.08</v>
      </c>
      <c r="E94" s="220">
        <v>1.8</v>
      </c>
      <c r="F94" s="220">
        <v>0.26269999999999999</v>
      </c>
      <c r="G94" s="220">
        <v>1.2999999999999999E-2</v>
      </c>
      <c r="H94" s="220">
        <v>0.49591000000000002</v>
      </c>
      <c r="I94" s="220">
        <v>3.8066239999999998</v>
      </c>
      <c r="J94" s="220">
        <v>0.18837499999999999</v>
      </c>
      <c r="K94" s="220">
        <v>0.91400000000000003</v>
      </c>
      <c r="L94" s="220">
        <v>1.7999999999999999E-2</v>
      </c>
      <c r="M94" s="220">
        <v>0.74719000000000002</v>
      </c>
      <c r="N94" s="220">
        <v>1507</v>
      </c>
      <c r="O94" s="220">
        <v>70</v>
      </c>
      <c r="P94" s="220">
        <v>4966</v>
      </c>
      <c r="Q94" s="220">
        <v>49</v>
      </c>
      <c r="R94" s="220">
        <v>69.400000000000006</v>
      </c>
      <c r="S94" s="220">
        <v>82.3</v>
      </c>
      <c r="T94" s="220">
        <v>0.61</v>
      </c>
      <c r="U94" s="220">
        <v>17.3</v>
      </c>
      <c r="V94" s="220">
        <v>4.2</v>
      </c>
      <c r="W94" s="220">
        <v>15.9</v>
      </c>
      <c r="X94" s="220">
        <v>3.9</v>
      </c>
      <c r="Y94" s="220">
        <v>37.799999999999997</v>
      </c>
      <c r="Z94" s="220">
        <v>9</v>
      </c>
      <c r="AA94" s="220">
        <v>15.4</v>
      </c>
      <c r="AB94" s="220">
        <v>1.3</v>
      </c>
      <c r="AC94" s="220">
        <v>15.6</v>
      </c>
      <c r="AD94" s="220">
        <v>1.2</v>
      </c>
      <c r="AE94" s="220">
        <v>163</v>
      </c>
      <c r="AF94" s="220">
        <v>13</v>
      </c>
      <c r="AG94" s="220">
        <v>0.94399999999999995</v>
      </c>
      <c r="AH94" s="220">
        <v>1.2E-2</v>
      </c>
      <c r="AI94" s="220">
        <v>3.8066239999999998</v>
      </c>
      <c r="AJ94" s="220">
        <v>7.6999999999999999E-2</v>
      </c>
      <c r="AK94" s="220">
        <v>69.400000000000006</v>
      </c>
      <c r="AL94" s="220">
        <v>3.5</v>
      </c>
      <c r="AM94" s="230">
        <v>107500000000000</v>
      </c>
      <c r="AN94" s="230">
        <v>9000000000000</v>
      </c>
      <c r="AO94" s="220">
        <v>4</v>
      </c>
      <c r="AP94" s="220">
        <v>1.4</v>
      </c>
      <c r="AQ94" s="220">
        <v>5.0999999999999996</v>
      </c>
      <c r="AR94" s="220">
        <v>0.105</v>
      </c>
      <c r="AS94" s="220">
        <v>3.6999999999999998E-2</v>
      </c>
      <c r="AT94" s="220">
        <v>9.9000000000000005E-2</v>
      </c>
      <c r="AU94" s="220">
        <v>0.99319999999999997</v>
      </c>
      <c r="AV94" s="220" t="s">
        <v>1873</v>
      </c>
      <c r="AW94" s="220" t="s">
        <v>1874</v>
      </c>
      <c r="AX94" s="220" t="s">
        <v>1874</v>
      </c>
      <c r="AY94" s="220">
        <v>10.5</v>
      </c>
      <c r="AZ94" s="220">
        <v>3.8</v>
      </c>
      <c r="BA94" s="220">
        <v>0.27100000000000002</v>
      </c>
      <c r="BB94" s="220">
        <v>1.4999999999999999E-2</v>
      </c>
      <c r="BC94" s="220">
        <v>1.4999999999999999E-2</v>
      </c>
      <c r="BD94" s="220">
        <v>3312</v>
      </c>
      <c r="BE94" s="220">
        <v>85</v>
      </c>
      <c r="BF94" s="220">
        <v>88</v>
      </c>
      <c r="BG94" s="220">
        <v>1590</v>
      </c>
      <c r="BH94" s="220">
        <v>310</v>
      </c>
      <c r="BI94" s="230">
        <v>1100</v>
      </c>
      <c r="BJ94" s="220">
        <v>640</v>
      </c>
      <c r="BK94" s="220">
        <v>210</v>
      </c>
      <c r="BL94" s="220">
        <v>580</v>
      </c>
      <c r="BM94" s="220" t="s">
        <v>1873</v>
      </c>
      <c r="BN94" s="220" t="s">
        <v>1874</v>
      </c>
      <c r="BO94" s="220" t="s">
        <v>1874</v>
      </c>
      <c r="BP94" s="220">
        <v>0.61</v>
      </c>
      <c r="BQ94" s="220">
        <v>0.1</v>
      </c>
      <c r="BR94" s="220">
        <v>0.84399999999999997</v>
      </c>
      <c r="BS94" s="220">
        <v>5.3999999999999999E-2</v>
      </c>
      <c r="BT94" s="220">
        <v>0</v>
      </c>
      <c r="BU94" s="220">
        <v>1</v>
      </c>
      <c r="BV94" s="220"/>
      <c r="BW94" s="220">
        <v>39.1</v>
      </c>
      <c r="BX94" s="220">
        <v>7.7</v>
      </c>
      <c r="BY94" s="220">
        <v>4.3</v>
      </c>
      <c r="BZ94" s="220">
        <v>39.200000000000003</v>
      </c>
      <c r="CA94" s="220">
        <v>1.9</v>
      </c>
      <c r="CB94" s="220">
        <v>8.3000000000000004E-2</v>
      </c>
      <c r="CC94" s="220">
        <v>39.5</v>
      </c>
      <c r="CD94" s="220">
        <v>2</v>
      </c>
      <c r="CE94" s="220">
        <v>0.03</v>
      </c>
      <c r="CF94" s="220">
        <v>39</v>
      </c>
      <c r="CG94" s="220">
        <v>1.9</v>
      </c>
      <c r="CH94" s="220">
        <v>0.25</v>
      </c>
      <c r="CI94" s="220">
        <v>38.200000000000003</v>
      </c>
      <c r="CJ94" s="220">
        <v>1.6</v>
      </c>
      <c r="CK94" s="220" t="s">
        <v>1922</v>
      </c>
      <c r="CL94" s="220">
        <v>38</v>
      </c>
      <c r="CM94" s="220">
        <v>1.4</v>
      </c>
      <c r="CN94" s="220" t="s">
        <v>1922</v>
      </c>
      <c r="CO94" s="220"/>
      <c r="CP94" s="219">
        <f t="shared" si="0"/>
        <v>39.200000000000003</v>
      </c>
      <c r="CQ94" s="223">
        <f t="shared" si="1"/>
        <v>1.0052631578947369</v>
      </c>
      <c r="CR94" s="220"/>
      <c r="CS94" s="220" t="s">
        <v>2283</v>
      </c>
      <c r="CT94" s="220" t="s">
        <v>2283</v>
      </c>
      <c r="CU94" s="230">
        <v>82900</v>
      </c>
      <c r="CV94" s="230">
        <v>6400</v>
      </c>
      <c r="CW94" s="220">
        <v>48.4</v>
      </c>
      <c r="CX94" s="220">
        <v>3.2</v>
      </c>
      <c r="CY94" s="220">
        <v>42.2</v>
      </c>
      <c r="CZ94" s="220">
        <v>3</v>
      </c>
      <c r="DA94" s="220">
        <v>82.3</v>
      </c>
      <c r="DB94" s="220">
        <v>4.8</v>
      </c>
      <c r="DC94" s="220">
        <v>39.200000000000003</v>
      </c>
      <c r="DD94" s="220">
        <v>2.2999999999999998</v>
      </c>
      <c r="DE94" s="220">
        <v>34.9</v>
      </c>
      <c r="DF94" s="220">
        <v>4.4000000000000004</v>
      </c>
      <c r="DG94" s="220">
        <v>38.799999999999997</v>
      </c>
      <c r="DH94" s="220">
        <v>2.4</v>
      </c>
      <c r="DI94" s="220">
        <v>36.299999999999997</v>
      </c>
      <c r="DJ94" s="220">
        <v>1.8</v>
      </c>
      <c r="DK94" s="220">
        <v>38.5</v>
      </c>
      <c r="DL94" s="220">
        <v>2.4</v>
      </c>
      <c r="DM94" s="220">
        <v>37.6</v>
      </c>
      <c r="DN94" s="220">
        <v>1.6</v>
      </c>
      <c r="DO94" s="220">
        <v>36.5</v>
      </c>
      <c r="DP94" s="220">
        <v>2.7</v>
      </c>
      <c r="DQ94" s="220">
        <v>38.299999999999997</v>
      </c>
      <c r="DR94" s="220">
        <v>2.6</v>
      </c>
      <c r="DS94" s="220">
        <v>36.200000000000003</v>
      </c>
      <c r="DT94" s="220">
        <v>2.1</v>
      </c>
      <c r="DU94" s="220">
        <v>35.299999999999997</v>
      </c>
      <c r="DV94" s="220">
        <v>2.2000000000000002</v>
      </c>
      <c r="DW94" s="220">
        <v>36.700000000000003</v>
      </c>
      <c r="DX94" s="220">
        <v>2</v>
      </c>
      <c r="DY94" s="220">
        <v>37.1</v>
      </c>
      <c r="DZ94" s="220">
        <v>3</v>
      </c>
      <c r="EA94" s="220">
        <v>38</v>
      </c>
      <c r="EB94" s="220">
        <v>2.5</v>
      </c>
      <c r="EC94" s="220">
        <v>38</v>
      </c>
      <c r="ED94" s="220">
        <v>2.8</v>
      </c>
      <c r="EE94" s="220">
        <v>36.1</v>
      </c>
      <c r="EF94" s="220">
        <v>2.1</v>
      </c>
      <c r="EG94" s="220">
        <v>37.6</v>
      </c>
      <c r="EH94" s="220">
        <v>3</v>
      </c>
      <c r="EI94" s="220">
        <v>36</v>
      </c>
      <c r="EJ94" s="220">
        <v>2.1</v>
      </c>
      <c r="EK94" s="220">
        <v>38.299999999999997</v>
      </c>
      <c r="EL94" s="220">
        <v>4.0999999999999996</v>
      </c>
      <c r="EM94" s="220">
        <v>37.9</v>
      </c>
      <c r="EN94" s="220">
        <v>2.4</v>
      </c>
    </row>
    <row r="95" spans="1:144" x14ac:dyDescent="0.25">
      <c r="A95" s="220" t="s">
        <v>3602</v>
      </c>
      <c r="B95" s="220">
        <v>25.004999999999999</v>
      </c>
      <c r="C95" s="220" t="s">
        <v>1472</v>
      </c>
      <c r="D95" s="220">
        <v>33.06</v>
      </c>
      <c r="E95" s="220">
        <v>1.8</v>
      </c>
      <c r="F95" s="220">
        <v>0.26029999999999998</v>
      </c>
      <c r="G95" s="220">
        <v>1.2999999999999999E-2</v>
      </c>
      <c r="H95" s="220">
        <v>0.46256000000000003</v>
      </c>
      <c r="I95" s="220">
        <v>3.8417210000000002</v>
      </c>
      <c r="J95" s="220">
        <v>0.1918647</v>
      </c>
      <c r="K95" s="220">
        <v>0.91700000000000004</v>
      </c>
      <c r="L95" s="220">
        <v>1.7000000000000001E-2</v>
      </c>
      <c r="M95" s="220">
        <v>0.61973</v>
      </c>
      <c r="N95" s="220">
        <v>1490</v>
      </c>
      <c r="O95" s="220">
        <v>66</v>
      </c>
      <c r="P95" s="220">
        <v>4957</v>
      </c>
      <c r="Q95" s="220">
        <v>41</v>
      </c>
      <c r="R95" s="220">
        <v>71</v>
      </c>
      <c r="S95" s="220">
        <v>82.4</v>
      </c>
      <c r="T95" s="220">
        <v>0.63100000000000001</v>
      </c>
      <c r="U95" s="220">
        <v>16.7</v>
      </c>
      <c r="V95" s="220">
        <v>5.7</v>
      </c>
      <c r="W95" s="220">
        <v>17.8</v>
      </c>
      <c r="X95" s="220">
        <v>6.5</v>
      </c>
      <c r="Y95" s="220">
        <v>41</v>
      </c>
      <c r="Z95" s="220">
        <v>15</v>
      </c>
      <c r="AA95" s="220">
        <v>14.7</v>
      </c>
      <c r="AB95" s="220">
        <v>1.2</v>
      </c>
      <c r="AC95" s="220">
        <v>21.5</v>
      </c>
      <c r="AD95" s="220">
        <v>1.7</v>
      </c>
      <c r="AE95" s="220">
        <v>222</v>
      </c>
      <c r="AF95" s="220">
        <v>18</v>
      </c>
      <c r="AG95" s="220">
        <v>0.69669999999999999</v>
      </c>
      <c r="AH95" s="220">
        <v>7.3000000000000001E-3</v>
      </c>
      <c r="AI95" s="220">
        <v>3.8417210000000002</v>
      </c>
      <c r="AJ95" s="220">
        <v>7.6999999999999999E-2</v>
      </c>
      <c r="AK95" s="220">
        <v>71</v>
      </c>
      <c r="AL95" s="220">
        <v>5</v>
      </c>
      <c r="AM95" s="230">
        <v>109600000000000</v>
      </c>
      <c r="AN95" s="230">
        <v>8800000000000</v>
      </c>
      <c r="AO95" s="220">
        <v>3.5</v>
      </c>
      <c r="AP95" s="220">
        <v>1.5</v>
      </c>
      <c r="AQ95" s="220">
        <v>5.5</v>
      </c>
      <c r="AR95" s="220">
        <v>9.4E-2</v>
      </c>
      <c r="AS95" s="220">
        <v>3.2000000000000001E-2</v>
      </c>
      <c r="AT95" s="220">
        <v>8.6999999999999994E-2</v>
      </c>
      <c r="AU95" s="220">
        <v>0.99975999999999998</v>
      </c>
      <c r="AV95" s="220" t="s">
        <v>1873</v>
      </c>
      <c r="AW95" s="220" t="s">
        <v>1874</v>
      </c>
      <c r="AX95" s="220" t="s">
        <v>1874</v>
      </c>
      <c r="AY95" s="220">
        <v>11.3</v>
      </c>
      <c r="AZ95" s="220">
        <v>3.9</v>
      </c>
      <c r="BA95" s="220">
        <v>0.26400000000000001</v>
      </c>
      <c r="BB95" s="220">
        <v>2.5000000000000001E-2</v>
      </c>
      <c r="BC95" s="220">
        <v>2.5999999999999999E-2</v>
      </c>
      <c r="BD95" s="220">
        <v>3270</v>
      </c>
      <c r="BE95" s="220">
        <v>150</v>
      </c>
      <c r="BF95" s="220">
        <v>160</v>
      </c>
      <c r="BG95" s="220">
        <v>1490</v>
      </c>
      <c r="BH95" s="220">
        <v>340</v>
      </c>
      <c r="BI95" s="230">
        <v>1300</v>
      </c>
      <c r="BJ95" s="220">
        <v>580</v>
      </c>
      <c r="BK95" s="220">
        <v>190</v>
      </c>
      <c r="BL95" s="220">
        <v>510</v>
      </c>
      <c r="BM95" s="220" t="s">
        <v>1873</v>
      </c>
      <c r="BN95" s="220" t="s">
        <v>1874</v>
      </c>
      <c r="BO95" s="220" t="s">
        <v>1874</v>
      </c>
      <c r="BP95" s="220">
        <v>0.63100000000000001</v>
      </c>
      <c r="BQ95" s="220">
        <v>5.5E-2</v>
      </c>
      <c r="BR95" s="220">
        <v>0.85899999999999999</v>
      </c>
      <c r="BS95" s="220">
        <v>0.04</v>
      </c>
      <c r="BT95" s="220">
        <v>0</v>
      </c>
      <c r="BU95" s="220">
        <v>1</v>
      </c>
      <c r="BV95" s="220"/>
      <c r="BW95" s="220">
        <v>41.4</v>
      </c>
      <c r="BX95" s="220">
        <v>9</v>
      </c>
      <c r="BY95" s="220">
        <v>4.3</v>
      </c>
      <c r="BZ95" s="220">
        <v>40.299999999999997</v>
      </c>
      <c r="CA95" s="220">
        <v>2</v>
      </c>
      <c r="CB95" s="220">
        <v>8.3000000000000004E-2</v>
      </c>
      <c r="CC95" s="220">
        <v>39.799999999999997</v>
      </c>
      <c r="CD95" s="220">
        <v>1.8</v>
      </c>
      <c r="CE95" s="220">
        <v>3.3000000000000002E-2</v>
      </c>
      <c r="CF95" s="220">
        <v>40.5</v>
      </c>
      <c r="CG95" s="220">
        <v>2.2000000000000002</v>
      </c>
      <c r="CH95" s="220">
        <v>0.23</v>
      </c>
      <c r="CI95" s="220">
        <v>38.9</v>
      </c>
      <c r="CJ95" s="220">
        <v>1.7</v>
      </c>
      <c r="CK95" s="220" t="s">
        <v>1922</v>
      </c>
      <c r="CL95" s="220">
        <v>39.4</v>
      </c>
      <c r="CM95" s="220">
        <v>1.9</v>
      </c>
      <c r="CN95" s="220" t="s">
        <v>1922</v>
      </c>
      <c r="CO95" s="220"/>
      <c r="CP95" s="219">
        <f t="shared" si="0"/>
        <v>40.5</v>
      </c>
      <c r="CQ95" s="223">
        <f t="shared" si="1"/>
        <v>0.98730964467005078</v>
      </c>
      <c r="CR95" s="220"/>
      <c r="CS95" s="220" t="s">
        <v>2283</v>
      </c>
      <c r="CT95" s="220" t="s">
        <v>2283</v>
      </c>
      <c r="CU95" s="230">
        <v>88300</v>
      </c>
      <c r="CV95" s="230">
        <v>7100</v>
      </c>
      <c r="CW95" s="220">
        <v>47.1</v>
      </c>
      <c r="CX95" s="220">
        <v>3.9</v>
      </c>
      <c r="CY95" s="220">
        <v>41.5</v>
      </c>
      <c r="CZ95" s="220">
        <v>3.9</v>
      </c>
      <c r="DA95" s="220">
        <v>82.4</v>
      </c>
      <c r="DB95" s="220">
        <v>5</v>
      </c>
      <c r="DC95" s="220">
        <v>41.2</v>
      </c>
      <c r="DD95" s="220">
        <v>2.8</v>
      </c>
      <c r="DE95" s="220">
        <v>40.299999999999997</v>
      </c>
      <c r="DF95" s="220">
        <v>6</v>
      </c>
      <c r="DG95" s="220">
        <v>39.6</v>
      </c>
      <c r="DH95" s="220">
        <v>2.4</v>
      </c>
      <c r="DI95" s="220">
        <v>37.700000000000003</v>
      </c>
      <c r="DJ95" s="220">
        <v>2</v>
      </c>
      <c r="DK95" s="220">
        <v>40.4</v>
      </c>
      <c r="DL95" s="220">
        <v>2.8</v>
      </c>
      <c r="DM95" s="220">
        <v>39.799999999999997</v>
      </c>
      <c r="DN95" s="220">
        <v>2.7</v>
      </c>
      <c r="DO95" s="220">
        <v>37.200000000000003</v>
      </c>
      <c r="DP95" s="220">
        <v>3</v>
      </c>
      <c r="DQ95" s="220">
        <v>38.799999999999997</v>
      </c>
      <c r="DR95" s="220">
        <v>2.8</v>
      </c>
      <c r="DS95" s="220">
        <v>36.9</v>
      </c>
      <c r="DT95" s="220">
        <v>2.5</v>
      </c>
      <c r="DU95" s="220">
        <v>37.5</v>
      </c>
      <c r="DV95" s="220">
        <v>3.5</v>
      </c>
      <c r="DW95" s="220">
        <v>37</v>
      </c>
      <c r="DX95" s="220">
        <v>2.2000000000000002</v>
      </c>
      <c r="DY95" s="220">
        <v>37</v>
      </c>
      <c r="DZ95" s="220">
        <v>3.1</v>
      </c>
      <c r="EA95" s="220">
        <v>39.6</v>
      </c>
      <c r="EB95" s="220">
        <v>2.8</v>
      </c>
      <c r="EC95" s="220">
        <v>39.700000000000003</v>
      </c>
      <c r="ED95" s="220">
        <v>2.5</v>
      </c>
      <c r="EE95" s="220">
        <v>37.6</v>
      </c>
      <c r="EF95" s="220">
        <v>2.4</v>
      </c>
      <c r="EG95" s="220">
        <v>39.799999999999997</v>
      </c>
      <c r="EH95" s="220">
        <v>3.4</v>
      </c>
      <c r="EI95" s="220">
        <v>36</v>
      </c>
      <c r="EJ95" s="220">
        <v>2.2000000000000002</v>
      </c>
      <c r="EK95" s="220">
        <v>33.799999999999997</v>
      </c>
      <c r="EL95" s="220">
        <v>4</v>
      </c>
      <c r="EM95" s="220">
        <v>39.799999999999997</v>
      </c>
      <c r="EN95" s="220">
        <v>2.5</v>
      </c>
    </row>
    <row r="96" spans="1:144" x14ac:dyDescent="0.25">
      <c r="A96" s="220" t="s">
        <v>3603</v>
      </c>
      <c r="B96" s="220">
        <v>25.038</v>
      </c>
      <c r="C96" s="220" t="s">
        <v>1474</v>
      </c>
      <c r="D96" s="220">
        <v>32.76</v>
      </c>
      <c r="E96" s="220">
        <v>1.8</v>
      </c>
      <c r="F96" s="220">
        <v>0.26040000000000002</v>
      </c>
      <c r="G96" s="220">
        <v>1.2999999999999999E-2</v>
      </c>
      <c r="H96" s="220">
        <v>0.61017999999999994</v>
      </c>
      <c r="I96" s="220">
        <v>3.840246</v>
      </c>
      <c r="J96" s="220">
        <v>0.19171730000000001</v>
      </c>
      <c r="K96" s="220">
        <v>0.90900000000000003</v>
      </c>
      <c r="L96" s="220">
        <v>1.6E-2</v>
      </c>
      <c r="M96" s="220">
        <v>0.52646000000000004</v>
      </c>
      <c r="N96" s="220">
        <v>1490</v>
      </c>
      <c r="O96" s="220">
        <v>67</v>
      </c>
      <c r="P96" s="220">
        <v>4954</v>
      </c>
      <c r="Q96" s="220">
        <v>20</v>
      </c>
      <c r="R96" s="220">
        <v>69.2</v>
      </c>
      <c r="S96" s="220">
        <v>81.5</v>
      </c>
      <c r="T96" s="220">
        <v>0.66800000000000004</v>
      </c>
      <c r="U96" s="220">
        <v>17</v>
      </c>
      <c r="V96" s="220">
        <v>10</v>
      </c>
      <c r="W96" s="220">
        <v>15</v>
      </c>
      <c r="X96" s="220">
        <v>9.3000000000000007</v>
      </c>
      <c r="Y96" s="220">
        <v>37</v>
      </c>
      <c r="Z96" s="220">
        <v>22</v>
      </c>
      <c r="AA96" s="220">
        <v>12.8</v>
      </c>
      <c r="AB96" s="220">
        <v>1.1000000000000001</v>
      </c>
      <c r="AC96" s="220">
        <v>15.7</v>
      </c>
      <c r="AD96" s="220">
        <v>1.2</v>
      </c>
      <c r="AE96" s="220">
        <v>157</v>
      </c>
      <c r="AF96" s="220">
        <v>13</v>
      </c>
      <c r="AG96" s="220">
        <v>0.85799999999999998</v>
      </c>
      <c r="AH96" s="220">
        <v>1.0999999999999999E-2</v>
      </c>
      <c r="AI96" s="220">
        <v>3.840246</v>
      </c>
      <c r="AJ96" s="220">
        <v>7.0000000000000007E-2</v>
      </c>
      <c r="AK96" s="220">
        <v>69.2</v>
      </c>
      <c r="AL96" s="220">
        <v>2.2000000000000002</v>
      </c>
      <c r="AM96" s="230">
        <v>91600000000000</v>
      </c>
      <c r="AN96" s="230">
        <v>7400000000000</v>
      </c>
      <c r="AO96" s="220">
        <v>3.37</v>
      </c>
      <c r="AP96" s="220">
        <v>0.97</v>
      </c>
      <c r="AQ96" s="220">
        <v>3.1</v>
      </c>
      <c r="AR96" s="220">
        <v>8.8999999999999996E-2</v>
      </c>
      <c r="AS96" s="220">
        <v>2.5000000000000001E-2</v>
      </c>
      <c r="AT96" s="220">
        <v>6.5000000000000002E-2</v>
      </c>
      <c r="AU96" s="220">
        <v>0.97209000000000001</v>
      </c>
      <c r="AV96" s="220" t="s">
        <v>1873</v>
      </c>
      <c r="AW96" s="220" t="s">
        <v>1874</v>
      </c>
      <c r="AX96" s="220" t="s">
        <v>1874</v>
      </c>
      <c r="AY96" s="220">
        <v>12.5</v>
      </c>
      <c r="AZ96" s="220">
        <v>4.4000000000000004</v>
      </c>
      <c r="BA96" s="220">
        <v>0.27600000000000002</v>
      </c>
      <c r="BB96" s="220">
        <v>1.4999999999999999E-2</v>
      </c>
      <c r="BC96" s="220">
        <v>1.4999999999999999E-2</v>
      </c>
      <c r="BD96" s="220">
        <v>3335</v>
      </c>
      <c r="BE96" s="220">
        <v>84</v>
      </c>
      <c r="BF96" s="220">
        <v>88</v>
      </c>
      <c r="BG96" s="220">
        <v>1470</v>
      </c>
      <c r="BH96" s="220">
        <v>240</v>
      </c>
      <c r="BI96" s="220">
        <v>780</v>
      </c>
      <c r="BJ96" s="220">
        <v>550</v>
      </c>
      <c r="BK96" s="220">
        <v>150</v>
      </c>
      <c r="BL96" s="220">
        <v>390</v>
      </c>
      <c r="BM96" s="220" t="s">
        <v>1873</v>
      </c>
      <c r="BN96" s="220" t="s">
        <v>1874</v>
      </c>
      <c r="BO96" s="220" t="s">
        <v>1874</v>
      </c>
      <c r="BP96" s="220">
        <v>0.66800000000000004</v>
      </c>
      <c r="BQ96" s="220">
        <v>9.6000000000000002E-2</v>
      </c>
      <c r="BR96" s="220">
        <v>0.86899999999999999</v>
      </c>
      <c r="BS96" s="220">
        <v>3.7999999999999999E-2</v>
      </c>
      <c r="BT96" s="220">
        <v>0</v>
      </c>
      <c r="BU96" s="220">
        <v>1</v>
      </c>
      <c r="BV96" s="220"/>
      <c r="BW96" s="220">
        <v>49</v>
      </c>
      <c r="BX96" s="220">
        <v>10</v>
      </c>
      <c r="BY96" s="220">
        <v>4.4000000000000004</v>
      </c>
      <c r="BZ96" s="220">
        <v>39.299999999999997</v>
      </c>
      <c r="CA96" s="220">
        <v>2</v>
      </c>
      <c r="CB96" s="220">
        <v>9.7000000000000003E-2</v>
      </c>
      <c r="CC96" s="220">
        <v>39.299999999999997</v>
      </c>
      <c r="CD96" s="220">
        <v>1.7</v>
      </c>
      <c r="CE96" s="220">
        <v>5.2999999999999999E-2</v>
      </c>
      <c r="CF96" s="220">
        <v>39.1</v>
      </c>
      <c r="CG96" s="220">
        <v>1.7</v>
      </c>
      <c r="CH96" s="220">
        <v>0.26</v>
      </c>
      <c r="CI96" s="220">
        <v>38.299999999999997</v>
      </c>
      <c r="CJ96" s="220">
        <v>1.4</v>
      </c>
      <c r="CK96" s="220" t="s">
        <v>1922</v>
      </c>
      <c r="CL96" s="220">
        <v>38.4</v>
      </c>
      <c r="CM96" s="220">
        <v>1.6</v>
      </c>
      <c r="CN96" s="220" t="s">
        <v>1922</v>
      </c>
      <c r="CO96" s="220"/>
      <c r="CP96" s="219">
        <f t="shared" si="0"/>
        <v>41.674999999999997</v>
      </c>
      <c r="CQ96" s="223">
        <f t="shared" si="1"/>
        <v>0.99739583333333326</v>
      </c>
      <c r="CR96" s="220"/>
      <c r="CS96" s="220" t="s">
        <v>2283</v>
      </c>
      <c r="CT96" s="220" t="s">
        <v>2283</v>
      </c>
      <c r="CU96" s="230">
        <v>89200</v>
      </c>
      <c r="CV96" s="230">
        <v>6000</v>
      </c>
      <c r="CW96" s="220">
        <v>46.4</v>
      </c>
      <c r="CX96" s="220">
        <v>4.3</v>
      </c>
      <c r="CY96" s="220">
        <v>43.4</v>
      </c>
      <c r="CZ96" s="220">
        <v>3.6</v>
      </c>
      <c r="DA96" s="220">
        <v>81.5</v>
      </c>
      <c r="DB96" s="220">
        <v>4.4000000000000004</v>
      </c>
      <c r="DC96" s="220">
        <v>38.5</v>
      </c>
      <c r="DD96" s="220">
        <v>2.2000000000000002</v>
      </c>
      <c r="DE96" s="220">
        <v>33.4</v>
      </c>
      <c r="DF96" s="220">
        <v>4.5999999999999996</v>
      </c>
      <c r="DG96" s="220">
        <v>39.200000000000003</v>
      </c>
      <c r="DH96" s="220">
        <v>2.4</v>
      </c>
      <c r="DI96" s="220">
        <v>37</v>
      </c>
      <c r="DJ96" s="220">
        <v>1.8</v>
      </c>
      <c r="DK96" s="220">
        <v>40.4</v>
      </c>
      <c r="DL96" s="220">
        <v>2.7</v>
      </c>
      <c r="DM96" s="220">
        <v>39.5</v>
      </c>
      <c r="DN96" s="220">
        <v>2.1</v>
      </c>
      <c r="DO96" s="220">
        <v>38.1</v>
      </c>
      <c r="DP96" s="220">
        <v>2.4</v>
      </c>
      <c r="DQ96" s="220">
        <v>39.299999999999997</v>
      </c>
      <c r="DR96" s="220">
        <v>2.8</v>
      </c>
      <c r="DS96" s="220">
        <v>37.700000000000003</v>
      </c>
      <c r="DT96" s="220">
        <v>2.2000000000000002</v>
      </c>
      <c r="DU96" s="220">
        <v>39.6</v>
      </c>
      <c r="DV96" s="220">
        <v>3.2</v>
      </c>
      <c r="DW96" s="220">
        <v>38.700000000000003</v>
      </c>
      <c r="DX96" s="220">
        <v>2.2999999999999998</v>
      </c>
      <c r="DY96" s="220">
        <v>35.299999999999997</v>
      </c>
      <c r="DZ96" s="220">
        <v>3.1</v>
      </c>
      <c r="EA96" s="220">
        <v>39.9</v>
      </c>
      <c r="EB96" s="220">
        <v>2.2999999999999998</v>
      </c>
      <c r="EC96" s="220">
        <v>40.799999999999997</v>
      </c>
      <c r="ED96" s="220">
        <v>3</v>
      </c>
      <c r="EE96" s="220">
        <v>37.9</v>
      </c>
      <c r="EF96" s="220">
        <v>2.4</v>
      </c>
      <c r="EG96" s="220">
        <v>41.7</v>
      </c>
      <c r="EH96" s="220">
        <v>3</v>
      </c>
      <c r="EI96" s="220">
        <v>37.799999999999997</v>
      </c>
      <c r="EJ96" s="220">
        <v>2</v>
      </c>
      <c r="EK96" s="220">
        <v>37.5</v>
      </c>
      <c r="EL96" s="220">
        <v>5</v>
      </c>
      <c r="EM96" s="220">
        <v>37.299999999999997</v>
      </c>
      <c r="EN96" s="220">
        <v>1.9</v>
      </c>
    </row>
    <row r="97" spans="1:144" x14ac:dyDescent="0.25">
      <c r="A97" s="220" t="s">
        <v>3604</v>
      </c>
      <c r="B97" s="220">
        <v>25.007999999999999</v>
      </c>
      <c r="C97" s="220" t="s">
        <v>1476</v>
      </c>
      <c r="D97" s="220">
        <v>32.380000000000003</v>
      </c>
      <c r="E97" s="220">
        <v>1.7</v>
      </c>
      <c r="F97" s="220">
        <v>0.26319999999999999</v>
      </c>
      <c r="G97" s="220">
        <v>1.2999999999999999E-2</v>
      </c>
      <c r="H97" s="220">
        <v>0.62922999999999996</v>
      </c>
      <c r="I97" s="220">
        <v>3.7993920000000001</v>
      </c>
      <c r="J97" s="220">
        <v>0.18765989999999999</v>
      </c>
      <c r="K97" s="220">
        <v>0.89600000000000002</v>
      </c>
      <c r="L97" s="220">
        <v>1.7000000000000001E-2</v>
      </c>
      <c r="M97" s="220">
        <v>0.64890000000000003</v>
      </c>
      <c r="N97" s="220">
        <v>1505</v>
      </c>
      <c r="O97" s="220">
        <v>67</v>
      </c>
      <c r="P97" s="220">
        <v>4957</v>
      </c>
      <c r="Q97" s="220">
        <v>20</v>
      </c>
      <c r="R97" s="220">
        <v>67.900000000000006</v>
      </c>
      <c r="S97" s="220">
        <v>80.7</v>
      </c>
      <c r="T97" s="220">
        <v>0.63</v>
      </c>
      <c r="U97" s="220">
        <v>6.3</v>
      </c>
      <c r="V97" s="220">
        <v>9.5</v>
      </c>
      <c r="W97" s="220">
        <v>5.6</v>
      </c>
      <c r="X97" s="220">
        <v>8.8000000000000007</v>
      </c>
      <c r="Y97" s="220">
        <v>13</v>
      </c>
      <c r="Z97" s="220">
        <v>22</v>
      </c>
      <c r="AA97" s="220">
        <v>15</v>
      </c>
      <c r="AB97" s="220">
        <v>1.3</v>
      </c>
      <c r="AC97" s="220">
        <v>23.7</v>
      </c>
      <c r="AD97" s="220">
        <v>1.8</v>
      </c>
      <c r="AE97" s="220">
        <v>223</v>
      </c>
      <c r="AF97" s="220">
        <v>18</v>
      </c>
      <c r="AG97" s="220">
        <v>0.55879999999999996</v>
      </c>
      <c r="AH97" s="220">
        <v>6.0000000000000001E-3</v>
      </c>
      <c r="AI97" s="220">
        <v>3.7993920000000001</v>
      </c>
      <c r="AJ97" s="220">
        <v>7.5999999999999998E-2</v>
      </c>
      <c r="AK97" s="220">
        <v>67.900000000000006</v>
      </c>
      <c r="AL97" s="220">
        <v>2.2999999999999998</v>
      </c>
      <c r="AM97" s="230">
        <v>113700000000000</v>
      </c>
      <c r="AN97" s="230">
        <v>9100000000000</v>
      </c>
      <c r="AO97" s="220">
        <v>4.0999999999999996</v>
      </c>
      <c r="AP97" s="220">
        <v>1.5</v>
      </c>
      <c r="AQ97" s="220">
        <v>5</v>
      </c>
      <c r="AR97" s="220">
        <v>0.106</v>
      </c>
      <c r="AS97" s="220">
        <v>0.04</v>
      </c>
      <c r="AT97" s="220">
        <v>0.11</v>
      </c>
      <c r="AU97" s="220">
        <v>0.99573</v>
      </c>
      <c r="AV97" s="220" t="s">
        <v>1873</v>
      </c>
      <c r="AW97" s="220" t="s">
        <v>1874</v>
      </c>
      <c r="AX97" s="220" t="s">
        <v>1874</v>
      </c>
      <c r="AY97" s="220">
        <v>12</v>
      </c>
      <c r="AZ97" s="220">
        <v>7</v>
      </c>
      <c r="BA97" s="220">
        <v>0.28000000000000003</v>
      </c>
      <c r="BB97" s="220">
        <v>1.0999999999999999E-2</v>
      </c>
      <c r="BC97" s="220">
        <v>1.0999999999999999E-2</v>
      </c>
      <c r="BD97" s="220">
        <v>3360</v>
      </c>
      <c r="BE97" s="220">
        <v>60</v>
      </c>
      <c r="BF97" s="220">
        <v>62</v>
      </c>
      <c r="BG97" s="220">
        <v>1590</v>
      </c>
      <c r="BH97" s="220">
        <v>370</v>
      </c>
      <c r="BI97" s="230">
        <v>1200</v>
      </c>
      <c r="BJ97" s="220">
        <v>640</v>
      </c>
      <c r="BK97" s="220">
        <v>240</v>
      </c>
      <c r="BL97" s="220">
        <v>620</v>
      </c>
      <c r="BM97" s="220" t="s">
        <v>1873</v>
      </c>
      <c r="BN97" s="220" t="s">
        <v>1874</v>
      </c>
      <c r="BO97" s="220" t="s">
        <v>1874</v>
      </c>
      <c r="BP97" s="220">
        <v>0.63</v>
      </c>
      <c r="BQ97" s="220">
        <v>0.13</v>
      </c>
      <c r="BR97" s="220">
        <v>0.84599999999999997</v>
      </c>
      <c r="BS97" s="220">
        <v>5.8999999999999997E-2</v>
      </c>
      <c r="BT97" s="220">
        <v>0</v>
      </c>
      <c r="BU97" s="220">
        <v>1</v>
      </c>
      <c r="BV97" s="220"/>
      <c r="BW97" s="220">
        <v>35.799999999999997</v>
      </c>
      <c r="BX97" s="220">
        <v>9</v>
      </c>
      <c r="BY97" s="220">
        <v>4.5999999999999996</v>
      </c>
      <c r="BZ97" s="220">
        <v>39.799999999999997</v>
      </c>
      <c r="CA97" s="220">
        <v>2</v>
      </c>
      <c r="CB97" s="220">
        <v>0.1</v>
      </c>
      <c r="CC97" s="220">
        <v>39.299999999999997</v>
      </c>
      <c r="CD97" s="220">
        <v>2</v>
      </c>
      <c r="CE97" s="220">
        <v>5.5E-2</v>
      </c>
      <c r="CF97" s="220">
        <v>39.6</v>
      </c>
      <c r="CG97" s="220">
        <v>1.9</v>
      </c>
      <c r="CH97" s="220">
        <v>0.28000000000000003</v>
      </c>
      <c r="CI97" s="220">
        <v>38.4</v>
      </c>
      <c r="CJ97" s="220">
        <v>1.7</v>
      </c>
      <c r="CK97" s="220" t="s">
        <v>1922</v>
      </c>
      <c r="CL97" s="220">
        <v>39.1</v>
      </c>
      <c r="CM97" s="220">
        <v>1.8</v>
      </c>
      <c r="CN97" s="220" t="s">
        <v>1922</v>
      </c>
      <c r="CO97" s="220"/>
      <c r="CP97" s="219">
        <f t="shared" si="0"/>
        <v>38.625</v>
      </c>
      <c r="CQ97" s="223">
        <f t="shared" si="1"/>
        <v>0.98209718670076718</v>
      </c>
      <c r="CR97" s="220"/>
      <c r="CS97" s="220" t="s">
        <v>2283</v>
      </c>
      <c r="CT97" s="220" t="s">
        <v>2283</v>
      </c>
      <c r="CU97" s="230">
        <v>84500</v>
      </c>
      <c r="CV97" s="230">
        <v>6700</v>
      </c>
      <c r="CW97" s="220">
        <v>47.1</v>
      </c>
      <c r="CX97" s="220">
        <v>3.9</v>
      </c>
      <c r="CY97" s="220">
        <v>43</v>
      </c>
      <c r="CZ97" s="220">
        <v>3.6</v>
      </c>
      <c r="DA97" s="220">
        <v>80.7</v>
      </c>
      <c r="DB97" s="220">
        <v>5.8</v>
      </c>
      <c r="DC97" s="220">
        <v>38.200000000000003</v>
      </c>
      <c r="DD97" s="220">
        <v>2.5</v>
      </c>
      <c r="DE97" s="220">
        <v>34.700000000000003</v>
      </c>
      <c r="DF97" s="220">
        <v>5.7</v>
      </c>
      <c r="DG97" s="220">
        <v>38.5</v>
      </c>
      <c r="DH97" s="220">
        <v>2.9</v>
      </c>
      <c r="DI97" s="220">
        <v>37</v>
      </c>
      <c r="DJ97" s="220">
        <v>2</v>
      </c>
      <c r="DK97" s="220">
        <v>39.5</v>
      </c>
      <c r="DL97" s="220">
        <v>3.4</v>
      </c>
      <c r="DM97" s="220">
        <v>39.9</v>
      </c>
      <c r="DN97" s="220">
        <v>2.5</v>
      </c>
      <c r="DO97" s="220">
        <v>37.6</v>
      </c>
      <c r="DP97" s="220">
        <v>2.7</v>
      </c>
      <c r="DQ97" s="220">
        <v>39.299999999999997</v>
      </c>
      <c r="DR97" s="220">
        <v>3.1</v>
      </c>
      <c r="DS97" s="220">
        <v>37.5</v>
      </c>
      <c r="DT97" s="220">
        <v>2.4</v>
      </c>
      <c r="DU97" s="220">
        <v>38.799999999999997</v>
      </c>
      <c r="DV97" s="220">
        <v>3.3</v>
      </c>
      <c r="DW97" s="220">
        <v>39.6</v>
      </c>
      <c r="DX97" s="220">
        <v>2.7</v>
      </c>
      <c r="DY97" s="220">
        <v>36.5</v>
      </c>
      <c r="DZ97" s="220">
        <v>2.8</v>
      </c>
      <c r="EA97" s="220">
        <v>41.9</v>
      </c>
      <c r="EB97" s="220">
        <v>3.2</v>
      </c>
      <c r="EC97" s="220">
        <v>40.4</v>
      </c>
      <c r="ED97" s="220">
        <v>3.1</v>
      </c>
      <c r="EE97" s="220">
        <v>37.799999999999997</v>
      </c>
      <c r="EF97" s="220">
        <v>2.6</v>
      </c>
      <c r="EG97" s="220">
        <v>39.5</v>
      </c>
      <c r="EH97" s="220">
        <v>3.7</v>
      </c>
      <c r="EI97" s="220">
        <v>37.6</v>
      </c>
      <c r="EJ97" s="220">
        <v>2.5</v>
      </c>
      <c r="EK97" s="220">
        <v>37.200000000000003</v>
      </c>
      <c r="EL97" s="220">
        <v>4.5</v>
      </c>
      <c r="EM97" s="220">
        <v>37.4</v>
      </c>
      <c r="EN97" s="220">
        <v>2.7</v>
      </c>
    </row>
    <row r="98" spans="1:144" x14ac:dyDescent="0.25">
      <c r="A98" s="220" t="s">
        <v>3605</v>
      </c>
      <c r="B98" s="220">
        <v>25.007000000000001</v>
      </c>
      <c r="C98" s="220" t="s">
        <v>1478</v>
      </c>
      <c r="D98" s="220">
        <v>25.2</v>
      </c>
      <c r="E98" s="220">
        <v>1.8</v>
      </c>
      <c r="F98" s="220">
        <v>0.22900000000000001</v>
      </c>
      <c r="G98" s="220">
        <v>1.6E-2</v>
      </c>
      <c r="H98" s="220">
        <v>0.50722</v>
      </c>
      <c r="I98" s="220">
        <v>4.3668120000000004</v>
      </c>
      <c r="J98" s="220">
        <v>0.30510480000000001</v>
      </c>
      <c r="K98" s="220">
        <v>0.91200000000000003</v>
      </c>
      <c r="L98" s="220">
        <v>0.05</v>
      </c>
      <c r="M98" s="220">
        <v>0.78313999999999995</v>
      </c>
      <c r="N98" s="220">
        <v>1329</v>
      </c>
      <c r="O98" s="220">
        <v>85</v>
      </c>
      <c r="P98" s="220">
        <v>4947</v>
      </c>
      <c r="Q98" s="220">
        <v>58</v>
      </c>
      <c r="R98" s="220">
        <v>70.239999999999995</v>
      </c>
      <c r="S98" s="220">
        <v>78.099999999999994</v>
      </c>
      <c r="T98" s="220">
        <v>0.52010000000000001</v>
      </c>
      <c r="U98" s="220">
        <v>2.4</v>
      </c>
      <c r="V98" s="220">
        <v>8.9</v>
      </c>
      <c r="W98" s="220">
        <v>2.2999999999999998</v>
      </c>
      <c r="X98" s="220">
        <v>7.9</v>
      </c>
      <c r="Y98" s="220">
        <v>6</v>
      </c>
      <c r="Z98" s="220">
        <v>18</v>
      </c>
      <c r="AA98" s="220">
        <v>12.26</v>
      </c>
      <c r="AB98" s="220">
        <v>0.24</v>
      </c>
      <c r="AC98" s="220">
        <v>16.809999999999999</v>
      </c>
      <c r="AD98" s="220">
        <v>0.51</v>
      </c>
      <c r="AE98" s="220">
        <v>146.19999999999999</v>
      </c>
      <c r="AF98" s="220">
        <v>6.3</v>
      </c>
      <c r="AG98" s="220">
        <v>0.70399999999999996</v>
      </c>
      <c r="AH98" s="220">
        <v>2.1999999999999999E-2</v>
      </c>
      <c r="AI98" s="220">
        <v>4.3668120000000004</v>
      </c>
      <c r="AJ98" s="220">
        <v>0.19</v>
      </c>
      <c r="AK98" s="220">
        <v>70.239999999999995</v>
      </c>
      <c r="AL98" s="220">
        <v>0.35</v>
      </c>
      <c r="AM98" s="230">
        <v>78400000000000</v>
      </c>
      <c r="AN98" s="230">
        <v>3300000000000</v>
      </c>
      <c r="AO98" s="220">
        <v>4.407</v>
      </c>
      <c r="AP98" s="220">
        <v>6.9000000000000006E-2</v>
      </c>
      <c r="AQ98" s="220">
        <v>0.1</v>
      </c>
      <c r="AR98" s="220">
        <v>0.1231</v>
      </c>
      <c r="AS98" s="220">
        <v>3.6000000000000002E-4</v>
      </c>
      <c r="AT98" s="220">
        <v>4.8000000000000001E-4</v>
      </c>
      <c r="AU98" s="220">
        <v>1</v>
      </c>
      <c r="AV98" s="220" t="s">
        <v>1873</v>
      </c>
      <c r="AW98" s="220" t="s">
        <v>1874</v>
      </c>
      <c r="AX98" s="220" t="s">
        <v>1874</v>
      </c>
      <c r="AY98" s="220">
        <v>8.1229999999999993</v>
      </c>
      <c r="AZ98" s="220">
        <v>2.4E-2</v>
      </c>
      <c r="BA98" s="220">
        <v>0.2596</v>
      </c>
      <c r="BB98" s="220">
        <v>3.3E-3</v>
      </c>
      <c r="BC98" s="220">
        <v>3.3E-3</v>
      </c>
      <c r="BD98" s="220">
        <v>3244</v>
      </c>
      <c r="BE98" s="220">
        <v>20</v>
      </c>
      <c r="BF98" s="220">
        <v>20</v>
      </c>
      <c r="BG98" s="220">
        <v>1714</v>
      </c>
      <c r="BH98" s="220">
        <v>13</v>
      </c>
      <c r="BI98" s="220">
        <v>19</v>
      </c>
      <c r="BJ98" s="220">
        <v>748.4</v>
      </c>
      <c r="BK98" s="220">
        <v>2.1</v>
      </c>
      <c r="BL98" s="220">
        <v>2.7</v>
      </c>
      <c r="BM98" s="220" t="s">
        <v>1873</v>
      </c>
      <c r="BN98" s="220" t="s">
        <v>1874</v>
      </c>
      <c r="BO98" s="220" t="s">
        <v>1874</v>
      </c>
      <c r="BP98" s="220">
        <v>0.52010000000000001</v>
      </c>
      <c r="BQ98" s="220">
        <v>1.4E-3</v>
      </c>
      <c r="BR98" s="220">
        <v>0.81181999999999999</v>
      </c>
      <c r="BS98" s="220">
        <v>9.2000000000000003E-4</v>
      </c>
      <c r="BT98" s="220">
        <v>0</v>
      </c>
      <c r="BU98" s="220">
        <v>1</v>
      </c>
      <c r="BV98" s="220"/>
      <c r="BW98" s="220">
        <v>62</v>
      </c>
      <c r="BX98" s="220">
        <v>15</v>
      </c>
      <c r="BY98" s="220">
        <v>5.7</v>
      </c>
      <c r="BZ98" s="220">
        <v>23.7</v>
      </c>
      <c r="CA98" s="220">
        <v>3.1</v>
      </c>
      <c r="CB98" s="220">
        <v>0.12</v>
      </c>
      <c r="CC98" s="220">
        <v>18.7</v>
      </c>
      <c r="CD98" s="220">
        <v>3.1</v>
      </c>
      <c r="CE98" s="220" t="s">
        <v>1922</v>
      </c>
      <c r="CF98" s="220">
        <v>21.1</v>
      </c>
      <c r="CG98" s="220">
        <v>3</v>
      </c>
      <c r="CH98" s="220">
        <v>0.22</v>
      </c>
      <c r="CI98" s="220">
        <v>20.5</v>
      </c>
      <c r="CJ98" s="220">
        <v>3.2</v>
      </c>
      <c r="CK98" s="220" t="s">
        <v>1922</v>
      </c>
      <c r="CL98" s="220">
        <v>21.5</v>
      </c>
      <c r="CM98" s="220">
        <v>3.3</v>
      </c>
      <c r="CN98" s="220" t="s">
        <v>1922</v>
      </c>
      <c r="CO98" s="220"/>
      <c r="CP98" s="219">
        <f t="shared" si="0"/>
        <v>31.375</v>
      </c>
      <c r="CQ98" s="223">
        <f t="shared" si="1"/>
        <v>0.95348837209302328</v>
      </c>
      <c r="CR98" s="220"/>
      <c r="CS98" s="220">
        <v>41</v>
      </c>
      <c r="CT98" s="220">
        <v>98</v>
      </c>
      <c r="CU98" s="230">
        <v>82100</v>
      </c>
      <c r="CV98" s="230">
        <v>7800</v>
      </c>
      <c r="CW98" s="220">
        <v>45.9</v>
      </c>
      <c r="CX98" s="220">
        <v>3.4</v>
      </c>
      <c r="CY98" s="220">
        <v>41</v>
      </c>
      <c r="CZ98" s="220">
        <v>4.5</v>
      </c>
      <c r="DA98" s="220">
        <v>78.099999999999994</v>
      </c>
      <c r="DB98" s="220">
        <v>5.8</v>
      </c>
      <c r="DC98" s="220">
        <v>39.299999999999997</v>
      </c>
      <c r="DD98" s="220">
        <v>2.8</v>
      </c>
      <c r="DE98" s="220">
        <v>41.3</v>
      </c>
      <c r="DF98" s="220">
        <v>5.4</v>
      </c>
      <c r="DG98" s="220">
        <v>39</v>
      </c>
      <c r="DH98" s="220">
        <v>3.1</v>
      </c>
      <c r="DI98" s="220">
        <v>37.1</v>
      </c>
      <c r="DJ98" s="220">
        <v>2.5</v>
      </c>
      <c r="DK98" s="220">
        <v>38.200000000000003</v>
      </c>
      <c r="DL98" s="220">
        <v>3</v>
      </c>
      <c r="DM98" s="220">
        <v>40.299999999999997</v>
      </c>
      <c r="DN98" s="220">
        <v>3.1</v>
      </c>
      <c r="DO98" s="220">
        <v>38</v>
      </c>
      <c r="DP98" s="220">
        <v>3.4</v>
      </c>
      <c r="DQ98" s="220">
        <v>38.5</v>
      </c>
      <c r="DR98" s="220">
        <v>2.6</v>
      </c>
      <c r="DS98" s="220">
        <v>35.9</v>
      </c>
      <c r="DT98" s="220">
        <v>2.7</v>
      </c>
      <c r="DU98" s="220">
        <v>41.4</v>
      </c>
      <c r="DV98" s="220">
        <v>4.4000000000000004</v>
      </c>
      <c r="DW98" s="220">
        <v>38.6</v>
      </c>
      <c r="DX98" s="220">
        <v>2.8</v>
      </c>
      <c r="DY98" s="220">
        <v>39.1</v>
      </c>
      <c r="DZ98" s="220">
        <v>3.8</v>
      </c>
      <c r="EA98" s="220">
        <v>38.6</v>
      </c>
      <c r="EB98" s="220">
        <v>3</v>
      </c>
      <c r="EC98" s="220">
        <v>40.9</v>
      </c>
      <c r="ED98" s="220">
        <v>3.3</v>
      </c>
      <c r="EE98" s="220">
        <v>38.5</v>
      </c>
      <c r="EF98" s="220">
        <v>3.2</v>
      </c>
      <c r="EG98" s="220">
        <v>41.1</v>
      </c>
      <c r="EH98" s="220">
        <v>4.7</v>
      </c>
      <c r="EI98" s="220">
        <v>36.799999999999997</v>
      </c>
      <c r="EJ98" s="220">
        <v>2.8</v>
      </c>
      <c r="EK98" s="220">
        <v>39.6</v>
      </c>
      <c r="EL98" s="220">
        <v>4.8</v>
      </c>
      <c r="EM98" s="220">
        <v>36.4</v>
      </c>
      <c r="EN98" s="220">
        <v>2.7</v>
      </c>
    </row>
    <row r="99" spans="1:144" x14ac:dyDescent="0.25">
      <c r="A99" s="220" t="s">
        <v>3606</v>
      </c>
      <c r="B99" s="220">
        <v>25.013999999999999</v>
      </c>
      <c r="C99" s="220" t="s">
        <v>1480</v>
      </c>
      <c r="D99" s="220">
        <v>31.52</v>
      </c>
      <c r="E99" s="220">
        <v>1.7</v>
      </c>
      <c r="F99" s="220">
        <v>0.25130000000000002</v>
      </c>
      <c r="G99" s="220">
        <v>1.2E-2</v>
      </c>
      <c r="H99" s="220">
        <v>0.46864</v>
      </c>
      <c r="I99" s="220">
        <v>3.9793080000000001</v>
      </c>
      <c r="J99" s="220">
        <v>0.19001870000000001</v>
      </c>
      <c r="K99" s="220">
        <v>0.92100000000000004</v>
      </c>
      <c r="L99" s="220">
        <v>1.6E-2</v>
      </c>
      <c r="M99" s="220">
        <v>0.64727000000000001</v>
      </c>
      <c r="N99" s="220">
        <v>1445</v>
      </c>
      <c r="O99" s="220">
        <v>63</v>
      </c>
      <c r="P99" s="220">
        <v>4961.7</v>
      </c>
      <c r="Q99" s="220">
        <v>4.5999999999999996</v>
      </c>
      <c r="R99" s="220">
        <v>67.3</v>
      </c>
      <c r="S99" s="220">
        <v>76.2</v>
      </c>
      <c r="T99" s="220">
        <v>0.56000000000000005</v>
      </c>
      <c r="U99" s="220">
        <v>16.600000000000001</v>
      </c>
      <c r="V99" s="220">
        <v>5.5</v>
      </c>
      <c r="W99" s="220">
        <v>15.2</v>
      </c>
      <c r="X99" s="220">
        <v>5</v>
      </c>
      <c r="Y99" s="220">
        <v>37</v>
      </c>
      <c r="Z99" s="220">
        <v>12</v>
      </c>
      <c r="AA99" s="220">
        <v>17.2</v>
      </c>
      <c r="AB99" s="220">
        <v>1.5</v>
      </c>
      <c r="AC99" s="220">
        <v>15.5</v>
      </c>
      <c r="AD99" s="220">
        <v>1.3</v>
      </c>
      <c r="AE99" s="220">
        <v>165</v>
      </c>
      <c r="AF99" s="220">
        <v>14</v>
      </c>
      <c r="AG99" s="220">
        <v>1.1619999999999999</v>
      </c>
      <c r="AH99" s="220">
        <v>1.2999999999999999E-2</v>
      </c>
      <c r="AI99" s="220">
        <v>3.9793080000000001</v>
      </c>
      <c r="AJ99" s="220">
        <v>6.3E-2</v>
      </c>
      <c r="AK99" s="220">
        <v>67.3</v>
      </c>
      <c r="AL99" s="220">
        <v>4.5</v>
      </c>
      <c r="AM99" s="230">
        <v>112000000000000</v>
      </c>
      <c r="AN99" s="230">
        <v>10000000000000</v>
      </c>
      <c r="AO99" s="220">
        <v>4.9000000000000004</v>
      </c>
      <c r="AP99" s="220">
        <v>2.6</v>
      </c>
      <c r="AQ99" s="220">
        <v>9</v>
      </c>
      <c r="AR99" s="220">
        <v>0.127</v>
      </c>
      <c r="AS99" s="220">
        <v>6.0999999999999999E-2</v>
      </c>
      <c r="AT99" s="220">
        <v>0.18</v>
      </c>
      <c r="AU99" s="220">
        <v>1</v>
      </c>
      <c r="AV99" s="220" t="s">
        <v>1873</v>
      </c>
      <c r="AW99" s="220" t="s">
        <v>1874</v>
      </c>
      <c r="AX99" s="220" t="s">
        <v>1874</v>
      </c>
      <c r="AY99" s="220">
        <v>8.3000000000000007</v>
      </c>
      <c r="AZ99" s="220">
        <v>4</v>
      </c>
      <c r="BA99" s="220">
        <v>0.27900000000000003</v>
      </c>
      <c r="BB99" s="220">
        <v>1.2999999999999999E-2</v>
      </c>
      <c r="BC99" s="220">
        <v>1.4E-2</v>
      </c>
      <c r="BD99" s="220">
        <v>3357</v>
      </c>
      <c r="BE99" s="220">
        <v>75</v>
      </c>
      <c r="BF99" s="220">
        <v>78</v>
      </c>
      <c r="BG99" s="220">
        <v>1780</v>
      </c>
      <c r="BH99" s="220">
        <v>450</v>
      </c>
      <c r="BI99" s="230">
        <v>1600</v>
      </c>
      <c r="BJ99" s="220">
        <v>770</v>
      </c>
      <c r="BK99" s="220">
        <v>350</v>
      </c>
      <c r="BL99" s="220">
        <v>1000</v>
      </c>
      <c r="BM99" s="220" t="s">
        <v>1873</v>
      </c>
      <c r="BN99" s="220" t="s">
        <v>1874</v>
      </c>
      <c r="BO99" s="220" t="s">
        <v>1874</v>
      </c>
      <c r="BP99" s="220">
        <v>0.56000000000000005</v>
      </c>
      <c r="BQ99" s="220">
        <v>0.14000000000000001</v>
      </c>
      <c r="BR99" s="220">
        <v>0.81499999999999995</v>
      </c>
      <c r="BS99" s="220">
        <v>8.4000000000000005E-2</v>
      </c>
      <c r="BT99" s="220">
        <v>0</v>
      </c>
      <c r="BU99" s="220">
        <v>1</v>
      </c>
      <c r="BV99" s="220"/>
      <c r="BW99" s="220">
        <v>45</v>
      </c>
      <c r="BX99" s="220">
        <v>16</v>
      </c>
      <c r="BY99" s="220">
        <v>4.3</v>
      </c>
      <c r="BZ99" s="220">
        <v>39.1</v>
      </c>
      <c r="CA99" s="220">
        <v>2.1</v>
      </c>
      <c r="CB99" s="220">
        <v>7.9000000000000001E-2</v>
      </c>
      <c r="CC99" s="220">
        <v>38.9</v>
      </c>
      <c r="CD99" s="220">
        <v>2.1</v>
      </c>
      <c r="CE99" s="220">
        <v>5.2999999999999999E-2</v>
      </c>
      <c r="CF99" s="220">
        <v>39.200000000000003</v>
      </c>
      <c r="CG99" s="220">
        <v>2</v>
      </c>
      <c r="CH99" s="220">
        <v>0.18</v>
      </c>
      <c r="CI99" s="220">
        <v>37.700000000000003</v>
      </c>
      <c r="CJ99" s="220">
        <v>1.8</v>
      </c>
      <c r="CK99" s="220" t="s">
        <v>1922</v>
      </c>
      <c r="CL99" s="220">
        <v>40</v>
      </c>
      <c r="CM99" s="220">
        <v>2.1</v>
      </c>
      <c r="CN99" s="220">
        <v>0.05</v>
      </c>
      <c r="CO99" s="220"/>
      <c r="CP99" s="219">
        <f t="shared" si="0"/>
        <v>40.549999999999997</v>
      </c>
      <c r="CQ99" s="223">
        <f t="shared" si="1"/>
        <v>0.94250000000000012</v>
      </c>
      <c r="CR99" s="220"/>
      <c r="CS99" s="220" t="s">
        <v>2283</v>
      </c>
      <c r="CT99" s="220" t="s">
        <v>2283</v>
      </c>
      <c r="CU99" s="230">
        <v>81500</v>
      </c>
      <c r="CV99" s="230">
        <v>5900</v>
      </c>
      <c r="CW99" s="220">
        <v>44.9</v>
      </c>
      <c r="CX99" s="220">
        <v>3.6</v>
      </c>
      <c r="CY99" s="220">
        <v>42</v>
      </c>
      <c r="CZ99" s="220">
        <v>3.9</v>
      </c>
      <c r="DA99" s="220">
        <v>76.2</v>
      </c>
      <c r="DB99" s="220">
        <v>4.9000000000000004</v>
      </c>
      <c r="DC99" s="220">
        <v>39.200000000000003</v>
      </c>
      <c r="DD99" s="220">
        <v>2.1</v>
      </c>
      <c r="DE99" s="220">
        <v>30.6</v>
      </c>
      <c r="DF99" s="220">
        <v>6.2</v>
      </c>
      <c r="DG99" s="220">
        <v>38.4</v>
      </c>
      <c r="DH99" s="220">
        <v>2.4</v>
      </c>
      <c r="DI99" s="220">
        <v>36.1</v>
      </c>
      <c r="DJ99" s="220">
        <v>2</v>
      </c>
      <c r="DK99" s="220">
        <v>38.1</v>
      </c>
      <c r="DL99" s="220">
        <v>2.6</v>
      </c>
      <c r="DM99" s="220">
        <v>37.9</v>
      </c>
      <c r="DN99" s="220">
        <v>2.1</v>
      </c>
      <c r="DO99" s="220">
        <v>36.4</v>
      </c>
      <c r="DP99" s="220">
        <v>2.5</v>
      </c>
      <c r="DQ99" s="220">
        <v>37.9</v>
      </c>
      <c r="DR99" s="220">
        <v>2.6</v>
      </c>
      <c r="DS99" s="220">
        <v>36.799999999999997</v>
      </c>
      <c r="DT99" s="220">
        <v>2.2999999999999998</v>
      </c>
      <c r="DU99" s="220">
        <v>39.4</v>
      </c>
      <c r="DV99" s="220">
        <v>3.5</v>
      </c>
      <c r="DW99" s="220">
        <v>37.5</v>
      </c>
      <c r="DX99" s="220">
        <v>2.5</v>
      </c>
      <c r="DY99" s="220">
        <v>35.799999999999997</v>
      </c>
      <c r="DZ99" s="220">
        <v>3</v>
      </c>
      <c r="EA99" s="220">
        <v>38.5</v>
      </c>
      <c r="EB99" s="220">
        <v>2.7</v>
      </c>
      <c r="EC99" s="220">
        <v>37</v>
      </c>
      <c r="ED99" s="220">
        <v>2.4</v>
      </c>
      <c r="EE99" s="220">
        <v>37.799999999999997</v>
      </c>
      <c r="EF99" s="220">
        <v>2.4</v>
      </c>
      <c r="EG99" s="220">
        <v>38.1</v>
      </c>
      <c r="EH99" s="220">
        <v>3.4</v>
      </c>
      <c r="EI99" s="220">
        <v>36.9</v>
      </c>
      <c r="EJ99" s="220">
        <v>2.6</v>
      </c>
      <c r="EK99" s="220">
        <v>36.1</v>
      </c>
      <c r="EL99" s="220">
        <v>4.0999999999999996</v>
      </c>
      <c r="EM99" s="220">
        <v>36.200000000000003</v>
      </c>
      <c r="EN99" s="220">
        <v>2.2000000000000002</v>
      </c>
    </row>
    <row r="100" spans="1:144" x14ac:dyDescent="0.25">
      <c r="A100" s="220" t="s">
        <v>3607</v>
      </c>
      <c r="B100" s="220">
        <v>25.035</v>
      </c>
      <c r="C100" s="220" t="s">
        <v>1482</v>
      </c>
      <c r="D100" s="220">
        <v>31.74</v>
      </c>
      <c r="E100" s="220">
        <v>1.7</v>
      </c>
      <c r="F100" s="220">
        <v>0.25340000000000001</v>
      </c>
      <c r="G100" s="220">
        <v>1.2E-2</v>
      </c>
      <c r="H100" s="220">
        <v>0.68254999999999999</v>
      </c>
      <c r="I100" s="220">
        <v>3.9463300000000001</v>
      </c>
      <c r="J100" s="220">
        <v>0.1868822</v>
      </c>
      <c r="K100" s="220">
        <v>0.91</v>
      </c>
      <c r="L100" s="220">
        <v>1.2999999999999999E-2</v>
      </c>
      <c r="M100" s="220">
        <v>0.61126000000000003</v>
      </c>
      <c r="N100" s="220">
        <v>1455</v>
      </c>
      <c r="O100" s="220">
        <v>65</v>
      </c>
      <c r="P100" s="220" t="s">
        <v>1873</v>
      </c>
      <c r="Q100" s="220" t="s">
        <v>1874</v>
      </c>
      <c r="R100" s="220" t="s">
        <v>1873</v>
      </c>
      <c r="S100" s="220">
        <v>84.6</v>
      </c>
      <c r="T100" s="220" t="s">
        <v>1873</v>
      </c>
      <c r="U100" s="220">
        <v>11.3</v>
      </c>
      <c r="V100" s="220">
        <v>8</v>
      </c>
      <c r="W100" s="220">
        <v>10.8</v>
      </c>
      <c r="X100" s="220">
        <v>7.6</v>
      </c>
      <c r="Y100" s="220">
        <v>26</v>
      </c>
      <c r="Z100" s="220">
        <v>18</v>
      </c>
      <c r="AA100" s="220">
        <v>13</v>
      </c>
      <c r="AB100" s="220">
        <v>1.1000000000000001</v>
      </c>
      <c r="AC100" s="220">
        <v>13</v>
      </c>
      <c r="AD100" s="220">
        <v>1</v>
      </c>
      <c r="AE100" s="220">
        <v>136</v>
      </c>
      <c r="AF100" s="220">
        <v>11</v>
      </c>
      <c r="AG100" s="220">
        <v>0.98799999999999999</v>
      </c>
      <c r="AH100" s="220">
        <v>1.0999999999999999E-2</v>
      </c>
      <c r="AI100" s="220">
        <v>3.9463300000000001</v>
      </c>
      <c r="AJ100" s="220">
        <v>6.8000000000000005E-2</v>
      </c>
      <c r="AK100" s="220" t="s">
        <v>1873</v>
      </c>
      <c r="AL100" s="220" t="s">
        <v>1874</v>
      </c>
      <c r="AM100" s="230">
        <v>86700000000000</v>
      </c>
      <c r="AN100" s="230">
        <v>7400000000000</v>
      </c>
      <c r="AO100" s="220" t="s">
        <v>1873</v>
      </c>
      <c r="AP100" s="220" t="s">
        <v>1874</v>
      </c>
      <c r="AQ100" s="220" t="s">
        <v>1874</v>
      </c>
      <c r="AR100" s="220" t="s">
        <v>1873</v>
      </c>
      <c r="AS100" s="220" t="s">
        <v>1874</v>
      </c>
      <c r="AT100" s="220" t="s">
        <v>1874</v>
      </c>
      <c r="AU100" s="220" t="s">
        <v>1922</v>
      </c>
      <c r="AV100" s="220" t="s">
        <v>1873</v>
      </c>
      <c r="AW100" s="220" t="s">
        <v>1874</v>
      </c>
      <c r="AX100" s="220" t="s">
        <v>1874</v>
      </c>
      <c r="AY100" s="220" t="s">
        <v>1873</v>
      </c>
      <c r="AZ100" s="220" t="s">
        <v>1874</v>
      </c>
      <c r="BA100" s="220" t="s">
        <v>1873</v>
      </c>
      <c r="BB100" s="220" t="s">
        <v>1874</v>
      </c>
      <c r="BC100" s="220" t="s">
        <v>1874</v>
      </c>
      <c r="BD100" s="220" t="s">
        <v>1873</v>
      </c>
      <c r="BE100" s="220" t="s">
        <v>1874</v>
      </c>
      <c r="BF100" s="220" t="s">
        <v>1874</v>
      </c>
      <c r="BG100" s="220" t="s">
        <v>1873</v>
      </c>
      <c r="BH100" s="220" t="s">
        <v>1874</v>
      </c>
      <c r="BI100" s="220" t="s">
        <v>1874</v>
      </c>
      <c r="BJ100" s="220" t="s">
        <v>1873</v>
      </c>
      <c r="BK100" s="220" t="s">
        <v>1874</v>
      </c>
      <c r="BL100" s="220" t="s">
        <v>1874</v>
      </c>
      <c r="BM100" s="220" t="s">
        <v>1873</v>
      </c>
      <c r="BN100" s="220" t="s">
        <v>1874</v>
      </c>
      <c r="BO100" s="220" t="s">
        <v>1874</v>
      </c>
      <c r="BP100" s="220" t="s">
        <v>1873</v>
      </c>
      <c r="BQ100" s="220" t="s">
        <v>1874</v>
      </c>
      <c r="BR100" s="220" t="s">
        <v>1873</v>
      </c>
      <c r="BS100" s="220" t="s">
        <v>1874</v>
      </c>
      <c r="BT100" s="220">
        <v>0</v>
      </c>
      <c r="BU100" s="220">
        <v>1</v>
      </c>
      <c r="BV100" s="220"/>
      <c r="BW100" s="220">
        <v>37</v>
      </c>
      <c r="BX100" s="220">
        <v>11</v>
      </c>
      <c r="BY100" s="220">
        <v>4.7</v>
      </c>
      <c r="BZ100" s="220">
        <v>41.6</v>
      </c>
      <c r="CA100" s="220">
        <v>2.2000000000000002</v>
      </c>
      <c r="CB100" s="220">
        <v>0.08</v>
      </c>
      <c r="CC100" s="220">
        <v>41.4</v>
      </c>
      <c r="CD100" s="220">
        <v>2.1</v>
      </c>
      <c r="CE100" s="220">
        <v>5.6000000000000001E-2</v>
      </c>
      <c r="CF100" s="220">
        <v>40.799999999999997</v>
      </c>
      <c r="CG100" s="220">
        <v>1.7</v>
      </c>
      <c r="CH100" s="220">
        <v>0.28999999999999998</v>
      </c>
      <c r="CI100" s="220">
        <v>40.4</v>
      </c>
      <c r="CJ100" s="220">
        <v>2.1</v>
      </c>
      <c r="CK100" s="220" t="s">
        <v>1922</v>
      </c>
      <c r="CL100" s="220">
        <v>42.1</v>
      </c>
      <c r="CM100" s="220">
        <v>2.1</v>
      </c>
      <c r="CN100" s="220">
        <v>7.5999999999999998E-2</v>
      </c>
      <c r="CO100" s="220"/>
      <c r="CP100" s="219">
        <f t="shared" si="0"/>
        <v>40.200000000000003</v>
      </c>
      <c r="CQ100" s="223">
        <f t="shared" si="1"/>
        <v>0.95961995249406173</v>
      </c>
      <c r="CR100" s="220"/>
      <c r="CS100" s="220" t="s">
        <v>2283</v>
      </c>
      <c r="CT100" s="220" t="s">
        <v>2283</v>
      </c>
      <c r="CU100" s="230">
        <v>92700</v>
      </c>
      <c r="CV100" s="230">
        <v>5600</v>
      </c>
      <c r="CW100" s="220">
        <v>50.4</v>
      </c>
      <c r="CX100" s="220">
        <v>4.4000000000000004</v>
      </c>
      <c r="CY100" s="220">
        <v>42.3</v>
      </c>
      <c r="CZ100" s="220">
        <v>4.0999999999999996</v>
      </c>
      <c r="DA100" s="220">
        <v>84.6</v>
      </c>
      <c r="DB100" s="220">
        <v>5.5</v>
      </c>
      <c r="DC100" s="220">
        <v>40.6</v>
      </c>
      <c r="DD100" s="220">
        <v>2.8</v>
      </c>
      <c r="DE100" s="220">
        <v>42.2</v>
      </c>
      <c r="DF100" s="220">
        <v>7.2</v>
      </c>
      <c r="DG100" s="220">
        <v>41.6</v>
      </c>
      <c r="DH100" s="220">
        <v>2.8</v>
      </c>
      <c r="DI100" s="220">
        <v>39.200000000000003</v>
      </c>
      <c r="DJ100" s="220">
        <v>2.2000000000000002</v>
      </c>
      <c r="DK100" s="220">
        <v>40</v>
      </c>
      <c r="DL100" s="220">
        <v>2.6</v>
      </c>
      <c r="DM100" s="220">
        <v>40.299999999999997</v>
      </c>
      <c r="DN100" s="220">
        <v>2.1</v>
      </c>
      <c r="DO100" s="220">
        <v>40.9</v>
      </c>
      <c r="DP100" s="220">
        <v>3</v>
      </c>
      <c r="DQ100" s="220">
        <v>43.4</v>
      </c>
      <c r="DR100" s="220">
        <v>3.6</v>
      </c>
      <c r="DS100" s="220">
        <v>37.799999999999997</v>
      </c>
      <c r="DT100" s="220">
        <v>2.7</v>
      </c>
      <c r="DU100" s="220">
        <v>41</v>
      </c>
      <c r="DV100" s="220">
        <v>3.7</v>
      </c>
      <c r="DW100" s="220">
        <v>39.1</v>
      </c>
      <c r="DX100" s="220">
        <v>2.5</v>
      </c>
      <c r="DY100" s="220">
        <v>38.5</v>
      </c>
      <c r="DZ100" s="220">
        <v>3.7</v>
      </c>
      <c r="EA100" s="220">
        <v>41.5</v>
      </c>
      <c r="EB100" s="220">
        <v>2.4</v>
      </c>
      <c r="EC100" s="220">
        <v>42.9</v>
      </c>
      <c r="ED100" s="220">
        <v>3.3</v>
      </c>
      <c r="EE100" s="220">
        <v>39.200000000000003</v>
      </c>
      <c r="EF100" s="220">
        <v>2.2000000000000002</v>
      </c>
      <c r="EG100" s="220">
        <v>39.5</v>
      </c>
      <c r="EH100" s="220">
        <v>2.9</v>
      </c>
      <c r="EI100" s="220">
        <v>39.799999999999997</v>
      </c>
      <c r="EJ100" s="220">
        <v>2.8</v>
      </c>
      <c r="EK100" s="220">
        <v>40.6</v>
      </c>
      <c r="EL100" s="220">
        <v>4.7</v>
      </c>
      <c r="EM100" s="220">
        <v>39.700000000000003</v>
      </c>
      <c r="EN100" s="220">
        <v>2.9</v>
      </c>
    </row>
    <row r="101" spans="1:144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0"/>
      <c r="BN101" s="220"/>
      <c r="BO101" s="220"/>
      <c r="BP101" s="220"/>
      <c r="BQ101" s="220"/>
      <c r="BR101" s="220"/>
      <c r="BS101" s="220"/>
      <c r="BT101" s="220"/>
      <c r="BU101" s="220"/>
      <c r="BV101" s="220"/>
      <c r="BW101" s="220"/>
      <c r="BX101" s="220"/>
      <c r="BY101" s="220"/>
      <c r="BZ101" s="220"/>
      <c r="CA101" s="220"/>
      <c r="CB101" s="220"/>
      <c r="CC101" s="220"/>
      <c r="CD101" s="220"/>
      <c r="CE101" s="220"/>
      <c r="CF101" s="220"/>
      <c r="CG101" s="220"/>
      <c r="CH101" s="220"/>
      <c r="CI101" s="220"/>
      <c r="CJ101" s="220"/>
      <c r="CK101" s="220"/>
      <c r="CL101" s="220"/>
      <c r="CM101" s="220"/>
      <c r="CN101" s="220"/>
      <c r="CO101" s="220"/>
      <c r="CP101" s="219"/>
      <c r="CQ101" s="223"/>
      <c r="CR101" s="220"/>
      <c r="CS101" s="220"/>
      <c r="CT101" s="220"/>
      <c r="CU101" s="220"/>
      <c r="CV101" s="220"/>
      <c r="CW101" s="220"/>
      <c r="CX101" s="220"/>
      <c r="CY101" s="220"/>
      <c r="CZ101" s="220"/>
      <c r="DA101" s="220"/>
      <c r="DB101" s="220"/>
      <c r="DC101" s="220"/>
      <c r="DD101" s="220"/>
      <c r="DE101" s="220"/>
      <c r="DF101" s="220"/>
      <c r="DG101" s="220"/>
      <c r="DH101" s="220"/>
      <c r="DI101" s="220"/>
      <c r="DJ101" s="220"/>
      <c r="DK101" s="220"/>
      <c r="DL101" s="220"/>
      <c r="DM101" s="220"/>
      <c r="DN101" s="220"/>
      <c r="DO101" s="220"/>
      <c r="DP101" s="220"/>
      <c r="DQ101" s="220"/>
      <c r="DR101" s="220"/>
      <c r="DS101" s="220"/>
      <c r="DT101" s="220"/>
      <c r="DU101" s="220"/>
      <c r="DV101" s="220"/>
      <c r="DW101" s="220"/>
      <c r="DX101" s="220"/>
      <c r="DY101" s="220"/>
      <c r="DZ101" s="220"/>
      <c r="EA101" s="220"/>
      <c r="EB101" s="220"/>
      <c r="EC101" s="220"/>
      <c r="ED101" s="220"/>
      <c r="EE101" s="220"/>
      <c r="EF101" s="220"/>
      <c r="EG101" s="220"/>
      <c r="EH101" s="220"/>
      <c r="EI101" s="220"/>
      <c r="EJ101" s="220"/>
      <c r="EK101" s="220"/>
      <c r="EL101" s="220"/>
      <c r="EM101" s="220"/>
      <c r="EN101" s="220"/>
    </row>
    <row r="102" spans="1:144" x14ac:dyDescent="0.25">
      <c r="A102" s="220" t="s">
        <v>3608</v>
      </c>
      <c r="B102" s="220">
        <v>25.029</v>
      </c>
      <c r="C102" s="220" t="s">
        <v>3155</v>
      </c>
      <c r="D102" s="220">
        <v>1.9254</v>
      </c>
      <c r="E102" s="220">
        <v>0.1</v>
      </c>
      <c r="F102" s="220">
        <v>0.18318999999999999</v>
      </c>
      <c r="G102" s="220">
        <v>8.5000000000000006E-3</v>
      </c>
      <c r="H102" s="220">
        <v>0.46922999999999998</v>
      </c>
      <c r="I102" s="220">
        <v>5.4588130000000001</v>
      </c>
      <c r="J102" s="220">
        <v>0.25328850000000003</v>
      </c>
      <c r="K102" s="220">
        <v>7.6740000000000003E-2</v>
      </c>
      <c r="L102" s="220">
        <v>5.0000000000000001E-4</v>
      </c>
      <c r="M102" s="220">
        <v>-0.27292</v>
      </c>
      <c r="N102" s="220">
        <v>1084.3</v>
      </c>
      <c r="O102" s="220">
        <v>46</v>
      </c>
      <c r="P102" s="220">
        <v>1113.7</v>
      </c>
      <c r="Q102" s="220">
        <v>9</v>
      </c>
      <c r="R102" s="220">
        <v>2.67</v>
      </c>
      <c r="S102" s="220">
        <v>0.312</v>
      </c>
      <c r="T102" s="220">
        <v>1.2600000000000001E-3</v>
      </c>
      <c r="U102" s="220">
        <v>-100</v>
      </c>
      <c r="V102" s="220">
        <v>710</v>
      </c>
      <c r="W102" s="220">
        <v>-8</v>
      </c>
      <c r="X102" s="220">
        <v>54</v>
      </c>
      <c r="Y102" s="220">
        <v>-8</v>
      </c>
      <c r="Z102" s="220">
        <v>95</v>
      </c>
      <c r="AA102" s="220">
        <v>821</v>
      </c>
      <c r="AB102" s="220">
        <v>54</v>
      </c>
      <c r="AC102" s="220">
        <v>524</v>
      </c>
      <c r="AD102" s="220">
        <v>22</v>
      </c>
      <c r="AE102" s="220">
        <v>479</v>
      </c>
      <c r="AF102" s="220">
        <v>24</v>
      </c>
      <c r="AG102" s="220">
        <v>1.3049999999999999</v>
      </c>
      <c r="AH102" s="220">
        <v>1.4999999999999999E-2</v>
      </c>
      <c r="AI102" s="220">
        <v>5.4588130000000001</v>
      </c>
      <c r="AJ102" s="220">
        <v>1.2999999999999999E-2</v>
      </c>
      <c r="AK102" s="220">
        <v>2.67</v>
      </c>
      <c r="AL102" s="220">
        <v>0.57999999999999996</v>
      </c>
      <c r="AM102" s="230">
        <v>3690000000000000</v>
      </c>
      <c r="AN102" s="230">
        <v>230000000000000</v>
      </c>
      <c r="AO102" s="220">
        <v>1.8992</v>
      </c>
      <c r="AP102" s="220">
        <v>6.3E-3</v>
      </c>
      <c r="AQ102" s="220">
        <v>7.3999999999999996E-2</v>
      </c>
      <c r="AR102" s="220">
        <v>0.18293999999999999</v>
      </c>
      <c r="AS102" s="220">
        <v>4.4999999999999999E-4</v>
      </c>
      <c r="AT102" s="220">
        <v>8.8999999999999999E-3</v>
      </c>
      <c r="AU102" s="220">
        <v>0.78793999999999997</v>
      </c>
      <c r="AV102" s="220" t="s">
        <v>1873</v>
      </c>
      <c r="AW102" s="220" t="s">
        <v>1874</v>
      </c>
      <c r="AX102" s="220" t="s">
        <v>1874</v>
      </c>
      <c r="AY102" s="220">
        <v>5.4669999999999996</v>
      </c>
      <c r="AZ102" s="220">
        <v>1.2999999999999999E-2</v>
      </c>
      <c r="BA102" s="220">
        <v>7.5482999999999995E-2</v>
      </c>
      <c r="BB102" s="220">
        <v>9.3999999999999994E-5</v>
      </c>
      <c r="BC102" s="220">
        <v>1.3999999999999999E-4</v>
      </c>
      <c r="BD102" s="220">
        <v>1081.3</v>
      </c>
      <c r="BE102" s="220">
        <v>2.5</v>
      </c>
      <c r="BF102" s="220">
        <v>3.8</v>
      </c>
      <c r="BG102" s="220">
        <v>1080.8</v>
      </c>
      <c r="BH102" s="220">
        <v>2.2000000000000002</v>
      </c>
      <c r="BI102" s="220">
        <v>26</v>
      </c>
      <c r="BJ102" s="220">
        <v>1083</v>
      </c>
      <c r="BK102" s="220">
        <v>2.5</v>
      </c>
      <c r="BL102" s="220">
        <v>49</v>
      </c>
      <c r="BM102" s="220" t="s">
        <v>1873</v>
      </c>
      <c r="BN102" s="220" t="s">
        <v>1874</v>
      </c>
      <c r="BO102" s="220" t="s">
        <v>1874</v>
      </c>
      <c r="BP102" s="220">
        <v>1.2600000000000001E-3</v>
      </c>
      <c r="BQ102" s="220">
        <v>3.8000000000000002E-4</v>
      </c>
      <c r="BR102" s="220">
        <v>1.2600000000000001E-3</v>
      </c>
      <c r="BS102" s="220">
        <v>3.8000000000000002E-4</v>
      </c>
      <c r="BT102" s="220">
        <v>6.3E-2</v>
      </c>
      <c r="BU102" s="220">
        <v>3.4000000000000002E-2</v>
      </c>
      <c r="BV102" s="220"/>
      <c r="BW102" s="220" t="s">
        <v>2283</v>
      </c>
      <c r="BX102" s="220" t="s">
        <v>2283</v>
      </c>
      <c r="BY102" s="220">
        <v>1.6</v>
      </c>
      <c r="BZ102" s="220">
        <v>418</v>
      </c>
      <c r="CA102" s="220">
        <v>28</v>
      </c>
      <c r="CB102" s="220">
        <v>2.8000000000000001E-2</v>
      </c>
      <c r="CC102" s="220">
        <v>35.200000000000003</v>
      </c>
      <c r="CD102" s="220">
        <v>2.4</v>
      </c>
      <c r="CE102" s="220">
        <v>1.9E-2</v>
      </c>
      <c r="CF102" s="220">
        <v>27.1</v>
      </c>
      <c r="CG102" s="220">
        <v>1.2</v>
      </c>
      <c r="CH102" s="220">
        <v>9.1999999999999998E-2</v>
      </c>
      <c r="CI102" s="220">
        <v>253.5</v>
      </c>
      <c r="CJ102" s="220">
        <v>9.9</v>
      </c>
      <c r="CK102" s="220" t="s">
        <v>1922</v>
      </c>
      <c r="CL102" s="220">
        <v>573</v>
      </c>
      <c r="CM102" s="220">
        <v>40</v>
      </c>
      <c r="CN102" s="220" t="s">
        <v>1922</v>
      </c>
      <c r="CO102" s="220"/>
      <c r="CP102" s="219">
        <f t="shared" si="0"/>
        <v>160.1</v>
      </c>
      <c r="CQ102" s="223">
        <f t="shared" si="1"/>
        <v>0.44240837696335078</v>
      </c>
      <c r="CR102" s="220"/>
      <c r="CS102" s="220">
        <v>499</v>
      </c>
      <c r="CT102" s="220">
        <v>61</v>
      </c>
      <c r="CU102" s="220" t="s">
        <v>2283</v>
      </c>
      <c r="CV102" s="220" t="s">
        <v>2283</v>
      </c>
      <c r="CW102" s="220">
        <v>184.3</v>
      </c>
      <c r="CX102" s="220">
        <v>5.7</v>
      </c>
      <c r="CY102" s="220">
        <v>7.16</v>
      </c>
      <c r="CZ102" s="220">
        <v>0.87</v>
      </c>
      <c r="DA102" s="220">
        <v>0.312</v>
      </c>
      <c r="DB102" s="220">
        <v>9.7000000000000003E-2</v>
      </c>
      <c r="DC102" s="220">
        <v>1252</v>
      </c>
      <c r="DD102" s="220">
        <v>89</v>
      </c>
      <c r="DE102" s="230">
        <v>292300</v>
      </c>
      <c r="DF102" s="230">
        <v>8000</v>
      </c>
      <c r="DG102" s="220">
        <v>1.53</v>
      </c>
      <c r="DH102" s="220">
        <v>0.18</v>
      </c>
      <c r="DI102" s="220">
        <v>2.5000000000000001E-3</v>
      </c>
      <c r="DJ102" s="220">
        <v>1.8E-3</v>
      </c>
      <c r="DK102" s="220">
        <v>12.29</v>
      </c>
      <c r="DL102" s="220">
        <v>0.53</v>
      </c>
      <c r="DM102" s="220">
        <v>6.5000000000000002E-2</v>
      </c>
      <c r="DN102" s="220">
        <v>1.4E-2</v>
      </c>
      <c r="DO102" s="220">
        <v>0.89</v>
      </c>
      <c r="DP102" s="220">
        <v>0.23</v>
      </c>
      <c r="DQ102" s="220">
        <v>3.2</v>
      </c>
      <c r="DR102" s="220">
        <v>0.59</v>
      </c>
      <c r="DS102" s="220">
        <v>8.3000000000000004E-2</v>
      </c>
      <c r="DT102" s="220">
        <v>2.9000000000000001E-2</v>
      </c>
      <c r="DU102" s="220">
        <v>24</v>
      </c>
      <c r="DV102" s="220">
        <v>3.2</v>
      </c>
      <c r="DW102" s="220">
        <v>9</v>
      </c>
      <c r="DX102" s="220">
        <v>1.1000000000000001</v>
      </c>
      <c r="DY102" s="220">
        <v>110</v>
      </c>
      <c r="DZ102" s="220">
        <v>10</v>
      </c>
      <c r="EA102" s="220">
        <v>42.5</v>
      </c>
      <c r="EB102" s="220">
        <v>3.9</v>
      </c>
      <c r="EC102" s="220">
        <v>201</v>
      </c>
      <c r="ED102" s="220">
        <v>14</v>
      </c>
      <c r="EE102" s="220">
        <v>37</v>
      </c>
      <c r="EF102" s="220">
        <v>2.2999999999999998</v>
      </c>
      <c r="EG102" s="220">
        <v>313</v>
      </c>
      <c r="EH102" s="220">
        <v>16</v>
      </c>
      <c r="EI102" s="220">
        <v>56.1</v>
      </c>
      <c r="EJ102" s="220">
        <v>2.7</v>
      </c>
      <c r="EK102" s="220">
        <v>9470</v>
      </c>
      <c r="EL102" s="220">
        <v>340</v>
      </c>
      <c r="EM102" s="220">
        <v>1.35</v>
      </c>
      <c r="EN102" s="220">
        <v>0.17</v>
      </c>
    </row>
    <row r="103" spans="1:144" x14ac:dyDescent="0.25">
      <c r="A103" s="220" t="s">
        <v>3609</v>
      </c>
      <c r="B103" s="220">
        <v>25.055</v>
      </c>
      <c r="C103" s="220" t="s">
        <v>3158</v>
      </c>
      <c r="D103" s="220">
        <v>1.8839999999999999</v>
      </c>
      <c r="E103" s="220">
        <v>9.9000000000000005E-2</v>
      </c>
      <c r="F103" s="220">
        <v>0.18137</v>
      </c>
      <c r="G103" s="220">
        <v>8.3999999999999995E-3</v>
      </c>
      <c r="H103" s="220">
        <v>1.1836999999999999E-4</v>
      </c>
      <c r="I103" s="220">
        <v>5.5135909999999999</v>
      </c>
      <c r="J103" s="220">
        <v>0.25535740000000001</v>
      </c>
      <c r="K103" s="220">
        <v>7.603E-2</v>
      </c>
      <c r="L103" s="220">
        <v>9.7000000000000005E-4</v>
      </c>
      <c r="M103" s="220">
        <v>9.8489999999999994E-2</v>
      </c>
      <c r="N103" s="220">
        <v>1074.4000000000001</v>
      </c>
      <c r="O103" s="220">
        <v>46</v>
      </c>
      <c r="P103" s="220">
        <v>1092</v>
      </c>
      <c r="Q103" s="220">
        <v>14</v>
      </c>
      <c r="R103" s="220">
        <v>1.5</v>
      </c>
      <c r="S103" s="220">
        <v>0.27700000000000002</v>
      </c>
      <c r="T103" s="220">
        <v>1E-3</v>
      </c>
      <c r="U103" s="220">
        <v>180</v>
      </c>
      <c r="V103" s="220">
        <v>300</v>
      </c>
      <c r="W103" s="220">
        <v>13</v>
      </c>
      <c r="X103" s="220">
        <v>22</v>
      </c>
      <c r="Y103" s="220">
        <v>34</v>
      </c>
      <c r="Z103" s="220">
        <v>53</v>
      </c>
      <c r="AA103" s="220">
        <v>215.4</v>
      </c>
      <c r="AB103" s="220">
        <v>8.3000000000000007</v>
      </c>
      <c r="AC103" s="220">
        <v>179.6</v>
      </c>
      <c r="AD103" s="220">
        <v>7.6</v>
      </c>
      <c r="AE103" s="220">
        <v>165.7</v>
      </c>
      <c r="AF103" s="220">
        <v>7.4</v>
      </c>
      <c r="AG103" s="220">
        <v>3.238</v>
      </c>
      <c r="AH103" s="220">
        <v>9.6000000000000002E-2</v>
      </c>
      <c r="AI103" s="220">
        <v>5.5135909999999999</v>
      </c>
      <c r="AJ103" s="220">
        <v>1.2E-2</v>
      </c>
      <c r="AK103" s="220">
        <v>1.5</v>
      </c>
      <c r="AL103" s="220">
        <v>1.1000000000000001</v>
      </c>
      <c r="AM103" s="230">
        <v>995300000000000</v>
      </c>
      <c r="AN103" s="230">
        <v>38000000000000</v>
      </c>
      <c r="AO103" s="220">
        <v>1.8620000000000001</v>
      </c>
      <c r="AP103" s="220">
        <v>1.2999999999999999E-2</v>
      </c>
      <c r="AQ103" s="220">
        <v>5.8999999999999997E-2</v>
      </c>
      <c r="AR103" s="220">
        <v>0.18115999999999999</v>
      </c>
      <c r="AS103" s="220">
        <v>4.2999999999999999E-4</v>
      </c>
      <c r="AT103" s="220">
        <v>9.4000000000000004E-3</v>
      </c>
      <c r="AU103" s="220">
        <v>0.17968999999999999</v>
      </c>
      <c r="AV103" s="220" t="s">
        <v>1873</v>
      </c>
      <c r="AW103" s="220" t="s">
        <v>1874</v>
      </c>
      <c r="AX103" s="220" t="s">
        <v>1874</v>
      </c>
      <c r="AY103" s="220">
        <v>5.5209999999999999</v>
      </c>
      <c r="AZ103" s="220">
        <v>1.2999999999999999E-2</v>
      </c>
      <c r="BA103" s="220">
        <v>7.4749999999999997E-2</v>
      </c>
      <c r="BB103" s="220">
        <v>1.6000000000000001E-4</v>
      </c>
      <c r="BC103" s="220">
        <v>1.7000000000000001E-4</v>
      </c>
      <c r="BD103" s="220">
        <v>1061.8</v>
      </c>
      <c r="BE103" s="220">
        <v>4.3</v>
      </c>
      <c r="BF103" s="220">
        <v>4.7</v>
      </c>
      <c r="BG103" s="220">
        <v>1067.3</v>
      </c>
      <c r="BH103" s="220">
        <v>4.5999999999999996</v>
      </c>
      <c r="BI103" s="220">
        <v>21</v>
      </c>
      <c r="BJ103" s="220">
        <v>1073.3</v>
      </c>
      <c r="BK103" s="220">
        <v>2.2999999999999998</v>
      </c>
      <c r="BL103" s="220">
        <v>51</v>
      </c>
      <c r="BM103" s="220" t="s">
        <v>1873</v>
      </c>
      <c r="BN103" s="220" t="s">
        <v>1874</v>
      </c>
      <c r="BO103" s="220" t="s">
        <v>1874</v>
      </c>
      <c r="BP103" s="220">
        <v>1E-3</v>
      </c>
      <c r="BQ103" s="220">
        <v>7.6999999999999996E-4</v>
      </c>
      <c r="BR103" s="220">
        <v>1E-3</v>
      </c>
      <c r="BS103" s="220">
        <v>7.6999999999999996E-4</v>
      </c>
      <c r="BT103" s="220">
        <v>0.22600000000000001</v>
      </c>
      <c r="BU103" s="220">
        <v>5.0999999999999997E-2</v>
      </c>
      <c r="BV103" s="220"/>
      <c r="BW103" s="220" t="s">
        <v>2283</v>
      </c>
      <c r="BX103" s="220" t="s">
        <v>2283</v>
      </c>
      <c r="BY103" s="220">
        <v>1.6</v>
      </c>
      <c r="BZ103" s="220">
        <v>123.9</v>
      </c>
      <c r="CA103" s="220">
        <v>4</v>
      </c>
      <c r="CB103" s="220">
        <v>3.1E-2</v>
      </c>
      <c r="CC103" s="220">
        <v>10.27</v>
      </c>
      <c r="CD103" s="220">
        <v>0.33</v>
      </c>
      <c r="CE103" s="220">
        <v>1.0999999999999999E-2</v>
      </c>
      <c r="CF103" s="220">
        <v>9.89</v>
      </c>
      <c r="CG103" s="220">
        <v>0.44</v>
      </c>
      <c r="CH103" s="220">
        <v>9.4E-2</v>
      </c>
      <c r="CI103" s="220">
        <v>93.5</v>
      </c>
      <c r="CJ103" s="220">
        <v>3.9</v>
      </c>
      <c r="CK103" s="220" t="s">
        <v>1922</v>
      </c>
      <c r="CL103" s="220">
        <v>171.6</v>
      </c>
      <c r="CM103" s="220">
        <v>6.2</v>
      </c>
      <c r="CN103" s="220" t="s">
        <v>1922</v>
      </c>
      <c r="CO103" s="220"/>
      <c r="CP103" s="219">
        <f t="shared" si="0"/>
        <v>48.02</v>
      </c>
      <c r="CQ103" s="223">
        <f t="shared" si="1"/>
        <v>0.54487179487179493</v>
      </c>
      <c r="CR103" s="220"/>
      <c r="CS103" s="220">
        <v>502</v>
      </c>
      <c r="CT103" s="220">
        <v>53</v>
      </c>
      <c r="CU103" s="220">
        <v>520</v>
      </c>
      <c r="CV103" s="220">
        <v>780</v>
      </c>
      <c r="CW103" s="220">
        <v>206.2</v>
      </c>
      <c r="CX103" s="220">
        <v>6.5</v>
      </c>
      <c r="CY103" s="220">
        <v>20.2</v>
      </c>
      <c r="CZ103" s="220">
        <v>1.2</v>
      </c>
      <c r="DA103" s="220">
        <v>0.27700000000000002</v>
      </c>
      <c r="DB103" s="220">
        <v>7.8E-2</v>
      </c>
      <c r="DC103" s="220">
        <v>1179</v>
      </c>
      <c r="DD103" s="220">
        <v>60</v>
      </c>
      <c r="DE103" s="230">
        <v>305500</v>
      </c>
      <c r="DF103" s="230">
        <v>8600</v>
      </c>
      <c r="DG103" s="220">
        <v>1.2</v>
      </c>
      <c r="DH103" s="220">
        <v>0.12</v>
      </c>
      <c r="DI103" s="220">
        <v>8.8999999999999999E-3</v>
      </c>
      <c r="DJ103" s="220">
        <v>3.5999999999999999E-3</v>
      </c>
      <c r="DK103" s="220">
        <v>6.86</v>
      </c>
      <c r="DL103" s="220">
        <v>0.32</v>
      </c>
      <c r="DM103" s="220">
        <v>0.122</v>
      </c>
      <c r="DN103" s="220">
        <v>1.7999999999999999E-2</v>
      </c>
      <c r="DO103" s="220">
        <v>2.02</v>
      </c>
      <c r="DP103" s="220">
        <v>0.28999999999999998</v>
      </c>
      <c r="DQ103" s="220">
        <v>5.24</v>
      </c>
      <c r="DR103" s="220">
        <v>0.56999999999999995</v>
      </c>
      <c r="DS103" s="220">
        <v>0.23300000000000001</v>
      </c>
      <c r="DT103" s="220">
        <v>4.4999999999999998E-2</v>
      </c>
      <c r="DU103" s="220">
        <v>29.2</v>
      </c>
      <c r="DV103" s="220">
        <v>2.9</v>
      </c>
      <c r="DW103" s="220">
        <v>9.9700000000000006</v>
      </c>
      <c r="DX103" s="220">
        <v>0.74</v>
      </c>
      <c r="DY103" s="220">
        <v>114.7</v>
      </c>
      <c r="DZ103" s="220">
        <v>7.4</v>
      </c>
      <c r="EA103" s="220">
        <v>40.5</v>
      </c>
      <c r="EB103" s="220">
        <v>2.2000000000000002</v>
      </c>
      <c r="EC103" s="220">
        <v>185.4</v>
      </c>
      <c r="ED103" s="220">
        <v>9.6999999999999993</v>
      </c>
      <c r="EE103" s="220">
        <v>32.9</v>
      </c>
      <c r="EF103" s="220">
        <v>1.8</v>
      </c>
      <c r="EG103" s="220">
        <v>273</v>
      </c>
      <c r="EH103" s="220">
        <v>14</v>
      </c>
      <c r="EI103" s="220">
        <v>48.7</v>
      </c>
      <c r="EJ103" s="220">
        <v>2.2000000000000002</v>
      </c>
      <c r="EK103" s="220">
        <v>7490</v>
      </c>
      <c r="EL103" s="220">
        <v>250</v>
      </c>
      <c r="EM103" s="220">
        <v>0.71899999999999997</v>
      </c>
      <c r="EN103" s="220">
        <v>9.6000000000000002E-2</v>
      </c>
    </row>
    <row r="104" spans="1:144" x14ac:dyDescent="0.25">
      <c r="A104" s="220" t="s">
        <v>3610</v>
      </c>
      <c r="B104" s="220">
        <v>25.027000000000001</v>
      </c>
      <c r="C104" s="220" t="s">
        <v>3160</v>
      </c>
      <c r="D104" s="220">
        <v>1.915</v>
      </c>
      <c r="E104" s="220">
        <v>9.9000000000000005E-2</v>
      </c>
      <c r="F104" s="220">
        <v>0.18304999999999999</v>
      </c>
      <c r="G104" s="220">
        <v>8.5000000000000006E-3</v>
      </c>
      <c r="H104" s="220">
        <v>0.33167999999999997</v>
      </c>
      <c r="I104" s="220">
        <v>5.4629880000000002</v>
      </c>
      <c r="J104" s="220">
        <v>0.25367600000000001</v>
      </c>
      <c r="K104" s="220">
        <v>7.6450000000000004E-2</v>
      </c>
      <c r="L104" s="220">
        <v>4.6999999999999999E-4</v>
      </c>
      <c r="M104" s="220">
        <v>-4.2284000000000002E-2</v>
      </c>
      <c r="N104" s="220">
        <v>1083.5999999999999</v>
      </c>
      <c r="O104" s="220">
        <v>46</v>
      </c>
      <c r="P104" s="220">
        <v>1108.0999999999999</v>
      </c>
      <c r="Q104" s="220">
        <v>7.8</v>
      </c>
      <c r="R104" s="220">
        <v>2.21</v>
      </c>
      <c r="S104" s="220">
        <v>0.25700000000000001</v>
      </c>
      <c r="T104" s="220">
        <v>6.7000000000000002E-4</v>
      </c>
      <c r="U104" s="220">
        <v>10</v>
      </c>
      <c r="V104" s="220">
        <v>290</v>
      </c>
      <c r="W104" s="220">
        <v>1</v>
      </c>
      <c r="X104" s="220">
        <v>22</v>
      </c>
      <c r="Y104" s="220">
        <v>1</v>
      </c>
      <c r="Z104" s="220">
        <v>43</v>
      </c>
      <c r="AA104" s="220">
        <v>535</v>
      </c>
      <c r="AB104" s="220">
        <v>13</v>
      </c>
      <c r="AC104" s="220">
        <v>393.1</v>
      </c>
      <c r="AD104" s="220">
        <v>7.6</v>
      </c>
      <c r="AE104" s="220">
        <v>373.5</v>
      </c>
      <c r="AF104" s="220">
        <v>7.8</v>
      </c>
      <c r="AG104" s="220">
        <v>4.6980000000000004</v>
      </c>
      <c r="AH104" s="220">
        <v>9.9000000000000005E-2</v>
      </c>
      <c r="AI104" s="220">
        <v>5.4629880000000002</v>
      </c>
      <c r="AJ104" s="220">
        <v>1.4E-2</v>
      </c>
      <c r="AK104" s="220">
        <v>2.21</v>
      </c>
      <c r="AL104" s="220">
        <v>0.45</v>
      </c>
      <c r="AM104" s="230">
        <v>2451000000000000</v>
      </c>
      <c r="AN104" s="230">
        <v>57000000000000</v>
      </c>
      <c r="AO104" s="220">
        <v>1.8960999999999999</v>
      </c>
      <c r="AP104" s="220">
        <v>6.1000000000000004E-3</v>
      </c>
      <c r="AQ104" s="220">
        <v>7.8E-2</v>
      </c>
      <c r="AR104" s="220">
        <v>0.183</v>
      </c>
      <c r="AS104" s="220">
        <v>5.1999999999999995E-4</v>
      </c>
      <c r="AT104" s="220">
        <v>9.4000000000000004E-3</v>
      </c>
      <c r="AU104" s="220">
        <v>0.84531999999999996</v>
      </c>
      <c r="AV104" s="220" t="s">
        <v>1873</v>
      </c>
      <c r="AW104" s="220" t="s">
        <v>1874</v>
      </c>
      <c r="AX104" s="220" t="s">
        <v>1874</v>
      </c>
      <c r="AY104" s="220">
        <v>5.4660000000000002</v>
      </c>
      <c r="AZ104" s="220">
        <v>1.4999999999999999E-2</v>
      </c>
      <c r="BA104" s="220">
        <v>7.5449000000000002E-2</v>
      </c>
      <c r="BB104" s="220">
        <v>8.7000000000000001E-5</v>
      </c>
      <c r="BC104" s="220">
        <v>1.3999999999999999E-4</v>
      </c>
      <c r="BD104" s="220">
        <v>1080.4000000000001</v>
      </c>
      <c r="BE104" s="220">
        <v>2.2999999999999998</v>
      </c>
      <c r="BF104" s="220">
        <v>3.7</v>
      </c>
      <c r="BG104" s="220">
        <v>1079.7</v>
      </c>
      <c r="BH104" s="220">
        <v>2.1</v>
      </c>
      <c r="BI104" s="220">
        <v>27</v>
      </c>
      <c r="BJ104" s="220">
        <v>1083.3</v>
      </c>
      <c r="BK104" s="220">
        <v>2.8</v>
      </c>
      <c r="BL104" s="220">
        <v>51</v>
      </c>
      <c r="BM104" s="220" t="s">
        <v>1873</v>
      </c>
      <c r="BN104" s="220" t="s">
        <v>1874</v>
      </c>
      <c r="BO104" s="220" t="s">
        <v>1874</v>
      </c>
      <c r="BP104" s="220">
        <v>6.7000000000000002E-4</v>
      </c>
      <c r="BQ104" s="220">
        <v>3.4000000000000002E-4</v>
      </c>
      <c r="BR104" s="220">
        <v>6.7000000000000002E-4</v>
      </c>
      <c r="BS104" s="220">
        <v>3.4000000000000002E-4</v>
      </c>
      <c r="BT104" s="220">
        <v>8.4000000000000005E-2</v>
      </c>
      <c r="BU104" s="220">
        <v>3.9E-2</v>
      </c>
      <c r="BV104" s="220"/>
      <c r="BW104" s="220" t="s">
        <v>2283</v>
      </c>
      <c r="BX104" s="220" t="s">
        <v>2283</v>
      </c>
      <c r="BY104" s="220">
        <v>1.5</v>
      </c>
      <c r="BZ104" s="220">
        <v>322</v>
      </c>
      <c r="CA104" s="220">
        <v>8.1999999999999993</v>
      </c>
      <c r="CB104" s="220">
        <v>2.9000000000000001E-2</v>
      </c>
      <c r="CC104" s="220">
        <v>26.86</v>
      </c>
      <c r="CD104" s="220">
        <v>0.69</v>
      </c>
      <c r="CE104" s="220">
        <v>1.0999999999999999E-2</v>
      </c>
      <c r="CF104" s="220">
        <v>22.43</v>
      </c>
      <c r="CG104" s="220">
        <v>0.57999999999999996</v>
      </c>
      <c r="CH104" s="220">
        <v>0.08</v>
      </c>
      <c r="CI104" s="220">
        <v>211.7</v>
      </c>
      <c r="CJ104" s="220">
        <v>5.7</v>
      </c>
      <c r="CK104" s="220" t="s">
        <v>1922</v>
      </c>
      <c r="CL104" s="220">
        <v>442</v>
      </c>
      <c r="CM104" s="220">
        <v>12</v>
      </c>
      <c r="CN104" s="220" t="s">
        <v>1922</v>
      </c>
      <c r="CO104" s="220"/>
      <c r="CP104" s="219">
        <f t="shared" si="0"/>
        <v>123.76333333333334</v>
      </c>
      <c r="CQ104" s="223">
        <f t="shared" si="1"/>
        <v>0.47895927601809951</v>
      </c>
      <c r="CR104" s="220"/>
      <c r="CS104" s="220">
        <v>421</v>
      </c>
      <c r="CT104" s="220">
        <v>51</v>
      </c>
      <c r="CU104" s="220" t="s">
        <v>2283</v>
      </c>
      <c r="CV104" s="220" t="s">
        <v>2283</v>
      </c>
      <c r="CW104" s="220">
        <v>195.3</v>
      </c>
      <c r="CX104" s="220">
        <v>6.5</v>
      </c>
      <c r="CY104" s="220">
        <v>10.45</v>
      </c>
      <c r="CZ104" s="220">
        <v>0.88</v>
      </c>
      <c r="DA104" s="220">
        <v>0.25700000000000001</v>
      </c>
      <c r="DB104" s="220">
        <v>7.1999999999999995E-2</v>
      </c>
      <c r="DC104" s="220">
        <v>959</v>
      </c>
      <c r="DD104" s="220">
        <v>28</v>
      </c>
      <c r="DE104" s="230">
        <v>309400</v>
      </c>
      <c r="DF104" s="230">
        <v>9600</v>
      </c>
      <c r="DG104" s="220">
        <v>2.21</v>
      </c>
      <c r="DH104" s="220">
        <v>0.17</v>
      </c>
      <c r="DI104" s="220">
        <v>2.5000000000000001E-3</v>
      </c>
      <c r="DJ104" s="220">
        <v>2E-3</v>
      </c>
      <c r="DK104" s="220">
        <v>8.35</v>
      </c>
      <c r="DL104" s="220">
        <v>0.47</v>
      </c>
      <c r="DM104" s="220">
        <v>4.1000000000000002E-2</v>
      </c>
      <c r="DN104" s="220">
        <v>1.0999999999999999E-2</v>
      </c>
      <c r="DO104" s="220">
        <v>0.68</v>
      </c>
      <c r="DP104" s="220">
        <v>0.15</v>
      </c>
      <c r="DQ104" s="220">
        <v>2.23</v>
      </c>
      <c r="DR104" s="220">
        <v>0.28000000000000003</v>
      </c>
      <c r="DS104" s="220">
        <v>9.0999999999999998E-2</v>
      </c>
      <c r="DT104" s="220">
        <v>2.5000000000000001E-2</v>
      </c>
      <c r="DU104" s="220">
        <v>16.440000000000001</v>
      </c>
      <c r="DV104" s="220">
        <v>0.97</v>
      </c>
      <c r="DW104" s="220">
        <v>6.34</v>
      </c>
      <c r="DX104" s="220">
        <v>0.35</v>
      </c>
      <c r="DY104" s="220">
        <v>82.5</v>
      </c>
      <c r="DZ104" s="220">
        <v>3.6</v>
      </c>
      <c r="EA104" s="220">
        <v>32.6</v>
      </c>
      <c r="EB104" s="220">
        <v>1.1000000000000001</v>
      </c>
      <c r="EC104" s="220">
        <v>157.4</v>
      </c>
      <c r="ED104" s="220">
        <v>5.5</v>
      </c>
      <c r="EE104" s="220">
        <v>30.2</v>
      </c>
      <c r="EF104" s="220">
        <v>1.1000000000000001</v>
      </c>
      <c r="EG104" s="220">
        <v>260.60000000000002</v>
      </c>
      <c r="EH104" s="220">
        <v>9</v>
      </c>
      <c r="EI104" s="220">
        <v>49.8</v>
      </c>
      <c r="EJ104" s="220">
        <v>1.6</v>
      </c>
      <c r="EK104" s="220">
        <v>10290</v>
      </c>
      <c r="EL104" s="220">
        <v>370</v>
      </c>
      <c r="EM104" s="220">
        <v>1.5</v>
      </c>
      <c r="EN104" s="220">
        <v>0.13</v>
      </c>
    </row>
    <row r="105" spans="1:144" x14ac:dyDescent="0.25">
      <c r="A105" s="220" t="s">
        <v>3611</v>
      </c>
      <c r="B105" s="220">
        <v>25.059000000000001</v>
      </c>
      <c r="C105" s="220" t="s">
        <v>3162</v>
      </c>
      <c r="D105" s="220">
        <v>1.964</v>
      </c>
      <c r="E105" s="220">
        <v>0.1</v>
      </c>
      <c r="F105" s="220">
        <v>0.18740000000000001</v>
      </c>
      <c r="G105" s="220">
        <v>8.6999999999999994E-3</v>
      </c>
      <c r="H105" s="220">
        <v>0.51876</v>
      </c>
      <c r="I105" s="220">
        <v>5.3361789999999996</v>
      </c>
      <c r="J105" s="220">
        <v>0.2477308</v>
      </c>
      <c r="K105" s="220">
        <v>7.6090000000000005E-2</v>
      </c>
      <c r="L105" s="220">
        <v>5.5999999999999995E-4</v>
      </c>
      <c r="M105" s="220">
        <v>3.5415000000000002E-2</v>
      </c>
      <c r="N105" s="220">
        <v>1107.2</v>
      </c>
      <c r="O105" s="220">
        <v>47</v>
      </c>
      <c r="P105" s="220">
        <v>1101.7</v>
      </c>
      <c r="Q105" s="220">
        <v>8.6999999999999993</v>
      </c>
      <c r="R105" s="220">
        <v>-0.28999999999999998</v>
      </c>
      <c r="S105" s="220">
        <v>0.28499999999999998</v>
      </c>
      <c r="T105" s="220">
        <v>5.5000000000000003E-4</v>
      </c>
      <c r="U105" s="220">
        <v>-150</v>
      </c>
      <c r="V105" s="220">
        <v>370</v>
      </c>
      <c r="W105" s="220">
        <v>-12</v>
      </c>
      <c r="X105" s="220">
        <v>28</v>
      </c>
      <c r="Y105" s="220">
        <v>-24</v>
      </c>
      <c r="Z105" s="220">
        <v>57</v>
      </c>
      <c r="AA105" s="220">
        <v>364</v>
      </c>
      <c r="AB105" s="220">
        <v>18</v>
      </c>
      <c r="AC105" s="220">
        <v>176.7</v>
      </c>
      <c r="AD105" s="220">
        <v>7.7</v>
      </c>
      <c r="AE105" s="220">
        <v>188.2</v>
      </c>
      <c r="AF105" s="220">
        <v>7.8</v>
      </c>
      <c r="AG105" s="220">
        <v>2.0409999999999999</v>
      </c>
      <c r="AH105" s="220">
        <v>1.4E-2</v>
      </c>
      <c r="AI105" s="220">
        <v>5.3361789999999996</v>
      </c>
      <c r="AJ105" s="220">
        <v>2.7E-2</v>
      </c>
      <c r="AK105" s="220">
        <v>-0.28999999999999998</v>
      </c>
      <c r="AL105" s="220">
        <v>0.66</v>
      </c>
      <c r="AM105" s="230">
        <v>1621000000000000</v>
      </c>
      <c r="AN105" s="230">
        <v>73000000000000</v>
      </c>
      <c r="AO105" s="220">
        <v>1.9490000000000001</v>
      </c>
      <c r="AP105" s="220">
        <v>1.2999999999999999E-2</v>
      </c>
      <c r="AQ105" s="220">
        <v>0.1</v>
      </c>
      <c r="AR105" s="220">
        <v>0.18729999999999999</v>
      </c>
      <c r="AS105" s="220">
        <v>1E-3</v>
      </c>
      <c r="AT105" s="220">
        <v>8.8999999999999999E-3</v>
      </c>
      <c r="AU105" s="220">
        <v>0.67473000000000005</v>
      </c>
      <c r="AV105" s="220" t="s">
        <v>1873</v>
      </c>
      <c r="AW105" s="220" t="s">
        <v>1874</v>
      </c>
      <c r="AX105" s="220" t="s">
        <v>1874</v>
      </c>
      <c r="AY105" s="220">
        <v>5.343</v>
      </c>
      <c r="AZ105" s="220">
        <v>2.8000000000000001E-2</v>
      </c>
      <c r="BA105" s="220">
        <v>7.5889999999999999E-2</v>
      </c>
      <c r="BB105" s="220">
        <v>1.9000000000000001E-4</v>
      </c>
      <c r="BC105" s="220">
        <v>2.5000000000000001E-4</v>
      </c>
      <c r="BD105" s="220">
        <v>1092</v>
      </c>
      <c r="BE105" s="220">
        <v>4.9000000000000004</v>
      </c>
      <c r="BF105" s="220">
        <v>6.5</v>
      </c>
      <c r="BG105" s="220">
        <v>1097.9000000000001</v>
      </c>
      <c r="BH105" s="220">
        <v>4.3</v>
      </c>
      <c r="BI105" s="220">
        <v>35</v>
      </c>
      <c r="BJ105" s="220">
        <v>1106.5</v>
      </c>
      <c r="BK105" s="220">
        <v>5.5</v>
      </c>
      <c r="BL105" s="220">
        <v>48</v>
      </c>
      <c r="BM105" s="220" t="s">
        <v>1873</v>
      </c>
      <c r="BN105" s="220" t="s">
        <v>1874</v>
      </c>
      <c r="BO105" s="220" t="s">
        <v>1874</v>
      </c>
      <c r="BP105" s="220">
        <v>5.5000000000000003E-4</v>
      </c>
      <c r="BQ105" s="220">
        <v>2.5000000000000001E-4</v>
      </c>
      <c r="BR105" s="220">
        <v>5.5000000000000003E-4</v>
      </c>
      <c r="BS105" s="220">
        <v>2.5000000000000001E-4</v>
      </c>
      <c r="BT105" s="220">
        <v>0.25800000000000001</v>
      </c>
      <c r="BU105" s="220">
        <v>5.1999999999999998E-2</v>
      </c>
      <c r="BV105" s="220"/>
      <c r="BW105" s="220" t="s">
        <v>2283</v>
      </c>
      <c r="BX105" s="220" t="s">
        <v>2283</v>
      </c>
      <c r="BY105" s="220">
        <v>1.6</v>
      </c>
      <c r="BZ105" s="220">
        <v>299</v>
      </c>
      <c r="CA105" s="220">
        <v>10</v>
      </c>
      <c r="CB105" s="220">
        <v>3.6999999999999998E-2</v>
      </c>
      <c r="CC105" s="220">
        <v>24.92</v>
      </c>
      <c r="CD105" s="220">
        <v>0.87</v>
      </c>
      <c r="CE105" s="220">
        <v>0.02</v>
      </c>
      <c r="CF105" s="220">
        <v>21.45</v>
      </c>
      <c r="CG105" s="220">
        <v>0.67</v>
      </c>
      <c r="CH105" s="220">
        <v>9.8000000000000004E-2</v>
      </c>
      <c r="CI105" s="220">
        <v>201.5</v>
      </c>
      <c r="CJ105" s="220">
        <v>7</v>
      </c>
      <c r="CK105" s="220" t="s">
        <v>1922</v>
      </c>
      <c r="CL105" s="220">
        <v>407</v>
      </c>
      <c r="CM105" s="220">
        <v>17</v>
      </c>
      <c r="CN105" s="220" t="s">
        <v>1922</v>
      </c>
      <c r="CO105" s="220"/>
      <c r="CP105" s="219">
        <f t="shared" si="0"/>
        <v>115.12333333333333</v>
      </c>
      <c r="CQ105" s="223">
        <f t="shared" si="1"/>
        <v>0.4950859950859951</v>
      </c>
      <c r="CR105" s="220"/>
      <c r="CS105" s="220">
        <v>237</v>
      </c>
      <c r="CT105" s="220">
        <v>57</v>
      </c>
      <c r="CU105" s="220">
        <v>10</v>
      </c>
      <c r="CV105" s="220">
        <v>870</v>
      </c>
      <c r="CW105" s="220">
        <v>194.5</v>
      </c>
      <c r="CX105" s="220">
        <v>6.5</v>
      </c>
      <c r="CY105" s="220">
        <v>13.9</v>
      </c>
      <c r="CZ105" s="220">
        <v>1.1000000000000001</v>
      </c>
      <c r="DA105" s="220">
        <v>0.28499999999999998</v>
      </c>
      <c r="DB105" s="220">
        <v>9.4E-2</v>
      </c>
      <c r="DC105" s="220">
        <v>766</v>
      </c>
      <c r="DD105" s="220">
        <v>21</v>
      </c>
      <c r="DE105" s="230">
        <v>317000</v>
      </c>
      <c r="DF105" s="230">
        <v>12000</v>
      </c>
      <c r="DG105" s="220">
        <v>1.36</v>
      </c>
      <c r="DH105" s="220">
        <v>0.14000000000000001</v>
      </c>
      <c r="DI105" s="220">
        <v>0.23300000000000001</v>
      </c>
      <c r="DJ105" s="220">
        <v>7.6999999999999999E-2</v>
      </c>
      <c r="DK105" s="220">
        <v>7.7</v>
      </c>
      <c r="DL105" s="220">
        <v>0.48</v>
      </c>
      <c r="DM105" s="220">
        <v>0.224</v>
      </c>
      <c r="DN105" s="220">
        <v>5.2999999999999999E-2</v>
      </c>
      <c r="DO105" s="220">
        <v>2.06</v>
      </c>
      <c r="DP105" s="220">
        <v>0.34</v>
      </c>
      <c r="DQ105" s="220">
        <v>3.01</v>
      </c>
      <c r="DR105" s="220">
        <v>0.34</v>
      </c>
      <c r="DS105" s="220">
        <v>0.20499999999999999</v>
      </c>
      <c r="DT105" s="220">
        <v>4.8000000000000001E-2</v>
      </c>
      <c r="DU105" s="220">
        <v>15.85</v>
      </c>
      <c r="DV105" s="220">
        <v>0.73</v>
      </c>
      <c r="DW105" s="220">
        <v>5.66</v>
      </c>
      <c r="DX105" s="220">
        <v>0.26</v>
      </c>
      <c r="DY105" s="220">
        <v>68.099999999999994</v>
      </c>
      <c r="DZ105" s="220">
        <v>2.5</v>
      </c>
      <c r="EA105" s="220">
        <v>26.21</v>
      </c>
      <c r="EB105" s="220">
        <v>0.99</v>
      </c>
      <c r="EC105" s="220">
        <v>121.1</v>
      </c>
      <c r="ED105" s="220">
        <v>4.4000000000000004</v>
      </c>
      <c r="EE105" s="220">
        <v>22.85</v>
      </c>
      <c r="EF105" s="220">
        <v>0.84</v>
      </c>
      <c r="EG105" s="220">
        <v>193.1</v>
      </c>
      <c r="EH105" s="220">
        <v>7.4</v>
      </c>
      <c r="EI105" s="220">
        <v>38.299999999999997</v>
      </c>
      <c r="EJ105" s="220">
        <v>1.4</v>
      </c>
      <c r="EK105" s="220">
        <v>10730</v>
      </c>
      <c r="EL105" s="220">
        <v>330</v>
      </c>
      <c r="EM105" s="220">
        <v>0.66600000000000004</v>
      </c>
      <c r="EN105" s="220">
        <v>8.7999999999999995E-2</v>
      </c>
    </row>
    <row r="106" spans="1:144" x14ac:dyDescent="0.25">
      <c r="A106" s="220" t="s">
        <v>3612</v>
      </c>
      <c r="B106" s="220">
        <v>8.7719000000000005</v>
      </c>
      <c r="C106" s="220" t="s">
        <v>3164</v>
      </c>
      <c r="D106" s="220">
        <v>1.9910000000000001</v>
      </c>
      <c r="E106" s="220">
        <v>0.1</v>
      </c>
      <c r="F106" s="220">
        <v>0.18837000000000001</v>
      </c>
      <c r="G106" s="220">
        <v>8.6999999999999994E-3</v>
      </c>
      <c r="H106" s="220">
        <v>0.13372999999999999</v>
      </c>
      <c r="I106" s="220">
        <v>5.3087010000000001</v>
      </c>
      <c r="J106" s="220">
        <v>0.24518609999999999</v>
      </c>
      <c r="K106" s="220">
        <v>7.6670000000000002E-2</v>
      </c>
      <c r="L106" s="220">
        <v>7.2000000000000005E-4</v>
      </c>
      <c r="M106" s="220">
        <v>0.20644999999999999</v>
      </c>
      <c r="N106" s="220">
        <v>1112.5</v>
      </c>
      <c r="O106" s="220">
        <v>47</v>
      </c>
      <c r="P106" s="220">
        <v>1112.8</v>
      </c>
      <c r="Q106" s="220">
        <v>11</v>
      </c>
      <c r="R106" s="220">
        <v>-0.03</v>
      </c>
      <c r="S106" s="220">
        <v>0.48</v>
      </c>
      <c r="T106" s="220">
        <v>7.6999999999999996E-4</v>
      </c>
      <c r="U106" s="220">
        <v>-700</v>
      </c>
      <c r="V106" s="220">
        <v>1600</v>
      </c>
      <c r="W106" s="220">
        <v>-50</v>
      </c>
      <c r="X106" s="220">
        <v>130</v>
      </c>
      <c r="Y106" s="220">
        <v>-140</v>
      </c>
      <c r="Z106" s="220">
        <v>320</v>
      </c>
      <c r="AA106" s="220">
        <v>449</v>
      </c>
      <c r="AB106" s="220">
        <v>17</v>
      </c>
      <c r="AC106" s="220">
        <v>236.8</v>
      </c>
      <c r="AD106" s="220">
        <v>6.4</v>
      </c>
      <c r="AE106" s="220">
        <v>266.3</v>
      </c>
      <c r="AF106" s="220">
        <v>8.4</v>
      </c>
      <c r="AG106" s="220">
        <v>1.9750000000000001</v>
      </c>
      <c r="AH106" s="220">
        <v>2.3E-2</v>
      </c>
      <c r="AI106" s="220">
        <v>5.3087010000000001</v>
      </c>
      <c r="AJ106" s="220">
        <v>1.4999999999999999E-2</v>
      </c>
      <c r="AK106" s="220">
        <v>-0.03</v>
      </c>
      <c r="AL106" s="220">
        <v>0.95</v>
      </c>
      <c r="AM106" s="230">
        <v>2037000000000000</v>
      </c>
      <c r="AN106" s="230">
        <v>75000000000000</v>
      </c>
      <c r="AO106" s="220">
        <v>1.97</v>
      </c>
      <c r="AP106" s="220">
        <v>1.0999999999999999E-2</v>
      </c>
      <c r="AQ106" s="220">
        <v>6.9000000000000006E-2</v>
      </c>
      <c r="AR106" s="220">
        <v>0.18822</v>
      </c>
      <c r="AS106" s="220">
        <v>5.5999999999999995E-4</v>
      </c>
      <c r="AT106" s="220">
        <v>9.2999999999999992E-3</v>
      </c>
      <c r="AU106" s="220">
        <v>0.43226999999999999</v>
      </c>
      <c r="AV106" s="220" t="s">
        <v>1873</v>
      </c>
      <c r="AW106" s="220" t="s">
        <v>1874</v>
      </c>
      <c r="AX106" s="220" t="s">
        <v>1874</v>
      </c>
      <c r="AY106" s="220">
        <v>5.3129999999999997</v>
      </c>
      <c r="AZ106" s="220">
        <v>1.6E-2</v>
      </c>
      <c r="BA106" s="220">
        <v>7.6289999999999997E-2</v>
      </c>
      <c r="BB106" s="220">
        <v>2.0000000000000001E-4</v>
      </c>
      <c r="BC106" s="220">
        <v>2.3000000000000001E-4</v>
      </c>
      <c r="BD106" s="220">
        <v>1102.5999999999999</v>
      </c>
      <c r="BE106" s="220">
        <v>5.3</v>
      </c>
      <c r="BF106" s="220">
        <v>6.2</v>
      </c>
      <c r="BG106" s="220">
        <v>1106.3</v>
      </c>
      <c r="BH106" s="220">
        <v>4.2</v>
      </c>
      <c r="BI106" s="220">
        <v>27</v>
      </c>
      <c r="BJ106" s="220">
        <v>1111.7</v>
      </c>
      <c r="BK106" s="220">
        <v>3.1</v>
      </c>
      <c r="BL106" s="220">
        <v>50</v>
      </c>
      <c r="BM106" s="220" t="s">
        <v>1873</v>
      </c>
      <c r="BN106" s="220" t="s">
        <v>1874</v>
      </c>
      <c r="BO106" s="220" t="s">
        <v>1874</v>
      </c>
      <c r="BP106" s="220">
        <v>7.6999999999999996E-4</v>
      </c>
      <c r="BQ106" s="220">
        <v>4.6000000000000001E-4</v>
      </c>
      <c r="BR106" s="220">
        <v>7.6999999999999996E-4</v>
      </c>
      <c r="BS106" s="220">
        <v>4.6000000000000001E-4</v>
      </c>
      <c r="BT106" s="220">
        <v>0.24199999999999999</v>
      </c>
      <c r="BU106" s="220">
        <v>8.7999999999999995E-2</v>
      </c>
      <c r="BV106" s="220"/>
      <c r="BW106" s="220" t="s">
        <v>2283</v>
      </c>
      <c r="BX106" s="220" t="s">
        <v>2283</v>
      </c>
      <c r="BY106" s="220">
        <v>2.1</v>
      </c>
      <c r="BZ106" s="220">
        <v>318</v>
      </c>
      <c r="CA106" s="220">
        <v>13</v>
      </c>
      <c r="CB106" s="220">
        <v>4.9000000000000002E-2</v>
      </c>
      <c r="CC106" s="220">
        <v>26.5</v>
      </c>
      <c r="CD106" s="220">
        <v>1.2</v>
      </c>
      <c r="CE106" s="220">
        <v>2.5999999999999999E-2</v>
      </c>
      <c r="CF106" s="220">
        <v>27.7</v>
      </c>
      <c r="CG106" s="220">
        <v>1</v>
      </c>
      <c r="CH106" s="220">
        <v>0.14000000000000001</v>
      </c>
      <c r="CI106" s="220">
        <v>249.6</v>
      </c>
      <c r="CJ106" s="220">
        <v>9.6</v>
      </c>
      <c r="CK106" s="220" t="s">
        <v>1922</v>
      </c>
      <c r="CL106" s="220">
        <v>439</v>
      </c>
      <c r="CM106" s="220">
        <v>18</v>
      </c>
      <c r="CN106" s="220" t="s">
        <v>1922</v>
      </c>
      <c r="CO106" s="220"/>
      <c r="CP106" s="219">
        <f t="shared" si="0"/>
        <v>124.06666666666666</v>
      </c>
      <c r="CQ106" s="223">
        <f t="shared" si="1"/>
        <v>0.56856492027334848</v>
      </c>
      <c r="CR106" s="220"/>
      <c r="CS106" s="220">
        <v>190</v>
      </c>
      <c r="CT106" s="220">
        <v>85</v>
      </c>
      <c r="CU106" s="220" t="s">
        <v>2283</v>
      </c>
      <c r="CV106" s="220" t="s">
        <v>2283</v>
      </c>
      <c r="CW106" s="220">
        <v>196</v>
      </c>
      <c r="CX106" s="220">
        <v>11</v>
      </c>
      <c r="CY106" s="220">
        <v>13.8</v>
      </c>
      <c r="CZ106" s="220">
        <v>1.7</v>
      </c>
      <c r="DA106" s="220">
        <v>0.48</v>
      </c>
      <c r="DB106" s="220">
        <v>0.17</v>
      </c>
      <c r="DC106" s="220">
        <v>1263</v>
      </c>
      <c r="DD106" s="220">
        <v>52</v>
      </c>
      <c r="DE106" s="230">
        <v>310000</v>
      </c>
      <c r="DF106" s="230">
        <v>18000</v>
      </c>
      <c r="DG106" s="220">
        <v>1.33</v>
      </c>
      <c r="DH106" s="220">
        <v>0.21</v>
      </c>
      <c r="DI106" s="220">
        <v>0.65</v>
      </c>
      <c r="DJ106" s="220">
        <v>0.11</v>
      </c>
      <c r="DK106" s="220">
        <v>10.8</v>
      </c>
      <c r="DL106" s="220">
        <v>1.2</v>
      </c>
      <c r="DM106" s="220">
        <v>0.85</v>
      </c>
      <c r="DN106" s="220">
        <v>0.2</v>
      </c>
      <c r="DO106" s="220">
        <v>6.54</v>
      </c>
      <c r="DP106" s="220">
        <v>0.84</v>
      </c>
      <c r="DQ106" s="220">
        <v>4.1399999999999997</v>
      </c>
      <c r="DR106" s="220">
        <v>0.71</v>
      </c>
      <c r="DS106" s="220">
        <v>1.43</v>
      </c>
      <c r="DT106" s="220">
        <v>0.31</v>
      </c>
      <c r="DU106" s="220">
        <v>28.4</v>
      </c>
      <c r="DV106" s="220">
        <v>2.1</v>
      </c>
      <c r="DW106" s="220">
        <v>9</v>
      </c>
      <c r="DX106" s="220">
        <v>0.76</v>
      </c>
      <c r="DY106" s="220">
        <v>111.7</v>
      </c>
      <c r="DZ106" s="220">
        <v>7.1</v>
      </c>
      <c r="EA106" s="220">
        <v>41.3</v>
      </c>
      <c r="EB106" s="220">
        <v>2</v>
      </c>
      <c r="EC106" s="220">
        <v>196</v>
      </c>
      <c r="ED106" s="220">
        <v>10</v>
      </c>
      <c r="EE106" s="220">
        <v>38.5</v>
      </c>
      <c r="EF106" s="220">
        <v>2.2000000000000002</v>
      </c>
      <c r="EG106" s="220">
        <v>334</v>
      </c>
      <c r="EH106" s="220">
        <v>15</v>
      </c>
      <c r="EI106" s="220">
        <v>65.099999999999994</v>
      </c>
      <c r="EJ106" s="220">
        <v>2.8</v>
      </c>
      <c r="EK106" s="220">
        <v>10880</v>
      </c>
      <c r="EL106" s="220">
        <v>650</v>
      </c>
      <c r="EM106" s="220">
        <v>0.59</v>
      </c>
      <c r="EN106" s="220">
        <v>0.14000000000000001</v>
      </c>
    </row>
    <row r="107" spans="1:144" x14ac:dyDescent="0.25">
      <c r="A107" s="220" t="s">
        <v>3613</v>
      </c>
      <c r="B107" s="220">
        <v>25.030999999999999</v>
      </c>
      <c r="C107" s="220" t="s">
        <v>3166</v>
      </c>
      <c r="D107" s="220">
        <v>1.903</v>
      </c>
      <c r="E107" s="220">
        <v>9.9000000000000005E-2</v>
      </c>
      <c r="F107" s="220">
        <v>0.1817</v>
      </c>
      <c r="G107" s="220">
        <v>8.3999999999999995E-3</v>
      </c>
      <c r="H107" s="220">
        <v>4.9761E-2</v>
      </c>
      <c r="I107" s="220">
        <v>5.5035769999999999</v>
      </c>
      <c r="J107" s="220">
        <v>0.25443070000000001</v>
      </c>
      <c r="K107" s="220">
        <v>7.6090000000000005E-2</v>
      </c>
      <c r="L107" s="220">
        <v>5.9000000000000003E-4</v>
      </c>
      <c r="M107" s="220">
        <v>8.6257E-2</v>
      </c>
      <c r="N107" s="220">
        <v>1076.2</v>
      </c>
      <c r="O107" s="220">
        <v>46</v>
      </c>
      <c r="P107" s="220">
        <v>1097.5</v>
      </c>
      <c r="Q107" s="220">
        <v>9.1</v>
      </c>
      <c r="R107" s="220">
        <v>1.84</v>
      </c>
      <c r="S107" s="220">
        <v>0.28999999999999998</v>
      </c>
      <c r="T107" s="220">
        <v>1.2199999999999999E-3</v>
      </c>
      <c r="U107" s="220">
        <v>-100</v>
      </c>
      <c r="V107" s="220">
        <v>290</v>
      </c>
      <c r="W107" s="220">
        <v>-7</v>
      </c>
      <c r="X107" s="220">
        <v>23</v>
      </c>
      <c r="Y107" s="220">
        <v>-19</v>
      </c>
      <c r="Z107" s="220">
        <v>62</v>
      </c>
      <c r="AA107" s="220">
        <v>323.89999999999998</v>
      </c>
      <c r="AB107" s="220">
        <v>7.2</v>
      </c>
      <c r="AC107" s="220">
        <v>314.5</v>
      </c>
      <c r="AD107" s="220">
        <v>5.0999999999999996</v>
      </c>
      <c r="AE107" s="220">
        <v>320.10000000000002</v>
      </c>
      <c r="AF107" s="220">
        <v>6.6</v>
      </c>
      <c r="AG107" s="220">
        <v>1.0127999999999999</v>
      </c>
      <c r="AH107" s="220">
        <v>6.1000000000000004E-3</v>
      </c>
      <c r="AI107" s="220">
        <v>5.5035769999999999</v>
      </c>
      <c r="AJ107" s="220">
        <v>8.3000000000000001E-3</v>
      </c>
      <c r="AK107" s="220">
        <v>1.84</v>
      </c>
      <c r="AL107" s="220">
        <v>0.64</v>
      </c>
      <c r="AM107" s="230">
        <v>1539000000000000</v>
      </c>
      <c r="AN107" s="230">
        <v>33000000000000</v>
      </c>
      <c r="AO107" s="220">
        <v>1.8744000000000001</v>
      </c>
      <c r="AP107" s="220">
        <v>6.7999999999999996E-3</v>
      </c>
      <c r="AQ107" s="220">
        <v>5.8000000000000003E-2</v>
      </c>
      <c r="AR107" s="220">
        <v>0.18146000000000001</v>
      </c>
      <c r="AS107" s="220">
        <v>3.1E-4</v>
      </c>
      <c r="AT107" s="220">
        <v>9.2999999999999992E-3</v>
      </c>
      <c r="AU107" s="220">
        <v>0.41171999999999997</v>
      </c>
      <c r="AV107" s="220" t="s">
        <v>1873</v>
      </c>
      <c r="AW107" s="220" t="s">
        <v>1874</v>
      </c>
      <c r="AX107" s="220" t="s">
        <v>1874</v>
      </c>
      <c r="AY107" s="220">
        <v>5.5111999999999997</v>
      </c>
      <c r="AZ107" s="220">
        <v>9.1999999999999998E-3</v>
      </c>
      <c r="BA107" s="220">
        <v>7.5122999999999995E-2</v>
      </c>
      <c r="BB107" s="220">
        <v>9.0000000000000006E-5</v>
      </c>
      <c r="BC107" s="220">
        <v>1.2E-4</v>
      </c>
      <c r="BD107" s="220">
        <v>1071.7</v>
      </c>
      <c r="BE107" s="220">
        <v>2.4</v>
      </c>
      <c r="BF107" s="220">
        <v>3.1</v>
      </c>
      <c r="BG107" s="220">
        <v>1072</v>
      </c>
      <c r="BH107" s="220">
        <v>2.4</v>
      </c>
      <c r="BI107" s="220">
        <v>20</v>
      </c>
      <c r="BJ107" s="220">
        <v>1074.9000000000001</v>
      </c>
      <c r="BK107" s="220">
        <v>1.7</v>
      </c>
      <c r="BL107" s="220">
        <v>51</v>
      </c>
      <c r="BM107" s="220" t="s">
        <v>1873</v>
      </c>
      <c r="BN107" s="220" t="s">
        <v>1874</v>
      </c>
      <c r="BO107" s="220" t="s">
        <v>1874</v>
      </c>
      <c r="BP107" s="220">
        <v>1.2199999999999999E-3</v>
      </c>
      <c r="BQ107" s="220">
        <v>4.4000000000000002E-4</v>
      </c>
      <c r="BR107" s="220">
        <v>1.2199999999999999E-3</v>
      </c>
      <c r="BS107" s="220">
        <v>4.4000000000000002E-4</v>
      </c>
      <c r="BT107" s="220">
        <v>0.16500000000000001</v>
      </c>
      <c r="BU107" s="220">
        <v>4.9000000000000002E-2</v>
      </c>
      <c r="BV107" s="220"/>
      <c r="BW107" s="220" t="s">
        <v>2283</v>
      </c>
      <c r="BX107" s="220" t="s">
        <v>2283</v>
      </c>
      <c r="BY107" s="220">
        <v>1.8</v>
      </c>
      <c r="BZ107" s="220">
        <v>233.8</v>
      </c>
      <c r="CA107" s="220">
        <v>5.2</v>
      </c>
      <c r="CB107" s="220">
        <v>0.04</v>
      </c>
      <c r="CC107" s="220">
        <v>19.440000000000001</v>
      </c>
      <c r="CD107" s="220">
        <v>0.44</v>
      </c>
      <c r="CE107" s="220" t="s">
        <v>1922</v>
      </c>
      <c r="CF107" s="220">
        <v>22.28</v>
      </c>
      <c r="CG107" s="220">
        <v>0.51</v>
      </c>
      <c r="CH107" s="220">
        <v>7.0999999999999994E-2</v>
      </c>
      <c r="CI107" s="220">
        <v>219.1</v>
      </c>
      <c r="CJ107" s="220">
        <v>5.0999999999999996</v>
      </c>
      <c r="CK107" s="220" t="s">
        <v>1922</v>
      </c>
      <c r="CL107" s="220">
        <v>331.7</v>
      </c>
      <c r="CM107" s="220">
        <v>7.4</v>
      </c>
      <c r="CN107" s="220" t="s">
        <v>1922</v>
      </c>
      <c r="CO107" s="220"/>
      <c r="CP107" s="219">
        <f t="shared" si="0"/>
        <v>91.839999999999989</v>
      </c>
      <c r="CQ107" s="223">
        <f t="shared" si="1"/>
        <v>0.66053662948447389</v>
      </c>
      <c r="CR107" s="220"/>
      <c r="CS107" s="220">
        <v>271</v>
      </c>
      <c r="CT107" s="220">
        <v>38</v>
      </c>
      <c r="CU107" s="220">
        <v>50</v>
      </c>
      <c r="CV107" s="220">
        <v>760</v>
      </c>
      <c r="CW107" s="220">
        <v>202.8</v>
      </c>
      <c r="CX107" s="220">
        <v>5.7</v>
      </c>
      <c r="CY107" s="220">
        <v>24.4</v>
      </c>
      <c r="CZ107" s="220">
        <v>1.2</v>
      </c>
      <c r="DA107" s="220">
        <v>0.28999999999999998</v>
      </c>
      <c r="DB107" s="220">
        <v>6.6000000000000003E-2</v>
      </c>
      <c r="DC107" s="220">
        <v>1636</v>
      </c>
      <c r="DD107" s="220">
        <v>39</v>
      </c>
      <c r="DE107" s="230">
        <v>335800</v>
      </c>
      <c r="DF107" s="230">
        <v>7900</v>
      </c>
      <c r="DG107" s="220">
        <v>1.43</v>
      </c>
      <c r="DH107" s="220">
        <v>0.17</v>
      </c>
      <c r="DI107" s="220">
        <v>1.3100000000000001E-2</v>
      </c>
      <c r="DJ107" s="220">
        <v>4.4999999999999997E-3</v>
      </c>
      <c r="DK107" s="220">
        <v>7.47</v>
      </c>
      <c r="DL107" s="220">
        <v>0.42</v>
      </c>
      <c r="DM107" s="220">
        <v>0.26200000000000001</v>
      </c>
      <c r="DN107" s="220">
        <v>2.5999999999999999E-2</v>
      </c>
      <c r="DO107" s="220">
        <v>4.59</v>
      </c>
      <c r="DP107" s="220">
        <v>0.42</v>
      </c>
      <c r="DQ107" s="220">
        <v>9.1300000000000008</v>
      </c>
      <c r="DR107" s="220">
        <v>0.53</v>
      </c>
      <c r="DS107" s="220">
        <v>0.38400000000000001</v>
      </c>
      <c r="DT107" s="220">
        <v>7.3999999999999996E-2</v>
      </c>
      <c r="DU107" s="220">
        <v>46.1</v>
      </c>
      <c r="DV107" s="220">
        <v>1.9</v>
      </c>
      <c r="DW107" s="220">
        <v>14.33</v>
      </c>
      <c r="DX107" s="220">
        <v>0.62</v>
      </c>
      <c r="DY107" s="220">
        <v>165.4</v>
      </c>
      <c r="DZ107" s="220">
        <v>5.0999999999999996</v>
      </c>
      <c r="EA107" s="220">
        <v>55.9</v>
      </c>
      <c r="EB107" s="220">
        <v>2</v>
      </c>
      <c r="EC107" s="220">
        <v>247.2</v>
      </c>
      <c r="ED107" s="220">
        <v>7</v>
      </c>
      <c r="EE107" s="220">
        <v>44.9</v>
      </c>
      <c r="EF107" s="220">
        <v>1.7</v>
      </c>
      <c r="EG107" s="220">
        <v>364</v>
      </c>
      <c r="EH107" s="220">
        <v>11</v>
      </c>
      <c r="EI107" s="220">
        <v>65.7</v>
      </c>
      <c r="EJ107" s="220">
        <v>2</v>
      </c>
      <c r="EK107" s="220">
        <v>9240</v>
      </c>
      <c r="EL107" s="220">
        <v>330</v>
      </c>
      <c r="EM107" s="220">
        <v>0.91900000000000004</v>
      </c>
      <c r="EN107" s="220">
        <v>8.7999999999999995E-2</v>
      </c>
    </row>
    <row r="108" spans="1:144" x14ac:dyDescent="0.25">
      <c r="A108" s="220" t="s">
        <v>3614</v>
      </c>
      <c r="B108" s="220">
        <v>25.016999999999999</v>
      </c>
      <c r="C108" s="220" t="s">
        <v>3168</v>
      </c>
      <c r="D108" s="220">
        <v>1.893</v>
      </c>
      <c r="E108" s="220">
        <v>9.8000000000000004E-2</v>
      </c>
      <c r="F108" s="220">
        <v>0.18137</v>
      </c>
      <c r="G108" s="220">
        <v>8.3999999999999995E-3</v>
      </c>
      <c r="H108" s="220">
        <v>4.3678000000000002E-2</v>
      </c>
      <c r="I108" s="220">
        <v>5.5135909999999999</v>
      </c>
      <c r="J108" s="220">
        <v>0.25535740000000001</v>
      </c>
      <c r="K108" s="220">
        <v>7.6009999999999994E-2</v>
      </c>
      <c r="L108" s="220">
        <v>6.0999999999999997E-4</v>
      </c>
      <c r="M108" s="220">
        <v>8.7859999999999994E-2</v>
      </c>
      <c r="N108" s="220">
        <v>1074.4000000000001</v>
      </c>
      <c r="O108" s="220">
        <v>46</v>
      </c>
      <c r="P108" s="220">
        <v>1092.5</v>
      </c>
      <c r="Q108" s="220">
        <v>10</v>
      </c>
      <c r="R108" s="220">
        <v>1.52</v>
      </c>
      <c r="S108" s="220">
        <v>0.38700000000000001</v>
      </c>
      <c r="T108" s="220">
        <v>1.2600000000000001E-3</v>
      </c>
      <c r="U108" s="220">
        <v>-190</v>
      </c>
      <c r="V108" s="220">
        <v>440</v>
      </c>
      <c r="W108" s="220">
        <v>-15</v>
      </c>
      <c r="X108" s="220">
        <v>34</v>
      </c>
      <c r="Y108" s="220">
        <v>-42</v>
      </c>
      <c r="Z108" s="220">
        <v>92</v>
      </c>
      <c r="AA108" s="220">
        <v>286</v>
      </c>
      <c r="AB108" s="220">
        <v>6.7</v>
      </c>
      <c r="AC108" s="220">
        <v>235.4</v>
      </c>
      <c r="AD108" s="220">
        <v>4.4000000000000004</v>
      </c>
      <c r="AE108" s="220">
        <v>234.6</v>
      </c>
      <c r="AF108" s="220">
        <v>5.0999999999999996</v>
      </c>
      <c r="AG108" s="220">
        <v>1.3642000000000001</v>
      </c>
      <c r="AH108" s="220">
        <v>7.3000000000000001E-3</v>
      </c>
      <c r="AI108" s="220">
        <v>5.5135909999999999</v>
      </c>
      <c r="AJ108" s="220">
        <v>0.01</v>
      </c>
      <c r="AK108" s="220">
        <v>1.52</v>
      </c>
      <c r="AL108" s="220">
        <v>0.77</v>
      </c>
      <c r="AM108" s="230">
        <v>1320000000000000</v>
      </c>
      <c r="AN108" s="230">
        <v>30000000000000</v>
      </c>
      <c r="AO108" s="220">
        <v>1.8669</v>
      </c>
      <c r="AP108" s="220">
        <v>6.7999999999999996E-3</v>
      </c>
      <c r="AQ108" s="220">
        <v>5.1999999999999998E-2</v>
      </c>
      <c r="AR108" s="220">
        <v>0.18114</v>
      </c>
      <c r="AS108" s="220">
        <v>3.8000000000000002E-4</v>
      </c>
      <c r="AT108" s="220">
        <v>9.1000000000000004E-3</v>
      </c>
      <c r="AU108" s="220">
        <v>0.38246999999999998</v>
      </c>
      <c r="AV108" s="220" t="s">
        <v>1873</v>
      </c>
      <c r="AW108" s="220" t="s">
        <v>1874</v>
      </c>
      <c r="AX108" s="220" t="s">
        <v>1874</v>
      </c>
      <c r="AY108" s="220">
        <v>5.5209999999999999</v>
      </c>
      <c r="AZ108" s="220">
        <v>1.0999999999999999E-2</v>
      </c>
      <c r="BA108" s="220">
        <v>7.4940000000000007E-2</v>
      </c>
      <c r="BB108" s="220">
        <v>1.1E-4</v>
      </c>
      <c r="BC108" s="220">
        <v>1.3999999999999999E-4</v>
      </c>
      <c r="BD108" s="220">
        <v>1066.7</v>
      </c>
      <c r="BE108" s="220">
        <v>3</v>
      </c>
      <c r="BF108" s="220">
        <v>3.8</v>
      </c>
      <c r="BG108" s="220">
        <v>1069.4000000000001</v>
      </c>
      <c r="BH108" s="220">
        <v>2.4</v>
      </c>
      <c r="BI108" s="220">
        <v>18</v>
      </c>
      <c r="BJ108" s="220">
        <v>1073.2</v>
      </c>
      <c r="BK108" s="220">
        <v>2.1</v>
      </c>
      <c r="BL108" s="220">
        <v>49</v>
      </c>
      <c r="BM108" s="220" t="s">
        <v>1873</v>
      </c>
      <c r="BN108" s="220" t="s">
        <v>1874</v>
      </c>
      <c r="BO108" s="220" t="s">
        <v>1874</v>
      </c>
      <c r="BP108" s="220">
        <v>1.2600000000000001E-3</v>
      </c>
      <c r="BQ108" s="220">
        <v>5.0000000000000001E-4</v>
      </c>
      <c r="BR108" s="220">
        <v>1.2600000000000001E-3</v>
      </c>
      <c r="BS108" s="220">
        <v>5.0000000000000001E-4</v>
      </c>
      <c r="BT108" s="220">
        <v>0.16500000000000001</v>
      </c>
      <c r="BU108" s="220">
        <v>4.9000000000000002E-2</v>
      </c>
      <c r="BV108" s="220"/>
      <c r="BW108" s="220" t="s">
        <v>2283</v>
      </c>
      <c r="BX108" s="220" t="s">
        <v>2283</v>
      </c>
      <c r="BY108" s="220">
        <v>1.6</v>
      </c>
      <c r="BZ108" s="220">
        <v>242.6</v>
      </c>
      <c r="CA108" s="220">
        <v>6.9</v>
      </c>
      <c r="CB108" s="220">
        <v>2.8000000000000001E-2</v>
      </c>
      <c r="CC108" s="220">
        <v>20.18</v>
      </c>
      <c r="CD108" s="220">
        <v>0.62</v>
      </c>
      <c r="CE108" s="220">
        <v>1.9E-2</v>
      </c>
      <c r="CF108" s="220">
        <v>22.99</v>
      </c>
      <c r="CG108" s="220">
        <v>0.67</v>
      </c>
      <c r="CH108" s="220">
        <v>6.7000000000000004E-2</v>
      </c>
      <c r="CI108" s="220">
        <v>226.9</v>
      </c>
      <c r="CJ108" s="220">
        <v>6.4</v>
      </c>
      <c r="CK108" s="220" t="s">
        <v>1922</v>
      </c>
      <c r="CL108" s="220">
        <v>341.8</v>
      </c>
      <c r="CM108" s="220">
        <v>9</v>
      </c>
      <c r="CN108" s="220">
        <v>1.7999999999999999E-2</v>
      </c>
      <c r="CO108" s="220"/>
      <c r="CP108" s="219">
        <f t="shared" si="0"/>
        <v>95.256666666666661</v>
      </c>
      <c r="CQ108" s="223">
        <f t="shared" si="1"/>
        <v>0.66383850204798123</v>
      </c>
      <c r="CR108" s="220"/>
      <c r="CS108" s="220">
        <v>257</v>
      </c>
      <c r="CT108" s="220">
        <v>49</v>
      </c>
      <c r="CU108" s="220">
        <v>80</v>
      </c>
      <c r="CV108" s="220">
        <v>820</v>
      </c>
      <c r="CW108" s="220">
        <v>211.6</v>
      </c>
      <c r="CX108" s="220">
        <v>7.5</v>
      </c>
      <c r="CY108" s="220">
        <v>22.2</v>
      </c>
      <c r="CZ108" s="220">
        <v>1.3</v>
      </c>
      <c r="DA108" s="220">
        <v>0.38700000000000001</v>
      </c>
      <c r="DB108" s="220">
        <v>9.9000000000000005E-2</v>
      </c>
      <c r="DC108" s="220">
        <v>1648</v>
      </c>
      <c r="DD108" s="220">
        <v>53</v>
      </c>
      <c r="DE108" s="230">
        <v>359000</v>
      </c>
      <c r="DF108" s="230">
        <v>13000</v>
      </c>
      <c r="DG108" s="220">
        <v>1.46</v>
      </c>
      <c r="DH108" s="220">
        <v>0.17</v>
      </c>
      <c r="DI108" s="220">
        <v>3.1E-2</v>
      </c>
      <c r="DJ108" s="220">
        <v>6.3E-3</v>
      </c>
      <c r="DK108" s="220">
        <v>8.33</v>
      </c>
      <c r="DL108" s="220">
        <v>0.46</v>
      </c>
      <c r="DM108" s="220">
        <v>0.45</v>
      </c>
      <c r="DN108" s="220">
        <v>3.6999999999999998E-2</v>
      </c>
      <c r="DO108" s="220">
        <v>7.25</v>
      </c>
      <c r="DP108" s="220">
        <v>0.52</v>
      </c>
      <c r="DQ108" s="220">
        <v>11.27</v>
      </c>
      <c r="DR108" s="220">
        <v>0.64</v>
      </c>
      <c r="DS108" s="220">
        <v>0.49299999999999999</v>
      </c>
      <c r="DT108" s="220">
        <v>7.2999999999999995E-2</v>
      </c>
      <c r="DU108" s="220">
        <v>49.2</v>
      </c>
      <c r="DV108" s="220">
        <v>2.1</v>
      </c>
      <c r="DW108" s="220">
        <v>15.11</v>
      </c>
      <c r="DX108" s="220">
        <v>0.69</v>
      </c>
      <c r="DY108" s="220">
        <v>162.19999999999999</v>
      </c>
      <c r="DZ108" s="220">
        <v>5.7</v>
      </c>
      <c r="EA108" s="220">
        <v>54.2</v>
      </c>
      <c r="EB108" s="220">
        <v>2.1</v>
      </c>
      <c r="EC108" s="220">
        <v>241.8</v>
      </c>
      <c r="ED108" s="220">
        <v>7.3</v>
      </c>
      <c r="EE108" s="220">
        <v>43.2</v>
      </c>
      <c r="EF108" s="220">
        <v>1.5</v>
      </c>
      <c r="EG108" s="220">
        <v>363</v>
      </c>
      <c r="EH108" s="220">
        <v>12</v>
      </c>
      <c r="EI108" s="220">
        <v>66.7</v>
      </c>
      <c r="EJ108" s="220">
        <v>2.6</v>
      </c>
      <c r="EK108" s="220">
        <v>10980</v>
      </c>
      <c r="EL108" s="220">
        <v>360</v>
      </c>
      <c r="EM108" s="220">
        <v>0.95</v>
      </c>
      <c r="EN108" s="220">
        <v>0.11</v>
      </c>
    </row>
    <row r="109" spans="1:144" x14ac:dyDescent="0.25">
      <c r="A109" s="241" t="s">
        <v>3615</v>
      </c>
      <c r="B109" s="241">
        <v>25.036000000000001</v>
      </c>
      <c r="C109" s="241" t="s">
        <v>3170</v>
      </c>
      <c r="D109" s="241">
        <v>2.0790000000000002</v>
      </c>
      <c r="E109" s="241">
        <v>0.11</v>
      </c>
      <c r="F109" s="241">
        <v>0.1993</v>
      </c>
      <c r="G109" s="241">
        <v>9.2999999999999992E-3</v>
      </c>
      <c r="H109" s="241">
        <v>0.96089999999999998</v>
      </c>
      <c r="I109" s="241">
        <v>5.0175609999999997</v>
      </c>
      <c r="J109" s="241">
        <v>0.23413610000000001</v>
      </c>
      <c r="K109" s="241">
        <v>7.5490000000000002E-2</v>
      </c>
      <c r="L109" s="241">
        <v>3.8999999999999999E-4</v>
      </c>
      <c r="M109" s="241">
        <v>-0.23594000000000001</v>
      </c>
      <c r="N109" s="241">
        <v>1171.4000000000001</v>
      </c>
      <c r="O109" s="241">
        <v>50</v>
      </c>
      <c r="P109" s="241">
        <v>1082</v>
      </c>
      <c r="Q109" s="241">
        <v>5.5</v>
      </c>
      <c r="R109" s="241">
        <v>-8.2200000000000006</v>
      </c>
      <c r="S109" s="220">
        <v>0.9</v>
      </c>
      <c r="T109" s="241">
        <v>0</v>
      </c>
      <c r="U109" s="242">
        <v>1300</v>
      </c>
      <c r="V109" s="242">
        <v>2000</v>
      </c>
      <c r="W109" s="241">
        <v>100</v>
      </c>
      <c r="X109" s="241">
        <v>150</v>
      </c>
      <c r="Y109" s="241">
        <v>480</v>
      </c>
      <c r="Z109" s="241">
        <v>700</v>
      </c>
      <c r="AA109" s="241">
        <v>2770</v>
      </c>
      <c r="AB109" s="241">
        <v>150</v>
      </c>
      <c r="AC109" s="241">
        <v>4450</v>
      </c>
      <c r="AD109" s="241">
        <v>210</v>
      </c>
      <c r="AE109" s="241">
        <v>4720</v>
      </c>
      <c r="AF109" s="241">
        <v>180</v>
      </c>
      <c r="AG109" s="241">
        <v>0.54300000000000004</v>
      </c>
      <c r="AH109" s="241">
        <v>4.4000000000000003E-3</v>
      </c>
      <c r="AI109" s="241">
        <v>5.0175609999999997</v>
      </c>
      <c r="AJ109" s="241">
        <v>4.2999999999999997E-2</v>
      </c>
      <c r="AK109" s="241">
        <v>-8.2200000000000006</v>
      </c>
      <c r="AL109" s="241">
        <v>0.77</v>
      </c>
      <c r="AM109" s="242">
        <v>1.593E+16</v>
      </c>
      <c r="AN109" s="242">
        <v>700000000000000</v>
      </c>
      <c r="AO109" s="241">
        <v>2.0790000000000002</v>
      </c>
      <c r="AP109" s="241">
        <v>1.7999999999999999E-2</v>
      </c>
      <c r="AQ109" s="241">
        <v>0.11</v>
      </c>
      <c r="AR109" s="241">
        <v>0.1993</v>
      </c>
      <c r="AS109" s="241">
        <v>1.6999999999999999E-3</v>
      </c>
      <c r="AT109" s="241">
        <v>9.2999999999999992E-3</v>
      </c>
      <c r="AU109" s="241">
        <v>0.96089999999999998</v>
      </c>
      <c r="AV109" s="241" t="s">
        <v>1873</v>
      </c>
      <c r="AW109" s="241" t="s">
        <v>1874</v>
      </c>
      <c r="AX109" s="241" t="s">
        <v>1874</v>
      </c>
      <c r="AY109" s="241">
        <v>5.0259999999999998</v>
      </c>
      <c r="AZ109" s="241">
        <v>4.2999999999999997E-2</v>
      </c>
      <c r="BA109" s="241">
        <v>7.5507000000000005E-2</v>
      </c>
      <c r="BB109" s="241">
        <v>6.7999999999999999E-5</v>
      </c>
      <c r="BC109" s="241">
        <v>2.1000000000000001E-4</v>
      </c>
      <c r="BD109" s="241">
        <v>1082</v>
      </c>
      <c r="BE109" s="241">
        <v>1.8</v>
      </c>
      <c r="BF109" s="241">
        <v>5.5</v>
      </c>
      <c r="BG109" s="241">
        <v>1141.4000000000001</v>
      </c>
      <c r="BH109" s="241">
        <v>5.8</v>
      </c>
      <c r="BI109" s="241">
        <v>36</v>
      </c>
      <c r="BJ109" s="241">
        <v>1171.4000000000001</v>
      </c>
      <c r="BK109" s="241">
        <v>9.1</v>
      </c>
      <c r="BL109" s="241">
        <v>50</v>
      </c>
      <c r="BM109" s="241" t="s">
        <v>1873</v>
      </c>
      <c r="BN109" s="241" t="s">
        <v>1874</v>
      </c>
      <c r="BO109" s="241" t="s">
        <v>1874</v>
      </c>
      <c r="BP109" s="241">
        <v>0</v>
      </c>
      <c r="BQ109" s="241">
        <v>1</v>
      </c>
      <c r="BR109" s="241">
        <v>0</v>
      </c>
      <c r="BS109" s="241">
        <v>1</v>
      </c>
      <c r="BT109" s="241">
        <v>0.5</v>
      </c>
      <c r="BU109" s="241">
        <v>1</v>
      </c>
      <c r="BV109" s="241"/>
      <c r="BW109" s="220" t="s">
        <v>2283</v>
      </c>
      <c r="BX109" s="220" t="s">
        <v>2283</v>
      </c>
      <c r="BY109" s="220">
        <v>2</v>
      </c>
      <c r="BZ109" s="220">
        <v>2806</v>
      </c>
      <c r="CA109" s="220">
        <v>95</v>
      </c>
      <c r="CB109" s="220">
        <v>3.2000000000000001E-2</v>
      </c>
      <c r="CC109" s="220">
        <v>234</v>
      </c>
      <c r="CD109" s="220">
        <v>7.9</v>
      </c>
      <c r="CE109" s="220">
        <v>2.3E-2</v>
      </c>
      <c r="CF109" s="220">
        <v>450</v>
      </c>
      <c r="CG109" s="220">
        <v>17</v>
      </c>
      <c r="CH109" s="220">
        <v>0.12</v>
      </c>
      <c r="CI109" s="220">
        <v>3940</v>
      </c>
      <c r="CJ109" s="220">
        <v>130</v>
      </c>
      <c r="CK109" s="220" t="s">
        <v>1922</v>
      </c>
      <c r="CL109" s="220">
        <v>3600</v>
      </c>
      <c r="CM109" s="220">
        <v>120</v>
      </c>
      <c r="CN109" s="220">
        <v>3.1E-2</v>
      </c>
      <c r="CO109" s="220"/>
      <c r="CP109" s="219">
        <f t="shared" si="0"/>
        <v>1163.3333333333333</v>
      </c>
      <c r="CQ109" s="223">
        <f t="shared" si="1"/>
        <v>1.0944444444444446</v>
      </c>
      <c r="CR109" s="220"/>
      <c r="CS109" s="220">
        <v>864</v>
      </c>
      <c r="CT109" s="220">
        <v>63</v>
      </c>
      <c r="CU109" s="220">
        <v>0</v>
      </c>
      <c r="CV109" s="220">
        <v>890</v>
      </c>
      <c r="CW109" s="220">
        <v>176.8</v>
      </c>
      <c r="CX109" s="220">
        <v>7</v>
      </c>
      <c r="CY109" s="220">
        <v>12.6</v>
      </c>
      <c r="CZ109" s="220">
        <v>1.3</v>
      </c>
      <c r="DA109" s="220">
        <v>0.9</v>
      </c>
      <c r="DB109" s="220">
        <v>0.14000000000000001</v>
      </c>
      <c r="DC109" s="220">
        <v>5250</v>
      </c>
      <c r="DD109" s="220">
        <v>190</v>
      </c>
      <c r="DE109" s="230">
        <v>324000</v>
      </c>
      <c r="DF109" s="230">
        <v>12000</v>
      </c>
      <c r="DG109" s="220">
        <v>6.36</v>
      </c>
      <c r="DH109" s="220">
        <v>0.4</v>
      </c>
      <c r="DI109" s="220">
        <v>0.107</v>
      </c>
      <c r="DJ109" s="220">
        <v>1.4999999999999999E-2</v>
      </c>
      <c r="DK109" s="220">
        <v>25.77</v>
      </c>
      <c r="DL109" s="220">
        <v>0.95</v>
      </c>
      <c r="DM109" s="220">
        <v>0.85399999999999998</v>
      </c>
      <c r="DN109" s="220">
        <v>0.05</v>
      </c>
      <c r="DO109" s="220">
        <v>11.55</v>
      </c>
      <c r="DP109" s="220">
        <v>0.76</v>
      </c>
      <c r="DQ109" s="220">
        <v>20.2</v>
      </c>
      <c r="DR109" s="220">
        <v>1.2</v>
      </c>
      <c r="DS109" s="220">
        <v>0.874</v>
      </c>
      <c r="DT109" s="220">
        <v>9.4E-2</v>
      </c>
      <c r="DU109" s="220">
        <v>132.6</v>
      </c>
      <c r="DV109" s="220">
        <v>5.3</v>
      </c>
      <c r="DW109" s="220">
        <v>45.5</v>
      </c>
      <c r="DX109" s="220">
        <v>1.6</v>
      </c>
      <c r="DY109" s="220">
        <v>556</v>
      </c>
      <c r="DZ109" s="220">
        <v>18</v>
      </c>
      <c r="EA109" s="220">
        <v>206.3</v>
      </c>
      <c r="EB109" s="220">
        <v>6.7</v>
      </c>
      <c r="EC109" s="220">
        <v>915</v>
      </c>
      <c r="ED109" s="220">
        <v>30</v>
      </c>
      <c r="EE109" s="220">
        <v>164</v>
      </c>
      <c r="EF109" s="220">
        <v>5</v>
      </c>
      <c r="EG109" s="220">
        <v>1308</v>
      </c>
      <c r="EH109" s="220">
        <v>40</v>
      </c>
      <c r="EI109" s="220">
        <v>246.9</v>
      </c>
      <c r="EJ109" s="220">
        <v>7.9</v>
      </c>
      <c r="EK109" s="220">
        <v>11360</v>
      </c>
      <c r="EL109" s="220">
        <v>470</v>
      </c>
      <c r="EM109" s="220">
        <v>2.63</v>
      </c>
      <c r="EN109" s="220">
        <v>0.21</v>
      </c>
    </row>
    <row r="110" spans="1:144" x14ac:dyDescent="0.25">
      <c r="A110" s="220" t="s">
        <v>3616</v>
      </c>
      <c r="B110" s="220">
        <v>10.459</v>
      </c>
      <c r="C110" s="220" t="s">
        <v>3172</v>
      </c>
      <c r="D110" s="220">
        <v>1.9297</v>
      </c>
      <c r="E110" s="220">
        <v>0.1</v>
      </c>
      <c r="F110" s="220">
        <v>0.18468999999999999</v>
      </c>
      <c r="G110" s="220">
        <v>8.5000000000000006E-3</v>
      </c>
      <c r="H110" s="220">
        <v>0.35746</v>
      </c>
      <c r="I110" s="220">
        <v>5.4144779999999999</v>
      </c>
      <c r="J110" s="220">
        <v>0.24919089999999999</v>
      </c>
      <c r="K110" s="220">
        <v>7.5929999999999997E-2</v>
      </c>
      <c r="L110" s="220">
        <v>4.8000000000000001E-4</v>
      </c>
      <c r="M110" s="220">
        <v>-6.2251000000000001E-2</v>
      </c>
      <c r="N110" s="220">
        <v>1092.5</v>
      </c>
      <c r="O110" s="220">
        <v>46</v>
      </c>
      <c r="P110" s="220">
        <v>1092.7</v>
      </c>
      <c r="Q110" s="220">
        <v>7.1</v>
      </c>
      <c r="R110" s="220">
        <v>0</v>
      </c>
      <c r="S110" s="220">
        <v>0.51</v>
      </c>
      <c r="T110" s="220">
        <v>2.5000000000000001E-4</v>
      </c>
      <c r="U110" s="220">
        <v>-100</v>
      </c>
      <c r="V110" s="220">
        <v>1200</v>
      </c>
      <c r="W110" s="220">
        <v>-10</v>
      </c>
      <c r="X110" s="220">
        <v>93</v>
      </c>
      <c r="Y110" s="220">
        <v>-30</v>
      </c>
      <c r="Z110" s="220">
        <v>230</v>
      </c>
      <c r="AA110" s="220">
        <v>1184</v>
      </c>
      <c r="AB110" s="220">
        <v>22</v>
      </c>
      <c r="AC110" s="220">
        <v>1200</v>
      </c>
      <c r="AD110" s="220">
        <v>18</v>
      </c>
      <c r="AE110" s="220">
        <v>1077</v>
      </c>
      <c r="AF110" s="220">
        <v>19</v>
      </c>
      <c r="AG110" s="220">
        <v>0.98699999999999999</v>
      </c>
      <c r="AH110" s="220">
        <v>4.4000000000000003E-3</v>
      </c>
      <c r="AI110" s="220">
        <v>5.4144779999999999</v>
      </c>
      <c r="AJ110" s="220">
        <v>1.0999999999999999E-2</v>
      </c>
      <c r="AK110" s="220">
        <v>0</v>
      </c>
      <c r="AL110" s="220">
        <v>0.43</v>
      </c>
      <c r="AM110" s="230">
        <v>5760000000000000</v>
      </c>
      <c r="AN110" s="230">
        <v>110000000000000</v>
      </c>
      <c r="AO110" s="220">
        <v>1.9226000000000001</v>
      </c>
      <c r="AP110" s="220">
        <v>6.7999999999999996E-3</v>
      </c>
      <c r="AQ110" s="220">
        <v>8.1000000000000003E-2</v>
      </c>
      <c r="AR110" s="220">
        <v>0.18462999999999999</v>
      </c>
      <c r="AS110" s="220">
        <v>3.8000000000000002E-4</v>
      </c>
      <c r="AT110" s="220">
        <v>8.8999999999999999E-3</v>
      </c>
      <c r="AU110" s="220">
        <v>0.66837000000000002</v>
      </c>
      <c r="AV110" s="220" t="s">
        <v>1873</v>
      </c>
      <c r="AW110" s="220" t="s">
        <v>1874</v>
      </c>
      <c r="AX110" s="220" t="s">
        <v>1874</v>
      </c>
      <c r="AY110" s="220">
        <v>5.4160000000000004</v>
      </c>
      <c r="AZ110" s="220">
        <v>1.0999999999999999E-2</v>
      </c>
      <c r="BA110" s="220">
        <v>7.5689999999999993E-2</v>
      </c>
      <c r="BB110" s="220">
        <v>1.1E-4</v>
      </c>
      <c r="BC110" s="220">
        <v>1.7000000000000001E-4</v>
      </c>
      <c r="BD110" s="220">
        <v>1086.9000000000001</v>
      </c>
      <c r="BE110" s="220">
        <v>2.8</v>
      </c>
      <c r="BF110" s="220">
        <v>4.4000000000000004</v>
      </c>
      <c r="BG110" s="220">
        <v>1088.9000000000001</v>
      </c>
      <c r="BH110" s="220">
        <v>2.4</v>
      </c>
      <c r="BI110" s="220">
        <v>28</v>
      </c>
      <c r="BJ110" s="220">
        <v>1092.2</v>
      </c>
      <c r="BK110" s="220">
        <v>2.1</v>
      </c>
      <c r="BL110" s="220">
        <v>48</v>
      </c>
      <c r="BM110" s="220" t="s">
        <v>1873</v>
      </c>
      <c r="BN110" s="220" t="s">
        <v>1874</v>
      </c>
      <c r="BO110" s="220" t="s">
        <v>1874</v>
      </c>
      <c r="BP110" s="220">
        <v>2.5000000000000001E-4</v>
      </c>
      <c r="BQ110" s="220">
        <v>2.2000000000000001E-4</v>
      </c>
      <c r="BR110" s="220">
        <v>2.5000000000000001E-4</v>
      </c>
      <c r="BS110" s="220">
        <v>2.2000000000000001E-4</v>
      </c>
      <c r="BT110" s="220">
        <v>0.26900000000000002</v>
      </c>
      <c r="BU110" s="220">
        <v>8.1000000000000003E-2</v>
      </c>
      <c r="BV110" s="220"/>
      <c r="BW110" s="220" t="s">
        <v>2283</v>
      </c>
      <c r="BX110" s="220" t="s">
        <v>2283</v>
      </c>
      <c r="BY110" s="220">
        <v>2</v>
      </c>
      <c r="BZ110" s="220">
        <v>589</v>
      </c>
      <c r="CA110" s="220">
        <v>24</v>
      </c>
      <c r="CB110" s="220">
        <v>4.3999999999999997E-2</v>
      </c>
      <c r="CC110" s="220">
        <v>49.1</v>
      </c>
      <c r="CD110" s="220">
        <v>2.2000000000000002</v>
      </c>
      <c r="CE110" s="220">
        <v>2.3E-2</v>
      </c>
      <c r="CF110" s="220">
        <v>51.6</v>
      </c>
      <c r="CG110" s="220">
        <v>2.1</v>
      </c>
      <c r="CH110" s="220">
        <v>0.11</v>
      </c>
      <c r="CI110" s="220">
        <v>500</v>
      </c>
      <c r="CJ110" s="220">
        <v>21</v>
      </c>
      <c r="CK110" s="220">
        <v>6.4000000000000001E-2</v>
      </c>
      <c r="CL110" s="220">
        <v>825</v>
      </c>
      <c r="CM110" s="220">
        <v>34</v>
      </c>
      <c r="CN110" s="220">
        <v>7.0999999999999994E-2</v>
      </c>
      <c r="CO110" s="220"/>
      <c r="CP110" s="219">
        <f t="shared" si="0"/>
        <v>229.9</v>
      </c>
      <c r="CQ110" s="223">
        <f t="shared" si="1"/>
        <v>0.60606060606060608</v>
      </c>
      <c r="CR110" s="220"/>
      <c r="CS110" s="220">
        <v>623</v>
      </c>
      <c r="CT110" s="220">
        <v>64</v>
      </c>
      <c r="CU110" s="220" t="s">
        <v>2283</v>
      </c>
      <c r="CV110" s="220" t="s">
        <v>2283</v>
      </c>
      <c r="CW110" s="220">
        <v>191</v>
      </c>
      <c r="CX110" s="220">
        <v>7.9</v>
      </c>
      <c r="CY110" s="220">
        <v>10.7</v>
      </c>
      <c r="CZ110" s="220">
        <v>1.4</v>
      </c>
      <c r="DA110" s="220">
        <v>0.51</v>
      </c>
      <c r="DB110" s="220">
        <v>0.15</v>
      </c>
      <c r="DC110" s="220">
        <v>2220</v>
      </c>
      <c r="DD110" s="220">
        <v>110</v>
      </c>
      <c r="DE110" s="230">
        <v>356000</v>
      </c>
      <c r="DF110" s="230">
        <v>13000</v>
      </c>
      <c r="DG110" s="220">
        <v>1.45</v>
      </c>
      <c r="DH110" s="220">
        <v>0.26</v>
      </c>
      <c r="DI110" s="220">
        <v>0.83</v>
      </c>
      <c r="DJ110" s="220">
        <v>0.54</v>
      </c>
      <c r="DK110" s="220">
        <v>19</v>
      </c>
      <c r="DL110" s="220">
        <v>2</v>
      </c>
      <c r="DM110" s="220">
        <v>0.47</v>
      </c>
      <c r="DN110" s="220">
        <v>0.22</v>
      </c>
      <c r="DO110" s="220">
        <v>4.9000000000000004</v>
      </c>
      <c r="DP110" s="220">
        <v>1.2</v>
      </c>
      <c r="DQ110" s="220">
        <v>9.4</v>
      </c>
      <c r="DR110" s="220">
        <v>1</v>
      </c>
      <c r="DS110" s="220">
        <v>0.3</v>
      </c>
      <c r="DT110" s="220">
        <v>8.8999999999999996E-2</v>
      </c>
      <c r="DU110" s="220">
        <v>54.2</v>
      </c>
      <c r="DV110" s="220">
        <v>3.9</v>
      </c>
      <c r="DW110" s="220">
        <v>18.48</v>
      </c>
      <c r="DX110" s="220">
        <v>0.89</v>
      </c>
      <c r="DY110" s="220">
        <v>214.4</v>
      </c>
      <c r="DZ110" s="220">
        <v>8.6999999999999993</v>
      </c>
      <c r="EA110" s="220">
        <v>76.5</v>
      </c>
      <c r="EB110" s="220">
        <v>3.6</v>
      </c>
      <c r="EC110" s="220">
        <v>350</v>
      </c>
      <c r="ED110" s="220">
        <v>17</v>
      </c>
      <c r="EE110" s="220">
        <v>62.2</v>
      </c>
      <c r="EF110" s="220">
        <v>3</v>
      </c>
      <c r="EG110" s="220">
        <v>489</v>
      </c>
      <c r="EH110" s="220">
        <v>22</v>
      </c>
      <c r="EI110" s="220">
        <v>89.8</v>
      </c>
      <c r="EJ110" s="220">
        <v>3.2</v>
      </c>
      <c r="EK110" s="220">
        <v>10130</v>
      </c>
      <c r="EL110" s="220">
        <v>490</v>
      </c>
      <c r="EM110" s="220">
        <v>1.33</v>
      </c>
      <c r="EN110" s="220">
        <v>0.18</v>
      </c>
    </row>
    <row r="111" spans="1:144" x14ac:dyDescent="0.25">
      <c r="A111" s="220" t="s">
        <v>3617</v>
      </c>
      <c r="B111" s="220">
        <v>25.010999999999999</v>
      </c>
      <c r="C111" s="220" t="s">
        <v>3174</v>
      </c>
      <c r="D111" s="220">
        <v>1.901</v>
      </c>
      <c r="E111" s="220">
        <v>9.9000000000000005E-2</v>
      </c>
      <c r="F111" s="220">
        <v>0.18217</v>
      </c>
      <c r="G111" s="220">
        <v>8.3999999999999995E-3</v>
      </c>
      <c r="H111" s="220">
        <v>-7.1015999999999996E-3</v>
      </c>
      <c r="I111" s="220">
        <v>5.4893780000000003</v>
      </c>
      <c r="J111" s="220">
        <v>0.2531195</v>
      </c>
      <c r="K111" s="220">
        <v>7.6300000000000007E-2</v>
      </c>
      <c r="L111" s="220">
        <v>6.0999999999999997E-4</v>
      </c>
      <c r="M111" s="220">
        <v>0.14749000000000001</v>
      </c>
      <c r="N111" s="220">
        <v>1078.8</v>
      </c>
      <c r="O111" s="220">
        <v>46</v>
      </c>
      <c r="P111" s="220">
        <v>1101.5</v>
      </c>
      <c r="Q111" s="220">
        <v>9.3000000000000007</v>
      </c>
      <c r="R111" s="220">
        <v>2.06</v>
      </c>
      <c r="S111" s="220">
        <v>0.39</v>
      </c>
      <c r="T111" s="220">
        <v>8.5999999999999998E-4</v>
      </c>
      <c r="U111" s="220">
        <v>-60</v>
      </c>
      <c r="V111" s="220">
        <v>400</v>
      </c>
      <c r="W111" s="220">
        <v>-4</v>
      </c>
      <c r="X111" s="220">
        <v>31</v>
      </c>
      <c r="Y111" s="220">
        <v>-10</v>
      </c>
      <c r="Z111" s="220">
        <v>76</v>
      </c>
      <c r="AA111" s="220">
        <v>393</v>
      </c>
      <c r="AB111" s="220">
        <v>10</v>
      </c>
      <c r="AC111" s="220">
        <v>232.1</v>
      </c>
      <c r="AD111" s="220">
        <v>4.8</v>
      </c>
      <c r="AE111" s="220">
        <v>240.3</v>
      </c>
      <c r="AF111" s="220">
        <v>5.9</v>
      </c>
      <c r="AG111" s="220">
        <v>1.6664000000000001</v>
      </c>
      <c r="AH111" s="220">
        <v>8.0000000000000002E-3</v>
      </c>
      <c r="AI111" s="220">
        <v>5.4893780000000003</v>
      </c>
      <c r="AJ111" s="220">
        <v>9.7000000000000003E-3</v>
      </c>
      <c r="AK111" s="220">
        <v>2.06</v>
      </c>
      <c r="AL111" s="220">
        <v>0.71</v>
      </c>
      <c r="AM111" s="230">
        <v>1744000000000000</v>
      </c>
      <c r="AN111" s="230">
        <v>43000000000000</v>
      </c>
      <c r="AO111" s="220">
        <v>1.8827</v>
      </c>
      <c r="AP111" s="220">
        <v>7.1999999999999998E-3</v>
      </c>
      <c r="AQ111" s="220">
        <v>0.06</v>
      </c>
      <c r="AR111" s="220">
        <v>0.182</v>
      </c>
      <c r="AS111" s="220">
        <v>3.6000000000000002E-4</v>
      </c>
      <c r="AT111" s="220">
        <v>9.4000000000000004E-3</v>
      </c>
      <c r="AU111" s="220">
        <v>0.44589000000000001</v>
      </c>
      <c r="AV111" s="220" t="s">
        <v>1873</v>
      </c>
      <c r="AW111" s="220" t="s">
        <v>1874</v>
      </c>
      <c r="AX111" s="220" t="s">
        <v>1874</v>
      </c>
      <c r="AY111" s="220">
        <v>5.4950000000000001</v>
      </c>
      <c r="AZ111" s="220">
        <v>1.0999999999999999E-2</v>
      </c>
      <c r="BA111" s="220">
        <v>7.5209999999999999E-2</v>
      </c>
      <c r="BB111" s="220">
        <v>1E-4</v>
      </c>
      <c r="BC111" s="220">
        <v>1.2999999999999999E-4</v>
      </c>
      <c r="BD111" s="220">
        <v>1074</v>
      </c>
      <c r="BE111" s="220">
        <v>2.8</v>
      </c>
      <c r="BF111" s="220">
        <v>3.5</v>
      </c>
      <c r="BG111" s="220">
        <v>1075</v>
      </c>
      <c r="BH111" s="220">
        <v>2.5</v>
      </c>
      <c r="BI111" s="220">
        <v>21</v>
      </c>
      <c r="BJ111" s="220">
        <v>1077.9000000000001</v>
      </c>
      <c r="BK111" s="220">
        <v>2</v>
      </c>
      <c r="BL111" s="220">
        <v>51</v>
      </c>
      <c r="BM111" s="220" t="s">
        <v>1873</v>
      </c>
      <c r="BN111" s="220" t="s">
        <v>1874</v>
      </c>
      <c r="BO111" s="220" t="s">
        <v>1874</v>
      </c>
      <c r="BP111" s="220">
        <v>8.5999999999999998E-4</v>
      </c>
      <c r="BQ111" s="220">
        <v>4.4999999999999999E-4</v>
      </c>
      <c r="BR111" s="220">
        <v>8.5999999999999998E-4</v>
      </c>
      <c r="BS111" s="220">
        <v>4.4999999999999999E-4</v>
      </c>
      <c r="BT111" s="220">
        <v>0.13300000000000001</v>
      </c>
      <c r="BU111" s="220">
        <v>4.5999999999999999E-2</v>
      </c>
      <c r="BV111" s="220"/>
      <c r="BW111" s="220" t="s">
        <v>2283</v>
      </c>
      <c r="BX111" s="220" t="s">
        <v>2283</v>
      </c>
      <c r="BY111" s="220">
        <v>1.6</v>
      </c>
      <c r="BZ111" s="220">
        <v>235.9</v>
      </c>
      <c r="CA111" s="220">
        <v>6.8</v>
      </c>
      <c r="CB111" s="220">
        <v>3.5999999999999997E-2</v>
      </c>
      <c r="CC111" s="220">
        <v>19.63</v>
      </c>
      <c r="CD111" s="220">
        <v>0.6</v>
      </c>
      <c r="CE111" s="220">
        <v>0.02</v>
      </c>
      <c r="CF111" s="220">
        <v>20.420000000000002</v>
      </c>
      <c r="CG111" s="220">
        <v>0.62</v>
      </c>
      <c r="CH111" s="220">
        <v>9.2999999999999999E-2</v>
      </c>
      <c r="CI111" s="220">
        <v>198.6</v>
      </c>
      <c r="CJ111" s="220">
        <v>5.9</v>
      </c>
      <c r="CK111" s="220">
        <v>1.6E-2</v>
      </c>
      <c r="CL111" s="220">
        <v>331.1</v>
      </c>
      <c r="CM111" s="220">
        <v>9.8000000000000007</v>
      </c>
      <c r="CN111" s="220">
        <v>8.3000000000000004E-2</v>
      </c>
      <c r="CO111" s="220"/>
      <c r="CP111" s="219">
        <f t="shared" si="0"/>
        <v>91.983333333333334</v>
      </c>
      <c r="CQ111" s="223">
        <f t="shared" si="1"/>
        <v>0.59981878586529747</v>
      </c>
      <c r="CR111" s="220"/>
      <c r="CS111" s="220">
        <v>291</v>
      </c>
      <c r="CT111" s="220">
        <v>35</v>
      </c>
      <c r="CU111" s="220">
        <v>300</v>
      </c>
      <c r="CV111" s="220">
        <v>770</v>
      </c>
      <c r="CW111" s="220">
        <v>204.3</v>
      </c>
      <c r="CX111" s="220">
        <v>7</v>
      </c>
      <c r="CY111" s="220">
        <v>17.899999999999999</v>
      </c>
      <c r="CZ111" s="220">
        <v>1.3</v>
      </c>
      <c r="DA111" s="220">
        <v>0.39</v>
      </c>
      <c r="DB111" s="220">
        <v>0.11</v>
      </c>
      <c r="DC111" s="220">
        <v>1886</v>
      </c>
      <c r="DD111" s="220">
        <v>57</v>
      </c>
      <c r="DE111" s="230">
        <v>372000</v>
      </c>
      <c r="DF111" s="230">
        <v>14000</v>
      </c>
      <c r="DG111" s="220">
        <v>1.27</v>
      </c>
      <c r="DH111" s="220">
        <v>0.15</v>
      </c>
      <c r="DI111" s="220">
        <v>4.4699999999999997E-2</v>
      </c>
      <c r="DJ111" s="220">
        <v>7.3000000000000001E-3</v>
      </c>
      <c r="DK111" s="220">
        <v>9.2200000000000006</v>
      </c>
      <c r="DL111" s="220">
        <v>0.5</v>
      </c>
      <c r="DM111" s="220">
        <v>0.497</v>
      </c>
      <c r="DN111" s="220">
        <v>4.1000000000000002E-2</v>
      </c>
      <c r="DO111" s="220">
        <v>7.42</v>
      </c>
      <c r="DP111" s="220">
        <v>0.4</v>
      </c>
      <c r="DQ111" s="220">
        <v>12.23</v>
      </c>
      <c r="DR111" s="220">
        <v>0.66</v>
      </c>
      <c r="DS111" s="220">
        <v>0.48499999999999999</v>
      </c>
      <c r="DT111" s="220">
        <v>7.4999999999999997E-2</v>
      </c>
      <c r="DU111" s="220">
        <v>55.4</v>
      </c>
      <c r="DV111" s="220">
        <v>2.6</v>
      </c>
      <c r="DW111" s="220">
        <v>17.239999999999998</v>
      </c>
      <c r="DX111" s="220">
        <v>0.72</v>
      </c>
      <c r="DY111" s="220">
        <v>196.2</v>
      </c>
      <c r="DZ111" s="220">
        <v>7.1</v>
      </c>
      <c r="EA111" s="220">
        <v>65.099999999999994</v>
      </c>
      <c r="EB111" s="220">
        <v>2.1</v>
      </c>
      <c r="EC111" s="220">
        <v>291.39999999999998</v>
      </c>
      <c r="ED111" s="220">
        <v>9.8000000000000007</v>
      </c>
      <c r="EE111" s="220">
        <v>53.5</v>
      </c>
      <c r="EF111" s="220">
        <v>1.9</v>
      </c>
      <c r="EG111" s="220">
        <v>427</v>
      </c>
      <c r="EH111" s="220">
        <v>16</v>
      </c>
      <c r="EI111" s="220">
        <v>81.099999999999994</v>
      </c>
      <c r="EJ111" s="220">
        <v>2.6</v>
      </c>
      <c r="EK111" s="220">
        <v>9270</v>
      </c>
      <c r="EL111" s="220">
        <v>340</v>
      </c>
      <c r="EM111" s="220">
        <v>1.1399999999999999</v>
      </c>
      <c r="EN111" s="220">
        <v>0.1</v>
      </c>
    </row>
    <row r="112" spans="1:144" x14ac:dyDescent="0.25">
      <c r="A112" s="220" t="s">
        <v>3618</v>
      </c>
      <c r="B112" s="220">
        <v>25.048999999999999</v>
      </c>
      <c r="C112" s="220" t="s">
        <v>3619</v>
      </c>
      <c r="D112" s="220">
        <v>1.8979999999999999</v>
      </c>
      <c r="E112" s="220">
        <v>9.9000000000000005E-2</v>
      </c>
      <c r="F112" s="220">
        <v>0.18198</v>
      </c>
      <c r="G112" s="220">
        <v>8.3999999999999995E-3</v>
      </c>
      <c r="H112" s="220">
        <v>8.6410000000000001E-2</v>
      </c>
      <c r="I112" s="220">
        <v>5.4951090000000002</v>
      </c>
      <c r="J112" s="220">
        <v>0.25364829999999999</v>
      </c>
      <c r="K112" s="220">
        <v>7.5929999999999997E-2</v>
      </c>
      <c r="L112" s="220">
        <v>6.2E-4</v>
      </c>
      <c r="M112" s="220">
        <v>5.2767000000000001E-2</v>
      </c>
      <c r="N112" s="220">
        <v>1077.8</v>
      </c>
      <c r="O112" s="220">
        <v>46</v>
      </c>
      <c r="P112" s="220">
        <v>1092.9000000000001</v>
      </c>
      <c r="Q112" s="220">
        <v>10</v>
      </c>
      <c r="R112" s="220">
        <v>1.25</v>
      </c>
      <c r="S112" s="220">
        <v>0.30599999999999999</v>
      </c>
      <c r="T112" s="220">
        <v>1.09E-3</v>
      </c>
      <c r="U112" s="220">
        <v>80</v>
      </c>
      <c r="V112" s="220">
        <v>470</v>
      </c>
      <c r="W112" s="220">
        <v>7</v>
      </c>
      <c r="X112" s="220">
        <v>36</v>
      </c>
      <c r="Y112" s="220">
        <v>17</v>
      </c>
      <c r="Z112" s="220">
        <v>71</v>
      </c>
      <c r="AA112" s="220">
        <v>287.60000000000002</v>
      </c>
      <c r="AB112" s="220">
        <v>2.9</v>
      </c>
      <c r="AC112" s="220">
        <v>140.19999999999999</v>
      </c>
      <c r="AD112" s="220">
        <v>2</v>
      </c>
      <c r="AE112" s="220">
        <v>143.5</v>
      </c>
      <c r="AF112" s="220">
        <v>1.5</v>
      </c>
      <c r="AG112" s="220">
        <v>2.2090000000000001</v>
      </c>
      <c r="AH112" s="220">
        <v>5.1999999999999998E-2</v>
      </c>
      <c r="AI112" s="220">
        <v>5.4951090000000002</v>
      </c>
      <c r="AJ112" s="220">
        <v>8.3999999999999995E-3</v>
      </c>
      <c r="AK112" s="220">
        <v>1.25</v>
      </c>
      <c r="AL112" s="220">
        <v>0.76</v>
      </c>
      <c r="AM112" s="230">
        <v>1249800000000000</v>
      </c>
      <c r="AN112" s="230">
        <v>9900000000000</v>
      </c>
      <c r="AO112" s="220">
        <v>1.8731</v>
      </c>
      <c r="AP112" s="220">
        <v>7.4999999999999997E-3</v>
      </c>
      <c r="AQ112" s="220">
        <v>5.8999999999999997E-2</v>
      </c>
      <c r="AR112" s="220">
        <v>0.18176999999999999</v>
      </c>
      <c r="AS112" s="220">
        <v>3.1E-4</v>
      </c>
      <c r="AT112" s="220">
        <v>9.4000000000000004E-3</v>
      </c>
      <c r="AU112" s="220">
        <v>0.42857000000000001</v>
      </c>
      <c r="AV112" s="220" t="s">
        <v>1873</v>
      </c>
      <c r="AW112" s="220" t="s">
        <v>1874</v>
      </c>
      <c r="AX112" s="220" t="s">
        <v>1874</v>
      </c>
      <c r="AY112" s="220">
        <v>5.5019999999999998</v>
      </c>
      <c r="AZ112" s="220">
        <v>9.4000000000000004E-3</v>
      </c>
      <c r="BA112" s="220">
        <v>7.5009999999999993E-2</v>
      </c>
      <c r="BB112" s="220">
        <v>1.2999999999999999E-4</v>
      </c>
      <c r="BC112" s="220">
        <v>1.6000000000000001E-4</v>
      </c>
      <c r="BD112" s="220">
        <v>1068.7</v>
      </c>
      <c r="BE112" s="220">
        <v>3.6</v>
      </c>
      <c r="BF112" s="220">
        <v>4.4000000000000004</v>
      </c>
      <c r="BG112" s="220">
        <v>1071.5999999999999</v>
      </c>
      <c r="BH112" s="220">
        <v>2.7</v>
      </c>
      <c r="BI112" s="220">
        <v>21</v>
      </c>
      <c r="BJ112" s="220">
        <v>1076.5999999999999</v>
      </c>
      <c r="BK112" s="220">
        <v>1.7</v>
      </c>
      <c r="BL112" s="220">
        <v>51</v>
      </c>
      <c r="BM112" s="220" t="s">
        <v>1873</v>
      </c>
      <c r="BN112" s="220" t="s">
        <v>1874</v>
      </c>
      <c r="BO112" s="220" t="s">
        <v>1874</v>
      </c>
      <c r="BP112" s="220">
        <v>1.09E-3</v>
      </c>
      <c r="BQ112" s="220">
        <v>4.2999999999999999E-4</v>
      </c>
      <c r="BR112" s="220">
        <v>1.09E-3</v>
      </c>
      <c r="BS112" s="220">
        <v>4.2999999999999999E-4</v>
      </c>
      <c r="BT112" s="220">
        <v>0.18099999999999999</v>
      </c>
      <c r="BU112" s="220">
        <v>0.05</v>
      </c>
      <c r="BV112" s="220"/>
      <c r="BW112" s="220" t="s">
        <v>2283</v>
      </c>
      <c r="BX112" s="220" t="s">
        <v>2283</v>
      </c>
      <c r="BY112" s="220">
        <v>1.6</v>
      </c>
      <c r="BZ112" s="220">
        <v>254.5</v>
      </c>
      <c r="CA112" s="220">
        <v>9</v>
      </c>
      <c r="CB112" s="220">
        <v>3.7999999999999999E-2</v>
      </c>
      <c r="CC112" s="220">
        <v>21.17</v>
      </c>
      <c r="CD112" s="220">
        <v>0.8</v>
      </c>
      <c r="CE112" s="220" t="s">
        <v>1922</v>
      </c>
      <c r="CF112" s="220">
        <v>17.260000000000002</v>
      </c>
      <c r="CG112" s="220">
        <v>0.94</v>
      </c>
      <c r="CH112" s="220">
        <v>0.11</v>
      </c>
      <c r="CI112" s="220">
        <v>170</v>
      </c>
      <c r="CJ112" s="220">
        <v>10</v>
      </c>
      <c r="CK112" s="220">
        <v>9.7000000000000003E-2</v>
      </c>
      <c r="CL112" s="220">
        <v>358</v>
      </c>
      <c r="CM112" s="220">
        <v>12</v>
      </c>
      <c r="CN112" s="220">
        <v>0.11</v>
      </c>
      <c r="CO112" s="220"/>
      <c r="CP112" s="219">
        <f t="shared" si="0"/>
        <v>97.643333333333331</v>
      </c>
      <c r="CQ112" s="223">
        <f t="shared" si="1"/>
        <v>0.47486033519553073</v>
      </c>
      <c r="CR112" s="220"/>
      <c r="CS112" s="220">
        <v>300</v>
      </c>
      <c r="CT112" s="220">
        <v>39</v>
      </c>
      <c r="CU112" s="220">
        <v>10</v>
      </c>
      <c r="CV112" s="220">
        <v>740</v>
      </c>
      <c r="CW112" s="220">
        <v>200.7</v>
      </c>
      <c r="CX112" s="220">
        <v>7.3</v>
      </c>
      <c r="CY112" s="220">
        <v>13.2</v>
      </c>
      <c r="CZ112" s="220">
        <v>1.1000000000000001</v>
      </c>
      <c r="DA112" s="220">
        <v>0.30599999999999999</v>
      </c>
      <c r="DB112" s="220">
        <v>8.4000000000000005E-2</v>
      </c>
      <c r="DC112" s="220">
        <v>1090</v>
      </c>
      <c r="DD112" s="220">
        <v>67</v>
      </c>
      <c r="DE112" s="230">
        <v>386000</v>
      </c>
      <c r="DF112" s="230">
        <v>12000</v>
      </c>
      <c r="DG112" s="220">
        <v>2.04</v>
      </c>
      <c r="DH112" s="220">
        <v>0.19</v>
      </c>
      <c r="DI112" s="220">
        <v>1.6999999999999999E-3</v>
      </c>
      <c r="DJ112" s="220">
        <v>1.9E-3</v>
      </c>
      <c r="DK112" s="220">
        <v>10.59</v>
      </c>
      <c r="DL112" s="220">
        <v>0.5</v>
      </c>
      <c r="DM112" s="220">
        <v>5.8999999999999997E-2</v>
      </c>
      <c r="DN112" s="220">
        <v>1.4E-2</v>
      </c>
      <c r="DO112" s="220">
        <v>1.5</v>
      </c>
      <c r="DP112" s="220">
        <v>0.27</v>
      </c>
      <c r="DQ112" s="220">
        <v>3.62</v>
      </c>
      <c r="DR112" s="220">
        <v>0.42</v>
      </c>
      <c r="DS112" s="220">
        <v>0.13300000000000001</v>
      </c>
      <c r="DT112" s="220">
        <v>4.2999999999999997E-2</v>
      </c>
      <c r="DU112" s="220">
        <v>22.7</v>
      </c>
      <c r="DV112" s="220">
        <v>2.4</v>
      </c>
      <c r="DW112" s="220">
        <v>8.06</v>
      </c>
      <c r="DX112" s="220">
        <v>0.74</v>
      </c>
      <c r="DY112" s="220">
        <v>100.3</v>
      </c>
      <c r="DZ112" s="220">
        <v>7.1</v>
      </c>
      <c r="EA112" s="220">
        <v>38.299999999999997</v>
      </c>
      <c r="EB112" s="220">
        <v>2.6</v>
      </c>
      <c r="EC112" s="220">
        <v>180</v>
      </c>
      <c r="ED112" s="220">
        <v>12</v>
      </c>
      <c r="EE112" s="220">
        <v>34.799999999999997</v>
      </c>
      <c r="EF112" s="220">
        <v>2.2000000000000002</v>
      </c>
      <c r="EG112" s="220">
        <v>294</v>
      </c>
      <c r="EH112" s="220">
        <v>17</v>
      </c>
      <c r="EI112" s="220">
        <v>56.8</v>
      </c>
      <c r="EJ112" s="220">
        <v>3.3</v>
      </c>
      <c r="EK112" s="220">
        <v>11980</v>
      </c>
      <c r="EL112" s="220">
        <v>420</v>
      </c>
      <c r="EM112" s="220">
        <v>1.0900000000000001</v>
      </c>
      <c r="EN112" s="220">
        <v>0.1</v>
      </c>
    </row>
    <row r="113" spans="1:144" x14ac:dyDescent="0.25">
      <c r="A113" s="220" t="s">
        <v>3620</v>
      </c>
      <c r="B113" s="220">
        <v>25.015000000000001</v>
      </c>
      <c r="C113" s="220" t="s">
        <v>3621</v>
      </c>
      <c r="D113" s="220">
        <v>1.9109</v>
      </c>
      <c r="E113" s="220">
        <v>9.9000000000000005E-2</v>
      </c>
      <c r="F113" s="220">
        <v>0.1832</v>
      </c>
      <c r="G113" s="220">
        <v>8.3999999999999995E-3</v>
      </c>
      <c r="H113" s="220">
        <v>0.17473</v>
      </c>
      <c r="I113" s="220">
        <v>5.4585150000000002</v>
      </c>
      <c r="J113" s="220">
        <v>0.25028129999999998</v>
      </c>
      <c r="K113" s="220">
        <v>7.5649999999999995E-2</v>
      </c>
      <c r="L113" s="220">
        <v>5.1000000000000004E-4</v>
      </c>
      <c r="M113" s="220">
        <v>1.9838000000000001E-2</v>
      </c>
      <c r="N113" s="220">
        <v>1084.4000000000001</v>
      </c>
      <c r="O113" s="220">
        <v>46</v>
      </c>
      <c r="P113" s="220">
        <v>1087.2</v>
      </c>
      <c r="Q113" s="220">
        <v>8.9</v>
      </c>
      <c r="R113" s="220">
        <v>0.15</v>
      </c>
      <c r="S113" s="220">
        <v>0.43</v>
      </c>
      <c r="T113" s="220">
        <v>6.7000000000000002E-4</v>
      </c>
      <c r="U113" s="230">
        <v>1000</v>
      </c>
      <c r="V113" s="230">
        <v>1400</v>
      </c>
      <c r="W113" s="220">
        <v>80</v>
      </c>
      <c r="X113" s="220">
        <v>110</v>
      </c>
      <c r="Y113" s="220">
        <v>160</v>
      </c>
      <c r="Z113" s="220">
        <v>220</v>
      </c>
      <c r="AA113" s="220">
        <v>455</v>
      </c>
      <c r="AB113" s="220">
        <v>13</v>
      </c>
      <c r="AC113" s="220">
        <v>224.7</v>
      </c>
      <c r="AD113" s="220">
        <v>5.7</v>
      </c>
      <c r="AE113" s="220">
        <v>220.8</v>
      </c>
      <c r="AF113" s="220">
        <v>6.1</v>
      </c>
      <c r="AG113" s="220">
        <v>1.8751</v>
      </c>
      <c r="AH113" s="220">
        <v>8.0999999999999996E-3</v>
      </c>
      <c r="AI113" s="220">
        <v>5.4585150000000002</v>
      </c>
      <c r="AJ113" s="220">
        <v>1.2E-2</v>
      </c>
      <c r="AK113" s="220">
        <v>0.15</v>
      </c>
      <c r="AL113" s="220">
        <v>0.6</v>
      </c>
      <c r="AM113" s="230">
        <v>1993000000000000</v>
      </c>
      <c r="AN113" s="230">
        <v>57000000000000</v>
      </c>
      <c r="AO113" s="220">
        <v>1.8943000000000001</v>
      </c>
      <c r="AP113" s="220">
        <v>7.4000000000000003E-3</v>
      </c>
      <c r="AQ113" s="220">
        <v>7.8E-2</v>
      </c>
      <c r="AR113" s="220">
        <v>0.18306</v>
      </c>
      <c r="AS113" s="220">
        <v>4.2000000000000002E-4</v>
      </c>
      <c r="AT113" s="220">
        <v>8.8999999999999999E-3</v>
      </c>
      <c r="AU113" s="220">
        <v>0.52766000000000002</v>
      </c>
      <c r="AV113" s="220" t="s">
        <v>1873</v>
      </c>
      <c r="AW113" s="220" t="s">
        <v>1874</v>
      </c>
      <c r="AX113" s="220" t="s">
        <v>1874</v>
      </c>
      <c r="AY113" s="220">
        <v>5.4630000000000001</v>
      </c>
      <c r="AZ113" s="220">
        <v>1.2E-2</v>
      </c>
      <c r="BA113" s="220">
        <v>7.5190000000000007E-2</v>
      </c>
      <c r="BB113" s="220">
        <v>1.3999999999999999E-4</v>
      </c>
      <c r="BC113" s="220">
        <v>2.0000000000000001E-4</v>
      </c>
      <c r="BD113" s="220">
        <v>1073.5999999999999</v>
      </c>
      <c r="BE113" s="220">
        <v>3.8</v>
      </c>
      <c r="BF113" s="220">
        <v>5.5</v>
      </c>
      <c r="BG113" s="220">
        <v>1079</v>
      </c>
      <c r="BH113" s="220">
        <v>2.6</v>
      </c>
      <c r="BI113" s="220">
        <v>27</v>
      </c>
      <c r="BJ113" s="220">
        <v>1083.7</v>
      </c>
      <c r="BK113" s="220">
        <v>2.2999999999999998</v>
      </c>
      <c r="BL113" s="220">
        <v>49</v>
      </c>
      <c r="BM113" s="220" t="s">
        <v>1873</v>
      </c>
      <c r="BN113" s="220" t="s">
        <v>1874</v>
      </c>
      <c r="BO113" s="220" t="s">
        <v>1874</v>
      </c>
      <c r="BP113" s="220">
        <v>6.7000000000000002E-4</v>
      </c>
      <c r="BQ113" s="220">
        <v>2.9E-4</v>
      </c>
      <c r="BR113" s="220">
        <v>6.7000000000000002E-4</v>
      </c>
      <c r="BS113" s="220">
        <v>2.9E-4</v>
      </c>
      <c r="BT113" s="220">
        <v>0.218</v>
      </c>
      <c r="BU113" s="220">
        <v>5.0999999999999997E-2</v>
      </c>
      <c r="BV113" s="220"/>
      <c r="BW113" s="220" t="s">
        <v>2283</v>
      </c>
      <c r="BX113" s="220" t="s">
        <v>2283</v>
      </c>
      <c r="BY113" s="220">
        <v>1.6</v>
      </c>
      <c r="BZ113" s="220">
        <v>356.4</v>
      </c>
      <c r="CA113" s="220">
        <v>7.9</v>
      </c>
      <c r="CB113" s="220">
        <v>2.4E-2</v>
      </c>
      <c r="CC113" s="220">
        <v>29.61</v>
      </c>
      <c r="CD113" s="220">
        <v>0.68</v>
      </c>
      <c r="CE113" s="220">
        <v>1.7999999999999999E-2</v>
      </c>
      <c r="CF113" s="220">
        <v>25.8</v>
      </c>
      <c r="CG113" s="220">
        <v>0.6</v>
      </c>
      <c r="CH113" s="220">
        <v>8.5000000000000006E-2</v>
      </c>
      <c r="CI113" s="220">
        <v>251.4</v>
      </c>
      <c r="CJ113" s="220">
        <v>5.9</v>
      </c>
      <c r="CK113" s="220" t="s">
        <v>1922</v>
      </c>
      <c r="CL113" s="220">
        <v>497</v>
      </c>
      <c r="CM113" s="220">
        <v>12</v>
      </c>
      <c r="CN113" s="220" t="s">
        <v>1922</v>
      </c>
      <c r="CO113" s="220"/>
      <c r="CP113" s="219">
        <f t="shared" si="0"/>
        <v>137.27000000000001</v>
      </c>
      <c r="CQ113" s="223">
        <f t="shared" si="1"/>
        <v>0.50583501006036213</v>
      </c>
      <c r="CR113" s="220"/>
      <c r="CS113" s="220">
        <v>285</v>
      </c>
      <c r="CT113" s="220">
        <v>31</v>
      </c>
      <c r="CU113" s="220" t="s">
        <v>2283</v>
      </c>
      <c r="CV113" s="220" t="s">
        <v>2283</v>
      </c>
      <c r="CW113" s="220">
        <v>205.8</v>
      </c>
      <c r="CX113" s="220">
        <v>5.6</v>
      </c>
      <c r="CY113" s="220">
        <v>21.5</v>
      </c>
      <c r="CZ113" s="220">
        <v>1.6</v>
      </c>
      <c r="DA113" s="220">
        <v>0.43</v>
      </c>
      <c r="DB113" s="220">
        <v>0.12</v>
      </c>
      <c r="DC113" s="220">
        <v>2233</v>
      </c>
      <c r="DD113" s="220">
        <v>59</v>
      </c>
      <c r="DE113" s="230">
        <v>377000</v>
      </c>
      <c r="DF113" s="230">
        <v>11000</v>
      </c>
      <c r="DG113" s="220">
        <v>1.24</v>
      </c>
      <c r="DH113" s="220">
        <v>0.15</v>
      </c>
      <c r="DI113" s="220">
        <v>6.8599999999999994E-2</v>
      </c>
      <c r="DJ113" s="220">
        <v>8.0999999999999996E-3</v>
      </c>
      <c r="DK113" s="220">
        <v>8.77</v>
      </c>
      <c r="DL113" s="220">
        <v>0.43</v>
      </c>
      <c r="DM113" s="220">
        <v>0.56200000000000006</v>
      </c>
      <c r="DN113" s="220">
        <v>4.1000000000000002E-2</v>
      </c>
      <c r="DO113" s="220">
        <v>7.48</v>
      </c>
      <c r="DP113" s="220">
        <v>0.47</v>
      </c>
      <c r="DQ113" s="220">
        <v>10.75</v>
      </c>
      <c r="DR113" s="220">
        <v>0.54</v>
      </c>
      <c r="DS113" s="220">
        <v>0.40400000000000003</v>
      </c>
      <c r="DT113" s="220">
        <v>7.2999999999999995E-2</v>
      </c>
      <c r="DU113" s="220">
        <v>51</v>
      </c>
      <c r="DV113" s="220">
        <v>1.8</v>
      </c>
      <c r="DW113" s="220">
        <v>16.23</v>
      </c>
      <c r="DX113" s="220">
        <v>0.65</v>
      </c>
      <c r="DY113" s="220">
        <v>197.6</v>
      </c>
      <c r="DZ113" s="220">
        <v>6.4</v>
      </c>
      <c r="EA113" s="220">
        <v>74.8</v>
      </c>
      <c r="EB113" s="220">
        <v>2.7</v>
      </c>
      <c r="EC113" s="220">
        <v>352</v>
      </c>
      <c r="ED113" s="220">
        <v>10</v>
      </c>
      <c r="EE113" s="220">
        <v>66</v>
      </c>
      <c r="EF113" s="220">
        <v>2</v>
      </c>
      <c r="EG113" s="220">
        <v>545</v>
      </c>
      <c r="EH113" s="220">
        <v>15</v>
      </c>
      <c r="EI113" s="220">
        <v>109.3</v>
      </c>
      <c r="EJ113" s="220">
        <v>3.2</v>
      </c>
      <c r="EK113" s="220">
        <v>8300</v>
      </c>
      <c r="EL113" s="220">
        <v>240</v>
      </c>
      <c r="EM113" s="220">
        <v>1.46</v>
      </c>
      <c r="EN113" s="220">
        <v>0.13</v>
      </c>
    </row>
    <row r="114" spans="1:144" x14ac:dyDescent="0.25">
      <c r="A114" s="220" t="s">
        <v>3622</v>
      </c>
      <c r="B114" s="220">
        <v>25.015999999999998</v>
      </c>
      <c r="C114" s="220" t="s">
        <v>3623</v>
      </c>
      <c r="D114" s="220">
        <v>1.9016</v>
      </c>
      <c r="E114" s="220">
        <v>9.8000000000000004E-2</v>
      </c>
      <c r="F114" s="220">
        <v>0.18193999999999999</v>
      </c>
      <c r="G114" s="220">
        <v>8.3999999999999995E-3</v>
      </c>
      <c r="H114" s="220">
        <v>2.3819E-2</v>
      </c>
      <c r="I114" s="220">
        <v>5.4963170000000003</v>
      </c>
      <c r="J114" s="220">
        <v>0.25375979999999998</v>
      </c>
      <c r="K114" s="220">
        <v>7.6200000000000004E-2</v>
      </c>
      <c r="L114" s="220">
        <v>5.1999999999999995E-4</v>
      </c>
      <c r="M114" s="220">
        <v>0.13613</v>
      </c>
      <c r="N114" s="220">
        <v>1077.5</v>
      </c>
      <c r="O114" s="220">
        <v>46</v>
      </c>
      <c r="P114" s="220">
        <v>1099.7</v>
      </c>
      <c r="Q114" s="220">
        <v>8.5</v>
      </c>
      <c r="R114" s="220">
        <v>1.95</v>
      </c>
      <c r="S114" s="220">
        <v>0.36299999999999999</v>
      </c>
      <c r="T114" s="220">
        <v>1.07E-3</v>
      </c>
      <c r="U114" s="220">
        <v>280</v>
      </c>
      <c r="V114" s="220">
        <v>440</v>
      </c>
      <c r="W114" s="220">
        <v>22</v>
      </c>
      <c r="X114" s="220">
        <v>34</v>
      </c>
      <c r="Y114" s="220">
        <v>39</v>
      </c>
      <c r="Z114" s="220">
        <v>63</v>
      </c>
      <c r="AA114" s="220">
        <v>403</v>
      </c>
      <c r="AB114" s="220">
        <v>12</v>
      </c>
      <c r="AC114" s="220">
        <v>151.6</v>
      </c>
      <c r="AD114" s="220">
        <v>3.6</v>
      </c>
      <c r="AE114" s="220">
        <v>128.6</v>
      </c>
      <c r="AF114" s="220">
        <v>3.4</v>
      </c>
      <c r="AG114" s="220">
        <v>3.7879999999999998</v>
      </c>
      <c r="AH114" s="220">
        <v>2.1999999999999999E-2</v>
      </c>
      <c r="AI114" s="220">
        <v>5.4963170000000003</v>
      </c>
      <c r="AJ114" s="220">
        <v>1.0999999999999999E-2</v>
      </c>
      <c r="AK114" s="220">
        <v>1.95</v>
      </c>
      <c r="AL114" s="220">
        <v>0.56000000000000005</v>
      </c>
      <c r="AM114" s="230">
        <v>1713000000000000</v>
      </c>
      <c r="AN114" s="230">
        <v>48000000000000</v>
      </c>
      <c r="AO114" s="220">
        <v>1.8777999999999999</v>
      </c>
      <c r="AP114" s="220">
        <v>6.4999999999999997E-3</v>
      </c>
      <c r="AQ114" s="220">
        <v>7.0000000000000007E-2</v>
      </c>
      <c r="AR114" s="220">
        <v>0.18174000000000001</v>
      </c>
      <c r="AS114" s="220">
        <v>3.8999999999999999E-4</v>
      </c>
      <c r="AT114" s="220">
        <v>9.1999999999999998E-3</v>
      </c>
      <c r="AU114" s="220">
        <v>0.6179</v>
      </c>
      <c r="AV114" s="220" t="s">
        <v>1873</v>
      </c>
      <c r="AW114" s="220" t="s">
        <v>1874</v>
      </c>
      <c r="AX114" s="220" t="s">
        <v>1874</v>
      </c>
      <c r="AY114" s="220">
        <v>5.5030000000000001</v>
      </c>
      <c r="AZ114" s="220">
        <v>1.2E-2</v>
      </c>
      <c r="BA114" s="220">
        <v>7.5228000000000003E-2</v>
      </c>
      <c r="BB114" s="220">
        <v>8.2999999999999998E-5</v>
      </c>
      <c r="BC114" s="220">
        <v>1.2E-4</v>
      </c>
      <c r="BD114" s="220">
        <v>1074.5999999999999</v>
      </c>
      <c r="BE114" s="220">
        <v>2.2000000000000002</v>
      </c>
      <c r="BF114" s="220">
        <v>3.2</v>
      </c>
      <c r="BG114" s="220">
        <v>1073.2</v>
      </c>
      <c r="BH114" s="220">
        <v>2.2999999999999998</v>
      </c>
      <c r="BI114" s="220">
        <v>25</v>
      </c>
      <c r="BJ114" s="220">
        <v>1076.5</v>
      </c>
      <c r="BK114" s="220">
        <v>2.1</v>
      </c>
      <c r="BL114" s="220">
        <v>50</v>
      </c>
      <c r="BM114" s="220" t="s">
        <v>1873</v>
      </c>
      <c r="BN114" s="220" t="s">
        <v>1874</v>
      </c>
      <c r="BO114" s="220" t="s">
        <v>1874</v>
      </c>
      <c r="BP114" s="220">
        <v>1.07E-3</v>
      </c>
      <c r="BQ114" s="220">
        <v>3.8999999999999999E-4</v>
      </c>
      <c r="BR114" s="220">
        <v>1.07E-3</v>
      </c>
      <c r="BS114" s="220">
        <v>3.8999999999999999E-4</v>
      </c>
      <c r="BT114" s="220">
        <v>0.122</v>
      </c>
      <c r="BU114" s="220">
        <v>4.4999999999999998E-2</v>
      </c>
      <c r="BV114" s="220"/>
      <c r="BW114" s="220" t="s">
        <v>2283</v>
      </c>
      <c r="BX114" s="220" t="s">
        <v>2283</v>
      </c>
      <c r="BY114" s="220">
        <v>2.2999999999999998</v>
      </c>
      <c r="BZ114" s="220">
        <v>334.6</v>
      </c>
      <c r="CA114" s="220">
        <v>9.1999999999999993</v>
      </c>
      <c r="CB114" s="220">
        <v>4.2999999999999997E-2</v>
      </c>
      <c r="CC114" s="220">
        <v>27.9</v>
      </c>
      <c r="CD114" s="220">
        <v>0.75</v>
      </c>
      <c r="CE114" s="220">
        <v>1.4999999999999999E-2</v>
      </c>
      <c r="CF114" s="220">
        <v>21.68</v>
      </c>
      <c r="CG114" s="220">
        <v>0.59</v>
      </c>
      <c r="CH114" s="220">
        <v>0.11</v>
      </c>
      <c r="CI114" s="220">
        <v>213.5</v>
      </c>
      <c r="CJ114" s="220">
        <v>5.7</v>
      </c>
      <c r="CK114" s="220" t="s">
        <v>1922</v>
      </c>
      <c r="CL114" s="220">
        <v>468</v>
      </c>
      <c r="CM114" s="220">
        <v>13</v>
      </c>
      <c r="CN114" s="220" t="s">
        <v>1922</v>
      </c>
      <c r="CO114" s="220"/>
      <c r="CP114" s="219">
        <f t="shared" si="0"/>
        <v>128.06</v>
      </c>
      <c r="CQ114" s="223">
        <f t="shared" si="1"/>
        <v>0.45619658119658119</v>
      </c>
      <c r="CR114" s="220"/>
      <c r="CS114" s="220">
        <v>358</v>
      </c>
      <c r="CT114" s="220">
        <v>33</v>
      </c>
      <c r="CU114" s="220">
        <v>1410</v>
      </c>
      <c r="CV114" s="220">
        <v>870</v>
      </c>
      <c r="CW114" s="220">
        <v>204.5</v>
      </c>
      <c r="CX114" s="220">
        <v>7.1</v>
      </c>
      <c r="CY114" s="220">
        <v>11.6</v>
      </c>
      <c r="CZ114" s="220">
        <v>1.3</v>
      </c>
      <c r="DA114" s="220">
        <v>0.36299999999999999</v>
      </c>
      <c r="DB114" s="220">
        <v>0.09</v>
      </c>
      <c r="DC114" s="220">
        <v>1188</v>
      </c>
      <c r="DD114" s="220">
        <v>40</v>
      </c>
      <c r="DE114" s="230">
        <v>401000</v>
      </c>
      <c r="DF114" s="230">
        <v>15000</v>
      </c>
      <c r="DG114" s="220">
        <v>2.0499999999999998</v>
      </c>
      <c r="DH114" s="220">
        <v>0.23</v>
      </c>
      <c r="DI114" s="220">
        <v>5.1000000000000004E-3</v>
      </c>
      <c r="DJ114" s="220">
        <v>2.7000000000000001E-3</v>
      </c>
      <c r="DK114" s="220">
        <v>12.3</v>
      </c>
      <c r="DL114" s="220">
        <v>0.7</v>
      </c>
      <c r="DM114" s="220">
        <v>6.3E-2</v>
      </c>
      <c r="DN114" s="220">
        <v>1.2E-2</v>
      </c>
      <c r="DO114" s="220">
        <v>1.46</v>
      </c>
      <c r="DP114" s="220">
        <v>0.24</v>
      </c>
      <c r="DQ114" s="220">
        <v>3.74</v>
      </c>
      <c r="DR114" s="220">
        <v>0.39</v>
      </c>
      <c r="DS114" s="220">
        <v>0.13200000000000001</v>
      </c>
      <c r="DT114" s="220">
        <v>3.3000000000000002E-2</v>
      </c>
      <c r="DU114" s="220">
        <v>23.4</v>
      </c>
      <c r="DV114" s="220">
        <v>1.3</v>
      </c>
      <c r="DW114" s="220">
        <v>8.52</v>
      </c>
      <c r="DX114" s="220">
        <v>0.37</v>
      </c>
      <c r="DY114" s="220">
        <v>109</v>
      </c>
      <c r="DZ114" s="220">
        <v>4.0999999999999996</v>
      </c>
      <c r="EA114" s="220">
        <v>40.4</v>
      </c>
      <c r="EB114" s="220">
        <v>1.5</v>
      </c>
      <c r="EC114" s="220">
        <v>194.6</v>
      </c>
      <c r="ED114" s="220">
        <v>6.4</v>
      </c>
      <c r="EE114" s="220">
        <v>38</v>
      </c>
      <c r="EF114" s="220">
        <v>1.5</v>
      </c>
      <c r="EG114" s="220">
        <v>322</v>
      </c>
      <c r="EH114" s="220">
        <v>10</v>
      </c>
      <c r="EI114" s="220">
        <v>61.4</v>
      </c>
      <c r="EJ114" s="220">
        <v>2</v>
      </c>
      <c r="EK114" s="220">
        <v>11120</v>
      </c>
      <c r="EL114" s="220">
        <v>370</v>
      </c>
      <c r="EM114" s="220">
        <v>1.25</v>
      </c>
      <c r="EN114" s="220">
        <v>0.12</v>
      </c>
    </row>
    <row r="115" spans="1:144" x14ac:dyDescent="0.25">
      <c r="A115" s="220" t="s">
        <v>3624</v>
      </c>
      <c r="B115" s="220">
        <v>25.033999999999999</v>
      </c>
      <c r="C115" s="220" t="s">
        <v>3625</v>
      </c>
      <c r="D115" s="220">
        <v>1.8919999999999999</v>
      </c>
      <c r="E115" s="220">
        <v>9.9000000000000005E-2</v>
      </c>
      <c r="F115" s="220">
        <v>0.18096999999999999</v>
      </c>
      <c r="G115" s="220">
        <v>8.3000000000000001E-3</v>
      </c>
      <c r="H115" s="220">
        <v>0.15906000000000001</v>
      </c>
      <c r="I115" s="220">
        <v>5.5257779999999999</v>
      </c>
      <c r="J115" s="220">
        <v>0.25343399999999999</v>
      </c>
      <c r="K115" s="220">
        <v>7.6259999999999994E-2</v>
      </c>
      <c r="L115" s="220">
        <v>7.6000000000000004E-4</v>
      </c>
      <c r="M115" s="220">
        <v>-2.5100999999999998E-2</v>
      </c>
      <c r="N115" s="220">
        <v>1072.2</v>
      </c>
      <c r="O115" s="220">
        <v>46</v>
      </c>
      <c r="P115" s="220">
        <v>1098</v>
      </c>
      <c r="Q115" s="220">
        <v>12</v>
      </c>
      <c r="R115" s="220">
        <v>2.14</v>
      </c>
      <c r="S115" s="220">
        <v>0.4</v>
      </c>
      <c r="T115" s="220">
        <v>1.6100000000000001E-3</v>
      </c>
      <c r="U115" s="220">
        <v>20</v>
      </c>
      <c r="V115" s="220">
        <v>200</v>
      </c>
      <c r="W115" s="220">
        <v>2</v>
      </c>
      <c r="X115" s="220">
        <v>15</v>
      </c>
      <c r="Y115" s="220">
        <v>2</v>
      </c>
      <c r="Z115" s="220">
        <v>37</v>
      </c>
      <c r="AA115" s="220">
        <v>174.6</v>
      </c>
      <c r="AB115" s="220">
        <v>4.4000000000000004</v>
      </c>
      <c r="AC115" s="220">
        <v>92.4</v>
      </c>
      <c r="AD115" s="220">
        <v>1.7</v>
      </c>
      <c r="AE115" s="220">
        <v>77.099999999999994</v>
      </c>
      <c r="AF115" s="220">
        <v>1.8</v>
      </c>
      <c r="AG115" s="220">
        <v>2.6739999999999999</v>
      </c>
      <c r="AH115" s="220">
        <v>0.02</v>
      </c>
      <c r="AI115" s="220">
        <v>5.5257779999999999</v>
      </c>
      <c r="AJ115" s="220">
        <v>9.2999999999999992E-3</v>
      </c>
      <c r="AK115" s="220">
        <v>2.14</v>
      </c>
      <c r="AL115" s="220">
        <v>0.97</v>
      </c>
      <c r="AM115" s="230">
        <v>761000000000000</v>
      </c>
      <c r="AN115" s="230">
        <v>19000000000000</v>
      </c>
      <c r="AO115" s="220">
        <v>1.8594999999999999</v>
      </c>
      <c r="AP115" s="220">
        <v>8.0999999999999996E-3</v>
      </c>
      <c r="AQ115" s="220">
        <v>4.8000000000000001E-2</v>
      </c>
      <c r="AR115" s="220">
        <v>0.18068000000000001</v>
      </c>
      <c r="AS115" s="220">
        <v>3.3E-4</v>
      </c>
      <c r="AT115" s="220">
        <v>8.9999999999999993E-3</v>
      </c>
      <c r="AU115" s="220">
        <v>0.30431999999999998</v>
      </c>
      <c r="AV115" s="220" t="s">
        <v>1873</v>
      </c>
      <c r="AW115" s="220" t="s">
        <v>1874</v>
      </c>
      <c r="AX115" s="220" t="s">
        <v>1874</v>
      </c>
      <c r="AY115" s="220">
        <v>5.5350000000000001</v>
      </c>
      <c r="AZ115" s="220">
        <v>0.01</v>
      </c>
      <c r="BA115" s="220">
        <v>7.4789999999999995E-2</v>
      </c>
      <c r="BB115" s="220">
        <v>1.3999999999999999E-4</v>
      </c>
      <c r="BC115" s="220">
        <v>1.6000000000000001E-4</v>
      </c>
      <c r="BD115" s="220">
        <v>1062.8</v>
      </c>
      <c r="BE115" s="220">
        <v>3.7</v>
      </c>
      <c r="BF115" s="220">
        <v>4.2</v>
      </c>
      <c r="BG115" s="220">
        <v>1066.7</v>
      </c>
      <c r="BH115" s="220">
        <v>2.9</v>
      </c>
      <c r="BI115" s="220">
        <v>17</v>
      </c>
      <c r="BJ115" s="220">
        <v>1070.7</v>
      </c>
      <c r="BK115" s="220">
        <v>1.8</v>
      </c>
      <c r="BL115" s="220">
        <v>49</v>
      </c>
      <c r="BM115" s="220" t="s">
        <v>1873</v>
      </c>
      <c r="BN115" s="220" t="s">
        <v>1874</v>
      </c>
      <c r="BO115" s="220" t="s">
        <v>1874</v>
      </c>
      <c r="BP115" s="220">
        <v>1.6100000000000001E-3</v>
      </c>
      <c r="BQ115" s="220">
        <v>5.9999999999999995E-4</v>
      </c>
      <c r="BR115" s="220">
        <v>1.6100000000000001E-3</v>
      </c>
      <c r="BS115" s="220">
        <v>5.9999999999999995E-4</v>
      </c>
      <c r="BT115" s="220">
        <v>0.17399999999999999</v>
      </c>
      <c r="BU115" s="220">
        <v>4.9000000000000002E-2</v>
      </c>
      <c r="BV115" s="220"/>
      <c r="BW115" s="220" t="s">
        <v>2283</v>
      </c>
      <c r="BX115" s="220" t="s">
        <v>2283</v>
      </c>
      <c r="BY115" s="220">
        <v>1.7</v>
      </c>
      <c r="BZ115" s="220">
        <v>153.9</v>
      </c>
      <c r="CA115" s="220">
        <v>4.7</v>
      </c>
      <c r="CB115" s="220">
        <v>5.6000000000000001E-2</v>
      </c>
      <c r="CC115" s="220">
        <v>12.81</v>
      </c>
      <c r="CD115" s="220">
        <v>0.37</v>
      </c>
      <c r="CE115" s="220">
        <v>4.1000000000000002E-2</v>
      </c>
      <c r="CF115" s="220">
        <v>13.33</v>
      </c>
      <c r="CG115" s="220">
        <v>0.43</v>
      </c>
      <c r="CH115" s="220" t="s">
        <v>1922</v>
      </c>
      <c r="CI115" s="220">
        <v>132.69999999999999</v>
      </c>
      <c r="CJ115" s="220">
        <v>3.9</v>
      </c>
      <c r="CK115" s="220">
        <v>4.4999999999999998E-2</v>
      </c>
      <c r="CL115" s="220">
        <v>216.7</v>
      </c>
      <c r="CM115" s="220">
        <v>6.8</v>
      </c>
      <c r="CN115" s="220">
        <v>6.7000000000000004E-2</v>
      </c>
      <c r="CO115" s="220"/>
      <c r="CP115" s="219">
        <f t="shared" si="0"/>
        <v>60.013333333333343</v>
      </c>
      <c r="CQ115" s="223">
        <f t="shared" si="1"/>
        <v>0.61236732810336869</v>
      </c>
      <c r="CR115" s="220"/>
      <c r="CS115" s="220">
        <v>311</v>
      </c>
      <c r="CT115" s="220">
        <v>38</v>
      </c>
      <c r="CU115" s="220">
        <v>660</v>
      </c>
      <c r="CV115" s="220">
        <v>800</v>
      </c>
      <c r="CW115" s="220">
        <v>217.8</v>
      </c>
      <c r="CX115" s="220">
        <v>8.1999999999999993</v>
      </c>
      <c r="CY115" s="220">
        <v>25</v>
      </c>
      <c r="CZ115" s="220">
        <v>1.3</v>
      </c>
      <c r="DA115" s="220">
        <v>0.4</v>
      </c>
      <c r="DB115" s="220">
        <v>0.11</v>
      </c>
      <c r="DC115" s="220">
        <v>1890</v>
      </c>
      <c r="DD115" s="220">
        <v>57</v>
      </c>
      <c r="DE115" s="230">
        <v>417000</v>
      </c>
      <c r="DF115" s="230">
        <v>16000</v>
      </c>
      <c r="DG115" s="220">
        <v>1.46</v>
      </c>
      <c r="DH115" s="220">
        <v>0.16</v>
      </c>
      <c r="DI115" s="220">
        <v>4.7000000000000002E-3</v>
      </c>
      <c r="DJ115" s="220">
        <v>3.2000000000000002E-3</v>
      </c>
      <c r="DK115" s="220">
        <v>8.41</v>
      </c>
      <c r="DL115" s="220">
        <v>0.48</v>
      </c>
      <c r="DM115" s="220">
        <v>0.16500000000000001</v>
      </c>
      <c r="DN115" s="220">
        <v>2.5000000000000001E-2</v>
      </c>
      <c r="DO115" s="220">
        <v>3.77</v>
      </c>
      <c r="DP115" s="220">
        <v>0.33</v>
      </c>
      <c r="DQ115" s="220">
        <v>9.07</v>
      </c>
      <c r="DR115" s="220">
        <v>0.76</v>
      </c>
      <c r="DS115" s="220">
        <v>0.32500000000000001</v>
      </c>
      <c r="DT115" s="220">
        <v>5.0999999999999997E-2</v>
      </c>
      <c r="DU115" s="220">
        <v>53.7</v>
      </c>
      <c r="DV115" s="220">
        <v>2.7</v>
      </c>
      <c r="DW115" s="220">
        <v>16.73</v>
      </c>
      <c r="DX115" s="220">
        <v>0.76</v>
      </c>
      <c r="DY115" s="220">
        <v>193.7</v>
      </c>
      <c r="DZ115" s="220">
        <v>6.9</v>
      </c>
      <c r="EA115" s="220">
        <v>66.599999999999994</v>
      </c>
      <c r="EB115" s="220">
        <v>2.2000000000000002</v>
      </c>
      <c r="EC115" s="220">
        <v>292</v>
      </c>
      <c r="ED115" s="220">
        <v>11</v>
      </c>
      <c r="EE115" s="220">
        <v>52.4</v>
      </c>
      <c r="EF115" s="220">
        <v>2</v>
      </c>
      <c r="EG115" s="220">
        <v>417</v>
      </c>
      <c r="EH115" s="220">
        <v>14</v>
      </c>
      <c r="EI115" s="220">
        <v>77.2</v>
      </c>
      <c r="EJ115" s="220">
        <v>3</v>
      </c>
      <c r="EK115" s="220">
        <v>10590</v>
      </c>
      <c r="EL115" s="220">
        <v>380</v>
      </c>
      <c r="EM115" s="220">
        <v>0.94</v>
      </c>
      <c r="EN115" s="220">
        <v>0.12</v>
      </c>
    </row>
    <row r="116" spans="1:144" x14ac:dyDescent="0.25">
      <c r="A116" s="220" t="s">
        <v>3626</v>
      </c>
      <c r="B116" s="220">
        <v>25.093</v>
      </c>
      <c r="C116" s="220" t="s">
        <v>3627</v>
      </c>
      <c r="D116" s="220">
        <v>1.9</v>
      </c>
      <c r="E116" s="220">
        <v>9.9000000000000005E-2</v>
      </c>
      <c r="F116" s="220">
        <v>0.18163000000000001</v>
      </c>
      <c r="G116" s="220">
        <v>8.3999999999999995E-3</v>
      </c>
      <c r="H116" s="220">
        <v>0.24809</v>
      </c>
      <c r="I116" s="220">
        <v>5.5056979999999998</v>
      </c>
      <c r="J116" s="220">
        <v>0.25462679999999999</v>
      </c>
      <c r="K116" s="220">
        <v>7.6329999999999995E-2</v>
      </c>
      <c r="L116" s="220">
        <v>6.0999999999999997E-4</v>
      </c>
      <c r="M116" s="220">
        <v>-0.12008000000000001</v>
      </c>
      <c r="N116" s="220">
        <v>1075.9000000000001</v>
      </c>
      <c r="O116" s="220">
        <v>46</v>
      </c>
      <c r="P116" s="220">
        <v>1103.3</v>
      </c>
      <c r="Q116" s="220">
        <v>10</v>
      </c>
      <c r="R116" s="220">
        <v>2.36</v>
      </c>
      <c r="S116" s="220">
        <v>0.34200000000000003</v>
      </c>
      <c r="T116" s="220">
        <v>1.2600000000000001E-3</v>
      </c>
      <c r="U116" s="220">
        <v>-320</v>
      </c>
      <c r="V116" s="220">
        <v>280</v>
      </c>
      <c r="W116" s="220">
        <v>-24</v>
      </c>
      <c r="X116" s="220">
        <v>22</v>
      </c>
      <c r="Y116" s="220">
        <v>-62</v>
      </c>
      <c r="Z116" s="220">
        <v>55</v>
      </c>
      <c r="AA116" s="220">
        <v>341</v>
      </c>
      <c r="AB116" s="220">
        <v>16</v>
      </c>
      <c r="AC116" s="220">
        <v>198.3</v>
      </c>
      <c r="AD116" s="220">
        <v>8.1999999999999993</v>
      </c>
      <c r="AE116" s="220">
        <v>165.5</v>
      </c>
      <c r="AF116" s="220">
        <v>7.3</v>
      </c>
      <c r="AG116" s="220">
        <v>2.3490000000000002</v>
      </c>
      <c r="AH116" s="220">
        <v>1.6E-2</v>
      </c>
      <c r="AI116" s="220">
        <v>5.5056979999999998</v>
      </c>
      <c r="AJ116" s="220">
        <v>0.01</v>
      </c>
      <c r="AK116" s="220">
        <v>2.36</v>
      </c>
      <c r="AL116" s="220">
        <v>0.7</v>
      </c>
      <c r="AM116" s="230">
        <v>1508000000000000</v>
      </c>
      <c r="AN116" s="230">
        <v>71000000000000</v>
      </c>
      <c r="AO116" s="220">
        <v>1.8743000000000001</v>
      </c>
      <c r="AP116" s="220">
        <v>6.4999999999999997E-3</v>
      </c>
      <c r="AQ116" s="220">
        <v>5.1999999999999998E-2</v>
      </c>
      <c r="AR116" s="220">
        <v>0.18140000000000001</v>
      </c>
      <c r="AS116" s="220">
        <v>3.5E-4</v>
      </c>
      <c r="AT116" s="220">
        <v>8.6999999999999994E-3</v>
      </c>
      <c r="AU116" s="220">
        <v>0.47649999999999998</v>
      </c>
      <c r="AV116" s="220" t="s">
        <v>1873</v>
      </c>
      <c r="AW116" s="220" t="s">
        <v>1874</v>
      </c>
      <c r="AX116" s="220" t="s">
        <v>1874</v>
      </c>
      <c r="AY116" s="220">
        <v>5.5129999999999999</v>
      </c>
      <c r="AZ116" s="220">
        <v>0.01</v>
      </c>
      <c r="BA116" s="220">
        <v>7.5107999999999994E-2</v>
      </c>
      <c r="BB116" s="220">
        <v>9.8999999999999994E-5</v>
      </c>
      <c r="BC116" s="220">
        <v>1.2E-4</v>
      </c>
      <c r="BD116" s="220">
        <v>1071.3</v>
      </c>
      <c r="BE116" s="220">
        <v>2.7</v>
      </c>
      <c r="BF116" s="220">
        <v>3.3</v>
      </c>
      <c r="BG116" s="220">
        <v>1072</v>
      </c>
      <c r="BH116" s="220">
        <v>2.2999999999999998</v>
      </c>
      <c r="BI116" s="220">
        <v>18</v>
      </c>
      <c r="BJ116" s="220">
        <v>1074.5999999999999</v>
      </c>
      <c r="BK116" s="220">
        <v>1.9</v>
      </c>
      <c r="BL116" s="220">
        <v>48</v>
      </c>
      <c r="BM116" s="220" t="s">
        <v>1873</v>
      </c>
      <c r="BN116" s="220" t="s">
        <v>1874</v>
      </c>
      <c r="BO116" s="220" t="s">
        <v>1874</v>
      </c>
      <c r="BP116" s="220">
        <v>1.2600000000000001E-3</v>
      </c>
      <c r="BQ116" s="220">
        <v>4.4000000000000002E-4</v>
      </c>
      <c r="BR116" s="220">
        <v>1.2600000000000001E-3</v>
      </c>
      <c r="BS116" s="220">
        <v>4.4000000000000002E-4</v>
      </c>
      <c r="BT116" s="220">
        <v>0.11600000000000001</v>
      </c>
      <c r="BU116" s="220">
        <v>4.3999999999999997E-2</v>
      </c>
      <c r="BV116" s="220"/>
      <c r="BW116" s="220" t="s">
        <v>2283</v>
      </c>
      <c r="BX116" s="220" t="s">
        <v>2283</v>
      </c>
      <c r="BY116" s="220">
        <v>1.7</v>
      </c>
      <c r="BZ116" s="220">
        <v>308</v>
      </c>
      <c r="CA116" s="220">
        <v>12</v>
      </c>
      <c r="CB116" s="220">
        <v>3.4000000000000002E-2</v>
      </c>
      <c r="CC116" s="220">
        <v>25.7</v>
      </c>
      <c r="CD116" s="220">
        <v>1</v>
      </c>
      <c r="CE116" s="220">
        <v>2.1000000000000001E-2</v>
      </c>
      <c r="CF116" s="220">
        <v>27.4</v>
      </c>
      <c r="CG116" s="220">
        <v>1.1000000000000001</v>
      </c>
      <c r="CH116" s="220">
        <v>0.1</v>
      </c>
      <c r="CI116" s="220">
        <v>272</v>
      </c>
      <c r="CJ116" s="220">
        <v>10</v>
      </c>
      <c r="CK116" s="220" t="s">
        <v>1922</v>
      </c>
      <c r="CL116" s="220">
        <v>432</v>
      </c>
      <c r="CM116" s="220">
        <v>18</v>
      </c>
      <c r="CN116" s="220" t="s">
        <v>1922</v>
      </c>
      <c r="CO116" s="220"/>
      <c r="CP116" s="219">
        <f t="shared" si="0"/>
        <v>120.36666666666666</v>
      </c>
      <c r="CQ116" s="223">
        <f t="shared" si="1"/>
        <v>0.62962962962962965</v>
      </c>
      <c r="CR116" s="220"/>
      <c r="CS116" s="220">
        <v>295</v>
      </c>
      <c r="CT116" s="220">
        <v>34</v>
      </c>
      <c r="CU116" s="220">
        <v>770</v>
      </c>
      <c r="CV116" s="220">
        <v>930</v>
      </c>
      <c r="CW116" s="220">
        <v>212.6</v>
      </c>
      <c r="CX116" s="220">
        <v>7.4</v>
      </c>
      <c r="CY116" s="220">
        <v>10.8</v>
      </c>
      <c r="CZ116" s="220">
        <v>1</v>
      </c>
      <c r="DA116" s="220">
        <v>0.34200000000000003</v>
      </c>
      <c r="DB116" s="220">
        <v>8.7999999999999995E-2</v>
      </c>
      <c r="DC116" s="220">
        <v>2005</v>
      </c>
      <c r="DD116" s="220">
        <v>62</v>
      </c>
      <c r="DE116" s="230">
        <v>402000</v>
      </c>
      <c r="DF116" s="230">
        <v>12000</v>
      </c>
      <c r="DG116" s="220">
        <v>1.2</v>
      </c>
      <c r="DH116" s="220">
        <v>0.15</v>
      </c>
      <c r="DI116" s="220">
        <v>4.0500000000000001E-2</v>
      </c>
      <c r="DJ116" s="220">
        <v>7.7000000000000002E-3</v>
      </c>
      <c r="DK116" s="220">
        <v>9.68</v>
      </c>
      <c r="DL116" s="220">
        <v>0.55000000000000004</v>
      </c>
      <c r="DM116" s="220">
        <v>0.46400000000000002</v>
      </c>
      <c r="DN116" s="220">
        <v>3.9E-2</v>
      </c>
      <c r="DO116" s="220">
        <v>6.59</v>
      </c>
      <c r="DP116" s="220">
        <v>0.42</v>
      </c>
      <c r="DQ116" s="220">
        <v>11.42</v>
      </c>
      <c r="DR116" s="220">
        <v>0.75</v>
      </c>
      <c r="DS116" s="220">
        <v>0.39</v>
      </c>
      <c r="DT116" s="220">
        <v>5.2999999999999999E-2</v>
      </c>
      <c r="DU116" s="220">
        <v>53.1</v>
      </c>
      <c r="DV116" s="220">
        <v>2.6</v>
      </c>
      <c r="DW116" s="220">
        <v>17.62</v>
      </c>
      <c r="DX116" s="220">
        <v>0.7</v>
      </c>
      <c r="DY116" s="220">
        <v>195.1</v>
      </c>
      <c r="DZ116" s="220">
        <v>7</v>
      </c>
      <c r="EA116" s="220">
        <v>70.5</v>
      </c>
      <c r="EB116" s="220">
        <v>2.6</v>
      </c>
      <c r="EC116" s="220">
        <v>305.89999999999998</v>
      </c>
      <c r="ED116" s="220">
        <v>8.6999999999999993</v>
      </c>
      <c r="EE116" s="220">
        <v>57.8</v>
      </c>
      <c r="EF116" s="220">
        <v>1.8</v>
      </c>
      <c r="EG116" s="220">
        <v>472</v>
      </c>
      <c r="EH116" s="220">
        <v>17</v>
      </c>
      <c r="EI116" s="220">
        <v>87.9</v>
      </c>
      <c r="EJ116" s="220">
        <v>2.6</v>
      </c>
      <c r="EK116" s="220">
        <v>11560</v>
      </c>
      <c r="EL116" s="220">
        <v>390</v>
      </c>
      <c r="EM116" s="220">
        <v>1.1499999999999999</v>
      </c>
      <c r="EN116" s="220">
        <v>0.13</v>
      </c>
    </row>
    <row r="117" spans="1:144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0"/>
      <c r="BN117" s="220"/>
      <c r="BO117" s="220"/>
      <c r="BP117" s="220"/>
      <c r="BQ117" s="220"/>
      <c r="BR117" s="220"/>
      <c r="BS117" s="220"/>
      <c r="BT117" s="220"/>
      <c r="BU117" s="220"/>
      <c r="BV117" s="220"/>
      <c r="BW117" s="220"/>
      <c r="BX117" s="220"/>
      <c r="BY117" s="220"/>
      <c r="BZ117" s="220"/>
      <c r="CA117" s="220"/>
      <c r="CB117" s="220"/>
      <c r="CC117" s="220"/>
      <c r="CD117" s="220"/>
      <c r="CE117" s="220"/>
      <c r="CF117" s="220"/>
      <c r="CG117" s="220"/>
      <c r="CH117" s="220"/>
      <c r="CI117" s="220"/>
      <c r="CJ117" s="220"/>
      <c r="CK117" s="220"/>
      <c r="CL117" s="220"/>
      <c r="CM117" s="220"/>
      <c r="CN117" s="220"/>
      <c r="CO117" s="220"/>
      <c r="CP117" s="219"/>
      <c r="CQ117" s="223"/>
      <c r="CR117" s="220"/>
      <c r="CS117" s="220"/>
      <c r="CT117" s="220"/>
      <c r="CU117" s="220"/>
      <c r="CV117" s="220"/>
      <c r="CW117" s="220"/>
      <c r="CX117" s="220"/>
      <c r="CY117" s="220"/>
      <c r="CZ117" s="220"/>
      <c r="DA117" s="220"/>
      <c r="DB117" s="220"/>
      <c r="DC117" s="220"/>
      <c r="DD117" s="220"/>
      <c r="DE117" s="220"/>
      <c r="DF117" s="220"/>
      <c r="DG117" s="220"/>
      <c r="DH117" s="220"/>
      <c r="DI117" s="220"/>
      <c r="DJ117" s="220"/>
      <c r="DK117" s="220"/>
      <c r="DL117" s="220"/>
      <c r="DM117" s="220"/>
      <c r="DN117" s="220"/>
      <c r="DO117" s="220"/>
      <c r="DP117" s="220"/>
      <c r="DQ117" s="220"/>
      <c r="DR117" s="220"/>
      <c r="DS117" s="220"/>
      <c r="DT117" s="220"/>
      <c r="DU117" s="220"/>
      <c r="DV117" s="220"/>
      <c r="DW117" s="220"/>
      <c r="DX117" s="220"/>
      <c r="DY117" s="220"/>
      <c r="DZ117" s="220"/>
      <c r="EA117" s="220"/>
      <c r="EB117" s="220"/>
      <c r="EC117" s="220"/>
      <c r="ED117" s="220"/>
      <c r="EE117" s="220"/>
      <c r="EF117" s="220"/>
      <c r="EG117" s="220"/>
      <c r="EH117" s="220"/>
      <c r="EI117" s="220"/>
      <c r="EJ117" s="220"/>
      <c r="EK117" s="220"/>
      <c r="EL117" s="220"/>
      <c r="EM117" s="220"/>
      <c r="EN117" s="220"/>
    </row>
    <row r="118" spans="1:144" x14ac:dyDescent="0.25">
      <c r="A118" s="220" t="s">
        <v>3628</v>
      </c>
      <c r="B118" s="220">
        <v>25.050999999999998</v>
      </c>
      <c r="C118" s="220" t="s">
        <v>3197</v>
      </c>
      <c r="D118" s="220">
        <v>28.797000000000001</v>
      </c>
      <c r="E118" s="220">
        <v>1.5</v>
      </c>
      <c r="F118" s="220">
        <v>0.70220000000000005</v>
      </c>
      <c r="G118" s="220">
        <v>3.2000000000000001E-2</v>
      </c>
      <c r="H118" s="220">
        <v>0.30431000000000002</v>
      </c>
      <c r="I118" s="220">
        <v>1.424096</v>
      </c>
      <c r="J118" s="220">
        <v>6.4897549999999998E-2</v>
      </c>
      <c r="K118" s="220">
        <v>0.29902000000000001</v>
      </c>
      <c r="L118" s="220">
        <v>1.6000000000000001E-3</v>
      </c>
      <c r="M118" s="220">
        <v>0.16919000000000001</v>
      </c>
      <c r="N118" s="220">
        <v>3428.8</v>
      </c>
      <c r="O118" s="220">
        <v>120</v>
      </c>
      <c r="P118" s="220">
        <v>3464.9</v>
      </c>
      <c r="Q118" s="220">
        <v>3.9</v>
      </c>
      <c r="R118" s="220">
        <v>1.01</v>
      </c>
      <c r="S118" s="220">
        <v>0.4</v>
      </c>
      <c r="T118" s="220">
        <v>7.1000000000000004E-3</v>
      </c>
      <c r="U118" s="220">
        <v>-120</v>
      </c>
      <c r="V118" s="220">
        <v>520</v>
      </c>
      <c r="W118" s="220">
        <v>-40</v>
      </c>
      <c r="X118" s="220">
        <v>160</v>
      </c>
      <c r="Y118" s="220">
        <v>-30</v>
      </c>
      <c r="Z118" s="220">
        <v>120</v>
      </c>
      <c r="AA118" s="220">
        <v>198.4</v>
      </c>
      <c r="AB118" s="220">
        <v>9.8000000000000007</v>
      </c>
      <c r="AC118" s="220">
        <v>249</v>
      </c>
      <c r="AD118" s="220">
        <v>10</v>
      </c>
      <c r="AE118" s="220">
        <v>825</v>
      </c>
      <c r="AF118" s="220">
        <v>35</v>
      </c>
      <c r="AG118" s="220">
        <v>1.252</v>
      </c>
      <c r="AH118" s="220">
        <v>2.9000000000000001E-2</v>
      </c>
      <c r="AI118" s="220">
        <v>1.424096</v>
      </c>
      <c r="AJ118" s="220">
        <v>2.8999999999999998E-3</v>
      </c>
      <c r="AK118" s="220">
        <v>1.01</v>
      </c>
      <c r="AL118" s="220">
        <v>0.17</v>
      </c>
      <c r="AM118" s="230">
        <v>4340000000000000</v>
      </c>
      <c r="AN118" s="230">
        <v>210000000000000</v>
      </c>
      <c r="AO118" s="220">
        <v>28.01</v>
      </c>
      <c r="AP118" s="220">
        <v>0.16</v>
      </c>
      <c r="AQ118" s="220">
        <v>3.7</v>
      </c>
      <c r="AR118" s="220">
        <v>0.69740000000000002</v>
      </c>
      <c r="AS118" s="220">
        <v>2.3E-3</v>
      </c>
      <c r="AT118" s="220">
        <v>5.3999999999999999E-2</v>
      </c>
      <c r="AU118" s="220">
        <v>0.94840000000000002</v>
      </c>
      <c r="AV118" s="220" t="s">
        <v>1873</v>
      </c>
      <c r="AW118" s="220" t="s">
        <v>1874</v>
      </c>
      <c r="AX118" s="220" t="s">
        <v>1874</v>
      </c>
      <c r="AY118" s="220">
        <v>1.4341999999999999</v>
      </c>
      <c r="AZ118" s="220">
        <v>4.7999999999999996E-3</v>
      </c>
      <c r="BA118" s="220">
        <v>0.29186000000000001</v>
      </c>
      <c r="BB118" s="220">
        <v>8.8000000000000003E-4</v>
      </c>
      <c r="BC118" s="220">
        <v>2.3999999999999998E-3</v>
      </c>
      <c r="BD118" s="220">
        <v>3427.4</v>
      </c>
      <c r="BE118" s="220">
        <v>4.7</v>
      </c>
      <c r="BF118" s="220">
        <v>13</v>
      </c>
      <c r="BG118" s="220">
        <v>3419.1</v>
      </c>
      <c r="BH118" s="220">
        <v>5.7</v>
      </c>
      <c r="BI118" s="220">
        <v>130</v>
      </c>
      <c r="BJ118" s="220">
        <v>3410.8</v>
      </c>
      <c r="BK118" s="220">
        <v>8.9</v>
      </c>
      <c r="BL118" s="220">
        <v>210</v>
      </c>
      <c r="BM118" s="220" t="s">
        <v>1873</v>
      </c>
      <c r="BN118" s="220" t="s">
        <v>1874</v>
      </c>
      <c r="BO118" s="220" t="s">
        <v>1874</v>
      </c>
      <c r="BP118" s="220">
        <v>7.1000000000000004E-3</v>
      </c>
      <c r="BQ118" s="220">
        <v>1.4E-3</v>
      </c>
      <c r="BR118" s="220">
        <v>7.1000000000000004E-3</v>
      </c>
      <c r="BS118" s="220">
        <v>1.4E-3</v>
      </c>
      <c r="BT118" s="220">
        <v>0</v>
      </c>
      <c r="BU118" s="220">
        <v>1</v>
      </c>
      <c r="BV118" s="220"/>
      <c r="BW118" s="220" t="s">
        <v>2283</v>
      </c>
      <c r="BX118" s="220" t="s">
        <v>2283</v>
      </c>
      <c r="BY118" s="220">
        <v>1.7</v>
      </c>
      <c r="BZ118" s="220">
        <v>459</v>
      </c>
      <c r="CA118" s="220">
        <v>23</v>
      </c>
      <c r="CB118" s="220">
        <v>0.03</v>
      </c>
      <c r="CC118" s="220">
        <v>150.1</v>
      </c>
      <c r="CD118" s="220">
        <v>7.6</v>
      </c>
      <c r="CE118" s="220">
        <v>0.02</v>
      </c>
      <c r="CF118" s="220">
        <v>49.4</v>
      </c>
      <c r="CG118" s="220">
        <v>2.2999999999999998</v>
      </c>
      <c r="CH118" s="220">
        <v>9.9000000000000005E-2</v>
      </c>
      <c r="CI118" s="220">
        <v>136.30000000000001</v>
      </c>
      <c r="CJ118" s="220">
        <v>6.1</v>
      </c>
      <c r="CK118" s="220" t="s">
        <v>1922</v>
      </c>
      <c r="CL118" s="220">
        <v>164.7</v>
      </c>
      <c r="CM118" s="220">
        <v>9</v>
      </c>
      <c r="CN118" s="220" t="s">
        <v>1922</v>
      </c>
      <c r="CO118" s="220"/>
      <c r="CP118" s="219">
        <f t="shared" si="0"/>
        <v>219.5</v>
      </c>
      <c r="CQ118" s="223">
        <f t="shared" si="1"/>
        <v>0.82756527018822112</v>
      </c>
      <c r="CR118" s="220"/>
      <c r="CS118" s="220">
        <v>261</v>
      </c>
      <c r="CT118" s="220">
        <v>49</v>
      </c>
      <c r="CU118" s="220">
        <v>420</v>
      </c>
      <c r="CV118" s="220">
        <v>670</v>
      </c>
      <c r="CW118" s="220">
        <v>198.8</v>
      </c>
      <c r="CX118" s="220">
        <v>6.1</v>
      </c>
      <c r="CY118" s="220">
        <v>6</v>
      </c>
      <c r="CZ118" s="220">
        <v>0.69</v>
      </c>
      <c r="DA118" s="220">
        <v>0.4</v>
      </c>
      <c r="DB118" s="220">
        <v>0.1</v>
      </c>
      <c r="DC118" s="220">
        <v>982</v>
      </c>
      <c r="DD118" s="220">
        <v>49</v>
      </c>
      <c r="DE118" s="230">
        <v>310000</v>
      </c>
      <c r="DF118" s="230">
        <v>12000</v>
      </c>
      <c r="DG118" s="220">
        <v>0.88</v>
      </c>
      <c r="DH118" s="220">
        <v>0.12</v>
      </c>
      <c r="DI118" s="220">
        <v>1.38E-2</v>
      </c>
      <c r="DJ118" s="220">
        <v>4.1999999999999997E-3</v>
      </c>
      <c r="DK118" s="220">
        <v>12.17</v>
      </c>
      <c r="DL118" s="220">
        <v>0.82</v>
      </c>
      <c r="DM118" s="220">
        <v>0.214</v>
      </c>
      <c r="DN118" s="220">
        <v>2.3E-2</v>
      </c>
      <c r="DO118" s="220">
        <v>3.8</v>
      </c>
      <c r="DP118" s="220">
        <v>0.3</v>
      </c>
      <c r="DQ118" s="220">
        <v>4.97</v>
      </c>
      <c r="DR118" s="220">
        <v>0.42</v>
      </c>
      <c r="DS118" s="220">
        <v>1.36</v>
      </c>
      <c r="DT118" s="220">
        <v>0.14000000000000001</v>
      </c>
      <c r="DU118" s="220">
        <v>21.7</v>
      </c>
      <c r="DV118" s="220">
        <v>1.6</v>
      </c>
      <c r="DW118" s="220">
        <v>6.52</v>
      </c>
      <c r="DX118" s="220">
        <v>0.33</v>
      </c>
      <c r="DY118" s="220">
        <v>79.8</v>
      </c>
      <c r="DZ118" s="220">
        <v>4.5999999999999996</v>
      </c>
      <c r="EA118" s="220">
        <v>30.8</v>
      </c>
      <c r="EB118" s="220">
        <v>1.6</v>
      </c>
      <c r="EC118" s="220">
        <v>160.80000000000001</v>
      </c>
      <c r="ED118" s="220">
        <v>8.1</v>
      </c>
      <c r="EE118" s="220">
        <v>33.5</v>
      </c>
      <c r="EF118" s="220">
        <v>2</v>
      </c>
      <c r="EG118" s="220">
        <v>330</v>
      </c>
      <c r="EH118" s="220">
        <v>20</v>
      </c>
      <c r="EI118" s="220">
        <v>67.599999999999994</v>
      </c>
      <c r="EJ118" s="220">
        <v>3.5</v>
      </c>
      <c r="EK118" s="220">
        <v>8680</v>
      </c>
      <c r="EL118" s="220">
        <v>350</v>
      </c>
      <c r="EM118" s="220">
        <v>0.46</v>
      </c>
      <c r="EN118" s="220">
        <v>6.6000000000000003E-2</v>
      </c>
    </row>
    <row r="119" spans="1:144" x14ac:dyDescent="0.25">
      <c r="A119" s="220" t="s">
        <v>3629</v>
      </c>
      <c r="B119" s="220">
        <v>25.059000000000001</v>
      </c>
      <c r="C119" s="220" t="s">
        <v>3200</v>
      </c>
      <c r="D119" s="220">
        <v>29.78</v>
      </c>
      <c r="E119" s="220">
        <v>1.5</v>
      </c>
      <c r="F119" s="220">
        <v>0.7238</v>
      </c>
      <c r="G119" s="220">
        <v>3.4000000000000002E-2</v>
      </c>
      <c r="H119" s="220">
        <v>0.52524999999999999</v>
      </c>
      <c r="I119" s="220">
        <v>1.381597</v>
      </c>
      <c r="J119" s="220">
        <v>6.4899559999999995E-2</v>
      </c>
      <c r="K119" s="220">
        <v>0.29919000000000001</v>
      </c>
      <c r="L119" s="220">
        <v>1.6000000000000001E-3</v>
      </c>
      <c r="M119" s="220">
        <v>0.18551999999999999</v>
      </c>
      <c r="N119" s="220">
        <v>3510.3</v>
      </c>
      <c r="O119" s="220">
        <v>130</v>
      </c>
      <c r="P119" s="220">
        <v>3466.2</v>
      </c>
      <c r="Q119" s="220">
        <v>3.9</v>
      </c>
      <c r="R119" s="220">
        <v>-1.27</v>
      </c>
      <c r="S119" s="220">
        <v>0.25800000000000001</v>
      </c>
      <c r="T119" s="220">
        <v>1.6000000000000001E-4</v>
      </c>
      <c r="U119" s="220">
        <v>60</v>
      </c>
      <c r="V119" s="220">
        <v>320</v>
      </c>
      <c r="W119" s="220">
        <v>18</v>
      </c>
      <c r="X119" s="220">
        <v>97</v>
      </c>
      <c r="Y119" s="220">
        <v>9</v>
      </c>
      <c r="Z119" s="220">
        <v>51</v>
      </c>
      <c r="AA119" s="220">
        <v>142</v>
      </c>
      <c r="AB119" s="220">
        <v>3</v>
      </c>
      <c r="AC119" s="220">
        <v>114.1</v>
      </c>
      <c r="AD119" s="220">
        <v>2.1</v>
      </c>
      <c r="AE119" s="220">
        <v>412.2</v>
      </c>
      <c r="AF119" s="220">
        <v>7</v>
      </c>
      <c r="AG119" s="220">
        <v>1.2575000000000001</v>
      </c>
      <c r="AH119" s="220">
        <v>9.4999999999999998E-3</v>
      </c>
      <c r="AI119" s="220">
        <v>1.381597</v>
      </c>
      <c r="AJ119" s="220">
        <v>4.0000000000000001E-3</v>
      </c>
      <c r="AK119" s="220">
        <v>-1.27</v>
      </c>
      <c r="AL119" s="220">
        <v>0.24</v>
      </c>
      <c r="AM119" s="230">
        <v>2922000000000000</v>
      </c>
      <c r="AN119" s="230">
        <v>60000000000000</v>
      </c>
      <c r="AO119" s="220">
        <v>29.75</v>
      </c>
      <c r="AP119" s="220">
        <v>9.4E-2</v>
      </c>
      <c r="AQ119" s="220">
        <v>1.7</v>
      </c>
      <c r="AR119" s="220">
        <v>0.72350000000000003</v>
      </c>
      <c r="AS119" s="220">
        <v>2.2000000000000001E-3</v>
      </c>
      <c r="AT119" s="220">
        <v>3.5000000000000003E-2</v>
      </c>
      <c r="AU119" s="220">
        <v>0.63378999999999996</v>
      </c>
      <c r="AV119" s="220" t="s">
        <v>1873</v>
      </c>
      <c r="AW119" s="220" t="s">
        <v>1874</v>
      </c>
      <c r="AX119" s="220" t="s">
        <v>1874</v>
      </c>
      <c r="AY119" s="220">
        <v>1.3824000000000001</v>
      </c>
      <c r="AZ119" s="220">
        <v>4.3E-3</v>
      </c>
      <c r="BA119" s="220">
        <v>0.29896</v>
      </c>
      <c r="BB119" s="220">
        <v>3.2000000000000003E-4</v>
      </c>
      <c r="BC119" s="220">
        <v>8.0999999999999996E-4</v>
      </c>
      <c r="BD119" s="220">
        <v>3464.8</v>
      </c>
      <c r="BE119" s="220">
        <v>1.7</v>
      </c>
      <c r="BF119" s="220">
        <v>4.2</v>
      </c>
      <c r="BG119" s="220">
        <v>3478.5</v>
      </c>
      <c r="BH119" s="220">
        <v>3.1</v>
      </c>
      <c r="BI119" s="220">
        <v>56</v>
      </c>
      <c r="BJ119" s="220">
        <v>3509.2</v>
      </c>
      <c r="BK119" s="220">
        <v>8.3000000000000007</v>
      </c>
      <c r="BL119" s="220">
        <v>130</v>
      </c>
      <c r="BM119" s="220" t="s">
        <v>1873</v>
      </c>
      <c r="BN119" s="220" t="s">
        <v>1874</v>
      </c>
      <c r="BO119" s="220" t="s">
        <v>1874</v>
      </c>
      <c r="BP119" s="220">
        <v>1.6000000000000001E-4</v>
      </c>
      <c r="BQ119" s="220">
        <v>2.1000000000000001E-4</v>
      </c>
      <c r="BR119" s="220">
        <v>1.6000000000000001E-4</v>
      </c>
      <c r="BS119" s="220">
        <v>2.1000000000000001E-4</v>
      </c>
      <c r="BT119" s="220">
        <v>0.42599999999999999</v>
      </c>
      <c r="BU119" s="220">
        <v>3.6999999999999998E-2</v>
      </c>
      <c r="BV119" s="220"/>
      <c r="BW119" s="220">
        <v>3.1</v>
      </c>
      <c r="BX119" s="220">
        <v>3.4</v>
      </c>
      <c r="BY119" s="220">
        <v>2.9</v>
      </c>
      <c r="BZ119" s="220">
        <v>349</v>
      </c>
      <c r="CA119" s="220">
        <v>11</v>
      </c>
      <c r="CB119" s="220">
        <v>5.7000000000000002E-2</v>
      </c>
      <c r="CC119" s="220">
        <v>114.5</v>
      </c>
      <c r="CD119" s="220">
        <v>3.5</v>
      </c>
      <c r="CE119" s="220">
        <v>0.02</v>
      </c>
      <c r="CF119" s="220">
        <v>25.16</v>
      </c>
      <c r="CG119" s="220">
        <v>0.77</v>
      </c>
      <c r="CH119" s="220">
        <v>0.17</v>
      </c>
      <c r="CI119" s="220">
        <v>64.8</v>
      </c>
      <c r="CJ119" s="220">
        <v>1.9</v>
      </c>
      <c r="CK119" s="220" t="s">
        <v>1922</v>
      </c>
      <c r="CL119" s="220">
        <v>121.3</v>
      </c>
      <c r="CM119" s="220">
        <v>3.4</v>
      </c>
      <c r="CN119" s="220" t="s">
        <v>1922</v>
      </c>
      <c r="CO119" s="220"/>
      <c r="CP119" s="219">
        <f t="shared" si="0"/>
        <v>122.94000000000001</v>
      </c>
      <c r="CQ119" s="223">
        <f t="shared" si="1"/>
        <v>0.5342126957955482</v>
      </c>
      <c r="CR119" s="220"/>
      <c r="CS119" s="220">
        <v>376</v>
      </c>
      <c r="CT119" s="220">
        <v>60</v>
      </c>
      <c r="CU119" s="220" t="s">
        <v>2283</v>
      </c>
      <c r="CV119" s="220" t="s">
        <v>2283</v>
      </c>
      <c r="CW119" s="220">
        <v>215.2</v>
      </c>
      <c r="CX119" s="220">
        <v>7.3</v>
      </c>
      <c r="CY119" s="220">
        <v>8.1300000000000008</v>
      </c>
      <c r="CZ119" s="220">
        <v>0.86</v>
      </c>
      <c r="DA119" s="220">
        <v>0.25800000000000001</v>
      </c>
      <c r="DB119" s="220">
        <v>7.2999999999999995E-2</v>
      </c>
      <c r="DC119" s="220">
        <v>637</v>
      </c>
      <c r="DD119" s="220">
        <v>26</v>
      </c>
      <c r="DE119" s="230">
        <v>300000</v>
      </c>
      <c r="DF119" s="230">
        <v>10000</v>
      </c>
      <c r="DG119" s="220">
        <v>1.33</v>
      </c>
      <c r="DH119" s="220">
        <v>0.16</v>
      </c>
      <c r="DI119" s="220">
        <v>2.2599999999999999E-2</v>
      </c>
      <c r="DJ119" s="220">
        <v>6.1000000000000004E-3</v>
      </c>
      <c r="DK119" s="220">
        <v>11.22</v>
      </c>
      <c r="DL119" s="220">
        <v>0.53</v>
      </c>
      <c r="DM119" s="220">
        <v>8.8999999999999996E-2</v>
      </c>
      <c r="DN119" s="220">
        <v>1.4999999999999999E-2</v>
      </c>
      <c r="DO119" s="220">
        <v>1.1299999999999999</v>
      </c>
      <c r="DP119" s="220">
        <v>0.18</v>
      </c>
      <c r="DQ119" s="220">
        <v>1.96</v>
      </c>
      <c r="DR119" s="220">
        <v>0.23</v>
      </c>
      <c r="DS119" s="220">
        <v>0.65500000000000003</v>
      </c>
      <c r="DT119" s="220">
        <v>8.1000000000000003E-2</v>
      </c>
      <c r="DU119" s="220">
        <v>11.17</v>
      </c>
      <c r="DV119" s="220">
        <v>0.78</v>
      </c>
      <c r="DW119" s="220">
        <v>3.74</v>
      </c>
      <c r="DX119" s="220">
        <v>0.23</v>
      </c>
      <c r="DY119" s="220">
        <v>46.5</v>
      </c>
      <c r="DZ119" s="220">
        <v>2.6</v>
      </c>
      <c r="EA119" s="220">
        <v>19.5</v>
      </c>
      <c r="EB119" s="220">
        <v>1</v>
      </c>
      <c r="EC119" s="220">
        <v>107.9</v>
      </c>
      <c r="ED119" s="220">
        <v>5.2</v>
      </c>
      <c r="EE119" s="220">
        <v>23.1</v>
      </c>
      <c r="EF119" s="220">
        <v>1.2</v>
      </c>
      <c r="EG119" s="220">
        <v>233</v>
      </c>
      <c r="EH119" s="220">
        <v>10</v>
      </c>
      <c r="EI119" s="220">
        <v>50.8</v>
      </c>
      <c r="EJ119" s="220">
        <v>2.5</v>
      </c>
      <c r="EK119" s="220">
        <v>7560</v>
      </c>
      <c r="EL119" s="220">
        <v>330</v>
      </c>
      <c r="EM119" s="220">
        <v>0.69</v>
      </c>
      <c r="EN119" s="220">
        <v>0.1</v>
      </c>
    </row>
    <row r="120" spans="1:144" x14ac:dyDescent="0.25">
      <c r="A120" s="220" t="s">
        <v>3630</v>
      </c>
      <c r="B120" s="220">
        <v>25.023</v>
      </c>
      <c r="C120" s="220" t="s">
        <v>3202</v>
      </c>
      <c r="D120" s="220">
        <v>28.870999999999999</v>
      </c>
      <c r="E120" s="220">
        <v>1.5</v>
      </c>
      <c r="F120" s="220">
        <v>0.70120000000000005</v>
      </c>
      <c r="G120" s="220">
        <v>3.2000000000000001E-2</v>
      </c>
      <c r="H120" s="220">
        <v>0.6079</v>
      </c>
      <c r="I120" s="220">
        <v>1.4261269999999999</v>
      </c>
      <c r="J120" s="220">
        <v>6.5082790000000001E-2</v>
      </c>
      <c r="K120" s="220">
        <v>0.29903999999999997</v>
      </c>
      <c r="L120" s="220">
        <v>1.5E-3</v>
      </c>
      <c r="M120" s="220">
        <v>0.22286</v>
      </c>
      <c r="N120" s="220">
        <v>3425.2</v>
      </c>
      <c r="O120" s="220">
        <v>120</v>
      </c>
      <c r="P120" s="220">
        <v>3465.1</v>
      </c>
      <c r="Q120" s="220">
        <v>4.0999999999999996</v>
      </c>
      <c r="R120" s="220">
        <v>1.1399999999999999</v>
      </c>
      <c r="S120" s="220">
        <v>0.25900000000000001</v>
      </c>
      <c r="T120" s="220">
        <v>8.8000000000000005E-3</v>
      </c>
      <c r="U120" s="220">
        <v>580</v>
      </c>
      <c r="V120" s="220">
        <v>880</v>
      </c>
      <c r="W120" s="220">
        <v>170</v>
      </c>
      <c r="X120" s="220">
        <v>270</v>
      </c>
      <c r="Y120" s="220">
        <v>80</v>
      </c>
      <c r="Z120" s="220">
        <v>130</v>
      </c>
      <c r="AA120" s="220">
        <v>156.4</v>
      </c>
      <c r="AB120" s="220">
        <v>4</v>
      </c>
      <c r="AC120" s="220">
        <v>120</v>
      </c>
      <c r="AD120" s="220">
        <v>2.2999999999999998</v>
      </c>
      <c r="AE120" s="220">
        <v>412.3</v>
      </c>
      <c r="AF120" s="220">
        <v>9.6</v>
      </c>
      <c r="AG120" s="220">
        <v>1.2432000000000001</v>
      </c>
      <c r="AH120" s="220">
        <v>8.5000000000000006E-3</v>
      </c>
      <c r="AI120" s="220">
        <v>1.4261269999999999</v>
      </c>
      <c r="AJ120" s="220">
        <v>2.8E-3</v>
      </c>
      <c r="AK120" s="220">
        <v>1.1399999999999999</v>
      </c>
      <c r="AL120" s="220">
        <v>0.15</v>
      </c>
      <c r="AM120" s="230">
        <v>3200000000000000</v>
      </c>
      <c r="AN120" s="230">
        <v>79000000000000</v>
      </c>
      <c r="AO120" s="220">
        <v>27.91</v>
      </c>
      <c r="AP120" s="220">
        <v>0.16</v>
      </c>
      <c r="AQ120" s="220">
        <v>3.1</v>
      </c>
      <c r="AR120" s="220">
        <v>0.69510000000000005</v>
      </c>
      <c r="AS120" s="220">
        <v>2.0999999999999999E-3</v>
      </c>
      <c r="AT120" s="220">
        <v>5.0999999999999997E-2</v>
      </c>
      <c r="AU120" s="220">
        <v>0.98146999999999995</v>
      </c>
      <c r="AV120" s="220" t="s">
        <v>1873</v>
      </c>
      <c r="AW120" s="220" t="s">
        <v>1874</v>
      </c>
      <c r="AX120" s="220" t="s">
        <v>1874</v>
      </c>
      <c r="AY120" s="220">
        <v>1.4390000000000001</v>
      </c>
      <c r="AZ120" s="220">
        <v>4.4000000000000003E-3</v>
      </c>
      <c r="BA120" s="220">
        <v>0.29124</v>
      </c>
      <c r="BB120" s="220">
        <v>8.8000000000000003E-4</v>
      </c>
      <c r="BC120" s="220">
        <v>2.8999999999999998E-3</v>
      </c>
      <c r="BD120" s="220">
        <v>3424</v>
      </c>
      <c r="BE120" s="220">
        <v>4.7</v>
      </c>
      <c r="BF120" s="220">
        <v>15</v>
      </c>
      <c r="BG120" s="220">
        <v>3415.4</v>
      </c>
      <c r="BH120" s="220">
        <v>5.8</v>
      </c>
      <c r="BI120" s="220">
        <v>110</v>
      </c>
      <c r="BJ120" s="220">
        <v>3401.9</v>
      </c>
      <c r="BK120" s="220">
        <v>8.1</v>
      </c>
      <c r="BL120" s="220">
        <v>190</v>
      </c>
      <c r="BM120" s="220" t="s">
        <v>1873</v>
      </c>
      <c r="BN120" s="220" t="s">
        <v>1874</v>
      </c>
      <c r="BO120" s="220" t="s">
        <v>1874</v>
      </c>
      <c r="BP120" s="220">
        <v>8.8000000000000005E-3</v>
      </c>
      <c r="BQ120" s="220">
        <v>1.2999999999999999E-3</v>
      </c>
      <c r="BR120" s="220">
        <v>8.8000000000000005E-3</v>
      </c>
      <c r="BS120" s="220">
        <v>1.2999999999999999E-3</v>
      </c>
      <c r="BT120" s="220">
        <v>5.8000000000000003E-2</v>
      </c>
      <c r="BU120" s="220">
        <v>3.3000000000000002E-2</v>
      </c>
      <c r="BV120" s="220"/>
      <c r="BW120" s="220">
        <v>1.6</v>
      </c>
      <c r="BX120" s="220">
        <v>4.7</v>
      </c>
      <c r="BY120" s="220">
        <v>1.5</v>
      </c>
      <c r="BZ120" s="220">
        <v>368.8</v>
      </c>
      <c r="CA120" s="220">
        <v>9.6</v>
      </c>
      <c r="CB120" s="220">
        <v>0.03</v>
      </c>
      <c r="CC120" s="220">
        <v>121</v>
      </c>
      <c r="CD120" s="220">
        <v>3.3</v>
      </c>
      <c r="CE120" s="220">
        <v>1.2E-2</v>
      </c>
      <c r="CF120" s="220">
        <v>24.39</v>
      </c>
      <c r="CG120" s="220">
        <v>0.65</v>
      </c>
      <c r="CH120" s="220">
        <v>8.2000000000000003E-2</v>
      </c>
      <c r="CI120" s="220">
        <v>67.900000000000006</v>
      </c>
      <c r="CJ120" s="220">
        <v>1.9</v>
      </c>
      <c r="CK120" s="220" t="s">
        <v>1922</v>
      </c>
      <c r="CL120" s="220">
        <v>132.5</v>
      </c>
      <c r="CM120" s="220">
        <v>3.5</v>
      </c>
      <c r="CN120" s="220" t="s">
        <v>1922</v>
      </c>
      <c r="CO120" s="220"/>
      <c r="CP120" s="219">
        <f t="shared" si="0"/>
        <v>128.94750000000002</v>
      </c>
      <c r="CQ120" s="223">
        <f t="shared" si="1"/>
        <v>0.51245283018867926</v>
      </c>
      <c r="CR120" s="220"/>
      <c r="CS120" s="220">
        <v>429</v>
      </c>
      <c r="CT120" s="220">
        <v>62</v>
      </c>
      <c r="CU120" s="220">
        <v>230</v>
      </c>
      <c r="CV120" s="220">
        <v>640</v>
      </c>
      <c r="CW120" s="220">
        <v>193.6</v>
      </c>
      <c r="CX120" s="220">
        <v>5.8</v>
      </c>
      <c r="CY120" s="220">
        <v>4.3099999999999996</v>
      </c>
      <c r="CZ120" s="220">
        <v>0.71</v>
      </c>
      <c r="DA120" s="220">
        <v>0.25900000000000001</v>
      </c>
      <c r="DB120" s="220">
        <v>7.1999999999999995E-2</v>
      </c>
      <c r="DC120" s="220">
        <v>438</v>
      </c>
      <c r="DD120" s="220">
        <v>29</v>
      </c>
      <c r="DE120" s="230">
        <v>308600</v>
      </c>
      <c r="DF120" s="230">
        <v>9600</v>
      </c>
      <c r="DG120" s="220">
        <v>0.97</v>
      </c>
      <c r="DH120" s="220">
        <v>0.13</v>
      </c>
      <c r="DI120" s="220">
        <v>9.5000000000000001E-2</v>
      </c>
      <c r="DJ120" s="220">
        <v>2.3E-2</v>
      </c>
      <c r="DK120" s="220">
        <v>9.8699999999999992</v>
      </c>
      <c r="DL120" s="220">
        <v>0.53</v>
      </c>
      <c r="DM120" s="220">
        <v>0.17799999999999999</v>
      </c>
      <c r="DN120" s="220">
        <v>2.9000000000000001E-2</v>
      </c>
      <c r="DO120" s="220">
        <v>1.8</v>
      </c>
      <c r="DP120" s="220">
        <v>0.36</v>
      </c>
      <c r="DQ120" s="220">
        <v>1.71</v>
      </c>
      <c r="DR120" s="220">
        <v>0.2</v>
      </c>
      <c r="DS120" s="220">
        <v>0.58699999999999997</v>
      </c>
      <c r="DT120" s="220">
        <v>6.9000000000000006E-2</v>
      </c>
      <c r="DU120" s="220">
        <v>7.34</v>
      </c>
      <c r="DV120" s="220">
        <v>0.79</v>
      </c>
      <c r="DW120" s="220">
        <v>2.34</v>
      </c>
      <c r="DX120" s="220">
        <v>0.21</v>
      </c>
      <c r="DY120" s="220">
        <v>30.3</v>
      </c>
      <c r="DZ120" s="220">
        <v>2.4</v>
      </c>
      <c r="EA120" s="220">
        <v>13.09</v>
      </c>
      <c r="EB120" s="220">
        <v>0.94</v>
      </c>
      <c r="EC120" s="220">
        <v>76</v>
      </c>
      <c r="ED120" s="220">
        <v>5.4</v>
      </c>
      <c r="EE120" s="220">
        <v>19.100000000000001</v>
      </c>
      <c r="EF120" s="220">
        <v>1.1000000000000001</v>
      </c>
      <c r="EG120" s="220">
        <v>205.4</v>
      </c>
      <c r="EH120" s="220">
        <v>9.5</v>
      </c>
      <c r="EI120" s="220">
        <v>48.1</v>
      </c>
      <c r="EJ120" s="220">
        <v>2.2999999999999998</v>
      </c>
      <c r="EK120" s="220">
        <v>9490</v>
      </c>
      <c r="EL120" s="220">
        <v>300</v>
      </c>
      <c r="EM120" s="220">
        <v>0.59199999999999997</v>
      </c>
      <c r="EN120" s="220">
        <v>7.3999999999999996E-2</v>
      </c>
    </row>
    <row r="121" spans="1:144" x14ac:dyDescent="0.25">
      <c r="A121" s="220" t="s">
        <v>3631</v>
      </c>
      <c r="B121" s="220">
        <v>25.06</v>
      </c>
      <c r="C121" s="220" t="s">
        <v>3204</v>
      </c>
      <c r="D121" s="220">
        <v>29.24</v>
      </c>
      <c r="E121" s="220">
        <v>1.5</v>
      </c>
      <c r="F121" s="220">
        <v>0.7097</v>
      </c>
      <c r="G121" s="220">
        <v>3.3000000000000002E-2</v>
      </c>
      <c r="H121" s="220">
        <v>0.45849000000000001</v>
      </c>
      <c r="I121" s="220">
        <v>1.409046</v>
      </c>
      <c r="J121" s="220">
        <v>6.5518560000000003E-2</v>
      </c>
      <c r="K121" s="220">
        <v>0.29907</v>
      </c>
      <c r="L121" s="220">
        <v>1.6000000000000001E-3</v>
      </c>
      <c r="M121" s="220">
        <v>5.6634999999999998E-2</v>
      </c>
      <c r="N121" s="220">
        <v>3457.1</v>
      </c>
      <c r="O121" s="220">
        <v>120</v>
      </c>
      <c r="P121" s="220">
        <v>3464.8</v>
      </c>
      <c r="Q121" s="220">
        <v>2.8</v>
      </c>
      <c r="R121" s="220">
        <v>0.22</v>
      </c>
      <c r="S121" s="220">
        <v>0.34399999999999997</v>
      </c>
      <c r="T121" s="220">
        <v>4.5999999999999999E-3</v>
      </c>
      <c r="U121" s="220">
        <v>-360</v>
      </c>
      <c r="V121" s="220">
        <v>970</v>
      </c>
      <c r="W121" s="220">
        <v>-110</v>
      </c>
      <c r="X121" s="220">
        <v>300</v>
      </c>
      <c r="Y121" s="220">
        <v>-80</v>
      </c>
      <c r="Z121" s="220">
        <v>220</v>
      </c>
      <c r="AA121" s="220">
        <v>150.30000000000001</v>
      </c>
      <c r="AB121" s="220">
        <v>4.2</v>
      </c>
      <c r="AC121" s="220">
        <v>121.1</v>
      </c>
      <c r="AD121" s="220">
        <v>1.8</v>
      </c>
      <c r="AE121" s="220">
        <v>428.2</v>
      </c>
      <c r="AF121" s="220">
        <v>6.2</v>
      </c>
      <c r="AG121" s="220">
        <v>1.25</v>
      </c>
      <c r="AH121" s="220">
        <v>1.6E-2</v>
      </c>
      <c r="AI121" s="220">
        <v>1.409046</v>
      </c>
      <c r="AJ121" s="220">
        <v>3.3999999999999998E-3</v>
      </c>
      <c r="AK121" s="220">
        <v>0.22</v>
      </c>
      <c r="AL121" s="220">
        <v>0.19</v>
      </c>
      <c r="AM121" s="230">
        <v>3092000000000000</v>
      </c>
      <c r="AN121" s="230">
        <v>82000000000000</v>
      </c>
      <c r="AO121" s="220">
        <v>28.73</v>
      </c>
      <c r="AP121" s="220">
        <v>0.13</v>
      </c>
      <c r="AQ121" s="220">
        <v>3</v>
      </c>
      <c r="AR121" s="220">
        <v>0.70669999999999999</v>
      </c>
      <c r="AS121" s="220">
        <v>2.3999999999999998E-3</v>
      </c>
      <c r="AT121" s="220">
        <v>4.4999999999999998E-2</v>
      </c>
      <c r="AU121" s="220">
        <v>0.91178999999999999</v>
      </c>
      <c r="AV121" s="220" t="s">
        <v>1873</v>
      </c>
      <c r="AW121" s="220" t="s">
        <v>1874</v>
      </c>
      <c r="AX121" s="220" t="s">
        <v>1874</v>
      </c>
      <c r="AY121" s="220">
        <v>1.4154</v>
      </c>
      <c r="AZ121" s="220">
        <v>4.7999999999999996E-3</v>
      </c>
      <c r="BA121" s="220">
        <v>0.29568</v>
      </c>
      <c r="BB121" s="220">
        <v>6.4000000000000005E-4</v>
      </c>
      <c r="BC121" s="220">
        <v>1.6999999999999999E-3</v>
      </c>
      <c r="BD121" s="220">
        <v>3447.6</v>
      </c>
      <c r="BE121" s="220">
        <v>3.4</v>
      </c>
      <c r="BF121" s="220">
        <v>8.9</v>
      </c>
      <c r="BG121" s="220">
        <v>3444</v>
      </c>
      <c r="BH121" s="220">
        <v>4.5999999999999996</v>
      </c>
      <c r="BI121" s="220">
        <v>100</v>
      </c>
      <c r="BJ121" s="220">
        <v>3446</v>
      </c>
      <c r="BK121" s="220">
        <v>9.1</v>
      </c>
      <c r="BL121" s="220">
        <v>170</v>
      </c>
      <c r="BM121" s="220" t="s">
        <v>1873</v>
      </c>
      <c r="BN121" s="220" t="s">
        <v>1874</v>
      </c>
      <c r="BO121" s="220" t="s">
        <v>1874</v>
      </c>
      <c r="BP121" s="220">
        <v>4.5999999999999999E-3</v>
      </c>
      <c r="BQ121" s="220">
        <v>1.1000000000000001E-3</v>
      </c>
      <c r="BR121" s="220">
        <v>4.5999999999999999E-3</v>
      </c>
      <c r="BS121" s="220">
        <v>1.1000000000000001E-3</v>
      </c>
      <c r="BT121" s="220">
        <v>0.153</v>
      </c>
      <c r="BU121" s="220">
        <v>4.7E-2</v>
      </c>
      <c r="BV121" s="220"/>
      <c r="BW121" s="220" t="s">
        <v>2283</v>
      </c>
      <c r="BX121" s="220" t="s">
        <v>2283</v>
      </c>
      <c r="BY121" s="220">
        <v>1.5</v>
      </c>
      <c r="BZ121" s="220">
        <v>480</v>
      </c>
      <c r="CA121" s="220">
        <v>15</v>
      </c>
      <c r="CB121" s="220">
        <v>3.4000000000000002E-2</v>
      </c>
      <c r="CC121" s="220">
        <v>157</v>
      </c>
      <c r="CD121" s="220">
        <v>4.9000000000000004</v>
      </c>
      <c r="CE121" s="220">
        <v>1.7999999999999999E-2</v>
      </c>
      <c r="CF121" s="220">
        <v>51.1</v>
      </c>
      <c r="CG121" s="220">
        <v>1.5</v>
      </c>
      <c r="CH121" s="220">
        <v>9.1999999999999998E-2</v>
      </c>
      <c r="CI121" s="220">
        <v>145.1</v>
      </c>
      <c r="CJ121" s="220">
        <v>4.3</v>
      </c>
      <c r="CK121" s="220" t="s">
        <v>1922</v>
      </c>
      <c r="CL121" s="220">
        <v>172.4</v>
      </c>
      <c r="CM121" s="220">
        <v>5.5</v>
      </c>
      <c r="CN121" s="220" t="s">
        <v>1922</v>
      </c>
      <c r="CO121" s="220"/>
      <c r="CP121" s="219">
        <f t="shared" si="0"/>
        <v>229.36666666666667</v>
      </c>
      <c r="CQ121" s="223">
        <f t="shared" si="1"/>
        <v>0.84164733178654283</v>
      </c>
      <c r="CR121" s="220"/>
      <c r="CS121" s="220">
        <v>93</v>
      </c>
      <c r="CT121" s="220">
        <v>54</v>
      </c>
      <c r="CU121" s="220" t="s">
        <v>2283</v>
      </c>
      <c r="CV121" s="220" t="s">
        <v>2283</v>
      </c>
      <c r="CW121" s="220">
        <v>201.4</v>
      </c>
      <c r="CX121" s="220">
        <v>7.7</v>
      </c>
      <c r="CY121" s="220">
        <v>5.91</v>
      </c>
      <c r="CZ121" s="220">
        <v>0.76</v>
      </c>
      <c r="DA121" s="220">
        <v>0.34399999999999997</v>
      </c>
      <c r="DB121" s="220">
        <v>8.5000000000000006E-2</v>
      </c>
      <c r="DC121" s="220">
        <v>1020</v>
      </c>
      <c r="DD121" s="220">
        <v>42</v>
      </c>
      <c r="DE121" s="230">
        <v>321000</v>
      </c>
      <c r="DF121" s="230">
        <v>13000</v>
      </c>
      <c r="DG121" s="220">
        <v>0.78</v>
      </c>
      <c r="DH121" s="220">
        <v>0.12</v>
      </c>
      <c r="DI121" s="220">
        <v>9.7000000000000003E-3</v>
      </c>
      <c r="DJ121" s="220">
        <v>3.5000000000000001E-3</v>
      </c>
      <c r="DK121" s="220">
        <v>12.79</v>
      </c>
      <c r="DL121" s="220">
        <v>0.62</v>
      </c>
      <c r="DM121" s="220">
        <v>0.182</v>
      </c>
      <c r="DN121" s="220">
        <v>0.02</v>
      </c>
      <c r="DO121" s="220">
        <v>3.18</v>
      </c>
      <c r="DP121" s="220">
        <v>0.33</v>
      </c>
      <c r="DQ121" s="220">
        <v>5.45</v>
      </c>
      <c r="DR121" s="220">
        <v>0.54</v>
      </c>
      <c r="DS121" s="220">
        <v>1.37</v>
      </c>
      <c r="DT121" s="220">
        <v>0.12</v>
      </c>
      <c r="DU121" s="220">
        <v>20.399999999999999</v>
      </c>
      <c r="DV121" s="220">
        <v>1.3</v>
      </c>
      <c r="DW121" s="220">
        <v>6.26</v>
      </c>
      <c r="DX121" s="220">
        <v>0.39</v>
      </c>
      <c r="DY121" s="220">
        <v>79.2</v>
      </c>
      <c r="DZ121" s="220">
        <v>3.7</v>
      </c>
      <c r="EA121" s="220">
        <v>31.8</v>
      </c>
      <c r="EB121" s="220">
        <v>1.4</v>
      </c>
      <c r="EC121" s="220">
        <v>162.30000000000001</v>
      </c>
      <c r="ED121" s="220">
        <v>7.7</v>
      </c>
      <c r="EE121" s="220">
        <v>35.200000000000003</v>
      </c>
      <c r="EF121" s="220">
        <v>1.4</v>
      </c>
      <c r="EG121" s="220">
        <v>338</v>
      </c>
      <c r="EH121" s="220">
        <v>12</v>
      </c>
      <c r="EI121" s="220">
        <v>75.3</v>
      </c>
      <c r="EJ121" s="220">
        <v>2.6</v>
      </c>
      <c r="EK121" s="220">
        <v>9680</v>
      </c>
      <c r="EL121" s="220">
        <v>410</v>
      </c>
      <c r="EM121" s="220">
        <v>0.46600000000000003</v>
      </c>
      <c r="EN121" s="220">
        <v>8.1000000000000003E-2</v>
      </c>
    </row>
    <row r="122" spans="1:144" x14ac:dyDescent="0.25">
      <c r="A122" s="220" t="s">
        <v>3632</v>
      </c>
      <c r="B122" s="220">
        <v>25.004999999999999</v>
      </c>
      <c r="C122" s="220" t="s">
        <v>3206</v>
      </c>
      <c r="D122" s="220">
        <v>28.777000000000001</v>
      </c>
      <c r="E122" s="220">
        <v>1.5</v>
      </c>
      <c r="F122" s="220">
        <v>0.69950000000000001</v>
      </c>
      <c r="G122" s="220">
        <v>3.2000000000000001E-2</v>
      </c>
      <c r="H122" s="220">
        <v>0.29960999999999999</v>
      </c>
      <c r="I122" s="220">
        <v>1.4295929999999999</v>
      </c>
      <c r="J122" s="220">
        <v>6.5399520000000003E-2</v>
      </c>
      <c r="K122" s="220">
        <v>0.29907</v>
      </c>
      <c r="L122" s="220">
        <v>1.6000000000000001E-3</v>
      </c>
      <c r="M122" s="220">
        <v>0.14878</v>
      </c>
      <c r="N122" s="220">
        <v>3418.9</v>
      </c>
      <c r="O122" s="220">
        <v>120</v>
      </c>
      <c r="P122" s="220">
        <v>3465.5</v>
      </c>
      <c r="Q122" s="220">
        <v>4.0999999999999996</v>
      </c>
      <c r="R122" s="220">
        <v>1.35</v>
      </c>
      <c r="S122" s="220">
        <v>0.32</v>
      </c>
      <c r="T122" s="220">
        <v>9.4999999999999998E-3</v>
      </c>
      <c r="U122" s="230">
        <v>3200</v>
      </c>
      <c r="V122" s="230">
        <v>6200</v>
      </c>
      <c r="W122" s="220">
        <v>1000</v>
      </c>
      <c r="X122" s="220">
        <v>1900</v>
      </c>
      <c r="Y122" s="220">
        <v>800</v>
      </c>
      <c r="Z122" s="220">
        <v>1500</v>
      </c>
      <c r="AA122" s="220">
        <v>149.69999999999999</v>
      </c>
      <c r="AB122" s="220">
        <v>6</v>
      </c>
      <c r="AC122" s="220">
        <v>121.6</v>
      </c>
      <c r="AD122" s="220">
        <v>3.9</v>
      </c>
      <c r="AE122" s="220">
        <v>428</v>
      </c>
      <c r="AF122" s="220">
        <v>15</v>
      </c>
      <c r="AG122" s="220">
        <v>1.25</v>
      </c>
      <c r="AH122" s="220">
        <v>1.2E-2</v>
      </c>
      <c r="AI122" s="220">
        <v>1.4295929999999999</v>
      </c>
      <c r="AJ122" s="220">
        <v>2.5000000000000001E-3</v>
      </c>
      <c r="AK122" s="220">
        <v>1.35</v>
      </c>
      <c r="AL122" s="220">
        <v>0.14000000000000001</v>
      </c>
      <c r="AM122" s="230">
        <v>3080000000000000</v>
      </c>
      <c r="AN122" s="230">
        <v>120000000000000</v>
      </c>
      <c r="AO122" s="220">
        <v>27.74</v>
      </c>
      <c r="AP122" s="220">
        <v>0.17</v>
      </c>
      <c r="AQ122" s="220">
        <v>3.9</v>
      </c>
      <c r="AR122" s="220">
        <v>0.69299999999999995</v>
      </c>
      <c r="AS122" s="220">
        <v>2.3E-3</v>
      </c>
      <c r="AT122" s="220">
        <v>5.8999999999999997E-2</v>
      </c>
      <c r="AU122" s="220">
        <v>0.99353999999999998</v>
      </c>
      <c r="AV122" s="220" t="s">
        <v>1873</v>
      </c>
      <c r="AW122" s="220" t="s">
        <v>1874</v>
      </c>
      <c r="AX122" s="220" t="s">
        <v>1874</v>
      </c>
      <c r="AY122" s="220">
        <v>1.4434</v>
      </c>
      <c r="AZ122" s="220">
        <v>4.7000000000000002E-3</v>
      </c>
      <c r="BA122" s="220">
        <v>0.29022999999999999</v>
      </c>
      <c r="BB122" s="220">
        <v>8.5999999999999998E-4</v>
      </c>
      <c r="BC122" s="220">
        <v>2.3E-3</v>
      </c>
      <c r="BD122" s="220">
        <v>3418.7</v>
      </c>
      <c r="BE122" s="220">
        <v>4.5999999999999996</v>
      </c>
      <c r="BF122" s="220">
        <v>13</v>
      </c>
      <c r="BG122" s="220">
        <v>3409.4</v>
      </c>
      <c r="BH122" s="220">
        <v>6</v>
      </c>
      <c r="BI122" s="220">
        <v>140</v>
      </c>
      <c r="BJ122" s="220">
        <v>3393.8</v>
      </c>
      <c r="BK122" s="220">
        <v>8.6</v>
      </c>
      <c r="BL122" s="220">
        <v>220</v>
      </c>
      <c r="BM122" s="220" t="s">
        <v>1873</v>
      </c>
      <c r="BN122" s="220" t="s">
        <v>1874</v>
      </c>
      <c r="BO122" s="220" t="s">
        <v>1874</v>
      </c>
      <c r="BP122" s="220">
        <v>9.4999999999999998E-3</v>
      </c>
      <c r="BQ122" s="220">
        <v>1.6000000000000001E-3</v>
      </c>
      <c r="BR122" s="220">
        <v>9.4999999999999998E-3</v>
      </c>
      <c r="BS122" s="220">
        <v>1.6000000000000001E-3</v>
      </c>
      <c r="BT122" s="220">
        <v>0</v>
      </c>
      <c r="BU122" s="220">
        <v>1</v>
      </c>
      <c r="BV122" s="220"/>
      <c r="BW122" s="220">
        <v>2</v>
      </c>
      <c r="BX122" s="220">
        <v>4.8</v>
      </c>
      <c r="BY122" s="220">
        <v>1.6</v>
      </c>
      <c r="BZ122" s="220">
        <v>441</v>
      </c>
      <c r="CA122" s="220">
        <v>16</v>
      </c>
      <c r="CB122" s="220">
        <v>3.5999999999999997E-2</v>
      </c>
      <c r="CC122" s="220">
        <v>143.5</v>
      </c>
      <c r="CD122" s="220">
        <v>5.2</v>
      </c>
      <c r="CE122" s="220">
        <v>1.9E-2</v>
      </c>
      <c r="CF122" s="220">
        <v>48.2</v>
      </c>
      <c r="CG122" s="220">
        <v>1.6</v>
      </c>
      <c r="CH122" s="220">
        <v>9.8000000000000004E-2</v>
      </c>
      <c r="CI122" s="220">
        <v>138.9</v>
      </c>
      <c r="CJ122" s="220">
        <v>4.4000000000000004</v>
      </c>
      <c r="CK122" s="220" t="s">
        <v>1922</v>
      </c>
      <c r="CL122" s="220">
        <v>162.19999999999999</v>
      </c>
      <c r="CM122" s="220">
        <v>6.4</v>
      </c>
      <c r="CN122" s="220" t="s">
        <v>1922</v>
      </c>
      <c r="CO122" s="220"/>
      <c r="CP122" s="219">
        <f t="shared" si="0"/>
        <v>158.67500000000001</v>
      </c>
      <c r="CQ122" s="223">
        <f t="shared" si="1"/>
        <v>0.85635018495684345</v>
      </c>
      <c r="CR122" s="220"/>
      <c r="CS122" s="220">
        <v>339</v>
      </c>
      <c r="CT122" s="220">
        <v>63</v>
      </c>
      <c r="CU122" s="220" t="s">
        <v>2283</v>
      </c>
      <c r="CV122" s="220" t="s">
        <v>2283</v>
      </c>
      <c r="CW122" s="220">
        <v>204.2</v>
      </c>
      <c r="CX122" s="220">
        <v>5.2</v>
      </c>
      <c r="CY122" s="220">
        <v>6.82</v>
      </c>
      <c r="CZ122" s="220">
        <v>0.76</v>
      </c>
      <c r="DA122" s="220">
        <v>0.32</v>
      </c>
      <c r="DB122" s="220">
        <v>8.6999999999999994E-2</v>
      </c>
      <c r="DC122" s="220">
        <v>994</v>
      </c>
      <c r="DD122" s="220">
        <v>33</v>
      </c>
      <c r="DE122" s="230">
        <v>338000</v>
      </c>
      <c r="DF122" s="230">
        <v>10000</v>
      </c>
      <c r="DG122" s="220">
        <v>0.8</v>
      </c>
      <c r="DH122" s="220">
        <v>0.1</v>
      </c>
      <c r="DI122" s="220">
        <v>1.43E-2</v>
      </c>
      <c r="DJ122" s="220">
        <v>4.5999999999999999E-3</v>
      </c>
      <c r="DK122" s="220">
        <v>13.13</v>
      </c>
      <c r="DL122" s="220">
        <v>0.7</v>
      </c>
      <c r="DM122" s="220">
        <v>0.17100000000000001</v>
      </c>
      <c r="DN122" s="220">
        <v>2.3E-2</v>
      </c>
      <c r="DO122" s="220">
        <v>3.37</v>
      </c>
      <c r="DP122" s="220">
        <v>0.31</v>
      </c>
      <c r="DQ122" s="220">
        <v>4.7300000000000004</v>
      </c>
      <c r="DR122" s="220">
        <v>0.48</v>
      </c>
      <c r="DS122" s="220">
        <v>1.28</v>
      </c>
      <c r="DT122" s="220">
        <v>0.12</v>
      </c>
      <c r="DU122" s="220">
        <v>21</v>
      </c>
      <c r="DV122" s="220">
        <v>1.2</v>
      </c>
      <c r="DW122" s="220">
        <v>6.69</v>
      </c>
      <c r="DX122" s="220">
        <v>0.31</v>
      </c>
      <c r="DY122" s="220">
        <v>78.7</v>
      </c>
      <c r="DZ122" s="220">
        <v>3.3</v>
      </c>
      <c r="EA122" s="220">
        <v>30.11</v>
      </c>
      <c r="EB122" s="220">
        <v>0.92</v>
      </c>
      <c r="EC122" s="220">
        <v>159.6</v>
      </c>
      <c r="ED122" s="220">
        <v>4.7</v>
      </c>
      <c r="EE122" s="220">
        <v>34.799999999999997</v>
      </c>
      <c r="EF122" s="220">
        <v>1.2</v>
      </c>
      <c r="EG122" s="220">
        <v>332</v>
      </c>
      <c r="EH122" s="220">
        <v>12</v>
      </c>
      <c r="EI122" s="220">
        <v>71.400000000000006</v>
      </c>
      <c r="EJ122" s="220">
        <v>2.7</v>
      </c>
      <c r="EK122" s="220">
        <v>9410</v>
      </c>
      <c r="EL122" s="220">
        <v>350</v>
      </c>
      <c r="EM122" s="220">
        <v>0.44700000000000001</v>
      </c>
      <c r="EN122" s="220">
        <v>6.6000000000000003E-2</v>
      </c>
    </row>
    <row r="123" spans="1:144" x14ac:dyDescent="0.25">
      <c r="A123" s="220" t="s">
        <v>3633</v>
      </c>
      <c r="B123" s="220">
        <v>25.015000000000001</v>
      </c>
      <c r="C123" s="220" t="s">
        <v>3208</v>
      </c>
      <c r="D123" s="220">
        <v>28.904</v>
      </c>
      <c r="E123" s="220">
        <v>1.5</v>
      </c>
      <c r="F123" s="220">
        <v>0.70199999999999996</v>
      </c>
      <c r="G123" s="220">
        <v>3.2000000000000001E-2</v>
      </c>
      <c r="H123" s="220">
        <v>0.51158999999999999</v>
      </c>
      <c r="I123" s="220">
        <v>1.424501</v>
      </c>
      <c r="J123" s="220">
        <v>6.4934539999999999E-2</v>
      </c>
      <c r="K123" s="220">
        <v>0.29907</v>
      </c>
      <c r="L123" s="220">
        <v>1.6000000000000001E-3</v>
      </c>
      <c r="M123" s="220">
        <v>9.8544000000000007E-2</v>
      </c>
      <c r="N123" s="220">
        <v>3428.3</v>
      </c>
      <c r="O123" s="220">
        <v>120</v>
      </c>
      <c r="P123" s="220">
        <v>3465.5</v>
      </c>
      <c r="Q123" s="220">
        <v>3</v>
      </c>
      <c r="R123" s="220">
        <v>1.07</v>
      </c>
      <c r="S123" s="220">
        <v>0.307</v>
      </c>
      <c r="T123" s="220">
        <v>8.0000000000000002E-3</v>
      </c>
      <c r="U123" s="220">
        <v>-450</v>
      </c>
      <c r="V123" s="220">
        <v>580</v>
      </c>
      <c r="W123" s="220">
        <v>-140</v>
      </c>
      <c r="X123" s="220">
        <v>170</v>
      </c>
      <c r="Y123" s="220">
        <v>-72</v>
      </c>
      <c r="Z123" s="220">
        <v>90</v>
      </c>
      <c r="AA123" s="220">
        <v>150</v>
      </c>
      <c r="AB123" s="220">
        <v>3</v>
      </c>
      <c r="AC123" s="220">
        <v>119.7</v>
      </c>
      <c r="AD123" s="220">
        <v>1</v>
      </c>
      <c r="AE123" s="220">
        <v>423.1</v>
      </c>
      <c r="AF123" s="220">
        <v>3.6</v>
      </c>
      <c r="AG123" s="220">
        <v>1.25</v>
      </c>
      <c r="AH123" s="220">
        <v>2.4E-2</v>
      </c>
      <c r="AI123" s="220">
        <v>1.424501</v>
      </c>
      <c r="AJ123" s="220">
        <v>3.0000000000000001E-3</v>
      </c>
      <c r="AK123" s="220">
        <v>1.07</v>
      </c>
      <c r="AL123" s="220">
        <v>0.17</v>
      </c>
      <c r="AM123" s="230">
        <v>3082000000000000</v>
      </c>
      <c r="AN123" s="230">
        <v>56000000000000</v>
      </c>
      <c r="AO123" s="220">
        <v>28.02</v>
      </c>
      <c r="AP123" s="220">
        <v>0.19</v>
      </c>
      <c r="AQ123" s="220">
        <v>3.9</v>
      </c>
      <c r="AR123" s="220">
        <v>0.69669999999999999</v>
      </c>
      <c r="AS123" s="220">
        <v>2.5999999999999999E-3</v>
      </c>
      <c r="AT123" s="220">
        <v>5.6000000000000001E-2</v>
      </c>
      <c r="AU123" s="220">
        <v>0.98524</v>
      </c>
      <c r="AV123" s="220" t="s">
        <v>1873</v>
      </c>
      <c r="AW123" s="220" t="s">
        <v>1874</v>
      </c>
      <c r="AX123" s="220" t="s">
        <v>1874</v>
      </c>
      <c r="AY123" s="220">
        <v>1.4358</v>
      </c>
      <c r="AZ123" s="220">
        <v>5.3E-3</v>
      </c>
      <c r="BA123" s="220">
        <v>0.29177999999999998</v>
      </c>
      <c r="BB123" s="220">
        <v>9.3999999999999997E-4</v>
      </c>
      <c r="BC123" s="220">
        <v>2.3999999999999998E-3</v>
      </c>
      <c r="BD123" s="220">
        <v>3426.9</v>
      </c>
      <c r="BE123" s="220">
        <v>5</v>
      </c>
      <c r="BF123" s="220">
        <v>13</v>
      </c>
      <c r="BG123" s="220">
        <v>3419.2</v>
      </c>
      <c r="BH123" s="220">
        <v>6.6</v>
      </c>
      <c r="BI123" s="220">
        <v>130</v>
      </c>
      <c r="BJ123" s="220">
        <v>3407.9</v>
      </c>
      <c r="BK123" s="220">
        <v>9.8000000000000007</v>
      </c>
      <c r="BL123" s="220">
        <v>210</v>
      </c>
      <c r="BM123" s="220" t="s">
        <v>1873</v>
      </c>
      <c r="BN123" s="220" t="s">
        <v>1874</v>
      </c>
      <c r="BO123" s="220" t="s">
        <v>1874</v>
      </c>
      <c r="BP123" s="220">
        <v>8.0000000000000002E-3</v>
      </c>
      <c r="BQ123" s="220">
        <v>1.6000000000000001E-3</v>
      </c>
      <c r="BR123" s="220">
        <v>8.0000000000000002E-3</v>
      </c>
      <c r="BS123" s="220">
        <v>1.6000000000000001E-3</v>
      </c>
      <c r="BT123" s="220">
        <v>5.2999999999999999E-2</v>
      </c>
      <c r="BU123" s="220">
        <v>3.2000000000000001E-2</v>
      </c>
      <c r="BV123" s="220"/>
      <c r="BW123" s="220" t="s">
        <v>2283</v>
      </c>
      <c r="BX123" s="220" t="s">
        <v>2283</v>
      </c>
      <c r="BY123" s="220">
        <v>1.7</v>
      </c>
      <c r="BZ123" s="220">
        <v>426</v>
      </c>
      <c r="CA123" s="220">
        <v>11</v>
      </c>
      <c r="CB123" s="220">
        <v>3.5999999999999997E-2</v>
      </c>
      <c r="CC123" s="220">
        <v>138.80000000000001</v>
      </c>
      <c r="CD123" s="220">
        <v>3.6</v>
      </c>
      <c r="CE123" s="220" t="s">
        <v>1922</v>
      </c>
      <c r="CF123" s="220">
        <v>29.6</v>
      </c>
      <c r="CG123" s="220">
        <v>0.87</v>
      </c>
      <c r="CH123" s="220">
        <v>6.5000000000000002E-2</v>
      </c>
      <c r="CI123" s="220">
        <v>83.6</v>
      </c>
      <c r="CJ123" s="220">
        <v>2.8</v>
      </c>
      <c r="CK123" s="220" t="s">
        <v>1922</v>
      </c>
      <c r="CL123" s="220">
        <v>156.19999999999999</v>
      </c>
      <c r="CM123" s="220">
        <v>4.0999999999999996</v>
      </c>
      <c r="CN123" s="220" t="s">
        <v>1922</v>
      </c>
      <c r="CO123" s="220"/>
      <c r="CP123" s="219">
        <f t="shared" si="0"/>
        <v>198.13333333333333</v>
      </c>
      <c r="CQ123" s="223">
        <f t="shared" si="1"/>
        <v>0.53521126760563376</v>
      </c>
      <c r="CR123" s="220"/>
      <c r="CS123" s="220">
        <v>180</v>
      </c>
      <c r="CT123" s="220">
        <v>37</v>
      </c>
      <c r="CU123" s="220">
        <v>260</v>
      </c>
      <c r="CV123" s="220">
        <v>790</v>
      </c>
      <c r="CW123" s="220">
        <v>201.1</v>
      </c>
      <c r="CX123" s="220">
        <v>7.1</v>
      </c>
      <c r="CY123" s="220">
        <v>5.75</v>
      </c>
      <c r="CZ123" s="220">
        <v>0.73</v>
      </c>
      <c r="DA123" s="220">
        <v>0.307</v>
      </c>
      <c r="DB123" s="220">
        <v>9.1999999999999998E-2</v>
      </c>
      <c r="DC123" s="220">
        <v>513</v>
      </c>
      <c r="DD123" s="220">
        <v>18</v>
      </c>
      <c r="DE123" s="230">
        <v>330000</v>
      </c>
      <c r="DF123" s="230">
        <v>12000</v>
      </c>
      <c r="DG123" s="220">
        <v>1.05</v>
      </c>
      <c r="DH123" s="220">
        <v>0.15</v>
      </c>
      <c r="DI123" s="220">
        <v>4.8999999999999998E-3</v>
      </c>
      <c r="DJ123" s="220">
        <v>2.8E-3</v>
      </c>
      <c r="DK123" s="220">
        <v>11.52</v>
      </c>
      <c r="DL123" s="220">
        <v>0.56000000000000005</v>
      </c>
      <c r="DM123" s="220">
        <v>4.5999999999999999E-2</v>
      </c>
      <c r="DN123" s="220">
        <v>1.0999999999999999E-2</v>
      </c>
      <c r="DO123" s="220">
        <v>0.8</v>
      </c>
      <c r="DP123" s="220">
        <v>0.15</v>
      </c>
      <c r="DQ123" s="220">
        <v>1.45</v>
      </c>
      <c r="DR123" s="220">
        <v>0.23</v>
      </c>
      <c r="DS123" s="220">
        <v>0.45300000000000001</v>
      </c>
      <c r="DT123" s="220">
        <v>6.4000000000000001E-2</v>
      </c>
      <c r="DU123" s="220">
        <v>8.36</v>
      </c>
      <c r="DV123" s="220">
        <v>0.74</v>
      </c>
      <c r="DW123" s="220">
        <v>2.66</v>
      </c>
      <c r="DX123" s="220">
        <v>0.19</v>
      </c>
      <c r="DY123" s="220">
        <v>35.4</v>
      </c>
      <c r="DZ123" s="220">
        <v>1.6</v>
      </c>
      <c r="EA123" s="220">
        <v>15.07</v>
      </c>
      <c r="EB123" s="220">
        <v>0.7</v>
      </c>
      <c r="EC123" s="220">
        <v>86.5</v>
      </c>
      <c r="ED123" s="220">
        <v>3.5</v>
      </c>
      <c r="EE123" s="220">
        <v>20.12</v>
      </c>
      <c r="EF123" s="220">
        <v>0.83</v>
      </c>
      <c r="EG123" s="220">
        <v>206.9</v>
      </c>
      <c r="EH123" s="220">
        <v>8.9</v>
      </c>
      <c r="EI123" s="220">
        <v>48</v>
      </c>
      <c r="EJ123" s="220">
        <v>2</v>
      </c>
      <c r="EK123" s="220">
        <v>9130</v>
      </c>
      <c r="EL123" s="220">
        <v>300</v>
      </c>
      <c r="EM123" s="220">
        <v>0.51300000000000001</v>
      </c>
      <c r="EN123" s="220">
        <v>9.0999999999999998E-2</v>
      </c>
    </row>
    <row r="124" spans="1:144" x14ac:dyDescent="0.25">
      <c r="A124" s="220" t="s">
        <v>3634</v>
      </c>
      <c r="B124" s="220">
        <v>25.013999999999999</v>
      </c>
      <c r="C124" s="220" t="s">
        <v>3210</v>
      </c>
      <c r="D124" s="220">
        <v>29.202999999999999</v>
      </c>
      <c r="E124" s="220">
        <v>1.5</v>
      </c>
      <c r="F124" s="220">
        <v>0.71</v>
      </c>
      <c r="G124" s="220">
        <v>3.3000000000000002E-2</v>
      </c>
      <c r="H124" s="220">
        <v>0.74302000000000001</v>
      </c>
      <c r="I124" s="220">
        <v>1.4084509999999999</v>
      </c>
      <c r="J124" s="220">
        <v>6.5463199999999999E-2</v>
      </c>
      <c r="K124" s="220">
        <v>0.29907</v>
      </c>
      <c r="L124" s="220">
        <v>1.5E-3</v>
      </c>
      <c r="M124" s="220">
        <v>-8.0776000000000001E-2</v>
      </c>
      <c r="N124" s="220">
        <v>3458.5</v>
      </c>
      <c r="O124" s="220">
        <v>120</v>
      </c>
      <c r="P124" s="220">
        <v>3465.4</v>
      </c>
      <c r="Q124" s="220">
        <v>4.4000000000000004</v>
      </c>
      <c r="R124" s="220">
        <v>0.2</v>
      </c>
      <c r="S124" s="220">
        <v>0.47</v>
      </c>
      <c r="T124" s="220">
        <v>5.1000000000000004E-3</v>
      </c>
      <c r="U124" s="220">
        <v>-370</v>
      </c>
      <c r="V124" s="220">
        <v>490</v>
      </c>
      <c r="W124" s="220">
        <v>-110</v>
      </c>
      <c r="X124" s="220">
        <v>150</v>
      </c>
      <c r="Y124" s="220">
        <v>-80</v>
      </c>
      <c r="Z124" s="220">
        <v>100</v>
      </c>
      <c r="AA124" s="220">
        <v>150.30000000000001</v>
      </c>
      <c r="AB124" s="220">
        <v>7.6</v>
      </c>
      <c r="AC124" s="220">
        <v>135.69999999999999</v>
      </c>
      <c r="AD124" s="220">
        <v>7.6</v>
      </c>
      <c r="AE124" s="220">
        <v>473</v>
      </c>
      <c r="AF124" s="220">
        <v>26</v>
      </c>
      <c r="AG124" s="220">
        <v>1.25</v>
      </c>
      <c r="AH124" s="220">
        <v>1.2E-2</v>
      </c>
      <c r="AI124" s="220">
        <v>1.4084509999999999</v>
      </c>
      <c r="AJ124" s="220">
        <v>4.5999999999999999E-3</v>
      </c>
      <c r="AK124" s="220">
        <v>0.2</v>
      </c>
      <c r="AL124" s="220">
        <v>0.25</v>
      </c>
      <c r="AM124" s="230">
        <v>3130000000000000</v>
      </c>
      <c r="AN124" s="230">
        <v>160000000000000</v>
      </c>
      <c r="AO124" s="220">
        <v>28.64</v>
      </c>
      <c r="AP124" s="220">
        <v>0.17</v>
      </c>
      <c r="AQ124" s="220">
        <v>3.3</v>
      </c>
      <c r="AR124" s="220">
        <v>0.70650000000000002</v>
      </c>
      <c r="AS124" s="220">
        <v>3.0000000000000001E-3</v>
      </c>
      <c r="AT124" s="220">
        <v>4.2000000000000003E-2</v>
      </c>
      <c r="AU124" s="220">
        <v>0.94801999999999997</v>
      </c>
      <c r="AV124" s="220" t="s">
        <v>1873</v>
      </c>
      <c r="AW124" s="220" t="s">
        <v>1874</v>
      </c>
      <c r="AX124" s="220" t="s">
        <v>1874</v>
      </c>
      <c r="AY124" s="220">
        <v>1.4159999999999999</v>
      </c>
      <c r="AZ124" s="220">
        <v>5.8999999999999999E-3</v>
      </c>
      <c r="BA124" s="220">
        <v>0.29504000000000002</v>
      </c>
      <c r="BB124" s="220">
        <v>8.4000000000000003E-4</v>
      </c>
      <c r="BC124" s="220">
        <v>2.5000000000000001E-3</v>
      </c>
      <c r="BD124" s="220">
        <v>3444.2</v>
      </c>
      <c r="BE124" s="220">
        <v>4.4000000000000004</v>
      </c>
      <c r="BF124" s="220">
        <v>13</v>
      </c>
      <c r="BG124" s="220">
        <v>3440.8</v>
      </c>
      <c r="BH124" s="220">
        <v>5.9</v>
      </c>
      <c r="BI124" s="220">
        <v>110</v>
      </c>
      <c r="BJ124" s="220">
        <v>3445</v>
      </c>
      <c r="BK124" s="220">
        <v>11</v>
      </c>
      <c r="BL124" s="220">
        <v>160</v>
      </c>
      <c r="BM124" s="220" t="s">
        <v>1873</v>
      </c>
      <c r="BN124" s="220" t="s">
        <v>1874</v>
      </c>
      <c r="BO124" s="220" t="s">
        <v>1874</v>
      </c>
      <c r="BP124" s="220">
        <v>5.1000000000000004E-3</v>
      </c>
      <c r="BQ124" s="220">
        <v>1.1999999999999999E-3</v>
      </c>
      <c r="BR124" s="220">
        <v>5.1000000000000004E-3</v>
      </c>
      <c r="BS124" s="220">
        <v>1.1999999999999999E-3</v>
      </c>
      <c r="BT124" s="220">
        <v>0.16500000000000001</v>
      </c>
      <c r="BU124" s="220">
        <v>4.9000000000000002E-2</v>
      </c>
      <c r="BV124" s="220"/>
      <c r="BW124" s="220">
        <v>3</v>
      </c>
      <c r="BX124" s="220">
        <v>3.4</v>
      </c>
      <c r="BY124" s="220">
        <v>1.9</v>
      </c>
      <c r="BZ124" s="220">
        <v>514</v>
      </c>
      <c r="CA124" s="220">
        <v>25</v>
      </c>
      <c r="CB124" s="220">
        <v>3.3000000000000002E-2</v>
      </c>
      <c r="CC124" s="220">
        <v>168.5</v>
      </c>
      <c r="CD124" s="220">
        <v>8</v>
      </c>
      <c r="CE124" s="220">
        <v>2.3E-2</v>
      </c>
      <c r="CF124" s="220">
        <v>48.1</v>
      </c>
      <c r="CG124" s="220">
        <v>2.7</v>
      </c>
      <c r="CH124" s="220">
        <v>7.9000000000000001E-2</v>
      </c>
      <c r="CI124" s="220">
        <v>135.5</v>
      </c>
      <c r="CJ124" s="220">
        <v>8.3000000000000007</v>
      </c>
      <c r="CK124" s="220" t="s">
        <v>1922</v>
      </c>
      <c r="CL124" s="220">
        <v>186.7</v>
      </c>
      <c r="CM124" s="220">
        <v>9.9</v>
      </c>
      <c r="CN124" s="220">
        <v>2.1000000000000001E-2</v>
      </c>
      <c r="CO124" s="220"/>
      <c r="CP124" s="219">
        <f t="shared" si="0"/>
        <v>183.4</v>
      </c>
      <c r="CQ124" s="223">
        <f t="shared" si="1"/>
        <v>0.72576325656132834</v>
      </c>
      <c r="CR124" s="220"/>
      <c r="CS124" s="220">
        <v>192</v>
      </c>
      <c r="CT124" s="220">
        <v>50</v>
      </c>
      <c r="CU124" s="220" t="s">
        <v>2283</v>
      </c>
      <c r="CV124" s="220" t="s">
        <v>2283</v>
      </c>
      <c r="CW124" s="220">
        <v>197.6</v>
      </c>
      <c r="CX124" s="220">
        <v>6.9</v>
      </c>
      <c r="CY124" s="220">
        <v>5.93</v>
      </c>
      <c r="CZ124" s="220">
        <v>0.77</v>
      </c>
      <c r="DA124" s="220">
        <v>0.47</v>
      </c>
      <c r="DB124" s="220">
        <v>0.12</v>
      </c>
      <c r="DC124" s="220">
        <v>995</v>
      </c>
      <c r="DD124" s="220">
        <v>69</v>
      </c>
      <c r="DE124" s="230">
        <v>347000</v>
      </c>
      <c r="DF124" s="230">
        <v>16000</v>
      </c>
      <c r="DG124" s="220">
        <v>1.06</v>
      </c>
      <c r="DH124" s="220">
        <v>0.17</v>
      </c>
      <c r="DI124" s="220">
        <v>0.18</v>
      </c>
      <c r="DJ124" s="220">
        <v>4.2000000000000003E-2</v>
      </c>
      <c r="DK124" s="220">
        <v>15.2</v>
      </c>
      <c r="DL124" s="220">
        <v>1.1000000000000001</v>
      </c>
      <c r="DM124" s="220">
        <v>0.39500000000000002</v>
      </c>
      <c r="DN124" s="220">
        <v>6.0999999999999999E-2</v>
      </c>
      <c r="DO124" s="220">
        <v>4.26</v>
      </c>
      <c r="DP124" s="220">
        <v>0.56000000000000005</v>
      </c>
      <c r="DQ124" s="220">
        <v>5.38</v>
      </c>
      <c r="DR124" s="220">
        <v>0.6</v>
      </c>
      <c r="DS124" s="220">
        <v>1.43</v>
      </c>
      <c r="DT124" s="220">
        <v>0.15</v>
      </c>
      <c r="DU124" s="220">
        <v>20.399999999999999</v>
      </c>
      <c r="DV124" s="220">
        <v>2</v>
      </c>
      <c r="DW124" s="220">
        <v>6.15</v>
      </c>
      <c r="DX124" s="220">
        <v>0.59</v>
      </c>
      <c r="DY124" s="220">
        <v>78.3</v>
      </c>
      <c r="DZ124" s="220">
        <v>5.5</v>
      </c>
      <c r="EA124" s="220">
        <v>29.5</v>
      </c>
      <c r="EB124" s="220">
        <v>2.2000000000000002</v>
      </c>
      <c r="EC124" s="220">
        <v>159</v>
      </c>
      <c r="ED124" s="220">
        <v>12</v>
      </c>
      <c r="EE124" s="220">
        <v>35.4</v>
      </c>
      <c r="EF124" s="220">
        <v>2.6</v>
      </c>
      <c r="EG124" s="220">
        <v>359</v>
      </c>
      <c r="EH124" s="220">
        <v>26</v>
      </c>
      <c r="EI124" s="220">
        <v>79.900000000000006</v>
      </c>
      <c r="EJ124" s="220">
        <v>5.7</v>
      </c>
      <c r="EK124" s="220">
        <v>9250</v>
      </c>
      <c r="EL124" s="220">
        <v>360</v>
      </c>
      <c r="EM124" s="220">
        <v>0.65</v>
      </c>
      <c r="EN124" s="220">
        <v>0.11</v>
      </c>
    </row>
    <row r="125" spans="1:144" x14ac:dyDescent="0.25">
      <c r="A125" s="220" t="s">
        <v>3635</v>
      </c>
      <c r="B125" s="220">
        <v>25.033999999999999</v>
      </c>
      <c r="C125" s="220" t="s">
        <v>3212</v>
      </c>
      <c r="D125" s="220">
        <v>29.33</v>
      </c>
      <c r="E125" s="220">
        <v>1.5</v>
      </c>
      <c r="F125" s="220">
        <v>0.71</v>
      </c>
      <c r="G125" s="220">
        <v>3.3000000000000002E-2</v>
      </c>
      <c r="H125" s="220">
        <v>0.45850000000000002</v>
      </c>
      <c r="I125" s="220">
        <v>1.4084509999999999</v>
      </c>
      <c r="J125" s="220">
        <v>6.5463199999999999E-2</v>
      </c>
      <c r="K125" s="220">
        <v>0.29907</v>
      </c>
      <c r="L125" s="220">
        <v>1.6000000000000001E-3</v>
      </c>
      <c r="M125" s="220">
        <v>7.0578000000000002E-2</v>
      </c>
      <c r="N125" s="220">
        <v>3458.5</v>
      </c>
      <c r="O125" s="220">
        <v>120</v>
      </c>
      <c r="P125" s="220">
        <v>3465.3</v>
      </c>
      <c r="Q125" s="220">
        <v>5.4</v>
      </c>
      <c r="R125" s="220">
        <v>0.19</v>
      </c>
      <c r="S125" s="220">
        <v>0.182</v>
      </c>
      <c r="T125" s="220">
        <v>4.4000000000000003E-3</v>
      </c>
      <c r="U125" s="220">
        <v>-80</v>
      </c>
      <c r="V125" s="220">
        <v>480</v>
      </c>
      <c r="W125" s="220">
        <v>-20</v>
      </c>
      <c r="X125" s="220">
        <v>140</v>
      </c>
      <c r="Y125" s="220">
        <v>-12</v>
      </c>
      <c r="Z125" s="220">
        <v>69</v>
      </c>
      <c r="AA125" s="220">
        <v>152</v>
      </c>
      <c r="AB125" s="220">
        <v>18</v>
      </c>
      <c r="AC125" s="220">
        <v>116</v>
      </c>
      <c r="AD125" s="220">
        <v>16</v>
      </c>
      <c r="AE125" s="220">
        <v>402</v>
      </c>
      <c r="AF125" s="220">
        <v>56</v>
      </c>
      <c r="AG125" s="220">
        <v>1.25</v>
      </c>
      <c r="AH125" s="220">
        <v>3.3000000000000002E-2</v>
      </c>
      <c r="AI125" s="220">
        <v>1.4084509999999999</v>
      </c>
      <c r="AJ125" s="220">
        <v>2.8E-3</v>
      </c>
      <c r="AK125" s="220">
        <v>0.19</v>
      </c>
      <c r="AL125" s="220">
        <v>0.17</v>
      </c>
      <c r="AM125" s="230">
        <v>3120000000000000</v>
      </c>
      <c r="AN125" s="230">
        <v>370000000000000</v>
      </c>
      <c r="AO125" s="220">
        <v>28.85</v>
      </c>
      <c r="AP125" s="220">
        <v>0.16</v>
      </c>
      <c r="AQ125" s="220">
        <v>2.4</v>
      </c>
      <c r="AR125" s="220">
        <v>0.70699999999999996</v>
      </c>
      <c r="AS125" s="220">
        <v>2.0999999999999999E-3</v>
      </c>
      <c r="AT125" s="220">
        <v>4.9000000000000002E-2</v>
      </c>
      <c r="AU125" s="220">
        <v>0.90713999999999995</v>
      </c>
      <c r="AV125" s="220" t="s">
        <v>1873</v>
      </c>
      <c r="AW125" s="220" t="s">
        <v>1874</v>
      </c>
      <c r="AX125" s="220" t="s">
        <v>1874</v>
      </c>
      <c r="AY125" s="220">
        <v>1.4148000000000001</v>
      </c>
      <c r="AZ125" s="220">
        <v>4.1999999999999997E-3</v>
      </c>
      <c r="BA125" s="220">
        <v>0.29624</v>
      </c>
      <c r="BB125" s="220">
        <v>7.6000000000000004E-4</v>
      </c>
      <c r="BC125" s="220">
        <v>1.9E-3</v>
      </c>
      <c r="BD125" s="220">
        <v>3450.5</v>
      </c>
      <c r="BE125" s="220">
        <v>4</v>
      </c>
      <c r="BF125" s="220">
        <v>9.9</v>
      </c>
      <c r="BG125" s="220">
        <v>3448</v>
      </c>
      <c r="BH125" s="220">
        <v>5.5</v>
      </c>
      <c r="BI125" s="220">
        <v>83</v>
      </c>
      <c r="BJ125" s="220">
        <v>3446.9</v>
      </c>
      <c r="BK125" s="220">
        <v>8</v>
      </c>
      <c r="BL125" s="220">
        <v>180</v>
      </c>
      <c r="BM125" s="220" t="s">
        <v>1873</v>
      </c>
      <c r="BN125" s="220" t="s">
        <v>1874</v>
      </c>
      <c r="BO125" s="220" t="s">
        <v>1874</v>
      </c>
      <c r="BP125" s="220">
        <v>4.4000000000000003E-3</v>
      </c>
      <c r="BQ125" s="220">
        <v>1.1000000000000001E-3</v>
      </c>
      <c r="BR125" s="220">
        <v>4.4000000000000003E-3</v>
      </c>
      <c r="BS125" s="220">
        <v>1.1000000000000001E-3</v>
      </c>
      <c r="BT125" s="220">
        <v>0.20200000000000001</v>
      </c>
      <c r="BU125" s="220">
        <v>5.0999999999999997E-2</v>
      </c>
      <c r="BV125" s="220"/>
      <c r="BW125" s="220" t="s">
        <v>2283</v>
      </c>
      <c r="BX125" s="220" t="s">
        <v>2283</v>
      </c>
      <c r="BY125" s="220">
        <v>1.6</v>
      </c>
      <c r="BZ125" s="220">
        <v>454</v>
      </c>
      <c r="CA125" s="220">
        <v>61</v>
      </c>
      <c r="CB125" s="220">
        <v>2.5999999999999999E-2</v>
      </c>
      <c r="CC125" s="220">
        <v>150</v>
      </c>
      <c r="CD125" s="220">
        <v>20</v>
      </c>
      <c r="CE125" s="220">
        <v>1.9E-2</v>
      </c>
      <c r="CF125" s="220">
        <v>30.3</v>
      </c>
      <c r="CG125" s="220">
        <v>5.2</v>
      </c>
      <c r="CH125" s="220">
        <v>9.9000000000000005E-2</v>
      </c>
      <c r="CI125" s="220">
        <v>82</v>
      </c>
      <c r="CJ125" s="220">
        <v>14</v>
      </c>
      <c r="CK125" s="220" t="s">
        <v>1922</v>
      </c>
      <c r="CL125" s="220">
        <v>165</v>
      </c>
      <c r="CM125" s="220">
        <v>23</v>
      </c>
      <c r="CN125" s="220">
        <v>2.5999999999999999E-2</v>
      </c>
      <c r="CO125" s="220"/>
      <c r="CP125" s="219">
        <f t="shared" si="0"/>
        <v>211.43333333333331</v>
      </c>
      <c r="CQ125" s="223">
        <f t="shared" si="1"/>
        <v>0.49696969696969695</v>
      </c>
      <c r="CR125" s="220"/>
      <c r="CS125" s="220">
        <v>76</v>
      </c>
      <c r="CT125" s="220">
        <v>45</v>
      </c>
      <c r="CU125" s="220">
        <v>490</v>
      </c>
      <c r="CV125" s="220">
        <v>980</v>
      </c>
      <c r="CW125" s="220">
        <v>191.2</v>
      </c>
      <c r="CX125" s="220">
        <v>7.2</v>
      </c>
      <c r="CY125" s="220">
        <v>2.2200000000000002</v>
      </c>
      <c r="CZ125" s="220">
        <v>0.53</v>
      </c>
      <c r="DA125" s="220">
        <v>0.182</v>
      </c>
      <c r="DB125" s="220">
        <v>5.5E-2</v>
      </c>
      <c r="DC125" s="220">
        <v>282</v>
      </c>
      <c r="DD125" s="220">
        <v>36</v>
      </c>
      <c r="DE125" s="230">
        <v>354000</v>
      </c>
      <c r="DF125" s="230">
        <v>13000</v>
      </c>
      <c r="DG125" s="220">
        <v>0.57999999999999996</v>
      </c>
      <c r="DH125" s="220">
        <v>0.1</v>
      </c>
      <c r="DI125" s="220" t="s">
        <v>2283</v>
      </c>
      <c r="DJ125" s="220" t="s">
        <v>2283</v>
      </c>
      <c r="DK125" s="220">
        <v>6.75</v>
      </c>
      <c r="DL125" s="220">
        <v>0.8</v>
      </c>
      <c r="DM125" s="220">
        <v>1.5100000000000001E-2</v>
      </c>
      <c r="DN125" s="220">
        <v>6.4999999999999997E-3</v>
      </c>
      <c r="DO125" s="220">
        <v>0.28000000000000003</v>
      </c>
      <c r="DP125" s="220">
        <v>0.1</v>
      </c>
      <c r="DQ125" s="220">
        <v>0.56999999999999995</v>
      </c>
      <c r="DR125" s="220">
        <v>0.14000000000000001</v>
      </c>
      <c r="DS125" s="220">
        <v>0.188</v>
      </c>
      <c r="DT125" s="220">
        <v>4.3999999999999997E-2</v>
      </c>
      <c r="DU125" s="220">
        <v>3.24</v>
      </c>
      <c r="DV125" s="220">
        <v>0.54</v>
      </c>
      <c r="DW125" s="220">
        <v>1.26</v>
      </c>
      <c r="DX125" s="220">
        <v>0.19</v>
      </c>
      <c r="DY125" s="220">
        <v>17.8</v>
      </c>
      <c r="DZ125" s="220">
        <v>2.4</v>
      </c>
      <c r="EA125" s="220">
        <v>8.1</v>
      </c>
      <c r="EB125" s="220">
        <v>1.1000000000000001</v>
      </c>
      <c r="EC125" s="220">
        <v>47.9</v>
      </c>
      <c r="ED125" s="220">
        <v>6.1</v>
      </c>
      <c r="EE125" s="220">
        <v>11.9</v>
      </c>
      <c r="EF125" s="220">
        <v>1.3</v>
      </c>
      <c r="EG125" s="220">
        <v>132</v>
      </c>
      <c r="EH125" s="220">
        <v>14</v>
      </c>
      <c r="EI125" s="220">
        <v>33.799999999999997</v>
      </c>
      <c r="EJ125" s="220">
        <v>3</v>
      </c>
      <c r="EK125" s="220">
        <v>11980</v>
      </c>
      <c r="EL125" s="220">
        <v>400</v>
      </c>
      <c r="EM125" s="220">
        <v>0.27100000000000002</v>
      </c>
      <c r="EN125" s="220">
        <v>0.06</v>
      </c>
    </row>
    <row r="126" spans="1:144" x14ac:dyDescent="0.25">
      <c r="A126" s="220" t="s">
        <v>3636</v>
      </c>
      <c r="B126" s="220">
        <v>25.122</v>
      </c>
      <c r="C126" s="220" t="s">
        <v>3214</v>
      </c>
      <c r="D126" s="220">
        <v>30.44</v>
      </c>
      <c r="E126" s="220">
        <v>1.6</v>
      </c>
      <c r="F126" s="220">
        <v>0.74260000000000004</v>
      </c>
      <c r="G126" s="220">
        <v>3.4000000000000002E-2</v>
      </c>
      <c r="H126" s="220">
        <v>0.84545000000000003</v>
      </c>
      <c r="I126" s="220">
        <v>1.3466199999999999</v>
      </c>
      <c r="J126" s="220">
        <v>6.1655099999999997E-2</v>
      </c>
      <c r="K126" s="220">
        <v>0.29907</v>
      </c>
      <c r="L126" s="220">
        <v>1.6000000000000001E-3</v>
      </c>
      <c r="M126" s="220">
        <v>0.12504999999999999</v>
      </c>
      <c r="N126" s="220">
        <v>3580</v>
      </c>
      <c r="O126" s="220">
        <v>130</v>
      </c>
      <c r="P126" s="220">
        <v>3465.4</v>
      </c>
      <c r="Q126" s="220">
        <v>4.7</v>
      </c>
      <c r="R126" s="220">
        <v>-3.3</v>
      </c>
      <c r="S126" s="220">
        <v>0.37</v>
      </c>
      <c r="T126" s="220">
        <v>-6.9999999999999999E-6</v>
      </c>
      <c r="U126" s="220">
        <v>-210</v>
      </c>
      <c r="V126" s="220">
        <v>360</v>
      </c>
      <c r="W126" s="220">
        <v>-60</v>
      </c>
      <c r="X126" s="220">
        <v>110</v>
      </c>
      <c r="Y126" s="220">
        <v>-31</v>
      </c>
      <c r="Z126" s="220">
        <v>54</v>
      </c>
      <c r="AA126" s="220">
        <v>149.69999999999999</v>
      </c>
      <c r="AB126" s="220">
        <v>6.5</v>
      </c>
      <c r="AC126" s="220">
        <v>118.6</v>
      </c>
      <c r="AD126" s="220">
        <v>4.4000000000000004</v>
      </c>
      <c r="AE126" s="220">
        <v>421</v>
      </c>
      <c r="AF126" s="220">
        <v>13</v>
      </c>
      <c r="AG126" s="220">
        <v>1.25</v>
      </c>
      <c r="AH126" s="220">
        <v>1.2999999999999999E-2</v>
      </c>
      <c r="AI126" s="220">
        <v>1.3466199999999999</v>
      </c>
      <c r="AJ126" s="220">
        <v>7.0000000000000001E-3</v>
      </c>
      <c r="AK126" s="220">
        <v>-3.3</v>
      </c>
      <c r="AL126" s="220">
        <v>0.42</v>
      </c>
      <c r="AM126" s="230">
        <v>3070000000000000</v>
      </c>
      <c r="AN126" s="230">
        <v>130000000000000</v>
      </c>
      <c r="AO126" s="220">
        <v>30.44</v>
      </c>
      <c r="AP126" s="220">
        <v>0.15</v>
      </c>
      <c r="AQ126" s="220">
        <v>1.6</v>
      </c>
      <c r="AR126" s="220">
        <v>0.74260000000000004</v>
      </c>
      <c r="AS126" s="220">
        <v>3.8999999999999998E-3</v>
      </c>
      <c r="AT126" s="220">
        <v>3.4000000000000002E-2</v>
      </c>
      <c r="AU126" s="220">
        <v>0.84945000000000004</v>
      </c>
      <c r="AV126" s="220" t="s">
        <v>1873</v>
      </c>
      <c r="AW126" s="220" t="s">
        <v>1874</v>
      </c>
      <c r="AX126" s="220" t="s">
        <v>1874</v>
      </c>
      <c r="AY126" s="220">
        <v>1.3473999999999999</v>
      </c>
      <c r="AZ126" s="220">
        <v>6.8999999999999999E-3</v>
      </c>
      <c r="BA126" s="220">
        <v>0.29905999999999999</v>
      </c>
      <c r="BB126" s="220">
        <v>4.0999999999999999E-4</v>
      </c>
      <c r="BC126" s="220">
        <v>8.9999999999999998E-4</v>
      </c>
      <c r="BD126" s="220">
        <v>3465.3</v>
      </c>
      <c r="BE126" s="220">
        <v>2.1</v>
      </c>
      <c r="BF126" s="220">
        <v>4.5999999999999996</v>
      </c>
      <c r="BG126" s="220">
        <v>3500.9</v>
      </c>
      <c r="BH126" s="220">
        <v>4.9000000000000004</v>
      </c>
      <c r="BI126" s="220">
        <v>50</v>
      </c>
      <c r="BJ126" s="220">
        <v>3580</v>
      </c>
      <c r="BK126" s="220">
        <v>14</v>
      </c>
      <c r="BL126" s="220">
        <v>130</v>
      </c>
      <c r="BM126" s="220" t="s">
        <v>1873</v>
      </c>
      <c r="BN126" s="220" t="s">
        <v>1874</v>
      </c>
      <c r="BO126" s="220" t="s">
        <v>1874</v>
      </c>
      <c r="BP126" s="220">
        <v>-6.9999999999999999E-6</v>
      </c>
      <c r="BQ126" s="220">
        <v>1.4E-5</v>
      </c>
      <c r="BR126" s="220">
        <v>-6.9999999999999999E-6</v>
      </c>
      <c r="BS126" s="220">
        <v>1.4E-5</v>
      </c>
      <c r="BT126" s="220">
        <v>0.5</v>
      </c>
      <c r="BU126" s="220">
        <v>1</v>
      </c>
      <c r="BV126" s="220"/>
      <c r="BW126" s="220" t="s">
        <v>2283</v>
      </c>
      <c r="BX126" s="220" t="s">
        <v>2283</v>
      </c>
      <c r="BY126" s="220">
        <v>1.9</v>
      </c>
      <c r="BZ126" s="220">
        <v>390</v>
      </c>
      <c r="CA126" s="220">
        <v>12</v>
      </c>
      <c r="CB126" s="220">
        <v>4.2999999999999997E-2</v>
      </c>
      <c r="CC126" s="220">
        <v>127.5</v>
      </c>
      <c r="CD126" s="220">
        <v>3.9</v>
      </c>
      <c r="CE126" s="220">
        <v>2.1999999999999999E-2</v>
      </c>
      <c r="CF126" s="220">
        <v>27</v>
      </c>
      <c r="CG126" s="220">
        <v>0.84</v>
      </c>
      <c r="CH126" s="220">
        <v>0.1</v>
      </c>
      <c r="CI126" s="220">
        <v>66.3</v>
      </c>
      <c r="CJ126" s="220">
        <v>2.1</v>
      </c>
      <c r="CK126" s="220">
        <v>5.7000000000000002E-2</v>
      </c>
      <c r="CL126" s="220">
        <v>134.30000000000001</v>
      </c>
      <c r="CM126" s="220">
        <v>4.4000000000000004</v>
      </c>
      <c r="CN126" s="220">
        <v>6.6000000000000003E-2</v>
      </c>
      <c r="CO126" s="220"/>
      <c r="CP126" s="219">
        <f t="shared" si="0"/>
        <v>181.5</v>
      </c>
      <c r="CQ126" s="223">
        <f t="shared" si="1"/>
        <v>0.49367088607594928</v>
      </c>
      <c r="CR126" s="220"/>
      <c r="CS126" s="220">
        <v>176</v>
      </c>
      <c r="CT126" s="220">
        <v>45</v>
      </c>
      <c r="CU126" s="220">
        <v>200</v>
      </c>
      <c r="CV126" s="220">
        <v>1000</v>
      </c>
      <c r="CW126" s="220">
        <v>195.7</v>
      </c>
      <c r="CX126" s="220">
        <v>6.6</v>
      </c>
      <c r="CY126" s="220">
        <v>7.7</v>
      </c>
      <c r="CZ126" s="220">
        <v>1.1000000000000001</v>
      </c>
      <c r="DA126" s="220">
        <v>0.37</v>
      </c>
      <c r="DB126" s="220">
        <v>0.11</v>
      </c>
      <c r="DC126" s="220">
        <v>538</v>
      </c>
      <c r="DD126" s="220">
        <v>25</v>
      </c>
      <c r="DE126" s="230">
        <v>331000</v>
      </c>
      <c r="DF126" s="230">
        <v>14000</v>
      </c>
      <c r="DG126" s="220">
        <v>1.19</v>
      </c>
      <c r="DH126" s="220">
        <v>0.17</v>
      </c>
      <c r="DI126" s="220">
        <v>0.59099999999999997</v>
      </c>
      <c r="DJ126" s="220">
        <v>6.4000000000000001E-2</v>
      </c>
      <c r="DK126" s="220">
        <v>13.96</v>
      </c>
      <c r="DL126" s="220">
        <v>0.7</v>
      </c>
      <c r="DM126" s="220">
        <v>0.94499999999999995</v>
      </c>
      <c r="DN126" s="220">
        <v>8.1000000000000003E-2</v>
      </c>
      <c r="DO126" s="220">
        <v>7.33</v>
      </c>
      <c r="DP126" s="220">
        <v>0.78</v>
      </c>
      <c r="DQ126" s="220">
        <v>5.44</v>
      </c>
      <c r="DR126" s="220">
        <v>0.62</v>
      </c>
      <c r="DS126" s="220">
        <v>1.1299999999999999</v>
      </c>
      <c r="DT126" s="220">
        <v>0.14000000000000001</v>
      </c>
      <c r="DU126" s="220">
        <v>13.3</v>
      </c>
      <c r="DV126" s="220">
        <v>1</v>
      </c>
      <c r="DW126" s="220">
        <v>3.39</v>
      </c>
      <c r="DX126" s="220">
        <v>0.23</v>
      </c>
      <c r="DY126" s="220">
        <v>42</v>
      </c>
      <c r="DZ126" s="220">
        <v>2.6</v>
      </c>
      <c r="EA126" s="220">
        <v>16.54</v>
      </c>
      <c r="EB126" s="220">
        <v>0.9</v>
      </c>
      <c r="EC126" s="220">
        <v>92</v>
      </c>
      <c r="ED126" s="220">
        <v>4.8</v>
      </c>
      <c r="EE126" s="220">
        <v>20.94</v>
      </c>
      <c r="EF126" s="220">
        <v>0.95</v>
      </c>
      <c r="EG126" s="220">
        <v>212.9</v>
      </c>
      <c r="EH126" s="220">
        <v>9.3000000000000007</v>
      </c>
      <c r="EI126" s="220">
        <v>48.6</v>
      </c>
      <c r="EJ126" s="220">
        <v>2.2999999999999998</v>
      </c>
      <c r="EK126" s="220">
        <v>7940</v>
      </c>
      <c r="EL126" s="220">
        <v>450</v>
      </c>
      <c r="EM126" s="220">
        <v>0.6</v>
      </c>
      <c r="EN126" s="220">
        <v>9.1999999999999998E-2</v>
      </c>
    </row>
    <row r="127" spans="1:144" x14ac:dyDescent="0.25">
      <c r="A127" s="220" t="s">
        <v>3637</v>
      </c>
      <c r="B127" s="220">
        <v>25.318999999999999</v>
      </c>
      <c r="C127" s="220" t="s">
        <v>3638</v>
      </c>
      <c r="D127" s="220">
        <v>28.672999999999998</v>
      </c>
      <c r="E127" s="220">
        <v>1.5</v>
      </c>
      <c r="F127" s="220">
        <v>0.70099999999999996</v>
      </c>
      <c r="G127" s="220">
        <v>3.2000000000000001E-2</v>
      </c>
      <c r="H127" s="220">
        <v>0.375</v>
      </c>
      <c r="I127" s="220">
        <v>1.426534</v>
      </c>
      <c r="J127" s="220">
        <v>6.5119930000000006E-2</v>
      </c>
      <c r="K127" s="220">
        <v>0.29907</v>
      </c>
      <c r="L127" s="220">
        <v>1.6000000000000001E-3</v>
      </c>
      <c r="M127" s="220">
        <v>9.6403000000000003E-2</v>
      </c>
      <c r="N127" s="220">
        <v>3424.9</v>
      </c>
      <c r="O127" s="220">
        <v>130</v>
      </c>
      <c r="P127" s="220">
        <v>3465.3</v>
      </c>
      <c r="Q127" s="220">
        <v>3.7</v>
      </c>
      <c r="R127" s="220">
        <v>1.1599999999999999</v>
      </c>
      <c r="S127" s="220">
        <v>0.28100000000000003</v>
      </c>
      <c r="T127" s="220">
        <v>6.4000000000000003E-3</v>
      </c>
      <c r="U127" s="220">
        <v>90</v>
      </c>
      <c r="V127" s="220">
        <v>300</v>
      </c>
      <c r="W127" s="220">
        <v>29</v>
      </c>
      <c r="X127" s="220">
        <v>91</v>
      </c>
      <c r="Y127" s="220">
        <v>22</v>
      </c>
      <c r="Z127" s="220">
        <v>70</v>
      </c>
      <c r="AA127" s="220">
        <v>149.9</v>
      </c>
      <c r="AB127" s="220">
        <v>4.9000000000000004</v>
      </c>
      <c r="AC127" s="220">
        <v>120.2</v>
      </c>
      <c r="AD127" s="220">
        <v>2.2999999999999998</v>
      </c>
      <c r="AE127" s="220">
        <v>424.1</v>
      </c>
      <c r="AF127" s="220">
        <v>8.1999999999999993</v>
      </c>
      <c r="AG127" s="220">
        <v>1.25</v>
      </c>
      <c r="AH127" s="220">
        <v>1.9E-2</v>
      </c>
      <c r="AI127" s="220">
        <v>1.426534</v>
      </c>
      <c r="AJ127" s="220">
        <v>2.3999999999999998E-3</v>
      </c>
      <c r="AK127" s="220">
        <v>1.1599999999999999</v>
      </c>
      <c r="AL127" s="220">
        <v>0.14000000000000001</v>
      </c>
      <c r="AM127" s="230">
        <v>3082000000000000</v>
      </c>
      <c r="AN127" s="230">
        <v>96000000000000</v>
      </c>
      <c r="AO127" s="220">
        <v>27.96</v>
      </c>
      <c r="AP127" s="220">
        <v>0.14000000000000001</v>
      </c>
      <c r="AQ127" s="220">
        <v>2.5</v>
      </c>
      <c r="AR127" s="220">
        <v>0.6966</v>
      </c>
      <c r="AS127" s="220">
        <v>2E-3</v>
      </c>
      <c r="AT127" s="220">
        <v>5.7000000000000002E-2</v>
      </c>
      <c r="AU127" s="220">
        <v>0.98079000000000005</v>
      </c>
      <c r="AV127" s="220" t="s">
        <v>1873</v>
      </c>
      <c r="AW127" s="220" t="s">
        <v>1874</v>
      </c>
      <c r="AX127" s="220" t="s">
        <v>1874</v>
      </c>
      <c r="AY127" s="220">
        <v>1.4357</v>
      </c>
      <c r="AZ127" s="220">
        <v>4.0000000000000001E-3</v>
      </c>
      <c r="BA127" s="220">
        <v>0.29121999999999998</v>
      </c>
      <c r="BB127" s="220">
        <v>7.2999999999999996E-4</v>
      </c>
      <c r="BC127" s="220">
        <v>1.6999999999999999E-3</v>
      </c>
      <c r="BD127" s="220">
        <v>3424</v>
      </c>
      <c r="BE127" s="220">
        <v>3.9</v>
      </c>
      <c r="BF127" s="220">
        <v>9.3000000000000007</v>
      </c>
      <c r="BG127" s="220">
        <v>3417.5</v>
      </c>
      <c r="BH127" s="220">
        <v>5</v>
      </c>
      <c r="BI127" s="220">
        <v>87</v>
      </c>
      <c r="BJ127" s="220">
        <v>3407.8</v>
      </c>
      <c r="BK127" s="220">
        <v>7.4</v>
      </c>
      <c r="BL127" s="220">
        <v>220</v>
      </c>
      <c r="BM127" s="220" t="s">
        <v>1873</v>
      </c>
      <c r="BN127" s="220" t="s">
        <v>1874</v>
      </c>
      <c r="BO127" s="220" t="s">
        <v>1874</v>
      </c>
      <c r="BP127" s="220">
        <v>6.4000000000000003E-3</v>
      </c>
      <c r="BQ127" s="220">
        <v>1.4E-3</v>
      </c>
      <c r="BR127" s="220">
        <v>6.4000000000000003E-3</v>
      </c>
      <c r="BS127" s="220">
        <v>1.4E-3</v>
      </c>
      <c r="BT127" s="220">
        <v>0</v>
      </c>
      <c r="BU127" s="220">
        <v>1</v>
      </c>
      <c r="BV127" s="220"/>
      <c r="BW127" s="220" t="s">
        <v>2283</v>
      </c>
      <c r="BX127" s="220" t="s">
        <v>2283</v>
      </c>
      <c r="BY127" s="220">
        <v>1.7</v>
      </c>
      <c r="BZ127" s="220">
        <v>368</v>
      </c>
      <c r="CA127" s="220">
        <v>12</v>
      </c>
      <c r="CB127" s="220">
        <v>3.7999999999999999E-2</v>
      </c>
      <c r="CC127" s="220">
        <v>119.8</v>
      </c>
      <c r="CD127" s="220">
        <v>3.8</v>
      </c>
      <c r="CE127" s="220">
        <v>2.1000000000000001E-2</v>
      </c>
      <c r="CF127" s="220">
        <v>39</v>
      </c>
      <c r="CG127" s="220">
        <v>1.1000000000000001</v>
      </c>
      <c r="CH127" s="220">
        <v>9.8000000000000004E-2</v>
      </c>
      <c r="CI127" s="220">
        <v>112.4</v>
      </c>
      <c r="CJ127" s="220">
        <v>3.4</v>
      </c>
      <c r="CK127" s="220">
        <v>1.7000000000000001E-2</v>
      </c>
      <c r="CL127" s="220">
        <v>134.30000000000001</v>
      </c>
      <c r="CM127" s="220">
        <v>4.5</v>
      </c>
      <c r="CN127" s="220">
        <v>8.6999999999999994E-2</v>
      </c>
      <c r="CO127" s="220"/>
      <c r="CP127" s="219">
        <f t="shared" si="0"/>
        <v>175.6</v>
      </c>
      <c r="CQ127" s="223">
        <f t="shared" si="1"/>
        <v>0.83693224125093069</v>
      </c>
      <c r="CR127" s="220"/>
      <c r="CS127" s="220">
        <v>133</v>
      </c>
      <c r="CT127" s="220">
        <v>37</v>
      </c>
      <c r="CU127" s="220">
        <v>50</v>
      </c>
      <c r="CV127" s="220">
        <v>880</v>
      </c>
      <c r="CW127" s="220">
        <v>203.7</v>
      </c>
      <c r="CX127" s="220">
        <v>6.5</v>
      </c>
      <c r="CY127" s="220">
        <v>6.07</v>
      </c>
      <c r="CZ127" s="220">
        <v>0.89</v>
      </c>
      <c r="DA127" s="220">
        <v>0.28100000000000003</v>
      </c>
      <c r="DB127" s="220">
        <v>7.1999999999999995E-2</v>
      </c>
      <c r="DC127" s="220">
        <v>888</v>
      </c>
      <c r="DD127" s="220">
        <v>28</v>
      </c>
      <c r="DE127" s="230">
        <v>360000</v>
      </c>
      <c r="DF127" s="230">
        <v>13000</v>
      </c>
      <c r="DG127" s="220">
        <v>0.61</v>
      </c>
      <c r="DH127" s="220">
        <v>0.13</v>
      </c>
      <c r="DI127" s="220">
        <v>9.4999999999999998E-3</v>
      </c>
      <c r="DJ127" s="220">
        <v>3.3E-3</v>
      </c>
      <c r="DK127" s="220">
        <v>10.66</v>
      </c>
      <c r="DL127" s="220">
        <v>0.54</v>
      </c>
      <c r="DM127" s="220">
        <v>0.17699999999999999</v>
      </c>
      <c r="DN127" s="220">
        <v>2.1999999999999999E-2</v>
      </c>
      <c r="DO127" s="220">
        <v>3.27</v>
      </c>
      <c r="DP127" s="220">
        <v>0.28999999999999998</v>
      </c>
      <c r="DQ127" s="220">
        <v>4.9800000000000004</v>
      </c>
      <c r="DR127" s="220">
        <v>0.43</v>
      </c>
      <c r="DS127" s="220">
        <v>1.37</v>
      </c>
      <c r="DT127" s="220">
        <v>0.12</v>
      </c>
      <c r="DU127" s="220">
        <v>20.3</v>
      </c>
      <c r="DV127" s="220">
        <v>1.5</v>
      </c>
      <c r="DW127" s="220">
        <v>6.49</v>
      </c>
      <c r="DX127" s="220">
        <v>0.35</v>
      </c>
      <c r="DY127" s="220">
        <v>75.8</v>
      </c>
      <c r="DZ127" s="220">
        <v>3.9</v>
      </c>
      <c r="EA127" s="220">
        <v>28.66</v>
      </c>
      <c r="EB127" s="220">
        <v>0.91</v>
      </c>
      <c r="EC127" s="220">
        <v>144.30000000000001</v>
      </c>
      <c r="ED127" s="220">
        <v>6.2</v>
      </c>
      <c r="EE127" s="220">
        <v>30.5</v>
      </c>
      <c r="EF127" s="220">
        <v>1.2</v>
      </c>
      <c r="EG127" s="220">
        <v>279</v>
      </c>
      <c r="EH127" s="220">
        <v>11</v>
      </c>
      <c r="EI127" s="220">
        <v>63</v>
      </c>
      <c r="EJ127" s="220">
        <v>2.5</v>
      </c>
      <c r="EK127" s="220">
        <v>8760</v>
      </c>
      <c r="EL127" s="220">
        <v>290</v>
      </c>
      <c r="EM127" s="220">
        <v>0.48</v>
      </c>
      <c r="EN127" s="220">
        <v>7.8E-2</v>
      </c>
    </row>
    <row r="128" spans="1:144" x14ac:dyDescent="0.25">
      <c r="A128" s="220" t="s">
        <v>3639</v>
      </c>
      <c r="B128" s="220">
        <v>25.058</v>
      </c>
      <c r="C128" s="220" t="s">
        <v>3216</v>
      </c>
      <c r="D128" s="220">
        <v>28.914999999999999</v>
      </c>
      <c r="E128" s="220">
        <v>1.5</v>
      </c>
      <c r="F128" s="220">
        <v>0.70309999999999995</v>
      </c>
      <c r="G128" s="220">
        <v>3.2000000000000001E-2</v>
      </c>
      <c r="H128" s="220">
        <v>0.59431999999999996</v>
      </c>
      <c r="I128" s="220">
        <v>1.4222729999999999</v>
      </c>
      <c r="J128" s="220">
        <v>6.4731520000000001E-2</v>
      </c>
      <c r="K128" s="220">
        <v>0.29907</v>
      </c>
      <c r="L128" s="220">
        <v>1.6000000000000001E-3</v>
      </c>
      <c r="M128" s="220">
        <v>-7.9275000000000005E-3</v>
      </c>
      <c r="N128" s="220">
        <v>3432.3</v>
      </c>
      <c r="O128" s="220">
        <v>120</v>
      </c>
      <c r="P128" s="220">
        <v>3465.1</v>
      </c>
      <c r="Q128" s="220">
        <v>5.0999999999999996</v>
      </c>
      <c r="R128" s="220">
        <v>0.91</v>
      </c>
      <c r="S128" s="220">
        <v>0.32300000000000001</v>
      </c>
      <c r="T128" s="220">
        <v>7.3000000000000001E-3</v>
      </c>
      <c r="U128" s="220">
        <v>330</v>
      </c>
      <c r="V128" s="220">
        <v>520</v>
      </c>
      <c r="W128" s="220">
        <v>100</v>
      </c>
      <c r="X128" s="220">
        <v>160</v>
      </c>
      <c r="Y128" s="220">
        <v>80</v>
      </c>
      <c r="Z128" s="220">
        <v>120</v>
      </c>
      <c r="AA128" s="220">
        <v>151.69999999999999</v>
      </c>
      <c r="AB128" s="220">
        <v>7.8</v>
      </c>
      <c r="AC128" s="220">
        <v>126.4</v>
      </c>
      <c r="AD128" s="220">
        <v>4.9000000000000004</v>
      </c>
      <c r="AE128" s="220">
        <v>457</v>
      </c>
      <c r="AF128" s="220">
        <v>19</v>
      </c>
      <c r="AG128" s="220">
        <v>1.25</v>
      </c>
      <c r="AH128" s="220">
        <v>2.1999999999999999E-2</v>
      </c>
      <c r="AI128" s="220">
        <v>1.4222729999999999</v>
      </c>
      <c r="AJ128" s="220">
        <v>3.2000000000000002E-3</v>
      </c>
      <c r="AK128" s="220">
        <v>0.91</v>
      </c>
      <c r="AL128" s="220">
        <v>0.2</v>
      </c>
      <c r="AM128" s="230">
        <v>3130000000000000</v>
      </c>
      <c r="AN128" s="230">
        <v>160000000000000</v>
      </c>
      <c r="AO128" s="220">
        <v>28.13</v>
      </c>
      <c r="AP128" s="220">
        <v>0.18</v>
      </c>
      <c r="AQ128" s="220">
        <v>2.8</v>
      </c>
      <c r="AR128" s="220">
        <v>0.6986</v>
      </c>
      <c r="AS128" s="220">
        <v>2.5999999999999999E-3</v>
      </c>
      <c r="AT128" s="220">
        <v>5.2999999999999999E-2</v>
      </c>
      <c r="AU128" s="220">
        <v>0.96889000000000003</v>
      </c>
      <c r="AV128" s="220" t="s">
        <v>1873</v>
      </c>
      <c r="AW128" s="220" t="s">
        <v>1874</v>
      </c>
      <c r="AX128" s="220" t="s">
        <v>1874</v>
      </c>
      <c r="AY128" s="220">
        <v>1.4318</v>
      </c>
      <c r="AZ128" s="220">
        <v>5.3E-3</v>
      </c>
      <c r="BA128" s="220">
        <v>0.29232999999999998</v>
      </c>
      <c r="BB128" s="220">
        <v>9.2000000000000003E-4</v>
      </c>
      <c r="BC128" s="220">
        <v>2.3E-3</v>
      </c>
      <c r="BD128" s="220">
        <v>3429.9</v>
      </c>
      <c r="BE128" s="220">
        <v>4.9000000000000004</v>
      </c>
      <c r="BF128" s="220">
        <v>12</v>
      </c>
      <c r="BG128" s="220">
        <v>3423.3</v>
      </c>
      <c r="BH128" s="220">
        <v>6.4</v>
      </c>
      <c r="BI128" s="220">
        <v>99</v>
      </c>
      <c r="BJ128" s="220">
        <v>3415.3</v>
      </c>
      <c r="BK128" s="220">
        <v>9.8000000000000007</v>
      </c>
      <c r="BL128" s="220">
        <v>200</v>
      </c>
      <c r="BM128" s="220" t="s">
        <v>1873</v>
      </c>
      <c r="BN128" s="220" t="s">
        <v>1874</v>
      </c>
      <c r="BO128" s="220" t="s">
        <v>1874</v>
      </c>
      <c r="BP128" s="220">
        <v>7.3000000000000001E-3</v>
      </c>
      <c r="BQ128" s="220">
        <v>1.4E-3</v>
      </c>
      <c r="BR128" s="220">
        <v>7.3000000000000001E-3</v>
      </c>
      <c r="BS128" s="220">
        <v>1.4E-3</v>
      </c>
      <c r="BT128" s="220">
        <v>0.09</v>
      </c>
      <c r="BU128" s="220">
        <v>0.04</v>
      </c>
      <c r="BV128" s="220"/>
      <c r="BW128" s="220" t="s">
        <v>2283</v>
      </c>
      <c r="BX128" s="220" t="s">
        <v>2283</v>
      </c>
      <c r="BY128" s="220">
        <v>1.6</v>
      </c>
      <c r="BZ128" s="220">
        <v>545</v>
      </c>
      <c r="CA128" s="220">
        <v>29</v>
      </c>
      <c r="CB128" s="220">
        <v>0.04</v>
      </c>
      <c r="CC128" s="220">
        <v>178.3</v>
      </c>
      <c r="CD128" s="220">
        <v>9.5</v>
      </c>
      <c r="CE128" s="220" t="s">
        <v>1922</v>
      </c>
      <c r="CF128" s="220">
        <v>57.1</v>
      </c>
      <c r="CG128" s="220">
        <v>2.6</v>
      </c>
      <c r="CH128" s="220">
        <v>0.12</v>
      </c>
      <c r="CI128" s="220">
        <v>158.9</v>
      </c>
      <c r="CJ128" s="220">
        <v>7.2</v>
      </c>
      <c r="CK128" s="220">
        <v>0.1</v>
      </c>
      <c r="CL128" s="220">
        <v>198</v>
      </c>
      <c r="CM128" s="220">
        <v>11</v>
      </c>
      <c r="CN128" s="220">
        <v>0.12</v>
      </c>
      <c r="CO128" s="220"/>
      <c r="CP128" s="219">
        <f t="shared" si="0"/>
        <v>260.13333333333333</v>
      </c>
      <c r="CQ128" s="223">
        <f t="shared" si="1"/>
        <v>0.80252525252525253</v>
      </c>
      <c r="CR128" s="220"/>
      <c r="CS128" s="220">
        <v>136</v>
      </c>
      <c r="CT128" s="220">
        <v>37</v>
      </c>
      <c r="CU128" s="220" t="s">
        <v>2283</v>
      </c>
      <c r="CV128" s="220" t="s">
        <v>2283</v>
      </c>
      <c r="CW128" s="220">
        <v>202.3</v>
      </c>
      <c r="CX128" s="220">
        <v>6.8</v>
      </c>
      <c r="CY128" s="220">
        <v>5.98</v>
      </c>
      <c r="CZ128" s="220">
        <v>0.77</v>
      </c>
      <c r="DA128" s="220">
        <v>0.32300000000000001</v>
      </c>
      <c r="DB128" s="220">
        <v>9.4E-2</v>
      </c>
      <c r="DC128" s="220">
        <v>1009</v>
      </c>
      <c r="DD128" s="220">
        <v>65</v>
      </c>
      <c r="DE128" s="230">
        <v>371000</v>
      </c>
      <c r="DF128" s="230">
        <v>12000</v>
      </c>
      <c r="DG128" s="220">
        <v>0.83</v>
      </c>
      <c r="DH128" s="220">
        <v>0.12</v>
      </c>
      <c r="DI128" s="220">
        <v>1.2800000000000001E-2</v>
      </c>
      <c r="DJ128" s="220">
        <v>5.0000000000000001E-3</v>
      </c>
      <c r="DK128" s="220">
        <v>13.42</v>
      </c>
      <c r="DL128" s="220">
        <v>0.77</v>
      </c>
      <c r="DM128" s="220">
        <v>0.25700000000000001</v>
      </c>
      <c r="DN128" s="220">
        <v>3.2000000000000001E-2</v>
      </c>
      <c r="DO128" s="220">
        <v>4.1900000000000004</v>
      </c>
      <c r="DP128" s="220">
        <v>0.43</v>
      </c>
      <c r="DQ128" s="220">
        <v>5.37</v>
      </c>
      <c r="DR128" s="220">
        <v>0.65</v>
      </c>
      <c r="DS128" s="220">
        <v>1.3</v>
      </c>
      <c r="DT128" s="220">
        <v>0.14000000000000001</v>
      </c>
      <c r="DU128" s="220">
        <v>21.4</v>
      </c>
      <c r="DV128" s="220">
        <v>1.9</v>
      </c>
      <c r="DW128" s="220">
        <v>6.47</v>
      </c>
      <c r="DX128" s="220">
        <v>0.49</v>
      </c>
      <c r="DY128" s="220">
        <v>77.8</v>
      </c>
      <c r="DZ128" s="220">
        <v>5.5</v>
      </c>
      <c r="EA128" s="220">
        <v>31.2</v>
      </c>
      <c r="EB128" s="220">
        <v>2.2999999999999998</v>
      </c>
      <c r="EC128" s="220">
        <v>164</v>
      </c>
      <c r="ED128" s="220">
        <v>10</v>
      </c>
      <c r="EE128" s="220">
        <v>37.5</v>
      </c>
      <c r="EF128" s="220">
        <v>2.4</v>
      </c>
      <c r="EG128" s="220">
        <v>358</v>
      </c>
      <c r="EH128" s="220">
        <v>20</v>
      </c>
      <c r="EI128" s="220">
        <v>81.3</v>
      </c>
      <c r="EJ128" s="220">
        <v>4.2</v>
      </c>
      <c r="EK128" s="220">
        <v>9770</v>
      </c>
      <c r="EL128" s="220">
        <v>420</v>
      </c>
      <c r="EM128" s="220">
        <v>0.58599999999999997</v>
      </c>
      <c r="EN128" s="220">
        <v>9.1999999999999998E-2</v>
      </c>
    </row>
    <row r="129" spans="1:144" x14ac:dyDescent="0.25">
      <c r="A129" s="220" t="s">
        <v>3640</v>
      </c>
      <c r="B129" s="220">
        <v>25.015000000000001</v>
      </c>
      <c r="C129" s="220" t="s">
        <v>3218</v>
      </c>
      <c r="D129" s="220">
        <v>28.972000000000001</v>
      </c>
      <c r="E129" s="220">
        <v>1.5</v>
      </c>
      <c r="F129" s="220">
        <v>0.70369999999999999</v>
      </c>
      <c r="G129" s="220">
        <v>3.2000000000000001E-2</v>
      </c>
      <c r="H129" s="220">
        <v>0.61756</v>
      </c>
      <c r="I129" s="220">
        <v>1.42106</v>
      </c>
      <c r="J129" s="220">
        <v>6.462118E-2</v>
      </c>
      <c r="K129" s="220">
        <v>0.29907</v>
      </c>
      <c r="L129" s="220">
        <v>1.6000000000000001E-3</v>
      </c>
      <c r="M129" s="220">
        <v>-0.11211</v>
      </c>
      <c r="N129" s="220">
        <v>3434.6</v>
      </c>
      <c r="O129" s="220">
        <v>120</v>
      </c>
      <c r="P129" s="220">
        <v>3465.4</v>
      </c>
      <c r="Q129" s="220">
        <v>4.4000000000000004</v>
      </c>
      <c r="R129" s="220">
        <v>0.89</v>
      </c>
      <c r="S129" s="220">
        <v>0.33300000000000002</v>
      </c>
      <c r="T129" s="220">
        <v>6.8999999999999999E-3</v>
      </c>
      <c r="U129" s="220">
        <v>150</v>
      </c>
      <c r="V129" s="220">
        <v>350</v>
      </c>
      <c r="W129" s="220">
        <v>50</v>
      </c>
      <c r="X129" s="220">
        <v>110</v>
      </c>
      <c r="Y129" s="220">
        <v>58</v>
      </c>
      <c r="Z129" s="220">
        <v>95</v>
      </c>
      <c r="AA129" s="220">
        <v>150</v>
      </c>
      <c r="AB129" s="220">
        <v>7.8</v>
      </c>
      <c r="AC129" s="220">
        <v>111.4</v>
      </c>
      <c r="AD129" s="220">
        <v>3.7</v>
      </c>
      <c r="AE129" s="220">
        <v>376</v>
      </c>
      <c r="AF129" s="220">
        <v>14</v>
      </c>
      <c r="AG129" s="220">
        <v>1.25</v>
      </c>
      <c r="AH129" s="220">
        <v>2.5000000000000001E-2</v>
      </c>
      <c r="AI129" s="220">
        <v>1.42106</v>
      </c>
      <c r="AJ129" s="220">
        <v>2.7000000000000001E-3</v>
      </c>
      <c r="AK129" s="220">
        <v>0.89</v>
      </c>
      <c r="AL129" s="220">
        <v>0.14000000000000001</v>
      </c>
      <c r="AM129" s="230">
        <v>3060000000000000</v>
      </c>
      <c r="AN129" s="230">
        <v>150000000000000</v>
      </c>
      <c r="AO129" s="220">
        <v>28.21</v>
      </c>
      <c r="AP129" s="220">
        <v>0.16</v>
      </c>
      <c r="AQ129" s="220">
        <v>3.1</v>
      </c>
      <c r="AR129" s="220">
        <v>0.69889999999999997</v>
      </c>
      <c r="AS129" s="220">
        <v>2.0999999999999999E-3</v>
      </c>
      <c r="AT129" s="220">
        <v>5.0999999999999997E-2</v>
      </c>
      <c r="AU129" s="220">
        <v>0.98211000000000004</v>
      </c>
      <c r="AV129" s="220" t="s">
        <v>1873</v>
      </c>
      <c r="AW129" s="220" t="s">
        <v>1874</v>
      </c>
      <c r="AX129" s="220" t="s">
        <v>1874</v>
      </c>
      <c r="AY129" s="220">
        <v>1.4312</v>
      </c>
      <c r="AZ129" s="220">
        <v>4.3E-3</v>
      </c>
      <c r="BA129" s="220">
        <v>0.29294999999999999</v>
      </c>
      <c r="BB129" s="220">
        <v>8.7000000000000001E-4</v>
      </c>
      <c r="BC129" s="220">
        <v>2.5000000000000001E-3</v>
      </c>
      <c r="BD129" s="220">
        <v>3433.2</v>
      </c>
      <c r="BE129" s="220">
        <v>4.5999999999999996</v>
      </c>
      <c r="BF129" s="220">
        <v>13</v>
      </c>
      <c r="BG129" s="220">
        <v>3426.1</v>
      </c>
      <c r="BH129" s="220">
        <v>5.7</v>
      </c>
      <c r="BI129" s="220">
        <v>110</v>
      </c>
      <c r="BJ129" s="220">
        <v>3416.3</v>
      </c>
      <c r="BK129" s="220">
        <v>8</v>
      </c>
      <c r="BL129" s="220">
        <v>190</v>
      </c>
      <c r="BM129" s="220" t="s">
        <v>1873</v>
      </c>
      <c r="BN129" s="220" t="s">
        <v>1874</v>
      </c>
      <c r="BO129" s="220" t="s">
        <v>1874</v>
      </c>
      <c r="BP129" s="220">
        <v>6.8999999999999999E-3</v>
      </c>
      <c r="BQ129" s="220">
        <v>1.2999999999999999E-3</v>
      </c>
      <c r="BR129" s="220">
        <v>6.8999999999999999E-3</v>
      </c>
      <c r="BS129" s="220">
        <v>1.2999999999999999E-3</v>
      </c>
      <c r="BT129" s="220">
        <v>7.3999999999999996E-2</v>
      </c>
      <c r="BU129" s="220">
        <v>3.6999999999999998E-2</v>
      </c>
      <c r="BV129" s="220"/>
      <c r="BW129" s="220" t="s">
        <v>2283</v>
      </c>
      <c r="BX129" s="220" t="s">
        <v>2283</v>
      </c>
      <c r="BY129" s="220">
        <v>1.7</v>
      </c>
      <c r="BZ129" s="220">
        <v>477</v>
      </c>
      <c r="CA129" s="220">
        <v>28</v>
      </c>
      <c r="CB129" s="220">
        <v>2.7E-2</v>
      </c>
      <c r="CC129" s="220">
        <v>156.69999999999999</v>
      </c>
      <c r="CD129" s="220">
        <v>9.1999999999999993</v>
      </c>
      <c r="CE129" s="220">
        <v>0.02</v>
      </c>
      <c r="CF129" s="220">
        <v>48.9</v>
      </c>
      <c r="CG129" s="220">
        <v>2.1</v>
      </c>
      <c r="CH129" s="220">
        <v>9.4E-2</v>
      </c>
      <c r="CI129" s="220">
        <v>137</v>
      </c>
      <c r="CJ129" s="220">
        <v>5.4</v>
      </c>
      <c r="CK129" s="220" t="s">
        <v>1922</v>
      </c>
      <c r="CL129" s="220">
        <v>173</v>
      </c>
      <c r="CM129" s="220">
        <v>10</v>
      </c>
      <c r="CN129" s="220" t="s">
        <v>1922</v>
      </c>
      <c r="CO129" s="220"/>
      <c r="CP129" s="219">
        <f t="shared" si="0"/>
        <v>227.53333333333333</v>
      </c>
      <c r="CQ129" s="223">
        <f t="shared" si="1"/>
        <v>0.79190751445086704</v>
      </c>
      <c r="CR129" s="220"/>
      <c r="CS129" s="220">
        <v>158</v>
      </c>
      <c r="CT129" s="220">
        <v>34</v>
      </c>
      <c r="CU129" s="220" t="s">
        <v>2283</v>
      </c>
      <c r="CV129" s="220" t="s">
        <v>2283</v>
      </c>
      <c r="CW129" s="220">
        <v>200.1</v>
      </c>
      <c r="CX129" s="220">
        <v>7.9</v>
      </c>
      <c r="CY129" s="220">
        <v>4.04</v>
      </c>
      <c r="CZ129" s="220">
        <v>0.83</v>
      </c>
      <c r="DA129" s="220">
        <v>0.33300000000000002</v>
      </c>
      <c r="DB129" s="220">
        <v>9.1999999999999998E-2</v>
      </c>
      <c r="DC129" s="220">
        <v>889</v>
      </c>
      <c r="DD129" s="220">
        <v>62</v>
      </c>
      <c r="DE129" s="230">
        <v>385000</v>
      </c>
      <c r="DF129" s="230">
        <v>15000</v>
      </c>
      <c r="DG129" s="220">
        <v>0.78</v>
      </c>
      <c r="DH129" s="220">
        <v>0.14000000000000001</v>
      </c>
      <c r="DI129" s="220">
        <v>8.2000000000000007E-3</v>
      </c>
      <c r="DJ129" s="220">
        <v>3.8E-3</v>
      </c>
      <c r="DK129" s="220">
        <v>12.37</v>
      </c>
      <c r="DL129" s="220">
        <v>0.7</v>
      </c>
      <c r="DM129" s="220">
        <v>0.12</v>
      </c>
      <c r="DN129" s="220">
        <v>2.1000000000000001E-2</v>
      </c>
      <c r="DO129" s="220">
        <v>2.4300000000000002</v>
      </c>
      <c r="DP129" s="220">
        <v>0.3</v>
      </c>
      <c r="DQ129" s="220">
        <v>4.1399999999999997</v>
      </c>
      <c r="DR129" s="220">
        <v>0.56000000000000005</v>
      </c>
      <c r="DS129" s="220">
        <v>1.06</v>
      </c>
      <c r="DT129" s="220">
        <v>0.12</v>
      </c>
      <c r="DU129" s="220">
        <v>18.2</v>
      </c>
      <c r="DV129" s="220">
        <v>2</v>
      </c>
      <c r="DW129" s="220">
        <v>5.42</v>
      </c>
      <c r="DX129" s="220">
        <v>0.47</v>
      </c>
      <c r="DY129" s="220">
        <v>68.099999999999994</v>
      </c>
      <c r="DZ129" s="220">
        <v>5.8</v>
      </c>
      <c r="EA129" s="220">
        <v>27.4</v>
      </c>
      <c r="EB129" s="220">
        <v>2.2999999999999998</v>
      </c>
      <c r="EC129" s="220">
        <v>144.9</v>
      </c>
      <c r="ED129" s="220">
        <v>9.5</v>
      </c>
      <c r="EE129" s="220">
        <v>32.4</v>
      </c>
      <c r="EF129" s="220">
        <v>1.9</v>
      </c>
      <c r="EG129" s="220">
        <v>321</v>
      </c>
      <c r="EH129" s="220">
        <v>16</v>
      </c>
      <c r="EI129" s="220">
        <v>70.400000000000006</v>
      </c>
      <c r="EJ129" s="220">
        <v>3.2</v>
      </c>
      <c r="EK129" s="220">
        <v>10790</v>
      </c>
      <c r="EL129" s="220">
        <v>500</v>
      </c>
      <c r="EM129" s="220">
        <v>0.41399999999999998</v>
      </c>
      <c r="EN129" s="220">
        <v>5.8000000000000003E-2</v>
      </c>
    </row>
    <row r="130" spans="1:144" x14ac:dyDescent="0.25">
      <c r="A130" s="220" t="s">
        <v>3641</v>
      </c>
      <c r="B130" s="220">
        <v>25.108000000000001</v>
      </c>
      <c r="C130" s="220" t="s">
        <v>3220</v>
      </c>
      <c r="D130" s="220">
        <v>31.28</v>
      </c>
      <c r="E130" s="220">
        <v>1.6</v>
      </c>
      <c r="F130" s="220">
        <v>0.76349999999999996</v>
      </c>
      <c r="G130" s="220">
        <v>3.5999999999999997E-2</v>
      </c>
      <c r="H130" s="220">
        <v>0.93859999999999999</v>
      </c>
      <c r="I130" s="220">
        <v>1.309758</v>
      </c>
      <c r="J130" s="220">
        <v>6.1756749999999999E-2</v>
      </c>
      <c r="K130" s="220">
        <v>0.29925000000000002</v>
      </c>
      <c r="L130" s="220">
        <v>1.6000000000000001E-3</v>
      </c>
      <c r="M130" s="220">
        <v>0.15004999999999999</v>
      </c>
      <c r="N130" s="220">
        <v>3656</v>
      </c>
      <c r="O130" s="220">
        <v>130</v>
      </c>
      <c r="P130" s="220">
        <v>3466.3</v>
      </c>
      <c r="Q130" s="220">
        <v>3.3</v>
      </c>
      <c r="R130" s="220">
        <v>-5.48</v>
      </c>
      <c r="S130" s="220">
        <v>0.47799999999999998</v>
      </c>
      <c r="T130" s="220">
        <v>0</v>
      </c>
      <c r="U130" s="220">
        <v>-340</v>
      </c>
      <c r="V130" s="220">
        <v>660</v>
      </c>
      <c r="W130" s="220">
        <v>-100</v>
      </c>
      <c r="X130" s="220">
        <v>200</v>
      </c>
      <c r="Y130" s="220">
        <v>-110</v>
      </c>
      <c r="Z130" s="220">
        <v>200</v>
      </c>
      <c r="AA130" s="220">
        <v>137.5</v>
      </c>
      <c r="AB130" s="220">
        <v>5</v>
      </c>
      <c r="AC130" s="220">
        <v>141.19999999999999</v>
      </c>
      <c r="AD130" s="220">
        <v>3.5</v>
      </c>
      <c r="AE130" s="220">
        <v>479.5</v>
      </c>
      <c r="AF130" s="220">
        <v>6.5</v>
      </c>
      <c r="AG130" s="220">
        <v>1.256</v>
      </c>
      <c r="AH130" s="220">
        <v>1.7000000000000001E-2</v>
      </c>
      <c r="AI130" s="220">
        <v>1.309758</v>
      </c>
      <c r="AJ130" s="220">
        <v>0.01</v>
      </c>
      <c r="AK130" s="220">
        <v>-5.48</v>
      </c>
      <c r="AL130" s="220">
        <v>0.64</v>
      </c>
      <c r="AM130" s="230">
        <v>2920000000000000</v>
      </c>
      <c r="AN130" s="230">
        <v>100000000000000</v>
      </c>
      <c r="AO130" s="220">
        <v>31.28</v>
      </c>
      <c r="AP130" s="220">
        <v>0.22</v>
      </c>
      <c r="AQ130" s="220">
        <v>1.6</v>
      </c>
      <c r="AR130" s="220">
        <v>0.76349999999999996</v>
      </c>
      <c r="AS130" s="220">
        <v>6.0000000000000001E-3</v>
      </c>
      <c r="AT130" s="220">
        <v>3.5999999999999997E-2</v>
      </c>
      <c r="AU130" s="220">
        <v>0.93859999999999999</v>
      </c>
      <c r="AV130" s="220" t="s">
        <v>1873</v>
      </c>
      <c r="AW130" s="220" t="s">
        <v>1874</v>
      </c>
      <c r="AX130" s="220" t="s">
        <v>1874</v>
      </c>
      <c r="AY130" s="220">
        <v>1.3120000000000001</v>
      </c>
      <c r="AZ130" s="220">
        <v>0.01</v>
      </c>
      <c r="BA130" s="220">
        <v>0.29925000000000002</v>
      </c>
      <c r="BB130" s="220">
        <v>2.5000000000000001E-4</v>
      </c>
      <c r="BC130" s="220">
        <v>6.4000000000000005E-4</v>
      </c>
      <c r="BD130" s="220">
        <v>3466.3</v>
      </c>
      <c r="BE130" s="220">
        <v>1.3</v>
      </c>
      <c r="BF130" s="220">
        <v>3.3</v>
      </c>
      <c r="BG130" s="220">
        <v>3527.4</v>
      </c>
      <c r="BH130" s="220">
        <v>6.9</v>
      </c>
      <c r="BI130" s="220">
        <v>51</v>
      </c>
      <c r="BJ130" s="220">
        <v>3656</v>
      </c>
      <c r="BK130" s="220">
        <v>22</v>
      </c>
      <c r="BL130" s="220">
        <v>130</v>
      </c>
      <c r="BM130" s="220" t="s">
        <v>1873</v>
      </c>
      <c r="BN130" s="220" t="s">
        <v>1874</v>
      </c>
      <c r="BO130" s="220" t="s">
        <v>1874</v>
      </c>
      <c r="BP130" s="220">
        <v>0</v>
      </c>
      <c r="BQ130" s="220">
        <v>1</v>
      </c>
      <c r="BR130" s="220">
        <v>0</v>
      </c>
      <c r="BS130" s="220">
        <v>1</v>
      </c>
      <c r="BT130" s="220">
        <v>0.5</v>
      </c>
      <c r="BU130" s="220">
        <v>1</v>
      </c>
      <c r="BV130" s="220"/>
      <c r="BW130" s="220" t="s">
        <v>2283</v>
      </c>
      <c r="BX130" s="220" t="s">
        <v>2283</v>
      </c>
      <c r="BY130" s="220">
        <v>1.9</v>
      </c>
      <c r="BZ130" s="220">
        <v>658</v>
      </c>
      <c r="CA130" s="220">
        <v>31</v>
      </c>
      <c r="CB130" s="220">
        <v>3.6999999999999998E-2</v>
      </c>
      <c r="CC130" s="220">
        <v>215</v>
      </c>
      <c r="CD130" s="220">
        <v>10</v>
      </c>
      <c r="CE130" s="220">
        <v>1.2999999999999999E-2</v>
      </c>
      <c r="CF130" s="220">
        <v>92.8</v>
      </c>
      <c r="CG130" s="220">
        <v>5.6</v>
      </c>
      <c r="CH130" s="220">
        <v>9.5000000000000001E-2</v>
      </c>
      <c r="CI130" s="220">
        <v>223</v>
      </c>
      <c r="CJ130" s="220">
        <v>11</v>
      </c>
      <c r="CK130" s="220" t="s">
        <v>1922</v>
      </c>
      <c r="CL130" s="220">
        <v>219</v>
      </c>
      <c r="CM130" s="220">
        <v>8.9</v>
      </c>
      <c r="CN130" s="220" t="s">
        <v>1922</v>
      </c>
      <c r="CO130" s="220"/>
      <c r="CP130" s="219">
        <f t="shared" si="0"/>
        <v>321.93333333333334</v>
      </c>
      <c r="CQ130" s="223">
        <f t="shared" si="1"/>
        <v>1.0182648401826484</v>
      </c>
      <c r="CR130" s="220"/>
      <c r="CS130" s="220">
        <v>298</v>
      </c>
      <c r="CT130" s="220">
        <v>40</v>
      </c>
      <c r="CU130" s="220" t="s">
        <v>2283</v>
      </c>
      <c r="CV130" s="220" t="s">
        <v>2283</v>
      </c>
      <c r="CW130" s="220">
        <v>205</v>
      </c>
      <c r="CX130" s="220">
        <v>10</v>
      </c>
      <c r="CY130" s="220">
        <v>10.4</v>
      </c>
      <c r="CZ130" s="220">
        <v>1.1000000000000001</v>
      </c>
      <c r="DA130" s="220">
        <v>0.47799999999999998</v>
      </c>
      <c r="DB130" s="220">
        <v>9.4E-2</v>
      </c>
      <c r="DC130" s="220">
        <v>1948</v>
      </c>
      <c r="DD130" s="220">
        <v>94</v>
      </c>
      <c r="DE130" s="230">
        <v>368000</v>
      </c>
      <c r="DF130" s="230">
        <v>17000</v>
      </c>
      <c r="DG130" s="220">
        <v>1.36</v>
      </c>
      <c r="DH130" s="220">
        <v>0.19</v>
      </c>
      <c r="DI130" s="220">
        <v>0.73</v>
      </c>
      <c r="DJ130" s="220">
        <v>0.15</v>
      </c>
      <c r="DK130" s="220">
        <v>22.1</v>
      </c>
      <c r="DL130" s="220">
        <v>1.5</v>
      </c>
      <c r="DM130" s="220">
        <v>1.45</v>
      </c>
      <c r="DN130" s="220">
        <v>0.24</v>
      </c>
      <c r="DO130" s="220">
        <v>14</v>
      </c>
      <c r="DP130" s="220">
        <v>2.2999999999999998</v>
      </c>
      <c r="DQ130" s="220">
        <v>13</v>
      </c>
      <c r="DR130" s="220">
        <v>1.5</v>
      </c>
      <c r="DS130" s="220">
        <v>3.29</v>
      </c>
      <c r="DT130" s="220">
        <v>0.37</v>
      </c>
      <c r="DU130" s="220">
        <v>50.5</v>
      </c>
      <c r="DV130" s="220">
        <v>3.4</v>
      </c>
      <c r="DW130" s="220">
        <v>14.08</v>
      </c>
      <c r="DX130" s="220">
        <v>0.9</v>
      </c>
      <c r="DY130" s="220">
        <v>169.6</v>
      </c>
      <c r="DZ130" s="220">
        <v>9.8000000000000007</v>
      </c>
      <c r="EA130" s="220">
        <v>64.2</v>
      </c>
      <c r="EB130" s="220">
        <v>2.8</v>
      </c>
      <c r="EC130" s="220">
        <v>303</v>
      </c>
      <c r="ED130" s="220">
        <v>14</v>
      </c>
      <c r="EE130" s="220">
        <v>58.3</v>
      </c>
      <c r="EF130" s="220">
        <v>2.6</v>
      </c>
      <c r="EG130" s="220">
        <v>517</v>
      </c>
      <c r="EH130" s="220">
        <v>22</v>
      </c>
      <c r="EI130" s="220">
        <v>104.3</v>
      </c>
      <c r="EJ130" s="220">
        <v>4.7</v>
      </c>
      <c r="EK130" s="220">
        <v>7730</v>
      </c>
      <c r="EL130" s="220">
        <v>360</v>
      </c>
      <c r="EM130" s="220">
        <v>0.75</v>
      </c>
      <c r="EN130" s="220">
        <v>0.1</v>
      </c>
    </row>
    <row r="131" spans="1:144" x14ac:dyDescent="0.25">
      <c r="A131" s="220" t="s">
        <v>3642</v>
      </c>
      <c r="B131" s="220">
        <v>25.117999999999999</v>
      </c>
      <c r="C131" s="220" t="s">
        <v>3222</v>
      </c>
      <c r="D131" s="220">
        <v>28.56</v>
      </c>
      <c r="E131" s="220">
        <v>1.5</v>
      </c>
      <c r="F131" s="220">
        <v>0.69779999999999998</v>
      </c>
      <c r="G131" s="220">
        <v>3.2000000000000001E-2</v>
      </c>
      <c r="H131" s="220">
        <v>0.79571999999999998</v>
      </c>
      <c r="I131" s="220">
        <v>1.4330750000000001</v>
      </c>
      <c r="J131" s="220">
        <v>6.5718559999999995E-2</v>
      </c>
      <c r="K131" s="220">
        <v>0.29873</v>
      </c>
      <c r="L131" s="220">
        <v>1.6000000000000001E-3</v>
      </c>
      <c r="M131" s="220">
        <v>-0.22617000000000001</v>
      </c>
      <c r="N131" s="220">
        <v>3412.1</v>
      </c>
      <c r="O131" s="220">
        <v>120</v>
      </c>
      <c r="P131" s="220">
        <v>3463.5</v>
      </c>
      <c r="Q131" s="220">
        <v>5.4</v>
      </c>
      <c r="R131" s="220">
        <v>1.48</v>
      </c>
      <c r="S131" s="220">
        <v>0.31</v>
      </c>
      <c r="T131" s="220">
        <v>9.7000000000000003E-3</v>
      </c>
      <c r="U131" s="220">
        <v>350</v>
      </c>
      <c r="V131" s="220">
        <v>750</v>
      </c>
      <c r="W131" s="220">
        <v>100</v>
      </c>
      <c r="X131" s="220">
        <v>230</v>
      </c>
      <c r="Y131" s="220">
        <v>60</v>
      </c>
      <c r="Z131" s="220">
        <v>170</v>
      </c>
      <c r="AA131" s="220">
        <v>159.30000000000001</v>
      </c>
      <c r="AB131" s="220">
        <v>3.3</v>
      </c>
      <c r="AC131" s="220">
        <v>150.69999999999999</v>
      </c>
      <c r="AD131" s="220">
        <v>4.2</v>
      </c>
      <c r="AE131" s="220">
        <v>437</v>
      </c>
      <c r="AF131" s="220">
        <v>11</v>
      </c>
      <c r="AG131" s="220">
        <v>1.2030000000000001</v>
      </c>
      <c r="AH131" s="220">
        <v>3.5000000000000003E-2</v>
      </c>
      <c r="AI131" s="220">
        <v>1.4330750000000001</v>
      </c>
      <c r="AJ131" s="220">
        <v>3.8E-3</v>
      </c>
      <c r="AK131" s="220">
        <v>1.48</v>
      </c>
      <c r="AL131" s="220">
        <v>0.18</v>
      </c>
      <c r="AM131" s="230">
        <v>3339000000000000</v>
      </c>
      <c r="AN131" s="230">
        <v>68000000000000</v>
      </c>
      <c r="AO131" s="220">
        <v>27.49</v>
      </c>
      <c r="AP131" s="220">
        <v>0.21</v>
      </c>
      <c r="AQ131" s="220">
        <v>3.1</v>
      </c>
      <c r="AR131" s="220">
        <v>0.69099999999999995</v>
      </c>
      <c r="AS131" s="220">
        <v>2.7000000000000001E-3</v>
      </c>
      <c r="AT131" s="220">
        <v>4.7E-2</v>
      </c>
      <c r="AU131" s="220">
        <v>0.99261999999999995</v>
      </c>
      <c r="AV131" s="220" t="s">
        <v>1873</v>
      </c>
      <c r="AW131" s="220" t="s">
        <v>1874</v>
      </c>
      <c r="AX131" s="220" t="s">
        <v>1874</v>
      </c>
      <c r="AY131" s="220">
        <v>1.4477</v>
      </c>
      <c r="AZ131" s="220">
        <v>5.5999999999999999E-3</v>
      </c>
      <c r="BA131" s="220">
        <v>0.28870000000000001</v>
      </c>
      <c r="BB131" s="220">
        <v>1.1999999999999999E-3</v>
      </c>
      <c r="BC131" s="220">
        <v>3.0000000000000001E-3</v>
      </c>
      <c r="BD131" s="220">
        <v>3410.4</v>
      </c>
      <c r="BE131" s="220">
        <v>6.2</v>
      </c>
      <c r="BF131" s="220">
        <v>16</v>
      </c>
      <c r="BG131" s="220">
        <v>3400.6</v>
      </c>
      <c r="BH131" s="220">
        <v>7.4</v>
      </c>
      <c r="BI131" s="220">
        <v>110</v>
      </c>
      <c r="BJ131" s="220">
        <v>3386</v>
      </c>
      <c r="BK131" s="220">
        <v>10</v>
      </c>
      <c r="BL131" s="220">
        <v>180</v>
      </c>
      <c r="BM131" s="220" t="s">
        <v>1873</v>
      </c>
      <c r="BN131" s="220" t="s">
        <v>1874</v>
      </c>
      <c r="BO131" s="220" t="s">
        <v>1874</v>
      </c>
      <c r="BP131" s="220">
        <v>9.7000000000000003E-3</v>
      </c>
      <c r="BQ131" s="220">
        <v>1.4E-3</v>
      </c>
      <c r="BR131" s="220">
        <v>9.7000000000000003E-3</v>
      </c>
      <c r="BS131" s="220">
        <v>1.4E-3</v>
      </c>
      <c r="BT131" s="220">
        <v>5.8000000000000003E-2</v>
      </c>
      <c r="BU131" s="220">
        <v>3.3000000000000002E-2</v>
      </c>
      <c r="BV131" s="220"/>
      <c r="BW131" s="220" t="s">
        <v>2283</v>
      </c>
      <c r="BX131" s="220" t="s">
        <v>2283</v>
      </c>
      <c r="BY131" s="220">
        <v>1.6</v>
      </c>
      <c r="BZ131" s="220">
        <v>597</v>
      </c>
      <c r="CA131" s="220">
        <v>27</v>
      </c>
      <c r="CB131" s="220">
        <v>5.3999999999999999E-2</v>
      </c>
      <c r="CC131" s="220">
        <v>195.1</v>
      </c>
      <c r="CD131" s="220">
        <v>8.6999999999999993</v>
      </c>
      <c r="CE131" s="220">
        <v>3.9E-2</v>
      </c>
      <c r="CF131" s="220">
        <v>63.9</v>
      </c>
      <c r="CG131" s="220">
        <v>3.6</v>
      </c>
      <c r="CH131" s="220" t="s">
        <v>1922</v>
      </c>
      <c r="CI131" s="220">
        <v>182</v>
      </c>
      <c r="CJ131" s="220">
        <v>11</v>
      </c>
      <c r="CK131" s="220">
        <v>4.2000000000000003E-2</v>
      </c>
      <c r="CL131" s="220">
        <v>218</v>
      </c>
      <c r="CM131" s="220">
        <v>10</v>
      </c>
      <c r="CN131" s="220">
        <v>6.4000000000000001E-2</v>
      </c>
      <c r="CO131" s="220"/>
      <c r="CP131" s="219">
        <f t="shared" si="0"/>
        <v>285.33333333333331</v>
      </c>
      <c r="CQ131" s="223">
        <f t="shared" si="1"/>
        <v>0.83486238532110091</v>
      </c>
      <c r="CR131" s="220"/>
      <c r="CS131" s="220">
        <v>162</v>
      </c>
      <c r="CT131" s="220">
        <v>39</v>
      </c>
      <c r="CU131" s="220" t="s">
        <v>2283</v>
      </c>
      <c r="CV131" s="220" t="s">
        <v>2283</v>
      </c>
      <c r="CW131" s="220">
        <v>194.9</v>
      </c>
      <c r="CX131" s="220">
        <v>6.1</v>
      </c>
      <c r="CY131" s="220">
        <v>4.83</v>
      </c>
      <c r="CZ131" s="220">
        <v>0.72</v>
      </c>
      <c r="DA131" s="220">
        <v>0.31</v>
      </c>
      <c r="DB131" s="220">
        <v>9.2999999999999999E-2</v>
      </c>
      <c r="DC131" s="220">
        <v>1073</v>
      </c>
      <c r="DD131" s="220">
        <v>98</v>
      </c>
      <c r="DE131" s="230">
        <v>381000</v>
      </c>
      <c r="DF131" s="230">
        <v>14000</v>
      </c>
      <c r="DG131" s="220">
        <v>0.91</v>
      </c>
      <c r="DH131" s="220">
        <v>0.14000000000000001</v>
      </c>
      <c r="DI131" s="220">
        <v>8.8999999999999996E-2</v>
      </c>
      <c r="DJ131" s="220">
        <v>3.7999999999999999E-2</v>
      </c>
      <c r="DK131" s="220">
        <v>15.01</v>
      </c>
      <c r="DL131" s="220">
        <v>0.84</v>
      </c>
      <c r="DM131" s="220">
        <v>0.39</v>
      </c>
      <c r="DN131" s="220">
        <v>5.1999999999999998E-2</v>
      </c>
      <c r="DO131" s="220">
        <v>4.38</v>
      </c>
      <c r="DP131" s="220">
        <v>0.44</v>
      </c>
      <c r="DQ131" s="220">
        <v>5.12</v>
      </c>
      <c r="DR131" s="220">
        <v>0.54</v>
      </c>
      <c r="DS131" s="220">
        <v>1.26</v>
      </c>
      <c r="DT131" s="220">
        <v>0.15</v>
      </c>
      <c r="DU131" s="220">
        <v>19.100000000000001</v>
      </c>
      <c r="DV131" s="220">
        <v>2</v>
      </c>
      <c r="DW131" s="220">
        <v>6.19</v>
      </c>
      <c r="DX131" s="220">
        <v>0.66</v>
      </c>
      <c r="DY131" s="220">
        <v>80.400000000000006</v>
      </c>
      <c r="DZ131" s="220">
        <v>8.3000000000000007</v>
      </c>
      <c r="EA131" s="220">
        <v>33.200000000000003</v>
      </c>
      <c r="EB131" s="220">
        <v>3.2</v>
      </c>
      <c r="EC131" s="220">
        <v>180</v>
      </c>
      <c r="ED131" s="220">
        <v>16</v>
      </c>
      <c r="EE131" s="220">
        <v>41.4</v>
      </c>
      <c r="EF131" s="220">
        <v>3.4</v>
      </c>
      <c r="EG131" s="220">
        <v>401</v>
      </c>
      <c r="EH131" s="220">
        <v>31</v>
      </c>
      <c r="EI131" s="220">
        <v>89.1</v>
      </c>
      <c r="EJ131" s="220">
        <v>6.1</v>
      </c>
      <c r="EK131" s="220">
        <v>10430</v>
      </c>
      <c r="EL131" s="220">
        <v>440</v>
      </c>
      <c r="EM131" s="220">
        <v>0.55000000000000004</v>
      </c>
      <c r="EN131" s="220">
        <v>8.3000000000000004E-2</v>
      </c>
    </row>
    <row r="132" spans="1:144" x14ac:dyDescent="0.25">
      <c r="A132" s="220" t="s">
        <v>3643</v>
      </c>
      <c r="B132" s="220">
        <v>25.047000000000001</v>
      </c>
      <c r="C132" s="220" t="s">
        <v>3224</v>
      </c>
      <c r="D132" s="220">
        <v>29.42</v>
      </c>
      <c r="E132" s="220">
        <v>1.5</v>
      </c>
      <c r="F132" s="220">
        <v>0.71440000000000003</v>
      </c>
      <c r="G132" s="220">
        <v>3.3000000000000002E-2</v>
      </c>
      <c r="H132" s="220">
        <v>0.82237000000000005</v>
      </c>
      <c r="I132" s="220">
        <v>1.3997759999999999</v>
      </c>
      <c r="J132" s="220">
        <v>6.4659309999999998E-2</v>
      </c>
      <c r="K132" s="220">
        <v>0.29923</v>
      </c>
      <c r="L132" s="220">
        <v>1.6000000000000001E-3</v>
      </c>
      <c r="M132" s="220">
        <v>-0.26323000000000002</v>
      </c>
      <c r="N132" s="220">
        <v>3474.7</v>
      </c>
      <c r="O132" s="220">
        <v>120</v>
      </c>
      <c r="P132" s="220">
        <v>3466.3</v>
      </c>
      <c r="Q132" s="220">
        <v>4.5</v>
      </c>
      <c r="R132" s="220">
        <v>-0.24</v>
      </c>
      <c r="S132" s="220">
        <v>0.28499999999999998</v>
      </c>
      <c r="T132" s="220">
        <v>2.3600000000000001E-3</v>
      </c>
      <c r="U132" s="220">
        <v>-380</v>
      </c>
      <c r="V132" s="220">
        <v>400</v>
      </c>
      <c r="W132" s="220">
        <v>-120</v>
      </c>
      <c r="X132" s="220">
        <v>120</v>
      </c>
      <c r="Y132" s="220">
        <v>-53</v>
      </c>
      <c r="Z132" s="220">
        <v>56</v>
      </c>
      <c r="AA132" s="220">
        <v>129.80000000000001</v>
      </c>
      <c r="AB132" s="220">
        <v>8.1</v>
      </c>
      <c r="AC132" s="220">
        <v>78.599999999999994</v>
      </c>
      <c r="AD132" s="220">
        <v>3.8</v>
      </c>
      <c r="AE132" s="220">
        <v>244</v>
      </c>
      <c r="AF132" s="220">
        <v>14</v>
      </c>
      <c r="AG132" s="220">
        <v>1.2669999999999999</v>
      </c>
      <c r="AH132" s="220">
        <v>2.4E-2</v>
      </c>
      <c r="AI132" s="220">
        <v>1.3997759999999999</v>
      </c>
      <c r="AJ132" s="220">
        <v>4.4000000000000003E-3</v>
      </c>
      <c r="AK132" s="220">
        <v>-0.24</v>
      </c>
      <c r="AL132" s="220">
        <v>0.22</v>
      </c>
      <c r="AM132" s="230">
        <v>2600000000000000</v>
      </c>
      <c r="AN132" s="230">
        <v>160000000000000</v>
      </c>
      <c r="AO132" s="220">
        <v>29.17</v>
      </c>
      <c r="AP132" s="220">
        <v>0.17</v>
      </c>
      <c r="AQ132" s="220">
        <v>2.2000000000000002</v>
      </c>
      <c r="AR132" s="220">
        <v>0.71250000000000002</v>
      </c>
      <c r="AS132" s="220">
        <v>2.7000000000000001E-3</v>
      </c>
      <c r="AT132" s="220">
        <v>0.04</v>
      </c>
      <c r="AU132" s="220">
        <v>0.94011</v>
      </c>
      <c r="AV132" s="220" t="s">
        <v>1873</v>
      </c>
      <c r="AW132" s="220" t="s">
        <v>1874</v>
      </c>
      <c r="AX132" s="220" t="s">
        <v>1874</v>
      </c>
      <c r="AY132" s="220">
        <v>1.4031</v>
      </c>
      <c r="AZ132" s="220">
        <v>5.1000000000000004E-3</v>
      </c>
      <c r="BA132" s="220">
        <v>0.29751</v>
      </c>
      <c r="BB132" s="220">
        <v>7.1000000000000002E-4</v>
      </c>
      <c r="BC132" s="220">
        <v>1.9E-3</v>
      </c>
      <c r="BD132" s="220">
        <v>3457.2</v>
      </c>
      <c r="BE132" s="220">
        <v>3.7</v>
      </c>
      <c r="BF132" s="220">
        <v>9.8000000000000007</v>
      </c>
      <c r="BG132" s="220">
        <v>3458.8</v>
      </c>
      <c r="BH132" s="220">
        <v>5.7</v>
      </c>
      <c r="BI132" s="220">
        <v>74</v>
      </c>
      <c r="BJ132" s="220">
        <v>3468</v>
      </c>
      <c r="BK132" s="220">
        <v>10</v>
      </c>
      <c r="BL132" s="220">
        <v>150</v>
      </c>
      <c r="BM132" s="220" t="s">
        <v>1873</v>
      </c>
      <c r="BN132" s="220" t="s">
        <v>1874</v>
      </c>
      <c r="BO132" s="220" t="s">
        <v>1874</v>
      </c>
      <c r="BP132" s="220">
        <v>2.3600000000000001E-3</v>
      </c>
      <c r="BQ132" s="220">
        <v>7.9000000000000001E-4</v>
      </c>
      <c r="BR132" s="220">
        <v>2.3600000000000001E-3</v>
      </c>
      <c r="BS132" s="220">
        <v>7.9000000000000001E-4</v>
      </c>
      <c r="BT132" s="220">
        <v>0.28899999999999998</v>
      </c>
      <c r="BU132" s="220">
        <v>5.0999999999999997E-2</v>
      </c>
      <c r="BV132" s="220"/>
      <c r="BW132" s="220" t="s">
        <v>2283</v>
      </c>
      <c r="BX132" s="220" t="s">
        <v>2283</v>
      </c>
      <c r="BY132" s="220">
        <v>1.7</v>
      </c>
      <c r="BZ132" s="220">
        <v>530</v>
      </c>
      <c r="CA132" s="220">
        <v>30</v>
      </c>
      <c r="CB132" s="220">
        <v>3.4000000000000002E-2</v>
      </c>
      <c r="CC132" s="220">
        <v>174.4</v>
      </c>
      <c r="CD132" s="220">
        <v>9.9</v>
      </c>
      <c r="CE132" s="220">
        <v>0.02</v>
      </c>
      <c r="CF132" s="220">
        <v>33.6</v>
      </c>
      <c r="CG132" s="220">
        <v>1.8</v>
      </c>
      <c r="CH132" s="220">
        <v>0.1</v>
      </c>
      <c r="CI132" s="220">
        <v>89.7</v>
      </c>
      <c r="CJ132" s="220">
        <v>4.2</v>
      </c>
      <c r="CK132" s="220" t="s">
        <v>1922</v>
      </c>
      <c r="CL132" s="220">
        <v>189</v>
      </c>
      <c r="CM132" s="220">
        <v>11</v>
      </c>
      <c r="CN132" s="220" t="s">
        <v>1922</v>
      </c>
      <c r="CO132" s="220"/>
      <c r="CP132" s="219">
        <f t="shared" si="0"/>
        <v>246</v>
      </c>
      <c r="CQ132" s="223">
        <f t="shared" si="1"/>
        <v>0.47460317460317464</v>
      </c>
      <c r="CR132" s="220"/>
      <c r="CS132" s="220">
        <v>135</v>
      </c>
      <c r="CT132" s="220">
        <v>35</v>
      </c>
      <c r="CU132" s="220" t="s">
        <v>2283</v>
      </c>
      <c r="CV132" s="220" t="s">
        <v>2283</v>
      </c>
      <c r="CW132" s="220">
        <v>192.4</v>
      </c>
      <c r="CX132" s="220">
        <v>8.1999999999999993</v>
      </c>
      <c r="CY132" s="220">
        <v>2.9</v>
      </c>
      <c r="CZ132" s="220">
        <v>0.57999999999999996</v>
      </c>
      <c r="DA132" s="220">
        <v>0.28499999999999998</v>
      </c>
      <c r="DB132" s="220">
        <v>8.7999999999999995E-2</v>
      </c>
      <c r="DC132" s="220">
        <v>258.60000000000002</v>
      </c>
      <c r="DD132" s="220">
        <v>9.9</v>
      </c>
      <c r="DE132" s="230">
        <v>375000</v>
      </c>
      <c r="DF132" s="230">
        <v>14000</v>
      </c>
      <c r="DG132" s="220">
        <v>0.6</v>
      </c>
      <c r="DH132" s="220">
        <v>0.12</v>
      </c>
      <c r="DI132" s="220">
        <v>0.23200000000000001</v>
      </c>
      <c r="DJ132" s="220">
        <v>6.6000000000000003E-2</v>
      </c>
      <c r="DK132" s="220">
        <v>10.029999999999999</v>
      </c>
      <c r="DL132" s="220">
        <v>0.69</v>
      </c>
      <c r="DM132" s="220">
        <v>0.32900000000000001</v>
      </c>
      <c r="DN132" s="220">
        <v>8.3000000000000004E-2</v>
      </c>
      <c r="DO132" s="220">
        <v>2.58</v>
      </c>
      <c r="DP132" s="220">
        <v>0.68</v>
      </c>
      <c r="DQ132" s="220">
        <v>1.69</v>
      </c>
      <c r="DR132" s="220">
        <v>0.42</v>
      </c>
      <c r="DS132" s="220">
        <v>0.44700000000000001</v>
      </c>
      <c r="DT132" s="220">
        <v>7.8E-2</v>
      </c>
      <c r="DU132" s="220">
        <v>4.55</v>
      </c>
      <c r="DV132" s="220">
        <v>0.65</v>
      </c>
      <c r="DW132" s="220">
        <v>1.34</v>
      </c>
      <c r="DX132" s="220">
        <v>0.14000000000000001</v>
      </c>
      <c r="DY132" s="220">
        <v>17.399999999999999</v>
      </c>
      <c r="DZ132" s="220">
        <v>1.4</v>
      </c>
      <c r="EA132" s="220">
        <v>7.65</v>
      </c>
      <c r="EB132" s="220">
        <v>0.44</v>
      </c>
      <c r="EC132" s="220">
        <v>44.7</v>
      </c>
      <c r="ED132" s="220">
        <v>2.2999999999999998</v>
      </c>
      <c r="EE132" s="220">
        <v>11.24</v>
      </c>
      <c r="EF132" s="220">
        <v>0.59</v>
      </c>
      <c r="EG132" s="220">
        <v>127.1</v>
      </c>
      <c r="EH132" s="220">
        <v>5.3</v>
      </c>
      <c r="EI132" s="220">
        <v>31.9</v>
      </c>
      <c r="EJ132" s="220">
        <v>1.4</v>
      </c>
      <c r="EK132" s="220">
        <v>11260</v>
      </c>
      <c r="EL132" s="220">
        <v>460</v>
      </c>
      <c r="EM132" s="220">
        <v>0.41399999999999998</v>
      </c>
      <c r="EN132" s="220">
        <v>7.0999999999999994E-2</v>
      </c>
    </row>
    <row r="133" spans="1:144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  <c r="BQ133" s="220"/>
      <c r="BR133" s="220"/>
      <c r="BS133" s="220"/>
      <c r="BT133" s="220"/>
      <c r="BU133" s="220"/>
      <c r="BV133" s="220"/>
      <c r="BW133" s="220"/>
      <c r="BX133" s="220"/>
      <c r="BY133" s="220"/>
      <c r="BZ133" s="220"/>
      <c r="CA133" s="220"/>
      <c r="CB133" s="220"/>
      <c r="CC133" s="220"/>
      <c r="CD133" s="220"/>
      <c r="CE133" s="220"/>
      <c r="CF133" s="220"/>
      <c r="CG133" s="220"/>
      <c r="CH133" s="220"/>
      <c r="CI133" s="220"/>
      <c r="CJ133" s="220"/>
      <c r="CK133" s="220"/>
      <c r="CL133" s="220"/>
      <c r="CM133" s="220"/>
      <c r="CN133" s="220"/>
      <c r="CO133" s="220"/>
      <c r="CP133" s="219"/>
      <c r="CQ133" s="223"/>
      <c r="CR133" s="220"/>
      <c r="CS133" s="220"/>
      <c r="CT133" s="220"/>
      <c r="CU133" s="220"/>
      <c r="CV133" s="220"/>
      <c r="CW133" s="220"/>
      <c r="CX133" s="220"/>
      <c r="CY133" s="220"/>
      <c r="CZ133" s="220"/>
      <c r="DA133" s="220"/>
      <c r="DB133" s="220"/>
      <c r="DC133" s="220"/>
      <c r="DD133" s="220"/>
      <c r="DE133" s="220"/>
      <c r="DF133" s="220"/>
      <c r="DG133" s="220"/>
      <c r="DH133" s="220"/>
      <c r="DI133" s="220"/>
      <c r="DJ133" s="220"/>
      <c r="DK133" s="220"/>
      <c r="DL133" s="220"/>
      <c r="DM133" s="220"/>
      <c r="DN133" s="220"/>
      <c r="DO133" s="220"/>
      <c r="DP133" s="220"/>
      <c r="DQ133" s="220"/>
      <c r="DR133" s="220"/>
      <c r="DS133" s="220"/>
      <c r="DT133" s="220"/>
      <c r="DU133" s="220"/>
      <c r="DV133" s="220"/>
      <c r="DW133" s="220"/>
      <c r="DX133" s="220"/>
      <c r="DY133" s="220"/>
      <c r="DZ133" s="220"/>
      <c r="EA133" s="220"/>
      <c r="EB133" s="220"/>
      <c r="EC133" s="220"/>
      <c r="ED133" s="220"/>
      <c r="EE133" s="220"/>
      <c r="EF133" s="220"/>
      <c r="EG133" s="220"/>
      <c r="EH133" s="220"/>
      <c r="EI133" s="220"/>
      <c r="EJ133" s="220"/>
      <c r="EK133" s="220"/>
      <c r="EL133" s="220"/>
      <c r="EM133" s="220"/>
      <c r="EN133" s="220"/>
    </row>
    <row r="134" spans="1:144" x14ac:dyDescent="0.25">
      <c r="A134" s="220" t="s">
        <v>3644</v>
      </c>
      <c r="B134" s="220">
        <v>25.077000000000002</v>
      </c>
      <c r="C134" s="220" t="s">
        <v>3645</v>
      </c>
      <c r="D134" s="220">
        <v>0.48499999999999999</v>
      </c>
      <c r="E134" s="220">
        <v>2.7E-2</v>
      </c>
      <c r="F134" s="220">
        <v>6.4420000000000005E-2</v>
      </c>
      <c r="G134" s="220">
        <v>3.0000000000000001E-3</v>
      </c>
      <c r="H134" s="220">
        <v>-1.6754999999999999E-2</v>
      </c>
      <c r="I134" s="220">
        <v>15.52313</v>
      </c>
      <c r="J134" s="220">
        <v>0.72290259999999995</v>
      </c>
      <c r="K134" s="220">
        <v>5.4600000000000003E-2</v>
      </c>
      <c r="L134" s="220">
        <v>1.1999999999999999E-3</v>
      </c>
      <c r="M134" s="220">
        <v>9.5805000000000001E-2</v>
      </c>
      <c r="N134" s="220">
        <v>402.45</v>
      </c>
      <c r="O134" s="220">
        <v>18</v>
      </c>
      <c r="P134" s="220">
        <v>387</v>
      </c>
      <c r="Q134" s="220">
        <v>31</v>
      </c>
      <c r="R134" s="220">
        <v>-27</v>
      </c>
      <c r="S134" s="220">
        <v>0.61</v>
      </c>
      <c r="T134" s="220">
        <v>1.83E-3</v>
      </c>
      <c r="U134" s="220">
        <v>20</v>
      </c>
      <c r="V134" s="220">
        <v>120</v>
      </c>
      <c r="W134" s="220">
        <v>0.9</v>
      </c>
      <c r="X134" s="220">
        <v>6.5</v>
      </c>
      <c r="Y134" s="220">
        <v>5</v>
      </c>
      <c r="Z134" s="220">
        <v>25</v>
      </c>
      <c r="AA134" s="220">
        <v>423</v>
      </c>
      <c r="AB134" s="220">
        <v>23</v>
      </c>
      <c r="AC134" s="220">
        <v>406</v>
      </c>
      <c r="AD134" s="220">
        <v>21</v>
      </c>
      <c r="AE134" s="220">
        <v>147.80000000000001</v>
      </c>
      <c r="AF134" s="220">
        <v>8.4</v>
      </c>
      <c r="AG134" s="220">
        <v>1.0154000000000001</v>
      </c>
      <c r="AH134" s="220">
        <v>4.1000000000000003E-3</v>
      </c>
      <c r="AI134" s="220">
        <v>15.52313</v>
      </c>
      <c r="AJ134" s="220">
        <v>3.9E-2</v>
      </c>
      <c r="AK134" s="220">
        <v>-27</v>
      </c>
      <c r="AL134" s="220">
        <v>16</v>
      </c>
      <c r="AM134" s="230">
        <v>705000000000000</v>
      </c>
      <c r="AN134" s="230">
        <v>37000000000000</v>
      </c>
      <c r="AO134" s="220">
        <v>0.46939999999999998</v>
      </c>
      <c r="AP134" s="220">
        <v>6.3E-3</v>
      </c>
      <c r="AQ134" s="220">
        <v>1.6E-2</v>
      </c>
      <c r="AR134" s="220">
        <v>6.4310000000000006E-2</v>
      </c>
      <c r="AS134" s="220">
        <v>1.8000000000000001E-4</v>
      </c>
      <c r="AT134" s="220">
        <v>3.2000000000000002E-3</v>
      </c>
      <c r="AU134" s="220">
        <v>-5.7957E-3</v>
      </c>
      <c r="AV134" s="220" t="s">
        <v>1873</v>
      </c>
      <c r="AW134" s="220" t="s">
        <v>1874</v>
      </c>
      <c r="AX134" s="220" t="s">
        <v>1874</v>
      </c>
      <c r="AY134" s="220">
        <v>15.551</v>
      </c>
      <c r="AZ134" s="220">
        <v>4.2999999999999997E-2</v>
      </c>
      <c r="BA134" s="220">
        <v>5.3359999999999998E-2</v>
      </c>
      <c r="BB134" s="220">
        <v>4.2000000000000002E-4</v>
      </c>
      <c r="BC134" s="220">
        <v>4.2999999999999999E-4</v>
      </c>
      <c r="BD134" s="220">
        <v>342</v>
      </c>
      <c r="BE134" s="220">
        <v>19</v>
      </c>
      <c r="BF134" s="220">
        <v>19</v>
      </c>
      <c r="BG134" s="220">
        <v>390.5</v>
      </c>
      <c r="BH134" s="220">
        <v>4.4000000000000004</v>
      </c>
      <c r="BI134" s="220">
        <v>11</v>
      </c>
      <c r="BJ134" s="220">
        <v>401.8</v>
      </c>
      <c r="BK134" s="220">
        <v>1.1000000000000001</v>
      </c>
      <c r="BL134" s="220">
        <v>19</v>
      </c>
      <c r="BM134" s="220" t="s">
        <v>1873</v>
      </c>
      <c r="BN134" s="220" t="s">
        <v>1874</v>
      </c>
      <c r="BO134" s="220" t="s">
        <v>1874</v>
      </c>
      <c r="BP134" s="220">
        <v>1.83E-3</v>
      </c>
      <c r="BQ134" s="220">
        <v>7.6999999999999996E-4</v>
      </c>
      <c r="BR134" s="220">
        <v>1.83E-3</v>
      </c>
      <c r="BS134" s="220">
        <v>7.6999999999999996E-4</v>
      </c>
      <c r="BT134" s="220">
        <v>0.253</v>
      </c>
      <c r="BU134" s="220">
        <v>5.1999999999999998E-2</v>
      </c>
      <c r="BV134" s="220"/>
      <c r="BW134" s="220">
        <v>2.5</v>
      </c>
      <c r="BX134" s="220">
        <v>5</v>
      </c>
      <c r="BY134" s="220">
        <v>1.6</v>
      </c>
      <c r="BZ134" s="220">
        <v>100.2</v>
      </c>
      <c r="CA134" s="220">
        <v>5.8</v>
      </c>
      <c r="CB134" s="220">
        <v>0.03</v>
      </c>
      <c r="CC134" s="220">
        <v>6</v>
      </c>
      <c r="CD134" s="220">
        <v>0.42</v>
      </c>
      <c r="CE134" s="220">
        <v>0.02</v>
      </c>
      <c r="CF134" s="220">
        <v>9.5</v>
      </c>
      <c r="CG134" s="220">
        <v>0.59</v>
      </c>
      <c r="CH134" s="220">
        <v>9.8000000000000004E-2</v>
      </c>
      <c r="CI134" s="220">
        <v>254</v>
      </c>
      <c r="CJ134" s="220">
        <v>15</v>
      </c>
      <c r="CK134" s="220" t="s">
        <v>1922</v>
      </c>
      <c r="CL134" s="220">
        <v>393</v>
      </c>
      <c r="CM134" s="220">
        <v>24</v>
      </c>
      <c r="CN134" s="220" t="s">
        <v>1922</v>
      </c>
      <c r="CO134" s="220"/>
      <c r="CP134" s="219">
        <f t="shared" si="0"/>
        <v>29.55</v>
      </c>
      <c r="CQ134" s="223">
        <f t="shared" si="1"/>
        <v>0.64631043256997456</v>
      </c>
      <c r="CR134" s="220"/>
      <c r="CS134" s="220">
        <v>372</v>
      </c>
      <c r="CT134" s="220">
        <v>50</v>
      </c>
      <c r="CU134" s="220">
        <v>420</v>
      </c>
      <c r="CV134" s="220">
        <v>660</v>
      </c>
      <c r="CW134" s="220">
        <v>202.5</v>
      </c>
      <c r="CX134" s="220">
        <v>7.4</v>
      </c>
      <c r="CY134" s="220">
        <v>3.09</v>
      </c>
      <c r="CZ134" s="220">
        <v>0.69</v>
      </c>
      <c r="DA134" s="220">
        <v>0.61</v>
      </c>
      <c r="DB134" s="220">
        <v>0.12</v>
      </c>
      <c r="DC134" s="220">
        <v>2244</v>
      </c>
      <c r="DD134" s="220">
        <v>90</v>
      </c>
      <c r="DE134" s="230">
        <v>330000</v>
      </c>
      <c r="DF134" s="230">
        <v>13000</v>
      </c>
      <c r="DG134" s="220">
        <v>0.87</v>
      </c>
      <c r="DH134" s="220">
        <v>0.14000000000000001</v>
      </c>
      <c r="DI134" s="220">
        <v>5.1999999999999998E-3</v>
      </c>
      <c r="DJ134" s="220">
        <v>2.8E-3</v>
      </c>
      <c r="DK134" s="220">
        <v>9.1999999999999993</v>
      </c>
      <c r="DL134" s="220">
        <v>0.74</v>
      </c>
      <c r="DM134" s="220">
        <v>0.13800000000000001</v>
      </c>
      <c r="DN134" s="220">
        <v>2.1000000000000001E-2</v>
      </c>
      <c r="DO134" s="220">
        <v>2.5499999999999998</v>
      </c>
      <c r="DP134" s="220">
        <v>0.26</v>
      </c>
      <c r="DQ134" s="220">
        <v>6.16</v>
      </c>
      <c r="DR134" s="220">
        <v>0.51</v>
      </c>
      <c r="DS134" s="220">
        <v>1.1100000000000001</v>
      </c>
      <c r="DT134" s="220">
        <v>0.12</v>
      </c>
      <c r="DU134" s="220">
        <v>37.5</v>
      </c>
      <c r="DV134" s="220">
        <v>1.6</v>
      </c>
      <c r="DW134" s="220">
        <v>13.43</v>
      </c>
      <c r="DX134" s="220">
        <v>0.66</v>
      </c>
      <c r="DY134" s="220">
        <v>184</v>
      </c>
      <c r="DZ134" s="220">
        <v>7.4</v>
      </c>
      <c r="EA134" s="220">
        <v>75.900000000000006</v>
      </c>
      <c r="EB134" s="220">
        <v>3.5</v>
      </c>
      <c r="EC134" s="220">
        <v>405</v>
      </c>
      <c r="ED134" s="220">
        <v>18</v>
      </c>
      <c r="EE134" s="220">
        <v>86</v>
      </c>
      <c r="EF134" s="220">
        <v>4</v>
      </c>
      <c r="EG134" s="220">
        <v>797</v>
      </c>
      <c r="EH134" s="220">
        <v>37</v>
      </c>
      <c r="EI134" s="220">
        <v>162.30000000000001</v>
      </c>
      <c r="EJ134" s="220">
        <v>7.7</v>
      </c>
      <c r="EK134" s="220">
        <v>11150</v>
      </c>
      <c r="EL134" s="220">
        <v>350</v>
      </c>
      <c r="EM134" s="220">
        <v>0.65400000000000003</v>
      </c>
      <c r="EN134" s="220">
        <v>0.09</v>
      </c>
    </row>
    <row r="135" spans="1:144" x14ac:dyDescent="0.25">
      <c r="A135" s="220" t="s">
        <v>3646</v>
      </c>
      <c r="B135" s="220">
        <v>25.007000000000001</v>
      </c>
      <c r="C135" s="220" t="s">
        <v>3647</v>
      </c>
      <c r="D135" s="220">
        <v>0.46700000000000003</v>
      </c>
      <c r="E135" s="220">
        <v>5.6000000000000001E-2</v>
      </c>
      <c r="F135" s="220">
        <v>6.3210000000000002E-2</v>
      </c>
      <c r="G135" s="220">
        <v>3.0000000000000001E-3</v>
      </c>
      <c r="H135" s="220">
        <v>1.4538000000000001E-3</v>
      </c>
      <c r="I135" s="220">
        <v>15.82028</v>
      </c>
      <c r="J135" s="220">
        <v>0.75084390000000001</v>
      </c>
      <c r="K135" s="220">
        <v>5.3699999999999998E-2</v>
      </c>
      <c r="L135" s="220">
        <v>5.7999999999999996E-3</v>
      </c>
      <c r="M135" s="220">
        <v>6.8069000000000005E-2</v>
      </c>
      <c r="N135" s="220">
        <v>395.1</v>
      </c>
      <c r="O135" s="220">
        <v>18</v>
      </c>
      <c r="P135" s="220">
        <v>670</v>
      </c>
      <c r="Q135" s="220">
        <v>100</v>
      </c>
      <c r="R135" s="220">
        <v>16</v>
      </c>
      <c r="S135" s="220">
        <v>0.29599999999999999</v>
      </c>
      <c r="T135" s="220">
        <v>-2E-3</v>
      </c>
      <c r="U135" s="220">
        <v>-37</v>
      </c>
      <c r="V135" s="220">
        <v>50</v>
      </c>
      <c r="W135" s="220">
        <v>-6.5</v>
      </c>
      <c r="X135" s="220">
        <v>8.3000000000000007</v>
      </c>
      <c r="Y135" s="220">
        <v>-5.8</v>
      </c>
      <c r="Z135" s="220">
        <v>7.3</v>
      </c>
      <c r="AA135" s="220">
        <v>93.71</v>
      </c>
      <c r="AB135" s="220">
        <v>0.84</v>
      </c>
      <c r="AC135" s="220">
        <v>59.85</v>
      </c>
      <c r="AD135" s="220">
        <v>0.64</v>
      </c>
      <c r="AE135" s="220">
        <v>21.7</v>
      </c>
      <c r="AF135" s="220">
        <v>1.5</v>
      </c>
      <c r="AG135" s="220">
        <v>1.542</v>
      </c>
      <c r="AH135" s="220">
        <v>1.7999999999999999E-2</v>
      </c>
      <c r="AI135" s="220">
        <v>15.82028</v>
      </c>
      <c r="AJ135" s="220">
        <v>0.14000000000000001</v>
      </c>
      <c r="AK135" s="220">
        <v>16</v>
      </c>
      <c r="AL135" s="220">
        <v>14</v>
      </c>
      <c r="AM135" s="230">
        <v>144100000000000</v>
      </c>
      <c r="AN135" s="230">
        <v>1700000000000</v>
      </c>
      <c r="AO135" s="220">
        <v>0.4703</v>
      </c>
      <c r="AP135" s="220">
        <v>9.1000000000000004E-3</v>
      </c>
      <c r="AQ135" s="220">
        <v>0.01</v>
      </c>
      <c r="AR135" s="220">
        <v>6.3200000000000006E-2</v>
      </c>
      <c r="AS135" s="220">
        <v>7.3999999999999999E-4</v>
      </c>
      <c r="AT135" s="220">
        <v>4.0000000000000001E-3</v>
      </c>
      <c r="AU135" s="220">
        <v>0.38561000000000001</v>
      </c>
      <c r="AV135" s="220" t="s">
        <v>1873</v>
      </c>
      <c r="AW135" s="220" t="s">
        <v>1874</v>
      </c>
      <c r="AX135" s="220" t="s">
        <v>1874</v>
      </c>
      <c r="AY135" s="220">
        <v>15.87</v>
      </c>
      <c r="AZ135" s="220">
        <v>0.19</v>
      </c>
      <c r="BA135" s="220">
        <v>5.4030000000000002E-2</v>
      </c>
      <c r="BB135" s="220">
        <v>2.9E-4</v>
      </c>
      <c r="BC135" s="220">
        <v>2.9E-4</v>
      </c>
      <c r="BD135" s="220">
        <v>371</v>
      </c>
      <c r="BE135" s="220">
        <v>13</v>
      </c>
      <c r="BF135" s="220">
        <v>13</v>
      </c>
      <c r="BG135" s="220">
        <v>390.9</v>
      </c>
      <c r="BH135" s="220">
        <v>6.4</v>
      </c>
      <c r="BI135" s="220">
        <v>7</v>
      </c>
      <c r="BJ135" s="220">
        <v>395</v>
      </c>
      <c r="BK135" s="220">
        <v>4.5</v>
      </c>
      <c r="BL135" s="220">
        <v>25</v>
      </c>
      <c r="BM135" s="220" t="s">
        <v>1873</v>
      </c>
      <c r="BN135" s="220" t="s">
        <v>1874</v>
      </c>
      <c r="BO135" s="220" t="s">
        <v>1874</v>
      </c>
      <c r="BP135" s="220">
        <v>-2E-3</v>
      </c>
      <c r="BQ135" s="220">
        <v>6.4999999999999997E-3</v>
      </c>
      <c r="BR135" s="220">
        <v>-2E-3</v>
      </c>
      <c r="BS135" s="220">
        <v>6.4999999999999997E-3</v>
      </c>
      <c r="BT135" s="220">
        <v>0.105</v>
      </c>
      <c r="BU135" s="220">
        <v>4.2000000000000003E-2</v>
      </c>
      <c r="BV135" s="220"/>
      <c r="BW135" s="220" t="s">
        <v>2283</v>
      </c>
      <c r="BX135" s="220" t="s">
        <v>2283</v>
      </c>
      <c r="BY135" s="220">
        <v>2</v>
      </c>
      <c r="BZ135" s="220">
        <v>24.41</v>
      </c>
      <c r="CA135" s="220">
        <v>0.76</v>
      </c>
      <c r="CB135" s="220">
        <v>3.9E-2</v>
      </c>
      <c r="CC135" s="220">
        <v>1.44</v>
      </c>
      <c r="CD135" s="220">
        <v>0.2</v>
      </c>
      <c r="CE135" s="220">
        <v>1.4E-2</v>
      </c>
      <c r="CF135" s="220">
        <v>1.57</v>
      </c>
      <c r="CG135" s="220">
        <v>0.14000000000000001</v>
      </c>
      <c r="CH135" s="220">
        <v>0.12</v>
      </c>
      <c r="CI135" s="220">
        <v>42.7</v>
      </c>
      <c r="CJ135" s="220">
        <v>1.2</v>
      </c>
      <c r="CK135" s="220" t="s">
        <v>1922</v>
      </c>
      <c r="CL135" s="220">
        <v>97.2</v>
      </c>
      <c r="CM135" s="220">
        <v>3.1</v>
      </c>
      <c r="CN135" s="220" t="s">
        <v>1922</v>
      </c>
      <c r="CO135" s="220"/>
      <c r="CP135" s="219">
        <f t="shared" si="0"/>
        <v>9.14</v>
      </c>
      <c r="CQ135" s="223">
        <f t="shared" si="1"/>
        <v>0.43930041152263377</v>
      </c>
      <c r="CR135" s="220"/>
      <c r="CS135" s="220">
        <v>168</v>
      </c>
      <c r="CT135" s="220">
        <v>68</v>
      </c>
      <c r="CU135" s="220" t="s">
        <v>2283</v>
      </c>
      <c r="CV135" s="220" t="s">
        <v>2283</v>
      </c>
      <c r="CW135" s="220">
        <v>200.6</v>
      </c>
      <c r="CX135" s="220">
        <v>7.7</v>
      </c>
      <c r="CY135" s="220">
        <v>4.2</v>
      </c>
      <c r="CZ135" s="220">
        <v>0.65</v>
      </c>
      <c r="DA135" s="220">
        <v>0.29599999999999999</v>
      </c>
      <c r="DB135" s="220">
        <v>7.6999999999999999E-2</v>
      </c>
      <c r="DC135" s="220">
        <v>895</v>
      </c>
      <c r="DD135" s="220">
        <v>27</v>
      </c>
      <c r="DE135" s="230">
        <v>333000</v>
      </c>
      <c r="DF135" s="230">
        <v>11000</v>
      </c>
      <c r="DG135" s="220">
        <v>0.63</v>
      </c>
      <c r="DH135" s="220">
        <v>0.1</v>
      </c>
      <c r="DI135" s="220" t="s">
        <v>2283</v>
      </c>
      <c r="DJ135" s="220" t="s">
        <v>2283</v>
      </c>
      <c r="DK135" s="220">
        <v>4.3600000000000003</v>
      </c>
      <c r="DL135" s="220">
        <v>0.3</v>
      </c>
      <c r="DM135" s="220">
        <v>1.6400000000000001E-2</v>
      </c>
      <c r="DN135" s="220">
        <v>7.3000000000000001E-3</v>
      </c>
      <c r="DO135" s="220">
        <v>0.66</v>
      </c>
      <c r="DP135" s="220">
        <v>0.14000000000000001</v>
      </c>
      <c r="DQ135" s="220">
        <v>1.58</v>
      </c>
      <c r="DR135" s="220">
        <v>0.22</v>
      </c>
      <c r="DS135" s="220">
        <v>0.30499999999999999</v>
      </c>
      <c r="DT135" s="220">
        <v>5.7000000000000002E-2</v>
      </c>
      <c r="DU135" s="220">
        <v>10.85</v>
      </c>
      <c r="DV135" s="220">
        <v>0.61</v>
      </c>
      <c r="DW135" s="220">
        <v>4.87</v>
      </c>
      <c r="DX135" s="220">
        <v>0.3</v>
      </c>
      <c r="DY135" s="220">
        <v>68.400000000000006</v>
      </c>
      <c r="DZ135" s="220">
        <v>2.1</v>
      </c>
      <c r="EA135" s="220">
        <v>28.6</v>
      </c>
      <c r="EB135" s="220">
        <v>1.1000000000000001</v>
      </c>
      <c r="EC135" s="220">
        <v>156.30000000000001</v>
      </c>
      <c r="ED135" s="220">
        <v>5.6</v>
      </c>
      <c r="EE135" s="220">
        <v>33.299999999999997</v>
      </c>
      <c r="EF135" s="220">
        <v>1.2</v>
      </c>
      <c r="EG135" s="220">
        <v>326</v>
      </c>
      <c r="EH135" s="220">
        <v>11</v>
      </c>
      <c r="EI135" s="220">
        <v>66.599999999999994</v>
      </c>
      <c r="EJ135" s="220">
        <v>1.8</v>
      </c>
      <c r="EK135" s="220">
        <v>10980</v>
      </c>
      <c r="EL135" s="220">
        <v>370</v>
      </c>
      <c r="EM135" s="220">
        <v>0.41599999999999998</v>
      </c>
      <c r="EN135" s="220">
        <v>7.5999999999999998E-2</v>
      </c>
    </row>
    <row r="136" spans="1:144" x14ac:dyDescent="0.25">
      <c r="A136" s="220" t="s">
        <v>3648</v>
      </c>
      <c r="B136" s="220">
        <v>25.007000000000001</v>
      </c>
      <c r="C136" s="220" t="s">
        <v>3649</v>
      </c>
      <c r="D136" s="220">
        <v>0.65</v>
      </c>
      <c r="E136" s="220">
        <v>0.13</v>
      </c>
      <c r="F136" s="220">
        <v>6.6479999999999997E-2</v>
      </c>
      <c r="G136" s="220">
        <v>3.2000000000000002E-3</v>
      </c>
      <c r="H136" s="220">
        <v>0.81472999999999995</v>
      </c>
      <c r="I136" s="220">
        <v>15.042120000000001</v>
      </c>
      <c r="J136" s="220">
        <v>0.72404900000000005</v>
      </c>
      <c r="K136" s="220">
        <v>6.83E-2</v>
      </c>
      <c r="L136" s="220">
        <v>8.9999999999999993E-3</v>
      </c>
      <c r="M136" s="220">
        <v>-0.46798000000000001</v>
      </c>
      <c r="N136" s="220">
        <v>414.9</v>
      </c>
      <c r="O136" s="220">
        <v>19</v>
      </c>
      <c r="P136" s="220">
        <v>1040</v>
      </c>
      <c r="Q136" s="220">
        <v>140</v>
      </c>
      <c r="R136" s="220">
        <v>20</v>
      </c>
      <c r="S136" s="220">
        <v>0.40600000000000003</v>
      </c>
      <c r="T136" s="220">
        <v>1.7000000000000001E-2</v>
      </c>
      <c r="U136" s="220">
        <v>-12</v>
      </c>
      <c r="V136" s="220">
        <v>33</v>
      </c>
      <c r="W136" s="220">
        <v>-0.8</v>
      </c>
      <c r="X136" s="220">
        <v>2.7</v>
      </c>
      <c r="Y136" s="220">
        <v>-2.5</v>
      </c>
      <c r="Z136" s="220">
        <v>8.6</v>
      </c>
      <c r="AA136" s="220">
        <v>67.3</v>
      </c>
      <c r="AB136" s="220">
        <v>1.9</v>
      </c>
      <c r="AC136" s="220">
        <v>50.3</v>
      </c>
      <c r="AD136" s="220">
        <v>1.9</v>
      </c>
      <c r="AE136" s="220">
        <v>20.8</v>
      </c>
      <c r="AF136" s="220">
        <v>1.7</v>
      </c>
      <c r="AG136" s="220">
        <v>1.3260000000000001</v>
      </c>
      <c r="AH136" s="220">
        <v>1.6E-2</v>
      </c>
      <c r="AI136" s="220">
        <v>15.042120000000001</v>
      </c>
      <c r="AJ136" s="220">
        <v>0.18</v>
      </c>
      <c r="AK136" s="220">
        <v>20</v>
      </c>
      <c r="AL136" s="220">
        <v>32</v>
      </c>
      <c r="AM136" s="230">
        <v>111000000000000</v>
      </c>
      <c r="AN136" s="230">
        <v>3700000000000</v>
      </c>
      <c r="AO136" s="220">
        <v>0.49</v>
      </c>
      <c r="AP136" s="220">
        <v>2.1999999999999999E-2</v>
      </c>
      <c r="AQ136" s="220">
        <v>2.3E-2</v>
      </c>
      <c r="AR136" s="220">
        <v>6.54E-2</v>
      </c>
      <c r="AS136" s="220">
        <v>1.2999999999999999E-3</v>
      </c>
      <c r="AT136" s="220">
        <v>5.1000000000000004E-3</v>
      </c>
      <c r="AU136" s="220">
        <v>0.74600999999999995</v>
      </c>
      <c r="AV136" s="220" t="s">
        <v>1873</v>
      </c>
      <c r="AW136" s="220" t="s">
        <v>1874</v>
      </c>
      <c r="AX136" s="220" t="s">
        <v>1874</v>
      </c>
      <c r="AY136" s="220">
        <v>15.33</v>
      </c>
      <c r="AZ136" s="220">
        <v>0.27</v>
      </c>
      <c r="BA136" s="220">
        <v>5.4710000000000002E-2</v>
      </c>
      <c r="BB136" s="220">
        <v>8.4999999999999995E-4</v>
      </c>
      <c r="BC136" s="220">
        <v>8.4999999999999995E-4</v>
      </c>
      <c r="BD136" s="220">
        <v>383</v>
      </c>
      <c r="BE136" s="220">
        <v>19</v>
      </c>
      <c r="BF136" s="220">
        <v>19</v>
      </c>
      <c r="BG136" s="220">
        <v>408</v>
      </c>
      <c r="BH136" s="220">
        <v>12</v>
      </c>
      <c r="BI136" s="220">
        <v>13</v>
      </c>
      <c r="BJ136" s="220">
        <v>408.1</v>
      </c>
      <c r="BK136" s="220">
        <v>7.8</v>
      </c>
      <c r="BL136" s="220">
        <v>31</v>
      </c>
      <c r="BM136" s="220" t="s">
        <v>1873</v>
      </c>
      <c r="BN136" s="220" t="s">
        <v>1874</v>
      </c>
      <c r="BO136" s="220" t="s">
        <v>1874</v>
      </c>
      <c r="BP136" s="220">
        <v>1.7000000000000001E-2</v>
      </c>
      <c r="BQ136" s="220">
        <v>0.01</v>
      </c>
      <c r="BR136" s="220">
        <v>1.7000000000000001E-2</v>
      </c>
      <c r="BS136" s="220">
        <v>0.01</v>
      </c>
      <c r="BT136" s="220">
        <v>6.3E-2</v>
      </c>
      <c r="BU136" s="220">
        <v>3.4000000000000002E-2</v>
      </c>
      <c r="BV136" s="220"/>
      <c r="BW136" s="220" t="s">
        <v>2283</v>
      </c>
      <c r="BX136" s="220" t="s">
        <v>2283</v>
      </c>
      <c r="BY136" s="220">
        <v>2.1</v>
      </c>
      <c r="BZ136" s="220">
        <v>19.12</v>
      </c>
      <c r="CA136" s="220">
        <v>0.84</v>
      </c>
      <c r="CB136" s="220">
        <v>4.2000000000000003E-2</v>
      </c>
      <c r="CC136" s="220">
        <v>1.49</v>
      </c>
      <c r="CD136" s="220">
        <v>0.3</v>
      </c>
      <c r="CE136" s="220">
        <v>1.6E-2</v>
      </c>
      <c r="CF136" s="220">
        <v>1.59</v>
      </c>
      <c r="CG136" s="220">
        <v>0.15</v>
      </c>
      <c r="CH136" s="220">
        <v>0.11</v>
      </c>
      <c r="CI136" s="220">
        <v>38.799999999999997</v>
      </c>
      <c r="CJ136" s="220">
        <v>2.1</v>
      </c>
      <c r="CK136" s="220" t="s">
        <v>1922</v>
      </c>
      <c r="CL136" s="220">
        <v>73</v>
      </c>
      <c r="CM136" s="220">
        <v>3.2</v>
      </c>
      <c r="CN136" s="220" t="s">
        <v>1922</v>
      </c>
      <c r="CO136" s="220"/>
      <c r="CP136" s="219">
        <f t="shared" si="0"/>
        <v>7.3999999999999995</v>
      </c>
      <c r="CQ136" s="223">
        <f t="shared" si="1"/>
        <v>0.53150684931506842</v>
      </c>
      <c r="CR136" s="220"/>
      <c r="CS136" s="220">
        <v>266</v>
      </c>
      <c r="CT136" s="220">
        <v>62</v>
      </c>
      <c r="CU136" s="220" t="s">
        <v>2283</v>
      </c>
      <c r="CV136" s="220" t="s">
        <v>2283</v>
      </c>
      <c r="CW136" s="220">
        <v>207.8</v>
      </c>
      <c r="CX136" s="220">
        <v>6</v>
      </c>
      <c r="CY136" s="220">
        <v>6.94</v>
      </c>
      <c r="CZ136" s="220">
        <v>0.92</v>
      </c>
      <c r="DA136" s="220">
        <v>0.40600000000000003</v>
      </c>
      <c r="DB136" s="220">
        <v>8.1000000000000003E-2</v>
      </c>
      <c r="DC136" s="220">
        <v>1264</v>
      </c>
      <c r="DD136" s="220">
        <v>66</v>
      </c>
      <c r="DE136" s="230">
        <v>326500</v>
      </c>
      <c r="DF136" s="230">
        <v>9700</v>
      </c>
      <c r="DG136" s="220">
        <v>0.61</v>
      </c>
      <c r="DH136" s="220">
        <v>0.1</v>
      </c>
      <c r="DI136" s="220">
        <v>2.5999999999999999E-3</v>
      </c>
      <c r="DJ136" s="220">
        <v>2.2000000000000001E-3</v>
      </c>
      <c r="DK136" s="220">
        <v>4.84</v>
      </c>
      <c r="DL136" s="220">
        <v>0.32</v>
      </c>
      <c r="DM136" s="220">
        <v>6.5000000000000002E-2</v>
      </c>
      <c r="DN136" s="220">
        <v>1.4999999999999999E-2</v>
      </c>
      <c r="DO136" s="220">
        <v>1.29</v>
      </c>
      <c r="DP136" s="220">
        <v>0.21</v>
      </c>
      <c r="DQ136" s="220">
        <v>3.5</v>
      </c>
      <c r="DR136" s="220">
        <v>0.42</v>
      </c>
      <c r="DS136" s="220">
        <v>0.7</v>
      </c>
      <c r="DT136" s="220">
        <v>0.1</v>
      </c>
      <c r="DU136" s="220">
        <v>22.9</v>
      </c>
      <c r="DV136" s="220">
        <v>1.7</v>
      </c>
      <c r="DW136" s="220">
        <v>8.52</v>
      </c>
      <c r="DX136" s="220">
        <v>0.62</v>
      </c>
      <c r="DY136" s="220">
        <v>109.7</v>
      </c>
      <c r="DZ136" s="220">
        <v>7.5</v>
      </c>
      <c r="EA136" s="220">
        <v>44</v>
      </c>
      <c r="EB136" s="220">
        <v>2.5</v>
      </c>
      <c r="EC136" s="220">
        <v>209</v>
      </c>
      <c r="ED136" s="220">
        <v>11</v>
      </c>
      <c r="EE136" s="220">
        <v>41.9</v>
      </c>
      <c r="EF136" s="220">
        <v>2.4</v>
      </c>
      <c r="EG136" s="220">
        <v>373</v>
      </c>
      <c r="EH136" s="220">
        <v>20</v>
      </c>
      <c r="EI136" s="220">
        <v>71.400000000000006</v>
      </c>
      <c r="EJ136" s="220">
        <v>3.6</v>
      </c>
      <c r="EK136" s="220">
        <v>9040</v>
      </c>
      <c r="EL136" s="220">
        <v>220</v>
      </c>
      <c r="EM136" s="220">
        <v>0.42599999999999999</v>
      </c>
      <c r="EN136" s="220">
        <v>7.1999999999999995E-2</v>
      </c>
    </row>
    <row r="137" spans="1:144" x14ac:dyDescent="0.25">
      <c r="A137" s="220" t="s">
        <v>3650</v>
      </c>
      <c r="B137" s="220">
        <v>25.024000000000001</v>
      </c>
      <c r="C137" s="220" t="s">
        <v>3651</v>
      </c>
      <c r="D137" s="220">
        <v>0.47699999999999998</v>
      </c>
      <c r="E137" s="220">
        <v>3.1E-2</v>
      </c>
      <c r="F137" s="220">
        <v>6.3820000000000002E-2</v>
      </c>
      <c r="G137" s="220">
        <v>2.8999999999999998E-3</v>
      </c>
      <c r="H137" s="220">
        <v>-2.2932999999999999E-2</v>
      </c>
      <c r="I137" s="220">
        <v>15.66907</v>
      </c>
      <c r="J137" s="220">
        <v>0.71200719999999995</v>
      </c>
      <c r="K137" s="220">
        <v>5.4300000000000001E-2</v>
      </c>
      <c r="L137" s="220">
        <v>2.3E-3</v>
      </c>
      <c r="M137" s="220">
        <v>0.10995000000000001</v>
      </c>
      <c r="N137" s="220">
        <v>398.8</v>
      </c>
      <c r="O137" s="220">
        <v>18</v>
      </c>
      <c r="P137" s="220">
        <v>431</v>
      </c>
      <c r="Q137" s="220">
        <v>50</v>
      </c>
      <c r="R137" s="220">
        <v>-79</v>
      </c>
      <c r="S137" s="220">
        <v>0.91</v>
      </c>
      <c r="T137" s="220">
        <v>2E-3</v>
      </c>
      <c r="U137" s="220">
        <v>0</v>
      </c>
      <c r="V137" s="220">
        <v>35</v>
      </c>
      <c r="W137" s="220">
        <v>0.4</v>
      </c>
      <c r="X137" s="220">
        <v>1.9</v>
      </c>
      <c r="Y137" s="220">
        <v>0</v>
      </c>
      <c r="Z137" s="220">
        <v>9.1</v>
      </c>
      <c r="AA137" s="220">
        <v>162.5</v>
      </c>
      <c r="AB137" s="220">
        <v>1.8</v>
      </c>
      <c r="AC137" s="220">
        <v>127.6</v>
      </c>
      <c r="AD137" s="220">
        <v>1.9</v>
      </c>
      <c r="AE137" s="220">
        <v>46.26</v>
      </c>
      <c r="AF137" s="220">
        <v>0.88</v>
      </c>
      <c r="AG137" s="220">
        <v>1.3097000000000001</v>
      </c>
      <c r="AH137" s="220">
        <v>9.2999999999999992E-3</v>
      </c>
      <c r="AI137" s="220">
        <v>15.66907</v>
      </c>
      <c r="AJ137" s="220">
        <v>5.6000000000000001E-2</v>
      </c>
      <c r="AK137" s="220">
        <v>-79</v>
      </c>
      <c r="AL137" s="220">
        <v>66</v>
      </c>
      <c r="AM137" s="230">
        <v>259700000000000</v>
      </c>
      <c r="AN137" s="230">
        <v>3100000000000</v>
      </c>
      <c r="AO137" s="220">
        <v>0.46839999999999998</v>
      </c>
      <c r="AP137" s="220">
        <v>8.0999999999999996E-3</v>
      </c>
      <c r="AQ137" s="220">
        <v>1.2999999999999999E-2</v>
      </c>
      <c r="AR137" s="220">
        <v>6.3719999999999999E-2</v>
      </c>
      <c r="AS137" s="220">
        <v>2.9E-4</v>
      </c>
      <c r="AT137" s="220">
        <v>3.7000000000000002E-3</v>
      </c>
      <c r="AU137" s="220">
        <v>0.14085</v>
      </c>
      <c r="AV137" s="220" t="s">
        <v>1873</v>
      </c>
      <c r="AW137" s="220" t="s">
        <v>1874</v>
      </c>
      <c r="AX137" s="220" t="s">
        <v>1874</v>
      </c>
      <c r="AY137" s="220">
        <v>15.701000000000001</v>
      </c>
      <c r="AZ137" s="220">
        <v>7.0999999999999994E-2</v>
      </c>
      <c r="BA137" s="220">
        <v>5.3060000000000003E-2</v>
      </c>
      <c r="BB137" s="220">
        <v>5.5000000000000003E-4</v>
      </c>
      <c r="BC137" s="220">
        <v>5.5000000000000003E-4</v>
      </c>
      <c r="BD137" s="220">
        <v>327</v>
      </c>
      <c r="BE137" s="220">
        <v>25</v>
      </c>
      <c r="BF137" s="220">
        <v>25</v>
      </c>
      <c r="BG137" s="220">
        <v>389.7</v>
      </c>
      <c r="BH137" s="220">
        <v>5.7</v>
      </c>
      <c r="BI137" s="220">
        <v>9.1</v>
      </c>
      <c r="BJ137" s="220">
        <v>398.2</v>
      </c>
      <c r="BK137" s="220">
        <v>1.7</v>
      </c>
      <c r="BL137" s="220">
        <v>22</v>
      </c>
      <c r="BM137" s="220" t="s">
        <v>1873</v>
      </c>
      <c r="BN137" s="220" t="s">
        <v>1874</v>
      </c>
      <c r="BO137" s="220" t="s">
        <v>1874</v>
      </c>
      <c r="BP137" s="220">
        <v>2E-3</v>
      </c>
      <c r="BQ137" s="220">
        <v>2.3E-3</v>
      </c>
      <c r="BR137" s="220">
        <v>2E-3</v>
      </c>
      <c r="BS137" s="220">
        <v>2.3E-3</v>
      </c>
      <c r="BT137" s="220">
        <v>0.18099999999999999</v>
      </c>
      <c r="BU137" s="220">
        <v>0.05</v>
      </c>
      <c r="BV137" s="220"/>
      <c r="BW137" s="220" t="s">
        <v>2283</v>
      </c>
      <c r="BX137" s="220" t="s">
        <v>2283</v>
      </c>
      <c r="BY137" s="220">
        <v>1.8</v>
      </c>
      <c r="BZ137" s="220">
        <v>53.9</v>
      </c>
      <c r="CA137" s="220">
        <v>1.6</v>
      </c>
      <c r="CB137" s="220">
        <v>0.04</v>
      </c>
      <c r="CC137" s="220">
        <v>3.2</v>
      </c>
      <c r="CD137" s="220">
        <v>0.19</v>
      </c>
      <c r="CE137" s="220">
        <v>2.1000000000000001E-2</v>
      </c>
      <c r="CF137" s="220">
        <v>6.48</v>
      </c>
      <c r="CG137" s="220">
        <v>0.22</v>
      </c>
      <c r="CH137" s="220">
        <v>0.11</v>
      </c>
      <c r="CI137" s="220">
        <v>179.4</v>
      </c>
      <c r="CJ137" s="220">
        <v>5.6</v>
      </c>
      <c r="CK137" s="220" t="s">
        <v>1922</v>
      </c>
      <c r="CL137" s="220">
        <v>215.3</v>
      </c>
      <c r="CM137" s="220">
        <v>6.7</v>
      </c>
      <c r="CN137" s="220" t="s">
        <v>1922</v>
      </c>
      <c r="CO137" s="220"/>
      <c r="CP137" s="219">
        <f t="shared" si="0"/>
        <v>21.193333333333332</v>
      </c>
      <c r="CQ137" s="223">
        <f t="shared" si="1"/>
        <v>0.83325592196934506</v>
      </c>
      <c r="CR137" s="220"/>
      <c r="CS137" s="220">
        <v>492</v>
      </c>
      <c r="CT137" s="220">
        <v>58</v>
      </c>
      <c r="CU137" s="220">
        <v>160</v>
      </c>
      <c r="CV137" s="220">
        <v>850</v>
      </c>
      <c r="CW137" s="220">
        <v>204.3</v>
      </c>
      <c r="CX137" s="220">
        <v>7.6</v>
      </c>
      <c r="CY137" s="220">
        <v>8.48</v>
      </c>
      <c r="CZ137" s="220">
        <v>0.98</v>
      </c>
      <c r="DA137" s="220">
        <v>0.91</v>
      </c>
      <c r="DB137" s="220">
        <v>0.14000000000000001</v>
      </c>
      <c r="DC137" s="220">
        <v>3660</v>
      </c>
      <c r="DD137" s="220">
        <v>160</v>
      </c>
      <c r="DE137" s="230">
        <v>326000</v>
      </c>
      <c r="DF137" s="230">
        <v>11000</v>
      </c>
      <c r="DG137" s="220">
        <v>0.94</v>
      </c>
      <c r="DH137" s="220">
        <v>0.16</v>
      </c>
      <c r="DI137" s="220">
        <v>2.6599999999999999E-2</v>
      </c>
      <c r="DJ137" s="220">
        <v>5.4999999999999997E-3</v>
      </c>
      <c r="DK137" s="220">
        <v>9.33</v>
      </c>
      <c r="DL137" s="220">
        <v>0.53</v>
      </c>
      <c r="DM137" s="220">
        <v>0.36799999999999999</v>
      </c>
      <c r="DN137" s="220">
        <v>3.5999999999999997E-2</v>
      </c>
      <c r="DO137" s="220">
        <v>6.26</v>
      </c>
      <c r="DP137" s="220">
        <v>0.49</v>
      </c>
      <c r="DQ137" s="220">
        <v>13.25</v>
      </c>
      <c r="DR137" s="220">
        <v>0.78</v>
      </c>
      <c r="DS137" s="220">
        <v>2.76</v>
      </c>
      <c r="DT137" s="220">
        <v>0.16</v>
      </c>
      <c r="DU137" s="220">
        <v>82.5</v>
      </c>
      <c r="DV137" s="220">
        <v>2.9</v>
      </c>
      <c r="DW137" s="220">
        <v>29.7</v>
      </c>
      <c r="DX137" s="220">
        <v>1.2</v>
      </c>
      <c r="DY137" s="220">
        <v>364</v>
      </c>
      <c r="DZ137" s="220">
        <v>11</v>
      </c>
      <c r="EA137" s="220">
        <v>137</v>
      </c>
      <c r="EB137" s="220">
        <v>4.4000000000000004</v>
      </c>
      <c r="EC137" s="220">
        <v>634</v>
      </c>
      <c r="ED137" s="220">
        <v>21</v>
      </c>
      <c r="EE137" s="220">
        <v>125.9</v>
      </c>
      <c r="EF137" s="220">
        <v>4.8</v>
      </c>
      <c r="EG137" s="220">
        <v>1059</v>
      </c>
      <c r="EH137" s="220">
        <v>43</v>
      </c>
      <c r="EI137" s="220">
        <v>195</v>
      </c>
      <c r="EJ137" s="220">
        <v>7.6</v>
      </c>
      <c r="EK137" s="220">
        <v>8760</v>
      </c>
      <c r="EL137" s="220">
        <v>340</v>
      </c>
      <c r="EM137" s="220">
        <v>0.77</v>
      </c>
      <c r="EN137" s="220">
        <v>0.11</v>
      </c>
    </row>
    <row r="138" spans="1:144" x14ac:dyDescent="0.25">
      <c r="A138" s="220" t="s">
        <v>3652</v>
      </c>
      <c r="B138" s="220">
        <v>25.010999999999999</v>
      </c>
      <c r="C138" s="220" t="s">
        <v>3653</v>
      </c>
      <c r="D138" s="220">
        <v>0.47699999999999998</v>
      </c>
      <c r="E138" s="220">
        <v>0.09</v>
      </c>
      <c r="F138" s="220">
        <v>6.3200000000000006E-2</v>
      </c>
      <c r="G138" s="220">
        <v>3.0999999999999999E-3</v>
      </c>
      <c r="H138" s="220">
        <v>4.7326E-2</v>
      </c>
      <c r="I138" s="220">
        <v>15.82278</v>
      </c>
      <c r="J138" s="220">
        <v>0.77611759999999996</v>
      </c>
      <c r="K138" s="220">
        <v>5.5E-2</v>
      </c>
      <c r="L138" s="220">
        <v>1.0999999999999999E-2</v>
      </c>
      <c r="M138" s="220">
        <v>4.4538000000000001E-2</v>
      </c>
      <c r="N138" s="220">
        <v>395.2</v>
      </c>
      <c r="O138" s="220">
        <v>19</v>
      </c>
      <c r="P138" s="220">
        <v>900</v>
      </c>
      <c r="Q138" s="220">
        <v>130</v>
      </c>
      <c r="R138" s="220">
        <v>17</v>
      </c>
      <c r="S138" s="220">
        <v>0.43</v>
      </c>
      <c r="T138" s="220">
        <v>4.0000000000000001E-3</v>
      </c>
      <c r="U138" s="220">
        <v>8</v>
      </c>
      <c r="V138" s="220">
        <v>40</v>
      </c>
      <c r="W138" s="220">
        <v>-0.1</v>
      </c>
      <c r="X138" s="220">
        <v>1.3</v>
      </c>
      <c r="Y138" s="220">
        <v>-2.2999999999999998</v>
      </c>
      <c r="Z138" s="220">
        <v>3.7</v>
      </c>
      <c r="AA138" s="220">
        <v>36.17</v>
      </c>
      <c r="AB138" s="220">
        <v>0.73</v>
      </c>
      <c r="AC138" s="220">
        <v>14.32</v>
      </c>
      <c r="AD138" s="220">
        <v>0.17</v>
      </c>
      <c r="AE138" s="220">
        <v>5.98</v>
      </c>
      <c r="AF138" s="220">
        <v>0.94</v>
      </c>
      <c r="AG138" s="220">
        <v>2.5209999999999999</v>
      </c>
      <c r="AH138" s="220">
        <v>3.1E-2</v>
      </c>
      <c r="AI138" s="220">
        <v>15.82278</v>
      </c>
      <c r="AJ138" s="220">
        <v>0.28000000000000003</v>
      </c>
      <c r="AK138" s="220">
        <v>17</v>
      </c>
      <c r="AL138" s="220">
        <v>38</v>
      </c>
      <c r="AM138" s="230">
        <v>52900000000000</v>
      </c>
      <c r="AN138" s="230">
        <v>1400000000000</v>
      </c>
      <c r="AO138" s="220">
        <v>0.47199999999999998</v>
      </c>
      <c r="AP138" s="220">
        <v>2.3E-2</v>
      </c>
      <c r="AQ138" s="220">
        <v>2.4E-2</v>
      </c>
      <c r="AR138" s="220">
        <v>6.2899999999999998E-2</v>
      </c>
      <c r="AS138" s="220">
        <v>1.4E-3</v>
      </c>
      <c r="AT138" s="220">
        <v>3.7000000000000002E-3</v>
      </c>
      <c r="AU138" s="220">
        <v>0.31395000000000001</v>
      </c>
      <c r="AV138" s="220" t="s">
        <v>1873</v>
      </c>
      <c r="AW138" s="220" t="s">
        <v>1874</v>
      </c>
      <c r="AX138" s="220" t="s">
        <v>1874</v>
      </c>
      <c r="AY138" s="220">
        <v>15.98</v>
      </c>
      <c r="AZ138" s="220">
        <v>0.35</v>
      </c>
      <c r="BA138" s="220">
        <v>5.4330000000000003E-2</v>
      </c>
      <c r="BB138" s="220">
        <v>2.5999999999999998E-4</v>
      </c>
      <c r="BC138" s="220">
        <v>2.5999999999999998E-4</v>
      </c>
      <c r="BD138" s="220">
        <v>384</v>
      </c>
      <c r="BE138" s="220">
        <v>11</v>
      </c>
      <c r="BF138" s="220">
        <v>11</v>
      </c>
      <c r="BG138" s="220">
        <v>393</v>
      </c>
      <c r="BH138" s="220">
        <v>18</v>
      </c>
      <c r="BI138" s="220">
        <v>18</v>
      </c>
      <c r="BJ138" s="220">
        <v>393</v>
      </c>
      <c r="BK138" s="220">
        <v>8.5</v>
      </c>
      <c r="BL138" s="220">
        <v>23</v>
      </c>
      <c r="BM138" s="220" t="s">
        <v>1873</v>
      </c>
      <c r="BN138" s="220" t="s">
        <v>1874</v>
      </c>
      <c r="BO138" s="220" t="s">
        <v>1874</v>
      </c>
      <c r="BP138" s="220">
        <v>4.0000000000000001E-3</v>
      </c>
      <c r="BQ138" s="220">
        <v>1.2E-2</v>
      </c>
      <c r="BR138" s="220">
        <v>4.0000000000000001E-3</v>
      </c>
      <c r="BS138" s="220">
        <v>1.2E-2</v>
      </c>
      <c r="BT138" s="220">
        <v>6.3E-2</v>
      </c>
      <c r="BU138" s="220">
        <v>3.4000000000000002E-2</v>
      </c>
      <c r="BV138" s="220"/>
      <c r="BW138" s="220" t="s">
        <v>2283</v>
      </c>
      <c r="BX138" s="220" t="s">
        <v>2283</v>
      </c>
      <c r="BY138" s="220">
        <v>2.1</v>
      </c>
      <c r="BZ138" s="220">
        <v>12.02</v>
      </c>
      <c r="CA138" s="220">
        <v>0.53</v>
      </c>
      <c r="CB138" s="220">
        <v>4.7E-2</v>
      </c>
      <c r="CC138" s="220">
        <v>0.64</v>
      </c>
      <c r="CD138" s="220">
        <v>0.18</v>
      </c>
      <c r="CE138" s="220">
        <v>2.5000000000000001E-2</v>
      </c>
      <c r="CF138" s="220">
        <v>0.88</v>
      </c>
      <c r="CG138" s="220">
        <v>0.19</v>
      </c>
      <c r="CH138" s="220">
        <v>0.13</v>
      </c>
      <c r="CI138" s="220">
        <v>19.920000000000002</v>
      </c>
      <c r="CJ138" s="220">
        <v>0.78</v>
      </c>
      <c r="CK138" s="220" t="s">
        <v>1922</v>
      </c>
      <c r="CL138" s="220">
        <v>49.1</v>
      </c>
      <c r="CM138" s="220">
        <v>2.2000000000000002</v>
      </c>
      <c r="CN138" s="220" t="s">
        <v>1922</v>
      </c>
      <c r="CO138" s="220"/>
      <c r="CP138" s="219">
        <f t="shared" si="0"/>
        <v>4.5133333333333336</v>
      </c>
      <c r="CQ138" s="223">
        <f t="shared" si="1"/>
        <v>0.40570264765784114</v>
      </c>
      <c r="CR138" s="220"/>
      <c r="CS138" s="220">
        <v>169</v>
      </c>
      <c r="CT138" s="220">
        <v>56</v>
      </c>
      <c r="CU138" s="220" t="s">
        <v>2283</v>
      </c>
      <c r="CV138" s="220" t="s">
        <v>2283</v>
      </c>
      <c r="CW138" s="220">
        <v>210</v>
      </c>
      <c r="CX138" s="220">
        <v>11</v>
      </c>
      <c r="CY138" s="220">
        <v>6.9</v>
      </c>
      <c r="CZ138" s="220">
        <v>1</v>
      </c>
      <c r="DA138" s="220">
        <v>0.43</v>
      </c>
      <c r="DB138" s="220">
        <v>0.12</v>
      </c>
      <c r="DC138" s="220">
        <v>761</v>
      </c>
      <c r="DD138" s="220">
        <v>46</v>
      </c>
      <c r="DE138" s="230">
        <v>350000</v>
      </c>
      <c r="DF138" s="230">
        <v>14000</v>
      </c>
      <c r="DG138" s="220">
        <v>0.6</v>
      </c>
      <c r="DH138" s="220">
        <v>0.12</v>
      </c>
      <c r="DI138" s="220">
        <v>2.8999999999999998E-3</v>
      </c>
      <c r="DJ138" s="220">
        <v>2.5000000000000001E-3</v>
      </c>
      <c r="DK138" s="220">
        <v>3.64</v>
      </c>
      <c r="DL138" s="220">
        <v>0.35</v>
      </c>
      <c r="DM138" s="220">
        <v>2.1299999999999999E-2</v>
      </c>
      <c r="DN138" s="220">
        <v>7.9000000000000008E-3</v>
      </c>
      <c r="DO138" s="220">
        <v>0.39</v>
      </c>
      <c r="DP138" s="220">
        <v>0.11</v>
      </c>
      <c r="DQ138" s="220">
        <v>1.29</v>
      </c>
      <c r="DR138" s="220">
        <v>0.27</v>
      </c>
      <c r="DS138" s="220">
        <v>0.28399999999999997</v>
      </c>
      <c r="DT138" s="220">
        <v>5.1999999999999998E-2</v>
      </c>
      <c r="DU138" s="220">
        <v>10.65</v>
      </c>
      <c r="DV138" s="220">
        <v>0.81</v>
      </c>
      <c r="DW138" s="220">
        <v>4.3499999999999996</v>
      </c>
      <c r="DX138" s="220">
        <v>0.35</v>
      </c>
      <c r="DY138" s="220">
        <v>61.1</v>
      </c>
      <c r="DZ138" s="220">
        <v>3.3</v>
      </c>
      <c r="EA138" s="220">
        <v>24.7</v>
      </c>
      <c r="EB138" s="220">
        <v>1.4</v>
      </c>
      <c r="EC138" s="220">
        <v>130.30000000000001</v>
      </c>
      <c r="ED138" s="220">
        <v>7.9</v>
      </c>
      <c r="EE138" s="220">
        <v>27.5</v>
      </c>
      <c r="EF138" s="220">
        <v>1.4</v>
      </c>
      <c r="EG138" s="220">
        <v>257</v>
      </c>
      <c r="EH138" s="220">
        <v>14</v>
      </c>
      <c r="EI138" s="220">
        <v>49.8</v>
      </c>
      <c r="EJ138" s="220">
        <v>2.2999999999999998</v>
      </c>
      <c r="EK138" s="220">
        <v>9730</v>
      </c>
      <c r="EL138" s="220">
        <v>440</v>
      </c>
      <c r="EM138" s="220">
        <v>0.36399999999999999</v>
      </c>
      <c r="EN138" s="220">
        <v>7.2999999999999995E-2</v>
      </c>
    </row>
    <row r="139" spans="1:144" x14ac:dyDescent="0.25">
      <c r="A139" s="220" t="s">
        <v>3654</v>
      </c>
      <c r="B139" s="220">
        <v>25.012</v>
      </c>
      <c r="C139" s="220" t="s">
        <v>3655</v>
      </c>
      <c r="D139" s="220">
        <v>0.46600000000000003</v>
      </c>
      <c r="E139" s="220">
        <v>3.7999999999999999E-2</v>
      </c>
      <c r="F139" s="220">
        <v>6.2939999999999996E-2</v>
      </c>
      <c r="G139" s="220">
        <v>2.8999999999999998E-3</v>
      </c>
      <c r="H139" s="220">
        <v>-6.6655000000000006E-2</v>
      </c>
      <c r="I139" s="220">
        <v>15.88815</v>
      </c>
      <c r="J139" s="220">
        <v>0.73205640000000005</v>
      </c>
      <c r="K139" s="220">
        <v>5.3900000000000003E-2</v>
      </c>
      <c r="L139" s="220">
        <v>3.5000000000000001E-3</v>
      </c>
      <c r="M139" s="220">
        <v>0.14799000000000001</v>
      </c>
      <c r="N139" s="220">
        <v>393.5</v>
      </c>
      <c r="O139" s="220">
        <v>18</v>
      </c>
      <c r="P139" s="220">
        <v>495</v>
      </c>
      <c r="Q139" s="220">
        <v>73</v>
      </c>
      <c r="R139" s="220">
        <v>-42</v>
      </c>
      <c r="S139" s="220">
        <v>0.59899999999999998</v>
      </c>
      <c r="T139" s="220">
        <v>4.0000000000000002E-4</v>
      </c>
      <c r="U139" s="220">
        <v>130</v>
      </c>
      <c r="V139" s="220">
        <v>200</v>
      </c>
      <c r="W139" s="220">
        <v>2.8</v>
      </c>
      <c r="X139" s="220">
        <v>4.8</v>
      </c>
      <c r="Y139" s="220">
        <v>9</v>
      </c>
      <c r="Z139" s="220">
        <v>19</v>
      </c>
      <c r="AA139" s="220">
        <v>140.30000000000001</v>
      </c>
      <c r="AB139" s="220">
        <v>2.4</v>
      </c>
      <c r="AC139" s="220">
        <v>154.19999999999999</v>
      </c>
      <c r="AD139" s="220">
        <v>1.5</v>
      </c>
      <c r="AE139" s="220">
        <v>55.9</v>
      </c>
      <c r="AF139" s="220">
        <v>1.6</v>
      </c>
      <c r="AG139" s="220">
        <v>0.91900000000000004</v>
      </c>
      <c r="AH139" s="220">
        <v>1.4E-2</v>
      </c>
      <c r="AI139" s="220">
        <v>15.88815</v>
      </c>
      <c r="AJ139" s="220">
        <v>9.4E-2</v>
      </c>
      <c r="AK139" s="220">
        <v>-42</v>
      </c>
      <c r="AL139" s="220">
        <v>42</v>
      </c>
      <c r="AM139" s="230">
        <v>234800000000000</v>
      </c>
      <c r="AN139" s="230">
        <v>4100000000000</v>
      </c>
      <c r="AO139" s="220">
        <v>0.46300000000000002</v>
      </c>
      <c r="AP139" s="220">
        <v>0.01</v>
      </c>
      <c r="AQ139" s="220">
        <v>1.4E-2</v>
      </c>
      <c r="AR139" s="220">
        <v>6.2950000000000006E-2</v>
      </c>
      <c r="AS139" s="220">
        <v>4.4999999999999999E-4</v>
      </c>
      <c r="AT139" s="220">
        <v>3.5000000000000001E-3</v>
      </c>
      <c r="AU139" s="220">
        <v>0.15701999999999999</v>
      </c>
      <c r="AV139" s="220" t="s">
        <v>1873</v>
      </c>
      <c r="AW139" s="220" t="s">
        <v>1874</v>
      </c>
      <c r="AX139" s="220" t="s">
        <v>1874</v>
      </c>
      <c r="AY139" s="220">
        <v>15.9</v>
      </c>
      <c r="AZ139" s="220">
        <v>0.11</v>
      </c>
      <c r="BA139" s="220">
        <v>5.3150000000000003E-2</v>
      </c>
      <c r="BB139" s="220">
        <v>5.1000000000000004E-4</v>
      </c>
      <c r="BC139" s="220">
        <v>5.1000000000000004E-4</v>
      </c>
      <c r="BD139" s="220">
        <v>331</v>
      </c>
      <c r="BE139" s="220">
        <v>23</v>
      </c>
      <c r="BF139" s="220">
        <v>23</v>
      </c>
      <c r="BG139" s="220">
        <v>385.8</v>
      </c>
      <c r="BH139" s="220">
        <v>7.4</v>
      </c>
      <c r="BI139" s="220">
        <v>9.5</v>
      </c>
      <c r="BJ139" s="220">
        <v>393.6</v>
      </c>
      <c r="BK139" s="220">
        <v>2.7</v>
      </c>
      <c r="BL139" s="220">
        <v>21</v>
      </c>
      <c r="BM139" s="220" t="s">
        <v>1873</v>
      </c>
      <c r="BN139" s="220" t="s">
        <v>1874</v>
      </c>
      <c r="BO139" s="220" t="s">
        <v>1874</v>
      </c>
      <c r="BP139" s="220">
        <v>4.0000000000000002E-4</v>
      </c>
      <c r="BQ139" s="220">
        <v>3.8E-3</v>
      </c>
      <c r="BR139" s="220">
        <v>4.0000000000000002E-4</v>
      </c>
      <c r="BS139" s="220">
        <v>3.8E-3</v>
      </c>
      <c r="BT139" s="220">
        <v>0.16500000000000001</v>
      </c>
      <c r="BU139" s="220">
        <v>4.9000000000000002E-2</v>
      </c>
      <c r="BV139" s="220"/>
      <c r="BW139" s="220" t="s">
        <v>2283</v>
      </c>
      <c r="BX139" s="220" t="s">
        <v>2283</v>
      </c>
      <c r="BY139" s="220">
        <v>2.2999999999999998</v>
      </c>
      <c r="BZ139" s="220">
        <v>47.1</v>
      </c>
      <c r="CA139" s="220">
        <v>1.7</v>
      </c>
      <c r="CB139" s="220">
        <v>0.05</v>
      </c>
      <c r="CC139" s="220">
        <v>2.74</v>
      </c>
      <c r="CD139" s="220">
        <v>0.21</v>
      </c>
      <c r="CE139" s="220" t="s">
        <v>1922</v>
      </c>
      <c r="CF139" s="220">
        <v>5.1100000000000003</v>
      </c>
      <c r="CG139" s="220">
        <v>0.23</v>
      </c>
      <c r="CH139" s="220">
        <v>8.8999999999999996E-2</v>
      </c>
      <c r="CI139" s="220">
        <v>141</v>
      </c>
      <c r="CJ139" s="220">
        <v>6</v>
      </c>
      <c r="CK139" s="220" t="s">
        <v>1922</v>
      </c>
      <c r="CL139" s="220">
        <v>192.7</v>
      </c>
      <c r="CM139" s="220">
        <v>7</v>
      </c>
      <c r="CN139" s="220" t="s">
        <v>1922</v>
      </c>
      <c r="CO139" s="220"/>
      <c r="CP139" s="219">
        <f t="shared" si="0"/>
        <v>18.316666666666666</v>
      </c>
      <c r="CQ139" s="223">
        <f t="shared" si="1"/>
        <v>0.73170731707317083</v>
      </c>
      <c r="CR139" s="220"/>
      <c r="CS139" s="220">
        <v>500</v>
      </c>
      <c r="CT139" s="220">
        <v>62</v>
      </c>
      <c r="CU139" s="220" t="s">
        <v>2283</v>
      </c>
      <c r="CV139" s="220" t="s">
        <v>2283</v>
      </c>
      <c r="CW139" s="220">
        <v>225</v>
      </c>
      <c r="CX139" s="220">
        <v>10</v>
      </c>
      <c r="CY139" s="220">
        <v>9.5</v>
      </c>
      <c r="CZ139" s="220">
        <v>1.3</v>
      </c>
      <c r="DA139" s="220">
        <v>0.59899999999999998</v>
      </c>
      <c r="DB139" s="220">
        <v>9.8000000000000004E-2</v>
      </c>
      <c r="DC139" s="220">
        <v>2750</v>
      </c>
      <c r="DD139" s="220">
        <v>120</v>
      </c>
      <c r="DE139" s="230">
        <v>360000</v>
      </c>
      <c r="DF139" s="230">
        <v>16000</v>
      </c>
      <c r="DG139" s="220">
        <v>1.1200000000000001</v>
      </c>
      <c r="DH139" s="220">
        <v>0.17</v>
      </c>
      <c r="DI139" s="220">
        <v>7.3000000000000001E-3</v>
      </c>
      <c r="DJ139" s="220">
        <v>3.5000000000000001E-3</v>
      </c>
      <c r="DK139" s="220">
        <v>10.4</v>
      </c>
      <c r="DL139" s="220">
        <v>0.61</v>
      </c>
      <c r="DM139" s="220">
        <v>0.19</v>
      </c>
      <c r="DN139" s="220">
        <v>2.5000000000000001E-2</v>
      </c>
      <c r="DO139" s="220">
        <v>3.39</v>
      </c>
      <c r="DP139" s="220">
        <v>0.37</v>
      </c>
      <c r="DQ139" s="220">
        <v>7.36</v>
      </c>
      <c r="DR139" s="220">
        <v>0.7</v>
      </c>
      <c r="DS139" s="220">
        <v>1.56</v>
      </c>
      <c r="DT139" s="220">
        <v>0.17</v>
      </c>
      <c r="DU139" s="220">
        <v>51.7</v>
      </c>
      <c r="DV139" s="220">
        <v>2.8</v>
      </c>
      <c r="DW139" s="220">
        <v>18.489999999999998</v>
      </c>
      <c r="DX139" s="220">
        <v>0.9</v>
      </c>
      <c r="DY139" s="220">
        <v>250</v>
      </c>
      <c r="DZ139" s="220">
        <v>10</v>
      </c>
      <c r="EA139" s="220">
        <v>95</v>
      </c>
      <c r="EB139" s="220">
        <v>4</v>
      </c>
      <c r="EC139" s="220">
        <v>458</v>
      </c>
      <c r="ED139" s="220">
        <v>19</v>
      </c>
      <c r="EE139" s="220">
        <v>93.6</v>
      </c>
      <c r="EF139" s="220">
        <v>4.0999999999999996</v>
      </c>
      <c r="EG139" s="220">
        <v>808</v>
      </c>
      <c r="EH139" s="220">
        <v>40</v>
      </c>
      <c r="EI139" s="220">
        <v>150.19999999999999</v>
      </c>
      <c r="EJ139" s="220">
        <v>6.5</v>
      </c>
      <c r="EK139" s="220">
        <v>9140</v>
      </c>
      <c r="EL139" s="220">
        <v>380</v>
      </c>
      <c r="EM139" s="220">
        <v>0.73</v>
      </c>
      <c r="EN139" s="220">
        <v>0.13</v>
      </c>
    </row>
    <row r="140" spans="1:144" x14ac:dyDescent="0.25">
      <c r="A140" s="220" t="s">
        <v>3656</v>
      </c>
      <c r="B140" s="220">
        <v>25.006</v>
      </c>
      <c r="C140" s="220" t="s">
        <v>3657</v>
      </c>
      <c r="D140" s="220">
        <v>0.48399999999999999</v>
      </c>
      <c r="E140" s="220">
        <v>0.1</v>
      </c>
      <c r="F140" s="220">
        <v>7.0599999999999996E-2</v>
      </c>
      <c r="G140" s="220">
        <v>3.5000000000000001E-3</v>
      </c>
      <c r="H140" s="220">
        <v>1.3412999999999999E-3</v>
      </c>
      <c r="I140" s="220">
        <v>14.16431</v>
      </c>
      <c r="J140" s="220">
        <v>0.7021965</v>
      </c>
      <c r="K140" s="220">
        <v>0.05</v>
      </c>
      <c r="L140" s="220">
        <v>0.01</v>
      </c>
      <c r="M140" s="220">
        <v>0.15223999999999999</v>
      </c>
      <c r="N140" s="220">
        <v>439.8</v>
      </c>
      <c r="O140" s="220">
        <v>21</v>
      </c>
      <c r="P140" s="220">
        <v>700</v>
      </c>
      <c r="Q140" s="220">
        <v>120</v>
      </c>
      <c r="R140" s="220">
        <v>-11</v>
      </c>
      <c r="S140" s="220">
        <v>0.33500000000000002</v>
      </c>
      <c r="T140" s="220">
        <v>-5.0000000000000001E-3</v>
      </c>
      <c r="U140" s="220">
        <v>-3</v>
      </c>
      <c r="V140" s="220">
        <v>15</v>
      </c>
      <c r="W140" s="220">
        <v>-0.48</v>
      </c>
      <c r="X140" s="220">
        <v>0.78</v>
      </c>
      <c r="Y140" s="220">
        <v>-0.4</v>
      </c>
      <c r="Z140" s="220">
        <v>2.7</v>
      </c>
      <c r="AA140" s="220">
        <v>36.799999999999997</v>
      </c>
      <c r="AB140" s="220">
        <v>2.2999999999999998</v>
      </c>
      <c r="AC140" s="220">
        <v>21.6</v>
      </c>
      <c r="AD140" s="220">
        <v>1.5</v>
      </c>
      <c r="AE140" s="220">
        <v>11</v>
      </c>
      <c r="AF140" s="220">
        <v>1.3</v>
      </c>
      <c r="AG140" s="220">
        <v>1.911</v>
      </c>
      <c r="AH140" s="220">
        <v>2.8000000000000001E-2</v>
      </c>
      <c r="AI140" s="220">
        <v>14.16431</v>
      </c>
      <c r="AJ140" s="220">
        <v>0.25</v>
      </c>
      <c r="AK140" s="220">
        <v>-11</v>
      </c>
      <c r="AL140" s="220">
        <v>34</v>
      </c>
      <c r="AM140" s="230">
        <v>62200000000000</v>
      </c>
      <c r="AN140" s="230">
        <v>4000000000000</v>
      </c>
      <c r="AO140" s="220">
        <v>0.53800000000000003</v>
      </c>
      <c r="AP140" s="220">
        <v>2.3E-2</v>
      </c>
      <c r="AQ140" s="220">
        <v>2.4E-2</v>
      </c>
      <c r="AR140" s="220">
        <v>7.1099999999999997E-2</v>
      </c>
      <c r="AS140" s="220">
        <v>1.5E-3</v>
      </c>
      <c r="AT140" s="220">
        <v>4.4000000000000003E-3</v>
      </c>
      <c r="AU140" s="220">
        <v>0.47964000000000001</v>
      </c>
      <c r="AV140" s="220" t="s">
        <v>1873</v>
      </c>
      <c r="AW140" s="220" t="s">
        <v>1874</v>
      </c>
      <c r="AX140" s="220" t="s">
        <v>1874</v>
      </c>
      <c r="AY140" s="220">
        <v>14.15</v>
      </c>
      <c r="AZ140" s="220">
        <v>0.28999999999999998</v>
      </c>
      <c r="BA140" s="220">
        <v>5.4859999999999999E-2</v>
      </c>
      <c r="BB140" s="220">
        <v>4.6999999999999999E-4</v>
      </c>
      <c r="BC140" s="220">
        <v>4.6999999999999999E-4</v>
      </c>
      <c r="BD140" s="220">
        <v>408</v>
      </c>
      <c r="BE140" s="220">
        <v>19</v>
      </c>
      <c r="BF140" s="220">
        <v>19</v>
      </c>
      <c r="BG140" s="220">
        <v>434</v>
      </c>
      <c r="BH140" s="220">
        <v>16</v>
      </c>
      <c r="BI140" s="220">
        <v>16</v>
      </c>
      <c r="BJ140" s="220">
        <v>442.5</v>
      </c>
      <c r="BK140" s="220">
        <v>9.3000000000000007</v>
      </c>
      <c r="BL140" s="220">
        <v>26</v>
      </c>
      <c r="BM140" s="220" t="s">
        <v>1873</v>
      </c>
      <c r="BN140" s="220" t="s">
        <v>1874</v>
      </c>
      <c r="BO140" s="220" t="s">
        <v>1874</v>
      </c>
      <c r="BP140" s="220">
        <v>-5.0000000000000001E-3</v>
      </c>
      <c r="BQ140" s="220">
        <v>1.2E-2</v>
      </c>
      <c r="BR140" s="220">
        <v>-5.0000000000000001E-3</v>
      </c>
      <c r="BS140" s="220">
        <v>1.2E-2</v>
      </c>
      <c r="BT140" s="220">
        <v>0.112</v>
      </c>
      <c r="BU140" s="220">
        <v>4.2999999999999997E-2</v>
      </c>
      <c r="BV140" s="220"/>
      <c r="BW140" s="220" t="s">
        <v>2283</v>
      </c>
      <c r="BX140" s="220" t="s">
        <v>2283</v>
      </c>
      <c r="BY140" s="220">
        <v>2.1</v>
      </c>
      <c r="BZ140" s="220">
        <v>15.1</v>
      </c>
      <c r="CA140" s="220">
        <v>1</v>
      </c>
      <c r="CB140" s="220">
        <v>3.7999999999999999E-2</v>
      </c>
      <c r="CC140" s="220">
        <v>0.84</v>
      </c>
      <c r="CD140" s="220">
        <v>0.18</v>
      </c>
      <c r="CE140" s="220">
        <v>2.5999999999999999E-2</v>
      </c>
      <c r="CF140" s="220">
        <v>1.35</v>
      </c>
      <c r="CG140" s="220">
        <v>0.16</v>
      </c>
      <c r="CH140" s="220">
        <v>8.8999999999999996E-2</v>
      </c>
      <c r="CI140" s="220">
        <v>26.1</v>
      </c>
      <c r="CJ140" s="220">
        <v>2.2000000000000002</v>
      </c>
      <c r="CK140" s="220" t="s">
        <v>1922</v>
      </c>
      <c r="CL140" s="220">
        <v>55.1</v>
      </c>
      <c r="CM140" s="220">
        <v>3.8</v>
      </c>
      <c r="CN140" s="220">
        <v>2.4E-2</v>
      </c>
      <c r="CO140" s="220"/>
      <c r="CP140" s="219">
        <f t="shared" si="0"/>
        <v>5.7633333333333328</v>
      </c>
      <c r="CQ140" s="223">
        <f t="shared" si="1"/>
        <v>0.47368421052631582</v>
      </c>
      <c r="CR140" s="220"/>
      <c r="CS140" s="220">
        <v>186</v>
      </c>
      <c r="CT140" s="220">
        <v>56</v>
      </c>
      <c r="CU140" s="220">
        <v>100</v>
      </c>
      <c r="CV140" s="220">
        <v>1000</v>
      </c>
      <c r="CW140" s="220">
        <v>198.9</v>
      </c>
      <c r="CX140" s="220">
        <v>8</v>
      </c>
      <c r="CY140" s="220">
        <v>6.93</v>
      </c>
      <c r="CZ140" s="220">
        <v>0.87</v>
      </c>
      <c r="DA140" s="220">
        <v>0.33500000000000002</v>
      </c>
      <c r="DB140" s="220">
        <v>9.7000000000000003E-2</v>
      </c>
      <c r="DC140" s="220">
        <v>568</v>
      </c>
      <c r="DD140" s="220">
        <v>32</v>
      </c>
      <c r="DE140" s="230">
        <v>359000</v>
      </c>
      <c r="DF140" s="230">
        <v>14000</v>
      </c>
      <c r="DG140" s="220">
        <v>0.68</v>
      </c>
      <c r="DH140" s="220">
        <v>0.13</v>
      </c>
      <c r="DI140" s="220">
        <v>3.3999999999999998E-3</v>
      </c>
      <c r="DJ140" s="220">
        <v>2.5000000000000001E-3</v>
      </c>
      <c r="DK140" s="220">
        <v>3.32</v>
      </c>
      <c r="DL140" s="220">
        <v>0.28000000000000003</v>
      </c>
      <c r="DM140" s="220">
        <v>1.5699999999999999E-2</v>
      </c>
      <c r="DN140" s="220">
        <v>6.4999999999999997E-3</v>
      </c>
      <c r="DO140" s="220">
        <v>0.45</v>
      </c>
      <c r="DP140" s="220">
        <v>0.11</v>
      </c>
      <c r="DQ140" s="220">
        <v>1.05</v>
      </c>
      <c r="DR140" s="220">
        <v>0.21</v>
      </c>
      <c r="DS140" s="220">
        <v>0.22700000000000001</v>
      </c>
      <c r="DT140" s="220">
        <v>0.05</v>
      </c>
      <c r="DU140" s="220">
        <v>7.77</v>
      </c>
      <c r="DV140" s="220">
        <v>0.83</v>
      </c>
      <c r="DW140" s="220">
        <v>3.2</v>
      </c>
      <c r="DX140" s="220">
        <v>0.31</v>
      </c>
      <c r="DY140" s="220">
        <v>44.2</v>
      </c>
      <c r="DZ140" s="220">
        <v>2.7</v>
      </c>
      <c r="EA140" s="220">
        <v>18.3</v>
      </c>
      <c r="EB140" s="220">
        <v>1.1000000000000001</v>
      </c>
      <c r="EC140" s="220">
        <v>94.1</v>
      </c>
      <c r="ED140" s="220">
        <v>5.2</v>
      </c>
      <c r="EE140" s="220">
        <v>20.3</v>
      </c>
      <c r="EF140" s="220">
        <v>1.2</v>
      </c>
      <c r="EG140" s="220">
        <v>191</v>
      </c>
      <c r="EH140" s="220">
        <v>11</v>
      </c>
      <c r="EI140" s="220">
        <v>37.9</v>
      </c>
      <c r="EJ140" s="220">
        <v>1.9</v>
      </c>
      <c r="EK140" s="220">
        <v>9350</v>
      </c>
      <c r="EL140" s="220">
        <v>350</v>
      </c>
      <c r="EM140" s="220">
        <v>0.22700000000000001</v>
      </c>
      <c r="EN140" s="220">
        <v>4.7E-2</v>
      </c>
    </row>
    <row r="141" spans="1:144" x14ac:dyDescent="0.25">
      <c r="A141" s="220" t="s">
        <v>3658</v>
      </c>
      <c r="B141" s="220">
        <v>25.04</v>
      </c>
      <c r="C141" s="220" t="s">
        <v>3659</v>
      </c>
      <c r="D141" s="220">
        <v>0.46800000000000003</v>
      </c>
      <c r="E141" s="220">
        <v>6.2E-2</v>
      </c>
      <c r="F141" s="220">
        <v>6.3829999999999998E-2</v>
      </c>
      <c r="G141" s="220">
        <v>3.0000000000000001E-3</v>
      </c>
      <c r="H141" s="220">
        <v>1.2279E-2</v>
      </c>
      <c r="I141" s="220">
        <v>15.66661</v>
      </c>
      <c r="J141" s="220">
        <v>0.73632839999999999</v>
      </c>
      <c r="K141" s="220">
        <v>5.33E-2</v>
      </c>
      <c r="L141" s="220">
        <v>6.6E-3</v>
      </c>
      <c r="M141" s="220">
        <v>7.2701000000000002E-2</v>
      </c>
      <c r="N141" s="220">
        <v>398.8</v>
      </c>
      <c r="O141" s="220">
        <v>18</v>
      </c>
      <c r="P141" s="220">
        <v>640</v>
      </c>
      <c r="Q141" s="220">
        <v>100</v>
      </c>
      <c r="R141" s="220">
        <v>-23</v>
      </c>
      <c r="S141" s="220">
        <v>0.36</v>
      </c>
      <c r="T141" s="220">
        <v>1.9E-3</v>
      </c>
      <c r="U141" s="220">
        <v>-8</v>
      </c>
      <c r="V141" s="220">
        <v>26</v>
      </c>
      <c r="W141" s="220">
        <v>0.3</v>
      </c>
      <c r="X141" s="220">
        <v>1.1000000000000001</v>
      </c>
      <c r="Y141" s="220">
        <v>-2.7</v>
      </c>
      <c r="Z141" s="220">
        <v>5.4</v>
      </c>
      <c r="AA141" s="220">
        <v>66.599999999999994</v>
      </c>
      <c r="AB141" s="220">
        <v>2.2000000000000002</v>
      </c>
      <c r="AC141" s="220">
        <v>46.28</v>
      </c>
      <c r="AD141" s="220">
        <v>0.96</v>
      </c>
      <c r="AE141" s="220">
        <v>17.3</v>
      </c>
      <c r="AF141" s="220">
        <v>1.3</v>
      </c>
      <c r="AG141" s="220">
        <v>1.262</v>
      </c>
      <c r="AH141" s="220">
        <v>1.7000000000000001E-2</v>
      </c>
      <c r="AI141" s="220">
        <v>15.66661</v>
      </c>
      <c r="AJ141" s="220">
        <v>0.17</v>
      </c>
      <c r="AK141" s="220">
        <v>-23</v>
      </c>
      <c r="AL141" s="220">
        <v>38</v>
      </c>
      <c r="AM141" s="230">
        <v>104800000000000</v>
      </c>
      <c r="AN141" s="230">
        <v>3800000000000</v>
      </c>
      <c r="AO141" s="220">
        <v>0.46800000000000003</v>
      </c>
      <c r="AP141" s="220">
        <v>1.4999999999999999E-2</v>
      </c>
      <c r="AQ141" s="220">
        <v>1.7000000000000001E-2</v>
      </c>
      <c r="AR141" s="220">
        <v>6.3710000000000003E-2</v>
      </c>
      <c r="AS141" s="220">
        <v>8.8000000000000003E-4</v>
      </c>
      <c r="AT141" s="220">
        <v>3.8999999999999998E-3</v>
      </c>
      <c r="AU141" s="220">
        <v>0.31262000000000001</v>
      </c>
      <c r="AV141" s="220" t="s">
        <v>1873</v>
      </c>
      <c r="AW141" s="220" t="s">
        <v>1874</v>
      </c>
      <c r="AX141" s="220" t="s">
        <v>1874</v>
      </c>
      <c r="AY141" s="220">
        <v>15.77</v>
      </c>
      <c r="AZ141" s="220">
        <v>0.22</v>
      </c>
      <c r="BA141" s="220">
        <v>5.3789999999999998E-2</v>
      </c>
      <c r="BB141" s="220">
        <v>4.2999999999999999E-4</v>
      </c>
      <c r="BC141" s="220">
        <v>4.2999999999999999E-4</v>
      </c>
      <c r="BD141" s="220">
        <v>360</v>
      </c>
      <c r="BE141" s="220">
        <v>19</v>
      </c>
      <c r="BF141" s="220">
        <v>19</v>
      </c>
      <c r="BG141" s="220">
        <v>388</v>
      </c>
      <c r="BH141" s="220">
        <v>11</v>
      </c>
      <c r="BI141" s="220">
        <v>12</v>
      </c>
      <c r="BJ141" s="220">
        <v>398.1</v>
      </c>
      <c r="BK141" s="220">
        <v>5.3</v>
      </c>
      <c r="BL141" s="220">
        <v>23</v>
      </c>
      <c r="BM141" s="220" t="s">
        <v>1873</v>
      </c>
      <c r="BN141" s="220" t="s">
        <v>1874</v>
      </c>
      <c r="BO141" s="220" t="s">
        <v>1874</v>
      </c>
      <c r="BP141" s="220">
        <v>1.9E-3</v>
      </c>
      <c r="BQ141" s="220">
        <v>7.7999999999999996E-3</v>
      </c>
      <c r="BR141" s="220">
        <v>1.9E-3</v>
      </c>
      <c r="BS141" s="220">
        <v>7.7999999999999996E-3</v>
      </c>
      <c r="BT141" s="220">
        <v>0.121</v>
      </c>
      <c r="BU141" s="220">
        <v>4.3999999999999997E-2</v>
      </c>
      <c r="BV141" s="220"/>
      <c r="BW141" s="220">
        <v>2.6</v>
      </c>
      <c r="BX141" s="220">
        <v>3.6</v>
      </c>
      <c r="BY141" s="220">
        <v>2.1</v>
      </c>
      <c r="BZ141" s="220">
        <v>24</v>
      </c>
      <c r="CA141" s="220">
        <v>1.1000000000000001</v>
      </c>
      <c r="CB141" s="220">
        <v>3.4000000000000002E-2</v>
      </c>
      <c r="CC141" s="220">
        <v>1.42</v>
      </c>
      <c r="CD141" s="220">
        <v>0.2</v>
      </c>
      <c r="CE141" s="220">
        <v>2.4E-2</v>
      </c>
      <c r="CF141" s="220">
        <v>1.68</v>
      </c>
      <c r="CG141" s="220">
        <v>0.12</v>
      </c>
      <c r="CH141" s="220">
        <v>0.13</v>
      </c>
      <c r="CI141" s="220">
        <v>42.9</v>
      </c>
      <c r="CJ141" s="220">
        <v>1.7</v>
      </c>
      <c r="CK141" s="220" t="s">
        <v>1922</v>
      </c>
      <c r="CL141" s="220">
        <v>95.2</v>
      </c>
      <c r="CM141" s="220">
        <v>3.8</v>
      </c>
      <c r="CN141" s="220">
        <v>3.3000000000000002E-2</v>
      </c>
      <c r="CO141" s="220"/>
      <c r="CP141" s="219">
        <f t="shared" si="0"/>
        <v>7.4250000000000007</v>
      </c>
      <c r="CQ141" s="223">
        <f t="shared" si="1"/>
        <v>0.45063025210084029</v>
      </c>
      <c r="CR141" s="220"/>
      <c r="CS141" s="220">
        <v>250</v>
      </c>
      <c r="CT141" s="220">
        <v>55</v>
      </c>
      <c r="CU141" s="230">
        <v>1300</v>
      </c>
      <c r="CV141" s="230">
        <v>1000</v>
      </c>
      <c r="CW141" s="220">
        <v>211</v>
      </c>
      <c r="CX141" s="220">
        <v>12</v>
      </c>
      <c r="CY141" s="220">
        <v>5.0599999999999996</v>
      </c>
      <c r="CZ141" s="220">
        <v>0.84</v>
      </c>
      <c r="DA141" s="220">
        <v>0.36</v>
      </c>
      <c r="DB141" s="220">
        <v>0.11</v>
      </c>
      <c r="DC141" s="220">
        <v>948</v>
      </c>
      <c r="DD141" s="220">
        <v>42</v>
      </c>
      <c r="DE141" s="230">
        <v>378000</v>
      </c>
      <c r="DF141" s="230">
        <v>19000</v>
      </c>
      <c r="DG141" s="220">
        <v>0.66</v>
      </c>
      <c r="DH141" s="220">
        <v>0.12</v>
      </c>
      <c r="DI141" s="220">
        <v>2.0000000000000001E-4</v>
      </c>
      <c r="DJ141" s="220">
        <v>1.1999999999999999E-3</v>
      </c>
      <c r="DK141" s="220">
        <v>4.2300000000000004</v>
      </c>
      <c r="DL141" s="220">
        <v>0.37</v>
      </c>
      <c r="DM141" s="220">
        <v>0.03</v>
      </c>
      <c r="DN141" s="220">
        <v>0.01</v>
      </c>
      <c r="DO141" s="220">
        <v>0.65</v>
      </c>
      <c r="DP141" s="220">
        <v>0.15</v>
      </c>
      <c r="DQ141" s="220">
        <v>1.88</v>
      </c>
      <c r="DR141" s="220">
        <v>0.26</v>
      </c>
      <c r="DS141" s="220">
        <v>0.34100000000000003</v>
      </c>
      <c r="DT141" s="220">
        <v>6.0999999999999999E-2</v>
      </c>
      <c r="DU141" s="220">
        <v>13.07</v>
      </c>
      <c r="DV141" s="220">
        <v>0.72</v>
      </c>
      <c r="DW141" s="220">
        <v>5.07</v>
      </c>
      <c r="DX141" s="220">
        <v>0.38</v>
      </c>
      <c r="DY141" s="220">
        <v>71.2</v>
      </c>
      <c r="DZ141" s="220">
        <v>3.7</v>
      </c>
      <c r="EA141" s="220">
        <v>31.2</v>
      </c>
      <c r="EB141" s="220">
        <v>1.4</v>
      </c>
      <c r="EC141" s="220">
        <v>163.9</v>
      </c>
      <c r="ED141" s="220">
        <v>8</v>
      </c>
      <c r="EE141" s="220">
        <v>36</v>
      </c>
      <c r="EF141" s="220">
        <v>1.6</v>
      </c>
      <c r="EG141" s="220">
        <v>350</v>
      </c>
      <c r="EH141" s="220">
        <v>16</v>
      </c>
      <c r="EI141" s="220">
        <v>69.3</v>
      </c>
      <c r="EJ141" s="220">
        <v>3.3</v>
      </c>
      <c r="EK141" s="220">
        <v>10760</v>
      </c>
      <c r="EL141" s="220">
        <v>480</v>
      </c>
      <c r="EM141" s="220">
        <v>0.496</v>
      </c>
      <c r="EN141" s="220">
        <v>0.09</v>
      </c>
    </row>
    <row r="142" spans="1:144" x14ac:dyDescent="0.25">
      <c r="A142" s="220" t="s">
        <v>3660</v>
      </c>
      <c r="B142" s="220">
        <v>25.015000000000001</v>
      </c>
      <c r="C142" s="220" t="s">
        <v>3661</v>
      </c>
      <c r="D142" s="220">
        <v>0.46</v>
      </c>
      <c r="E142" s="220">
        <v>3.9E-2</v>
      </c>
      <c r="F142" s="220">
        <v>6.157E-2</v>
      </c>
      <c r="G142" s="220">
        <v>2.8999999999999998E-3</v>
      </c>
      <c r="H142" s="220">
        <v>6.6325999999999996E-2</v>
      </c>
      <c r="I142" s="220">
        <v>16.241679999999999</v>
      </c>
      <c r="J142" s="220">
        <v>0.76499689999999998</v>
      </c>
      <c r="K142" s="220">
        <v>5.4600000000000003E-2</v>
      </c>
      <c r="L142" s="220">
        <v>3.7000000000000002E-3</v>
      </c>
      <c r="M142" s="220">
        <v>5.7536999999999998E-2</v>
      </c>
      <c r="N142" s="220">
        <v>385.2</v>
      </c>
      <c r="O142" s="220">
        <v>18</v>
      </c>
      <c r="P142" s="220">
        <v>548</v>
      </c>
      <c r="Q142" s="220">
        <v>76</v>
      </c>
      <c r="R142" s="220">
        <v>-22</v>
      </c>
      <c r="S142" s="220">
        <v>0.49</v>
      </c>
      <c r="T142" s="220">
        <v>2.0999999999999999E-3</v>
      </c>
      <c r="U142" s="220">
        <v>-9</v>
      </c>
      <c r="V142" s="220">
        <v>27</v>
      </c>
      <c r="W142" s="220">
        <v>-1</v>
      </c>
      <c r="X142" s="220">
        <v>1.4</v>
      </c>
      <c r="Y142" s="220">
        <v>-0.8</v>
      </c>
      <c r="Z142" s="220">
        <v>6.3</v>
      </c>
      <c r="AA142" s="220">
        <v>163.1</v>
      </c>
      <c r="AB142" s="220">
        <v>5.6</v>
      </c>
      <c r="AC142" s="220">
        <v>169.2</v>
      </c>
      <c r="AD142" s="220">
        <v>3.7</v>
      </c>
      <c r="AE142" s="220">
        <v>53.8</v>
      </c>
      <c r="AF142" s="220">
        <v>2.9</v>
      </c>
      <c r="AG142" s="220">
        <v>0.94399999999999995</v>
      </c>
      <c r="AH142" s="220">
        <v>1.4E-2</v>
      </c>
      <c r="AI142" s="220">
        <v>16.241679999999999</v>
      </c>
      <c r="AJ142" s="220">
        <v>0.14000000000000001</v>
      </c>
      <c r="AK142" s="220">
        <v>-22</v>
      </c>
      <c r="AL142" s="220">
        <v>32</v>
      </c>
      <c r="AM142" s="230">
        <v>265000000000000</v>
      </c>
      <c r="AN142" s="230">
        <v>10000000000000</v>
      </c>
      <c r="AO142" s="220">
        <v>0.45100000000000001</v>
      </c>
      <c r="AP142" s="220">
        <v>1.2E-2</v>
      </c>
      <c r="AQ142" s="220">
        <v>1.4999999999999999E-2</v>
      </c>
      <c r="AR142" s="220">
        <v>6.1449999999999998E-2</v>
      </c>
      <c r="AS142" s="220">
        <v>6.2E-4</v>
      </c>
      <c r="AT142" s="220">
        <v>3.3E-3</v>
      </c>
      <c r="AU142" s="220">
        <v>0.28903000000000001</v>
      </c>
      <c r="AV142" s="220" t="s">
        <v>1873</v>
      </c>
      <c r="AW142" s="220" t="s">
        <v>1874</v>
      </c>
      <c r="AX142" s="220" t="s">
        <v>1874</v>
      </c>
      <c r="AY142" s="220">
        <v>16.309999999999999</v>
      </c>
      <c r="AZ142" s="220">
        <v>0.16</v>
      </c>
      <c r="BA142" s="220">
        <v>5.3289999999999997E-2</v>
      </c>
      <c r="BB142" s="220">
        <v>4.2000000000000002E-4</v>
      </c>
      <c r="BC142" s="220">
        <v>4.2000000000000002E-4</v>
      </c>
      <c r="BD142" s="220">
        <v>339</v>
      </c>
      <c r="BE142" s="220">
        <v>19</v>
      </c>
      <c r="BF142" s="220">
        <v>19</v>
      </c>
      <c r="BG142" s="220">
        <v>377</v>
      </c>
      <c r="BH142" s="220">
        <v>8.4</v>
      </c>
      <c r="BI142" s="220">
        <v>10</v>
      </c>
      <c r="BJ142" s="220">
        <v>384.4</v>
      </c>
      <c r="BK142" s="220">
        <v>3.7</v>
      </c>
      <c r="BL142" s="220">
        <v>20</v>
      </c>
      <c r="BM142" s="220" t="s">
        <v>1873</v>
      </c>
      <c r="BN142" s="220" t="s">
        <v>1874</v>
      </c>
      <c r="BO142" s="220" t="s">
        <v>1874</v>
      </c>
      <c r="BP142" s="220">
        <v>2.0999999999999999E-3</v>
      </c>
      <c r="BQ142" s="220">
        <v>4.1999999999999997E-3</v>
      </c>
      <c r="BR142" s="220">
        <v>2.0999999999999999E-3</v>
      </c>
      <c r="BS142" s="220">
        <v>4.1999999999999997E-3</v>
      </c>
      <c r="BT142" s="220">
        <v>0.153</v>
      </c>
      <c r="BU142" s="220">
        <v>4.7E-2</v>
      </c>
      <c r="BV142" s="220"/>
      <c r="BW142" s="220">
        <v>2.4</v>
      </c>
      <c r="BX142" s="220">
        <v>5.7</v>
      </c>
      <c r="BY142" s="220">
        <v>2.2000000000000002</v>
      </c>
      <c r="BZ142" s="220">
        <v>38.6</v>
      </c>
      <c r="CA142" s="220">
        <v>1.4</v>
      </c>
      <c r="CB142" s="220">
        <v>4.9000000000000002E-2</v>
      </c>
      <c r="CC142" s="220">
        <v>2.38</v>
      </c>
      <c r="CD142" s="220">
        <v>0.24</v>
      </c>
      <c r="CE142" s="220">
        <v>2.5000000000000001E-2</v>
      </c>
      <c r="CF142" s="220">
        <v>3.84</v>
      </c>
      <c r="CG142" s="220">
        <v>0.24</v>
      </c>
      <c r="CH142" s="220">
        <v>0.12</v>
      </c>
      <c r="CI142" s="220">
        <v>107.8</v>
      </c>
      <c r="CJ142" s="220">
        <v>4</v>
      </c>
      <c r="CK142" s="220">
        <v>6.5000000000000002E-2</v>
      </c>
      <c r="CL142" s="220">
        <v>159.6</v>
      </c>
      <c r="CM142" s="220">
        <v>5.3</v>
      </c>
      <c r="CN142" s="220">
        <v>7.4999999999999997E-2</v>
      </c>
      <c r="CO142" s="220"/>
      <c r="CP142" s="219">
        <f t="shared" si="0"/>
        <v>11.805</v>
      </c>
      <c r="CQ142" s="223">
        <f t="shared" si="1"/>
        <v>0.67543859649122806</v>
      </c>
      <c r="CR142" s="220"/>
      <c r="CS142" s="220">
        <v>293</v>
      </c>
      <c r="CT142" s="220">
        <v>53</v>
      </c>
      <c r="CU142" s="220">
        <v>30</v>
      </c>
      <c r="CV142" s="220">
        <v>850</v>
      </c>
      <c r="CW142" s="220">
        <v>210.7</v>
      </c>
      <c r="CX142" s="220">
        <v>8.1</v>
      </c>
      <c r="CY142" s="220">
        <v>7.36</v>
      </c>
      <c r="CZ142" s="220">
        <v>0.97</v>
      </c>
      <c r="DA142" s="220">
        <v>0.49</v>
      </c>
      <c r="DB142" s="220">
        <v>0.12</v>
      </c>
      <c r="DC142" s="220">
        <v>2221</v>
      </c>
      <c r="DD142" s="220">
        <v>91</v>
      </c>
      <c r="DE142" s="230">
        <v>399000</v>
      </c>
      <c r="DF142" s="230">
        <v>17000</v>
      </c>
      <c r="DG142" s="220">
        <v>0.91</v>
      </c>
      <c r="DH142" s="220">
        <v>0.17</v>
      </c>
      <c r="DI142" s="220">
        <v>1.29E-2</v>
      </c>
      <c r="DJ142" s="220">
        <v>5.4000000000000003E-3</v>
      </c>
      <c r="DK142" s="220">
        <v>6.8</v>
      </c>
      <c r="DL142" s="220">
        <v>0.45</v>
      </c>
      <c r="DM142" s="220">
        <v>0.16800000000000001</v>
      </c>
      <c r="DN142" s="220">
        <v>2.9000000000000001E-2</v>
      </c>
      <c r="DO142" s="220">
        <v>3.35</v>
      </c>
      <c r="DP142" s="220">
        <v>0.43</v>
      </c>
      <c r="DQ142" s="220">
        <v>6.55</v>
      </c>
      <c r="DR142" s="220">
        <v>0.57999999999999996</v>
      </c>
      <c r="DS142" s="220">
        <v>1.19</v>
      </c>
      <c r="DT142" s="220">
        <v>0.15</v>
      </c>
      <c r="DU142" s="220">
        <v>40.700000000000003</v>
      </c>
      <c r="DV142" s="220">
        <v>2.1</v>
      </c>
      <c r="DW142" s="220">
        <v>15.29</v>
      </c>
      <c r="DX142" s="220">
        <v>0.78</v>
      </c>
      <c r="DY142" s="220">
        <v>203.1</v>
      </c>
      <c r="DZ142" s="220">
        <v>8.5</v>
      </c>
      <c r="EA142" s="220">
        <v>75</v>
      </c>
      <c r="EB142" s="220">
        <v>2.9</v>
      </c>
      <c r="EC142" s="220">
        <v>378</v>
      </c>
      <c r="ED142" s="220">
        <v>17</v>
      </c>
      <c r="EE142" s="220">
        <v>77.5</v>
      </c>
      <c r="EF142" s="220">
        <v>3.8</v>
      </c>
      <c r="EG142" s="220">
        <v>645</v>
      </c>
      <c r="EH142" s="220">
        <v>29</v>
      </c>
      <c r="EI142" s="220">
        <v>121.5</v>
      </c>
      <c r="EJ142" s="220">
        <v>4.8</v>
      </c>
      <c r="EK142" s="220">
        <v>10360</v>
      </c>
      <c r="EL142" s="220">
        <v>410</v>
      </c>
      <c r="EM142" s="220">
        <v>0.53700000000000003</v>
      </c>
      <c r="EN142" s="220">
        <v>9.9000000000000005E-2</v>
      </c>
    </row>
    <row r="143" spans="1:144" x14ac:dyDescent="0.25">
      <c r="A143" s="220" t="s">
        <v>3662</v>
      </c>
      <c r="B143" s="220">
        <v>25.015000000000001</v>
      </c>
      <c r="C143" s="220" t="s">
        <v>3663</v>
      </c>
      <c r="D143" s="220">
        <v>0.46</v>
      </c>
      <c r="E143" s="220">
        <v>0.06</v>
      </c>
      <c r="F143" s="220">
        <v>6.3939999999999997E-2</v>
      </c>
      <c r="G143" s="220">
        <v>3.0999999999999999E-3</v>
      </c>
      <c r="H143" s="220">
        <v>-5.1813999999999999E-2</v>
      </c>
      <c r="I143" s="220">
        <v>15.639659999999999</v>
      </c>
      <c r="J143" s="220">
        <v>0.75825699999999996</v>
      </c>
      <c r="K143" s="220">
        <v>5.2999999999999999E-2</v>
      </c>
      <c r="L143" s="220">
        <v>6.4999999999999997E-3</v>
      </c>
      <c r="M143" s="220">
        <v>0.16217999999999999</v>
      </c>
      <c r="N143" s="220">
        <v>399.5</v>
      </c>
      <c r="O143" s="220">
        <v>19</v>
      </c>
      <c r="P143" s="220">
        <v>760</v>
      </c>
      <c r="Q143" s="220">
        <v>120</v>
      </c>
      <c r="R143" s="220">
        <v>30</v>
      </c>
      <c r="S143" s="220">
        <v>0.41</v>
      </c>
      <c r="T143" s="220">
        <v>-1.6000000000000001E-3</v>
      </c>
      <c r="U143" s="220">
        <v>8</v>
      </c>
      <c r="V143" s="220">
        <v>15</v>
      </c>
      <c r="W143" s="220">
        <v>0.77</v>
      </c>
      <c r="X143" s="220">
        <v>0.82</v>
      </c>
      <c r="Y143" s="220">
        <v>1.3</v>
      </c>
      <c r="Z143" s="220">
        <v>2.2000000000000002</v>
      </c>
      <c r="AA143" s="220">
        <v>65.3</v>
      </c>
      <c r="AB143" s="220">
        <v>1.2</v>
      </c>
      <c r="AC143" s="220">
        <v>26.09</v>
      </c>
      <c r="AD143" s="220">
        <v>0.28999999999999998</v>
      </c>
      <c r="AE143" s="220">
        <v>10.1</v>
      </c>
      <c r="AF143" s="220">
        <v>1</v>
      </c>
      <c r="AG143" s="220">
        <v>2.58</v>
      </c>
      <c r="AH143" s="220">
        <v>3.9E-2</v>
      </c>
      <c r="AI143" s="220">
        <v>15.639659999999999</v>
      </c>
      <c r="AJ143" s="220">
        <v>0.21</v>
      </c>
      <c r="AK143" s="220">
        <v>30</v>
      </c>
      <c r="AL143" s="220">
        <v>14</v>
      </c>
      <c r="AM143" s="230">
        <v>96900000000000</v>
      </c>
      <c r="AN143" s="230">
        <v>2300000000000</v>
      </c>
      <c r="AO143" s="220">
        <v>0.48099999999999998</v>
      </c>
      <c r="AP143" s="220">
        <v>1.4E-2</v>
      </c>
      <c r="AQ143" s="220">
        <v>1.4999999999999999E-2</v>
      </c>
      <c r="AR143" s="220">
        <v>6.4000000000000001E-2</v>
      </c>
      <c r="AS143" s="220">
        <v>1.1000000000000001E-3</v>
      </c>
      <c r="AT143" s="220">
        <v>3.8999999999999998E-3</v>
      </c>
      <c r="AU143" s="220">
        <v>0.51787000000000005</v>
      </c>
      <c r="AV143" s="220" t="s">
        <v>1873</v>
      </c>
      <c r="AW143" s="220" t="s">
        <v>1874</v>
      </c>
      <c r="AX143" s="220" t="s">
        <v>1874</v>
      </c>
      <c r="AY143" s="220">
        <v>15.73</v>
      </c>
      <c r="AZ143" s="220">
        <v>0.27</v>
      </c>
      <c r="BA143" s="220">
        <v>5.4350000000000002E-2</v>
      </c>
      <c r="BB143" s="220">
        <v>2.5999999999999998E-4</v>
      </c>
      <c r="BC143" s="220">
        <v>2.5999999999999998E-4</v>
      </c>
      <c r="BD143" s="220">
        <v>385</v>
      </c>
      <c r="BE143" s="220">
        <v>11</v>
      </c>
      <c r="BF143" s="220">
        <v>11</v>
      </c>
      <c r="BG143" s="220">
        <v>401.5</v>
      </c>
      <c r="BH143" s="220">
        <v>8</v>
      </c>
      <c r="BI143" s="220">
        <v>8.6999999999999993</v>
      </c>
      <c r="BJ143" s="220">
        <v>399.7</v>
      </c>
      <c r="BK143" s="220">
        <v>6.4</v>
      </c>
      <c r="BL143" s="220">
        <v>24</v>
      </c>
      <c r="BM143" s="220" t="s">
        <v>1873</v>
      </c>
      <c r="BN143" s="220" t="s">
        <v>1874</v>
      </c>
      <c r="BO143" s="220" t="s">
        <v>1874</v>
      </c>
      <c r="BP143" s="220">
        <v>-1.6000000000000001E-3</v>
      </c>
      <c r="BQ143" s="220">
        <v>8.0000000000000002E-3</v>
      </c>
      <c r="BR143" s="220">
        <v>-1.6000000000000001E-3</v>
      </c>
      <c r="BS143" s="220">
        <v>8.0000000000000002E-3</v>
      </c>
      <c r="BT143" s="220">
        <v>7.3999999999999996E-2</v>
      </c>
      <c r="BU143" s="220">
        <v>3.6999999999999998E-2</v>
      </c>
      <c r="BV143" s="220"/>
      <c r="BW143" s="220" t="s">
        <v>2283</v>
      </c>
      <c r="BX143" s="220" t="s">
        <v>2283</v>
      </c>
      <c r="BY143" s="220">
        <v>2.1</v>
      </c>
      <c r="BZ143" s="220">
        <v>17.600000000000001</v>
      </c>
      <c r="CA143" s="220">
        <v>0.64</v>
      </c>
      <c r="CB143" s="220">
        <v>4.8000000000000001E-2</v>
      </c>
      <c r="CC143" s="220">
        <v>1</v>
      </c>
      <c r="CD143" s="220">
        <v>0.12</v>
      </c>
      <c r="CE143" s="220">
        <v>2.5999999999999999E-2</v>
      </c>
      <c r="CF143" s="220">
        <v>1.1200000000000001</v>
      </c>
      <c r="CG143" s="220">
        <v>0.1</v>
      </c>
      <c r="CH143" s="220">
        <v>0.12</v>
      </c>
      <c r="CI143" s="220">
        <v>29.2</v>
      </c>
      <c r="CJ143" s="220">
        <v>1.2</v>
      </c>
      <c r="CK143" s="220">
        <v>0.02</v>
      </c>
      <c r="CL143" s="220">
        <v>70.400000000000006</v>
      </c>
      <c r="CM143" s="220">
        <v>2.4</v>
      </c>
      <c r="CN143" s="220">
        <v>0.11</v>
      </c>
      <c r="CO143" s="220"/>
      <c r="CP143" s="219">
        <f t="shared" si="0"/>
        <v>6.5733333333333341</v>
      </c>
      <c r="CQ143" s="223">
        <f t="shared" si="1"/>
        <v>0.41477272727272724</v>
      </c>
      <c r="CR143" s="220"/>
      <c r="CS143" s="220">
        <v>260</v>
      </c>
      <c r="CT143" s="220">
        <v>41</v>
      </c>
      <c r="CU143" s="220">
        <v>230</v>
      </c>
      <c r="CV143" s="220">
        <v>970</v>
      </c>
      <c r="CW143" s="220">
        <v>224</v>
      </c>
      <c r="CX143" s="220">
        <v>12</v>
      </c>
      <c r="CY143" s="220">
        <v>7.8</v>
      </c>
      <c r="CZ143" s="220">
        <v>1.2</v>
      </c>
      <c r="DA143" s="220">
        <v>0.41</v>
      </c>
      <c r="DB143" s="220">
        <v>0.12</v>
      </c>
      <c r="DC143" s="220">
        <v>994</v>
      </c>
      <c r="DD143" s="220">
        <v>44</v>
      </c>
      <c r="DE143" s="230">
        <v>393000</v>
      </c>
      <c r="DF143" s="230">
        <v>19000</v>
      </c>
      <c r="DG143" s="220">
        <v>0.74</v>
      </c>
      <c r="DH143" s="220">
        <v>0.12</v>
      </c>
      <c r="DI143" s="220" t="s">
        <v>2283</v>
      </c>
      <c r="DJ143" s="220" t="s">
        <v>2283</v>
      </c>
      <c r="DK143" s="220">
        <v>4.07</v>
      </c>
      <c r="DL143" s="220">
        <v>0.28999999999999998</v>
      </c>
      <c r="DM143" s="220">
        <v>3.5000000000000003E-2</v>
      </c>
      <c r="DN143" s="220">
        <v>0.01</v>
      </c>
      <c r="DO143" s="220">
        <v>0.65</v>
      </c>
      <c r="DP143" s="220">
        <v>0.16</v>
      </c>
      <c r="DQ143" s="220">
        <v>1.89</v>
      </c>
      <c r="DR143" s="220">
        <v>0.37</v>
      </c>
      <c r="DS143" s="220">
        <v>0.42099999999999999</v>
      </c>
      <c r="DT143" s="220">
        <v>6.7000000000000004E-2</v>
      </c>
      <c r="DU143" s="220">
        <v>14.4</v>
      </c>
      <c r="DV143" s="220">
        <v>0.93</v>
      </c>
      <c r="DW143" s="220">
        <v>5.96</v>
      </c>
      <c r="DX143" s="220">
        <v>0.39</v>
      </c>
      <c r="DY143" s="220">
        <v>83.2</v>
      </c>
      <c r="DZ143" s="220">
        <v>4.0999999999999996</v>
      </c>
      <c r="EA143" s="220">
        <v>33.200000000000003</v>
      </c>
      <c r="EB143" s="220">
        <v>1.5</v>
      </c>
      <c r="EC143" s="220">
        <v>172.4</v>
      </c>
      <c r="ED143" s="220">
        <v>7.6</v>
      </c>
      <c r="EE143" s="220">
        <v>38.1</v>
      </c>
      <c r="EF143" s="220">
        <v>1.8</v>
      </c>
      <c r="EG143" s="220">
        <v>334</v>
      </c>
      <c r="EH143" s="220">
        <v>12</v>
      </c>
      <c r="EI143" s="220">
        <v>66.7</v>
      </c>
      <c r="EJ143" s="220">
        <v>2.6</v>
      </c>
      <c r="EK143" s="220">
        <v>9240</v>
      </c>
      <c r="EL143" s="220">
        <v>340</v>
      </c>
      <c r="EM143" s="220">
        <v>0.45200000000000001</v>
      </c>
      <c r="EN143" s="220">
        <v>7.3999999999999996E-2</v>
      </c>
    </row>
    <row r="144" spans="1:144" x14ac:dyDescent="0.25">
      <c r="A144" s="220" t="s">
        <v>3664</v>
      </c>
      <c r="B144" s="220">
        <v>25.030999999999999</v>
      </c>
      <c r="C144" s="220" t="s">
        <v>3665</v>
      </c>
      <c r="D144" s="220">
        <v>0.47499999999999998</v>
      </c>
      <c r="E144" s="220">
        <v>3.1E-2</v>
      </c>
      <c r="F144" s="220">
        <v>6.2440000000000002E-2</v>
      </c>
      <c r="G144" s="220">
        <v>2.8999999999999998E-3</v>
      </c>
      <c r="H144" s="220">
        <v>-2.5572999999999999E-2</v>
      </c>
      <c r="I144" s="220">
        <v>16.015370000000001</v>
      </c>
      <c r="J144" s="220">
        <v>0.74382749999999997</v>
      </c>
      <c r="K144" s="220">
        <v>5.5399999999999998E-2</v>
      </c>
      <c r="L144" s="220">
        <v>2.2000000000000001E-3</v>
      </c>
      <c r="M144" s="220">
        <v>0.15406</v>
      </c>
      <c r="N144" s="220">
        <v>390.5</v>
      </c>
      <c r="O144" s="220">
        <v>18</v>
      </c>
      <c r="P144" s="220">
        <v>454</v>
      </c>
      <c r="Q144" s="220">
        <v>50</v>
      </c>
      <c r="R144" s="220">
        <v>-32</v>
      </c>
      <c r="S144" s="220">
        <v>0.42399999999999999</v>
      </c>
      <c r="T144" s="220">
        <v>3.0000000000000001E-3</v>
      </c>
      <c r="U144" s="220">
        <v>27</v>
      </c>
      <c r="V144" s="220">
        <v>50</v>
      </c>
      <c r="W144" s="220">
        <v>1.9</v>
      </c>
      <c r="X144" s="220">
        <v>2.8</v>
      </c>
      <c r="Y144" s="220">
        <v>7</v>
      </c>
      <c r="Z144" s="220">
        <v>13</v>
      </c>
      <c r="AA144" s="220">
        <v>170.3</v>
      </c>
      <c r="AB144" s="220">
        <v>3.8</v>
      </c>
      <c r="AC144" s="220">
        <v>140.09</v>
      </c>
      <c r="AD144" s="220">
        <v>0.92</v>
      </c>
      <c r="AE144" s="220">
        <v>50.7</v>
      </c>
      <c r="AF144" s="220">
        <v>1.2</v>
      </c>
      <c r="AG144" s="220">
        <v>1.258</v>
      </c>
      <c r="AH144" s="220">
        <v>2.9000000000000001E-2</v>
      </c>
      <c r="AI144" s="220">
        <v>16.015370000000001</v>
      </c>
      <c r="AJ144" s="220">
        <v>7.8E-2</v>
      </c>
      <c r="AK144" s="220">
        <v>-32</v>
      </c>
      <c r="AL144" s="220">
        <v>29</v>
      </c>
      <c r="AM144" s="230">
        <v>268500000000000</v>
      </c>
      <c r="AN144" s="230">
        <v>5900000000000</v>
      </c>
      <c r="AO144" s="220">
        <v>0.45400000000000001</v>
      </c>
      <c r="AP144" s="220">
        <v>8.0999999999999996E-3</v>
      </c>
      <c r="AQ144" s="220">
        <v>1.4E-2</v>
      </c>
      <c r="AR144" s="220">
        <v>6.2260000000000003E-2</v>
      </c>
      <c r="AS144" s="220">
        <v>3.4000000000000002E-4</v>
      </c>
      <c r="AT144" s="220">
        <v>3.3E-3</v>
      </c>
      <c r="AU144" s="220">
        <v>0.10972</v>
      </c>
      <c r="AV144" s="220" t="s">
        <v>1873</v>
      </c>
      <c r="AW144" s="220" t="s">
        <v>1874</v>
      </c>
      <c r="AX144" s="220" t="s">
        <v>1874</v>
      </c>
      <c r="AY144" s="220">
        <v>16.074000000000002</v>
      </c>
      <c r="AZ144" s="220">
        <v>0.09</v>
      </c>
      <c r="BA144" s="220">
        <v>5.3129999999999997E-2</v>
      </c>
      <c r="BB144" s="220">
        <v>4.4000000000000002E-4</v>
      </c>
      <c r="BC144" s="220">
        <v>4.4000000000000002E-4</v>
      </c>
      <c r="BD144" s="220">
        <v>331</v>
      </c>
      <c r="BE144" s="220">
        <v>20</v>
      </c>
      <c r="BF144" s="220">
        <v>20</v>
      </c>
      <c r="BG144" s="220">
        <v>379.7</v>
      </c>
      <c r="BH144" s="220">
        <v>5.7</v>
      </c>
      <c r="BI144" s="220">
        <v>9.6</v>
      </c>
      <c r="BJ144" s="220">
        <v>389.3</v>
      </c>
      <c r="BK144" s="220">
        <v>2.1</v>
      </c>
      <c r="BL144" s="220">
        <v>20</v>
      </c>
      <c r="BM144" s="220" t="s">
        <v>1873</v>
      </c>
      <c r="BN144" s="220" t="s">
        <v>1874</v>
      </c>
      <c r="BO144" s="220" t="s">
        <v>1874</v>
      </c>
      <c r="BP144" s="220">
        <v>3.0000000000000001E-3</v>
      </c>
      <c r="BQ144" s="220">
        <v>2E-3</v>
      </c>
      <c r="BR144" s="220">
        <v>3.0000000000000001E-3</v>
      </c>
      <c r="BS144" s="220">
        <v>2E-3</v>
      </c>
      <c r="BT144" s="220">
        <v>0.189</v>
      </c>
      <c r="BU144" s="220">
        <v>0.05</v>
      </c>
      <c r="BV144" s="220"/>
      <c r="BW144" s="220" t="s">
        <v>2283</v>
      </c>
      <c r="BX144" s="220" t="s">
        <v>2283</v>
      </c>
      <c r="BY144" s="220">
        <v>2.2000000000000002</v>
      </c>
      <c r="BZ144" s="220">
        <v>61.8</v>
      </c>
      <c r="CA144" s="220">
        <v>2.1</v>
      </c>
      <c r="CB144" s="220">
        <v>5.2999999999999999E-2</v>
      </c>
      <c r="CC144" s="220">
        <v>3.65</v>
      </c>
      <c r="CD144" s="220">
        <v>0.22</v>
      </c>
      <c r="CE144" s="220" t="s">
        <v>1922</v>
      </c>
      <c r="CF144" s="220">
        <v>7.12</v>
      </c>
      <c r="CG144" s="220">
        <v>0.26</v>
      </c>
      <c r="CH144" s="220">
        <v>0.16</v>
      </c>
      <c r="CI144" s="220">
        <v>200.1</v>
      </c>
      <c r="CJ144" s="220">
        <v>9</v>
      </c>
      <c r="CK144" s="220">
        <v>0.13</v>
      </c>
      <c r="CL144" s="220">
        <v>251.5</v>
      </c>
      <c r="CM144" s="220">
        <v>7.6</v>
      </c>
      <c r="CN144" s="220">
        <v>0.16</v>
      </c>
      <c r="CO144" s="220"/>
      <c r="CP144" s="219">
        <f t="shared" si="0"/>
        <v>24.19</v>
      </c>
      <c r="CQ144" s="223">
        <f t="shared" si="1"/>
        <v>0.79562624254473158</v>
      </c>
      <c r="CR144" s="220"/>
      <c r="CS144" s="220">
        <v>430</v>
      </c>
      <c r="CT144" s="220">
        <v>52</v>
      </c>
      <c r="CU144" s="220">
        <v>110</v>
      </c>
      <c r="CV144" s="220">
        <v>960</v>
      </c>
      <c r="CW144" s="220">
        <v>229</v>
      </c>
      <c r="CX144" s="220">
        <v>11</v>
      </c>
      <c r="CY144" s="220">
        <v>9.1</v>
      </c>
      <c r="CZ144" s="220">
        <v>1.1000000000000001</v>
      </c>
      <c r="DA144" s="220">
        <v>0.42399999999999999</v>
      </c>
      <c r="DB144" s="220">
        <v>9.9000000000000005E-2</v>
      </c>
      <c r="DC144" s="220">
        <v>1897</v>
      </c>
      <c r="DD144" s="220">
        <v>70</v>
      </c>
      <c r="DE144" s="230">
        <v>392000</v>
      </c>
      <c r="DF144" s="230">
        <v>17000</v>
      </c>
      <c r="DG144" s="220">
        <v>1.3</v>
      </c>
      <c r="DH144" s="220">
        <v>0.18</v>
      </c>
      <c r="DI144" s="220">
        <v>5.5999999999999999E-3</v>
      </c>
      <c r="DJ144" s="220">
        <v>3.0000000000000001E-3</v>
      </c>
      <c r="DK144" s="220">
        <v>9.9</v>
      </c>
      <c r="DL144" s="220">
        <v>0.56999999999999995</v>
      </c>
      <c r="DM144" s="220">
        <v>0.109</v>
      </c>
      <c r="DN144" s="220">
        <v>1.9E-2</v>
      </c>
      <c r="DO144" s="220">
        <v>1.72</v>
      </c>
      <c r="DP144" s="220">
        <v>0.28000000000000003</v>
      </c>
      <c r="DQ144" s="220">
        <v>4.91</v>
      </c>
      <c r="DR144" s="220">
        <v>0.48</v>
      </c>
      <c r="DS144" s="220">
        <v>0.97</v>
      </c>
      <c r="DT144" s="220">
        <v>0.11</v>
      </c>
      <c r="DU144" s="220">
        <v>30</v>
      </c>
      <c r="DV144" s="220">
        <v>2</v>
      </c>
      <c r="DW144" s="220">
        <v>11.77</v>
      </c>
      <c r="DX144" s="220">
        <v>0.62</v>
      </c>
      <c r="DY144" s="220">
        <v>163.4</v>
      </c>
      <c r="DZ144" s="220">
        <v>6.6</v>
      </c>
      <c r="EA144" s="220">
        <v>64.599999999999994</v>
      </c>
      <c r="EB144" s="220">
        <v>2.7</v>
      </c>
      <c r="EC144" s="220">
        <v>319</v>
      </c>
      <c r="ED144" s="220">
        <v>13</v>
      </c>
      <c r="EE144" s="220">
        <v>66.099999999999994</v>
      </c>
      <c r="EF144" s="220">
        <v>2.8</v>
      </c>
      <c r="EG144" s="220">
        <v>600</v>
      </c>
      <c r="EH144" s="220">
        <v>25</v>
      </c>
      <c r="EI144" s="220">
        <v>117.5</v>
      </c>
      <c r="EJ144" s="220">
        <v>4.7</v>
      </c>
      <c r="EK144" s="220">
        <v>9560</v>
      </c>
      <c r="EL144" s="220">
        <v>420</v>
      </c>
      <c r="EM144" s="220">
        <v>0.69</v>
      </c>
      <c r="EN144" s="220">
        <v>0.12</v>
      </c>
    </row>
    <row r="145" spans="1:144" x14ac:dyDescent="0.25">
      <c r="A145" s="220" t="s">
        <v>3666</v>
      </c>
      <c r="B145" s="220">
        <v>25.021000000000001</v>
      </c>
      <c r="C145" s="220" t="s">
        <v>3667</v>
      </c>
      <c r="D145" s="220">
        <v>0.497</v>
      </c>
      <c r="E145" s="220">
        <v>3.2000000000000001E-2</v>
      </c>
      <c r="F145" s="220">
        <v>6.4320000000000002E-2</v>
      </c>
      <c r="G145" s="220">
        <v>3.0000000000000001E-3</v>
      </c>
      <c r="H145" s="220">
        <v>7.5506000000000004E-2</v>
      </c>
      <c r="I145" s="220">
        <v>15.54726</v>
      </c>
      <c r="J145" s="220">
        <v>0.72515220000000002</v>
      </c>
      <c r="K145" s="220">
        <v>5.6099999999999997E-2</v>
      </c>
      <c r="L145" s="220">
        <v>2.3E-3</v>
      </c>
      <c r="M145" s="220">
        <v>5.7223000000000003E-2</v>
      </c>
      <c r="N145" s="220">
        <v>401.8</v>
      </c>
      <c r="O145" s="220">
        <v>18</v>
      </c>
      <c r="P145" s="220">
        <v>469</v>
      </c>
      <c r="Q145" s="220">
        <v>46</v>
      </c>
      <c r="R145" s="220">
        <v>-24</v>
      </c>
      <c r="S145" s="220">
        <v>0.64</v>
      </c>
      <c r="T145" s="220">
        <v>4.1000000000000003E-3</v>
      </c>
      <c r="U145" s="220">
        <v>70</v>
      </c>
      <c r="V145" s="220">
        <v>110</v>
      </c>
      <c r="W145" s="220">
        <v>2.9</v>
      </c>
      <c r="X145" s="220">
        <v>5.4</v>
      </c>
      <c r="Y145" s="220">
        <v>14</v>
      </c>
      <c r="Z145" s="220">
        <v>23</v>
      </c>
      <c r="AA145" s="220">
        <v>168.3</v>
      </c>
      <c r="AB145" s="220">
        <v>3.3</v>
      </c>
      <c r="AC145" s="220">
        <v>99.35</v>
      </c>
      <c r="AD145" s="220">
        <v>0.59</v>
      </c>
      <c r="AE145" s="220">
        <v>34.9</v>
      </c>
      <c r="AF145" s="220">
        <v>1</v>
      </c>
      <c r="AG145" s="220">
        <v>1.6359999999999999</v>
      </c>
      <c r="AH145" s="220">
        <v>3.1E-2</v>
      </c>
      <c r="AI145" s="220">
        <v>15.54726</v>
      </c>
      <c r="AJ145" s="220">
        <v>8.5999999999999993E-2</v>
      </c>
      <c r="AK145" s="220">
        <v>-24</v>
      </c>
      <c r="AL145" s="220">
        <v>24</v>
      </c>
      <c r="AM145" s="230">
        <v>261000000000000</v>
      </c>
      <c r="AN145" s="230">
        <v>5200000000000</v>
      </c>
      <c r="AO145" s="220">
        <v>0.4677</v>
      </c>
      <c r="AP145" s="220">
        <v>9.1000000000000004E-3</v>
      </c>
      <c r="AQ145" s="220">
        <v>1.4999999999999999E-2</v>
      </c>
      <c r="AR145" s="220">
        <v>6.4049999999999996E-2</v>
      </c>
      <c r="AS145" s="220">
        <v>4.0000000000000002E-4</v>
      </c>
      <c r="AT145" s="220">
        <v>3.3999999999999998E-3</v>
      </c>
      <c r="AU145" s="220">
        <v>0.29674</v>
      </c>
      <c r="AV145" s="220" t="s">
        <v>1873</v>
      </c>
      <c r="AW145" s="220" t="s">
        <v>1874</v>
      </c>
      <c r="AX145" s="220" t="s">
        <v>1874</v>
      </c>
      <c r="AY145" s="220">
        <v>15.625999999999999</v>
      </c>
      <c r="AZ145" s="220">
        <v>9.7000000000000003E-2</v>
      </c>
      <c r="BA145" s="220">
        <v>5.3490000000000003E-2</v>
      </c>
      <c r="BB145" s="220">
        <v>4.6000000000000001E-4</v>
      </c>
      <c r="BC145" s="220">
        <v>4.6999999999999999E-4</v>
      </c>
      <c r="BD145" s="220">
        <v>347</v>
      </c>
      <c r="BE145" s="220">
        <v>21</v>
      </c>
      <c r="BF145" s="220">
        <v>21</v>
      </c>
      <c r="BG145" s="220">
        <v>389.1</v>
      </c>
      <c r="BH145" s="220">
        <v>6.4</v>
      </c>
      <c r="BI145" s="220">
        <v>10</v>
      </c>
      <c r="BJ145" s="220">
        <v>400.2</v>
      </c>
      <c r="BK145" s="220">
        <v>2.4</v>
      </c>
      <c r="BL145" s="220">
        <v>20</v>
      </c>
      <c r="BM145" s="220" t="s">
        <v>1873</v>
      </c>
      <c r="BN145" s="220" t="s">
        <v>1874</v>
      </c>
      <c r="BO145" s="220" t="s">
        <v>1874</v>
      </c>
      <c r="BP145" s="220">
        <v>4.1000000000000003E-3</v>
      </c>
      <c r="BQ145" s="220">
        <v>2.3E-3</v>
      </c>
      <c r="BR145" s="220">
        <v>4.1000000000000003E-3</v>
      </c>
      <c r="BS145" s="220">
        <v>2.3E-3</v>
      </c>
      <c r="BT145" s="220">
        <v>0.16800000000000001</v>
      </c>
      <c r="BU145" s="220">
        <v>4.9000000000000002E-2</v>
      </c>
      <c r="BV145" s="220"/>
      <c r="BW145" s="220">
        <v>5</v>
      </c>
      <c r="BX145" s="220">
        <v>4.4000000000000004</v>
      </c>
      <c r="BY145" s="220">
        <v>2</v>
      </c>
      <c r="BZ145" s="220">
        <v>52.6</v>
      </c>
      <c r="CA145" s="220">
        <v>2.1</v>
      </c>
      <c r="CB145" s="220">
        <v>3.1E-2</v>
      </c>
      <c r="CC145" s="220">
        <v>3.26</v>
      </c>
      <c r="CD145" s="220">
        <v>0.2</v>
      </c>
      <c r="CE145" s="220">
        <v>2.3E-2</v>
      </c>
      <c r="CF145" s="220">
        <v>5.16</v>
      </c>
      <c r="CG145" s="220">
        <v>0.26</v>
      </c>
      <c r="CH145" s="220">
        <v>0.11</v>
      </c>
      <c r="CI145" s="220">
        <v>136.69999999999999</v>
      </c>
      <c r="CJ145" s="220">
        <v>6.2</v>
      </c>
      <c r="CK145" s="220" t="s">
        <v>1922</v>
      </c>
      <c r="CL145" s="220">
        <v>210.9</v>
      </c>
      <c r="CM145" s="220">
        <v>8.9</v>
      </c>
      <c r="CN145" s="220" t="s">
        <v>1922</v>
      </c>
      <c r="CO145" s="220"/>
      <c r="CP145" s="219">
        <f t="shared" si="0"/>
        <v>16.504999999999999</v>
      </c>
      <c r="CQ145" s="223">
        <f t="shared" si="1"/>
        <v>0.64817449027975338</v>
      </c>
      <c r="CR145" s="220"/>
      <c r="CS145" s="220">
        <v>364</v>
      </c>
      <c r="CT145" s="220">
        <v>47</v>
      </c>
      <c r="CU145" s="220">
        <v>430</v>
      </c>
      <c r="CV145" s="220">
        <v>830</v>
      </c>
      <c r="CW145" s="220">
        <v>209</v>
      </c>
      <c r="CX145" s="220">
        <v>11</v>
      </c>
      <c r="CY145" s="220">
        <v>6.15</v>
      </c>
      <c r="CZ145" s="220">
        <v>0.83</v>
      </c>
      <c r="DA145" s="220">
        <v>0.64</v>
      </c>
      <c r="DB145" s="220">
        <v>0.12</v>
      </c>
      <c r="DC145" s="220">
        <v>2330</v>
      </c>
      <c r="DD145" s="220">
        <v>110</v>
      </c>
      <c r="DE145" s="230">
        <v>394000</v>
      </c>
      <c r="DF145" s="230">
        <v>18000</v>
      </c>
      <c r="DG145" s="220">
        <v>0.92</v>
      </c>
      <c r="DH145" s="220">
        <v>0.14000000000000001</v>
      </c>
      <c r="DI145" s="220">
        <v>1.43E-2</v>
      </c>
      <c r="DJ145" s="220">
        <v>4.8999999999999998E-3</v>
      </c>
      <c r="DK145" s="220">
        <v>8.08</v>
      </c>
      <c r="DL145" s="220">
        <v>0.6</v>
      </c>
      <c r="DM145" s="220">
        <v>0.18</v>
      </c>
      <c r="DN145" s="220">
        <v>2.8000000000000001E-2</v>
      </c>
      <c r="DO145" s="220">
        <v>3.1</v>
      </c>
      <c r="DP145" s="220">
        <v>0.33</v>
      </c>
      <c r="DQ145" s="220">
        <v>6.57</v>
      </c>
      <c r="DR145" s="220">
        <v>0.66</v>
      </c>
      <c r="DS145" s="220">
        <v>1.1299999999999999</v>
      </c>
      <c r="DT145" s="220">
        <v>0.13</v>
      </c>
      <c r="DU145" s="220">
        <v>40.200000000000003</v>
      </c>
      <c r="DV145" s="220">
        <v>2.5</v>
      </c>
      <c r="DW145" s="220">
        <v>15.8</v>
      </c>
      <c r="DX145" s="220">
        <v>1</v>
      </c>
      <c r="DY145" s="220">
        <v>208</v>
      </c>
      <c r="DZ145" s="220">
        <v>11</v>
      </c>
      <c r="EA145" s="220">
        <v>82</v>
      </c>
      <c r="EB145" s="220">
        <v>4.8</v>
      </c>
      <c r="EC145" s="220">
        <v>401</v>
      </c>
      <c r="ED145" s="220">
        <v>20</v>
      </c>
      <c r="EE145" s="220">
        <v>83.3</v>
      </c>
      <c r="EF145" s="220">
        <v>4.2</v>
      </c>
      <c r="EG145" s="220">
        <v>713</v>
      </c>
      <c r="EH145" s="220">
        <v>36</v>
      </c>
      <c r="EI145" s="220">
        <v>139</v>
      </c>
      <c r="EJ145" s="220">
        <v>6.7</v>
      </c>
      <c r="EK145" s="220">
        <v>10300</v>
      </c>
      <c r="EL145" s="220">
        <v>460</v>
      </c>
      <c r="EM145" s="220">
        <v>0.59899999999999998</v>
      </c>
      <c r="EN145" s="220">
        <v>0.09</v>
      </c>
    </row>
    <row r="146" spans="1:144" x14ac:dyDescent="0.25">
      <c r="A146" s="220" t="s">
        <v>3668</v>
      </c>
      <c r="B146" s="220">
        <v>25.023</v>
      </c>
      <c r="C146" s="220" t="s">
        <v>3669</v>
      </c>
      <c r="D146" s="220">
        <v>0.48399999999999999</v>
      </c>
      <c r="E146" s="220">
        <v>3.5999999999999997E-2</v>
      </c>
      <c r="F146" s="220">
        <v>6.3950000000000007E-2</v>
      </c>
      <c r="G146" s="220">
        <v>3.0000000000000001E-3</v>
      </c>
      <c r="H146" s="220">
        <v>-7.1316000000000004E-2</v>
      </c>
      <c r="I146" s="220">
        <v>15.637219999999999</v>
      </c>
      <c r="J146" s="220">
        <v>0.73356759999999999</v>
      </c>
      <c r="K146" s="220">
        <v>5.4699999999999999E-2</v>
      </c>
      <c r="L146" s="220">
        <v>2.8999999999999998E-3</v>
      </c>
      <c r="M146" s="220">
        <v>0.14379</v>
      </c>
      <c r="N146" s="220">
        <v>399.6</v>
      </c>
      <c r="O146" s="220">
        <v>18</v>
      </c>
      <c r="P146" s="220">
        <v>483</v>
      </c>
      <c r="Q146" s="220">
        <v>68</v>
      </c>
      <c r="R146" s="220">
        <v>-49</v>
      </c>
      <c r="S146" s="220">
        <v>0.55000000000000004</v>
      </c>
      <c r="T146" s="220">
        <v>2.8999999999999998E-3</v>
      </c>
      <c r="U146" s="220">
        <v>3</v>
      </c>
      <c r="V146" s="220">
        <v>50</v>
      </c>
      <c r="W146" s="220">
        <v>1</v>
      </c>
      <c r="X146" s="220">
        <v>2.7</v>
      </c>
      <c r="Y146" s="220">
        <v>-1</v>
      </c>
      <c r="Z146" s="220">
        <v>11</v>
      </c>
      <c r="AA146" s="220">
        <v>112</v>
      </c>
      <c r="AB146" s="220">
        <v>2.9</v>
      </c>
      <c r="AC146" s="220">
        <v>116.4</v>
      </c>
      <c r="AD146" s="220">
        <v>1.1000000000000001</v>
      </c>
      <c r="AE146" s="220">
        <v>36.6</v>
      </c>
      <c r="AF146" s="220">
        <v>1.1000000000000001</v>
      </c>
      <c r="AG146" s="220">
        <v>0.61799999999999999</v>
      </c>
      <c r="AH146" s="220">
        <v>1.0999999999999999E-2</v>
      </c>
      <c r="AI146" s="220">
        <v>15.637219999999999</v>
      </c>
      <c r="AJ146" s="220">
        <v>7.6999999999999999E-2</v>
      </c>
      <c r="AK146" s="220">
        <v>-49</v>
      </c>
      <c r="AL146" s="220">
        <v>42</v>
      </c>
      <c r="AM146" s="230">
        <v>188300000000000</v>
      </c>
      <c r="AN146" s="230">
        <v>4600000000000</v>
      </c>
      <c r="AO146" s="220">
        <v>0.46500000000000002</v>
      </c>
      <c r="AP146" s="220">
        <v>1.0999999999999999E-2</v>
      </c>
      <c r="AQ146" s="220">
        <v>1.6E-2</v>
      </c>
      <c r="AR146" s="220">
        <v>6.3759999999999997E-2</v>
      </c>
      <c r="AS146" s="220">
        <v>3.8999999999999999E-4</v>
      </c>
      <c r="AT146" s="220">
        <v>3.5999999999999999E-3</v>
      </c>
      <c r="AU146" s="220">
        <v>0.15975</v>
      </c>
      <c r="AV146" s="220" t="s">
        <v>1873</v>
      </c>
      <c r="AW146" s="220" t="s">
        <v>1874</v>
      </c>
      <c r="AX146" s="220" t="s">
        <v>1874</v>
      </c>
      <c r="AY146" s="220">
        <v>15.696999999999999</v>
      </c>
      <c r="AZ146" s="220">
        <v>9.5000000000000001E-2</v>
      </c>
      <c r="BA146" s="220">
        <v>5.3319999999999999E-2</v>
      </c>
      <c r="BB146" s="220">
        <v>5.1999999999999995E-4</v>
      </c>
      <c r="BC146" s="220">
        <v>5.2999999999999998E-4</v>
      </c>
      <c r="BD146" s="220">
        <v>339</v>
      </c>
      <c r="BE146" s="220">
        <v>24</v>
      </c>
      <c r="BF146" s="220">
        <v>24</v>
      </c>
      <c r="BG146" s="220">
        <v>386.7</v>
      </c>
      <c r="BH146" s="220">
        <v>7.9</v>
      </c>
      <c r="BI146" s="220">
        <v>11</v>
      </c>
      <c r="BJ146" s="220">
        <v>398.5</v>
      </c>
      <c r="BK146" s="220">
        <v>2.2999999999999998</v>
      </c>
      <c r="BL146" s="220">
        <v>22</v>
      </c>
      <c r="BM146" s="220" t="s">
        <v>1873</v>
      </c>
      <c r="BN146" s="220" t="s">
        <v>1874</v>
      </c>
      <c r="BO146" s="220" t="s">
        <v>1874</v>
      </c>
      <c r="BP146" s="220">
        <v>2.8999999999999998E-3</v>
      </c>
      <c r="BQ146" s="220">
        <v>3.2000000000000002E-3</v>
      </c>
      <c r="BR146" s="220">
        <v>2.8999999999999998E-3</v>
      </c>
      <c r="BS146" s="220">
        <v>3.2000000000000002E-3</v>
      </c>
      <c r="BT146" s="220">
        <v>0.154</v>
      </c>
      <c r="BU146" s="220">
        <v>4.8000000000000001E-2</v>
      </c>
      <c r="BV146" s="220"/>
      <c r="BW146" s="220">
        <v>3.2</v>
      </c>
      <c r="BX146" s="220">
        <v>5.9</v>
      </c>
      <c r="BY146" s="220">
        <v>1.9</v>
      </c>
      <c r="BZ146" s="220">
        <v>46.6</v>
      </c>
      <c r="CA146" s="220">
        <v>1.7</v>
      </c>
      <c r="CB146" s="220">
        <v>3.6999999999999998E-2</v>
      </c>
      <c r="CC146" s="220">
        <v>2.96</v>
      </c>
      <c r="CD146" s="220">
        <v>0.31</v>
      </c>
      <c r="CE146" s="220">
        <v>1.2999999999999999E-2</v>
      </c>
      <c r="CF146" s="220">
        <v>5.0199999999999996</v>
      </c>
      <c r="CG146" s="220">
        <v>0.19</v>
      </c>
      <c r="CH146" s="220">
        <v>9.5000000000000001E-2</v>
      </c>
      <c r="CI146" s="220">
        <v>132.19999999999999</v>
      </c>
      <c r="CJ146" s="220">
        <v>6.4</v>
      </c>
      <c r="CK146" s="220" t="s">
        <v>1922</v>
      </c>
      <c r="CL146" s="220">
        <v>188.5</v>
      </c>
      <c r="CM146" s="220">
        <v>7.4</v>
      </c>
      <c r="CN146" s="220" t="s">
        <v>1922</v>
      </c>
      <c r="CO146" s="220"/>
      <c r="CP146" s="219">
        <f t="shared" ref="CP146:CP148" si="2">AVERAGE(BW146,BZ146,CC146,CF146)</f>
        <v>14.445</v>
      </c>
      <c r="CQ146" s="223">
        <f t="shared" ref="CQ146:CQ148" si="3">CI146/CL146</f>
        <v>0.70132625994694953</v>
      </c>
      <c r="CR146" s="220"/>
      <c r="CS146" s="220">
        <v>319</v>
      </c>
      <c r="CT146" s="220">
        <v>54</v>
      </c>
      <c r="CU146" s="220" t="s">
        <v>2283</v>
      </c>
      <c r="CV146" s="220" t="s">
        <v>2283</v>
      </c>
      <c r="CW146" s="220">
        <v>209.7</v>
      </c>
      <c r="CX146" s="220">
        <v>7.8</v>
      </c>
      <c r="CY146" s="220">
        <v>6.28</v>
      </c>
      <c r="CZ146" s="220">
        <v>0.83</v>
      </c>
      <c r="DA146" s="220">
        <v>0.55000000000000004</v>
      </c>
      <c r="DB146" s="220">
        <v>0.12</v>
      </c>
      <c r="DC146" s="220">
        <v>2640</v>
      </c>
      <c r="DD146" s="220">
        <v>140</v>
      </c>
      <c r="DE146" s="230">
        <v>386000</v>
      </c>
      <c r="DF146" s="230">
        <v>18000</v>
      </c>
      <c r="DG146" s="220">
        <v>0.91</v>
      </c>
      <c r="DH146" s="220">
        <v>0.15</v>
      </c>
      <c r="DI146" s="220">
        <v>1.32E-2</v>
      </c>
      <c r="DJ146" s="220">
        <v>5.1999999999999998E-3</v>
      </c>
      <c r="DK146" s="220">
        <v>7.31</v>
      </c>
      <c r="DL146" s="220">
        <v>0.49</v>
      </c>
      <c r="DM146" s="220">
        <v>0.26700000000000002</v>
      </c>
      <c r="DN146" s="220">
        <v>3.3000000000000002E-2</v>
      </c>
      <c r="DO146" s="220">
        <v>4.0199999999999996</v>
      </c>
      <c r="DP146" s="220">
        <v>0.4</v>
      </c>
      <c r="DQ146" s="220">
        <v>8.84</v>
      </c>
      <c r="DR146" s="220">
        <v>0.71</v>
      </c>
      <c r="DS146" s="220">
        <v>1.66</v>
      </c>
      <c r="DT146" s="220">
        <v>0.14000000000000001</v>
      </c>
      <c r="DU146" s="220">
        <v>52.4</v>
      </c>
      <c r="DV146" s="220">
        <v>2.7</v>
      </c>
      <c r="DW146" s="220">
        <v>18.309999999999999</v>
      </c>
      <c r="DX146" s="220">
        <v>0.85</v>
      </c>
      <c r="DY146" s="220">
        <v>238</v>
      </c>
      <c r="DZ146" s="220">
        <v>10</v>
      </c>
      <c r="EA146" s="220">
        <v>94.8</v>
      </c>
      <c r="EB146" s="220">
        <v>4.3</v>
      </c>
      <c r="EC146" s="220">
        <v>459</v>
      </c>
      <c r="ED146" s="220">
        <v>21</v>
      </c>
      <c r="EE146" s="220">
        <v>90</v>
      </c>
      <c r="EF146" s="220">
        <v>4.0999999999999996</v>
      </c>
      <c r="EG146" s="220">
        <v>763</v>
      </c>
      <c r="EH146" s="220">
        <v>33</v>
      </c>
      <c r="EI146" s="220">
        <v>145.4</v>
      </c>
      <c r="EJ146" s="220">
        <v>7.2</v>
      </c>
      <c r="EK146" s="220">
        <v>9470</v>
      </c>
      <c r="EL146" s="220">
        <v>450</v>
      </c>
      <c r="EM146" s="220">
        <v>0.54</v>
      </c>
      <c r="EN146" s="220">
        <v>0.11</v>
      </c>
    </row>
    <row r="147" spans="1:144" x14ac:dyDescent="0.25">
      <c r="A147" s="220" t="s">
        <v>3670</v>
      </c>
      <c r="B147" s="220">
        <v>25.052</v>
      </c>
      <c r="C147" s="220" t="s">
        <v>3671</v>
      </c>
      <c r="D147" s="220">
        <v>0.50600000000000001</v>
      </c>
      <c r="E147" s="220">
        <v>3.9E-2</v>
      </c>
      <c r="F147" s="220">
        <v>6.3909999999999995E-2</v>
      </c>
      <c r="G147" s="220">
        <v>3.0000000000000001E-3</v>
      </c>
      <c r="H147" s="220">
        <v>1.3099E-2</v>
      </c>
      <c r="I147" s="220">
        <v>15.647</v>
      </c>
      <c r="J147" s="220">
        <v>0.73448619999999998</v>
      </c>
      <c r="K147" s="220">
        <v>5.74E-2</v>
      </c>
      <c r="L147" s="220">
        <v>3.3999999999999998E-3</v>
      </c>
      <c r="M147" s="220">
        <v>0.10526000000000001</v>
      </c>
      <c r="N147" s="220">
        <v>399.4</v>
      </c>
      <c r="O147" s="220">
        <v>18</v>
      </c>
      <c r="P147" s="220">
        <v>607</v>
      </c>
      <c r="Q147" s="220">
        <v>78</v>
      </c>
      <c r="R147" s="220">
        <v>-150</v>
      </c>
      <c r="S147" s="220">
        <v>0.65</v>
      </c>
      <c r="T147" s="220">
        <v>4.4999999999999997E-3</v>
      </c>
      <c r="U147" s="220">
        <v>-8</v>
      </c>
      <c r="V147" s="220">
        <v>43</v>
      </c>
      <c r="W147" s="220">
        <v>-0.1</v>
      </c>
      <c r="X147" s="220">
        <v>2.2999999999999998</v>
      </c>
      <c r="Y147" s="220">
        <v>1.8</v>
      </c>
      <c r="Z147" s="220">
        <v>8.1</v>
      </c>
      <c r="AA147" s="220">
        <v>84.2</v>
      </c>
      <c r="AB147" s="220">
        <v>2.2000000000000002</v>
      </c>
      <c r="AC147" s="220">
        <v>105.7</v>
      </c>
      <c r="AD147" s="220">
        <v>1.3</v>
      </c>
      <c r="AE147" s="220">
        <v>33</v>
      </c>
      <c r="AF147" s="220">
        <v>1.2</v>
      </c>
      <c r="AG147" s="220">
        <v>0.57489999999999997</v>
      </c>
      <c r="AH147" s="220">
        <v>5.7000000000000002E-3</v>
      </c>
      <c r="AI147" s="220">
        <v>15.647</v>
      </c>
      <c r="AJ147" s="220">
        <v>0.1</v>
      </c>
      <c r="AK147" s="220">
        <v>-150</v>
      </c>
      <c r="AL147" s="220">
        <v>210</v>
      </c>
      <c r="AM147" s="230">
        <v>147200000000000</v>
      </c>
      <c r="AN147" s="230">
        <v>3800000000000</v>
      </c>
      <c r="AO147" s="220">
        <v>0.47199999999999998</v>
      </c>
      <c r="AP147" s="220">
        <v>0.01</v>
      </c>
      <c r="AQ147" s="220">
        <v>1.4E-2</v>
      </c>
      <c r="AR147" s="220">
        <v>6.3710000000000003E-2</v>
      </c>
      <c r="AS147" s="220">
        <v>5.1000000000000004E-4</v>
      </c>
      <c r="AT147" s="220">
        <v>3.5000000000000001E-3</v>
      </c>
      <c r="AU147" s="220">
        <v>0.40605000000000002</v>
      </c>
      <c r="AV147" s="220" t="s">
        <v>1873</v>
      </c>
      <c r="AW147" s="220" t="s">
        <v>1874</v>
      </c>
      <c r="AX147" s="220" t="s">
        <v>1874</v>
      </c>
      <c r="AY147" s="220">
        <v>15.72</v>
      </c>
      <c r="AZ147" s="220">
        <v>0.13</v>
      </c>
      <c r="BA147" s="220">
        <v>5.348E-2</v>
      </c>
      <c r="BB147" s="220">
        <v>5.1999999999999995E-4</v>
      </c>
      <c r="BC147" s="220">
        <v>5.1999999999999995E-4</v>
      </c>
      <c r="BD147" s="220">
        <v>353</v>
      </c>
      <c r="BE147" s="220">
        <v>21</v>
      </c>
      <c r="BF147" s="220">
        <v>21</v>
      </c>
      <c r="BG147" s="220">
        <v>393.5</v>
      </c>
      <c r="BH147" s="220">
        <v>6.9</v>
      </c>
      <c r="BI147" s="220">
        <v>9.1999999999999993</v>
      </c>
      <c r="BJ147" s="220">
        <v>398.2</v>
      </c>
      <c r="BK147" s="220">
        <v>3.1</v>
      </c>
      <c r="BL147" s="220">
        <v>21</v>
      </c>
      <c r="BM147" s="220" t="s">
        <v>1873</v>
      </c>
      <c r="BN147" s="220" t="s">
        <v>1874</v>
      </c>
      <c r="BO147" s="220" t="s">
        <v>1874</v>
      </c>
      <c r="BP147" s="220">
        <v>4.4999999999999997E-3</v>
      </c>
      <c r="BQ147" s="220">
        <v>4.0000000000000001E-3</v>
      </c>
      <c r="BR147" s="220">
        <v>4.4999999999999997E-3</v>
      </c>
      <c r="BS147" s="220">
        <v>4.0000000000000001E-3</v>
      </c>
      <c r="BT147" s="220">
        <v>0.128</v>
      </c>
      <c r="BU147" s="220">
        <v>4.4999999999999998E-2</v>
      </c>
      <c r="BV147" s="220"/>
      <c r="BW147" s="220" t="s">
        <v>2283</v>
      </c>
      <c r="BX147" s="220" t="s">
        <v>2283</v>
      </c>
      <c r="BY147" s="220">
        <v>2.8</v>
      </c>
      <c r="BZ147" s="220">
        <v>39.700000000000003</v>
      </c>
      <c r="CA147" s="220">
        <v>1.5</v>
      </c>
      <c r="CB147" s="220">
        <v>9.5000000000000001E-2</v>
      </c>
      <c r="CC147" s="220">
        <v>2.52</v>
      </c>
      <c r="CD147" s="220">
        <v>0.2</v>
      </c>
      <c r="CE147" s="220">
        <v>6.9000000000000006E-2</v>
      </c>
      <c r="CF147" s="220">
        <v>4.34</v>
      </c>
      <c r="CG147" s="220">
        <v>0.21</v>
      </c>
      <c r="CH147" s="220" t="s">
        <v>1922</v>
      </c>
      <c r="CI147" s="220">
        <v>116.9</v>
      </c>
      <c r="CJ147" s="220">
        <v>4</v>
      </c>
      <c r="CK147" s="220">
        <v>7.1999999999999995E-2</v>
      </c>
      <c r="CL147" s="220">
        <v>157.80000000000001</v>
      </c>
      <c r="CM147" s="220">
        <v>5.9</v>
      </c>
      <c r="CN147" s="220">
        <v>0.11</v>
      </c>
      <c r="CO147" s="220"/>
      <c r="CP147" s="219">
        <f t="shared" si="2"/>
        <v>15.520000000000001</v>
      </c>
      <c r="CQ147" s="223">
        <f t="shared" si="3"/>
        <v>0.74081115335868186</v>
      </c>
      <c r="CR147" s="220"/>
      <c r="CS147" s="220">
        <v>331</v>
      </c>
      <c r="CT147" s="220">
        <v>31</v>
      </c>
      <c r="CU147" s="220" t="s">
        <v>2283</v>
      </c>
      <c r="CV147" s="220" t="s">
        <v>2283</v>
      </c>
      <c r="CW147" s="220">
        <v>219.9</v>
      </c>
      <c r="CX147" s="220">
        <v>9.6999999999999993</v>
      </c>
      <c r="CY147" s="220">
        <v>10.1</v>
      </c>
      <c r="CZ147" s="220">
        <v>1</v>
      </c>
      <c r="DA147" s="220">
        <v>0.65</v>
      </c>
      <c r="DB147" s="220">
        <v>0.14000000000000001</v>
      </c>
      <c r="DC147" s="220">
        <v>2830</v>
      </c>
      <c r="DD147" s="220">
        <v>120</v>
      </c>
      <c r="DE147" s="230">
        <v>394000</v>
      </c>
      <c r="DF147" s="230">
        <v>19000</v>
      </c>
      <c r="DG147" s="220">
        <v>0.75</v>
      </c>
      <c r="DH147" s="220">
        <v>0.12</v>
      </c>
      <c r="DI147" s="220">
        <v>3.6499999999999998E-2</v>
      </c>
      <c r="DJ147" s="220">
        <v>8.3000000000000001E-3</v>
      </c>
      <c r="DK147" s="220">
        <v>8.1199999999999992</v>
      </c>
      <c r="DL147" s="220">
        <v>0.63</v>
      </c>
      <c r="DM147" s="220">
        <v>0.26600000000000001</v>
      </c>
      <c r="DN147" s="220">
        <v>2.4E-2</v>
      </c>
      <c r="DO147" s="220">
        <v>4.92</v>
      </c>
      <c r="DP147" s="220">
        <v>0.5</v>
      </c>
      <c r="DQ147" s="220">
        <v>10.5</v>
      </c>
      <c r="DR147" s="220">
        <v>0.65</v>
      </c>
      <c r="DS147" s="220">
        <v>2.16</v>
      </c>
      <c r="DT147" s="220">
        <v>0.2</v>
      </c>
      <c r="DU147" s="220">
        <v>65.400000000000006</v>
      </c>
      <c r="DV147" s="220">
        <v>3.2</v>
      </c>
      <c r="DW147" s="220">
        <v>22.6</v>
      </c>
      <c r="DX147" s="220">
        <v>1.1000000000000001</v>
      </c>
      <c r="DY147" s="220">
        <v>272</v>
      </c>
      <c r="DZ147" s="220">
        <v>12</v>
      </c>
      <c r="EA147" s="220">
        <v>101.5</v>
      </c>
      <c r="EB147" s="220">
        <v>5</v>
      </c>
      <c r="EC147" s="220">
        <v>477</v>
      </c>
      <c r="ED147" s="220">
        <v>24</v>
      </c>
      <c r="EE147" s="220">
        <v>92.3</v>
      </c>
      <c r="EF147" s="220">
        <v>4.3</v>
      </c>
      <c r="EG147" s="220">
        <v>774</v>
      </c>
      <c r="EH147" s="220">
        <v>31</v>
      </c>
      <c r="EI147" s="220">
        <v>142.4</v>
      </c>
      <c r="EJ147" s="220">
        <v>6.3</v>
      </c>
      <c r="EK147" s="220">
        <v>8590</v>
      </c>
      <c r="EL147" s="220">
        <v>370</v>
      </c>
      <c r="EM147" s="220">
        <v>0.50600000000000001</v>
      </c>
      <c r="EN147" s="220">
        <v>8.6999999999999994E-2</v>
      </c>
    </row>
    <row r="148" spans="1:144" x14ac:dyDescent="0.25">
      <c r="A148" s="220" t="s">
        <v>3672</v>
      </c>
      <c r="B148" s="220">
        <v>25.091000000000001</v>
      </c>
      <c r="C148" s="220" t="s">
        <v>3673</v>
      </c>
      <c r="D148" s="220">
        <v>0.49299999999999999</v>
      </c>
      <c r="E148" s="220">
        <v>3.6999999999999998E-2</v>
      </c>
      <c r="F148" s="220">
        <v>6.4519999999999994E-2</v>
      </c>
      <c r="G148" s="220">
        <v>3.0000000000000001E-3</v>
      </c>
      <c r="H148" s="220">
        <v>7.3108000000000006E-2</v>
      </c>
      <c r="I148" s="220">
        <v>15.49907</v>
      </c>
      <c r="J148" s="220">
        <v>0.72066350000000001</v>
      </c>
      <c r="K148" s="220">
        <v>5.6000000000000001E-2</v>
      </c>
      <c r="L148" s="220">
        <v>3.0999999999999999E-3</v>
      </c>
      <c r="M148" s="220">
        <v>4.9952000000000003E-2</v>
      </c>
      <c r="N148" s="220">
        <v>403</v>
      </c>
      <c r="O148" s="220">
        <v>18</v>
      </c>
      <c r="P148" s="220">
        <v>523</v>
      </c>
      <c r="Q148" s="220">
        <v>67</v>
      </c>
      <c r="R148" s="220">
        <v>-37</v>
      </c>
      <c r="S148" s="220">
        <v>0.51</v>
      </c>
      <c r="T148" s="220">
        <v>2E-3</v>
      </c>
      <c r="U148" s="220">
        <v>2</v>
      </c>
      <c r="V148" s="220">
        <v>37</v>
      </c>
      <c r="W148" s="220">
        <v>0</v>
      </c>
      <c r="X148" s="220">
        <v>2.1</v>
      </c>
      <c r="Y148" s="220">
        <v>2</v>
      </c>
      <c r="Z148" s="220">
        <v>7.5</v>
      </c>
      <c r="AA148" s="220">
        <v>82.9</v>
      </c>
      <c r="AB148" s="220">
        <v>2</v>
      </c>
      <c r="AC148" s="220">
        <v>101.51</v>
      </c>
      <c r="AD148" s="220">
        <v>0.95</v>
      </c>
      <c r="AE148" s="220">
        <v>33</v>
      </c>
      <c r="AF148" s="220">
        <v>1.3</v>
      </c>
      <c r="AG148" s="220">
        <v>1.2230000000000001</v>
      </c>
      <c r="AH148" s="220">
        <v>2.4E-2</v>
      </c>
      <c r="AI148" s="220">
        <v>15.49907</v>
      </c>
      <c r="AJ148" s="220">
        <v>9.5000000000000001E-2</v>
      </c>
      <c r="AK148" s="220">
        <v>-37</v>
      </c>
      <c r="AL148" s="220">
        <v>43</v>
      </c>
      <c r="AM148" s="230">
        <v>145500000000000</v>
      </c>
      <c r="AN148" s="230">
        <v>3200000000000</v>
      </c>
      <c r="AO148" s="220">
        <v>0.48199999999999998</v>
      </c>
      <c r="AP148" s="220">
        <v>0.01</v>
      </c>
      <c r="AQ148" s="220">
        <v>1.4E-2</v>
      </c>
      <c r="AR148" s="220">
        <v>6.4390000000000003E-2</v>
      </c>
      <c r="AS148" s="220">
        <v>4.4999999999999999E-4</v>
      </c>
      <c r="AT148" s="220">
        <v>3.5000000000000001E-3</v>
      </c>
      <c r="AU148" s="220">
        <v>0.21884000000000001</v>
      </c>
      <c r="AV148" s="220" t="s">
        <v>1873</v>
      </c>
      <c r="AW148" s="220" t="s">
        <v>1874</v>
      </c>
      <c r="AX148" s="220" t="s">
        <v>1874</v>
      </c>
      <c r="AY148" s="220">
        <v>15.53</v>
      </c>
      <c r="AZ148" s="220">
        <v>0.12</v>
      </c>
      <c r="BA148" s="220">
        <v>5.3510000000000002E-2</v>
      </c>
      <c r="BB148" s="220">
        <v>5.2999999999999998E-4</v>
      </c>
      <c r="BC148" s="220">
        <v>5.2999999999999998E-4</v>
      </c>
      <c r="BD148" s="220">
        <v>347</v>
      </c>
      <c r="BE148" s="220">
        <v>24</v>
      </c>
      <c r="BF148" s="220">
        <v>24</v>
      </c>
      <c r="BG148" s="220">
        <v>398.9</v>
      </c>
      <c r="BH148" s="220">
        <v>6.9</v>
      </c>
      <c r="BI148" s="220">
        <v>9.5</v>
      </c>
      <c r="BJ148" s="220">
        <v>402.3</v>
      </c>
      <c r="BK148" s="220">
        <v>2.8</v>
      </c>
      <c r="BL148" s="220">
        <v>21</v>
      </c>
      <c r="BM148" s="220" t="s">
        <v>1873</v>
      </c>
      <c r="BN148" s="220" t="s">
        <v>1874</v>
      </c>
      <c r="BO148" s="220" t="s">
        <v>1874</v>
      </c>
      <c r="BP148" s="220">
        <v>2E-3</v>
      </c>
      <c r="BQ148" s="220">
        <v>3.5000000000000001E-3</v>
      </c>
      <c r="BR148" s="220">
        <v>2E-3</v>
      </c>
      <c r="BS148" s="220">
        <v>3.5000000000000001E-3</v>
      </c>
      <c r="BT148" s="220">
        <v>0.126</v>
      </c>
      <c r="BU148" s="220">
        <v>4.4999999999999998E-2</v>
      </c>
      <c r="BV148" s="220"/>
      <c r="BW148" s="220">
        <v>3.7</v>
      </c>
      <c r="BX148" s="220">
        <v>4.2</v>
      </c>
      <c r="BY148" s="220">
        <v>2.1</v>
      </c>
      <c r="BZ148" s="220">
        <v>41.1</v>
      </c>
      <c r="CA148" s="220">
        <v>1.2</v>
      </c>
      <c r="CB148" s="220">
        <v>4.2999999999999997E-2</v>
      </c>
      <c r="CC148" s="220">
        <v>2.54</v>
      </c>
      <c r="CD148" s="220">
        <v>0.19</v>
      </c>
      <c r="CE148" s="220">
        <v>2.5000000000000001E-2</v>
      </c>
      <c r="CF148" s="220">
        <v>4.1100000000000003</v>
      </c>
      <c r="CG148" s="220">
        <v>0.21</v>
      </c>
      <c r="CH148" s="220">
        <v>0.13</v>
      </c>
      <c r="CI148" s="220">
        <v>106.6</v>
      </c>
      <c r="CJ148" s="220">
        <v>2.9</v>
      </c>
      <c r="CK148" s="220" t="s">
        <v>1922</v>
      </c>
      <c r="CL148" s="220">
        <v>162.30000000000001</v>
      </c>
      <c r="CM148" s="220">
        <v>4.9000000000000004</v>
      </c>
      <c r="CN148" s="220" t="s">
        <v>1922</v>
      </c>
      <c r="CO148" s="220"/>
      <c r="CP148" s="219">
        <f t="shared" si="2"/>
        <v>12.862500000000001</v>
      </c>
      <c r="CQ148" s="223">
        <f t="shared" si="3"/>
        <v>0.65680837954405413</v>
      </c>
      <c r="CR148" s="220"/>
      <c r="CS148" s="220">
        <v>266</v>
      </c>
      <c r="CT148" s="220">
        <v>32</v>
      </c>
      <c r="CU148" s="220">
        <v>900</v>
      </c>
      <c r="CV148" s="220">
        <v>880</v>
      </c>
      <c r="CW148" s="220">
        <v>206</v>
      </c>
      <c r="CX148" s="220">
        <v>11</v>
      </c>
      <c r="CY148" s="220">
        <v>4.26</v>
      </c>
      <c r="CZ148" s="220">
        <v>0.85</v>
      </c>
      <c r="DA148" s="220">
        <v>0.51</v>
      </c>
      <c r="DB148" s="220">
        <v>0.12</v>
      </c>
      <c r="DC148" s="220">
        <v>2114</v>
      </c>
      <c r="DD148" s="220">
        <v>65</v>
      </c>
      <c r="DE148" s="230">
        <v>390000</v>
      </c>
      <c r="DF148" s="230">
        <v>16000</v>
      </c>
      <c r="DG148" s="220">
        <v>0.67</v>
      </c>
      <c r="DH148" s="220">
        <v>0.13</v>
      </c>
      <c r="DI148" s="220">
        <v>3.5000000000000001E-3</v>
      </c>
      <c r="DJ148" s="220">
        <v>2.3999999999999998E-3</v>
      </c>
      <c r="DK148" s="220">
        <v>6.65</v>
      </c>
      <c r="DL148" s="220">
        <v>0.48</v>
      </c>
      <c r="DM148" s="220">
        <v>0.121</v>
      </c>
      <c r="DN148" s="220">
        <v>1.7999999999999999E-2</v>
      </c>
      <c r="DO148" s="220">
        <v>2.74</v>
      </c>
      <c r="DP148" s="220">
        <v>0.35</v>
      </c>
      <c r="DQ148" s="220">
        <v>6.91</v>
      </c>
      <c r="DR148" s="220">
        <v>0.54</v>
      </c>
      <c r="DS148" s="220">
        <v>1.23</v>
      </c>
      <c r="DT148" s="220">
        <v>0.13</v>
      </c>
      <c r="DU148" s="220">
        <v>39.6</v>
      </c>
      <c r="DV148" s="220">
        <v>2.2000000000000002</v>
      </c>
      <c r="DW148" s="220">
        <v>13.77</v>
      </c>
      <c r="DX148" s="220">
        <v>0.61</v>
      </c>
      <c r="DY148" s="220">
        <v>185.4</v>
      </c>
      <c r="DZ148" s="220">
        <v>6</v>
      </c>
      <c r="EA148" s="220">
        <v>72.7</v>
      </c>
      <c r="EB148" s="220">
        <v>2.9</v>
      </c>
      <c r="EC148" s="220">
        <v>349</v>
      </c>
      <c r="ED148" s="220">
        <v>11</v>
      </c>
      <c r="EE148" s="220">
        <v>72.8</v>
      </c>
      <c r="EF148" s="220">
        <v>2.5</v>
      </c>
      <c r="EG148" s="220">
        <v>652</v>
      </c>
      <c r="EH148" s="220">
        <v>28</v>
      </c>
      <c r="EI148" s="220">
        <v>121.4</v>
      </c>
      <c r="EJ148" s="220">
        <v>4.5999999999999996</v>
      </c>
      <c r="EK148" s="220">
        <v>10190</v>
      </c>
      <c r="EL148" s="220">
        <v>400</v>
      </c>
      <c r="EM148" s="220">
        <v>0.44700000000000001</v>
      </c>
      <c r="EN148" s="220">
        <v>8.2000000000000003E-2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BEDC9-7D5A-4DF9-B7AC-C3A409AA0798}">
  <sheetPr codeName="Sheet2"/>
  <dimension ref="A1:AZ183"/>
  <sheetViews>
    <sheetView topLeftCell="H1" workbookViewId="0">
      <pane ySplit="1" topLeftCell="A2" activePane="bottomLeft" state="frozen"/>
      <selection pane="bottomLeft" activeCell="N154" sqref="N154"/>
    </sheetView>
  </sheetViews>
  <sheetFormatPr defaultRowHeight="13.8" x14ac:dyDescent="0.3"/>
  <cols>
    <col min="1" max="1" width="10.5546875" style="2" bestFit="1" customWidth="1"/>
    <col min="2" max="2" width="11.6640625" style="34" bestFit="1" customWidth="1"/>
    <col min="3" max="3" width="21" style="19" bestFit="1" customWidth="1"/>
    <col min="4" max="4" width="5.5546875" style="19" bestFit="1" customWidth="1"/>
    <col min="5" max="5" width="20.109375" style="19" bestFit="1" customWidth="1"/>
    <col min="6" max="6" width="5.5546875" style="19" bestFit="1" customWidth="1"/>
    <col min="7" max="7" width="20.109375" style="19" bestFit="1" customWidth="1"/>
    <col min="8" max="8" width="5.5546875" style="19" bestFit="1" customWidth="1"/>
    <col min="9" max="9" width="17.5546875" style="34" bestFit="1" customWidth="1"/>
    <col min="10" max="13" width="11.77734375" style="19" bestFit="1" customWidth="1"/>
    <col min="14" max="14" width="12.109375" style="19" bestFit="1" customWidth="1"/>
    <col min="15" max="15" width="11.88671875" style="19" bestFit="1" customWidth="1"/>
    <col min="16" max="16" width="10.88671875" style="35" bestFit="1" customWidth="1"/>
    <col min="17" max="17" width="10.33203125" style="19" bestFit="1" customWidth="1"/>
    <col min="18" max="18" width="9.88671875" style="19" bestFit="1" customWidth="1"/>
    <col min="19" max="19" width="11.21875" style="19" bestFit="1" customWidth="1"/>
    <col min="20" max="20" width="10.6640625" style="19" bestFit="1" customWidth="1"/>
    <col min="21" max="21" width="10.109375" style="19" bestFit="1" customWidth="1"/>
    <col min="22" max="22" width="11.88671875" style="19" bestFit="1" customWidth="1"/>
    <col min="23" max="23" width="12" style="19" bestFit="1" customWidth="1"/>
    <col min="24" max="24" width="11.5546875" style="19" bestFit="1" customWidth="1"/>
    <col min="25" max="25" width="12" style="19" bestFit="1" customWidth="1"/>
    <col min="26" max="26" width="12.21875" style="19" bestFit="1" customWidth="1"/>
    <col min="27" max="27" width="11.88671875" style="19" bestFit="1" customWidth="1"/>
    <col min="28" max="28" width="12.21875" style="19" bestFit="1" customWidth="1"/>
    <col min="29" max="29" width="11.88671875" style="19" bestFit="1" customWidth="1"/>
    <col min="30" max="30" width="12" style="19" bestFit="1" customWidth="1"/>
    <col min="31" max="31" width="12.109375" style="19" bestFit="1" customWidth="1"/>
    <col min="32" max="32" width="11.6640625" style="19" bestFit="1" customWidth="1"/>
    <col min="33" max="33" width="12.44140625" style="19" bestFit="1" customWidth="1"/>
    <col min="34" max="34" width="11.88671875" style="19" bestFit="1" customWidth="1"/>
    <col min="35" max="35" width="11.88671875" style="35" bestFit="1" customWidth="1"/>
    <col min="36" max="36" width="9.109375" style="19" bestFit="1" customWidth="1"/>
    <col min="37" max="45" width="10.109375" style="19" bestFit="1" customWidth="1"/>
    <col min="46" max="47" width="9.109375" style="19" bestFit="1" customWidth="1"/>
    <col min="48" max="48" width="9.33203125" style="19" bestFit="1" customWidth="1"/>
    <col min="49" max="49" width="9.109375" style="19" bestFit="1" customWidth="1"/>
    <col min="50" max="50" width="9.109375" style="35" bestFit="1" customWidth="1"/>
    <col min="51" max="51" width="8.109375" style="19" bestFit="1" customWidth="1"/>
    <col min="52" max="52" width="7.88671875" style="19" bestFit="1" customWidth="1"/>
    <col min="53" max="16384" width="8.88671875" style="19"/>
  </cols>
  <sheetData>
    <row r="1" spans="1:52" s="1" customFormat="1" ht="18.600000000000001" thickBot="1" x14ac:dyDescent="0.35">
      <c r="A1" s="1" t="s">
        <v>1156</v>
      </c>
      <c r="B1" s="1" t="s">
        <v>733</v>
      </c>
      <c r="C1" s="1" t="s">
        <v>1175</v>
      </c>
      <c r="D1" s="1" t="s">
        <v>1158</v>
      </c>
      <c r="E1" s="1" t="s">
        <v>1176</v>
      </c>
      <c r="F1" s="1" t="s">
        <v>1158</v>
      </c>
      <c r="G1" s="1" t="s">
        <v>1177</v>
      </c>
      <c r="H1" s="1" t="s">
        <v>1158</v>
      </c>
      <c r="I1" s="1" t="s">
        <v>1157</v>
      </c>
      <c r="J1" s="1" t="s">
        <v>1178</v>
      </c>
      <c r="K1" s="1" t="s">
        <v>1179</v>
      </c>
      <c r="L1" s="1" t="s">
        <v>1180</v>
      </c>
      <c r="M1" s="1" t="s">
        <v>1181</v>
      </c>
      <c r="N1" s="1" t="s">
        <v>1182</v>
      </c>
      <c r="O1" s="1" t="s">
        <v>1183</v>
      </c>
      <c r="P1" s="1" t="s">
        <v>1184</v>
      </c>
      <c r="Q1" s="1" t="s">
        <v>1185</v>
      </c>
      <c r="R1" s="1" t="s">
        <v>1186</v>
      </c>
      <c r="S1" s="1" t="s">
        <v>1187</v>
      </c>
      <c r="T1" s="1" t="s">
        <v>1188</v>
      </c>
      <c r="U1" s="1" t="s">
        <v>1189</v>
      </c>
      <c r="V1" s="1" t="s">
        <v>1190</v>
      </c>
      <c r="W1" s="1" t="s">
        <v>1191</v>
      </c>
      <c r="X1" s="1" t="s">
        <v>1192</v>
      </c>
      <c r="Y1" s="1" t="s">
        <v>1193</v>
      </c>
      <c r="Z1" s="1" t="s">
        <v>1194</v>
      </c>
      <c r="AA1" s="1" t="s">
        <v>1195</v>
      </c>
      <c r="AB1" s="1" t="s">
        <v>1196</v>
      </c>
      <c r="AC1" s="1" t="s">
        <v>1197</v>
      </c>
      <c r="AD1" s="1" t="s">
        <v>1198</v>
      </c>
      <c r="AE1" s="1" t="s">
        <v>1199</v>
      </c>
      <c r="AF1" s="1" t="s">
        <v>1200</v>
      </c>
      <c r="AG1" s="1" t="s">
        <v>1201</v>
      </c>
      <c r="AH1" s="1" t="s">
        <v>1202</v>
      </c>
      <c r="AI1" s="1" t="s">
        <v>1203</v>
      </c>
      <c r="AJ1" s="1" t="s">
        <v>1159</v>
      </c>
      <c r="AK1" s="1" t="s">
        <v>1160</v>
      </c>
      <c r="AL1" s="1" t="s">
        <v>1161</v>
      </c>
      <c r="AM1" s="1" t="s">
        <v>1162</v>
      </c>
      <c r="AN1" s="1" t="s">
        <v>1163</v>
      </c>
      <c r="AO1" s="1" t="s">
        <v>1164</v>
      </c>
      <c r="AP1" s="1" t="s">
        <v>1173</v>
      </c>
      <c r="AQ1" s="1" t="s">
        <v>1165</v>
      </c>
      <c r="AR1" s="1" t="s">
        <v>1166</v>
      </c>
      <c r="AS1" s="1" t="s">
        <v>1167</v>
      </c>
      <c r="AT1" s="1" t="s">
        <v>1168</v>
      </c>
      <c r="AU1" s="1" t="s">
        <v>1169</v>
      </c>
      <c r="AV1" s="1" t="s">
        <v>1170</v>
      </c>
      <c r="AW1" s="1" t="s">
        <v>1171</v>
      </c>
      <c r="AX1" s="1" t="s">
        <v>1172</v>
      </c>
      <c r="AY1" s="1" t="s">
        <v>0</v>
      </c>
      <c r="AZ1" s="1" t="s">
        <v>1</v>
      </c>
    </row>
    <row r="2" spans="1:52" s="11" customFormat="1" x14ac:dyDescent="0.3">
      <c r="A2" s="44" t="s">
        <v>3</v>
      </c>
      <c r="B2" s="45" t="s">
        <v>734</v>
      </c>
      <c r="C2" s="6">
        <v>963.46201256243967</v>
      </c>
      <c r="D2" s="7">
        <v>7.7215138532863463</v>
      </c>
      <c r="E2" s="6">
        <v>939.65392567845367</v>
      </c>
      <c r="F2" s="7">
        <v>23.235318841425968</v>
      </c>
      <c r="G2" s="6">
        <v>946.46098364708871</v>
      </c>
      <c r="H2" s="7">
        <v>24.089343316885959</v>
      </c>
      <c r="I2" s="8">
        <v>97.528902377721607</v>
      </c>
      <c r="J2" s="9">
        <v>6.2730524301798818</v>
      </c>
      <c r="K2" s="9">
        <v>2038.8445987791411</v>
      </c>
      <c r="L2" s="9">
        <v>160.91122834147819</v>
      </c>
      <c r="M2" s="9">
        <v>5134.8891965713674</v>
      </c>
      <c r="N2" s="9">
        <f>SUM(J2:M2)</f>
        <v>7340.9180761221669</v>
      </c>
      <c r="O2" s="9">
        <v>71742.741133559059</v>
      </c>
      <c r="P2" s="10">
        <v>3709.0133771845972</v>
      </c>
      <c r="Q2" s="9">
        <v>4021.8306915869148</v>
      </c>
      <c r="R2" s="9">
        <v>12056.059455518969</v>
      </c>
      <c r="S2" s="9">
        <v>5542.4251678258406</v>
      </c>
      <c r="T2" s="9">
        <v>78.505700680232422</v>
      </c>
      <c r="U2" s="9">
        <v>21168.434374554021</v>
      </c>
      <c r="V2" s="9">
        <v>93395.518068707766</v>
      </c>
      <c r="W2" s="9">
        <v>204170.20916713841</v>
      </c>
      <c r="X2" s="9">
        <v>25397.801271885161</v>
      </c>
      <c r="Y2" s="9">
        <v>104545.1783225441</v>
      </c>
      <c r="Z2" s="9">
        <v>24390.698362686118</v>
      </c>
      <c r="AA2" s="9">
        <v>524.18376487750027</v>
      </c>
      <c r="AB2" s="9">
        <v>18475.995690148658</v>
      </c>
      <c r="AC2" s="9">
        <v>1753.898591307526</v>
      </c>
      <c r="AD2" s="9">
        <v>6358.7867814457632</v>
      </c>
      <c r="AE2" s="9">
        <v>734.1806544773541</v>
      </c>
      <c r="AF2" s="9">
        <v>1242.1833027744869</v>
      </c>
      <c r="AG2" s="9">
        <v>93.224902266767771</v>
      </c>
      <c r="AH2" s="9">
        <v>390.51421768805471</v>
      </c>
      <c r="AI2" s="10">
        <v>38.548416469801907</v>
      </c>
      <c r="AJ2" s="9">
        <v>13483.07921946116</v>
      </c>
      <c r="AK2" s="9">
        <v>394073.91590172052</v>
      </c>
      <c r="AL2" s="9">
        <v>333067.2253950056</v>
      </c>
      <c r="AM2" s="9">
        <v>273683.20336083148</v>
      </c>
      <c r="AN2" s="9">
        <v>228764.06635129999</v>
      </c>
      <c r="AO2" s="9">
        <v>164802.01596409539</v>
      </c>
      <c r="AP2" s="9">
        <v>9310.5464454262928</v>
      </c>
      <c r="AQ2" s="9">
        <v>92844.199447983206</v>
      </c>
      <c r="AR2" s="9">
        <v>48584.448512673858</v>
      </c>
      <c r="AS2" s="9">
        <v>25848.72675384457</v>
      </c>
      <c r="AT2" s="9">
        <v>13446.532133284871</v>
      </c>
      <c r="AU2" s="9">
        <v>7763.6456423405416</v>
      </c>
      <c r="AV2" s="9">
        <v>3774.2875411646869</v>
      </c>
      <c r="AW2" s="9">
        <v>2425.5541471307738</v>
      </c>
      <c r="AX2" s="10">
        <v>1567.008799585444</v>
      </c>
      <c r="AY2" s="9">
        <v>1.014189201716752</v>
      </c>
      <c r="AZ2" s="9">
        <v>7.5269065309507707E-2</v>
      </c>
    </row>
    <row r="3" spans="1:52" x14ac:dyDescent="0.3">
      <c r="A3" s="60" t="s">
        <v>482</v>
      </c>
      <c r="B3" s="34" t="s">
        <v>837</v>
      </c>
      <c r="C3" s="13">
        <v>976.66070053483804</v>
      </c>
      <c r="D3" s="14">
        <v>7.8060453628970281</v>
      </c>
      <c r="E3" s="13">
        <v>952.40773417741627</v>
      </c>
      <c r="F3" s="14">
        <v>23.001220430303441</v>
      </c>
      <c r="G3" s="13">
        <v>961.59923171822311</v>
      </c>
      <c r="H3" s="14">
        <v>24.118459600623549</v>
      </c>
      <c r="I3" s="15">
        <v>97.516745954440438</v>
      </c>
      <c r="J3" s="16">
        <v>0.80158618439593432</v>
      </c>
      <c r="K3" s="16">
        <v>3031.0116906083831</v>
      </c>
      <c r="L3" s="16">
        <v>238.58823417982151</v>
      </c>
      <c r="M3" s="16">
        <v>4788.9043599574152</v>
      </c>
      <c r="N3" s="16">
        <f t="shared" ref="N3:N12" si="0">SUM(J3:M3)</f>
        <v>8059.3058709300158</v>
      </c>
      <c r="O3" s="16">
        <v>68161.509677082344</v>
      </c>
      <c r="P3" s="17">
        <v>5408.0490472052516</v>
      </c>
      <c r="Q3" s="16">
        <v>5095.0276542637412</v>
      </c>
      <c r="R3" s="16">
        <v>10835.38940170995</v>
      </c>
      <c r="S3" s="16">
        <v>3333.3604469820398</v>
      </c>
      <c r="T3" s="16">
        <v>85.530362751254657</v>
      </c>
      <c r="U3" s="16">
        <v>20571.919810610689</v>
      </c>
      <c r="V3" s="16">
        <v>99131.807755627422</v>
      </c>
      <c r="W3" s="16">
        <v>211127.09742425839</v>
      </c>
      <c r="X3" s="16">
        <v>25835.11136320098</v>
      </c>
      <c r="Y3" s="16">
        <v>100946.44579949111</v>
      </c>
      <c r="Z3" s="16">
        <v>21319.88152410353</v>
      </c>
      <c r="AA3" s="16">
        <v>67.438401637107631</v>
      </c>
      <c r="AB3" s="16">
        <v>14998.31842493815</v>
      </c>
      <c r="AC3" s="16">
        <v>1530.925658451031</v>
      </c>
      <c r="AD3" s="16">
        <v>5892.9998521990974</v>
      </c>
      <c r="AE3" s="16">
        <v>683.35033681014431</v>
      </c>
      <c r="AF3" s="16">
        <v>1311.8616905710101</v>
      </c>
      <c r="AG3" s="16">
        <v>121.0717725322786</v>
      </c>
      <c r="AH3" s="16">
        <v>584.20539912500203</v>
      </c>
      <c r="AI3" s="17">
        <v>58.470421294601017</v>
      </c>
      <c r="AJ3" s="16">
        <v>13103.13363733165</v>
      </c>
      <c r="AK3" s="16">
        <v>418277.66985496797</v>
      </c>
      <c r="AL3" s="16">
        <v>344416.14587970392</v>
      </c>
      <c r="AM3" s="16">
        <v>278395.59658621752</v>
      </c>
      <c r="AN3" s="16">
        <v>220889.3781170485</v>
      </c>
      <c r="AO3" s="16">
        <v>144053.25354124009</v>
      </c>
      <c r="AP3" s="16">
        <v>1197.8401711742031</v>
      </c>
      <c r="AQ3" s="16">
        <v>75368.434296171617</v>
      </c>
      <c r="AR3" s="16">
        <v>42407.912976482847</v>
      </c>
      <c r="AS3" s="16">
        <v>23955.283952028851</v>
      </c>
      <c r="AT3" s="16">
        <v>12515.57393425173</v>
      </c>
      <c r="AU3" s="16">
        <v>8199.1355660688132</v>
      </c>
      <c r="AV3" s="16">
        <v>4901.6911956388112</v>
      </c>
      <c r="AW3" s="16">
        <v>3628.6049635093291</v>
      </c>
      <c r="AX3" s="17">
        <v>2376.8463940894721</v>
      </c>
      <c r="AY3" s="16">
        <v>1.0092993224265889</v>
      </c>
      <c r="AZ3" s="16">
        <v>1.149588977900322E-2</v>
      </c>
    </row>
    <row r="4" spans="1:52" x14ac:dyDescent="0.3">
      <c r="A4" s="60"/>
      <c r="B4" s="34" t="s">
        <v>838</v>
      </c>
      <c r="C4" s="13">
        <v>2722.554742610072</v>
      </c>
      <c r="D4" s="14">
        <v>10.07800939209756</v>
      </c>
      <c r="E4" s="13">
        <v>663.95352065438215</v>
      </c>
      <c r="F4" s="14">
        <v>34.210134696075407</v>
      </c>
      <c r="G4" s="13">
        <v>1345.6755933812001</v>
      </c>
      <c r="H4" s="14">
        <v>44.589115724330767</v>
      </c>
      <c r="I4" s="15">
        <v>24.387150431284251</v>
      </c>
      <c r="J4" s="16">
        <v>79.965299087292095</v>
      </c>
      <c r="K4" s="16">
        <v>530.29284433118403</v>
      </c>
      <c r="L4" s="16">
        <v>110.01649832413941</v>
      </c>
      <c r="M4" s="16">
        <v>432.69240521613978</v>
      </c>
      <c r="N4" s="16">
        <f t="shared" si="0"/>
        <v>1152.9670469587554</v>
      </c>
      <c r="O4" s="16">
        <v>96314.60605838403</v>
      </c>
      <c r="P4" s="17">
        <v>1559.1779816943911</v>
      </c>
      <c r="Q4" s="16">
        <v>5335.6924315833403</v>
      </c>
      <c r="R4" s="16">
        <v>9545.6932226236931</v>
      </c>
      <c r="S4" s="16">
        <v>22112.553951710459</v>
      </c>
      <c r="T4" s="16">
        <v>10257.849068478739</v>
      </c>
      <c r="U4" s="16">
        <v>22975.788854547129</v>
      </c>
      <c r="V4" s="16">
        <v>104087.1486306812</v>
      </c>
      <c r="W4" s="16">
        <v>198038.3578707242</v>
      </c>
      <c r="X4" s="16">
        <v>21273.776479357311</v>
      </c>
      <c r="Y4" s="16">
        <v>76850.445207355195</v>
      </c>
      <c r="Z4" s="16">
        <v>10345.51478782117</v>
      </c>
      <c r="AA4" s="16">
        <v>964.65249340388323</v>
      </c>
      <c r="AB4" s="16">
        <v>6361.714394787442</v>
      </c>
      <c r="AC4" s="16">
        <v>788.62558444851084</v>
      </c>
      <c r="AD4" s="16">
        <v>4759.3926270926104</v>
      </c>
      <c r="AE4" s="16">
        <v>775.63480254541457</v>
      </c>
      <c r="AF4" s="16">
        <v>2448.249247004971</v>
      </c>
      <c r="AG4" s="16">
        <v>396.00122569493391</v>
      </c>
      <c r="AH4" s="16">
        <v>3237.4419191272409</v>
      </c>
      <c r="AI4" s="17">
        <v>454.8453211207638</v>
      </c>
      <c r="AJ4" s="16">
        <v>14634.260416908999</v>
      </c>
      <c r="AK4" s="16">
        <v>439186.28114211472</v>
      </c>
      <c r="AL4" s="16">
        <v>323064.20533560222</v>
      </c>
      <c r="AM4" s="16">
        <v>229243.28102755721</v>
      </c>
      <c r="AN4" s="16">
        <v>168162.8997972761</v>
      </c>
      <c r="AO4" s="16">
        <v>69902.126944737625</v>
      </c>
      <c r="AP4" s="16">
        <v>17134.147307351392</v>
      </c>
      <c r="AQ4" s="16">
        <v>31968.414044157998</v>
      </c>
      <c r="AR4" s="16">
        <v>21845.584056745451</v>
      </c>
      <c r="AS4" s="16">
        <v>19347.124500376471</v>
      </c>
      <c r="AT4" s="16">
        <v>14205.76561438488</v>
      </c>
      <c r="AU4" s="16">
        <v>15301.55779378107</v>
      </c>
      <c r="AV4" s="16">
        <v>16032.438287244289</v>
      </c>
      <c r="AW4" s="16">
        <v>20108.334901411439</v>
      </c>
      <c r="AX4" s="17">
        <v>18489.64720003105</v>
      </c>
      <c r="AY4" s="16">
        <v>1.018160281973149</v>
      </c>
      <c r="AZ4" s="16">
        <v>0.36245722022761401</v>
      </c>
    </row>
    <row r="5" spans="1:52" x14ac:dyDescent="0.3">
      <c r="A5" s="60"/>
      <c r="B5" s="34" t="s">
        <v>839</v>
      </c>
      <c r="C5" s="13">
        <v>2389.7031571634761</v>
      </c>
      <c r="D5" s="14">
        <v>13.05368455340342</v>
      </c>
      <c r="E5" s="13">
        <v>304.97651095580858</v>
      </c>
      <c r="F5" s="14">
        <v>9.4410554193609961</v>
      </c>
      <c r="G5" s="13">
        <v>718.40682633339225</v>
      </c>
      <c r="H5" s="14">
        <v>23.081350145741141</v>
      </c>
      <c r="I5" s="15">
        <v>12.76210855066237</v>
      </c>
      <c r="J5" s="16">
        <v>29.604435367933078</v>
      </c>
      <c r="K5" s="16">
        <v>264.18772660226318</v>
      </c>
      <c r="L5" s="16">
        <v>44.62870779559745</v>
      </c>
      <c r="M5" s="16">
        <v>682.25306436410085</v>
      </c>
      <c r="N5" s="16">
        <f t="shared" si="0"/>
        <v>1020.6739341298946</v>
      </c>
      <c r="O5" s="16">
        <v>67433.697477497961</v>
      </c>
      <c r="P5" s="17">
        <v>1536.5159084612101</v>
      </c>
      <c r="Q5" s="16">
        <v>3925.922494181722</v>
      </c>
      <c r="R5" s="16">
        <v>10279.351510885041</v>
      </c>
      <c r="S5" s="16">
        <v>20132.931310157521</v>
      </c>
      <c r="T5" s="16">
        <v>10103.994312412489</v>
      </c>
      <c r="U5" s="16">
        <v>14952.740582385861</v>
      </c>
      <c r="V5" s="16">
        <v>110411.5277810711</v>
      </c>
      <c r="W5" s="16">
        <v>222235.75820452321</v>
      </c>
      <c r="X5" s="16">
        <v>23864.459854552719</v>
      </c>
      <c r="Y5" s="16">
        <v>86996.73574163091</v>
      </c>
      <c r="Z5" s="16">
        <v>12438.431616513</v>
      </c>
      <c r="AA5" s="16">
        <v>867.71455179058808</v>
      </c>
      <c r="AB5" s="16">
        <v>7569.3670718658186</v>
      </c>
      <c r="AC5" s="16">
        <v>764.35172939845177</v>
      </c>
      <c r="AD5" s="16">
        <v>3425.265485980774</v>
      </c>
      <c r="AE5" s="16">
        <v>521.3527269522109</v>
      </c>
      <c r="AF5" s="16">
        <v>1418.050577583924</v>
      </c>
      <c r="AG5" s="16">
        <v>219.46094232947189</v>
      </c>
      <c r="AH5" s="16">
        <v>1742.3852335237259</v>
      </c>
      <c r="AI5" s="17">
        <v>245.84877241219769</v>
      </c>
      <c r="AJ5" s="16">
        <v>9524.0385875069187</v>
      </c>
      <c r="AK5" s="16">
        <v>465871.42523658689</v>
      </c>
      <c r="AL5" s="16">
        <v>362537.94160607358</v>
      </c>
      <c r="AM5" s="16">
        <v>257160.12774302499</v>
      </c>
      <c r="AN5" s="16">
        <v>190364.8484499582</v>
      </c>
      <c r="AO5" s="16">
        <v>84043.456868331079</v>
      </c>
      <c r="AP5" s="16">
        <v>15412.336621502451</v>
      </c>
      <c r="AQ5" s="16">
        <v>38037.020461637279</v>
      </c>
      <c r="AR5" s="16">
        <v>21173.178099680099</v>
      </c>
      <c r="AS5" s="16">
        <v>13923.843438946231</v>
      </c>
      <c r="AT5" s="16">
        <v>9548.5847427144854</v>
      </c>
      <c r="AU5" s="16">
        <v>8862.8161098995261</v>
      </c>
      <c r="AV5" s="16">
        <v>8885.0583939057451</v>
      </c>
      <c r="AW5" s="16">
        <v>10822.26853120327</v>
      </c>
      <c r="AX5" s="17">
        <v>9993.8525370812076</v>
      </c>
      <c r="AY5" s="16">
        <v>1.047414571710003</v>
      </c>
      <c r="AZ5" s="16">
        <v>0.27259211361040431</v>
      </c>
    </row>
    <row r="6" spans="1:52" x14ac:dyDescent="0.3">
      <c r="A6" s="60"/>
      <c r="B6" s="34" t="s">
        <v>840</v>
      </c>
      <c r="C6" s="13">
        <v>971.35771277227946</v>
      </c>
      <c r="D6" s="14">
        <v>8.0801550703101235</v>
      </c>
      <c r="E6" s="13">
        <v>922.23989146498252</v>
      </c>
      <c r="F6" s="14">
        <v>21.253367384387118</v>
      </c>
      <c r="G6" s="13">
        <v>937.64506939995545</v>
      </c>
      <c r="H6" s="14">
        <v>22.940662188804659</v>
      </c>
      <c r="I6" s="15">
        <v>94.943384845618468</v>
      </c>
      <c r="J6" s="16">
        <v>5.165134459330198</v>
      </c>
      <c r="K6" s="16">
        <v>4417.3912218426294</v>
      </c>
      <c r="L6" s="16">
        <v>346.71348404778593</v>
      </c>
      <c r="M6" s="16">
        <v>4911.5409690654506</v>
      </c>
      <c r="N6" s="16">
        <f t="shared" si="0"/>
        <v>9680.8108094151958</v>
      </c>
      <c r="O6" s="16">
        <v>70754.644763253702</v>
      </c>
      <c r="P6" s="17">
        <v>8055.705642964328</v>
      </c>
      <c r="Q6" s="16">
        <v>3586.849264000823</v>
      </c>
      <c r="R6" s="16">
        <v>11204.21331684994</v>
      </c>
      <c r="S6" s="16">
        <v>4631.3350929446451</v>
      </c>
      <c r="T6" s="16">
        <v>469.83035905682522</v>
      </c>
      <c r="U6" s="16">
        <v>32529.773476523249</v>
      </c>
      <c r="V6" s="16">
        <v>86566.12859915015</v>
      </c>
      <c r="W6" s="16">
        <v>195613.13665827361</v>
      </c>
      <c r="X6" s="16">
        <v>24501.609365687291</v>
      </c>
      <c r="Y6" s="16">
        <v>102007.8528980884</v>
      </c>
      <c r="Z6" s="16">
        <v>23241.864523011191</v>
      </c>
      <c r="AA6" s="16">
        <v>97.440583545017716</v>
      </c>
      <c r="AB6" s="16">
        <v>18069.847114422129</v>
      </c>
      <c r="AC6" s="16">
        <v>2072.167061329671</v>
      </c>
      <c r="AD6" s="16">
        <v>8942.1218260927417</v>
      </c>
      <c r="AE6" s="16">
        <v>1039.800453393892</v>
      </c>
      <c r="AF6" s="16">
        <v>2100.4068719333709</v>
      </c>
      <c r="AG6" s="16">
        <v>209.07817535680459</v>
      </c>
      <c r="AH6" s="16">
        <v>1020.437465798944</v>
      </c>
      <c r="AI6" s="17">
        <v>105.47689111566019</v>
      </c>
      <c r="AJ6" s="16">
        <v>20719.60094046067</v>
      </c>
      <c r="AK6" s="16">
        <v>365257.92657869263</v>
      </c>
      <c r="AL6" s="16">
        <v>319107.89014400268</v>
      </c>
      <c r="AM6" s="16">
        <v>264025.96299232001</v>
      </c>
      <c r="AN6" s="16">
        <v>223211.9319433007</v>
      </c>
      <c r="AO6" s="16">
        <v>157039.62515548099</v>
      </c>
      <c r="AP6" s="16">
        <v>1730.7386064834409</v>
      </c>
      <c r="AQ6" s="16">
        <v>90803.251831267</v>
      </c>
      <c r="AR6" s="16">
        <v>57400.749621320538</v>
      </c>
      <c r="AS6" s="16">
        <v>36350.088723954243</v>
      </c>
      <c r="AT6" s="16">
        <v>19043.96434787348</v>
      </c>
      <c r="AU6" s="16">
        <v>13127.542949583571</v>
      </c>
      <c r="AV6" s="16">
        <v>8464.7034557410789</v>
      </c>
      <c r="AW6" s="16">
        <v>6338.1209055835043</v>
      </c>
      <c r="AX6" s="17">
        <v>4287.6785006365917</v>
      </c>
      <c r="AY6" s="16">
        <v>1.0275770594823379</v>
      </c>
      <c r="AZ6" s="16">
        <v>1.4493596134640871E-2</v>
      </c>
    </row>
    <row r="7" spans="1:52" x14ac:dyDescent="0.3">
      <c r="A7" s="60"/>
      <c r="B7" s="34" t="s">
        <v>841</v>
      </c>
      <c r="C7" s="13">
        <v>1039.653825243935</v>
      </c>
      <c r="D7" s="14">
        <v>29.730929498551351</v>
      </c>
      <c r="E7" s="13">
        <v>928.42705253439715</v>
      </c>
      <c r="F7" s="14">
        <v>21.31867693069405</v>
      </c>
      <c r="G7" s="13">
        <v>964.19787422903721</v>
      </c>
      <c r="H7" s="14">
        <v>24.844292641193359</v>
      </c>
      <c r="I7" s="15">
        <v>89.30155692127228</v>
      </c>
      <c r="J7" s="16">
        <v>1.9687695733421979</v>
      </c>
      <c r="K7" s="16">
        <v>69.884726764261146</v>
      </c>
      <c r="L7" s="16">
        <v>5.7047550472168469</v>
      </c>
      <c r="M7" s="16">
        <v>3647.4492342828639</v>
      </c>
      <c r="N7" s="16">
        <f t="shared" si="0"/>
        <v>3725.0074856676843</v>
      </c>
      <c r="O7" s="16">
        <v>53575.724309426492</v>
      </c>
      <c r="P7" s="17">
        <v>127.43497424096959</v>
      </c>
      <c r="Q7" s="16">
        <v>2346.4278589190631</v>
      </c>
      <c r="R7" s="16">
        <v>11430.67485095078</v>
      </c>
      <c r="S7" s="16">
        <v>3310.4695742946769</v>
      </c>
      <c r="T7" s="16">
        <v>45.834383330280652</v>
      </c>
      <c r="U7" s="16">
        <v>4754.32845539952</v>
      </c>
      <c r="V7" s="16">
        <v>96841.131565378906</v>
      </c>
      <c r="W7" s="16">
        <v>223678.34355796091</v>
      </c>
      <c r="X7" s="16">
        <v>29599.670917427189</v>
      </c>
      <c r="Y7" s="16">
        <v>120419.2927462338</v>
      </c>
      <c r="Z7" s="16">
        <v>32521.577568642409</v>
      </c>
      <c r="AA7" s="16">
        <v>66.679220629532381</v>
      </c>
      <c r="AB7" s="16">
        <v>20868.41749216897</v>
      </c>
      <c r="AC7" s="16">
        <v>1709.777032362724</v>
      </c>
      <c r="AD7" s="16">
        <v>3565.0674992523009</v>
      </c>
      <c r="AE7" s="16">
        <v>203.79988968097709</v>
      </c>
      <c r="AF7" s="16">
        <v>225.14224927924781</v>
      </c>
      <c r="AG7" s="16">
        <v>7.4054648375484593</v>
      </c>
      <c r="AH7" s="16">
        <v>52.218595133002587</v>
      </c>
      <c r="AI7" s="17">
        <v>6.4734853115382194</v>
      </c>
      <c r="AJ7" s="16">
        <v>3028.234684967847</v>
      </c>
      <c r="AK7" s="16">
        <v>408612.36947417259</v>
      </c>
      <c r="AL7" s="16">
        <v>364891.26192163269</v>
      </c>
      <c r="AM7" s="16">
        <v>318961.9710929654</v>
      </c>
      <c r="AN7" s="16">
        <v>263499.54649066483</v>
      </c>
      <c r="AO7" s="16">
        <v>219740.38897731359</v>
      </c>
      <c r="AP7" s="16">
        <v>1184.355606208391</v>
      </c>
      <c r="AQ7" s="16">
        <v>104866.4195586381</v>
      </c>
      <c r="AR7" s="16">
        <v>47362.244663787358</v>
      </c>
      <c r="AS7" s="16">
        <v>14492.144305903659</v>
      </c>
      <c r="AT7" s="16">
        <v>3732.598712105807</v>
      </c>
      <c r="AU7" s="16">
        <v>1407.139057995299</v>
      </c>
      <c r="AV7" s="16">
        <v>299.81639018414808</v>
      </c>
      <c r="AW7" s="16">
        <v>324.33910020498507</v>
      </c>
      <c r="AX7" s="17">
        <v>263.14980941212269</v>
      </c>
      <c r="AY7" s="16">
        <v>1.0107372124166669</v>
      </c>
      <c r="AZ7" s="16">
        <v>7.8020540668800051E-3</v>
      </c>
    </row>
    <row r="8" spans="1:52" x14ac:dyDescent="0.3">
      <c r="A8" s="60"/>
      <c r="B8" s="34" t="s">
        <v>842</v>
      </c>
      <c r="C8" s="13">
        <v>972.14434643046457</v>
      </c>
      <c r="D8" s="14">
        <v>8.1995824677628448</v>
      </c>
      <c r="E8" s="13">
        <v>939.67470050266434</v>
      </c>
      <c r="F8" s="14">
        <v>21.44015226967192</v>
      </c>
      <c r="G8" s="13">
        <v>950.77144608532387</v>
      </c>
      <c r="H8" s="14">
        <v>23.000155548572181</v>
      </c>
      <c r="I8" s="15">
        <v>96.659997453359395</v>
      </c>
      <c r="J8" s="16">
        <v>4.1213908122808629</v>
      </c>
      <c r="K8" s="16">
        <v>2550.9046909240028</v>
      </c>
      <c r="L8" s="16">
        <v>200.2635476367974</v>
      </c>
      <c r="M8" s="16">
        <v>3702.1559062789838</v>
      </c>
      <c r="N8" s="16">
        <f t="shared" si="0"/>
        <v>6457.4455356520648</v>
      </c>
      <c r="O8" s="16">
        <v>52173.211985765171</v>
      </c>
      <c r="P8" s="17">
        <v>4598.4859358461354</v>
      </c>
      <c r="Q8" s="16">
        <v>2326.101524883069</v>
      </c>
      <c r="R8" s="16">
        <v>11569.81597216983</v>
      </c>
      <c r="S8" s="16">
        <v>2729.891010585844</v>
      </c>
      <c r="T8" s="16">
        <v>10.77445140085139</v>
      </c>
      <c r="U8" s="16">
        <v>27559.736734431019</v>
      </c>
      <c r="V8" s="16">
        <v>95878.316636942211</v>
      </c>
      <c r="W8" s="16">
        <v>208907.332832777</v>
      </c>
      <c r="X8" s="16">
        <v>27217.77978647099</v>
      </c>
      <c r="Y8" s="16">
        <v>109171.5194957151</v>
      </c>
      <c r="Z8" s="16">
        <v>26141.29263248085</v>
      </c>
      <c r="AA8" s="16">
        <v>52.515788981494829</v>
      </c>
      <c r="AB8" s="16">
        <v>18918.85724513734</v>
      </c>
      <c r="AC8" s="16">
        <v>2094.567837959738</v>
      </c>
      <c r="AD8" s="16">
        <v>8186.3869507400086</v>
      </c>
      <c r="AE8" s="16">
        <v>865.94397524788542</v>
      </c>
      <c r="AF8" s="16">
        <v>1663.5179625266489</v>
      </c>
      <c r="AG8" s="16">
        <v>158.83900090677599</v>
      </c>
      <c r="AH8" s="16">
        <v>761.4285989275013</v>
      </c>
      <c r="AI8" s="17">
        <v>75.182094974409083</v>
      </c>
      <c r="AJ8" s="16">
        <v>17553.972442312752</v>
      </c>
      <c r="AK8" s="16">
        <v>404549.85922760429</v>
      </c>
      <c r="AL8" s="16">
        <v>340794.99646456278</v>
      </c>
      <c r="AM8" s="16">
        <v>293295.04080248921</v>
      </c>
      <c r="AN8" s="16">
        <v>238887.3511941249</v>
      </c>
      <c r="AO8" s="16">
        <v>176630.3556248706</v>
      </c>
      <c r="AP8" s="16">
        <v>932.78488421838074</v>
      </c>
      <c r="AQ8" s="16">
        <v>95069.634397675065</v>
      </c>
      <c r="AR8" s="16">
        <v>58021.269749577223</v>
      </c>
      <c r="AS8" s="16">
        <v>33277.995734715492</v>
      </c>
      <c r="AT8" s="16">
        <v>15859.77976644479</v>
      </c>
      <c r="AU8" s="16">
        <v>10396.98726579156</v>
      </c>
      <c r="AV8" s="16">
        <v>6430.7287816508497</v>
      </c>
      <c r="AW8" s="16">
        <v>4729.3701796739206</v>
      </c>
      <c r="AX8" s="17">
        <v>3056.1827225369539</v>
      </c>
      <c r="AY8" s="16">
        <v>0.98936108210105067</v>
      </c>
      <c r="AZ8" s="16">
        <v>7.1982664130955682E-3</v>
      </c>
    </row>
    <row r="9" spans="1:52" x14ac:dyDescent="0.3">
      <c r="A9" s="60"/>
      <c r="B9" s="34" t="s">
        <v>843</v>
      </c>
      <c r="C9" s="13">
        <v>1067.411115473049</v>
      </c>
      <c r="D9" s="14">
        <v>10.470110767870411</v>
      </c>
      <c r="E9" s="13">
        <v>937.42742777860042</v>
      </c>
      <c r="F9" s="14">
        <v>21.432717640704549</v>
      </c>
      <c r="G9" s="13">
        <v>978.52533979878444</v>
      </c>
      <c r="H9" s="14">
        <v>23.507950871563459</v>
      </c>
      <c r="I9" s="15">
        <v>87.822528188977728</v>
      </c>
      <c r="J9" s="16">
        <v>2.6054427842809229</v>
      </c>
      <c r="K9" s="16">
        <v>324.10799614337532</v>
      </c>
      <c r="L9" s="16">
        <v>26.62534866947281</v>
      </c>
      <c r="M9" s="16">
        <v>4348.3801372953631</v>
      </c>
      <c r="N9" s="16">
        <f t="shared" si="0"/>
        <v>4701.7189248924924</v>
      </c>
      <c r="O9" s="16">
        <v>62197.058953411462</v>
      </c>
      <c r="P9" s="17">
        <v>586.25945667403255</v>
      </c>
      <c r="Q9" s="16">
        <v>2703.6648087929789</v>
      </c>
      <c r="R9" s="16">
        <v>10960.690799940539</v>
      </c>
      <c r="S9" s="16">
        <v>3363.2322114308508</v>
      </c>
      <c r="T9" s="16">
        <v>26.55920546384878</v>
      </c>
      <c r="U9" s="16">
        <v>9428.87229236647</v>
      </c>
      <c r="V9" s="16">
        <v>95918.418746909621</v>
      </c>
      <c r="W9" s="16">
        <v>218824.5381100552</v>
      </c>
      <c r="X9" s="16">
        <v>27905.374741591939</v>
      </c>
      <c r="Y9" s="16">
        <v>114717.53460339821</v>
      </c>
      <c r="Z9" s="16">
        <v>29274.543054828311</v>
      </c>
      <c r="AA9" s="16">
        <v>69.30967072594089</v>
      </c>
      <c r="AB9" s="16">
        <v>19864.934975393349</v>
      </c>
      <c r="AC9" s="16">
        <v>1848.6577575260781</v>
      </c>
      <c r="AD9" s="16">
        <v>4787.2004078945156</v>
      </c>
      <c r="AE9" s="16">
        <v>358.15707560978291</v>
      </c>
      <c r="AF9" s="16">
        <v>433.91384828426101</v>
      </c>
      <c r="AG9" s="16">
        <v>20.559864142540722</v>
      </c>
      <c r="AH9" s="16">
        <v>88.114923835672215</v>
      </c>
      <c r="AI9" s="17">
        <v>9.002590481596652</v>
      </c>
      <c r="AJ9" s="16">
        <v>6005.6511416346939</v>
      </c>
      <c r="AK9" s="16">
        <v>404719.06644265662</v>
      </c>
      <c r="AL9" s="16">
        <v>356973.14536713739</v>
      </c>
      <c r="AM9" s="16">
        <v>300704.46919818898</v>
      </c>
      <c r="AN9" s="16">
        <v>251023.05164857369</v>
      </c>
      <c r="AO9" s="16">
        <v>197800.96658667779</v>
      </c>
      <c r="AP9" s="16">
        <v>1231.0776327875831</v>
      </c>
      <c r="AQ9" s="16">
        <v>99823.793846197746</v>
      </c>
      <c r="AR9" s="16">
        <v>51209.356164157281</v>
      </c>
      <c r="AS9" s="16">
        <v>19460.1642597338</v>
      </c>
      <c r="AT9" s="16">
        <v>6559.6533994465717</v>
      </c>
      <c r="AU9" s="16">
        <v>2711.961551776631</v>
      </c>
      <c r="AV9" s="16">
        <v>832.38316366561628</v>
      </c>
      <c r="AW9" s="16">
        <v>547.29766357560379</v>
      </c>
      <c r="AX9" s="17">
        <v>365.95896266653062</v>
      </c>
      <c r="AY9" s="16">
        <v>1.0232665374698651</v>
      </c>
      <c r="AZ9" s="16">
        <v>8.7610104895374623E-3</v>
      </c>
    </row>
    <row r="10" spans="1:52" x14ac:dyDescent="0.3">
      <c r="A10" s="60"/>
      <c r="B10" s="34" t="s">
        <v>844</v>
      </c>
      <c r="C10" s="13">
        <v>967.44087747058711</v>
      </c>
      <c r="D10" s="14">
        <v>7.9796942702792704</v>
      </c>
      <c r="E10" s="13">
        <v>941.4479606374498</v>
      </c>
      <c r="F10" s="14">
        <v>21.666693120944661</v>
      </c>
      <c r="G10" s="13">
        <v>950.60923250288999</v>
      </c>
      <c r="H10" s="14">
        <v>23.135616821511039</v>
      </c>
      <c r="I10" s="15">
        <v>97.313229424303756</v>
      </c>
      <c r="J10" s="16">
        <v>2.2062714551374918</v>
      </c>
      <c r="K10" s="16">
        <v>1981.8567720575249</v>
      </c>
      <c r="L10" s="16">
        <v>155.18946094121071</v>
      </c>
      <c r="M10" s="16">
        <v>4879.0412425123423</v>
      </c>
      <c r="N10" s="16">
        <f t="shared" si="0"/>
        <v>7018.2937469662156</v>
      </c>
      <c r="O10" s="16">
        <v>69711.64044880138</v>
      </c>
      <c r="P10" s="17">
        <v>3572.6707914149788</v>
      </c>
      <c r="Q10" s="16">
        <v>3203.8468695842948</v>
      </c>
      <c r="R10" s="16">
        <v>10816.489198244801</v>
      </c>
      <c r="S10" s="16">
        <v>3521.4172495016792</v>
      </c>
      <c r="T10" s="16">
        <v>28.597327606374439</v>
      </c>
      <c r="U10" s="16">
        <v>20251.17077197164</v>
      </c>
      <c r="V10" s="16">
        <v>88992.663358535778</v>
      </c>
      <c r="W10" s="16">
        <v>205910.03177961119</v>
      </c>
      <c r="X10" s="16">
        <v>26056.73434852502</v>
      </c>
      <c r="Y10" s="16">
        <v>108655.7188633692</v>
      </c>
      <c r="Z10" s="16">
        <v>27819.100255878231</v>
      </c>
      <c r="AA10" s="16">
        <v>73.485300261997054</v>
      </c>
      <c r="AB10" s="16">
        <v>19899.213568238039</v>
      </c>
      <c r="AC10" s="16">
        <v>2072.9881134643861</v>
      </c>
      <c r="AD10" s="16">
        <v>7135.7435781126978</v>
      </c>
      <c r="AE10" s="16">
        <v>682.93800871441226</v>
      </c>
      <c r="AF10" s="16">
        <v>1165.428605726755</v>
      </c>
      <c r="AG10" s="16">
        <v>100.8582243365027</v>
      </c>
      <c r="AH10" s="16">
        <v>471.38653763043072</v>
      </c>
      <c r="AI10" s="17">
        <v>48.099979293681322</v>
      </c>
      <c r="AJ10" s="16">
        <v>12898.834886606141</v>
      </c>
      <c r="AK10" s="16">
        <v>375496.46986723959</v>
      </c>
      <c r="AL10" s="16">
        <v>335905.43520328088</v>
      </c>
      <c r="AM10" s="16">
        <v>280783.7753073817</v>
      </c>
      <c r="AN10" s="16">
        <v>237758.6846025585</v>
      </c>
      <c r="AO10" s="16">
        <v>187966.89362079889</v>
      </c>
      <c r="AP10" s="16">
        <v>1305.2451201065201</v>
      </c>
      <c r="AQ10" s="16">
        <v>99996.048081598201</v>
      </c>
      <c r="AR10" s="16">
        <v>57423.493447766923</v>
      </c>
      <c r="AS10" s="16">
        <v>29007.08771590528</v>
      </c>
      <c r="AT10" s="16">
        <v>12508.0221376266</v>
      </c>
      <c r="AU10" s="16">
        <v>7283.9287857922154</v>
      </c>
      <c r="AV10" s="16">
        <v>4083.328920506181</v>
      </c>
      <c r="AW10" s="16">
        <v>2927.8666933567119</v>
      </c>
      <c r="AX10" s="17">
        <v>1955.283711125257</v>
      </c>
      <c r="AY10" s="16">
        <v>1.034494288724545</v>
      </c>
      <c r="AZ10" s="16">
        <v>9.5205048306384529E-3</v>
      </c>
    </row>
    <row r="11" spans="1:52" x14ac:dyDescent="0.3">
      <c r="A11" s="60"/>
      <c r="B11" s="34" t="s">
        <v>845</v>
      </c>
      <c r="C11" s="13">
        <v>972.3347461306729</v>
      </c>
      <c r="D11" s="14">
        <v>7.8300795335287692</v>
      </c>
      <c r="E11" s="13">
        <v>927.04615972290696</v>
      </c>
      <c r="F11" s="14">
        <v>21.197371505580499</v>
      </c>
      <c r="G11" s="13">
        <v>942.03942324319962</v>
      </c>
      <c r="H11" s="14">
        <v>22.83219731513806</v>
      </c>
      <c r="I11" s="15">
        <v>95.342284476823636</v>
      </c>
      <c r="J11" s="16">
        <v>1.260993082653914</v>
      </c>
      <c r="K11" s="16">
        <v>1577.346897285933</v>
      </c>
      <c r="L11" s="16">
        <v>124.08563089798101</v>
      </c>
      <c r="M11" s="16">
        <v>3352.414300814406</v>
      </c>
      <c r="N11" s="16">
        <f t="shared" si="0"/>
        <v>5055.1078220809741</v>
      </c>
      <c r="O11" s="16">
        <v>47982.017747740938</v>
      </c>
      <c r="P11" s="17">
        <v>2887.551091638974</v>
      </c>
      <c r="Q11" s="16">
        <v>2675.5007192547591</v>
      </c>
      <c r="R11" s="16">
        <v>11349.880429585481</v>
      </c>
      <c r="S11" s="16">
        <v>2596.141918779786</v>
      </c>
      <c r="T11" s="16">
        <v>17.980076118353761</v>
      </c>
      <c r="U11" s="16">
        <v>16756.880852346749</v>
      </c>
      <c r="V11" s="16">
        <v>104159.3018519764</v>
      </c>
      <c r="W11" s="16">
        <v>225299.46769576319</v>
      </c>
      <c r="X11" s="16">
        <v>27558.96623965296</v>
      </c>
      <c r="Y11" s="16">
        <v>109783.18528973051</v>
      </c>
      <c r="Z11" s="16">
        <v>25282.430327965871</v>
      </c>
      <c r="AA11" s="16">
        <v>42.302093104982113</v>
      </c>
      <c r="AB11" s="16">
        <v>16732.327200542732</v>
      </c>
      <c r="AC11" s="16">
        <v>1631.638509789293</v>
      </c>
      <c r="AD11" s="16">
        <v>5439.7663488136459</v>
      </c>
      <c r="AE11" s="16">
        <v>540.13996239888581</v>
      </c>
      <c r="AF11" s="16">
        <v>999.81539966049729</v>
      </c>
      <c r="AG11" s="16">
        <v>92.678307437572087</v>
      </c>
      <c r="AH11" s="16">
        <v>463.15673583888662</v>
      </c>
      <c r="AI11" s="17">
        <v>45.843707593078307</v>
      </c>
      <c r="AJ11" s="16">
        <v>10673.17251741831</v>
      </c>
      <c r="AK11" s="16">
        <v>439490.72511382459</v>
      </c>
      <c r="AL11" s="16">
        <v>367535.83637155511</v>
      </c>
      <c r="AM11" s="16">
        <v>296971.6189617776</v>
      </c>
      <c r="AN11" s="16">
        <v>240225.7883801542</v>
      </c>
      <c r="AO11" s="16">
        <v>170827.23194571529</v>
      </c>
      <c r="AP11" s="16">
        <v>751.36932690909623</v>
      </c>
      <c r="AQ11" s="16">
        <v>84082.046233883069</v>
      </c>
      <c r="AR11" s="16">
        <v>45197.742653443012</v>
      </c>
      <c r="AS11" s="16">
        <v>22112.871336640841</v>
      </c>
      <c r="AT11" s="16">
        <v>9892.6733040088966</v>
      </c>
      <c r="AU11" s="16">
        <v>6248.8462478781084</v>
      </c>
      <c r="AV11" s="16">
        <v>3752.158195853121</v>
      </c>
      <c r="AW11" s="16">
        <v>2876.7499120427742</v>
      </c>
      <c r="AX11" s="17">
        <v>1863.565349312126</v>
      </c>
      <c r="AY11" s="16">
        <v>1.017342905132711</v>
      </c>
      <c r="AZ11" s="16">
        <v>6.2693609425208104E-3</v>
      </c>
    </row>
    <row r="12" spans="1:52" x14ac:dyDescent="0.3">
      <c r="A12" s="60"/>
      <c r="B12" s="34" t="s">
        <v>846</v>
      </c>
      <c r="C12" s="13">
        <v>2721.5615796348302</v>
      </c>
      <c r="D12" s="14">
        <v>26.0247237983153</v>
      </c>
      <c r="E12" s="13">
        <v>1413.0733309967479</v>
      </c>
      <c r="F12" s="14">
        <v>39.46076460309348</v>
      </c>
      <c r="G12" s="13">
        <v>2026.42990949112</v>
      </c>
      <c r="H12" s="14">
        <v>39.480409254046329</v>
      </c>
      <c r="I12" s="15">
        <v>51.921416791397739</v>
      </c>
      <c r="J12" s="16">
        <v>20.506489513306342</v>
      </c>
      <c r="K12" s="16">
        <v>119.3351250614073</v>
      </c>
      <c r="L12" s="16">
        <v>24.627252358579948</v>
      </c>
      <c r="M12" s="16">
        <v>4181.8586283299364</v>
      </c>
      <c r="N12" s="16">
        <f t="shared" si="0"/>
        <v>4346.32749526323</v>
      </c>
      <c r="O12" s="16">
        <v>62422.71712224192</v>
      </c>
      <c r="P12" s="17">
        <v>139.02579439811461</v>
      </c>
      <c r="Q12" s="16">
        <v>2842.0871401328209</v>
      </c>
      <c r="R12" s="16">
        <v>10713.39618539087</v>
      </c>
      <c r="S12" s="16">
        <v>3666.1845038128731</v>
      </c>
      <c r="T12" s="16">
        <v>145.36606314640451</v>
      </c>
      <c r="U12" s="16">
        <v>4642.6722460078172</v>
      </c>
      <c r="V12" s="16">
        <v>95694.683942216958</v>
      </c>
      <c r="W12" s="16">
        <v>219812.86105605451</v>
      </c>
      <c r="X12" s="16">
        <v>28466.770516826829</v>
      </c>
      <c r="Y12" s="16">
        <v>118598.94369499919</v>
      </c>
      <c r="Z12" s="16">
        <v>30718.438123769669</v>
      </c>
      <c r="AA12" s="16">
        <v>74.734676014594541</v>
      </c>
      <c r="AB12" s="16">
        <v>20172.74095363477</v>
      </c>
      <c r="AC12" s="16">
        <v>1706.050262760803</v>
      </c>
      <c r="AD12" s="16">
        <v>3493.7401303326792</v>
      </c>
      <c r="AE12" s="16">
        <v>207.46642058437681</v>
      </c>
      <c r="AF12" s="16">
        <v>245.76884656147851</v>
      </c>
      <c r="AG12" s="16">
        <v>11.679006798146469</v>
      </c>
      <c r="AH12" s="16">
        <v>88.002278630900491</v>
      </c>
      <c r="AI12" s="17">
        <v>11.718876279497151</v>
      </c>
      <c r="AJ12" s="16">
        <v>2957.116080259756</v>
      </c>
      <c r="AK12" s="16">
        <v>403775.03773087327</v>
      </c>
      <c r="AL12" s="16">
        <v>358585.41770971369</v>
      </c>
      <c r="AM12" s="16">
        <v>306753.99263822008</v>
      </c>
      <c r="AN12" s="16">
        <v>259516.2881728647</v>
      </c>
      <c r="AO12" s="16">
        <v>207557.01434979509</v>
      </c>
      <c r="AP12" s="16">
        <v>1327.4365189093171</v>
      </c>
      <c r="AQ12" s="16">
        <v>101370.55755595359</v>
      </c>
      <c r="AR12" s="16">
        <v>47259.010048775701</v>
      </c>
      <c r="AS12" s="16">
        <v>14202.195651758861</v>
      </c>
      <c r="AT12" s="16">
        <v>3799.7512927541538</v>
      </c>
      <c r="AU12" s="16">
        <v>1536.0552910092399</v>
      </c>
      <c r="AV12" s="16">
        <v>472.83428332576779</v>
      </c>
      <c r="AW12" s="16">
        <v>546.59800391863655</v>
      </c>
      <c r="AX12" s="17">
        <v>476.37708453240441</v>
      </c>
      <c r="AY12" s="16">
        <v>1.018891124745777</v>
      </c>
      <c r="AZ12" s="16">
        <v>9.151433669539898E-3</v>
      </c>
    </row>
    <row r="13" spans="1:52" s="33" customFormat="1" x14ac:dyDescent="0.3">
      <c r="A13" s="59" t="s">
        <v>693</v>
      </c>
      <c r="B13" s="41" t="s">
        <v>888</v>
      </c>
      <c r="C13" s="28">
        <v>969.26662119797913</v>
      </c>
      <c r="D13" s="29">
        <v>7.0195331272864241</v>
      </c>
      <c r="E13" s="28">
        <v>961.72651627001403</v>
      </c>
      <c r="F13" s="29">
        <v>21.89311597323718</v>
      </c>
      <c r="G13" s="28">
        <v>964.67536842609286</v>
      </c>
      <c r="H13" s="29">
        <v>23.16139894879926</v>
      </c>
      <c r="I13" s="30">
        <v>99.222081441466969</v>
      </c>
      <c r="J13" s="31">
        <v>3.7651002680714099</v>
      </c>
      <c r="K13" s="31">
        <v>3744.9231069510111</v>
      </c>
      <c r="L13" s="31">
        <v>293.65955942839378</v>
      </c>
      <c r="M13" s="31">
        <v>3915.9971572427239</v>
      </c>
      <c r="N13" s="31">
        <f t="shared" ref="N13:N24" si="1">SUM(J13:M13)</f>
        <v>7958.3449238902003</v>
      </c>
      <c r="O13" s="31">
        <v>54145.98245952429</v>
      </c>
      <c r="P13" s="32">
        <v>6659.1852910353164</v>
      </c>
      <c r="Q13" s="31">
        <v>799.36048650214946</v>
      </c>
      <c r="R13" s="31">
        <v>10837.015866825959</v>
      </c>
      <c r="S13" s="31">
        <v>6579.382531523207</v>
      </c>
      <c r="T13" s="31">
        <v>25.132484184780878</v>
      </c>
      <c r="U13" s="31">
        <v>19995.882635703481</v>
      </c>
      <c r="V13" s="31">
        <v>106846.62874416749</v>
      </c>
      <c r="W13" s="31">
        <v>220171.02690482911</v>
      </c>
      <c r="X13" s="31">
        <v>25902.725184009741</v>
      </c>
      <c r="Y13" s="31">
        <v>98007.216258988847</v>
      </c>
      <c r="Z13" s="31">
        <v>22958.879452224501</v>
      </c>
      <c r="AA13" s="31">
        <v>328.7096658932935</v>
      </c>
      <c r="AB13" s="31">
        <v>16403.037806961591</v>
      </c>
      <c r="AC13" s="31">
        <v>1629.1406804184489</v>
      </c>
      <c r="AD13" s="31">
        <v>6118.9688905004732</v>
      </c>
      <c r="AE13" s="31">
        <v>694.81835031714184</v>
      </c>
      <c r="AF13" s="31">
        <v>1233.609952288306</v>
      </c>
      <c r="AG13" s="31">
        <v>104.8524422493813</v>
      </c>
      <c r="AH13" s="31">
        <v>456.19697987617161</v>
      </c>
      <c r="AI13" s="32">
        <v>43.516985513773818</v>
      </c>
      <c r="AJ13" s="31">
        <v>12736.230978155079</v>
      </c>
      <c r="AK13" s="31">
        <v>450829.65714838618</v>
      </c>
      <c r="AL13" s="31">
        <v>359169.70131293492</v>
      </c>
      <c r="AM13" s="31">
        <v>279124.1937932084</v>
      </c>
      <c r="AN13" s="31">
        <v>214457.80363017251</v>
      </c>
      <c r="AO13" s="31">
        <v>155127.56386638171</v>
      </c>
      <c r="AP13" s="31">
        <v>5838.5375824741304</v>
      </c>
      <c r="AQ13" s="31">
        <v>82427.325663123585</v>
      </c>
      <c r="AR13" s="31">
        <v>45128.550704112167</v>
      </c>
      <c r="AS13" s="31">
        <v>24873.85727845721</v>
      </c>
      <c r="AT13" s="31">
        <v>12725.610811669259</v>
      </c>
      <c r="AU13" s="31">
        <v>7710.0622018019149</v>
      </c>
      <c r="AV13" s="31">
        <v>4245.0381477482306</v>
      </c>
      <c r="AW13" s="31">
        <v>2833.5216141377118</v>
      </c>
      <c r="AX13" s="32">
        <v>1768.983150966415</v>
      </c>
      <c r="AY13" s="31">
        <v>1.01249925843184</v>
      </c>
      <c r="AZ13" s="31">
        <v>5.1632599326793732E-2</v>
      </c>
    </row>
    <row r="14" spans="1:52" x14ac:dyDescent="0.3">
      <c r="A14" s="60"/>
      <c r="B14" s="34" t="s">
        <v>889</v>
      </c>
      <c r="C14" s="13">
        <v>966.84958644072731</v>
      </c>
      <c r="D14" s="14">
        <v>7.2196842093754583</v>
      </c>
      <c r="E14" s="13">
        <v>954.01371203948895</v>
      </c>
      <c r="F14" s="14">
        <v>21.798491184788201</v>
      </c>
      <c r="G14" s="13">
        <v>958.39038147027952</v>
      </c>
      <c r="H14" s="14">
        <v>23.15153593616747</v>
      </c>
      <c r="I14" s="15">
        <v>98.672402141837679</v>
      </c>
      <c r="J14" s="16">
        <v>2.041693251532505</v>
      </c>
      <c r="K14" s="16">
        <v>5757.5545509071417</v>
      </c>
      <c r="L14" s="16">
        <v>451.50518592495308</v>
      </c>
      <c r="M14" s="16">
        <v>1908.107557481158</v>
      </c>
      <c r="N14" s="16">
        <f t="shared" si="1"/>
        <v>8119.2089875647853</v>
      </c>
      <c r="O14" s="16">
        <v>26302.17830948042</v>
      </c>
      <c r="P14" s="17">
        <v>10345.159639674681</v>
      </c>
      <c r="Q14" s="16">
        <v>117.9019333658371</v>
      </c>
      <c r="R14" s="16">
        <v>11057.95286253473</v>
      </c>
      <c r="S14" s="16">
        <v>4633.4488217105381</v>
      </c>
      <c r="T14" s="16">
        <v>11.18218244050432</v>
      </c>
      <c r="U14" s="16">
        <v>25734.644922081639</v>
      </c>
      <c r="V14" s="16">
        <v>99104.610666084773</v>
      </c>
      <c r="W14" s="16">
        <v>221739.6374976731</v>
      </c>
      <c r="X14" s="16">
        <v>27325.381517519942</v>
      </c>
      <c r="Y14" s="16">
        <v>107025.26834339061</v>
      </c>
      <c r="Z14" s="16">
        <v>30351.140803295009</v>
      </c>
      <c r="AA14" s="16">
        <v>375.71435592190483</v>
      </c>
      <c r="AB14" s="16">
        <v>21508.78153184706</v>
      </c>
      <c r="AC14" s="16">
        <v>2455.991563208795</v>
      </c>
      <c r="AD14" s="16">
        <v>8944.2998090319707</v>
      </c>
      <c r="AE14" s="16">
        <v>869.94826283501402</v>
      </c>
      <c r="AF14" s="16">
        <v>1543.416180153115</v>
      </c>
      <c r="AG14" s="16">
        <v>140.29608086067401</v>
      </c>
      <c r="AH14" s="16">
        <v>644.4236023509884</v>
      </c>
      <c r="AI14" s="17">
        <v>61.178149393821272</v>
      </c>
      <c r="AJ14" s="16">
        <v>16391.493580943719</v>
      </c>
      <c r="AK14" s="16">
        <v>418162.91420288943</v>
      </c>
      <c r="AL14" s="16">
        <v>361728.60929473588</v>
      </c>
      <c r="AM14" s="16">
        <v>294454.5422146545</v>
      </c>
      <c r="AN14" s="16">
        <v>234190.95917590929</v>
      </c>
      <c r="AO14" s="16">
        <v>205075.2756979393</v>
      </c>
      <c r="AP14" s="16">
        <v>6673.4343858242428</v>
      </c>
      <c r="AQ14" s="16">
        <v>108084.3293057641</v>
      </c>
      <c r="AR14" s="16">
        <v>68033.007291102345</v>
      </c>
      <c r="AS14" s="16">
        <v>36358.94231313809</v>
      </c>
      <c r="AT14" s="16">
        <v>15933.11836694165</v>
      </c>
      <c r="AU14" s="16">
        <v>9646.3511259569659</v>
      </c>
      <c r="AV14" s="16">
        <v>5680.0032737114971</v>
      </c>
      <c r="AW14" s="16">
        <v>4002.6310705030328</v>
      </c>
      <c r="AX14" s="17">
        <v>2486.916642025255</v>
      </c>
      <c r="AY14" s="16">
        <v>1.030863049114191</v>
      </c>
      <c r="AZ14" s="16">
        <v>4.4824079192916262E-2</v>
      </c>
    </row>
    <row r="15" spans="1:52" x14ac:dyDescent="0.3">
      <c r="A15" s="60"/>
      <c r="B15" s="34" t="s">
        <v>890</v>
      </c>
      <c r="C15" s="13">
        <v>967.71630869587352</v>
      </c>
      <c r="D15" s="14">
        <v>7.4302770973616106</v>
      </c>
      <c r="E15" s="13">
        <v>920.31955041884885</v>
      </c>
      <c r="F15" s="14">
        <v>21.345766248971451</v>
      </c>
      <c r="G15" s="13">
        <v>934.85405122639713</v>
      </c>
      <c r="H15" s="14">
        <v>22.876280018817621</v>
      </c>
      <c r="I15" s="15">
        <v>95.102205279468919</v>
      </c>
      <c r="J15" s="16">
        <v>2.508866237634308</v>
      </c>
      <c r="K15" s="16">
        <v>3425.5313677597351</v>
      </c>
      <c r="L15" s="16">
        <v>268.45641127805709</v>
      </c>
      <c r="M15" s="16">
        <v>3768.0279578777208</v>
      </c>
      <c r="N15" s="16">
        <f t="shared" si="1"/>
        <v>7464.5246031531478</v>
      </c>
      <c r="O15" s="16">
        <v>52042.307572666563</v>
      </c>
      <c r="P15" s="17">
        <v>6389.3627007502428</v>
      </c>
      <c r="Q15" s="16">
        <v>739.18013626553432</v>
      </c>
      <c r="R15" s="16">
        <v>10735.13116532918</v>
      </c>
      <c r="S15" s="16">
        <v>6120.8028657742871</v>
      </c>
      <c r="T15" s="16">
        <v>44.720411723432861</v>
      </c>
      <c r="U15" s="16">
        <v>22321.664145740309</v>
      </c>
      <c r="V15" s="16">
        <v>103823.6814710577</v>
      </c>
      <c r="W15" s="16">
        <v>219056.2547052617</v>
      </c>
      <c r="X15" s="16">
        <v>26121.29443572642</v>
      </c>
      <c r="Y15" s="16">
        <v>100325.90257959371</v>
      </c>
      <c r="Z15" s="16">
        <v>23418.272339993939</v>
      </c>
      <c r="AA15" s="16">
        <v>371.84488030191562</v>
      </c>
      <c r="AB15" s="16">
        <v>17527.53346716478</v>
      </c>
      <c r="AC15" s="16">
        <v>1772.7970844717761</v>
      </c>
      <c r="AD15" s="16">
        <v>6855.5293291340804</v>
      </c>
      <c r="AE15" s="16">
        <v>785.99938860276859</v>
      </c>
      <c r="AF15" s="16">
        <v>1417.5469464772821</v>
      </c>
      <c r="AG15" s="16">
        <v>120.4537522286187</v>
      </c>
      <c r="AH15" s="16">
        <v>525.89510242530207</v>
      </c>
      <c r="AI15" s="17">
        <v>50.756897374432398</v>
      </c>
      <c r="AJ15" s="16">
        <v>14217.62047499383</v>
      </c>
      <c r="AK15" s="16">
        <v>438074.60536311287</v>
      </c>
      <c r="AL15" s="16">
        <v>357351.14960075321</v>
      </c>
      <c r="AM15" s="16">
        <v>281479.46590222442</v>
      </c>
      <c r="AN15" s="16">
        <v>219531.51549145239</v>
      </c>
      <c r="AO15" s="16">
        <v>158231.56986482389</v>
      </c>
      <c r="AP15" s="16">
        <v>6604.7048010997441</v>
      </c>
      <c r="AQ15" s="16">
        <v>88078.057623943634</v>
      </c>
      <c r="AR15" s="16">
        <v>49107.952478442538</v>
      </c>
      <c r="AS15" s="16">
        <v>27868.005402984068</v>
      </c>
      <c r="AT15" s="16">
        <v>14395.593197852901</v>
      </c>
      <c r="AU15" s="16">
        <v>8859.6684154830145</v>
      </c>
      <c r="AV15" s="16">
        <v>4876.670130713308</v>
      </c>
      <c r="AW15" s="16">
        <v>3266.4292076105721</v>
      </c>
      <c r="AX15" s="17">
        <v>2063.288511155788</v>
      </c>
      <c r="AY15" s="16">
        <v>1.0176484728828861</v>
      </c>
      <c r="AZ15" s="16">
        <v>5.5946507263769672E-2</v>
      </c>
    </row>
    <row r="16" spans="1:52" x14ac:dyDescent="0.3">
      <c r="A16" s="60"/>
      <c r="B16" s="34" t="s">
        <v>891</v>
      </c>
      <c r="C16" s="13">
        <v>963.31442784118906</v>
      </c>
      <c r="D16" s="14">
        <v>7.1850134060212998</v>
      </c>
      <c r="E16" s="13">
        <v>955.32740536209519</v>
      </c>
      <c r="F16" s="14">
        <v>21.739736081823661</v>
      </c>
      <c r="G16" s="13">
        <v>958.28436088301714</v>
      </c>
      <c r="H16" s="14">
        <v>23.116570978920791</v>
      </c>
      <c r="I16" s="15">
        <v>99.17088104898491</v>
      </c>
      <c r="J16" s="16">
        <v>2.833342707091012</v>
      </c>
      <c r="K16" s="16">
        <v>4404.6406345119804</v>
      </c>
      <c r="L16" s="16">
        <v>344.43477301749073</v>
      </c>
      <c r="M16" s="16">
        <v>4125.4732611051386</v>
      </c>
      <c r="N16" s="16">
        <f t="shared" si="1"/>
        <v>8877.3820113417005</v>
      </c>
      <c r="O16" s="16">
        <v>57328.733446051498</v>
      </c>
      <c r="P16" s="17">
        <v>7875.9126367857052</v>
      </c>
      <c r="Q16" s="16">
        <v>915.12090204120068</v>
      </c>
      <c r="R16" s="16">
        <v>10615.26216663724</v>
      </c>
      <c r="S16" s="16">
        <v>6544.6741669713419</v>
      </c>
      <c r="T16" s="16">
        <v>19.464261026959189</v>
      </c>
      <c r="U16" s="16">
        <v>24566.584943031419</v>
      </c>
      <c r="V16" s="16">
        <v>96394.659834648206</v>
      </c>
      <c r="W16" s="16">
        <v>209502.89586001929</v>
      </c>
      <c r="X16" s="16">
        <v>25852.073214783231</v>
      </c>
      <c r="Y16" s="16">
        <v>101202.232431025</v>
      </c>
      <c r="Z16" s="16">
        <v>25333.612783996181</v>
      </c>
      <c r="AA16" s="16">
        <v>373.70514046504582</v>
      </c>
      <c r="AB16" s="16">
        <v>19051.463061013401</v>
      </c>
      <c r="AC16" s="16">
        <v>2042.618509304378</v>
      </c>
      <c r="AD16" s="16">
        <v>8033.2492220708846</v>
      </c>
      <c r="AE16" s="16">
        <v>862.92368993076832</v>
      </c>
      <c r="AF16" s="16">
        <v>1558.194726812668</v>
      </c>
      <c r="AG16" s="16">
        <v>133.93098201974851</v>
      </c>
      <c r="AH16" s="16">
        <v>580.43103238802462</v>
      </c>
      <c r="AI16" s="17">
        <v>55.054673525321363</v>
      </c>
      <c r="AJ16" s="16">
        <v>15647.506333141029</v>
      </c>
      <c r="AK16" s="16">
        <v>406728.52250906418</v>
      </c>
      <c r="AL16" s="16">
        <v>341766.55115826958</v>
      </c>
      <c r="AM16" s="16">
        <v>278578.37515930209</v>
      </c>
      <c r="AN16" s="16">
        <v>221449.08628233051</v>
      </c>
      <c r="AO16" s="16">
        <v>171173.05935132559</v>
      </c>
      <c r="AP16" s="16">
        <v>6637.7467222921096</v>
      </c>
      <c r="AQ16" s="16">
        <v>95735.995281474388</v>
      </c>
      <c r="AR16" s="16">
        <v>56582.230174636519</v>
      </c>
      <c r="AS16" s="16">
        <v>32655.484642564581</v>
      </c>
      <c r="AT16" s="16">
        <v>15804.46318554521</v>
      </c>
      <c r="AU16" s="16">
        <v>9738.7170425791774</v>
      </c>
      <c r="AV16" s="16">
        <v>5422.3069643622857</v>
      </c>
      <c r="AW16" s="16">
        <v>3605.161691851084</v>
      </c>
      <c r="AX16" s="17">
        <v>2237.9948587529011</v>
      </c>
      <c r="AY16" s="16">
        <v>1.0153214021063699</v>
      </c>
      <c r="AZ16" s="16">
        <v>5.1851979686198833E-2</v>
      </c>
    </row>
    <row r="17" spans="1:52" x14ac:dyDescent="0.3">
      <c r="A17" s="60"/>
      <c r="B17" s="34" t="s">
        <v>892</v>
      </c>
      <c r="C17" s="13">
        <v>966.739861973296</v>
      </c>
      <c r="D17" s="14">
        <v>7.1618132826306189</v>
      </c>
      <c r="E17" s="13">
        <v>947.97510405716434</v>
      </c>
      <c r="F17" s="14">
        <v>21.605687823396629</v>
      </c>
      <c r="G17" s="13">
        <v>954.06123378599818</v>
      </c>
      <c r="H17" s="14">
        <v>23.03293694048994</v>
      </c>
      <c r="I17" s="15">
        <v>98.058965120375888</v>
      </c>
      <c r="J17" s="16">
        <v>3.09972383715753</v>
      </c>
      <c r="K17" s="16">
        <v>5589.0919130190196</v>
      </c>
      <c r="L17" s="16">
        <v>438.37750096438788</v>
      </c>
      <c r="M17" s="16">
        <v>1766.983635118648</v>
      </c>
      <c r="N17" s="16">
        <f t="shared" si="1"/>
        <v>7797.5527729392124</v>
      </c>
      <c r="O17" s="16">
        <v>24470.00786197155</v>
      </c>
      <c r="P17" s="17">
        <v>10089.170279398009</v>
      </c>
      <c r="Q17" s="16">
        <v>16.947422891440251</v>
      </c>
      <c r="R17" s="16">
        <v>11042.74461066908</v>
      </c>
      <c r="S17" s="16">
        <v>3965.015473497212</v>
      </c>
      <c r="T17" s="16">
        <v>12.709483465907111</v>
      </c>
      <c r="U17" s="16">
        <v>22799.47072904259</v>
      </c>
      <c r="V17" s="16">
        <v>103576.0171934422</v>
      </c>
      <c r="W17" s="16">
        <v>228953.34330801159</v>
      </c>
      <c r="X17" s="16">
        <v>27854.041016719471</v>
      </c>
      <c r="Y17" s="16">
        <v>105236.1668058567</v>
      </c>
      <c r="Z17" s="16">
        <v>29338.990683040029</v>
      </c>
      <c r="AA17" s="16">
        <v>358.34874637519061</v>
      </c>
      <c r="AB17" s="16">
        <v>20354.371943845981</v>
      </c>
      <c r="AC17" s="16">
        <v>2203.173329821489</v>
      </c>
      <c r="AD17" s="16">
        <v>7924.4705701493476</v>
      </c>
      <c r="AE17" s="16">
        <v>775.71403777937337</v>
      </c>
      <c r="AF17" s="16">
        <v>1348.4360528031459</v>
      </c>
      <c r="AG17" s="16">
        <v>118.083131710872</v>
      </c>
      <c r="AH17" s="16">
        <v>534.20488753165466</v>
      </c>
      <c r="AI17" s="17">
        <v>50.525213525890628</v>
      </c>
      <c r="AJ17" s="16">
        <v>14521.95587837108</v>
      </c>
      <c r="AK17" s="16">
        <v>437029.6084111486</v>
      </c>
      <c r="AL17" s="16">
        <v>373496.48174227012</v>
      </c>
      <c r="AM17" s="16">
        <v>300151.30405947712</v>
      </c>
      <c r="AN17" s="16">
        <v>230276.076161612</v>
      </c>
      <c r="AO17" s="16">
        <v>198236.42353405431</v>
      </c>
      <c r="AP17" s="16">
        <v>6364.9866141241673</v>
      </c>
      <c r="AQ17" s="16">
        <v>102283.27609972849</v>
      </c>
      <c r="AR17" s="16">
        <v>61029.732128019103</v>
      </c>
      <c r="AS17" s="16">
        <v>32213.295000607101</v>
      </c>
      <c r="AT17" s="16">
        <v>14207.21680914603</v>
      </c>
      <c r="AU17" s="16">
        <v>8427.7253300196644</v>
      </c>
      <c r="AV17" s="16">
        <v>4780.6935915332806</v>
      </c>
      <c r="AW17" s="16">
        <v>3318.0427796997178</v>
      </c>
      <c r="AX17" s="17">
        <v>2053.87046853214</v>
      </c>
      <c r="AY17" s="16">
        <v>1.031242890247744</v>
      </c>
      <c r="AZ17" s="16">
        <v>4.4699581060536411E-2</v>
      </c>
    </row>
    <row r="18" spans="1:52" x14ac:dyDescent="0.3">
      <c r="A18" s="60"/>
      <c r="B18" s="34" t="s">
        <v>893</v>
      </c>
      <c r="C18" s="13">
        <v>959.97553372727407</v>
      </c>
      <c r="D18" s="14">
        <v>7.615224827793428</v>
      </c>
      <c r="E18" s="13">
        <v>921.97516282242486</v>
      </c>
      <c r="F18" s="14">
        <v>21.106071062250582</v>
      </c>
      <c r="G18" s="13">
        <v>934.13820163856849</v>
      </c>
      <c r="H18" s="14">
        <v>23.79511239010149</v>
      </c>
      <c r="I18" s="15">
        <v>96.041527146290278</v>
      </c>
      <c r="J18" s="16">
        <v>1.677966473819104</v>
      </c>
      <c r="K18" s="16">
        <v>3164.1839829488499</v>
      </c>
      <c r="L18" s="16">
        <v>246.93758087224941</v>
      </c>
      <c r="M18" s="16">
        <v>2754.687212397454</v>
      </c>
      <c r="N18" s="16">
        <f t="shared" si="1"/>
        <v>6167.486742692372</v>
      </c>
      <c r="O18" s="16">
        <v>38551.06688347274</v>
      </c>
      <c r="P18" s="17">
        <v>5884.9354939175437</v>
      </c>
      <c r="Q18" s="16" t="s">
        <v>1213</v>
      </c>
      <c r="R18" s="16">
        <v>11002.135772853801</v>
      </c>
      <c r="S18" s="16">
        <v>4859.2843619300766</v>
      </c>
      <c r="T18" s="16">
        <v>13.653273551988971</v>
      </c>
      <c r="U18" s="16">
        <v>18583.59992182265</v>
      </c>
      <c r="V18" s="16">
        <v>102778.9906368129</v>
      </c>
      <c r="W18" s="16">
        <v>227565.50232196439</v>
      </c>
      <c r="X18" s="16">
        <v>28045.666406267461</v>
      </c>
      <c r="Y18" s="16">
        <v>107355.0285536826</v>
      </c>
      <c r="Z18" s="16">
        <v>28517.47278609085</v>
      </c>
      <c r="AA18" s="16">
        <v>352.41476066108811</v>
      </c>
      <c r="AB18" s="16">
        <v>18857.906388999141</v>
      </c>
      <c r="AC18" s="16">
        <v>1887.551435552168</v>
      </c>
      <c r="AD18" s="16">
        <v>6534.8415096105346</v>
      </c>
      <c r="AE18" s="16">
        <v>654.51032970193455</v>
      </c>
      <c r="AF18" s="16">
        <v>1129.298826289468</v>
      </c>
      <c r="AG18" s="16">
        <v>94.567552119047107</v>
      </c>
      <c r="AH18" s="16">
        <v>417.8084278431358</v>
      </c>
      <c r="AI18" s="17">
        <v>39.719105562584168</v>
      </c>
      <c r="AJ18" s="16">
        <v>11836.687848294679</v>
      </c>
      <c r="AK18" s="16">
        <v>433666.62715954811</v>
      </c>
      <c r="AL18" s="16">
        <v>371232.4670831394</v>
      </c>
      <c r="AM18" s="16">
        <v>302216.232826158</v>
      </c>
      <c r="AN18" s="16">
        <v>234912.5351284084</v>
      </c>
      <c r="AO18" s="16">
        <v>192685.6269330463</v>
      </c>
      <c r="AP18" s="16">
        <v>6259.5872231099129</v>
      </c>
      <c r="AQ18" s="16">
        <v>94763.348688437909</v>
      </c>
      <c r="AR18" s="16">
        <v>52286.74336709606</v>
      </c>
      <c r="AS18" s="16">
        <v>26564.39638053063</v>
      </c>
      <c r="AT18" s="16">
        <v>11987.36867585961</v>
      </c>
      <c r="AU18" s="16">
        <v>7058.1176643091767</v>
      </c>
      <c r="AV18" s="16">
        <v>3828.645834779235</v>
      </c>
      <c r="AW18" s="16">
        <v>2595.0834027523961</v>
      </c>
      <c r="AX18" s="17">
        <v>1614.597787096918</v>
      </c>
      <c r="AY18" s="16">
        <v>1.0254371720375941</v>
      </c>
      <c r="AZ18" s="16">
        <v>4.6323443500416978E-2</v>
      </c>
    </row>
    <row r="19" spans="1:52" x14ac:dyDescent="0.3">
      <c r="A19" s="60"/>
      <c r="B19" s="34" t="s">
        <v>894</v>
      </c>
      <c r="C19" s="13">
        <v>963.61872415030666</v>
      </c>
      <c r="D19" s="14">
        <v>7.5334279048476187</v>
      </c>
      <c r="E19" s="13">
        <v>965.00144580240669</v>
      </c>
      <c r="F19" s="14">
        <v>21.90196892873535</v>
      </c>
      <c r="G19" s="13">
        <v>965.11237328822483</v>
      </c>
      <c r="H19" s="14">
        <v>23.169017105730841</v>
      </c>
      <c r="I19" s="15">
        <v>100.1434926094155</v>
      </c>
      <c r="J19" s="16">
        <v>4.2681559696877711</v>
      </c>
      <c r="K19" s="16">
        <v>7178.195257138731</v>
      </c>
      <c r="L19" s="16">
        <v>561.23664473844588</v>
      </c>
      <c r="M19" s="16">
        <v>3765.4891864121332</v>
      </c>
      <c r="N19" s="16">
        <f t="shared" si="1"/>
        <v>11509.189244258998</v>
      </c>
      <c r="O19" s="16">
        <v>51145.691544877613</v>
      </c>
      <c r="P19" s="17">
        <v>12693.19311459764</v>
      </c>
      <c r="Q19" s="16">
        <v>826.4122911220428</v>
      </c>
      <c r="R19" s="16">
        <v>10776.481826905519</v>
      </c>
      <c r="S19" s="16">
        <v>6744.3752493605652</v>
      </c>
      <c r="T19" s="16">
        <v>24.96845245031793</v>
      </c>
      <c r="U19" s="16">
        <v>20958.830745955711</v>
      </c>
      <c r="V19" s="16">
        <v>94267.519262950213</v>
      </c>
      <c r="W19" s="16">
        <v>212837.41419986449</v>
      </c>
      <c r="X19" s="16">
        <v>26131.021039264731</v>
      </c>
      <c r="Y19" s="16">
        <v>101391.38343555039</v>
      </c>
      <c r="Z19" s="16">
        <v>27894.999167332859</v>
      </c>
      <c r="AA19" s="16">
        <v>335.19294616978817</v>
      </c>
      <c r="AB19" s="16">
        <v>19097.767799726658</v>
      </c>
      <c r="AC19" s="16">
        <v>2042.054110338647</v>
      </c>
      <c r="AD19" s="16">
        <v>7302.4067699171819</v>
      </c>
      <c r="AE19" s="16">
        <v>716.52204913333549</v>
      </c>
      <c r="AF19" s="16">
        <v>1253.4977407012459</v>
      </c>
      <c r="AG19" s="16">
        <v>110.7097433277839</v>
      </c>
      <c r="AH19" s="16">
        <v>507.22778825190761</v>
      </c>
      <c r="AI19" s="17">
        <v>48.245274723585368</v>
      </c>
      <c r="AJ19" s="16">
        <v>13349.57372353867</v>
      </c>
      <c r="AK19" s="16">
        <v>397753.24583523301</v>
      </c>
      <c r="AL19" s="16">
        <v>347206.22218574962</v>
      </c>
      <c r="AM19" s="16">
        <v>281584.2784403527</v>
      </c>
      <c r="AN19" s="16">
        <v>221862.98344759381</v>
      </c>
      <c r="AO19" s="16">
        <v>188479.7241036004</v>
      </c>
      <c r="AP19" s="16">
        <v>5953.6935376516558</v>
      </c>
      <c r="AQ19" s="16">
        <v>95968.682410686743</v>
      </c>
      <c r="AR19" s="16">
        <v>56566.595854256149</v>
      </c>
      <c r="AS19" s="16">
        <v>29684.580365516998</v>
      </c>
      <c r="AT19" s="16">
        <v>13123.114452991491</v>
      </c>
      <c r="AU19" s="16">
        <v>7834.3608793827898</v>
      </c>
      <c r="AV19" s="16">
        <v>4482.1758432301176</v>
      </c>
      <c r="AW19" s="16">
        <v>3150.4831568441459</v>
      </c>
      <c r="AX19" s="17">
        <v>1961.1900294140389</v>
      </c>
      <c r="AY19" s="16">
        <v>1.037472112421993</v>
      </c>
      <c r="AZ19" s="16">
        <v>4.4267947992363561E-2</v>
      </c>
    </row>
    <row r="20" spans="1:52" x14ac:dyDescent="0.3">
      <c r="A20" s="60"/>
      <c r="B20" s="34" t="s">
        <v>895</v>
      </c>
      <c r="C20" s="13">
        <v>966.21526395129911</v>
      </c>
      <c r="D20" s="14">
        <v>7.2827234795673217</v>
      </c>
      <c r="E20" s="13">
        <v>965.03510652366674</v>
      </c>
      <c r="F20" s="14">
        <v>21.99473478698506</v>
      </c>
      <c r="G20" s="13">
        <v>965.96494511373976</v>
      </c>
      <c r="H20" s="14">
        <v>23.23682837898253</v>
      </c>
      <c r="I20" s="15">
        <v>99.877857712285959</v>
      </c>
      <c r="J20" s="16">
        <v>1.054894890650105</v>
      </c>
      <c r="K20" s="16">
        <v>6042.7963112003799</v>
      </c>
      <c r="L20" s="16">
        <v>473.04757194025598</v>
      </c>
      <c r="M20" s="16">
        <v>4085.998615455645</v>
      </c>
      <c r="N20" s="16">
        <f t="shared" si="1"/>
        <v>10602.89739348693</v>
      </c>
      <c r="O20" s="16">
        <v>55552.894826666787</v>
      </c>
      <c r="P20" s="17">
        <v>10697.89196954157</v>
      </c>
      <c r="Q20" s="16">
        <v>503.60304029809578</v>
      </c>
      <c r="R20" s="16">
        <v>11097.764515700161</v>
      </c>
      <c r="S20" s="16">
        <v>7168.5046599294192</v>
      </c>
      <c r="T20" s="16">
        <v>22.28411008581838</v>
      </c>
      <c r="U20" s="16">
        <v>25243.595800127481</v>
      </c>
      <c r="V20" s="16">
        <v>95597.444671173318</v>
      </c>
      <c r="W20" s="16">
        <v>206688.3783709768</v>
      </c>
      <c r="X20" s="16">
        <v>25416.897844040919</v>
      </c>
      <c r="Y20" s="16">
        <v>99228.537789224327</v>
      </c>
      <c r="Z20" s="16">
        <v>26819.9739403329</v>
      </c>
      <c r="AA20" s="16">
        <v>322.59390720483441</v>
      </c>
      <c r="AB20" s="16">
        <v>19767.250983552502</v>
      </c>
      <c r="AC20" s="16">
        <v>2183.2700095755099</v>
      </c>
      <c r="AD20" s="16">
        <v>8355.5318996785227</v>
      </c>
      <c r="AE20" s="16">
        <v>873.91543018462994</v>
      </c>
      <c r="AF20" s="16">
        <v>1579.8988767679371</v>
      </c>
      <c r="AG20" s="16">
        <v>143.94697028309349</v>
      </c>
      <c r="AH20" s="16">
        <v>656.42799823031135</v>
      </c>
      <c r="AI20" s="17">
        <v>62.922610164071919</v>
      </c>
      <c r="AJ20" s="16">
        <v>16078.72343957164</v>
      </c>
      <c r="AK20" s="16">
        <v>403364.74544798868</v>
      </c>
      <c r="AL20" s="16">
        <v>337175.16863128351</v>
      </c>
      <c r="AM20" s="16">
        <v>273888.98538837198</v>
      </c>
      <c r="AN20" s="16">
        <v>217130.27962631141</v>
      </c>
      <c r="AO20" s="16">
        <v>181216.04013738449</v>
      </c>
      <c r="AP20" s="16">
        <v>5729.9095418265433</v>
      </c>
      <c r="AQ20" s="16">
        <v>99332.919515339192</v>
      </c>
      <c r="AR20" s="16">
        <v>60478.393617050133</v>
      </c>
      <c r="AS20" s="16">
        <v>33965.576827961471</v>
      </c>
      <c r="AT20" s="16">
        <v>16005.777109608611</v>
      </c>
      <c r="AU20" s="16">
        <v>9874.3679797996065</v>
      </c>
      <c r="AV20" s="16">
        <v>5827.8125620685614</v>
      </c>
      <c r="AW20" s="16">
        <v>4077.1925355919961</v>
      </c>
      <c r="AX20" s="17">
        <v>2557.8296814663381</v>
      </c>
      <c r="AY20" s="16">
        <v>1.014423568856728</v>
      </c>
      <c r="AZ20" s="16">
        <v>4.2707371977210799E-2</v>
      </c>
    </row>
    <row r="21" spans="1:52" x14ac:dyDescent="0.3">
      <c r="A21" s="60"/>
      <c r="B21" s="34" t="s">
        <v>896</v>
      </c>
      <c r="C21" s="13">
        <v>966.06099056457913</v>
      </c>
      <c r="D21" s="14">
        <v>8.0601170416757544</v>
      </c>
      <c r="E21" s="13">
        <v>963.74151267407979</v>
      </c>
      <c r="F21" s="14">
        <v>21.950546357154991</v>
      </c>
      <c r="G21" s="13">
        <v>965.09274424571174</v>
      </c>
      <c r="H21" s="14">
        <v>23.234265047616201</v>
      </c>
      <c r="I21" s="15">
        <v>99.759903576155821</v>
      </c>
      <c r="J21" s="16">
        <v>4.4312469317969656</v>
      </c>
      <c r="K21" s="16">
        <v>3355.1439510462951</v>
      </c>
      <c r="L21" s="16">
        <v>262.70502162162489</v>
      </c>
      <c r="M21" s="16">
        <v>3984.2075557564772</v>
      </c>
      <c r="N21" s="16">
        <f t="shared" si="1"/>
        <v>7606.4877753561941</v>
      </c>
      <c r="O21" s="16">
        <v>54410.720347652241</v>
      </c>
      <c r="P21" s="17">
        <v>5932.4785002035796</v>
      </c>
      <c r="Q21" s="16">
        <v>583.29192464356697</v>
      </c>
      <c r="R21" s="16">
        <v>10895.083227765521</v>
      </c>
      <c r="S21" s="16">
        <v>5598.4135039927423</v>
      </c>
      <c r="T21" s="16">
        <v>20.633180812739269</v>
      </c>
      <c r="U21" s="16">
        <v>21202.973893016999</v>
      </c>
      <c r="V21" s="16">
        <v>101048.3166820325</v>
      </c>
      <c r="W21" s="16">
        <v>218246.27004986181</v>
      </c>
      <c r="X21" s="16">
        <v>26568.768871292959</v>
      </c>
      <c r="Y21" s="16">
        <v>102164.2565159923</v>
      </c>
      <c r="Z21" s="16">
        <v>24586.412202540891</v>
      </c>
      <c r="AA21" s="16">
        <v>360.61037997635668</v>
      </c>
      <c r="AB21" s="16">
        <v>18067.725802623081</v>
      </c>
      <c r="AC21" s="16">
        <v>1825.793381617764</v>
      </c>
      <c r="AD21" s="16">
        <v>6859.1510869332824</v>
      </c>
      <c r="AE21" s="16">
        <v>748.14364067285339</v>
      </c>
      <c r="AF21" s="16">
        <v>1308.930488602233</v>
      </c>
      <c r="AG21" s="16">
        <v>106.79075727303309</v>
      </c>
      <c r="AH21" s="16">
        <v>456.95181897623451</v>
      </c>
      <c r="AI21" s="17">
        <v>43.450772567798737</v>
      </c>
      <c r="AJ21" s="16">
        <v>13505.078912749679</v>
      </c>
      <c r="AK21" s="16">
        <v>426364.20540941978</v>
      </c>
      <c r="AL21" s="16">
        <v>356029.80432277621</v>
      </c>
      <c r="AM21" s="16">
        <v>286301.38869927771</v>
      </c>
      <c r="AN21" s="16">
        <v>223554.171807423</v>
      </c>
      <c r="AO21" s="16">
        <v>166124.406773925</v>
      </c>
      <c r="AP21" s="16">
        <v>6405.1577260454133</v>
      </c>
      <c r="AQ21" s="16">
        <v>90792.591972980284</v>
      </c>
      <c r="AR21" s="16">
        <v>50575.993950630567</v>
      </c>
      <c r="AS21" s="16">
        <v>27882.72799566375</v>
      </c>
      <c r="AT21" s="16">
        <v>13702.264481187791</v>
      </c>
      <c r="AU21" s="16">
        <v>8180.8155537639532</v>
      </c>
      <c r="AV21" s="16">
        <v>4323.5124402037709</v>
      </c>
      <c r="AW21" s="16">
        <v>2838.2100557530089</v>
      </c>
      <c r="AX21" s="17">
        <v>1766.2915677966971</v>
      </c>
      <c r="AY21" s="16">
        <v>1.0190236412492859</v>
      </c>
      <c r="AZ21" s="16">
        <v>5.215403327869416E-2</v>
      </c>
    </row>
    <row r="22" spans="1:52" x14ac:dyDescent="0.3">
      <c r="A22" s="60"/>
      <c r="B22" s="34" t="s">
        <v>897</v>
      </c>
      <c r="C22" s="13">
        <v>964.27140783704726</v>
      </c>
      <c r="D22" s="14">
        <v>7.7965608324029363</v>
      </c>
      <c r="E22" s="13">
        <v>963.24985907782593</v>
      </c>
      <c r="F22" s="14">
        <v>22.000339634780921</v>
      </c>
      <c r="G22" s="13">
        <v>963.81821336054645</v>
      </c>
      <c r="H22" s="14">
        <v>23.215672023529471</v>
      </c>
      <c r="I22" s="15">
        <v>99.894060038395963</v>
      </c>
      <c r="J22" s="16">
        <v>1.8430973292186441</v>
      </c>
      <c r="K22" s="16">
        <v>5260.5996770723523</v>
      </c>
      <c r="L22" s="16">
        <v>411.34482427419073</v>
      </c>
      <c r="M22" s="16">
        <v>2758.8195059071418</v>
      </c>
      <c r="N22" s="16">
        <f t="shared" si="1"/>
        <v>8432.607104582903</v>
      </c>
      <c r="O22" s="16">
        <v>37587.027875599728</v>
      </c>
      <c r="P22" s="17">
        <v>9346.2703956406258</v>
      </c>
      <c r="Q22" s="16">
        <v>222.15392893660609</v>
      </c>
      <c r="R22" s="16">
        <v>10869.660273589559</v>
      </c>
      <c r="S22" s="16">
        <v>5504.6296873077627</v>
      </c>
      <c r="T22" s="16">
        <v>11.82314889669739</v>
      </c>
      <c r="U22" s="16">
        <v>24794.70612854293</v>
      </c>
      <c r="V22" s="16">
        <v>96036.075827140929</v>
      </c>
      <c r="W22" s="16">
        <v>216788.9582645949</v>
      </c>
      <c r="X22" s="16">
        <v>27077.6175946351</v>
      </c>
      <c r="Y22" s="16">
        <v>104193.3459493596</v>
      </c>
      <c r="Z22" s="16">
        <v>31449.809652664109</v>
      </c>
      <c r="AA22" s="16">
        <v>312.32085822099708</v>
      </c>
      <c r="AB22" s="16">
        <v>21562.35322614188</v>
      </c>
      <c r="AC22" s="16">
        <v>2453.6572838036009</v>
      </c>
      <c r="AD22" s="16">
        <v>8693.9565549811305</v>
      </c>
      <c r="AE22" s="16">
        <v>836.92316528705749</v>
      </c>
      <c r="AF22" s="16">
        <v>1476.6772142702371</v>
      </c>
      <c r="AG22" s="16">
        <v>135.92561843168289</v>
      </c>
      <c r="AH22" s="16">
        <v>639.12112378118559</v>
      </c>
      <c r="AI22" s="17">
        <v>61.183714043755273</v>
      </c>
      <c r="AJ22" s="16">
        <v>15792.80645130123</v>
      </c>
      <c r="AK22" s="16">
        <v>405215.50981915998</v>
      </c>
      <c r="AL22" s="16">
        <v>353652.46046426572</v>
      </c>
      <c r="AM22" s="16">
        <v>291784.67235598172</v>
      </c>
      <c r="AN22" s="16">
        <v>227994.19244936449</v>
      </c>
      <c r="AO22" s="16">
        <v>212498.7138693521</v>
      </c>
      <c r="AP22" s="16">
        <v>5547.4397552574983</v>
      </c>
      <c r="AQ22" s="16">
        <v>108353.5337997079</v>
      </c>
      <c r="AR22" s="16">
        <v>67968.345811734107</v>
      </c>
      <c r="AS22" s="16">
        <v>35341.286808866382</v>
      </c>
      <c r="AT22" s="16">
        <v>15328.26310049556</v>
      </c>
      <c r="AU22" s="16">
        <v>9229.2325891889814</v>
      </c>
      <c r="AV22" s="16">
        <v>5503.0614749669212</v>
      </c>
      <c r="AW22" s="16">
        <v>3969.696421001152</v>
      </c>
      <c r="AX22" s="17">
        <v>2487.1428473071251</v>
      </c>
      <c r="AY22" s="16">
        <v>1.0284955496851571</v>
      </c>
      <c r="AZ22" s="16">
        <v>3.6558881621732188E-2</v>
      </c>
    </row>
    <row r="23" spans="1:52" x14ac:dyDescent="0.3">
      <c r="A23" s="60"/>
      <c r="B23" s="34" t="s">
        <v>898</v>
      </c>
      <c r="C23" s="13">
        <v>967.45131945932758</v>
      </c>
      <c r="D23" s="14">
        <v>7.4366818588044348</v>
      </c>
      <c r="E23" s="13">
        <v>965.29954881019069</v>
      </c>
      <c r="F23" s="14">
        <v>22.006696330540692</v>
      </c>
      <c r="G23" s="13">
        <v>966.65296397406144</v>
      </c>
      <c r="H23" s="14">
        <v>23.24348864515677</v>
      </c>
      <c r="I23" s="15">
        <v>99.777583573885721</v>
      </c>
      <c r="J23" s="16">
        <v>2.3133614855571341</v>
      </c>
      <c r="K23" s="16">
        <v>7473.9289825614778</v>
      </c>
      <c r="L23" s="16">
        <v>585.33138312807466</v>
      </c>
      <c r="M23" s="16">
        <v>3600.4080169170561</v>
      </c>
      <c r="N23" s="16">
        <f t="shared" si="1"/>
        <v>11661.981744092165</v>
      </c>
      <c r="O23" s="16">
        <v>49154.020900560383</v>
      </c>
      <c r="P23" s="17">
        <v>13236.11991330194</v>
      </c>
      <c r="Q23" s="16">
        <v>628.08777803014584</v>
      </c>
      <c r="R23" s="16">
        <v>11065.645782332451</v>
      </c>
      <c r="S23" s="16">
        <v>7085.221009789695</v>
      </c>
      <c r="T23" s="16">
        <v>23.110584676854749</v>
      </c>
      <c r="U23" s="16">
        <v>24895.21591753963</v>
      </c>
      <c r="V23" s="16">
        <v>95984.349863706622</v>
      </c>
      <c r="W23" s="16">
        <v>209681.28319454909</v>
      </c>
      <c r="X23" s="16">
        <v>25624.79068094476</v>
      </c>
      <c r="Y23" s="16">
        <v>98871.685134333267</v>
      </c>
      <c r="Z23" s="16">
        <v>27169.38465873821</v>
      </c>
      <c r="AA23" s="16">
        <v>307.4596786472809</v>
      </c>
      <c r="AB23" s="16">
        <v>19535.446248311418</v>
      </c>
      <c r="AC23" s="16">
        <v>2128.8417396884561</v>
      </c>
      <c r="AD23" s="16">
        <v>8177.1097604356346</v>
      </c>
      <c r="AE23" s="16">
        <v>841.59302642847263</v>
      </c>
      <c r="AF23" s="16">
        <v>1534.998307374525</v>
      </c>
      <c r="AG23" s="16">
        <v>144.264349327497</v>
      </c>
      <c r="AH23" s="16">
        <v>688.61135276510367</v>
      </c>
      <c r="AI23" s="17">
        <v>67.095065619136165</v>
      </c>
      <c r="AJ23" s="16">
        <v>15856.825425184479</v>
      </c>
      <c r="AK23" s="16">
        <v>404997.25680888869</v>
      </c>
      <c r="AL23" s="16">
        <v>342057.55822928081</v>
      </c>
      <c r="AM23" s="16">
        <v>276129.20992397371</v>
      </c>
      <c r="AN23" s="16">
        <v>216349.42042523689</v>
      </c>
      <c r="AO23" s="16">
        <v>183576.9233698528</v>
      </c>
      <c r="AP23" s="16">
        <v>5461.0955354756816</v>
      </c>
      <c r="AQ23" s="16">
        <v>98168.071599554882</v>
      </c>
      <c r="AR23" s="16">
        <v>58970.685309929533</v>
      </c>
      <c r="AS23" s="16">
        <v>33240.283579006653</v>
      </c>
      <c r="AT23" s="16">
        <v>15413.791692829171</v>
      </c>
      <c r="AU23" s="16">
        <v>9593.7394210907787</v>
      </c>
      <c r="AV23" s="16">
        <v>5840.6619160929968</v>
      </c>
      <c r="AW23" s="16">
        <v>4277.0891476093393</v>
      </c>
      <c r="AX23" s="17">
        <v>2727.4416918348029</v>
      </c>
      <c r="AY23" s="16">
        <v>1.0228618367401749</v>
      </c>
      <c r="AZ23" s="16">
        <v>4.0680436159013927E-2</v>
      </c>
    </row>
    <row r="24" spans="1:52" s="26" customFormat="1" x14ac:dyDescent="0.3">
      <c r="A24" s="61"/>
      <c r="B24" s="42" t="s">
        <v>899</v>
      </c>
      <c r="C24" s="21">
        <v>964.3469709248451</v>
      </c>
      <c r="D24" s="22">
        <v>7.3506851428412494</v>
      </c>
      <c r="E24" s="21">
        <v>972.99372284304911</v>
      </c>
      <c r="F24" s="22">
        <v>22.139299478301609</v>
      </c>
      <c r="G24" s="21">
        <v>970.91821649921451</v>
      </c>
      <c r="H24" s="22">
        <v>23.282736474714099</v>
      </c>
      <c r="I24" s="23">
        <v>100.8966432393013</v>
      </c>
      <c r="J24" s="24">
        <v>1.5067390145598449</v>
      </c>
      <c r="K24" s="24">
        <v>4388.3781220393676</v>
      </c>
      <c r="L24" s="24">
        <v>343.13695093498939</v>
      </c>
      <c r="M24" s="24">
        <v>3611.6377860749808</v>
      </c>
      <c r="N24" s="24">
        <f t="shared" si="1"/>
        <v>8344.6595980638976</v>
      </c>
      <c r="O24" s="24">
        <v>48894.492952834313</v>
      </c>
      <c r="P24" s="25">
        <v>7674.0144056627014</v>
      </c>
      <c r="Q24" s="24">
        <v>491.85749245164612</v>
      </c>
      <c r="R24" s="24">
        <v>11200.98255722785</v>
      </c>
      <c r="S24" s="24">
        <v>6065.7987201930364</v>
      </c>
      <c r="T24" s="24">
        <v>46.20853016090426</v>
      </c>
      <c r="U24" s="24">
        <v>25001.706424979981</v>
      </c>
      <c r="V24" s="24">
        <v>97466.886331045826</v>
      </c>
      <c r="W24" s="24">
        <v>213827.56110993901</v>
      </c>
      <c r="X24" s="24">
        <v>26375.52156373769</v>
      </c>
      <c r="Y24" s="24">
        <v>103026.6143919068</v>
      </c>
      <c r="Z24" s="24">
        <v>26978.63829141518</v>
      </c>
      <c r="AA24" s="24">
        <v>336.09291608524569</v>
      </c>
      <c r="AB24" s="24">
        <v>19776.77642719814</v>
      </c>
      <c r="AC24" s="24">
        <v>2108.2104499199691</v>
      </c>
      <c r="AD24" s="24">
        <v>7981.6611560429874</v>
      </c>
      <c r="AE24" s="24">
        <v>852.81751175064744</v>
      </c>
      <c r="AF24" s="24">
        <v>1542.130806951895</v>
      </c>
      <c r="AG24" s="24">
        <v>140.98977896327901</v>
      </c>
      <c r="AH24" s="24">
        <v>636.96859395000456</v>
      </c>
      <c r="AI24" s="25">
        <v>61.620526167677419</v>
      </c>
      <c r="AJ24" s="24">
        <v>15924.6537738726</v>
      </c>
      <c r="AK24" s="24">
        <v>411252.68494112173</v>
      </c>
      <c r="AL24" s="24">
        <v>348821.4699999005</v>
      </c>
      <c r="AM24" s="24">
        <v>284218.98236786312</v>
      </c>
      <c r="AN24" s="24">
        <v>225441.16934771719</v>
      </c>
      <c r="AO24" s="24">
        <v>182288.0965636161</v>
      </c>
      <c r="AP24" s="24">
        <v>5969.6787936988576</v>
      </c>
      <c r="AQ24" s="24">
        <v>99380.786066322282</v>
      </c>
      <c r="AR24" s="24">
        <v>58399.181438226267</v>
      </c>
      <c r="AS24" s="24">
        <v>32445.77705708531</v>
      </c>
      <c r="AT24" s="24">
        <v>15619.36834708145</v>
      </c>
      <c r="AU24" s="24">
        <v>9638.3175434493405</v>
      </c>
      <c r="AV24" s="24">
        <v>5708.0882171367994</v>
      </c>
      <c r="AW24" s="24">
        <v>3956.3266704969228</v>
      </c>
      <c r="AX24" s="25">
        <v>2504.8994377104641</v>
      </c>
      <c r="AY24" s="24">
        <v>1.020286862788838</v>
      </c>
      <c r="AZ24" s="24">
        <v>4.4352754354312102E-2</v>
      </c>
    </row>
    <row r="25" spans="1:52" x14ac:dyDescent="0.3">
      <c r="A25" s="60" t="s">
        <v>713</v>
      </c>
      <c r="B25" s="34" t="s">
        <v>900</v>
      </c>
      <c r="C25" s="13">
        <v>966.18197768914683</v>
      </c>
      <c r="D25" s="14">
        <v>7.213033515237683</v>
      </c>
      <c r="E25" s="13">
        <v>969.24892891068384</v>
      </c>
      <c r="F25" s="14">
        <v>21.934703870547359</v>
      </c>
      <c r="G25" s="13">
        <v>969.24684268610974</v>
      </c>
      <c r="H25" s="14">
        <v>23.2268324868934</v>
      </c>
      <c r="I25" s="15">
        <v>100.31742997617</v>
      </c>
      <c r="J25" s="16">
        <v>4.1748564525690766</v>
      </c>
      <c r="K25" s="16">
        <v>2512.216543579445</v>
      </c>
      <c r="L25" s="16">
        <v>196.52311274341091</v>
      </c>
      <c r="M25" s="16">
        <v>3160.7291414737479</v>
      </c>
      <c r="N25" s="16">
        <f t="shared" ref="N25:N36" si="2">SUM(J25:M25)</f>
        <v>5873.6436542491729</v>
      </c>
      <c r="O25" s="16">
        <v>42179.189649894062</v>
      </c>
      <c r="P25" s="17">
        <v>4353.4083753537861</v>
      </c>
      <c r="Q25" s="16">
        <v>389.81159274470048</v>
      </c>
      <c r="R25" s="16">
        <v>11820.64016040434</v>
      </c>
      <c r="S25" s="16">
        <v>3226.7278923508661</v>
      </c>
      <c r="T25" s="16">
        <v>3.1474070955723348</v>
      </c>
      <c r="U25" s="16">
        <v>23720.151220949669</v>
      </c>
      <c r="V25" s="16">
        <v>90886.345328793512</v>
      </c>
      <c r="W25" s="16">
        <v>214070.0857729979</v>
      </c>
      <c r="X25" s="16">
        <v>28463.178375248881</v>
      </c>
      <c r="Y25" s="16">
        <v>118627.3751275844</v>
      </c>
      <c r="Z25" s="16">
        <v>30631.586907177782</v>
      </c>
      <c r="AA25" s="16">
        <v>417.73709286693531</v>
      </c>
      <c r="AB25" s="16">
        <v>21765.171019321031</v>
      </c>
      <c r="AC25" s="16">
        <v>2202.2263860099911</v>
      </c>
      <c r="AD25" s="16">
        <v>7931.0270725638866</v>
      </c>
      <c r="AE25" s="16">
        <v>810.16945466123207</v>
      </c>
      <c r="AF25" s="16">
        <v>1415.048947909542</v>
      </c>
      <c r="AG25" s="16">
        <v>117.94747825031391</v>
      </c>
      <c r="AH25" s="16">
        <v>518.15376522900351</v>
      </c>
      <c r="AI25" s="17">
        <v>48.169846366631532</v>
      </c>
      <c r="AJ25" s="16">
        <v>15108.376573853289</v>
      </c>
      <c r="AK25" s="16">
        <v>383486.68915102747</v>
      </c>
      <c r="AL25" s="16">
        <v>349217.10566557571</v>
      </c>
      <c r="AM25" s="16">
        <v>306715.28421604389</v>
      </c>
      <c r="AN25" s="16">
        <v>259578.50137327</v>
      </c>
      <c r="AO25" s="16">
        <v>206970.1818052553</v>
      </c>
      <c r="AP25" s="16">
        <v>7419.8417915974296</v>
      </c>
      <c r="AQ25" s="16">
        <v>109372.71869005539</v>
      </c>
      <c r="AR25" s="16">
        <v>61003.500997506679</v>
      </c>
      <c r="AS25" s="16">
        <v>32239.947449446699</v>
      </c>
      <c r="AT25" s="16">
        <v>14838.268400388861</v>
      </c>
      <c r="AU25" s="16">
        <v>8844.0559244346387</v>
      </c>
      <c r="AV25" s="16">
        <v>4775.2015485957054</v>
      </c>
      <c r="AW25" s="16">
        <v>3218.346367882009</v>
      </c>
      <c r="AX25" s="17">
        <v>1958.123836041932</v>
      </c>
      <c r="AY25" s="16">
        <v>1.0182458584767831</v>
      </c>
      <c r="AZ25" s="16">
        <v>4.9315819101173122E-2</v>
      </c>
    </row>
    <row r="26" spans="1:52" x14ac:dyDescent="0.3">
      <c r="A26" s="60"/>
      <c r="B26" s="34" t="s">
        <v>901</v>
      </c>
      <c r="C26" s="13">
        <v>995.21362817573959</v>
      </c>
      <c r="D26" s="14">
        <v>20.65989387127917</v>
      </c>
      <c r="E26" s="13">
        <v>958.1556642295152</v>
      </c>
      <c r="F26" s="14">
        <v>21.930964196969679</v>
      </c>
      <c r="G26" s="13">
        <v>972.21384266976793</v>
      </c>
      <c r="H26" s="14">
        <v>24.034353301916859</v>
      </c>
      <c r="I26" s="15">
        <v>96.276380980216999</v>
      </c>
      <c r="J26" s="16">
        <v>2.232293819215645</v>
      </c>
      <c r="K26" s="16">
        <v>206.32002785522999</v>
      </c>
      <c r="L26" s="16">
        <v>16.37784318043137</v>
      </c>
      <c r="M26" s="16">
        <v>4133.6329668675307</v>
      </c>
      <c r="N26" s="16">
        <f t="shared" si="2"/>
        <v>4358.5631317224079</v>
      </c>
      <c r="O26" s="16">
        <v>58362.310402917821</v>
      </c>
      <c r="P26" s="17">
        <v>381.35724044763708</v>
      </c>
      <c r="Q26" s="16">
        <v>2186.0350962707239</v>
      </c>
      <c r="R26" s="16">
        <v>10625.07628603466</v>
      </c>
      <c r="S26" s="16">
        <v>1179.152489174638</v>
      </c>
      <c r="T26" s="16">
        <v>1.9395879745149771</v>
      </c>
      <c r="U26" s="16">
        <v>9299.5896253065239</v>
      </c>
      <c r="V26" s="16">
        <v>94013.312434792926</v>
      </c>
      <c r="W26" s="16">
        <v>220464.57510175931</v>
      </c>
      <c r="X26" s="16">
        <v>29049.45647946059</v>
      </c>
      <c r="Y26" s="16">
        <v>119357.5800951142</v>
      </c>
      <c r="Z26" s="16">
        <v>29716.32376434977</v>
      </c>
      <c r="AA26" s="16">
        <v>605.87169787208063</v>
      </c>
      <c r="AB26" s="16">
        <v>21048.86824054972</v>
      </c>
      <c r="AC26" s="16">
        <v>1878.9049495896011</v>
      </c>
      <c r="AD26" s="16">
        <v>5215.1232328426322</v>
      </c>
      <c r="AE26" s="16">
        <v>380.34016661864268</v>
      </c>
      <c r="AF26" s="16">
        <v>434.06421121279311</v>
      </c>
      <c r="AG26" s="16">
        <v>18.220708010468009</v>
      </c>
      <c r="AH26" s="16">
        <v>76.81341408602529</v>
      </c>
      <c r="AI26" s="17">
        <v>8.2643495732949397</v>
      </c>
      <c r="AJ26" s="16">
        <v>5923.305493825811</v>
      </c>
      <c r="AK26" s="16">
        <v>396680.64318478032</v>
      </c>
      <c r="AL26" s="16">
        <v>359648.57275980309</v>
      </c>
      <c r="AM26" s="16">
        <v>313032.936201084</v>
      </c>
      <c r="AN26" s="16">
        <v>261176.32405933089</v>
      </c>
      <c r="AO26" s="16">
        <v>200785.97138074171</v>
      </c>
      <c r="AP26" s="16">
        <v>10761.48664071191</v>
      </c>
      <c r="AQ26" s="16">
        <v>105773.2072389433</v>
      </c>
      <c r="AR26" s="16">
        <v>52047.228520487552</v>
      </c>
      <c r="AS26" s="16">
        <v>21199.687938384679</v>
      </c>
      <c r="AT26" s="16">
        <v>6965.9371175575588</v>
      </c>
      <c r="AU26" s="16">
        <v>2712.9013200799568</v>
      </c>
      <c r="AV26" s="16">
        <v>737.68048625376537</v>
      </c>
      <c r="AW26" s="16">
        <v>477.10195084487759</v>
      </c>
      <c r="AX26" s="17">
        <v>335.94916964613577</v>
      </c>
      <c r="AY26" s="16">
        <v>1.020617050422258</v>
      </c>
      <c r="AZ26" s="16">
        <v>7.384443148711195E-2</v>
      </c>
    </row>
    <row r="27" spans="1:52" x14ac:dyDescent="0.3">
      <c r="A27" s="60"/>
      <c r="B27" s="34" t="s">
        <v>902</v>
      </c>
      <c r="C27" s="13">
        <v>971.88593344934293</v>
      </c>
      <c r="D27" s="14">
        <v>7.5973297964595456</v>
      </c>
      <c r="E27" s="13">
        <v>969.14118596508501</v>
      </c>
      <c r="F27" s="14">
        <v>22.521156806532499</v>
      </c>
      <c r="G27" s="13">
        <v>970.27159663981274</v>
      </c>
      <c r="H27" s="14">
        <v>23.762071321147449</v>
      </c>
      <c r="I27" s="15">
        <v>99.717585429545579</v>
      </c>
      <c r="J27" s="16">
        <v>5.0700668125781707</v>
      </c>
      <c r="K27" s="16">
        <v>3624.3258912699812</v>
      </c>
      <c r="L27" s="16">
        <v>284.4931869225411</v>
      </c>
      <c r="M27" s="16">
        <v>3703.5053590168359</v>
      </c>
      <c r="N27" s="16">
        <f t="shared" si="2"/>
        <v>7617.3945040219369</v>
      </c>
      <c r="O27" s="16">
        <v>50143.561708007423</v>
      </c>
      <c r="P27" s="17">
        <v>6291.6435494860734</v>
      </c>
      <c r="Q27" s="16">
        <v>777.40092606736744</v>
      </c>
      <c r="R27" s="16">
        <v>12217.15589290244</v>
      </c>
      <c r="S27" s="16">
        <v>4413.9994178353954</v>
      </c>
      <c r="T27" s="16">
        <v>100.2260480979689</v>
      </c>
      <c r="U27" s="16">
        <v>28681.74272844306</v>
      </c>
      <c r="V27" s="16">
        <v>84101.806830986723</v>
      </c>
      <c r="W27" s="16">
        <v>203079.2299372523</v>
      </c>
      <c r="X27" s="16">
        <v>26884.910419289939</v>
      </c>
      <c r="Y27" s="16">
        <v>113864.9423408244</v>
      </c>
      <c r="Z27" s="16">
        <v>32177.920190834651</v>
      </c>
      <c r="AA27" s="16">
        <v>386.55254998726429</v>
      </c>
      <c r="AB27" s="16">
        <v>23538.798964469639</v>
      </c>
      <c r="AC27" s="16">
        <v>2495.4438324244329</v>
      </c>
      <c r="AD27" s="16">
        <v>9214.1991792252265</v>
      </c>
      <c r="AE27" s="16">
        <v>945.43980159456942</v>
      </c>
      <c r="AF27" s="16">
        <v>1715.737165935629</v>
      </c>
      <c r="AG27" s="16">
        <v>153.0131800545268</v>
      </c>
      <c r="AH27" s="16">
        <v>701.7932099565644</v>
      </c>
      <c r="AI27" s="17">
        <v>66.450307526161609</v>
      </c>
      <c r="AJ27" s="16">
        <v>18268.62594168348</v>
      </c>
      <c r="AK27" s="16">
        <v>354859.94443454308</v>
      </c>
      <c r="AL27" s="16">
        <v>331287.487662728</v>
      </c>
      <c r="AM27" s="16">
        <v>289708.08641476219</v>
      </c>
      <c r="AN27" s="16">
        <v>249157.42306526119</v>
      </c>
      <c r="AO27" s="16">
        <v>217418.3796678017</v>
      </c>
      <c r="AP27" s="16">
        <v>6865.9422733084257</v>
      </c>
      <c r="AQ27" s="16">
        <v>118285.4219320082</v>
      </c>
      <c r="AR27" s="16">
        <v>69125.867934194815</v>
      </c>
      <c r="AS27" s="16">
        <v>37456.094224492786</v>
      </c>
      <c r="AT27" s="16">
        <v>17315.747281951819</v>
      </c>
      <c r="AU27" s="16">
        <v>10723.35728709768</v>
      </c>
      <c r="AV27" s="16">
        <v>6194.8655892520974</v>
      </c>
      <c r="AW27" s="16">
        <v>4358.964036997294</v>
      </c>
      <c r="AX27" s="17">
        <v>2701.2320132586019</v>
      </c>
      <c r="AY27" s="16">
        <v>1.033228161055127</v>
      </c>
      <c r="AZ27" s="16">
        <v>4.2814059532505798E-2</v>
      </c>
    </row>
    <row r="28" spans="1:52" x14ac:dyDescent="0.3">
      <c r="A28" s="60"/>
      <c r="B28" s="34" t="s">
        <v>903</v>
      </c>
      <c r="C28" s="13">
        <v>968.43811776624557</v>
      </c>
      <c r="D28" s="14">
        <v>7.0390763959907829</v>
      </c>
      <c r="E28" s="13">
        <v>975.02493976466258</v>
      </c>
      <c r="F28" s="14">
        <v>22.28924730363779</v>
      </c>
      <c r="G28" s="13">
        <v>974.04252121696277</v>
      </c>
      <c r="H28" s="14">
        <v>23.340697935145801</v>
      </c>
      <c r="I28" s="15">
        <v>100.68014898191019</v>
      </c>
      <c r="J28" s="16">
        <v>4.6693552382837407</v>
      </c>
      <c r="K28" s="16">
        <v>3287.8119314706491</v>
      </c>
      <c r="L28" s="16">
        <v>257.78290791307131</v>
      </c>
      <c r="M28" s="16">
        <v>6305.8925633192348</v>
      </c>
      <c r="N28" s="16">
        <f t="shared" si="2"/>
        <v>9856.1567579412385</v>
      </c>
      <c r="O28" s="16">
        <v>85312.171064659662</v>
      </c>
      <c r="P28" s="17">
        <v>5669.1909039333968</v>
      </c>
      <c r="Q28" s="16">
        <v>2203.7537701707488</v>
      </c>
      <c r="R28" s="16">
        <v>11793.733810192891</v>
      </c>
      <c r="S28" s="16">
        <v>6209.7366819668223</v>
      </c>
      <c r="T28" s="16">
        <v>9.7564893297927462</v>
      </c>
      <c r="U28" s="16">
        <v>28616.758496407841</v>
      </c>
      <c r="V28" s="16">
        <v>80523.09183659585</v>
      </c>
      <c r="W28" s="16">
        <v>187031.0423125689</v>
      </c>
      <c r="X28" s="16">
        <v>24534.5254917692</v>
      </c>
      <c r="Y28" s="16">
        <v>104021.3014007551</v>
      </c>
      <c r="Z28" s="16">
        <v>26426.55302677074</v>
      </c>
      <c r="AA28" s="16">
        <v>614.36841007946191</v>
      </c>
      <c r="AB28" s="16">
        <v>20859.999077676432</v>
      </c>
      <c r="AC28" s="16">
        <v>2209.2877682130352</v>
      </c>
      <c r="AD28" s="16">
        <v>8699.7208761008424</v>
      </c>
      <c r="AE28" s="16">
        <v>970.74608443345448</v>
      </c>
      <c r="AF28" s="16">
        <v>1777.786293242008</v>
      </c>
      <c r="AG28" s="16">
        <v>153.28302258155469</v>
      </c>
      <c r="AH28" s="16">
        <v>669.11206584186402</v>
      </c>
      <c r="AI28" s="17">
        <v>62.101849400979809</v>
      </c>
      <c r="AJ28" s="16">
        <v>18227.2347110878</v>
      </c>
      <c r="AK28" s="16">
        <v>339759.88116707111</v>
      </c>
      <c r="AL28" s="16">
        <v>305107.73623583833</v>
      </c>
      <c r="AM28" s="16">
        <v>264380.66262682318</v>
      </c>
      <c r="AN28" s="16">
        <v>227617.72735394989</v>
      </c>
      <c r="AO28" s="16">
        <v>178557.79072142389</v>
      </c>
      <c r="AP28" s="16">
        <v>10912.40515238831</v>
      </c>
      <c r="AQ28" s="16">
        <v>104824.1159682233</v>
      </c>
      <c r="AR28" s="16">
        <v>61199.107152715653</v>
      </c>
      <c r="AS28" s="16">
        <v>35364.719008540007</v>
      </c>
      <c r="AT28" s="16">
        <v>17779.23231563103</v>
      </c>
      <c r="AU28" s="16">
        <v>11111.16433276255</v>
      </c>
      <c r="AV28" s="16">
        <v>6205.7903879171963</v>
      </c>
      <c r="AW28" s="16">
        <v>4155.9755642351802</v>
      </c>
      <c r="AX28" s="17">
        <v>2524.4654228040572</v>
      </c>
      <c r="AY28" s="16">
        <v>1.018010665944119</v>
      </c>
      <c r="AZ28" s="16">
        <v>7.9762815563202555E-2</v>
      </c>
    </row>
    <row r="29" spans="1:52" x14ac:dyDescent="0.3">
      <c r="A29" s="60"/>
      <c r="B29" s="34" t="s">
        <v>904</v>
      </c>
      <c r="C29" s="13">
        <v>966.5326204691122</v>
      </c>
      <c r="D29" s="14">
        <v>7.0861812658170171</v>
      </c>
      <c r="E29" s="13">
        <v>971.7846823409111</v>
      </c>
      <c r="F29" s="14">
        <v>22.21343246631513</v>
      </c>
      <c r="G29" s="13">
        <v>971.41787261626791</v>
      </c>
      <c r="H29" s="14">
        <v>24.424443135315329</v>
      </c>
      <c r="I29" s="15">
        <v>100.5433920967147</v>
      </c>
      <c r="J29" s="16">
        <v>5.0815945788225907</v>
      </c>
      <c r="K29" s="16">
        <v>2854.8180821736069</v>
      </c>
      <c r="L29" s="16">
        <v>223.6035202397218</v>
      </c>
      <c r="M29" s="16">
        <v>3791.8635839001631</v>
      </c>
      <c r="N29" s="16">
        <f t="shared" si="2"/>
        <v>6875.3667808923146</v>
      </c>
      <c r="O29" s="16">
        <v>51004.585927845357</v>
      </c>
      <c r="P29" s="17">
        <v>4928.0826733736803</v>
      </c>
      <c r="Q29" s="16">
        <v>794.62853826658534</v>
      </c>
      <c r="R29" s="16">
        <v>11944.24236544087</v>
      </c>
      <c r="S29" s="16">
        <v>3830.0921908377932</v>
      </c>
      <c r="T29" s="16">
        <v>4.3511262789365119</v>
      </c>
      <c r="U29" s="16">
        <v>25241.874439808209</v>
      </c>
      <c r="V29" s="16">
        <v>88010.941337407858</v>
      </c>
      <c r="W29" s="16">
        <v>208185.79470506651</v>
      </c>
      <c r="X29" s="16">
        <v>27439.52563176936</v>
      </c>
      <c r="Y29" s="16">
        <v>115615.8552318983</v>
      </c>
      <c r="Z29" s="16">
        <v>29758.306320185238</v>
      </c>
      <c r="AA29" s="16">
        <v>452.86915020580699</v>
      </c>
      <c r="AB29" s="16">
        <v>21947.390505309118</v>
      </c>
      <c r="AC29" s="16">
        <v>2259.0119321210532</v>
      </c>
      <c r="AD29" s="16">
        <v>8035.1991025160951</v>
      </c>
      <c r="AE29" s="16">
        <v>852.86595307953053</v>
      </c>
      <c r="AF29" s="16">
        <v>1516.4776654463519</v>
      </c>
      <c r="AG29" s="16">
        <v>127.1762802441544</v>
      </c>
      <c r="AH29" s="16">
        <v>557.86506559188774</v>
      </c>
      <c r="AI29" s="17">
        <v>52.492987453433592</v>
      </c>
      <c r="AJ29" s="16">
        <v>16077.62703172498</v>
      </c>
      <c r="AK29" s="16">
        <v>371354.18285826099</v>
      </c>
      <c r="AL29" s="16">
        <v>339617.93589733518</v>
      </c>
      <c r="AM29" s="16">
        <v>295684.54344579048</v>
      </c>
      <c r="AN29" s="16">
        <v>252988.7423017468</v>
      </c>
      <c r="AO29" s="16">
        <v>201069.63729854891</v>
      </c>
      <c r="AP29" s="16">
        <v>8043.857019641333</v>
      </c>
      <c r="AQ29" s="16">
        <v>110288.39449904081</v>
      </c>
      <c r="AR29" s="16">
        <v>62576.507814987614</v>
      </c>
      <c r="AS29" s="16">
        <v>32663.410985837789</v>
      </c>
      <c r="AT29" s="16">
        <v>15620.25555090715</v>
      </c>
      <c r="AU29" s="16">
        <v>9477.9854090396984</v>
      </c>
      <c r="AV29" s="16">
        <v>5148.8372568483546</v>
      </c>
      <c r="AW29" s="16">
        <v>3465.0004074030289</v>
      </c>
      <c r="AX29" s="17">
        <v>2133.8612785948608</v>
      </c>
      <c r="AY29" s="16">
        <v>1.024901542229917</v>
      </c>
      <c r="AZ29" s="16">
        <v>5.4016468551648829E-2</v>
      </c>
    </row>
    <row r="30" spans="1:52" x14ac:dyDescent="0.3">
      <c r="A30" s="60"/>
      <c r="B30" s="34" t="s">
        <v>905</v>
      </c>
      <c r="C30" s="13">
        <v>972.34759330778741</v>
      </c>
      <c r="D30" s="14">
        <v>7.6746694145283119</v>
      </c>
      <c r="E30" s="13">
        <v>953.60572622723441</v>
      </c>
      <c r="F30" s="14">
        <v>22.408998759485371</v>
      </c>
      <c r="G30" s="13">
        <v>960.27766440099242</v>
      </c>
      <c r="H30" s="14">
        <v>23.519369916627529</v>
      </c>
      <c r="I30" s="15">
        <v>98.072513655657247</v>
      </c>
      <c r="J30" s="16">
        <v>5.1433010309721219</v>
      </c>
      <c r="K30" s="16">
        <v>3239.3531796825109</v>
      </c>
      <c r="L30" s="16">
        <v>254.43150257058181</v>
      </c>
      <c r="M30" s="16">
        <v>2576.2755427278389</v>
      </c>
      <c r="N30" s="16">
        <f t="shared" si="2"/>
        <v>6075.2035260119037</v>
      </c>
      <c r="O30" s="16">
        <v>35677.824305899732</v>
      </c>
      <c r="P30" s="17">
        <v>5702.6768756093306</v>
      </c>
      <c r="Q30" s="16">
        <v>432.82498724592011</v>
      </c>
      <c r="R30" s="16">
        <v>12332.5828769706</v>
      </c>
      <c r="S30" s="16">
        <v>3501.3334879766589</v>
      </c>
      <c r="T30" s="16">
        <v>77.444634872860604</v>
      </c>
      <c r="U30" s="16">
        <v>29144.400058324201</v>
      </c>
      <c r="V30" s="16">
        <v>88006.299201467773</v>
      </c>
      <c r="W30" s="16">
        <v>211132.89283990921</v>
      </c>
      <c r="X30" s="16">
        <v>27905.300945065159</v>
      </c>
      <c r="Y30" s="16">
        <v>117772.0722474607</v>
      </c>
      <c r="Z30" s="16">
        <v>32129.12528621759</v>
      </c>
      <c r="AA30" s="16">
        <v>488.14117037217733</v>
      </c>
      <c r="AB30" s="16">
        <v>23731.173393885008</v>
      </c>
      <c r="AC30" s="16">
        <v>2517.0446439203201</v>
      </c>
      <c r="AD30" s="16">
        <v>9340.7778711352967</v>
      </c>
      <c r="AE30" s="16">
        <v>967.66033906624193</v>
      </c>
      <c r="AF30" s="16">
        <v>1730.169446642738</v>
      </c>
      <c r="AG30" s="16">
        <v>150.91041143764659</v>
      </c>
      <c r="AH30" s="16">
        <v>678.77383830228951</v>
      </c>
      <c r="AI30" s="17">
        <v>63.304163703888527</v>
      </c>
      <c r="AJ30" s="16">
        <v>18563.312139059999</v>
      </c>
      <c r="AK30" s="16">
        <v>371334.59578678379</v>
      </c>
      <c r="AL30" s="16">
        <v>344425.60006510472</v>
      </c>
      <c r="AM30" s="16">
        <v>300703.67397699523</v>
      </c>
      <c r="AN30" s="16">
        <v>257706.94146052669</v>
      </c>
      <c r="AO30" s="16">
        <v>217088.68436633499</v>
      </c>
      <c r="AP30" s="16">
        <v>8670.3582659356543</v>
      </c>
      <c r="AQ30" s="16">
        <v>119252.1276074623</v>
      </c>
      <c r="AR30" s="16">
        <v>69724.228363443777</v>
      </c>
      <c r="AS30" s="16">
        <v>37970.641752582509</v>
      </c>
      <c r="AT30" s="16">
        <v>17722.71683271505</v>
      </c>
      <c r="AU30" s="16">
        <v>10813.55904151711</v>
      </c>
      <c r="AV30" s="16">
        <v>6109.733256584881</v>
      </c>
      <c r="AW30" s="16">
        <v>4215.9865733061461</v>
      </c>
      <c r="AX30" s="17">
        <v>2573.3399879629492</v>
      </c>
      <c r="AY30" s="16">
        <v>1.0307262824551391</v>
      </c>
      <c r="AZ30" s="16">
        <v>5.3887170686784468E-2</v>
      </c>
    </row>
    <row r="31" spans="1:52" x14ac:dyDescent="0.3">
      <c r="A31" s="60"/>
      <c r="B31" s="34" t="s">
        <v>906</v>
      </c>
      <c r="C31" s="13">
        <v>1053.994780832747</v>
      </c>
      <c r="D31" s="14">
        <v>19.505512622942941</v>
      </c>
      <c r="E31" s="13">
        <v>848.52066099946592</v>
      </c>
      <c r="F31" s="14">
        <v>84.879977872105528</v>
      </c>
      <c r="G31" s="13">
        <v>900.03028211355661</v>
      </c>
      <c r="H31" s="14">
        <v>75.411082174902361</v>
      </c>
      <c r="I31" s="15">
        <v>80.50520518982654</v>
      </c>
      <c r="J31" s="16">
        <v>5.5209909874635468</v>
      </c>
      <c r="K31" s="16">
        <v>225.67667288036179</v>
      </c>
      <c r="L31" s="16">
        <v>18.45463291379566</v>
      </c>
      <c r="M31" s="16">
        <v>3380.4060362707842</v>
      </c>
      <c r="N31" s="16">
        <f t="shared" si="2"/>
        <v>3630.058333052405</v>
      </c>
      <c r="O31" s="16">
        <v>46918.463233599963</v>
      </c>
      <c r="P31" s="17">
        <v>527.60735131339879</v>
      </c>
      <c r="Q31" s="16">
        <v>1321.4162044025611</v>
      </c>
      <c r="R31" s="16">
        <v>10661.72359041211</v>
      </c>
      <c r="S31" s="16">
        <v>2305.503204396568</v>
      </c>
      <c r="T31" s="16">
        <v>253.25154909424151</v>
      </c>
      <c r="U31" s="16">
        <v>14055.851843734739</v>
      </c>
      <c r="V31" s="16">
        <v>89602.403183608025</v>
      </c>
      <c r="W31" s="16">
        <v>220065.88371772441</v>
      </c>
      <c r="X31" s="16">
        <v>29323.43205746388</v>
      </c>
      <c r="Y31" s="16">
        <v>120238.10508564529</v>
      </c>
      <c r="Z31" s="16">
        <v>34728.69417424759</v>
      </c>
      <c r="AA31" s="16">
        <v>414.04029268326047</v>
      </c>
      <c r="AB31" s="16">
        <v>23599.572715078401</v>
      </c>
      <c r="AC31" s="16">
        <v>2326.997408202255</v>
      </c>
      <c r="AD31" s="16">
        <v>7161.7226032979452</v>
      </c>
      <c r="AE31" s="16">
        <v>514.05102344695933</v>
      </c>
      <c r="AF31" s="16">
        <v>684.96083376760612</v>
      </c>
      <c r="AG31" s="16">
        <v>42.243717591945881</v>
      </c>
      <c r="AH31" s="16">
        <v>175.9004789558968</v>
      </c>
      <c r="AI31" s="17">
        <v>16.707745977720279</v>
      </c>
      <c r="AJ31" s="16">
        <v>8952.7718749902833</v>
      </c>
      <c r="AK31" s="16">
        <v>378069.21174518159</v>
      </c>
      <c r="AL31" s="16">
        <v>358998.17898486851</v>
      </c>
      <c r="AM31" s="16">
        <v>315985.2592399125</v>
      </c>
      <c r="AN31" s="16">
        <v>263103.07458565722</v>
      </c>
      <c r="AO31" s="16">
        <v>234653.33901518639</v>
      </c>
      <c r="AP31" s="16">
        <v>7354.1792661325126</v>
      </c>
      <c r="AQ31" s="16">
        <v>118590.81766371051</v>
      </c>
      <c r="AR31" s="16">
        <v>64459.762000062467</v>
      </c>
      <c r="AS31" s="16">
        <v>29112.693509341239</v>
      </c>
      <c r="AT31" s="16">
        <v>9414.8539092849696</v>
      </c>
      <c r="AU31" s="16">
        <v>4281.0052110475381</v>
      </c>
      <c r="AV31" s="16">
        <v>1710.2719672852579</v>
      </c>
      <c r="AW31" s="16">
        <v>1092.549558732278</v>
      </c>
      <c r="AX31" s="17">
        <v>679.17666576098713</v>
      </c>
      <c r="AY31" s="16">
        <v>1.038659453204279</v>
      </c>
      <c r="AZ31" s="16">
        <v>4.4085453343332151E-2</v>
      </c>
    </row>
    <row r="32" spans="1:52" x14ac:dyDescent="0.3">
      <c r="A32" s="60"/>
      <c r="B32" s="34" t="s">
        <v>907</v>
      </c>
      <c r="C32" s="13">
        <v>958.21548449605712</v>
      </c>
      <c r="D32" s="14">
        <v>8.8201609804073478</v>
      </c>
      <c r="E32" s="13">
        <v>983.93958167723326</v>
      </c>
      <c r="F32" s="14">
        <v>22.600421831560801</v>
      </c>
      <c r="G32" s="13">
        <v>977.58489182714015</v>
      </c>
      <c r="H32" s="14">
        <v>23.34865149900342</v>
      </c>
      <c r="I32" s="15">
        <v>102.6845837494167</v>
      </c>
      <c r="J32" s="16">
        <v>3.608138285123097</v>
      </c>
      <c r="K32" s="16">
        <v>1781.4765301822599</v>
      </c>
      <c r="L32" s="16">
        <v>137.280232192619</v>
      </c>
      <c r="M32" s="16">
        <v>2910.7248381810309</v>
      </c>
      <c r="N32" s="16">
        <f t="shared" si="2"/>
        <v>4833.0897388410331</v>
      </c>
      <c r="O32" s="16">
        <v>38931.762745223969</v>
      </c>
      <c r="P32" s="17">
        <v>3016.03110097125</v>
      </c>
      <c r="Q32" s="16">
        <v>153.1327297704988</v>
      </c>
      <c r="R32" s="16">
        <v>11996.34876060667</v>
      </c>
      <c r="S32" s="16">
        <v>4033.0154970497779</v>
      </c>
      <c r="T32" s="16">
        <v>3.7934969876801561</v>
      </c>
      <c r="U32" s="16">
        <v>18617.232274173512</v>
      </c>
      <c r="V32" s="16">
        <v>89569.592712524027</v>
      </c>
      <c r="W32" s="16">
        <v>218028.7795477715</v>
      </c>
      <c r="X32" s="16">
        <v>29243.242169032201</v>
      </c>
      <c r="Y32" s="16">
        <v>122412.0905014997</v>
      </c>
      <c r="Z32" s="16">
        <v>35813.487996275173</v>
      </c>
      <c r="AA32" s="16">
        <v>541.80206468214794</v>
      </c>
      <c r="AB32" s="16">
        <v>21970.046897116179</v>
      </c>
      <c r="AC32" s="16">
        <v>2120.6392538449668</v>
      </c>
      <c r="AD32" s="16">
        <v>6674.4017014161109</v>
      </c>
      <c r="AE32" s="16">
        <v>620.22546674622743</v>
      </c>
      <c r="AF32" s="16">
        <v>1061.081979584367</v>
      </c>
      <c r="AG32" s="16">
        <v>88.904701936169445</v>
      </c>
      <c r="AH32" s="16">
        <v>415.51439771130242</v>
      </c>
      <c r="AI32" s="17">
        <v>38.085261602218303</v>
      </c>
      <c r="AJ32" s="16">
        <v>11858.109728772941</v>
      </c>
      <c r="AK32" s="16">
        <v>377930.77093891997</v>
      </c>
      <c r="AL32" s="16">
        <v>355675.00741887692</v>
      </c>
      <c r="AM32" s="16">
        <v>315121.14406284707</v>
      </c>
      <c r="AN32" s="16">
        <v>267860.15427023999</v>
      </c>
      <c r="AO32" s="16">
        <v>241983.0270018593</v>
      </c>
      <c r="AP32" s="16">
        <v>9623.4824987948141</v>
      </c>
      <c r="AQ32" s="16">
        <v>110402.24571415161</v>
      </c>
      <c r="AR32" s="16">
        <v>58743.469635594651</v>
      </c>
      <c r="AS32" s="16">
        <v>27131.71423339883</v>
      </c>
      <c r="AT32" s="16">
        <v>11359.44078289794</v>
      </c>
      <c r="AU32" s="16">
        <v>6631.7623724022951</v>
      </c>
      <c r="AV32" s="16">
        <v>3599.3806451890459</v>
      </c>
      <c r="AW32" s="16">
        <v>2580.834768393182</v>
      </c>
      <c r="AX32" s="17">
        <v>1548.181365943833</v>
      </c>
      <c r="AY32" s="16">
        <v>1.0306434564573359</v>
      </c>
      <c r="AZ32" s="16">
        <v>5.8877702461675667E-2</v>
      </c>
    </row>
    <row r="33" spans="1:52" x14ac:dyDescent="0.3">
      <c r="A33" s="60"/>
      <c r="B33" s="34" t="s">
        <v>908</v>
      </c>
      <c r="C33" s="13">
        <v>965.72834587770706</v>
      </c>
      <c r="D33" s="14">
        <v>7.1448169135091906</v>
      </c>
      <c r="E33" s="13">
        <v>971.04401646223891</v>
      </c>
      <c r="F33" s="14">
        <v>22.186225296795659</v>
      </c>
      <c r="G33" s="13">
        <v>970.64259135912641</v>
      </c>
      <c r="H33" s="14">
        <v>23.33973013034905</v>
      </c>
      <c r="I33" s="15">
        <v>100.5504312477957</v>
      </c>
      <c r="J33" s="16">
        <v>5.2008577053169409</v>
      </c>
      <c r="K33" s="16">
        <v>2948.8904814922012</v>
      </c>
      <c r="L33" s="16">
        <v>230.96743658160489</v>
      </c>
      <c r="M33" s="16">
        <v>5916.4134285791379</v>
      </c>
      <c r="N33" s="16">
        <f t="shared" si="2"/>
        <v>9101.4722043582606</v>
      </c>
      <c r="O33" s="16">
        <v>79959.236420281275</v>
      </c>
      <c r="P33" s="17">
        <v>5086.016946196557</v>
      </c>
      <c r="Q33" s="16">
        <v>1769.1964167902599</v>
      </c>
      <c r="R33" s="16">
        <v>11513.919518447299</v>
      </c>
      <c r="S33" s="16">
        <v>4800.1159512162276</v>
      </c>
      <c r="T33" s="16">
        <v>6.3059515208177501</v>
      </c>
      <c r="U33" s="16">
        <v>21234.379639634939</v>
      </c>
      <c r="V33" s="16">
        <v>85368.146654491138</v>
      </c>
      <c r="W33" s="16">
        <v>197354.2818022366</v>
      </c>
      <c r="X33" s="16">
        <v>25761.322958175559</v>
      </c>
      <c r="Y33" s="16">
        <v>108701.2049008796</v>
      </c>
      <c r="Z33" s="16">
        <v>27211.20837265141</v>
      </c>
      <c r="AA33" s="16">
        <v>446.978669029667</v>
      </c>
      <c r="AB33" s="16">
        <v>19514.598983921449</v>
      </c>
      <c r="AC33" s="16">
        <v>1902.6094824525851</v>
      </c>
      <c r="AD33" s="16">
        <v>6829.2712246297206</v>
      </c>
      <c r="AE33" s="16">
        <v>729.58422685867379</v>
      </c>
      <c r="AF33" s="16">
        <v>1262.4240785361419</v>
      </c>
      <c r="AG33" s="16">
        <v>104.8014073528427</v>
      </c>
      <c r="AH33" s="16">
        <v>457.03358032835428</v>
      </c>
      <c r="AI33" s="17">
        <v>41.932203631410196</v>
      </c>
      <c r="AJ33" s="16">
        <v>13525.082573015879</v>
      </c>
      <c r="AK33" s="16">
        <v>360203.15044089092</v>
      </c>
      <c r="AL33" s="16">
        <v>321948.25742616091</v>
      </c>
      <c r="AM33" s="16">
        <v>277600.46291137458</v>
      </c>
      <c r="AN33" s="16">
        <v>237858.21641330339</v>
      </c>
      <c r="AO33" s="16">
        <v>183859.51603142839</v>
      </c>
      <c r="AP33" s="16">
        <v>7939.2303557667328</v>
      </c>
      <c r="AQ33" s="16">
        <v>98063.311476992196</v>
      </c>
      <c r="AR33" s="16">
        <v>52703.863779849999</v>
      </c>
      <c r="AS33" s="16">
        <v>27761.265140771218</v>
      </c>
      <c r="AT33" s="16">
        <v>13362.34847726509</v>
      </c>
      <c r="AU33" s="16">
        <v>7890.1504908508878</v>
      </c>
      <c r="AV33" s="16">
        <v>4242.9719576049692</v>
      </c>
      <c r="AW33" s="16">
        <v>2838.7178902382252</v>
      </c>
      <c r="AX33" s="17">
        <v>1704.5611232280571</v>
      </c>
      <c r="AY33" s="16">
        <v>1.018127650600857</v>
      </c>
      <c r="AZ33" s="16">
        <v>5.9126486086857388E-2</v>
      </c>
    </row>
    <row r="34" spans="1:52" x14ac:dyDescent="0.3">
      <c r="A34" s="60"/>
      <c r="B34" s="34" t="s">
        <v>909</v>
      </c>
      <c r="C34" s="13">
        <v>964.09296784667902</v>
      </c>
      <c r="D34" s="14">
        <v>7.3040670764771791</v>
      </c>
      <c r="E34" s="13">
        <v>965.16943314127968</v>
      </c>
      <c r="F34" s="14">
        <v>22.07703898985433</v>
      </c>
      <c r="G34" s="13">
        <v>966.18625230072621</v>
      </c>
      <c r="H34" s="14">
        <v>23.290510438805981</v>
      </c>
      <c r="I34" s="15">
        <v>100.1116557562913</v>
      </c>
      <c r="J34" s="16">
        <v>4.7800371917031592</v>
      </c>
      <c r="K34" s="16">
        <v>3910.2168937412598</v>
      </c>
      <c r="L34" s="16">
        <v>306.59049216016808</v>
      </c>
      <c r="M34" s="16">
        <v>5836.5483005682318</v>
      </c>
      <c r="N34" s="16">
        <f t="shared" si="2"/>
        <v>10058.135723661362</v>
      </c>
      <c r="O34" s="16">
        <v>79433.811603468843</v>
      </c>
      <c r="P34" s="17">
        <v>6767.2240001489236</v>
      </c>
      <c r="Q34" s="16">
        <v>1799.9641647176361</v>
      </c>
      <c r="R34" s="16">
        <v>11486.18209228516</v>
      </c>
      <c r="S34" s="16">
        <v>5686.159267791907</v>
      </c>
      <c r="T34" s="16">
        <v>9.8313712772970927</v>
      </c>
      <c r="U34" s="16">
        <v>26807.191959395601</v>
      </c>
      <c r="V34" s="16">
        <v>81257.959014763954</v>
      </c>
      <c r="W34" s="16">
        <v>191420.80970354399</v>
      </c>
      <c r="X34" s="16">
        <v>25098.8540551726</v>
      </c>
      <c r="Y34" s="16">
        <v>106357.306703685</v>
      </c>
      <c r="Z34" s="16">
        <v>27659.892594632431</v>
      </c>
      <c r="AA34" s="16">
        <v>457.90057244628468</v>
      </c>
      <c r="AB34" s="16">
        <v>20768.01336247474</v>
      </c>
      <c r="AC34" s="16">
        <v>2131.456500872489</v>
      </c>
      <c r="AD34" s="16">
        <v>8138.0700293622649</v>
      </c>
      <c r="AE34" s="16">
        <v>900.59963895481349</v>
      </c>
      <c r="AF34" s="16">
        <v>1640.1665117975899</v>
      </c>
      <c r="AG34" s="16">
        <v>145.67173785535621</v>
      </c>
      <c r="AH34" s="16">
        <v>652.75194231538239</v>
      </c>
      <c r="AI34" s="17">
        <v>62.079164046542239</v>
      </c>
      <c r="AJ34" s="16">
        <v>17074.64456012459</v>
      </c>
      <c r="AK34" s="16">
        <v>342860.58656018547</v>
      </c>
      <c r="AL34" s="16">
        <v>312268.85759142583</v>
      </c>
      <c r="AM34" s="16">
        <v>270461.78938763583</v>
      </c>
      <c r="AN34" s="16">
        <v>232729.3363319147</v>
      </c>
      <c r="AO34" s="16">
        <v>186891.16617994881</v>
      </c>
      <c r="AP34" s="16">
        <v>8133.2250878558571</v>
      </c>
      <c r="AQ34" s="16">
        <v>104361.8761933404</v>
      </c>
      <c r="AR34" s="16">
        <v>59043.116367658993</v>
      </c>
      <c r="AS34" s="16">
        <v>33081.585485212461</v>
      </c>
      <c r="AT34" s="16">
        <v>16494.49888195629</v>
      </c>
      <c r="AU34" s="16">
        <v>10251.04069873494</v>
      </c>
      <c r="AV34" s="16">
        <v>5897.6412087188737</v>
      </c>
      <c r="AW34" s="16">
        <v>4054.3598901576552</v>
      </c>
      <c r="AX34" s="17">
        <v>2523.5432539244812</v>
      </c>
      <c r="AY34" s="16">
        <v>1.02545577218462</v>
      </c>
      <c r="AZ34" s="16">
        <v>5.823679493560046E-2</v>
      </c>
    </row>
    <row r="35" spans="1:52" x14ac:dyDescent="0.3">
      <c r="A35" s="60"/>
      <c r="B35" s="34" t="s">
        <v>910</v>
      </c>
      <c r="C35" s="13">
        <v>969.90830402500319</v>
      </c>
      <c r="D35" s="14">
        <v>7.4584103327053466</v>
      </c>
      <c r="E35" s="13">
        <v>961.94202939024467</v>
      </c>
      <c r="F35" s="14">
        <v>21.997902443572031</v>
      </c>
      <c r="G35" s="13">
        <v>965.75538679300598</v>
      </c>
      <c r="H35" s="14">
        <v>23.249110507328261</v>
      </c>
      <c r="I35" s="15">
        <v>99.178656930588247</v>
      </c>
      <c r="J35" s="16">
        <v>5.5773536334804934</v>
      </c>
      <c r="K35" s="16">
        <v>1375.440466319837</v>
      </c>
      <c r="L35" s="16">
        <v>108.0224594200797</v>
      </c>
      <c r="M35" s="16">
        <v>1541.135319455474</v>
      </c>
      <c r="N35" s="16">
        <f t="shared" si="2"/>
        <v>3030.1755988288714</v>
      </c>
      <c r="O35" s="16">
        <v>21026.946709061951</v>
      </c>
      <c r="P35" s="17">
        <v>2396.6034482354398</v>
      </c>
      <c r="Q35" s="16">
        <v>368.05453614259272</v>
      </c>
      <c r="R35" s="16">
        <v>12392.44964741581</v>
      </c>
      <c r="S35" s="16">
        <v>2263.9112646631129</v>
      </c>
      <c r="T35" s="16">
        <v>101.5442213621233</v>
      </c>
      <c r="U35" s="16">
        <v>17147.787011765111</v>
      </c>
      <c r="V35" s="16">
        <v>105927.2853069494</v>
      </c>
      <c r="W35" s="16">
        <v>238635.19569412741</v>
      </c>
      <c r="X35" s="16">
        <v>29960.107017996721</v>
      </c>
      <c r="Y35" s="16">
        <v>120818.3506522274</v>
      </c>
      <c r="Z35" s="16">
        <v>28163.820469504601</v>
      </c>
      <c r="AA35" s="16">
        <v>396.96238736813228</v>
      </c>
      <c r="AB35" s="16">
        <v>18116.683504659472</v>
      </c>
      <c r="AC35" s="16">
        <v>1594.5554156692781</v>
      </c>
      <c r="AD35" s="16">
        <v>5412.3686852157853</v>
      </c>
      <c r="AE35" s="16">
        <v>570.08260878823739</v>
      </c>
      <c r="AF35" s="16">
        <v>981.92367897848305</v>
      </c>
      <c r="AG35" s="16">
        <v>79.122055133527297</v>
      </c>
      <c r="AH35" s="16">
        <v>351.11527626782862</v>
      </c>
      <c r="AI35" s="17">
        <v>32.31537697956243</v>
      </c>
      <c r="AJ35" s="16">
        <v>10922.157332334469</v>
      </c>
      <c r="AK35" s="16">
        <v>446950.57091539848</v>
      </c>
      <c r="AL35" s="16">
        <v>389290.69444392709</v>
      </c>
      <c r="AM35" s="16">
        <v>322845.98079737852</v>
      </c>
      <c r="AN35" s="16">
        <v>264372.7585387908</v>
      </c>
      <c r="AO35" s="16">
        <v>190296.0842534095</v>
      </c>
      <c r="AP35" s="16">
        <v>7050.8416939277504</v>
      </c>
      <c r="AQ35" s="16">
        <v>91038.610576178224</v>
      </c>
      <c r="AR35" s="16">
        <v>44170.510129342882</v>
      </c>
      <c r="AS35" s="16">
        <v>22001.498720389369</v>
      </c>
      <c r="AT35" s="16">
        <v>10441.073421029991</v>
      </c>
      <c r="AU35" s="16">
        <v>6137.0229936155192</v>
      </c>
      <c r="AV35" s="16">
        <v>3203.322070183292</v>
      </c>
      <c r="AW35" s="16">
        <v>2180.8402252660162</v>
      </c>
      <c r="AX35" s="17">
        <v>1313.6332105513179</v>
      </c>
      <c r="AY35" s="16">
        <v>1.0248176165147029</v>
      </c>
      <c r="AZ35" s="16">
        <v>5.3568961556412373E-2</v>
      </c>
    </row>
    <row r="36" spans="1:52" x14ac:dyDescent="0.3">
      <c r="A36" s="60"/>
      <c r="B36" s="34" t="s">
        <v>911</v>
      </c>
      <c r="C36" s="13">
        <v>964.40636428958328</v>
      </c>
      <c r="D36" s="14">
        <v>7.439001528938654</v>
      </c>
      <c r="E36" s="13">
        <v>974.92964145948793</v>
      </c>
      <c r="F36" s="14">
        <v>22.192302071813049</v>
      </c>
      <c r="G36" s="13">
        <v>973.1830330228205</v>
      </c>
      <c r="H36" s="14">
        <v>23.317684749257591</v>
      </c>
      <c r="I36" s="15">
        <v>101.09116629250541</v>
      </c>
      <c r="J36" s="16">
        <v>4.174176703941872</v>
      </c>
      <c r="K36" s="16">
        <v>2487.5670581544859</v>
      </c>
      <c r="L36" s="16">
        <v>194.87025560751039</v>
      </c>
      <c r="M36" s="16">
        <v>4963.1225442626919</v>
      </c>
      <c r="N36" s="16">
        <f t="shared" si="2"/>
        <v>7649.7340347286299</v>
      </c>
      <c r="O36" s="16">
        <v>66970.726055807696</v>
      </c>
      <c r="P36" s="17">
        <v>4275.5341039735922</v>
      </c>
      <c r="Q36" s="16">
        <v>1792.108499038515</v>
      </c>
      <c r="R36" s="16">
        <v>11800.09912429504</v>
      </c>
      <c r="S36" s="16">
        <v>4375.3737445029537</v>
      </c>
      <c r="T36" s="16">
        <v>6.0230435006107346</v>
      </c>
      <c r="U36" s="16">
        <v>20582.51420091304</v>
      </c>
      <c r="V36" s="16">
        <v>89175.752913537886</v>
      </c>
      <c r="W36" s="16">
        <v>206022.78311141269</v>
      </c>
      <c r="X36" s="16">
        <v>26452.560080370469</v>
      </c>
      <c r="Y36" s="16">
        <v>111849.12389989301</v>
      </c>
      <c r="Z36" s="16">
        <v>27285.26638530516</v>
      </c>
      <c r="AA36" s="16">
        <v>455.66586312310471</v>
      </c>
      <c r="AB36" s="16">
        <v>19482.698759009541</v>
      </c>
      <c r="AC36" s="16">
        <v>1835.879488183514</v>
      </c>
      <c r="AD36" s="16">
        <v>6500.1410674651288</v>
      </c>
      <c r="AE36" s="16">
        <v>701.15227683048192</v>
      </c>
      <c r="AF36" s="16">
        <v>1216.02811301205</v>
      </c>
      <c r="AG36" s="16">
        <v>98.674050366832361</v>
      </c>
      <c r="AH36" s="16">
        <v>426.28062017554868</v>
      </c>
      <c r="AI36" s="17">
        <v>39.580437259874081</v>
      </c>
      <c r="AJ36" s="16">
        <v>13109.881656632509</v>
      </c>
      <c r="AK36" s="16">
        <v>376268.99963518098</v>
      </c>
      <c r="AL36" s="16">
        <v>336089.36886037962</v>
      </c>
      <c r="AM36" s="16">
        <v>285049.13879709563</v>
      </c>
      <c r="AN36" s="16">
        <v>244746.44179407661</v>
      </c>
      <c r="AO36" s="16">
        <v>184359.90800881869</v>
      </c>
      <c r="AP36" s="16">
        <v>8093.5322046732635</v>
      </c>
      <c r="AQ36" s="16">
        <v>97903.008839243921</v>
      </c>
      <c r="AR36" s="16">
        <v>50855.387484307867</v>
      </c>
      <c r="AS36" s="16">
        <v>26423.337672622471</v>
      </c>
      <c r="AT36" s="16">
        <v>12841.61679176707</v>
      </c>
      <c r="AU36" s="16">
        <v>7600.175706325309</v>
      </c>
      <c r="AV36" s="16">
        <v>3994.9008245681121</v>
      </c>
      <c r="AW36" s="16">
        <v>2647.7057153760788</v>
      </c>
      <c r="AX36" s="17">
        <v>1608.9608642225239</v>
      </c>
      <c r="AY36" s="16">
        <v>1.0262323223451739</v>
      </c>
      <c r="AZ36" s="16">
        <v>6.0243034309899482E-2</v>
      </c>
    </row>
    <row r="37" spans="1:52" s="33" customFormat="1" x14ac:dyDescent="0.3">
      <c r="A37" s="59" t="s">
        <v>728</v>
      </c>
      <c r="B37" s="41" t="s">
        <v>912</v>
      </c>
      <c r="C37" s="28">
        <v>974.16489341657621</v>
      </c>
      <c r="D37" s="29">
        <v>14.608714247109081</v>
      </c>
      <c r="E37" s="28">
        <v>942.19184478745728</v>
      </c>
      <c r="F37" s="29">
        <v>21.60346806925611</v>
      </c>
      <c r="G37" s="28">
        <v>954.21371625211134</v>
      </c>
      <c r="H37" s="29">
        <v>23.458788716320949</v>
      </c>
      <c r="I37" s="30">
        <v>96.71790177975069</v>
      </c>
      <c r="J37" s="31">
        <v>2.4407362169391771</v>
      </c>
      <c r="K37" s="31">
        <v>227.5199913116106</v>
      </c>
      <c r="L37" s="31">
        <v>17.948548268171031</v>
      </c>
      <c r="M37" s="31">
        <v>3592.6228329189939</v>
      </c>
      <c r="N37" s="31">
        <f>SUM(J37:M37)</f>
        <v>3840.5321087157149</v>
      </c>
      <c r="O37" s="31">
        <v>49227.36331174834</v>
      </c>
      <c r="P37" s="32">
        <v>404.63871480756183</v>
      </c>
      <c r="Q37" s="31">
        <v>2181.6585278844759</v>
      </c>
      <c r="R37" s="31">
        <v>11178.22979661428</v>
      </c>
      <c r="S37" s="31">
        <v>1224.6540364341499</v>
      </c>
      <c r="T37" s="31">
        <v>17.81520503116338</v>
      </c>
      <c r="U37" s="31">
        <v>15837.713054183139</v>
      </c>
      <c r="V37" s="31">
        <v>70279.389109254465</v>
      </c>
      <c r="W37" s="31">
        <v>182610.10657066459</v>
      </c>
      <c r="X37" s="31">
        <v>25450.168333006939</v>
      </c>
      <c r="Y37" s="31">
        <v>107571.1864548739</v>
      </c>
      <c r="Z37" s="31">
        <v>68519.478681601715</v>
      </c>
      <c r="AA37" s="31">
        <v>286.93024904830219</v>
      </c>
      <c r="AB37" s="31">
        <v>55976.250379351077</v>
      </c>
      <c r="AC37" s="31">
        <v>4878.6242943571206</v>
      </c>
      <c r="AD37" s="31">
        <v>8516.7695839530461</v>
      </c>
      <c r="AE37" s="31">
        <v>388.75294309000719</v>
      </c>
      <c r="AF37" s="31">
        <v>486.03362164424499</v>
      </c>
      <c r="AG37" s="31">
        <v>30.163284620611371</v>
      </c>
      <c r="AH37" s="31">
        <v>199.68539037112339</v>
      </c>
      <c r="AI37" s="32">
        <v>22.369903950216571</v>
      </c>
      <c r="AJ37" s="31">
        <v>10087.71532113576</v>
      </c>
      <c r="AK37" s="31">
        <v>296537.50679010322</v>
      </c>
      <c r="AL37" s="31">
        <v>297895.76928330283</v>
      </c>
      <c r="AM37" s="31">
        <v>274247.50358843693</v>
      </c>
      <c r="AN37" s="31">
        <v>235385.52834764519</v>
      </c>
      <c r="AO37" s="31">
        <v>462969.45055136288</v>
      </c>
      <c r="AP37" s="31">
        <v>5096.4520257247286</v>
      </c>
      <c r="AQ37" s="31">
        <v>281287.69034849788</v>
      </c>
      <c r="AR37" s="31">
        <v>135141.94721210859</v>
      </c>
      <c r="AS37" s="31">
        <v>34621.014568914819</v>
      </c>
      <c r="AT37" s="31">
        <v>7120.0172727107547</v>
      </c>
      <c r="AU37" s="31">
        <v>3037.7101352765312</v>
      </c>
      <c r="AV37" s="31">
        <v>1221.1856121705009</v>
      </c>
      <c r="AW37" s="31">
        <v>1240.281927770953</v>
      </c>
      <c r="AX37" s="32">
        <v>909.34568903319382</v>
      </c>
      <c r="AY37" s="31">
        <v>1.044607592326029</v>
      </c>
      <c r="AZ37" s="31">
        <v>1.4122656939169529E-2</v>
      </c>
    </row>
    <row r="38" spans="1:52" x14ac:dyDescent="0.3">
      <c r="A38" s="60"/>
      <c r="B38" s="34" t="s">
        <v>913</v>
      </c>
      <c r="C38" s="13">
        <v>960.01713377309261</v>
      </c>
      <c r="D38" s="14">
        <v>8.4248804135188546</v>
      </c>
      <c r="E38" s="13">
        <v>946.40824376587932</v>
      </c>
      <c r="F38" s="14">
        <v>21.605798194491541</v>
      </c>
      <c r="G38" s="13">
        <v>953.02821142739981</v>
      </c>
      <c r="H38" s="14">
        <v>23.056168025132578</v>
      </c>
      <c r="I38" s="15">
        <v>98.582432591205205</v>
      </c>
      <c r="J38" s="16">
        <v>6.9934197876876656</v>
      </c>
      <c r="K38" s="16">
        <v>2591.6776579115399</v>
      </c>
      <c r="L38" s="16">
        <v>202.7137522855285</v>
      </c>
      <c r="M38" s="16">
        <v>3450.851486087889</v>
      </c>
      <c r="N38" s="16">
        <f>SUM(J38:M38)</f>
        <v>6252.2363160726454</v>
      </c>
      <c r="O38" s="16">
        <v>46561.221372570653</v>
      </c>
      <c r="P38" s="17">
        <v>4653.7943840113257</v>
      </c>
      <c r="Q38" s="16">
        <v>1541.535758542572</v>
      </c>
      <c r="R38" s="16">
        <v>11674.01527094447</v>
      </c>
      <c r="S38" s="16">
        <v>3752.278137941204</v>
      </c>
      <c r="T38" s="16">
        <v>8.2907161489908425</v>
      </c>
      <c r="U38" s="16">
        <v>21865.21318021452</v>
      </c>
      <c r="V38" s="16">
        <v>88933.782011535965</v>
      </c>
      <c r="W38" s="16">
        <v>212343.18552117149</v>
      </c>
      <c r="X38" s="16">
        <v>28906.475405272591</v>
      </c>
      <c r="Y38" s="16">
        <v>119937.1454776756</v>
      </c>
      <c r="Z38" s="16">
        <v>29472.392315689889</v>
      </c>
      <c r="AA38" s="16">
        <v>511.00184545341659</v>
      </c>
      <c r="AB38" s="16">
        <v>20233.18207422355</v>
      </c>
      <c r="AC38" s="16">
        <v>2063.7291971497361</v>
      </c>
      <c r="AD38" s="16">
        <v>7392.8840153321598</v>
      </c>
      <c r="AE38" s="16">
        <v>731.63593991150231</v>
      </c>
      <c r="AF38" s="16">
        <v>1275.253247951033</v>
      </c>
      <c r="AG38" s="16">
        <v>102.02644360732459</v>
      </c>
      <c r="AH38" s="16">
        <v>452.92501173288389</v>
      </c>
      <c r="AI38" s="17">
        <v>41.912642364306429</v>
      </c>
      <c r="AJ38" s="16">
        <v>13926.887375932811</v>
      </c>
      <c r="AK38" s="16">
        <v>375248.02536513068</v>
      </c>
      <c r="AL38" s="16">
        <v>346399.97638037772</v>
      </c>
      <c r="AM38" s="16">
        <v>311492.19186716148</v>
      </c>
      <c r="AN38" s="16">
        <v>262444.51964480442</v>
      </c>
      <c r="AO38" s="16">
        <v>199137.7859168236</v>
      </c>
      <c r="AP38" s="16">
        <v>9076.4093330979867</v>
      </c>
      <c r="AQ38" s="16">
        <v>101674.2817800178</v>
      </c>
      <c r="AR38" s="16">
        <v>57167.013771460843</v>
      </c>
      <c r="AS38" s="16">
        <v>30052.374046065692</v>
      </c>
      <c r="AT38" s="16">
        <v>13399.925639404801</v>
      </c>
      <c r="AU38" s="16">
        <v>7970.3327996939588</v>
      </c>
      <c r="AV38" s="16">
        <v>4130.6252472601054</v>
      </c>
      <c r="AW38" s="16">
        <v>2813.1988306390299</v>
      </c>
      <c r="AX38" s="17">
        <v>1703.765949768554</v>
      </c>
      <c r="AY38" s="16">
        <v>1.0131997257889409</v>
      </c>
      <c r="AZ38" s="16">
        <v>6.378692698780207E-2</v>
      </c>
    </row>
    <row r="39" spans="1:52" x14ac:dyDescent="0.3">
      <c r="A39" s="60"/>
      <c r="B39" s="34" t="s">
        <v>914</v>
      </c>
      <c r="C39" s="13">
        <v>966.23887412930878</v>
      </c>
      <c r="D39" s="14">
        <v>8.0678257608409787</v>
      </c>
      <c r="E39" s="13">
        <v>957.16482280850403</v>
      </c>
      <c r="F39" s="14">
        <v>21.778700541672212</v>
      </c>
      <c r="G39" s="13">
        <v>961.93579947003525</v>
      </c>
      <c r="H39" s="14">
        <v>23.200332436429761</v>
      </c>
      <c r="I39" s="15">
        <v>99.060889438030358</v>
      </c>
      <c r="J39" s="16">
        <v>3.4307510498255258</v>
      </c>
      <c r="K39" s="16">
        <v>1441.3383481291789</v>
      </c>
      <c r="L39" s="16">
        <v>113.0951496363875</v>
      </c>
      <c r="M39" s="16">
        <v>6261.2376782991378</v>
      </c>
      <c r="N39" s="16">
        <f>SUM(J39:M39)</f>
        <v>7819.1019271145296</v>
      </c>
      <c r="O39" s="16">
        <v>86351.626953952553</v>
      </c>
      <c r="P39" s="17">
        <v>2534.7571488553181</v>
      </c>
      <c r="Q39" s="16">
        <v>2339.176147798491</v>
      </c>
      <c r="R39" s="16">
        <v>11392.92902590767</v>
      </c>
      <c r="S39" s="16">
        <v>5411.6890013498869</v>
      </c>
      <c r="T39" s="16">
        <v>63.022433695173248</v>
      </c>
      <c r="U39" s="16">
        <v>17957.61093056135</v>
      </c>
      <c r="V39" s="16">
        <v>81920.151237195445</v>
      </c>
      <c r="W39" s="16">
        <v>196157.4002284726</v>
      </c>
      <c r="X39" s="16">
        <v>25839.389762212551</v>
      </c>
      <c r="Y39" s="16">
        <v>111115.75990219691</v>
      </c>
      <c r="Z39" s="16">
        <v>29899.789794022421</v>
      </c>
      <c r="AA39" s="16">
        <v>550.29983273694575</v>
      </c>
      <c r="AB39" s="16">
        <v>19075.832686997161</v>
      </c>
      <c r="AC39" s="16">
        <v>1831.3833368053799</v>
      </c>
      <c r="AD39" s="16">
        <v>6229.8880827030034</v>
      </c>
      <c r="AE39" s="16">
        <v>627.2754521287892</v>
      </c>
      <c r="AF39" s="16">
        <v>1074.4418449408499</v>
      </c>
      <c r="AG39" s="16">
        <v>83.352000389307491</v>
      </c>
      <c r="AH39" s="16">
        <v>352.8742137957293</v>
      </c>
      <c r="AI39" s="17">
        <v>33.179502749276018</v>
      </c>
      <c r="AJ39" s="16">
        <v>11437.968745580471</v>
      </c>
      <c r="AK39" s="16">
        <v>345654.64657044492</v>
      </c>
      <c r="AL39" s="16">
        <v>319995.75893714948</v>
      </c>
      <c r="AM39" s="16">
        <v>278441.70002384222</v>
      </c>
      <c r="AN39" s="16">
        <v>243141.70656935859</v>
      </c>
      <c r="AO39" s="16">
        <v>202025.60671636771</v>
      </c>
      <c r="AP39" s="16">
        <v>9774.4197644217729</v>
      </c>
      <c r="AQ39" s="16">
        <v>95858.455713553543</v>
      </c>
      <c r="AR39" s="16">
        <v>50730.840354719679</v>
      </c>
      <c r="AS39" s="16">
        <v>25324.748303670742</v>
      </c>
      <c r="AT39" s="16">
        <v>11488.56139430017</v>
      </c>
      <c r="AU39" s="16">
        <v>6715.2615308803106</v>
      </c>
      <c r="AV39" s="16">
        <v>3374.5749145468621</v>
      </c>
      <c r="AW39" s="16">
        <v>2191.7653030790639</v>
      </c>
      <c r="AX39" s="17">
        <v>1348.760274360814</v>
      </c>
      <c r="AY39" s="16">
        <v>1.031468297646708</v>
      </c>
      <c r="AZ39" s="16">
        <v>7.0238068783793434E-2</v>
      </c>
    </row>
    <row r="40" spans="1:52" x14ac:dyDescent="0.3">
      <c r="A40" s="60"/>
      <c r="B40" s="34" t="s">
        <v>915</v>
      </c>
      <c r="C40" s="13">
        <v>963.54744699948549</v>
      </c>
      <c r="D40" s="14">
        <v>7.5769571407708467</v>
      </c>
      <c r="E40" s="13">
        <v>938.09036540081865</v>
      </c>
      <c r="F40" s="14">
        <v>20.404239417761129</v>
      </c>
      <c r="G40" s="13">
        <v>947.36570747776375</v>
      </c>
      <c r="H40" s="14">
        <v>22.942724857346569</v>
      </c>
      <c r="I40" s="15">
        <v>97.357983597181345</v>
      </c>
      <c r="J40" s="16">
        <v>4.2579596775195618</v>
      </c>
      <c r="K40" s="16">
        <v>2327.944992373225</v>
      </c>
      <c r="L40" s="16">
        <v>182.45447442807159</v>
      </c>
      <c r="M40" s="16">
        <v>3377.2094140529298</v>
      </c>
      <c r="N40" s="16">
        <f t="shared" ref="N40" si="3">SUM(J40:M40)</f>
        <v>5891.8668405317458</v>
      </c>
      <c r="O40" s="16">
        <v>44938.555268491247</v>
      </c>
      <c r="P40" s="17">
        <v>4164.3414333291421</v>
      </c>
      <c r="Q40" s="16">
        <v>1519.067497849851</v>
      </c>
      <c r="R40" s="16">
        <v>11666.3723391654</v>
      </c>
      <c r="S40" s="16">
        <v>4115.209546226476</v>
      </c>
      <c r="T40" s="16">
        <v>6.1000958012814506</v>
      </c>
      <c r="U40" s="16">
        <v>21383.758726500819</v>
      </c>
      <c r="V40" s="16">
        <v>84006.19474891905</v>
      </c>
      <c r="W40" s="16">
        <v>207147.23391060001</v>
      </c>
      <c r="X40" s="16">
        <v>28475.06920796846</v>
      </c>
      <c r="Y40" s="16">
        <v>126216.81804930839</v>
      </c>
      <c r="Z40" s="16">
        <v>34612.214088156637</v>
      </c>
      <c r="AA40" s="16">
        <v>586.91100346577468</v>
      </c>
      <c r="AB40" s="16">
        <v>21707.536644214131</v>
      </c>
      <c r="AC40" s="16">
        <v>2239.0744895094399</v>
      </c>
      <c r="AD40" s="16">
        <v>7486.8952773357196</v>
      </c>
      <c r="AE40" s="16">
        <v>683.93873228274799</v>
      </c>
      <c r="AF40" s="16">
        <v>1179.408134253287</v>
      </c>
      <c r="AG40" s="16">
        <v>103.6105583894261</v>
      </c>
      <c r="AH40" s="16">
        <v>484.41931270691248</v>
      </c>
      <c r="AI40" s="17">
        <v>45.512469262091209</v>
      </c>
      <c r="AJ40" s="16">
        <v>13620.228488217081</v>
      </c>
      <c r="AK40" s="16">
        <v>354456.51792792848</v>
      </c>
      <c r="AL40" s="16">
        <v>337923.70947895601</v>
      </c>
      <c r="AM40" s="16">
        <v>306843.4181893153</v>
      </c>
      <c r="AN40" s="16">
        <v>276185.59748207527</v>
      </c>
      <c r="AO40" s="16">
        <v>233866.31140646379</v>
      </c>
      <c r="AP40" s="16">
        <v>10424.706988734901</v>
      </c>
      <c r="AQ40" s="16">
        <v>109083.0987146439</v>
      </c>
      <c r="AR40" s="16">
        <v>62024.224086134083</v>
      </c>
      <c r="AS40" s="16">
        <v>30434.533647706179</v>
      </c>
      <c r="AT40" s="16">
        <v>12526.35040810894</v>
      </c>
      <c r="AU40" s="16">
        <v>7371.300839083041</v>
      </c>
      <c r="AV40" s="16">
        <v>4194.7594489646199</v>
      </c>
      <c r="AW40" s="16">
        <v>3008.8156068752328</v>
      </c>
      <c r="AX40" s="17">
        <v>1850.100376507773</v>
      </c>
      <c r="AY40" s="16">
        <v>1.024657620913644</v>
      </c>
      <c r="AZ40" s="16">
        <v>6.5268148167599252E-2</v>
      </c>
    </row>
    <row r="41" spans="1:52" s="43" customFormat="1" x14ac:dyDescent="0.3">
      <c r="A41" s="3" t="s">
        <v>33</v>
      </c>
      <c r="B41" s="36" t="s">
        <v>735</v>
      </c>
      <c r="C41" s="37">
        <v>1719.2130126006591</v>
      </c>
      <c r="D41" s="38">
        <v>7.5659626162794247</v>
      </c>
      <c r="E41" s="37">
        <v>1714.2482685776711</v>
      </c>
      <c r="F41" s="38">
        <v>37.314468443912638</v>
      </c>
      <c r="G41" s="37">
        <v>1716.9762679187711</v>
      </c>
      <c r="H41" s="38">
        <v>31.12817888023023</v>
      </c>
      <c r="I41" s="46">
        <v>99.711219960144547</v>
      </c>
      <c r="J41" s="39">
        <v>8.9261123415526473</v>
      </c>
      <c r="K41" s="39">
        <v>10995.616489160369</v>
      </c>
      <c r="L41" s="39">
        <v>1275.4481100471089</v>
      </c>
      <c r="M41" s="39">
        <v>4776.9540763428431</v>
      </c>
      <c r="N41" s="39">
        <f t="shared" ref="N41:N65" si="4">SUM(J41:M41)</f>
        <v>17056.944787891873</v>
      </c>
      <c r="O41" s="39">
        <v>42918.577613430723</v>
      </c>
      <c r="P41" s="40">
        <v>10158.884587836999</v>
      </c>
      <c r="Q41" s="39">
        <v>1931.085361738245</v>
      </c>
      <c r="R41" s="39">
        <v>11797.316486133859</v>
      </c>
      <c r="S41" s="39">
        <v>6399.6788063316581</v>
      </c>
      <c r="T41" s="39">
        <v>210.0711221874873</v>
      </c>
      <c r="U41" s="39">
        <v>27553.598591056001</v>
      </c>
      <c r="V41" s="39">
        <v>104084.8319771667</v>
      </c>
      <c r="W41" s="39">
        <v>218128.220388377</v>
      </c>
      <c r="X41" s="39">
        <v>25311.66621348582</v>
      </c>
      <c r="Y41" s="39">
        <v>96941.72115787334</v>
      </c>
      <c r="Z41" s="39">
        <v>18086.54450279686</v>
      </c>
      <c r="AA41" s="39">
        <v>793.43975490607306</v>
      </c>
      <c r="AB41" s="39">
        <v>14707.933335983391</v>
      </c>
      <c r="AC41" s="39">
        <v>1556.449730239786</v>
      </c>
      <c r="AD41" s="39">
        <v>7039.1718005167459</v>
      </c>
      <c r="AE41" s="39">
        <v>919.88805285964656</v>
      </c>
      <c r="AF41" s="39">
        <v>1713.665889267294</v>
      </c>
      <c r="AG41" s="39">
        <v>137.8994810005459</v>
      </c>
      <c r="AH41" s="39">
        <v>565.46647050945694</v>
      </c>
      <c r="AI41" s="40">
        <v>56.62232217223783</v>
      </c>
      <c r="AJ41" s="39">
        <v>17550.062796850962</v>
      </c>
      <c r="AK41" s="39">
        <v>439176.50623277097</v>
      </c>
      <c r="AL41" s="39">
        <v>355837.22738723812</v>
      </c>
      <c r="AM41" s="39">
        <v>272755.02385221788</v>
      </c>
      <c r="AN41" s="39">
        <v>212126.30450300511</v>
      </c>
      <c r="AO41" s="39">
        <v>122206.3817756545</v>
      </c>
      <c r="AP41" s="39">
        <v>14093.06847080059</v>
      </c>
      <c r="AQ41" s="39">
        <v>73909.2127436351</v>
      </c>
      <c r="AR41" s="39">
        <v>43114.950976171349</v>
      </c>
      <c r="AS41" s="39">
        <v>28614.51951429572</v>
      </c>
      <c r="AT41" s="39">
        <v>16847.766535890962</v>
      </c>
      <c r="AU41" s="39">
        <v>10710.411807920589</v>
      </c>
      <c r="AV41" s="39">
        <v>5582.9749392933563</v>
      </c>
      <c r="AW41" s="39">
        <v>3512.2141025432111</v>
      </c>
      <c r="AX41" s="40">
        <v>2301.7204135056031</v>
      </c>
      <c r="AY41" s="39">
        <v>1.028123894447404</v>
      </c>
      <c r="AZ41" s="39">
        <v>0.14828913464115051</v>
      </c>
    </row>
    <row r="42" spans="1:52" x14ac:dyDescent="0.3">
      <c r="A42" s="60" t="s">
        <v>61</v>
      </c>
      <c r="B42" s="34" t="s">
        <v>742</v>
      </c>
      <c r="C42" s="13">
        <v>964.60268497851757</v>
      </c>
      <c r="D42" s="14">
        <v>7.3716414141663229</v>
      </c>
      <c r="E42" s="13">
        <v>928.93718195336817</v>
      </c>
      <c r="F42" s="14">
        <v>22.547839213827739</v>
      </c>
      <c r="G42" s="13">
        <v>940.56891389722375</v>
      </c>
      <c r="H42" s="14">
        <v>23.576276123983352</v>
      </c>
      <c r="I42" s="15">
        <v>96.302570625133214</v>
      </c>
      <c r="J42" s="16">
        <v>1.7808229385855709</v>
      </c>
      <c r="K42" s="16">
        <v>2559.9911827772839</v>
      </c>
      <c r="L42" s="16">
        <v>200.11114256876439</v>
      </c>
      <c r="M42" s="16">
        <v>3978.8177999144859</v>
      </c>
      <c r="N42" s="16">
        <f t="shared" si="4"/>
        <v>6740.7009481991199</v>
      </c>
      <c r="O42" s="16">
        <v>55325.221009742578</v>
      </c>
      <c r="P42" s="17">
        <v>4653.0677132995525</v>
      </c>
      <c r="Q42" s="16">
        <v>2280.545705754786</v>
      </c>
      <c r="R42" s="16">
        <v>11805.53022561646</v>
      </c>
      <c r="S42" s="16">
        <v>4185.5754910531932</v>
      </c>
      <c r="T42" s="16">
        <v>287.20613078974679</v>
      </c>
      <c r="U42" s="16">
        <v>24115.190738862431</v>
      </c>
      <c r="V42" s="16">
        <v>90129.228328879763</v>
      </c>
      <c r="W42" s="16">
        <v>206766.58953393099</v>
      </c>
      <c r="X42" s="16">
        <v>27094.04828437636</v>
      </c>
      <c r="Y42" s="16">
        <v>114107.8060825774</v>
      </c>
      <c r="Z42" s="16">
        <v>26801.836239509332</v>
      </c>
      <c r="AA42" s="16">
        <v>402.63574434984912</v>
      </c>
      <c r="AB42" s="16">
        <v>20764.289009908291</v>
      </c>
      <c r="AC42" s="16">
        <v>2036.6133202658871</v>
      </c>
      <c r="AD42" s="16">
        <v>7672.956515108659</v>
      </c>
      <c r="AE42" s="16">
        <v>854.79669716247565</v>
      </c>
      <c r="AF42" s="16">
        <v>1493.9196935690061</v>
      </c>
      <c r="AG42" s="16">
        <v>114.028586721669</v>
      </c>
      <c r="AH42" s="16">
        <v>463.03442242395431</v>
      </c>
      <c r="AI42" s="17">
        <v>43.69371189365895</v>
      </c>
      <c r="AJ42" s="16">
        <v>15359.994101186259</v>
      </c>
      <c r="AK42" s="16">
        <v>380292.10265350109</v>
      </c>
      <c r="AL42" s="16">
        <v>337302.75617280748</v>
      </c>
      <c r="AM42" s="16">
        <v>291961.72720233147</v>
      </c>
      <c r="AN42" s="16">
        <v>249688.85357237939</v>
      </c>
      <c r="AO42" s="16">
        <v>181093.48810479281</v>
      </c>
      <c r="AP42" s="16">
        <v>7151.6118001749401</v>
      </c>
      <c r="AQ42" s="16">
        <v>104343.16085381051</v>
      </c>
      <c r="AR42" s="16">
        <v>56415.88144780849</v>
      </c>
      <c r="AS42" s="16">
        <v>31190.880142718132</v>
      </c>
      <c r="AT42" s="16">
        <v>15655.6171641479</v>
      </c>
      <c r="AU42" s="16">
        <v>9336.9980848062896</v>
      </c>
      <c r="AV42" s="16">
        <v>4616.5419725372058</v>
      </c>
      <c r="AW42" s="16">
        <v>2875.99020139102</v>
      </c>
      <c r="AX42" s="17">
        <v>1776.1671501487381</v>
      </c>
      <c r="AY42" s="16">
        <v>1.0122744480021779</v>
      </c>
      <c r="AZ42" s="16">
        <v>5.2026010114006559E-2</v>
      </c>
    </row>
    <row r="43" spans="1:52" x14ac:dyDescent="0.3">
      <c r="A43" s="60"/>
      <c r="B43" s="34" t="s">
        <v>739</v>
      </c>
      <c r="C43" s="13">
        <v>962.19651065548032</v>
      </c>
      <c r="D43" s="14">
        <v>7.0111253927490331</v>
      </c>
      <c r="E43" s="13">
        <v>952.90436499744908</v>
      </c>
      <c r="F43" s="14">
        <v>21.73780549502294</v>
      </c>
      <c r="G43" s="13">
        <v>957.10558539453291</v>
      </c>
      <c r="H43" s="14">
        <v>23.104426816823121</v>
      </c>
      <c r="I43" s="15">
        <v>99.034277763936061</v>
      </c>
      <c r="J43" s="16">
        <v>0.53735937715974869</v>
      </c>
      <c r="K43" s="16">
        <v>3459.2877207921679</v>
      </c>
      <c r="L43" s="16">
        <v>270.03162529829189</v>
      </c>
      <c r="M43" s="16">
        <v>3695.9672084656181</v>
      </c>
      <c r="N43" s="16">
        <f t="shared" si="4"/>
        <v>7425.8239139332381</v>
      </c>
      <c r="O43" s="16">
        <v>50206.032058040793</v>
      </c>
      <c r="P43" s="17">
        <v>6180.8570118288644</v>
      </c>
      <c r="Q43" s="16">
        <v>1536.237042974125</v>
      </c>
      <c r="R43" s="16">
        <v>11898.55992110931</v>
      </c>
      <c r="S43" s="16">
        <v>4384.377785185332</v>
      </c>
      <c r="T43" s="16">
        <v>2.411274208740783</v>
      </c>
      <c r="U43" s="16">
        <v>33364.979547237832</v>
      </c>
      <c r="V43" s="16">
        <v>82875.889789471883</v>
      </c>
      <c r="W43" s="16">
        <v>198675.3083891088</v>
      </c>
      <c r="X43" s="16">
        <v>25974.81105796076</v>
      </c>
      <c r="Y43" s="16">
        <v>111260.4051991991</v>
      </c>
      <c r="Z43" s="16">
        <v>31392.466467523722</v>
      </c>
      <c r="AA43" s="16">
        <v>314.81498648989572</v>
      </c>
      <c r="AB43" s="16">
        <v>24959.87055584562</v>
      </c>
      <c r="AC43" s="16">
        <v>2802.9829021394721</v>
      </c>
      <c r="AD43" s="16">
        <v>10894.056704772291</v>
      </c>
      <c r="AE43" s="16">
        <v>1151.8419581664091</v>
      </c>
      <c r="AF43" s="16">
        <v>1991.0229903187469</v>
      </c>
      <c r="AG43" s="16">
        <v>167.45815449435801</v>
      </c>
      <c r="AH43" s="16">
        <v>715.44339262445624</v>
      </c>
      <c r="AI43" s="17">
        <v>67.216170054662314</v>
      </c>
      <c r="AJ43" s="16">
        <v>21251.579329450851</v>
      </c>
      <c r="AK43" s="16">
        <v>349687.2986897548</v>
      </c>
      <c r="AL43" s="16">
        <v>324103.27632807312</v>
      </c>
      <c r="AM43" s="16">
        <v>279900.98122802551</v>
      </c>
      <c r="AN43" s="16">
        <v>243458.21706608121</v>
      </c>
      <c r="AO43" s="16">
        <v>212111.25991570079</v>
      </c>
      <c r="AP43" s="16">
        <v>5591.7404349892659</v>
      </c>
      <c r="AQ43" s="16">
        <v>125426.4852052544</v>
      </c>
      <c r="AR43" s="16">
        <v>77644.955737935496</v>
      </c>
      <c r="AS43" s="16">
        <v>44284.783352732898</v>
      </c>
      <c r="AT43" s="16">
        <v>21096.006559824338</v>
      </c>
      <c r="AU43" s="16">
        <v>12443.89368949217</v>
      </c>
      <c r="AV43" s="16">
        <v>6779.6823681926326</v>
      </c>
      <c r="AW43" s="16">
        <v>4443.7477802761259</v>
      </c>
      <c r="AX43" s="17">
        <v>2732.364636368387</v>
      </c>
      <c r="AY43" s="16">
        <v>1.0359559323734291</v>
      </c>
      <c r="AZ43" s="16">
        <v>3.4282344561221097E-2</v>
      </c>
    </row>
    <row r="44" spans="1:52" x14ac:dyDescent="0.3">
      <c r="A44" s="60"/>
      <c r="B44" s="34" t="s">
        <v>737</v>
      </c>
      <c r="C44" s="13">
        <v>959.57635295655382</v>
      </c>
      <c r="D44" s="14">
        <v>7.3067318407103503</v>
      </c>
      <c r="E44" s="13">
        <v>951.90630981346567</v>
      </c>
      <c r="F44" s="14">
        <v>21.946742343217139</v>
      </c>
      <c r="G44" s="13">
        <v>956.48987618560807</v>
      </c>
      <c r="H44" s="14">
        <v>23.26451699695026</v>
      </c>
      <c r="I44" s="15">
        <v>99.200684435432777</v>
      </c>
      <c r="J44" s="16">
        <v>2.8649832116837972</v>
      </c>
      <c r="K44" s="16">
        <v>3249.1053138336351</v>
      </c>
      <c r="L44" s="16">
        <v>253.9321514126529</v>
      </c>
      <c r="M44" s="16">
        <v>6304.5397089674707</v>
      </c>
      <c r="N44" s="16">
        <f t="shared" si="4"/>
        <v>9810.4421574254429</v>
      </c>
      <c r="O44" s="16">
        <v>86412.133375093006</v>
      </c>
      <c r="P44" s="17">
        <v>5786.8991044987552</v>
      </c>
      <c r="Q44" s="16">
        <v>2166.0038053322792</v>
      </c>
      <c r="R44" s="16">
        <v>10904.884523266201</v>
      </c>
      <c r="S44" s="16">
        <v>5089.1943157637816</v>
      </c>
      <c r="T44" s="16">
        <v>13.42584526011084</v>
      </c>
      <c r="U44" s="16">
        <v>25470.071031110019</v>
      </c>
      <c r="V44" s="16">
        <v>86114.978858949049</v>
      </c>
      <c r="W44" s="16">
        <v>192599.37437036869</v>
      </c>
      <c r="X44" s="16">
        <v>24596.02904121927</v>
      </c>
      <c r="Y44" s="16">
        <v>103370.86515379589</v>
      </c>
      <c r="Z44" s="16">
        <v>23085.42060141647</v>
      </c>
      <c r="AA44" s="16">
        <v>486.57132273077673</v>
      </c>
      <c r="AB44" s="16">
        <v>19246.61503939774</v>
      </c>
      <c r="AC44" s="16">
        <v>1921.432192733886</v>
      </c>
      <c r="AD44" s="16">
        <v>7868.2113421710546</v>
      </c>
      <c r="AE44" s="16">
        <v>928.69992877983179</v>
      </c>
      <c r="AF44" s="16">
        <v>1593.8745729564059</v>
      </c>
      <c r="AG44" s="16">
        <v>118.23772567046279</v>
      </c>
      <c r="AH44" s="16">
        <v>461.99527906498002</v>
      </c>
      <c r="AI44" s="17">
        <v>42.093340470236157</v>
      </c>
      <c r="AJ44" s="16">
        <v>16222.975179050971</v>
      </c>
      <c r="AK44" s="16">
        <v>363354.3411770002</v>
      </c>
      <c r="AL44" s="16">
        <v>314191.4753187091</v>
      </c>
      <c r="AM44" s="16">
        <v>265043.416392449</v>
      </c>
      <c r="AN44" s="16">
        <v>226194.45329058179</v>
      </c>
      <c r="AO44" s="16">
        <v>155982.5716311924</v>
      </c>
      <c r="AP44" s="16">
        <v>8642.4746488592664</v>
      </c>
      <c r="AQ44" s="16">
        <v>96716.658489435897</v>
      </c>
      <c r="AR44" s="16">
        <v>53225.268496783559</v>
      </c>
      <c r="AS44" s="16">
        <v>31984.598951914861</v>
      </c>
      <c r="AT44" s="16">
        <v>17009.15620475882</v>
      </c>
      <c r="AU44" s="16">
        <v>9961.7160809775396</v>
      </c>
      <c r="AV44" s="16">
        <v>4786.9524562940414</v>
      </c>
      <c r="AW44" s="16">
        <v>2869.5358948135399</v>
      </c>
      <c r="AX44" s="17">
        <v>1711.1114012291121</v>
      </c>
      <c r="AY44" s="16">
        <v>1.012443299305702</v>
      </c>
      <c r="AZ44" s="16">
        <v>7.0363824138484493E-2</v>
      </c>
    </row>
    <row r="45" spans="1:52" x14ac:dyDescent="0.3">
      <c r="A45" s="60"/>
      <c r="B45" s="34" t="s">
        <v>756</v>
      </c>
      <c r="C45" s="13">
        <v>977.28537945370226</v>
      </c>
      <c r="D45" s="14">
        <v>7.7607377187245206</v>
      </c>
      <c r="E45" s="13">
        <v>963.64966687841229</v>
      </c>
      <c r="F45" s="14">
        <v>21.98408748510699</v>
      </c>
      <c r="G45" s="13">
        <v>969.49808967733497</v>
      </c>
      <c r="H45" s="14">
        <v>23.295156006117399</v>
      </c>
      <c r="I45" s="15">
        <v>98.604735846666173</v>
      </c>
      <c r="J45" s="16">
        <v>6.0684352848307546</v>
      </c>
      <c r="K45" s="16">
        <v>2212.3630721631521</v>
      </c>
      <c r="L45" s="16">
        <v>174.0151703324037</v>
      </c>
      <c r="M45" s="16">
        <v>4646.5766625582901</v>
      </c>
      <c r="N45" s="16">
        <f t="shared" si="4"/>
        <v>7039.0233403386765</v>
      </c>
      <c r="O45" s="16">
        <v>63436.190308714707</v>
      </c>
      <c r="P45" s="17">
        <v>3921.4165977206212</v>
      </c>
      <c r="Q45" s="16">
        <v>1401.9478404110521</v>
      </c>
      <c r="R45" s="16">
        <v>11694.21652374983</v>
      </c>
      <c r="S45" s="16">
        <v>4792.3793555651928</v>
      </c>
      <c r="T45" s="16">
        <v>4.9969672718341123</v>
      </c>
      <c r="U45" s="16">
        <v>22928.364673623171</v>
      </c>
      <c r="V45" s="16">
        <v>78268.886053197304</v>
      </c>
      <c r="W45" s="16">
        <v>194864.35803414139</v>
      </c>
      <c r="X45" s="16">
        <v>26484.801687636889</v>
      </c>
      <c r="Y45" s="16">
        <v>110970.5541026399</v>
      </c>
      <c r="Z45" s="16">
        <v>40640.131034497892</v>
      </c>
      <c r="AA45" s="16">
        <v>226.8398393576102</v>
      </c>
      <c r="AB45" s="16">
        <v>28630.046906317941</v>
      </c>
      <c r="AC45" s="16">
        <v>2785.3165401951551</v>
      </c>
      <c r="AD45" s="16">
        <v>8811.7942271582979</v>
      </c>
      <c r="AE45" s="16">
        <v>719.36298636246283</v>
      </c>
      <c r="AF45" s="16">
        <v>1085.4799697304629</v>
      </c>
      <c r="AG45" s="16">
        <v>77.365744393585388</v>
      </c>
      <c r="AH45" s="16">
        <v>323.52005507675239</v>
      </c>
      <c r="AI45" s="17">
        <v>29.642831733011231</v>
      </c>
      <c r="AJ45" s="16">
        <v>14604.053932244051</v>
      </c>
      <c r="AK45" s="16">
        <v>330248.46435948228</v>
      </c>
      <c r="AL45" s="16">
        <v>317886.39157282439</v>
      </c>
      <c r="AM45" s="16">
        <v>285396.56990988023</v>
      </c>
      <c r="AN45" s="16">
        <v>242823.96959002159</v>
      </c>
      <c r="AO45" s="16">
        <v>274595.47996282362</v>
      </c>
      <c r="AP45" s="16">
        <v>4029.1268091937882</v>
      </c>
      <c r="AQ45" s="16">
        <v>143869.58244380879</v>
      </c>
      <c r="AR45" s="16">
        <v>77155.582830890708</v>
      </c>
      <c r="AS45" s="16">
        <v>35820.301736415837</v>
      </c>
      <c r="AT45" s="16">
        <v>13175.14627037478</v>
      </c>
      <c r="AU45" s="16">
        <v>6784.2498108153932</v>
      </c>
      <c r="AV45" s="16">
        <v>3132.2163722099349</v>
      </c>
      <c r="AW45" s="16">
        <v>2009.44133588045</v>
      </c>
      <c r="AX45" s="17">
        <v>1204.9931598785049</v>
      </c>
      <c r="AY45" s="16">
        <v>1.03544529385011</v>
      </c>
      <c r="AZ45" s="16">
        <v>2.0271213724889641E-2</v>
      </c>
    </row>
    <row r="46" spans="1:52" x14ac:dyDescent="0.3">
      <c r="A46" s="60"/>
      <c r="B46" s="34" t="s">
        <v>738</v>
      </c>
      <c r="C46" s="13">
        <v>960.39602458048853</v>
      </c>
      <c r="D46" s="14">
        <v>7.0470995880617107</v>
      </c>
      <c r="E46" s="13">
        <v>946.73093855351817</v>
      </c>
      <c r="F46" s="14">
        <v>21.804368108349369</v>
      </c>
      <c r="G46" s="13">
        <v>952.86464249617677</v>
      </c>
      <c r="H46" s="14">
        <v>23.210222722673919</v>
      </c>
      <c r="I46" s="15">
        <v>98.577140504830865</v>
      </c>
      <c r="J46" s="16">
        <v>1.9735840506044111</v>
      </c>
      <c r="K46" s="16">
        <v>2949.1978089682279</v>
      </c>
      <c r="L46" s="16">
        <v>230.02114193299141</v>
      </c>
      <c r="M46" s="16">
        <v>4954.102411298164</v>
      </c>
      <c r="N46" s="16">
        <f t="shared" si="4"/>
        <v>8135.2949462499873</v>
      </c>
      <c r="O46" s="16">
        <v>67937.79022854277</v>
      </c>
      <c r="P46" s="17">
        <v>5309.1621709127357</v>
      </c>
      <c r="Q46" s="16">
        <v>1850.0333781940519</v>
      </c>
      <c r="R46" s="16">
        <v>11396.005140730869</v>
      </c>
      <c r="S46" s="16">
        <v>4089.9098217009332</v>
      </c>
      <c r="T46" s="16">
        <v>23.711605794860571</v>
      </c>
      <c r="U46" s="16">
        <v>26602.833112612901</v>
      </c>
      <c r="V46" s="16">
        <v>87307.716305070091</v>
      </c>
      <c r="W46" s="16">
        <v>199416.1063762368</v>
      </c>
      <c r="X46" s="16">
        <v>25594.272567645981</v>
      </c>
      <c r="Y46" s="16">
        <v>109144.775122857</v>
      </c>
      <c r="Z46" s="16">
        <v>26134.832466080668</v>
      </c>
      <c r="AA46" s="16">
        <v>430.13561610650117</v>
      </c>
      <c r="AB46" s="16">
        <v>21117.873629514841</v>
      </c>
      <c r="AC46" s="16">
        <v>2172.6965978118769</v>
      </c>
      <c r="AD46" s="16">
        <v>8509.670717066354</v>
      </c>
      <c r="AE46" s="16">
        <v>950.53132722725672</v>
      </c>
      <c r="AF46" s="16">
        <v>1648.393699261401</v>
      </c>
      <c r="AG46" s="16">
        <v>123.0843305455752</v>
      </c>
      <c r="AH46" s="16">
        <v>484.59078717828299</v>
      </c>
      <c r="AI46" s="17">
        <v>44.493131440496711</v>
      </c>
      <c r="AJ46" s="16">
        <v>16944.479689562359</v>
      </c>
      <c r="AK46" s="16">
        <v>368386.98862898769</v>
      </c>
      <c r="AL46" s="16">
        <v>325311.75591555762</v>
      </c>
      <c r="AM46" s="16">
        <v>275800.35094446101</v>
      </c>
      <c r="AN46" s="16">
        <v>238828.82959049681</v>
      </c>
      <c r="AO46" s="16">
        <v>176586.7058518964</v>
      </c>
      <c r="AP46" s="16">
        <v>7640.0642292451366</v>
      </c>
      <c r="AQ46" s="16">
        <v>106119.9679875118</v>
      </c>
      <c r="AR46" s="16">
        <v>60185.501324428733</v>
      </c>
      <c r="AS46" s="16">
        <v>34592.157386448591</v>
      </c>
      <c r="AT46" s="16">
        <v>17408.99866716587</v>
      </c>
      <c r="AU46" s="16">
        <v>10302.460620383759</v>
      </c>
      <c r="AV46" s="16">
        <v>4983.1712771487937</v>
      </c>
      <c r="AW46" s="16">
        <v>3009.8806657036212</v>
      </c>
      <c r="AX46" s="17">
        <v>1808.6638796949881</v>
      </c>
      <c r="AY46" s="16">
        <v>1.0205874164654609</v>
      </c>
      <c r="AZ46" s="16">
        <v>5.581095474836921E-2</v>
      </c>
    </row>
    <row r="47" spans="1:52" x14ac:dyDescent="0.3">
      <c r="A47" s="60"/>
      <c r="B47" s="34" t="s">
        <v>747</v>
      </c>
      <c r="C47" s="13">
        <v>966.8812958847144</v>
      </c>
      <c r="D47" s="14">
        <v>7.8968000080630354</v>
      </c>
      <c r="E47" s="13">
        <v>958.66801182456481</v>
      </c>
      <c r="F47" s="14">
        <v>21.96683409870516</v>
      </c>
      <c r="G47" s="13">
        <v>961.51040430306455</v>
      </c>
      <c r="H47" s="14">
        <v>23.2244244113242</v>
      </c>
      <c r="I47" s="15">
        <v>99.150538530933687</v>
      </c>
      <c r="J47" s="16">
        <v>2.5082520177670178</v>
      </c>
      <c r="K47" s="16">
        <v>2807.86448965316</v>
      </c>
      <c r="L47" s="16">
        <v>219.67179914150569</v>
      </c>
      <c r="M47" s="16">
        <v>3498.0134702432292</v>
      </c>
      <c r="N47" s="16">
        <f t="shared" si="4"/>
        <v>6528.0580110556621</v>
      </c>
      <c r="O47" s="16">
        <v>47678.201302884299</v>
      </c>
      <c r="P47" s="17">
        <v>4929.5555471929483</v>
      </c>
      <c r="Q47" s="16">
        <v>860.06774076468992</v>
      </c>
      <c r="R47" s="16">
        <v>11669.886643503571</v>
      </c>
      <c r="S47" s="16">
        <v>3170.9806192883761</v>
      </c>
      <c r="T47" s="16">
        <v>7.25131475027076</v>
      </c>
      <c r="U47" s="16">
        <v>25883.976069962959</v>
      </c>
      <c r="V47" s="16">
        <v>89274.062066295868</v>
      </c>
      <c r="W47" s="16">
        <v>209227.56225903661</v>
      </c>
      <c r="X47" s="16">
        <v>27899.629484144341</v>
      </c>
      <c r="Y47" s="16">
        <v>116496.14455667431</v>
      </c>
      <c r="Z47" s="16">
        <v>29251.111323041008</v>
      </c>
      <c r="AA47" s="16">
        <v>254.49814590611041</v>
      </c>
      <c r="AB47" s="16">
        <v>22384.76374297294</v>
      </c>
      <c r="AC47" s="16">
        <v>2283.6127636092579</v>
      </c>
      <c r="AD47" s="16">
        <v>8245.5982171092492</v>
      </c>
      <c r="AE47" s="16">
        <v>888.78959359242469</v>
      </c>
      <c r="AF47" s="16">
        <v>1553.044048689002</v>
      </c>
      <c r="AG47" s="16">
        <v>122.1499382611531</v>
      </c>
      <c r="AH47" s="16">
        <v>504.416385039842</v>
      </c>
      <c r="AI47" s="17">
        <v>45.613652772699332</v>
      </c>
      <c r="AJ47" s="16">
        <v>16486.608961759841</v>
      </c>
      <c r="AK47" s="16">
        <v>376683.80618690239</v>
      </c>
      <c r="AL47" s="16">
        <v>341317.39357102232</v>
      </c>
      <c r="AM47" s="16">
        <v>300642.55909638299</v>
      </c>
      <c r="AN47" s="16">
        <v>254914.97714808391</v>
      </c>
      <c r="AO47" s="16">
        <v>197642.64407460141</v>
      </c>
      <c r="AP47" s="16">
        <v>4520.3933553483212</v>
      </c>
      <c r="AQ47" s="16">
        <v>112486.2499646881</v>
      </c>
      <c r="AR47" s="16">
        <v>63257.971291115173</v>
      </c>
      <c r="AS47" s="16">
        <v>33518.691939468503</v>
      </c>
      <c r="AT47" s="16">
        <v>16278.19768484294</v>
      </c>
      <c r="AU47" s="16">
        <v>9706.5253043062658</v>
      </c>
      <c r="AV47" s="16">
        <v>4945.341630006199</v>
      </c>
      <c r="AW47" s="16">
        <v>3133.0210250921859</v>
      </c>
      <c r="AX47" s="17">
        <v>1854.213527345501</v>
      </c>
      <c r="AY47" s="16">
        <v>1.0142492978771629</v>
      </c>
      <c r="AZ47" s="16">
        <v>3.0316997010443571E-2</v>
      </c>
    </row>
    <row r="48" spans="1:52" x14ac:dyDescent="0.3">
      <c r="A48" s="60"/>
      <c r="B48" s="34" t="s">
        <v>757</v>
      </c>
      <c r="C48" s="13">
        <v>983.91110938296697</v>
      </c>
      <c r="D48" s="14">
        <v>8.2090364111102385</v>
      </c>
      <c r="E48" s="13">
        <v>897.34007037730521</v>
      </c>
      <c r="F48" s="14">
        <v>21.91440932691345</v>
      </c>
      <c r="G48" s="13">
        <v>924.07632213239822</v>
      </c>
      <c r="H48" s="14">
        <v>23.201354293388061</v>
      </c>
      <c r="I48" s="15">
        <v>91.201335346243582</v>
      </c>
      <c r="J48" s="16">
        <v>4.0093256724920483</v>
      </c>
      <c r="K48" s="16">
        <v>1496.402369411675</v>
      </c>
      <c r="L48" s="16">
        <v>118.1411762420443</v>
      </c>
      <c r="M48" s="16">
        <v>2183.4987193955021</v>
      </c>
      <c r="N48" s="16">
        <f t="shared" si="4"/>
        <v>3802.0515907217132</v>
      </c>
      <c r="O48" s="16">
        <v>31673.195220395432</v>
      </c>
      <c r="P48" s="17">
        <v>2889.000839834272</v>
      </c>
      <c r="Q48" s="16">
        <v>966.03553697319569</v>
      </c>
      <c r="R48" s="16">
        <v>11594.1589940307</v>
      </c>
      <c r="S48" s="16">
        <v>4702.9748036466181</v>
      </c>
      <c r="T48" s="16">
        <v>878.33790980376887</v>
      </c>
      <c r="U48" s="16">
        <v>29571.629872139281</v>
      </c>
      <c r="V48" s="16">
        <v>87123.118996020872</v>
      </c>
      <c r="W48" s="16">
        <v>212723.0715954761</v>
      </c>
      <c r="X48" s="16">
        <v>28957.041080623781</v>
      </c>
      <c r="Y48" s="16">
        <v>117712.8965665648</v>
      </c>
      <c r="Z48" s="16">
        <v>33543.376500485821</v>
      </c>
      <c r="AA48" s="16">
        <v>427.82713709750499</v>
      </c>
      <c r="AB48" s="16">
        <v>24752.6239901974</v>
      </c>
      <c r="AC48" s="16">
        <v>2633.959222712494</v>
      </c>
      <c r="AD48" s="16">
        <v>9528.8162788007503</v>
      </c>
      <c r="AE48" s="16">
        <v>981.60738686546904</v>
      </c>
      <c r="AF48" s="16">
        <v>1781.84063839537</v>
      </c>
      <c r="AG48" s="16">
        <v>160.20262532370751</v>
      </c>
      <c r="AH48" s="16">
        <v>796.71002208518905</v>
      </c>
      <c r="AI48" s="17">
        <v>95.42392098287597</v>
      </c>
      <c r="AJ48" s="16">
        <v>18835.433039579159</v>
      </c>
      <c r="AK48" s="16">
        <v>367608.09702962392</v>
      </c>
      <c r="AL48" s="16">
        <v>347019.69265167392</v>
      </c>
      <c r="AM48" s="16">
        <v>312037.08061017003</v>
      </c>
      <c r="AN48" s="16">
        <v>257577.45419379589</v>
      </c>
      <c r="AO48" s="16">
        <v>226644.43581409339</v>
      </c>
      <c r="AP48" s="16">
        <v>7599.061049689255</v>
      </c>
      <c r="AQ48" s="16">
        <v>124385.0451768713</v>
      </c>
      <c r="AR48" s="16">
        <v>72962.859354916713</v>
      </c>
      <c r="AS48" s="16">
        <v>38735.025523580283</v>
      </c>
      <c r="AT48" s="16">
        <v>17978.15726859833</v>
      </c>
      <c r="AU48" s="16">
        <v>11136.503989971059</v>
      </c>
      <c r="AV48" s="16">
        <v>6485.9362479233787</v>
      </c>
      <c r="AW48" s="16">
        <v>4948.5094539452739</v>
      </c>
      <c r="AX48" s="17">
        <v>3879.0211781656899</v>
      </c>
      <c r="AY48" s="16">
        <v>1.0246097481452141</v>
      </c>
      <c r="AZ48" s="16">
        <v>4.5258829587599241E-2</v>
      </c>
    </row>
    <row r="49" spans="1:52" x14ac:dyDescent="0.3">
      <c r="A49" s="60"/>
      <c r="B49" s="34" t="s">
        <v>741</v>
      </c>
      <c r="C49" s="13">
        <v>963.48142470756272</v>
      </c>
      <c r="D49" s="14">
        <v>7.3415421421829734</v>
      </c>
      <c r="E49" s="13">
        <v>950.86066163341502</v>
      </c>
      <c r="F49" s="14">
        <v>21.916664290383039</v>
      </c>
      <c r="G49" s="13">
        <v>955.49342437505572</v>
      </c>
      <c r="H49" s="14">
        <v>23.28948151417071</v>
      </c>
      <c r="I49" s="15">
        <v>98.690087556386629</v>
      </c>
      <c r="J49" s="16">
        <v>2.8044502041144681</v>
      </c>
      <c r="K49" s="16">
        <v>2645.4257899530839</v>
      </c>
      <c r="L49" s="16">
        <v>206.61385181003359</v>
      </c>
      <c r="M49" s="16">
        <v>4421.3035586344286</v>
      </c>
      <c r="N49" s="16">
        <f t="shared" si="4"/>
        <v>7276.1476506016606</v>
      </c>
      <c r="O49" s="16">
        <v>60434.193398867646</v>
      </c>
      <c r="P49" s="17">
        <v>4747.7577440851855</v>
      </c>
      <c r="Q49" s="16">
        <v>910.7384655701635</v>
      </c>
      <c r="R49" s="16">
        <v>11598.1218839592</v>
      </c>
      <c r="S49" s="16">
        <v>4729.7852786122157</v>
      </c>
      <c r="T49" s="16">
        <v>1.726548326510271</v>
      </c>
      <c r="U49" s="16">
        <v>25689.194796338259</v>
      </c>
      <c r="V49" s="16">
        <v>76695.702542123952</v>
      </c>
      <c r="W49" s="16">
        <v>192719.06123915769</v>
      </c>
      <c r="X49" s="16">
        <v>26555.923828482832</v>
      </c>
      <c r="Y49" s="16">
        <v>112914.27134626701</v>
      </c>
      <c r="Z49" s="16">
        <v>40047.4474697189</v>
      </c>
      <c r="AA49" s="16">
        <v>203.44098614386209</v>
      </c>
      <c r="AB49" s="16">
        <v>29687.706360194221</v>
      </c>
      <c r="AC49" s="16">
        <v>3023.6808487687272</v>
      </c>
      <c r="AD49" s="16">
        <v>9731.7162980231424</v>
      </c>
      <c r="AE49" s="16">
        <v>798.59638796146328</v>
      </c>
      <c r="AF49" s="16">
        <v>1138.2652277301249</v>
      </c>
      <c r="AG49" s="16">
        <v>76.979059822982393</v>
      </c>
      <c r="AH49" s="16">
        <v>314.57332729808621</v>
      </c>
      <c r="AI49" s="17">
        <v>27.714053501737482</v>
      </c>
      <c r="AJ49" s="16">
        <v>16362.544456266411</v>
      </c>
      <c r="AK49" s="16">
        <v>323610.55924946809</v>
      </c>
      <c r="AL49" s="16">
        <v>314386.72306550998</v>
      </c>
      <c r="AM49" s="16">
        <v>286162.97228968568</v>
      </c>
      <c r="AN49" s="16">
        <v>247077.18018876799</v>
      </c>
      <c r="AO49" s="16">
        <v>270590.86128188448</v>
      </c>
      <c r="AP49" s="16">
        <v>3613.5166277773019</v>
      </c>
      <c r="AQ49" s="16">
        <v>149184.45407132781</v>
      </c>
      <c r="AR49" s="16">
        <v>83758.47226506169</v>
      </c>
      <c r="AS49" s="16">
        <v>39559.822349687573</v>
      </c>
      <c r="AT49" s="16">
        <v>14626.30747182167</v>
      </c>
      <c r="AU49" s="16">
        <v>7114.1576733132797</v>
      </c>
      <c r="AV49" s="16">
        <v>3116.5611264365339</v>
      </c>
      <c r="AW49" s="16">
        <v>1953.871598124759</v>
      </c>
      <c r="AX49" s="17">
        <v>1126.587540721036</v>
      </c>
      <c r="AY49" s="16">
        <v>1.0331089786023071</v>
      </c>
      <c r="AZ49" s="16">
        <v>1.7985052516745589E-2</v>
      </c>
    </row>
    <row r="50" spans="1:52" x14ac:dyDescent="0.3">
      <c r="A50" s="60"/>
      <c r="B50" s="34" t="s">
        <v>743</v>
      </c>
      <c r="C50" s="13">
        <v>964.95594323623868</v>
      </c>
      <c r="D50" s="14">
        <v>6.9202936842174996</v>
      </c>
      <c r="E50" s="13">
        <v>960.79256046245746</v>
      </c>
      <c r="F50" s="14">
        <v>21.88257484834023</v>
      </c>
      <c r="G50" s="13">
        <v>962.04500038505591</v>
      </c>
      <c r="H50" s="14">
        <v>23.171459817980871</v>
      </c>
      <c r="I50" s="15">
        <v>99.568541672501837</v>
      </c>
      <c r="J50" s="16">
        <v>2.3296092644089139</v>
      </c>
      <c r="K50" s="16">
        <v>3497.8410615762182</v>
      </c>
      <c r="L50" s="16">
        <v>272.96004116947898</v>
      </c>
      <c r="M50" s="16">
        <v>3320.075307747883</v>
      </c>
      <c r="N50" s="16">
        <f t="shared" si="4"/>
        <v>7093.2060197579895</v>
      </c>
      <c r="O50" s="16">
        <v>44870.104134862573</v>
      </c>
      <c r="P50" s="17">
        <v>6201.1722210931957</v>
      </c>
      <c r="Q50" s="16">
        <v>1543.7119955212479</v>
      </c>
      <c r="R50" s="16">
        <v>11459.84822480293</v>
      </c>
      <c r="S50" s="16">
        <v>3332.2121407406762</v>
      </c>
      <c r="T50" s="16">
        <v>14.01996645005385</v>
      </c>
      <c r="U50" s="16">
        <v>30025.84978079149</v>
      </c>
      <c r="V50" s="16">
        <v>84308.048119927713</v>
      </c>
      <c r="W50" s="16">
        <v>205314.7588854745</v>
      </c>
      <c r="X50" s="16">
        <v>27461.031395994789</v>
      </c>
      <c r="Y50" s="16">
        <v>111452.9228348027</v>
      </c>
      <c r="Z50" s="16">
        <v>32948.369012917028</v>
      </c>
      <c r="AA50" s="16">
        <v>141.47740263005699</v>
      </c>
      <c r="AB50" s="16">
        <v>25437.010137896588</v>
      </c>
      <c r="AC50" s="16">
        <v>2768.847739896747</v>
      </c>
      <c r="AD50" s="16">
        <v>10407.68641109256</v>
      </c>
      <c r="AE50" s="16">
        <v>1007.3456832092691</v>
      </c>
      <c r="AF50" s="16">
        <v>1698.13203813725</v>
      </c>
      <c r="AG50" s="16">
        <v>139.12387859015939</v>
      </c>
      <c r="AH50" s="16">
        <v>601.84100086462956</v>
      </c>
      <c r="AI50" s="17">
        <v>55.369691837207377</v>
      </c>
      <c r="AJ50" s="16">
        <v>19124.74508330668</v>
      </c>
      <c r="AK50" s="16">
        <v>355730.16084357689</v>
      </c>
      <c r="AL50" s="16">
        <v>334934.35380990937</v>
      </c>
      <c r="AM50" s="16">
        <v>295916.28659477137</v>
      </c>
      <c r="AN50" s="16">
        <v>243879.48103895559</v>
      </c>
      <c r="AO50" s="16">
        <v>222624.11495214209</v>
      </c>
      <c r="AP50" s="16">
        <v>2512.920117763003</v>
      </c>
      <c r="AQ50" s="16">
        <v>127824.1715472191</v>
      </c>
      <c r="AR50" s="16">
        <v>76699.383376641199</v>
      </c>
      <c r="AS50" s="16">
        <v>42307.66833777463</v>
      </c>
      <c r="AT50" s="16">
        <v>18449.55463753239</v>
      </c>
      <c r="AU50" s="16">
        <v>10613.325238357809</v>
      </c>
      <c r="AV50" s="16">
        <v>5632.5456919092894</v>
      </c>
      <c r="AW50" s="16">
        <v>3738.1428625132271</v>
      </c>
      <c r="AX50" s="17">
        <v>2250.800481187292</v>
      </c>
      <c r="AY50" s="16">
        <v>1.0323213665923501</v>
      </c>
      <c r="AZ50" s="16">
        <v>1.4896563317189681E-2</v>
      </c>
    </row>
    <row r="51" spans="1:52" x14ac:dyDescent="0.3">
      <c r="A51" s="60"/>
      <c r="B51" s="34" t="s">
        <v>752</v>
      </c>
      <c r="C51" s="13">
        <v>969.00293460513149</v>
      </c>
      <c r="D51" s="14">
        <v>7.6293286453183464</v>
      </c>
      <c r="E51" s="13">
        <v>964.99787585332331</v>
      </c>
      <c r="F51" s="14">
        <v>22.008272204812439</v>
      </c>
      <c r="G51" s="13">
        <v>965.85930320274588</v>
      </c>
      <c r="H51" s="14">
        <v>23.317883324571419</v>
      </c>
      <c r="I51" s="15">
        <v>99.58668249509067</v>
      </c>
      <c r="J51" s="16">
        <v>4.7921208737487113</v>
      </c>
      <c r="K51" s="16">
        <v>3215.4737619736961</v>
      </c>
      <c r="L51" s="16">
        <v>251.76631709756001</v>
      </c>
      <c r="M51" s="16">
        <v>4070.511590557855</v>
      </c>
      <c r="N51" s="16">
        <f t="shared" si="4"/>
        <v>7542.5437905028602</v>
      </c>
      <c r="O51" s="16">
        <v>55051.152474916649</v>
      </c>
      <c r="P51" s="17">
        <v>5693.2564549066446</v>
      </c>
      <c r="Q51" s="16">
        <v>1410.373819124796</v>
      </c>
      <c r="R51" s="16">
        <v>11821.93674116902</v>
      </c>
      <c r="S51" s="16">
        <v>4867.575659887596</v>
      </c>
      <c r="T51" s="16">
        <v>3.1862740695768021</v>
      </c>
      <c r="U51" s="16">
        <v>26744.946017893661</v>
      </c>
      <c r="V51" s="16">
        <v>89281.205778854841</v>
      </c>
      <c r="W51" s="16">
        <v>205162.7116071207</v>
      </c>
      <c r="X51" s="16">
        <v>26551.744466654349</v>
      </c>
      <c r="Y51" s="16">
        <v>107592.04920162811</v>
      </c>
      <c r="Z51" s="16">
        <v>29418.010669969379</v>
      </c>
      <c r="AA51" s="16">
        <v>260.93890604272218</v>
      </c>
      <c r="AB51" s="16">
        <v>22660.12627001763</v>
      </c>
      <c r="AC51" s="16">
        <v>2404.859303015211</v>
      </c>
      <c r="AD51" s="16">
        <v>9054.5449115542833</v>
      </c>
      <c r="AE51" s="16">
        <v>933.3754355324611</v>
      </c>
      <c r="AF51" s="16">
        <v>1564.6995682546619</v>
      </c>
      <c r="AG51" s="16">
        <v>123.8315760571918</v>
      </c>
      <c r="AH51" s="16">
        <v>510.1863768236197</v>
      </c>
      <c r="AI51" s="17">
        <v>46.79164554623339</v>
      </c>
      <c r="AJ51" s="16">
        <v>17034.997463626529</v>
      </c>
      <c r="AK51" s="16">
        <v>376713.94843398669</v>
      </c>
      <c r="AL51" s="16">
        <v>334686.31583543349</v>
      </c>
      <c r="AM51" s="16">
        <v>286117.93606308568</v>
      </c>
      <c r="AN51" s="16">
        <v>235431.1798722716</v>
      </c>
      <c r="AO51" s="16">
        <v>198770.34236465799</v>
      </c>
      <c r="AP51" s="16">
        <v>4634.7940682543922</v>
      </c>
      <c r="AQ51" s="16">
        <v>113869.98125637</v>
      </c>
      <c r="AR51" s="16">
        <v>66616.601191557085</v>
      </c>
      <c r="AS51" s="16">
        <v>36807.093136399533</v>
      </c>
      <c r="AT51" s="16">
        <v>17094.78819656522</v>
      </c>
      <c r="AU51" s="16">
        <v>9779.3723015916348</v>
      </c>
      <c r="AV51" s="16">
        <v>5013.4241318701152</v>
      </c>
      <c r="AW51" s="16">
        <v>3168.8594833765201</v>
      </c>
      <c r="AX51" s="17">
        <v>1902.0994124485121</v>
      </c>
      <c r="AY51" s="16">
        <v>1.019435055490026</v>
      </c>
      <c r="AZ51" s="16">
        <v>3.0807043727271239E-2</v>
      </c>
    </row>
    <row r="52" spans="1:52" x14ac:dyDescent="0.3">
      <c r="A52" s="60"/>
      <c r="B52" s="34" t="s">
        <v>755</v>
      </c>
      <c r="C52" s="13">
        <v>973.39011952999101</v>
      </c>
      <c r="D52" s="14">
        <v>7.9582734822747314</v>
      </c>
      <c r="E52" s="13">
        <v>955.9775521702079</v>
      </c>
      <c r="F52" s="14">
        <v>22.011673113282178</v>
      </c>
      <c r="G52" s="13">
        <v>961.86266424940118</v>
      </c>
      <c r="H52" s="14">
        <v>23.287980976395652</v>
      </c>
      <c r="I52" s="15">
        <v>98.211141965547085</v>
      </c>
      <c r="J52" s="16">
        <v>1.9742003536324619</v>
      </c>
      <c r="K52" s="16">
        <v>3227.558130688089</v>
      </c>
      <c r="L52" s="16">
        <v>253.31001429985409</v>
      </c>
      <c r="M52" s="16">
        <v>3751.5237933656922</v>
      </c>
      <c r="N52" s="16">
        <f t="shared" si="4"/>
        <v>7234.366138707268</v>
      </c>
      <c r="O52" s="16">
        <v>51367.157170210063</v>
      </c>
      <c r="P52" s="17">
        <v>5749.9675098046537</v>
      </c>
      <c r="Q52" s="16">
        <v>1175.548548813297</v>
      </c>
      <c r="R52" s="16">
        <v>11845.86701084822</v>
      </c>
      <c r="S52" s="16">
        <v>4068.3950671844918</v>
      </c>
      <c r="T52" s="16">
        <v>59.294683137761538</v>
      </c>
      <c r="U52" s="16">
        <v>28008.290046030241</v>
      </c>
      <c r="V52" s="16">
        <v>88609.257126415265</v>
      </c>
      <c r="W52" s="16">
        <v>206613.91837144541</v>
      </c>
      <c r="X52" s="16">
        <v>26669.142752916621</v>
      </c>
      <c r="Y52" s="16">
        <v>112317.6084582414</v>
      </c>
      <c r="Z52" s="16">
        <v>28354.35059239966</v>
      </c>
      <c r="AA52" s="16">
        <v>360.04509192448631</v>
      </c>
      <c r="AB52" s="16">
        <v>21974.918816970421</v>
      </c>
      <c r="AC52" s="16">
        <v>2336.0481452093741</v>
      </c>
      <c r="AD52" s="16">
        <v>9018.6498215969095</v>
      </c>
      <c r="AE52" s="16">
        <v>972.43443123671136</v>
      </c>
      <c r="AF52" s="16">
        <v>1682.9799385479121</v>
      </c>
      <c r="AG52" s="16">
        <v>131.67136680739389</v>
      </c>
      <c r="AH52" s="16">
        <v>550.13649942105008</v>
      </c>
      <c r="AI52" s="17">
        <v>50.240671039590723</v>
      </c>
      <c r="AJ52" s="16">
        <v>17839.675188554291</v>
      </c>
      <c r="AK52" s="16">
        <v>373878.7220523851</v>
      </c>
      <c r="AL52" s="16">
        <v>337053.70044281468</v>
      </c>
      <c r="AM52" s="16">
        <v>287383.00380298088</v>
      </c>
      <c r="AN52" s="16">
        <v>245771.57211869021</v>
      </c>
      <c r="AO52" s="16">
        <v>191583.44994864639</v>
      </c>
      <c r="AP52" s="16">
        <v>6395.1170856924737</v>
      </c>
      <c r="AQ52" s="16">
        <v>110426.7277234694</v>
      </c>
      <c r="AR52" s="16">
        <v>64710.474936547747</v>
      </c>
      <c r="AS52" s="16">
        <v>36661.178136572802</v>
      </c>
      <c r="AT52" s="16">
        <v>17810.154418254791</v>
      </c>
      <c r="AU52" s="16">
        <v>10518.624615924449</v>
      </c>
      <c r="AV52" s="16">
        <v>5330.824567100969</v>
      </c>
      <c r="AW52" s="16">
        <v>3416.9968908139749</v>
      </c>
      <c r="AX52" s="17">
        <v>2042.303700796371</v>
      </c>
      <c r="AY52" s="16">
        <v>1.0282605754460219</v>
      </c>
      <c r="AZ52" s="16">
        <v>4.3967563954444823E-2</v>
      </c>
    </row>
    <row r="53" spans="1:52" x14ac:dyDescent="0.3">
      <c r="A53" s="60"/>
      <c r="B53" s="34" t="s">
        <v>740</v>
      </c>
      <c r="C53" s="13">
        <v>963.40830313788933</v>
      </c>
      <c r="D53" s="14">
        <v>7.6654215870908509</v>
      </c>
      <c r="E53" s="13">
        <v>956.00673200424603</v>
      </c>
      <c r="F53" s="14">
        <v>22.00401284283036</v>
      </c>
      <c r="G53" s="13">
        <v>959.20827486746145</v>
      </c>
      <c r="H53" s="14">
        <v>23.355426990507691</v>
      </c>
      <c r="I53" s="15">
        <v>99.23173060585674</v>
      </c>
      <c r="J53" s="16">
        <v>3.55272256497843</v>
      </c>
      <c r="K53" s="16">
        <v>2797.8878625215129</v>
      </c>
      <c r="L53" s="16">
        <v>218.49573785394011</v>
      </c>
      <c r="M53" s="16">
        <v>4142.9926204271424</v>
      </c>
      <c r="N53" s="16">
        <f t="shared" si="4"/>
        <v>7162.928943367574</v>
      </c>
      <c r="O53" s="16">
        <v>56644.732529423192</v>
      </c>
      <c r="P53" s="17">
        <v>5001.9546376396866</v>
      </c>
      <c r="Q53" s="16">
        <v>2023.3258659122789</v>
      </c>
      <c r="R53" s="16">
        <v>11708.0899527122</v>
      </c>
      <c r="S53" s="16">
        <v>3762.9154679065418</v>
      </c>
      <c r="T53" s="16">
        <v>3.0186877069444331</v>
      </c>
      <c r="U53" s="16">
        <v>25021.60914456701</v>
      </c>
      <c r="V53" s="16">
        <v>89283.597676610894</v>
      </c>
      <c r="W53" s="16">
        <v>208074.83131613801</v>
      </c>
      <c r="X53" s="16">
        <v>26798.97855899129</v>
      </c>
      <c r="Y53" s="16">
        <v>111984.8892208575</v>
      </c>
      <c r="Z53" s="16">
        <v>26863.11389475099</v>
      </c>
      <c r="AA53" s="16">
        <v>366.91427890259951</v>
      </c>
      <c r="AB53" s="16">
        <v>20907.917426483949</v>
      </c>
      <c r="AC53" s="16">
        <v>2149.6463419583788</v>
      </c>
      <c r="AD53" s="16">
        <v>8066.9218292955011</v>
      </c>
      <c r="AE53" s="16">
        <v>876.70993201923682</v>
      </c>
      <c r="AF53" s="16">
        <v>1527.2888053503541</v>
      </c>
      <c r="AG53" s="16">
        <v>117.85830943072909</v>
      </c>
      <c r="AH53" s="16">
        <v>476.60498406728561</v>
      </c>
      <c r="AI53" s="17">
        <v>43.890165494431052</v>
      </c>
      <c r="AJ53" s="16">
        <v>15937.330665329309</v>
      </c>
      <c r="AK53" s="16">
        <v>376724.04082958179</v>
      </c>
      <c r="AL53" s="16">
        <v>339436.91894965421</v>
      </c>
      <c r="AM53" s="16">
        <v>288782.09654085449</v>
      </c>
      <c r="AN53" s="16">
        <v>245043.52127102291</v>
      </c>
      <c r="AO53" s="16">
        <v>181507.5263158851</v>
      </c>
      <c r="AP53" s="16">
        <v>6517.1275115914659</v>
      </c>
      <c r="AQ53" s="16">
        <v>105064.9116908741</v>
      </c>
      <c r="AR53" s="16">
        <v>59546.990081949567</v>
      </c>
      <c r="AS53" s="16">
        <v>32792.365159737812</v>
      </c>
      <c r="AT53" s="16">
        <v>16056.958461890779</v>
      </c>
      <c r="AU53" s="16">
        <v>9545.5550334397121</v>
      </c>
      <c r="AV53" s="16">
        <v>4771.5914749283029</v>
      </c>
      <c r="AW53" s="16">
        <v>2960.2794041446309</v>
      </c>
      <c r="AX53" s="17">
        <v>1784.1530688793109</v>
      </c>
      <c r="AY53" s="16">
        <v>1.029111132619597</v>
      </c>
      <c r="AZ53" s="16">
        <v>4.7193267711994703E-2</v>
      </c>
    </row>
    <row r="54" spans="1:52" x14ac:dyDescent="0.3">
      <c r="A54" s="60"/>
      <c r="B54" s="34" t="s">
        <v>748</v>
      </c>
      <c r="C54" s="13">
        <v>967.12116789739287</v>
      </c>
      <c r="D54" s="14">
        <v>7.1816739857434184</v>
      </c>
      <c r="E54" s="13">
        <v>962.51207514308646</v>
      </c>
      <c r="F54" s="14">
        <v>22.082524886270949</v>
      </c>
      <c r="G54" s="13">
        <v>964.07414372934636</v>
      </c>
      <c r="H54" s="14">
        <v>23.328236107152549</v>
      </c>
      <c r="I54" s="15">
        <v>99.523421376007406</v>
      </c>
      <c r="J54" s="16">
        <v>2.6184271167631792</v>
      </c>
      <c r="K54" s="16">
        <v>3271.8135421268589</v>
      </c>
      <c r="L54" s="16">
        <v>255.93748370220041</v>
      </c>
      <c r="M54" s="16">
        <v>3739.415008474924</v>
      </c>
      <c r="N54" s="16">
        <f t="shared" si="4"/>
        <v>7269.7844614207461</v>
      </c>
      <c r="O54" s="16">
        <v>50945.792975968739</v>
      </c>
      <c r="P54" s="17">
        <v>5817.8972436537279</v>
      </c>
      <c r="Q54" s="16">
        <v>1126.256762681257</v>
      </c>
      <c r="R54" s="16">
        <v>11708.95156064565</v>
      </c>
      <c r="S54" s="16">
        <v>4648.3942411844318</v>
      </c>
      <c r="T54" s="16">
        <v>29.788544901535641</v>
      </c>
      <c r="U54" s="16">
        <v>31288.561401241459</v>
      </c>
      <c r="V54" s="16">
        <v>85239.375163686564</v>
      </c>
      <c r="W54" s="16">
        <v>201496.10036783191</v>
      </c>
      <c r="X54" s="16">
        <v>26725.82448231757</v>
      </c>
      <c r="Y54" s="16">
        <v>110493.1596025631</v>
      </c>
      <c r="Z54" s="16">
        <v>30805.142301131349</v>
      </c>
      <c r="AA54" s="16">
        <v>304.15779575062879</v>
      </c>
      <c r="AB54" s="16">
        <v>24044.366565912918</v>
      </c>
      <c r="AC54" s="16">
        <v>2626.4902762099341</v>
      </c>
      <c r="AD54" s="16">
        <v>10216.041365288151</v>
      </c>
      <c r="AE54" s="16">
        <v>1069.7975178667141</v>
      </c>
      <c r="AF54" s="16">
        <v>1850.8870580223479</v>
      </c>
      <c r="AG54" s="16">
        <v>154.80301712083039</v>
      </c>
      <c r="AH54" s="16">
        <v>654.39863538186103</v>
      </c>
      <c r="AI54" s="17">
        <v>60.920474629722399</v>
      </c>
      <c r="AJ54" s="16">
        <v>19929.02000079073</v>
      </c>
      <c r="AK54" s="16">
        <v>359659.81081724289</v>
      </c>
      <c r="AL54" s="16">
        <v>328704.89456416288</v>
      </c>
      <c r="AM54" s="16">
        <v>287993.79830083589</v>
      </c>
      <c r="AN54" s="16">
        <v>241779.34267519269</v>
      </c>
      <c r="AO54" s="16">
        <v>208142.8533860227</v>
      </c>
      <c r="AP54" s="16">
        <v>5402.447526654154</v>
      </c>
      <c r="AQ54" s="16">
        <v>120825.9626427785</v>
      </c>
      <c r="AR54" s="16">
        <v>72755.963329915074</v>
      </c>
      <c r="AS54" s="16">
        <v>41528.623436130678</v>
      </c>
      <c r="AT54" s="16">
        <v>19593.361133089991</v>
      </c>
      <c r="AU54" s="16">
        <v>11568.04411263968</v>
      </c>
      <c r="AV54" s="16">
        <v>6267.3286283737016</v>
      </c>
      <c r="AW54" s="16">
        <v>4064.587797402864</v>
      </c>
      <c r="AX54" s="17">
        <v>2476.442058118796</v>
      </c>
      <c r="AY54" s="16">
        <v>1.021336016933557</v>
      </c>
      <c r="AZ54" s="16">
        <v>3.4066669202031212E-2</v>
      </c>
    </row>
    <row r="55" spans="1:52" x14ac:dyDescent="0.3">
      <c r="A55" s="60"/>
      <c r="B55" s="34" t="s">
        <v>751</v>
      </c>
      <c r="C55" s="13">
        <v>968.3368820357216</v>
      </c>
      <c r="D55" s="14">
        <v>8.298684300799108</v>
      </c>
      <c r="E55" s="13">
        <v>961.38387472176464</v>
      </c>
      <c r="F55" s="14">
        <v>21.911829197985671</v>
      </c>
      <c r="G55" s="13">
        <v>964.34599864449228</v>
      </c>
      <c r="H55" s="14">
        <v>23.21982451619769</v>
      </c>
      <c r="I55" s="15">
        <v>99.28196401036179</v>
      </c>
      <c r="J55" s="16">
        <v>3.1463820149996651</v>
      </c>
      <c r="K55" s="16">
        <v>2544.599282045067</v>
      </c>
      <c r="L55" s="16">
        <v>199.1533785998696</v>
      </c>
      <c r="M55" s="16">
        <v>3240.0694780698759</v>
      </c>
      <c r="N55" s="16">
        <f t="shared" si="4"/>
        <v>5986.9685207298116</v>
      </c>
      <c r="O55" s="16">
        <v>43748.478183959422</v>
      </c>
      <c r="P55" s="17">
        <v>4587.794221053965</v>
      </c>
      <c r="Q55" s="16">
        <v>1319.826804940604</v>
      </c>
      <c r="R55" s="16">
        <v>11821.615021377071</v>
      </c>
      <c r="S55" s="16">
        <v>4294.6762964719128</v>
      </c>
      <c r="T55" s="16">
        <v>22.207791489749621</v>
      </c>
      <c r="U55" s="16">
        <v>26164.435618557101</v>
      </c>
      <c r="V55" s="16">
        <v>90730.048779747493</v>
      </c>
      <c r="W55" s="16">
        <v>210891.85781810511</v>
      </c>
      <c r="X55" s="16">
        <v>27340.117716342531</v>
      </c>
      <c r="Y55" s="16">
        <v>113325.7426194217</v>
      </c>
      <c r="Z55" s="16">
        <v>30127.247816103321</v>
      </c>
      <c r="AA55" s="16">
        <v>269.0891117468185</v>
      </c>
      <c r="AB55" s="16">
        <v>22866.866120961651</v>
      </c>
      <c r="AC55" s="16">
        <v>2390.3687234776862</v>
      </c>
      <c r="AD55" s="16">
        <v>9146.0493703327938</v>
      </c>
      <c r="AE55" s="16">
        <v>900.20449928835581</v>
      </c>
      <c r="AF55" s="16">
        <v>1514.499779570891</v>
      </c>
      <c r="AG55" s="16">
        <v>121.1474208182787</v>
      </c>
      <c r="AH55" s="16">
        <v>503.94975188294399</v>
      </c>
      <c r="AI55" s="17">
        <v>45.795521674000632</v>
      </c>
      <c r="AJ55" s="16">
        <v>16665.245616915348</v>
      </c>
      <c r="AK55" s="16">
        <v>382827.21004112868</v>
      </c>
      <c r="AL55" s="16">
        <v>344032.39448304259</v>
      </c>
      <c r="AM55" s="16">
        <v>294613.33746058767</v>
      </c>
      <c r="AN55" s="16">
        <v>247977.55496591181</v>
      </c>
      <c r="AO55" s="16">
        <v>203562.48524394131</v>
      </c>
      <c r="AP55" s="16">
        <v>4779.5579351122296</v>
      </c>
      <c r="AQ55" s="16">
        <v>114908.8749797068</v>
      </c>
      <c r="AR55" s="16">
        <v>66215.200096334782</v>
      </c>
      <c r="AS55" s="16">
        <v>37179.06248102762</v>
      </c>
      <c r="AT55" s="16">
        <v>16487.261891728129</v>
      </c>
      <c r="AU55" s="16">
        <v>9465.6236223180676</v>
      </c>
      <c r="AV55" s="16">
        <v>4904.7538792825389</v>
      </c>
      <c r="AW55" s="16">
        <v>3130.1226825027579</v>
      </c>
      <c r="AX55" s="17">
        <v>1861.6065721138471</v>
      </c>
      <c r="AY55" s="16">
        <v>1.0244051119859301</v>
      </c>
      <c r="AZ55" s="16">
        <v>3.1250867079884857E-2</v>
      </c>
    </row>
    <row r="56" spans="1:52" x14ac:dyDescent="0.3">
      <c r="A56" s="60"/>
      <c r="B56" s="34" t="s">
        <v>749</v>
      </c>
      <c r="C56" s="13">
        <v>967.39733558243802</v>
      </c>
      <c r="D56" s="14">
        <v>7.4412886272476504</v>
      </c>
      <c r="E56" s="13">
        <v>959.17127307977489</v>
      </c>
      <c r="F56" s="14">
        <v>22.25435419375999</v>
      </c>
      <c r="G56" s="13">
        <v>961.94949629674807</v>
      </c>
      <c r="H56" s="14">
        <v>23.521619200716</v>
      </c>
      <c r="I56" s="15">
        <v>99.149670750570081</v>
      </c>
      <c r="J56" s="16">
        <v>1.567021797588616</v>
      </c>
      <c r="K56" s="16">
        <v>3205.0567905605881</v>
      </c>
      <c r="L56" s="16">
        <v>250.71755877399761</v>
      </c>
      <c r="M56" s="16">
        <v>5721.4529980924563</v>
      </c>
      <c r="N56" s="16">
        <f t="shared" si="4"/>
        <v>9178.7943692246299</v>
      </c>
      <c r="O56" s="16">
        <v>78256.803049259557</v>
      </c>
      <c r="P56" s="17">
        <v>5714.4553349876633</v>
      </c>
      <c r="Q56" s="16">
        <v>2861.2427827798078</v>
      </c>
      <c r="R56" s="16">
        <v>11103.138707368391</v>
      </c>
      <c r="S56" s="16">
        <v>4741.2225147226554</v>
      </c>
      <c r="T56" s="16">
        <v>5.9209604095918369</v>
      </c>
      <c r="U56" s="16">
        <v>26300.963046568831</v>
      </c>
      <c r="V56" s="16">
        <v>85497.285784197113</v>
      </c>
      <c r="W56" s="16">
        <v>195493.45035678509</v>
      </c>
      <c r="X56" s="16">
        <v>24749.298521983041</v>
      </c>
      <c r="Y56" s="16">
        <v>104300.2386547551</v>
      </c>
      <c r="Z56" s="16">
        <v>24574.94669228097</v>
      </c>
      <c r="AA56" s="16">
        <v>425.57990417281161</v>
      </c>
      <c r="AB56" s="16">
        <v>20530.46178718784</v>
      </c>
      <c r="AC56" s="16">
        <v>2098.9903730289602</v>
      </c>
      <c r="AD56" s="16">
        <v>8350.6678053617034</v>
      </c>
      <c r="AE56" s="16">
        <v>946.48844657582868</v>
      </c>
      <c r="AF56" s="16">
        <v>1632.989254040931</v>
      </c>
      <c r="AG56" s="16">
        <v>124.9827056058446</v>
      </c>
      <c r="AH56" s="16">
        <v>491.37878350926258</v>
      </c>
      <c r="AI56" s="17">
        <v>45.576537180883697</v>
      </c>
      <c r="AJ56" s="16">
        <v>16752.20576214575</v>
      </c>
      <c r="AK56" s="16">
        <v>360748.04128353222</v>
      </c>
      <c r="AL56" s="16">
        <v>318912.6433226511</v>
      </c>
      <c r="AM56" s="16">
        <v>266695.02717654139</v>
      </c>
      <c r="AN56" s="16">
        <v>228228.09333644449</v>
      </c>
      <c r="AO56" s="16">
        <v>166046.93711000661</v>
      </c>
      <c r="AP56" s="16">
        <v>7559.1457224300457</v>
      </c>
      <c r="AQ56" s="16">
        <v>103168.14968436099</v>
      </c>
      <c r="AR56" s="16">
        <v>58143.777646231581</v>
      </c>
      <c r="AS56" s="16">
        <v>33945.804086836193</v>
      </c>
      <c r="AT56" s="16">
        <v>17334.95323398953</v>
      </c>
      <c r="AU56" s="16">
        <v>10206.182837755819</v>
      </c>
      <c r="AV56" s="16">
        <v>5060.0285670382436</v>
      </c>
      <c r="AW56" s="16">
        <v>3052.042133597904</v>
      </c>
      <c r="AX56" s="17">
        <v>1852.704763450557</v>
      </c>
      <c r="AY56" s="16">
        <v>1.0281637489754689</v>
      </c>
      <c r="AZ56" s="16">
        <v>5.7754318331924397E-2</v>
      </c>
    </row>
    <row r="57" spans="1:52" x14ac:dyDescent="0.3">
      <c r="A57" s="60"/>
      <c r="B57" s="34" t="s">
        <v>746</v>
      </c>
      <c r="C57" s="13">
        <v>966.20582216281207</v>
      </c>
      <c r="D57" s="14">
        <v>7.5460822151989246</v>
      </c>
      <c r="E57" s="13">
        <v>969.28446958962195</v>
      </c>
      <c r="F57" s="14">
        <v>22.058293023185978</v>
      </c>
      <c r="G57" s="13">
        <v>967.66180288889768</v>
      </c>
      <c r="H57" s="14">
        <v>23.298482552432901</v>
      </c>
      <c r="I57" s="15">
        <v>100.3186326718585</v>
      </c>
      <c r="J57" s="16">
        <v>3.1102472707644311</v>
      </c>
      <c r="K57" s="16">
        <v>3363.687031329499</v>
      </c>
      <c r="L57" s="16">
        <v>262.98987631984238</v>
      </c>
      <c r="M57" s="16">
        <v>3618.2686716795452</v>
      </c>
      <c r="N57" s="16">
        <f t="shared" si="4"/>
        <v>7248.0558265996515</v>
      </c>
      <c r="O57" s="16">
        <v>49533.440178837627</v>
      </c>
      <c r="P57" s="17">
        <v>5951.9694208198462</v>
      </c>
      <c r="Q57" s="16">
        <v>1550.7615690810401</v>
      </c>
      <c r="R57" s="16">
        <v>11835.065067331971</v>
      </c>
      <c r="S57" s="16">
        <v>4537.2897754912938</v>
      </c>
      <c r="T57" s="16">
        <v>184.87162056964289</v>
      </c>
      <c r="U57" s="16">
        <v>37037.446482816144</v>
      </c>
      <c r="V57" s="16">
        <v>80338.587733554392</v>
      </c>
      <c r="W57" s="16">
        <v>194608.25319814519</v>
      </c>
      <c r="X57" s="16">
        <v>26190.38941391588</v>
      </c>
      <c r="Y57" s="16">
        <v>110667.9051212507</v>
      </c>
      <c r="Z57" s="16">
        <v>31786.1278349442</v>
      </c>
      <c r="AA57" s="16">
        <v>345.65763666620188</v>
      </c>
      <c r="AB57" s="16">
        <v>26260.368559143459</v>
      </c>
      <c r="AC57" s="16">
        <v>3010.79785365814</v>
      </c>
      <c r="AD57" s="16">
        <v>11914.175807469661</v>
      </c>
      <c r="AE57" s="16">
        <v>1277.562845456815</v>
      </c>
      <c r="AF57" s="16">
        <v>2209.485014682532</v>
      </c>
      <c r="AG57" s="16">
        <v>181.16338705997339</v>
      </c>
      <c r="AH57" s="16">
        <v>760.54887137669073</v>
      </c>
      <c r="AI57" s="17">
        <v>71.467616824476409</v>
      </c>
      <c r="AJ57" s="16">
        <v>23590.730243831938</v>
      </c>
      <c r="AK57" s="16">
        <v>338981.38284200168</v>
      </c>
      <c r="AL57" s="16">
        <v>317468.6022808241</v>
      </c>
      <c r="AM57" s="16">
        <v>282224.0238568522</v>
      </c>
      <c r="AN57" s="16">
        <v>242161.7179896076</v>
      </c>
      <c r="AO57" s="16">
        <v>214771.13401989319</v>
      </c>
      <c r="AP57" s="16">
        <v>6139.5672587247227</v>
      </c>
      <c r="AQ57" s="16">
        <v>131961.65105097211</v>
      </c>
      <c r="AR57" s="16">
        <v>83401.602594408323</v>
      </c>
      <c r="AS57" s="16">
        <v>48431.608973453898</v>
      </c>
      <c r="AT57" s="16">
        <v>23398.586913128471</v>
      </c>
      <c r="AU57" s="16">
        <v>13809.281341765831</v>
      </c>
      <c r="AV57" s="16">
        <v>7334.5500833997348</v>
      </c>
      <c r="AW57" s="16">
        <v>4723.906033395594</v>
      </c>
      <c r="AX57" s="17">
        <v>2905.1876757917239</v>
      </c>
      <c r="AY57" s="16">
        <v>1.026398164252297</v>
      </c>
      <c r="AZ57" s="16">
        <v>3.6469174754254062E-2</v>
      </c>
    </row>
    <row r="58" spans="1:52" x14ac:dyDescent="0.3">
      <c r="A58" s="60"/>
      <c r="B58" s="34" t="s">
        <v>745</v>
      </c>
      <c r="C58" s="13">
        <v>966.08847908424639</v>
      </c>
      <c r="D58" s="14">
        <v>8.2019265466142706</v>
      </c>
      <c r="E58" s="13">
        <v>960.34064662791252</v>
      </c>
      <c r="F58" s="14">
        <v>21.90859381273906</v>
      </c>
      <c r="G58" s="13">
        <v>962.07486860663937</v>
      </c>
      <c r="H58" s="14">
        <v>23.34213361281121</v>
      </c>
      <c r="I58" s="15">
        <v>99.405040782415469</v>
      </c>
      <c r="J58" s="16">
        <v>1.713736081764172</v>
      </c>
      <c r="K58" s="16">
        <v>2260.49135108368</v>
      </c>
      <c r="L58" s="16">
        <v>176.7151104134289</v>
      </c>
      <c r="M58" s="16">
        <v>1491.346067121051</v>
      </c>
      <c r="N58" s="16">
        <f t="shared" si="4"/>
        <v>3930.2662646999242</v>
      </c>
      <c r="O58" s="16">
        <v>20107.639879996092</v>
      </c>
      <c r="P58" s="17">
        <v>4056.5147240769479</v>
      </c>
      <c r="Q58" s="16" t="s">
        <v>1213</v>
      </c>
      <c r="R58" s="16">
        <v>11812.422982178799</v>
      </c>
      <c r="S58" s="16">
        <v>2840.9195961069281</v>
      </c>
      <c r="T58" s="16">
        <v>5.6530839686669134</v>
      </c>
      <c r="U58" s="16">
        <v>22120.403059896529</v>
      </c>
      <c r="V58" s="16">
        <v>92989.617286994791</v>
      </c>
      <c r="W58" s="16">
        <v>228614.0795884119</v>
      </c>
      <c r="X58" s="16">
        <v>30151.94247745557</v>
      </c>
      <c r="Y58" s="16">
        <v>122422.84075511761</v>
      </c>
      <c r="Z58" s="16">
        <v>35058.467618290968</v>
      </c>
      <c r="AA58" s="16">
        <v>91.513432903018696</v>
      </c>
      <c r="AB58" s="16">
        <v>22648.705107159509</v>
      </c>
      <c r="AC58" s="16">
        <v>2357.2867388377631</v>
      </c>
      <c r="AD58" s="16">
        <v>7818.3320686426623</v>
      </c>
      <c r="AE58" s="16">
        <v>685.1723522541713</v>
      </c>
      <c r="AF58" s="16">
        <v>1156.171882929666</v>
      </c>
      <c r="AG58" s="16">
        <v>97.757551295695777</v>
      </c>
      <c r="AH58" s="16">
        <v>457.48745453417303</v>
      </c>
      <c r="AI58" s="17">
        <v>41.874125753741858</v>
      </c>
      <c r="AJ58" s="16">
        <v>14089.428700571039</v>
      </c>
      <c r="AK58" s="16">
        <v>392361.25437550549</v>
      </c>
      <c r="AL58" s="16">
        <v>372943.03358631628</v>
      </c>
      <c r="AM58" s="16">
        <v>324913.17324844369</v>
      </c>
      <c r="AN58" s="16">
        <v>267883.67780113261</v>
      </c>
      <c r="AO58" s="16">
        <v>236881.53796142549</v>
      </c>
      <c r="AP58" s="16">
        <v>1625.4606199470461</v>
      </c>
      <c r="AQ58" s="16">
        <v>113812.5884781885</v>
      </c>
      <c r="AR58" s="16">
        <v>65298.801629854926</v>
      </c>
      <c r="AS58" s="16">
        <v>31781.837677409199</v>
      </c>
      <c r="AT58" s="16">
        <v>12548.94418047933</v>
      </c>
      <c r="AU58" s="16">
        <v>7226.0742683104099</v>
      </c>
      <c r="AV58" s="16">
        <v>3957.795599016024</v>
      </c>
      <c r="AW58" s="16">
        <v>2841.536984684305</v>
      </c>
      <c r="AX58" s="17">
        <v>1702.200233891946</v>
      </c>
      <c r="AY58" s="16">
        <v>1.044517647968217</v>
      </c>
      <c r="AZ58" s="16">
        <v>9.8995555026125167E-3</v>
      </c>
    </row>
    <row r="59" spans="1:52" x14ac:dyDescent="0.3">
      <c r="A59" s="60"/>
      <c r="B59" s="34" t="s">
        <v>758</v>
      </c>
      <c r="C59" s="13">
        <v>997.09807857668193</v>
      </c>
      <c r="D59" s="14">
        <v>7.384380517675563</v>
      </c>
      <c r="E59" s="13">
        <v>952.92308458025764</v>
      </c>
      <c r="F59" s="14">
        <v>22.660207463407001</v>
      </c>
      <c r="G59" s="13">
        <v>967.45678436149001</v>
      </c>
      <c r="H59" s="14">
        <v>23.906053637342289</v>
      </c>
      <c r="I59" s="15">
        <v>95.569644055529395</v>
      </c>
      <c r="J59" s="16">
        <v>5.2868089182425928</v>
      </c>
      <c r="K59" s="16">
        <v>3184.635011280066</v>
      </c>
      <c r="L59" s="16">
        <v>252.77131078026429</v>
      </c>
      <c r="M59" s="16">
        <v>2436.2721804510838</v>
      </c>
      <c r="N59" s="16">
        <f t="shared" si="4"/>
        <v>5878.9653114296561</v>
      </c>
      <c r="O59" s="16">
        <v>34120.781819781259</v>
      </c>
      <c r="P59" s="17">
        <v>5752.0969025646073</v>
      </c>
      <c r="Q59" s="16">
        <v>963.15138291445294</v>
      </c>
      <c r="R59" s="16">
        <v>11958.32456275925</v>
      </c>
      <c r="S59" s="16">
        <v>4952.5884689928134</v>
      </c>
      <c r="T59" s="16">
        <v>668.19274354490551</v>
      </c>
      <c r="U59" s="16">
        <v>32936.7963277624</v>
      </c>
      <c r="V59" s="16">
        <v>84842.729546689778</v>
      </c>
      <c r="W59" s="16">
        <v>207794.136152925</v>
      </c>
      <c r="X59" s="16">
        <v>27340.51758895837</v>
      </c>
      <c r="Y59" s="16">
        <v>114024.8021380016</v>
      </c>
      <c r="Z59" s="16">
        <v>33620.420611427362</v>
      </c>
      <c r="AA59" s="16">
        <v>302.69823591257318</v>
      </c>
      <c r="AB59" s="16">
        <v>25751.41778470172</v>
      </c>
      <c r="AC59" s="16">
        <v>2881.8736185149392</v>
      </c>
      <c r="AD59" s="16">
        <v>10937.894659405931</v>
      </c>
      <c r="AE59" s="16">
        <v>1079.7766387882029</v>
      </c>
      <c r="AF59" s="16">
        <v>1892.6932084175519</v>
      </c>
      <c r="AG59" s="16">
        <v>158.05140872910749</v>
      </c>
      <c r="AH59" s="16">
        <v>689.19917797533913</v>
      </c>
      <c r="AI59" s="17">
        <v>64.405229152953623</v>
      </c>
      <c r="AJ59" s="16">
        <v>20978.851164179869</v>
      </c>
      <c r="AK59" s="16">
        <v>357986.20061894419</v>
      </c>
      <c r="AL59" s="16">
        <v>338979.01493136218</v>
      </c>
      <c r="AM59" s="16">
        <v>294617.64643274108</v>
      </c>
      <c r="AN59" s="16">
        <v>249507.2256849049</v>
      </c>
      <c r="AO59" s="16">
        <v>227165.004131266</v>
      </c>
      <c r="AP59" s="16">
        <v>5376.5228403654219</v>
      </c>
      <c r="AQ59" s="16">
        <v>129404.1094708629</v>
      </c>
      <c r="AR59" s="16">
        <v>79830.294141688064</v>
      </c>
      <c r="AS59" s="16">
        <v>44462.986420349291</v>
      </c>
      <c r="AT59" s="16">
        <v>19776.12891553486</v>
      </c>
      <c r="AU59" s="16">
        <v>11829.3325526097</v>
      </c>
      <c r="AV59" s="16">
        <v>6398.8424586683204</v>
      </c>
      <c r="AW59" s="16">
        <v>4280.7402358716718</v>
      </c>
      <c r="AX59" s="17">
        <v>2618.098746055025</v>
      </c>
      <c r="AY59" s="16">
        <v>1.0437831756393221</v>
      </c>
      <c r="AZ59" s="16">
        <v>3.1358605917889561E-2</v>
      </c>
    </row>
    <row r="60" spans="1:52" x14ac:dyDescent="0.3">
      <c r="A60" s="60"/>
      <c r="B60" s="34" t="s">
        <v>753</v>
      </c>
      <c r="C60" s="13">
        <v>969.59638025780782</v>
      </c>
      <c r="D60" s="14">
        <v>7.2344134210923388</v>
      </c>
      <c r="E60" s="13">
        <v>959.96492830844977</v>
      </c>
      <c r="F60" s="14">
        <v>21.91001989044906</v>
      </c>
      <c r="G60" s="13">
        <v>962.50785389911539</v>
      </c>
      <c r="H60" s="14">
        <v>23.267198691790622</v>
      </c>
      <c r="I60" s="15">
        <v>99.006653475047301</v>
      </c>
      <c r="J60" s="16">
        <v>2.781847370116854</v>
      </c>
      <c r="K60" s="16">
        <v>3066.2085497378798</v>
      </c>
      <c r="L60" s="16">
        <v>240.1033798546149</v>
      </c>
      <c r="M60" s="16">
        <v>3662.274063246025</v>
      </c>
      <c r="N60" s="16">
        <f t="shared" si="4"/>
        <v>6971.3678402086371</v>
      </c>
      <c r="O60" s="16">
        <v>49968.285903381977</v>
      </c>
      <c r="P60" s="17">
        <v>5486.2452819557366</v>
      </c>
      <c r="Q60" s="16">
        <v>1142.787280886382</v>
      </c>
      <c r="R60" s="16">
        <v>11727.02775188916</v>
      </c>
      <c r="S60" s="16">
        <v>4479.3182690970816</v>
      </c>
      <c r="T60" s="16">
        <v>2.659898716558327</v>
      </c>
      <c r="U60" s="16">
        <v>28676.68545108632</v>
      </c>
      <c r="V60" s="16">
        <v>87739.537138491345</v>
      </c>
      <c r="W60" s="16">
        <v>205169.43115190521</v>
      </c>
      <c r="X60" s="16">
        <v>26693.140498433509</v>
      </c>
      <c r="Y60" s="16">
        <v>111689.2481044038</v>
      </c>
      <c r="Z60" s="16">
        <v>29966.56195111325</v>
      </c>
      <c r="AA60" s="16">
        <v>295.7402502352956</v>
      </c>
      <c r="AB60" s="16">
        <v>23143.28891125707</v>
      </c>
      <c r="AC60" s="16">
        <v>2477.337323769917</v>
      </c>
      <c r="AD60" s="16">
        <v>9423.6057438569387</v>
      </c>
      <c r="AE60" s="16">
        <v>976.56368762194131</v>
      </c>
      <c r="AF60" s="16">
        <v>1706.6143062190361</v>
      </c>
      <c r="AG60" s="16">
        <v>139.06629471745691</v>
      </c>
      <c r="AH60" s="16">
        <v>591.52970767256363</v>
      </c>
      <c r="AI60" s="17">
        <v>55.355468907834087</v>
      </c>
      <c r="AJ60" s="16">
        <v>18265.40474591485</v>
      </c>
      <c r="AK60" s="16">
        <v>370209.01746198878</v>
      </c>
      <c r="AL60" s="16">
        <v>334697.27757243911</v>
      </c>
      <c r="AM60" s="16">
        <v>287641.60019863688</v>
      </c>
      <c r="AN60" s="16">
        <v>244396.60416718549</v>
      </c>
      <c r="AO60" s="16">
        <v>202476.76993995439</v>
      </c>
      <c r="AP60" s="16">
        <v>5252.9351729182172</v>
      </c>
      <c r="AQ60" s="16">
        <v>116297.9342274224</v>
      </c>
      <c r="AR60" s="16">
        <v>68624.302597504618</v>
      </c>
      <c r="AS60" s="16">
        <v>38307.340422182679</v>
      </c>
      <c r="AT60" s="16">
        <v>17885.78182457768</v>
      </c>
      <c r="AU60" s="16">
        <v>10666.339413868969</v>
      </c>
      <c r="AV60" s="16">
        <v>5630.214361030643</v>
      </c>
      <c r="AW60" s="16">
        <v>3674.097563183625</v>
      </c>
      <c r="AX60" s="17">
        <v>2250.2223133265888</v>
      </c>
      <c r="AY60" s="16">
        <v>1.0256586221610371</v>
      </c>
      <c r="AZ60" s="16">
        <v>3.4231697750903442E-2</v>
      </c>
    </row>
    <row r="61" spans="1:52" x14ac:dyDescent="0.3">
      <c r="A61" s="60"/>
      <c r="B61" s="34" t="s">
        <v>759</v>
      </c>
      <c r="C61" s="13">
        <v>1011.065559124266</v>
      </c>
      <c r="D61" s="14">
        <v>12.211094910868789</v>
      </c>
      <c r="E61" s="13">
        <v>774.27433546969189</v>
      </c>
      <c r="F61" s="14">
        <v>28.674821919557271</v>
      </c>
      <c r="G61" s="13">
        <v>837.19635368071101</v>
      </c>
      <c r="H61" s="14">
        <v>28.06392811038225</v>
      </c>
      <c r="I61" s="15">
        <v>76.580032667746039</v>
      </c>
      <c r="J61" s="16">
        <v>9.0435870541076344</v>
      </c>
      <c r="K61" s="16">
        <v>1786.4069897699819</v>
      </c>
      <c r="L61" s="16">
        <v>142.6338971903954</v>
      </c>
      <c r="M61" s="16">
        <v>1294.9271966714171</v>
      </c>
      <c r="N61" s="16">
        <f t="shared" si="4"/>
        <v>3233.0116706859017</v>
      </c>
      <c r="O61" s="16">
        <v>24445.440040796799</v>
      </c>
      <c r="P61" s="17">
        <v>3956.68718851427</v>
      </c>
      <c r="Q61" s="16">
        <v>1029.9376799787699</v>
      </c>
      <c r="R61" s="16">
        <v>13344.92045167658</v>
      </c>
      <c r="S61" s="16">
        <v>16490.32924635879</v>
      </c>
      <c r="T61" s="16">
        <v>532.98838637412143</v>
      </c>
      <c r="U61" s="16">
        <v>117466.19007719211</v>
      </c>
      <c r="V61" s="16">
        <v>60365.9964152635</v>
      </c>
      <c r="W61" s="16">
        <v>154120.7174099313</v>
      </c>
      <c r="X61" s="16">
        <v>20414.221187414882</v>
      </c>
      <c r="Y61" s="16">
        <v>81526.678650809321</v>
      </c>
      <c r="Z61" s="16">
        <v>25500.663433112579</v>
      </c>
      <c r="AA61" s="16">
        <v>258.50349345331301</v>
      </c>
      <c r="AB61" s="16">
        <v>27077.80753685753</v>
      </c>
      <c r="AC61" s="16">
        <v>4865.9901446740614</v>
      </c>
      <c r="AD61" s="16">
        <v>28602.642038043501</v>
      </c>
      <c r="AE61" s="16">
        <v>4239.0309918925996</v>
      </c>
      <c r="AF61" s="16">
        <v>8426.2407499707424</v>
      </c>
      <c r="AG61" s="16">
        <v>721.97090428463878</v>
      </c>
      <c r="AH61" s="16">
        <v>3204.236537675773</v>
      </c>
      <c r="AI61" s="17">
        <v>317.28933187572522</v>
      </c>
      <c r="AJ61" s="16">
        <v>74819.229348529989</v>
      </c>
      <c r="AK61" s="16">
        <v>254708.84563402319</v>
      </c>
      <c r="AL61" s="16">
        <v>251420.41991832189</v>
      </c>
      <c r="AM61" s="16">
        <v>219980.83176093621</v>
      </c>
      <c r="AN61" s="16">
        <v>178395.35809805099</v>
      </c>
      <c r="AO61" s="16">
        <v>172301.77995346341</v>
      </c>
      <c r="AP61" s="16">
        <v>4591.5362957959678</v>
      </c>
      <c r="AQ61" s="16">
        <v>136069.38460732429</v>
      </c>
      <c r="AR61" s="16">
        <v>134791.97076659449</v>
      </c>
      <c r="AS61" s="16">
        <v>116270.9025936728</v>
      </c>
      <c r="AT61" s="16">
        <v>77637.930254443214</v>
      </c>
      <c r="AU61" s="16">
        <v>52664.004687317138</v>
      </c>
      <c r="AV61" s="16">
        <v>29229.591266584561</v>
      </c>
      <c r="AW61" s="16">
        <v>19902.09029612282</v>
      </c>
      <c r="AX61" s="17">
        <v>12897.940320151431</v>
      </c>
      <c r="AY61" s="16">
        <v>1.062150636534809</v>
      </c>
      <c r="AZ61" s="16">
        <v>2.998699377186647E-2</v>
      </c>
    </row>
    <row r="62" spans="1:52" x14ac:dyDescent="0.3">
      <c r="A62" s="60"/>
      <c r="B62" s="34" t="s">
        <v>744</v>
      </c>
      <c r="C62" s="13">
        <v>965.25295169580784</v>
      </c>
      <c r="D62" s="14">
        <v>7.5307863989302977</v>
      </c>
      <c r="E62" s="13">
        <v>957.28942801966241</v>
      </c>
      <c r="F62" s="14">
        <v>22.345664794984319</v>
      </c>
      <c r="G62" s="13">
        <v>959.94016985344433</v>
      </c>
      <c r="H62" s="14">
        <v>23.68894396659152</v>
      </c>
      <c r="I62" s="15">
        <v>99.174980645005576</v>
      </c>
      <c r="J62" s="16">
        <v>2.315246408343774</v>
      </c>
      <c r="K62" s="16">
        <v>2926.1987563622511</v>
      </c>
      <c r="L62" s="16">
        <v>228.7127241065788</v>
      </c>
      <c r="M62" s="16">
        <v>2485.3879727456392</v>
      </c>
      <c r="N62" s="16">
        <f t="shared" si="4"/>
        <v>5642.6146996228126</v>
      </c>
      <c r="O62" s="16">
        <v>33777.175606066841</v>
      </c>
      <c r="P62" s="17">
        <v>5241.7923085341772</v>
      </c>
      <c r="Q62" s="16">
        <v>745.84887278024098</v>
      </c>
      <c r="R62" s="16">
        <v>12140.236996858221</v>
      </c>
      <c r="S62" s="16">
        <v>3177.8099903604439</v>
      </c>
      <c r="T62" s="16">
        <v>1.133126759311873</v>
      </c>
      <c r="U62" s="16">
        <v>27802.035927166929</v>
      </c>
      <c r="V62" s="16">
        <v>85315.53896256414</v>
      </c>
      <c r="W62" s="16">
        <v>213241.65818394881</v>
      </c>
      <c r="X62" s="16">
        <v>28834.120593918418</v>
      </c>
      <c r="Y62" s="16">
        <v>119082.2496855424</v>
      </c>
      <c r="Z62" s="16">
        <v>34197.898219396469</v>
      </c>
      <c r="AA62" s="16">
        <v>165.96457633903219</v>
      </c>
      <c r="AB62" s="16">
        <v>24363.83069187983</v>
      </c>
      <c r="AC62" s="16">
        <v>2622.8206260197671</v>
      </c>
      <c r="AD62" s="16">
        <v>9351.8938103553846</v>
      </c>
      <c r="AE62" s="16">
        <v>911.25735353996799</v>
      </c>
      <c r="AF62" s="16">
        <v>1575.873399416749</v>
      </c>
      <c r="AG62" s="16">
        <v>131.83155897585559</v>
      </c>
      <c r="AH62" s="16">
        <v>580.25565780215823</v>
      </c>
      <c r="AI62" s="17">
        <v>53.764845344959248</v>
      </c>
      <c r="AJ62" s="16">
        <v>17708.303138322881</v>
      </c>
      <c r="AK62" s="16">
        <v>359981.17705723259</v>
      </c>
      <c r="AL62" s="16">
        <v>347865.67403580551</v>
      </c>
      <c r="AM62" s="16">
        <v>310712.50639998302</v>
      </c>
      <c r="AN62" s="16">
        <v>260573.85051541001</v>
      </c>
      <c r="AO62" s="16">
        <v>231066.87986078701</v>
      </c>
      <c r="AP62" s="16">
        <v>2947.861036217269</v>
      </c>
      <c r="AQ62" s="16">
        <v>122431.3100094464</v>
      </c>
      <c r="AR62" s="16">
        <v>72654.310970076636</v>
      </c>
      <c r="AS62" s="16">
        <v>38015.828497379611</v>
      </c>
      <c r="AT62" s="16">
        <v>16689.69511977963</v>
      </c>
      <c r="AU62" s="16">
        <v>9849.2087463546814</v>
      </c>
      <c r="AV62" s="16">
        <v>5337.3100799941558</v>
      </c>
      <c r="AW62" s="16">
        <v>3604.0724087090571</v>
      </c>
      <c r="AX62" s="17">
        <v>2185.562818900783</v>
      </c>
      <c r="AY62" s="16">
        <v>1.040141233195748</v>
      </c>
      <c r="AZ62" s="16">
        <v>1.7526367283577898E-2</v>
      </c>
    </row>
    <row r="63" spans="1:52" x14ac:dyDescent="0.3">
      <c r="A63" s="60"/>
      <c r="B63" s="34" t="s">
        <v>754</v>
      </c>
      <c r="C63" s="13">
        <v>970.54233521583524</v>
      </c>
      <c r="D63" s="14">
        <v>7.4039369766835073</v>
      </c>
      <c r="E63" s="13">
        <v>951.01141387520079</v>
      </c>
      <c r="F63" s="14">
        <v>22.113261539400629</v>
      </c>
      <c r="G63" s="13">
        <v>956.876113628898</v>
      </c>
      <c r="H63" s="14">
        <v>23.450321844879561</v>
      </c>
      <c r="I63" s="15">
        <v>97.987628088754008</v>
      </c>
      <c r="J63" s="16">
        <v>2.5465693153057938</v>
      </c>
      <c r="K63" s="16">
        <v>2333.0775786235649</v>
      </c>
      <c r="L63" s="16">
        <v>182.74480999177021</v>
      </c>
      <c r="M63" s="16">
        <v>2721.54985109771</v>
      </c>
      <c r="N63" s="16">
        <f t="shared" si="4"/>
        <v>5239.9188090283515</v>
      </c>
      <c r="O63" s="16">
        <v>37118.932889420787</v>
      </c>
      <c r="P63" s="17">
        <v>4193.7698056417375</v>
      </c>
      <c r="Q63" s="16">
        <v>740.5636852591997</v>
      </c>
      <c r="R63" s="16">
        <v>11861.812568493469</v>
      </c>
      <c r="S63" s="16">
        <v>4126.2144246952612</v>
      </c>
      <c r="T63" s="16">
        <v>1.0485655145892721</v>
      </c>
      <c r="U63" s="16">
        <v>18005.29149669355</v>
      </c>
      <c r="V63" s="16">
        <v>88976.613535737939</v>
      </c>
      <c r="W63" s="16">
        <v>213831.08443896321</v>
      </c>
      <c r="X63" s="16">
        <v>28150.06293649619</v>
      </c>
      <c r="Y63" s="16">
        <v>113076.0913828621</v>
      </c>
      <c r="Z63" s="16">
        <v>43293.190744728963</v>
      </c>
      <c r="AA63" s="16">
        <v>136.9827218780764</v>
      </c>
      <c r="AB63" s="16">
        <v>29524.541028621039</v>
      </c>
      <c r="AC63" s="16">
        <v>2847.4312597726639</v>
      </c>
      <c r="AD63" s="16">
        <v>7303.4646144774078</v>
      </c>
      <c r="AE63" s="16">
        <v>495.37903267367938</v>
      </c>
      <c r="AF63" s="16">
        <v>570.16604682687876</v>
      </c>
      <c r="AG63" s="16">
        <v>29.906313703878158</v>
      </c>
      <c r="AH63" s="16">
        <v>136.69781196947201</v>
      </c>
      <c r="AI63" s="17">
        <v>13.48473442512255</v>
      </c>
      <c r="AJ63" s="16">
        <v>11468.338532925831</v>
      </c>
      <c r="AK63" s="16">
        <v>375428.74909594067</v>
      </c>
      <c r="AL63" s="16">
        <v>348827.21768183232</v>
      </c>
      <c r="AM63" s="16">
        <v>303341.19543638133</v>
      </c>
      <c r="AN63" s="16">
        <v>247431.2721725647</v>
      </c>
      <c r="AO63" s="16">
        <v>292521.55908600648</v>
      </c>
      <c r="AP63" s="16">
        <v>2433.0856461470062</v>
      </c>
      <c r="AQ63" s="16">
        <v>148364.5277820153</v>
      </c>
      <c r="AR63" s="16">
        <v>78876.212182068266</v>
      </c>
      <c r="AS63" s="16">
        <v>29688.880546656132</v>
      </c>
      <c r="AT63" s="16">
        <v>9072.8760562944935</v>
      </c>
      <c r="AU63" s="16">
        <v>3563.5377926679921</v>
      </c>
      <c r="AV63" s="16">
        <v>1210.7819313310999</v>
      </c>
      <c r="AW63" s="16">
        <v>849.05473272963945</v>
      </c>
      <c r="AX63" s="17">
        <v>548.15993598059163</v>
      </c>
      <c r="AY63" s="16">
        <v>1.0336676003027849</v>
      </c>
      <c r="AZ63" s="16">
        <v>1.1679208660033301E-2</v>
      </c>
    </row>
    <row r="64" spans="1:52" x14ac:dyDescent="0.3">
      <c r="A64" s="60"/>
      <c r="B64" s="34" t="s">
        <v>750</v>
      </c>
      <c r="C64" s="13">
        <v>968.15257143671715</v>
      </c>
      <c r="D64" s="14">
        <v>7.3556496526808504</v>
      </c>
      <c r="E64" s="13">
        <v>963.16548049842459</v>
      </c>
      <c r="F64" s="14">
        <v>22.041980937760709</v>
      </c>
      <c r="G64" s="13">
        <v>964.7786512633844</v>
      </c>
      <c r="H64" s="14">
        <v>23.34315659169193</v>
      </c>
      <c r="I64" s="15">
        <v>99.484885844914729</v>
      </c>
      <c r="J64" s="16">
        <v>1.1780309340103421</v>
      </c>
      <c r="K64" s="16">
        <v>2262.7570200058549</v>
      </c>
      <c r="L64" s="16">
        <v>177.01942041254961</v>
      </c>
      <c r="M64" s="16">
        <v>4243.8126954467562</v>
      </c>
      <c r="N64" s="16">
        <f t="shared" si="4"/>
        <v>6684.7671667991708</v>
      </c>
      <c r="O64" s="16">
        <v>57835.489250902872</v>
      </c>
      <c r="P64" s="17">
        <v>4031.746840279849</v>
      </c>
      <c r="Q64" s="16">
        <v>1574.2071488954989</v>
      </c>
      <c r="R64" s="16">
        <v>11635.95809957864</v>
      </c>
      <c r="S64" s="16">
        <v>4881.9951483151262</v>
      </c>
      <c r="T64" s="16">
        <v>58.971770850262807</v>
      </c>
      <c r="U64" s="16">
        <v>23242.597022475162</v>
      </c>
      <c r="V64" s="16">
        <v>81237.564635375558</v>
      </c>
      <c r="W64" s="16">
        <v>197449.14766023</v>
      </c>
      <c r="X64" s="16">
        <v>27072.59594786145</v>
      </c>
      <c r="Y64" s="16">
        <v>114272.9767437714</v>
      </c>
      <c r="Z64" s="16">
        <v>37926.81012641875</v>
      </c>
      <c r="AA64" s="16">
        <v>211.8158398054542</v>
      </c>
      <c r="AB64" s="16">
        <v>27168.20950118361</v>
      </c>
      <c r="AC64" s="16">
        <v>2703.92986620068</v>
      </c>
      <c r="AD64" s="16">
        <v>8508.5229331303617</v>
      </c>
      <c r="AE64" s="16">
        <v>730.86045345322691</v>
      </c>
      <c r="AF64" s="16">
        <v>1096.72759797248</v>
      </c>
      <c r="AG64" s="16">
        <v>77.679537650108045</v>
      </c>
      <c r="AH64" s="16">
        <v>319.79081603608142</v>
      </c>
      <c r="AI64" s="17">
        <v>28.58315561690701</v>
      </c>
      <c r="AJ64" s="16">
        <v>14804.20192514341</v>
      </c>
      <c r="AK64" s="16">
        <v>342774.53432647919</v>
      </c>
      <c r="AL64" s="16">
        <v>322103.01412761828</v>
      </c>
      <c r="AM64" s="16">
        <v>291730.55978298979</v>
      </c>
      <c r="AN64" s="16">
        <v>250050.2773386683</v>
      </c>
      <c r="AO64" s="16">
        <v>256262.23058391051</v>
      </c>
      <c r="AP64" s="16">
        <v>3762.270689262064</v>
      </c>
      <c r="AQ64" s="16">
        <v>136523.6658350935</v>
      </c>
      <c r="AR64" s="16">
        <v>74901.104326888642</v>
      </c>
      <c r="AS64" s="16">
        <v>34587.491598090899</v>
      </c>
      <c r="AT64" s="16">
        <v>13385.72259071844</v>
      </c>
      <c r="AU64" s="16">
        <v>6854.5474873280009</v>
      </c>
      <c r="AV64" s="16">
        <v>3144.9205526359528</v>
      </c>
      <c r="AW64" s="16">
        <v>1986.2783604725551</v>
      </c>
      <c r="AX64" s="17">
        <v>1161.91689499622</v>
      </c>
      <c r="AY64" s="16">
        <v>1.0185903358814561</v>
      </c>
      <c r="AZ64" s="16">
        <v>2.0114246473478418E-2</v>
      </c>
    </row>
    <row r="65" spans="1:52" x14ac:dyDescent="0.3">
      <c r="A65" s="60"/>
      <c r="B65" s="34" t="s">
        <v>736</v>
      </c>
      <c r="C65" s="13">
        <v>956.53993371870604</v>
      </c>
      <c r="D65" s="14">
        <v>7.5459644668856312</v>
      </c>
      <c r="E65" s="13">
        <v>924.20212173299399</v>
      </c>
      <c r="F65" s="14">
        <v>22.21696963416035</v>
      </c>
      <c r="G65" s="13">
        <v>933.6974344068002</v>
      </c>
      <c r="H65" s="14">
        <v>23.692591515542318</v>
      </c>
      <c r="I65" s="15">
        <v>96.619293053454285</v>
      </c>
      <c r="J65" s="16">
        <v>4.3292703119668836</v>
      </c>
      <c r="K65" s="16">
        <v>3088.5273406400361</v>
      </c>
      <c r="L65" s="16">
        <v>240.27560193759311</v>
      </c>
      <c r="M65" s="16">
        <v>6142.9965932000841</v>
      </c>
      <c r="N65" s="16">
        <f t="shared" si="4"/>
        <v>9476.1288060896804</v>
      </c>
      <c r="O65" s="16">
        <v>87870.562637691022</v>
      </c>
      <c r="P65" s="17">
        <v>5749.7308753119132</v>
      </c>
      <c r="Q65" s="16">
        <v>2961.655411988716</v>
      </c>
      <c r="R65" s="16">
        <v>10902.652524267151</v>
      </c>
      <c r="S65" s="16">
        <v>5496.4677903722823</v>
      </c>
      <c r="T65" s="16">
        <v>437.71747156025822</v>
      </c>
      <c r="U65" s="16">
        <v>24690.88480368795</v>
      </c>
      <c r="V65" s="16">
        <v>82058.000552472367</v>
      </c>
      <c r="W65" s="16">
        <v>189967.93901153989</v>
      </c>
      <c r="X65" s="16">
        <v>24543.465622669151</v>
      </c>
      <c r="Y65" s="16">
        <v>103614.9898831896</v>
      </c>
      <c r="Z65" s="16">
        <v>26204.93670470878</v>
      </c>
      <c r="AA65" s="16">
        <v>407.18840312120261</v>
      </c>
      <c r="AB65" s="16">
        <v>20682.40602456548</v>
      </c>
      <c r="AC65" s="16">
        <v>2101.0427582940042</v>
      </c>
      <c r="AD65" s="16">
        <v>7799.1756994359303</v>
      </c>
      <c r="AE65" s="16">
        <v>869.06462044458601</v>
      </c>
      <c r="AF65" s="16">
        <v>1509.778083096008</v>
      </c>
      <c r="AG65" s="16">
        <v>117.2777232646223</v>
      </c>
      <c r="AH65" s="16">
        <v>479.44114610047569</v>
      </c>
      <c r="AI65" s="17">
        <v>46.066141615491212</v>
      </c>
      <c r="AJ65" s="16">
        <v>15726.678218909519</v>
      </c>
      <c r="AK65" s="16">
        <v>346236.28925093828</v>
      </c>
      <c r="AL65" s="16">
        <v>309898.75858326239</v>
      </c>
      <c r="AM65" s="16">
        <v>264477.00024427968</v>
      </c>
      <c r="AN65" s="16">
        <v>226728.64307043681</v>
      </c>
      <c r="AO65" s="16">
        <v>177060.3831399242</v>
      </c>
      <c r="AP65" s="16">
        <v>7232.4760767531543</v>
      </c>
      <c r="AQ65" s="16">
        <v>103931.6885656557</v>
      </c>
      <c r="AR65" s="16">
        <v>58200.630423656628</v>
      </c>
      <c r="AS65" s="16">
        <v>31703.966257869641</v>
      </c>
      <c r="AT65" s="16">
        <v>15916.93444037703</v>
      </c>
      <c r="AU65" s="16">
        <v>9436.1130193500485</v>
      </c>
      <c r="AV65" s="16">
        <v>4748.0859621304589</v>
      </c>
      <c r="AW65" s="16">
        <v>2977.8953173942591</v>
      </c>
      <c r="AX65" s="17">
        <v>1872.607382743545</v>
      </c>
      <c r="AY65" s="16">
        <v>1.024093451332871</v>
      </c>
      <c r="AZ65" s="16">
        <v>5.3315356107350137E-2</v>
      </c>
    </row>
    <row r="66" spans="1:52" s="33" customFormat="1" x14ac:dyDescent="0.3">
      <c r="A66" s="59" t="s">
        <v>66</v>
      </c>
      <c r="B66" s="41" t="s">
        <v>760</v>
      </c>
      <c r="C66" s="28">
        <v>966.01955400395059</v>
      </c>
      <c r="D66" s="29">
        <v>7.311176209838913</v>
      </c>
      <c r="E66" s="28">
        <v>957.65015959924915</v>
      </c>
      <c r="F66" s="29">
        <v>22.024548494451881</v>
      </c>
      <c r="G66" s="28">
        <v>960.5287197581614</v>
      </c>
      <c r="H66" s="29">
        <v>23.379554988254519</v>
      </c>
      <c r="I66" s="30">
        <v>99.133620601155329</v>
      </c>
      <c r="J66" s="31">
        <v>2.832537959524831</v>
      </c>
      <c r="K66" s="31">
        <v>2100.442056300295</v>
      </c>
      <c r="L66" s="31">
        <v>163.88479168800731</v>
      </c>
      <c r="M66" s="31">
        <v>4200.039833593466</v>
      </c>
      <c r="N66" s="31">
        <f t="shared" ref="N66:N74" si="5">SUM(J66:M66)</f>
        <v>6467.1992195412931</v>
      </c>
      <c r="O66" s="31">
        <v>57542.963687495627</v>
      </c>
      <c r="P66" s="32">
        <v>3753.9428983358321</v>
      </c>
      <c r="Q66" s="31">
        <v>1660.21617022644</v>
      </c>
      <c r="R66" s="31">
        <v>12072.977508146731</v>
      </c>
      <c r="S66" s="31">
        <v>4862.0361662787609</v>
      </c>
      <c r="T66" s="31">
        <v>11.14250233505058</v>
      </c>
      <c r="U66" s="31">
        <v>22878.703824524709</v>
      </c>
      <c r="V66" s="31">
        <v>87215.588199323043</v>
      </c>
      <c r="W66" s="31">
        <v>205730.40613549159</v>
      </c>
      <c r="X66" s="31">
        <v>27264.209399797401</v>
      </c>
      <c r="Y66" s="31">
        <v>111644.4816314397</v>
      </c>
      <c r="Z66" s="31">
        <v>31719.2958302447</v>
      </c>
      <c r="AA66" s="31">
        <v>354.71384061790292</v>
      </c>
      <c r="AB66" s="31">
        <v>22538.04616078574</v>
      </c>
      <c r="AC66" s="31">
        <v>2301.6028429257572</v>
      </c>
      <c r="AD66" s="31">
        <v>7944.6448070444594</v>
      </c>
      <c r="AE66" s="31">
        <v>774.32699143126183</v>
      </c>
      <c r="AF66" s="31">
        <v>1294.0074855307839</v>
      </c>
      <c r="AG66" s="31">
        <v>101.54333530922401</v>
      </c>
      <c r="AH66" s="31">
        <v>434.96213447599291</v>
      </c>
      <c r="AI66" s="32">
        <v>39.502793215971693</v>
      </c>
      <c r="AJ66" s="31">
        <v>14572.422818168599</v>
      </c>
      <c r="AK66" s="31">
        <v>367998.26244440099</v>
      </c>
      <c r="AL66" s="31">
        <v>335612.40805137297</v>
      </c>
      <c r="AM66" s="31">
        <v>293795.35991160991</v>
      </c>
      <c r="AN66" s="31">
        <v>244298.6468959293</v>
      </c>
      <c r="AO66" s="31">
        <v>214319.56642057229</v>
      </c>
      <c r="AP66" s="31">
        <v>6300.4234568011179</v>
      </c>
      <c r="AQ66" s="31">
        <v>113256.5133707826</v>
      </c>
      <c r="AR66" s="31">
        <v>63756.311438386627</v>
      </c>
      <c r="AS66" s="31">
        <v>32295.304093676659</v>
      </c>
      <c r="AT66" s="31">
        <v>14181.81302987659</v>
      </c>
      <c r="AU66" s="31">
        <v>8087.546784567402</v>
      </c>
      <c r="AV66" s="31">
        <v>4111.0662068511729</v>
      </c>
      <c r="AW66" s="31">
        <v>2701.628164447161</v>
      </c>
      <c r="AX66" s="32">
        <v>1605.8046022752719</v>
      </c>
      <c r="AY66" s="31">
        <v>1.0206871768460331</v>
      </c>
      <c r="AZ66" s="31">
        <v>4.0439635729505902E-2</v>
      </c>
    </row>
    <row r="67" spans="1:52" x14ac:dyDescent="0.3">
      <c r="A67" s="60"/>
      <c r="B67" s="34" t="s">
        <v>761</v>
      </c>
      <c r="C67" s="13">
        <v>965.62214472213873</v>
      </c>
      <c r="D67" s="14">
        <v>6.9487749305366053</v>
      </c>
      <c r="E67" s="13">
        <v>948.93073993855785</v>
      </c>
      <c r="F67" s="14">
        <v>22.087931962252359</v>
      </c>
      <c r="G67" s="13">
        <v>953.97622715347995</v>
      </c>
      <c r="H67" s="14">
        <v>23.402811120047559</v>
      </c>
      <c r="I67" s="15">
        <v>98.271435170080537</v>
      </c>
      <c r="J67" s="16">
        <v>3.6709126262481662</v>
      </c>
      <c r="K67" s="16">
        <v>1531.089344243451</v>
      </c>
      <c r="L67" s="16">
        <v>119.53669323767519</v>
      </c>
      <c r="M67" s="16">
        <v>4087.8783298805151</v>
      </c>
      <c r="N67" s="16">
        <f t="shared" si="5"/>
        <v>5742.1752799878896</v>
      </c>
      <c r="O67" s="16">
        <v>56429.432101972518</v>
      </c>
      <c r="P67" s="17">
        <v>2756.619899614504</v>
      </c>
      <c r="Q67" s="16">
        <v>2197.0524711576559</v>
      </c>
      <c r="R67" s="16">
        <v>11367.19673376446</v>
      </c>
      <c r="S67" s="16">
        <v>3531.3155129726561</v>
      </c>
      <c r="T67" s="16">
        <v>7.1988398275401986</v>
      </c>
      <c r="U67" s="16">
        <v>19568.836220228171</v>
      </c>
      <c r="V67" s="16">
        <v>96537.393893335349</v>
      </c>
      <c r="W67" s="16">
        <v>216358.45571291031</v>
      </c>
      <c r="X67" s="16">
        <v>26970.30541685655</v>
      </c>
      <c r="Y67" s="16">
        <v>111212.0094256559</v>
      </c>
      <c r="Z67" s="16">
        <v>25308.484258724351</v>
      </c>
      <c r="AA67" s="16">
        <v>432.11468450103462</v>
      </c>
      <c r="AB67" s="16">
        <v>18857.243513120931</v>
      </c>
      <c r="AC67" s="16">
        <v>1726.6206139999131</v>
      </c>
      <c r="AD67" s="16">
        <v>6166.2597313313427</v>
      </c>
      <c r="AE67" s="16">
        <v>687.59090509951045</v>
      </c>
      <c r="AF67" s="16">
        <v>1153.1966471069061</v>
      </c>
      <c r="AG67" s="16">
        <v>81.211143934791679</v>
      </c>
      <c r="AH67" s="16">
        <v>319.22756556320911</v>
      </c>
      <c r="AI67" s="17">
        <v>28.564805020634768</v>
      </c>
      <c r="AJ67" s="16">
        <v>12464.226891865081</v>
      </c>
      <c r="AK67" s="16">
        <v>407330.77592124621</v>
      </c>
      <c r="AL67" s="16">
        <v>352950.17245172971</v>
      </c>
      <c r="AM67" s="16">
        <v>290628.2911299197</v>
      </c>
      <c r="AN67" s="16">
        <v>243352.31821806551</v>
      </c>
      <c r="AO67" s="16">
        <v>171003.27201840779</v>
      </c>
      <c r="AP67" s="16">
        <v>7675.2164209775246</v>
      </c>
      <c r="AQ67" s="16">
        <v>94760.017653874005</v>
      </c>
      <c r="AR67" s="16">
        <v>47828.825872573769</v>
      </c>
      <c r="AS67" s="16">
        <v>25066.096468826599</v>
      </c>
      <c r="AT67" s="16">
        <v>12593.240020137549</v>
      </c>
      <c r="AU67" s="16">
        <v>7207.4790444181626</v>
      </c>
      <c r="AV67" s="16">
        <v>3287.9005641616059</v>
      </c>
      <c r="AW67" s="16">
        <v>1982.779910330491</v>
      </c>
      <c r="AX67" s="17">
        <v>1161.170935798162</v>
      </c>
      <c r="AY67" s="16">
        <v>1.025819244047572</v>
      </c>
      <c r="AZ67" s="16">
        <v>6.0294243930428287E-2</v>
      </c>
    </row>
    <row r="68" spans="1:52" x14ac:dyDescent="0.3">
      <c r="A68" s="60"/>
      <c r="B68" s="34" t="s">
        <v>762</v>
      </c>
      <c r="C68" s="13">
        <v>964.59476987220762</v>
      </c>
      <c r="D68" s="14">
        <v>8.3582299983523622</v>
      </c>
      <c r="E68" s="13">
        <v>957.2477004634095</v>
      </c>
      <c r="F68" s="14">
        <v>21.952850446654381</v>
      </c>
      <c r="G68" s="13">
        <v>959.85669413988228</v>
      </c>
      <c r="H68" s="14">
        <v>23.192232405832371</v>
      </c>
      <c r="I68" s="15">
        <v>99.238325809109313</v>
      </c>
      <c r="J68" s="16">
        <v>1.886835976250878</v>
      </c>
      <c r="K68" s="16">
        <v>1495.8657654522931</v>
      </c>
      <c r="L68" s="16">
        <v>116.69669080715821</v>
      </c>
      <c r="M68" s="16">
        <v>4103.6267554000597</v>
      </c>
      <c r="N68" s="16">
        <f t="shared" si="5"/>
        <v>5718.0760476357618</v>
      </c>
      <c r="O68" s="16">
        <v>56908.19110126439</v>
      </c>
      <c r="P68" s="17">
        <v>2674.1890440506231</v>
      </c>
      <c r="Q68" s="16">
        <v>1251.4347993725401</v>
      </c>
      <c r="R68" s="16">
        <v>11605.68688365235</v>
      </c>
      <c r="S68" s="16">
        <v>4564.9892724741476</v>
      </c>
      <c r="T68" s="16">
        <v>14.38381488069747</v>
      </c>
      <c r="U68" s="16">
        <v>17035.918228047951</v>
      </c>
      <c r="V68" s="16">
        <v>90684.814166681084</v>
      </c>
      <c r="W68" s="16">
        <v>215267.60045637091</v>
      </c>
      <c r="X68" s="16">
        <v>27432.327556153839</v>
      </c>
      <c r="Y68" s="16">
        <v>114353.1227078449</v>
      </c>
      <c r="Z68" s="16">
        <v>30251.54805132782</v>
      </c>
      <c r="AA68" s="16">
        <v>368.62217647180461</v>
      </c>
      <c r="AB68" s="16">
        <v>21013.43158791992</v>
      </c>
      <c r="AC68" s="16">
        <v>1968.3749799511111</v>
      </c>
      <c r="AD68" s="16">
        <v>6113.2694026417448</v>
      </c>
      <c r="AE68" s="16">
        <v>602.26454527567614</v>
      </c>
      <c r="AF68" s="16">
        <v>984.77543746194488</v>
      </c>
      <c r="AG68" s="16">
        <v>72.780679727677764</v>
      </c>
      <c r="AH68" s="16">
        <v>313.45967383690709</v>
      </c>
      <c r="AI68" s="17">
        <v>28.751103271915031</v>
      </c>
      <c r="AJ68" s="16">
        <v>10850.90332996685</v>
      </c>
      <c r="AK68" s="16">
        <v>382636.34669485688</v>
      </c>
      <c r="AL68" s="16">
        <v>351170.63695982209</v>
      </c>
      <c r="AM68" s="16">
        <v>295606.97797579569</v>
      </c>
      <c r="AN68" s="16">
        <v>250225.65143948549</v>
      </c>
      <c r="AO68" s="16">
        <v>204402.35169816099</v>
      </c>
      <c r="AP68" s="16">
        <v>6547.4631700142909</v>
      </c>
      <c r="AQ68" s="16">
        <v>105595.13360763781</v>
      </c>
      <c r="AR68" s="16">
        <v>54525.62271332716</v>
      </c>
      <c r="AS68" s="16">
        <v>24850.688628624979</v>
      </c>
      <c r="AT68" s="16">
        <v>11030.486177210179</v>
      </c>
      <c r="AU68" s="16">
        <v>6154.8464841371551</v>
      </c>
      <c r="AV68" s="16">
        <v>2946.5862237926221</v>
      </c>
      <c r="AW68" s="16">
        <v>1946.954495881411</v>
      </c>
      <c r="AX68" s="17">
        <v>1168.7440354437001</v>
      </c>
      <c r="AY68" s="16">
        <v>1.0441616631186159</v>
      </c>
      <c r="AZ68" s="16">
        <v>4.4566463023674167E-2</v>
      </c>
    </row>
    <row r="69" spans="1:52" x14ac:dyDescent="0.3">
      <c r="A69" s="60"/>
      <c r="B69" s="34" t="s">
        <v>763</v>
      </c>
      <c r="C69" s="13">
        <v>1343.3529406066409</v>
      </c>
      <c r="D69" s="14">
        <v>48.09029139924165</v>
      </c>
      <c r="E69" s="13">
        <v>1049.2436795988019</v>
      </c>
      <c r="F69" s="14">
        <v>27.431104203971</v>
      </c>
      <c r="G69" s="13">
        <v>1157.345001797521</v>
      </c>
      <c r="H69" s="14">
        <v>37.536838650859707</v>
      </c>
      <c r="I69" s="15">
        <v>78.106329906493315</v>
      </c>
      <c r="J69" s="16">
        <v>2.2712434615952271</v>
      </c>
      <c r="K69" s="16">
        <v>138.09867781411521</v>
      </c>
      <c r="L69" s="16">
        <v>13.05653478338534</v>
      </c>
      <c r="M69" s="16">
        <v>2725.557552943676</v>
      </c>
      <c r="N69" s="16">
        <f t="shared" si="5"/>
        <v>2878.9840090027719</v>
      </c>
      <c r="O69" s="16">
        <v>38227.50436402679</v>
      </c>
      <c r="P69" s="17">
        <v>236.74240574397399</v>
      </c>
      <c r="Q69" s="16">
        <v>1597.803060122535</v>
      </c>
      <c r="R69" s="16">
        <v>11186.05549854894</v>
      </c>
      <c r="S69" s="16">
        <v>1556.7791094532281</v>
      </c>
      <c r="T69" s="16">
        <v>34.480077715864788</v>
      </c>
      <c r="U69" s="16">
        <v>9000.7774744801172</v>
      </c>
      <c r="V69" s="16">
        <v>100458.8473208022</v>
      </c>
      <c r="W69" s="16">
        <v>229354.40874629971</v>
      </c>
      <c r="X69" s="16">
        <v>28831.994480976911</v>
      </c>
      <c r="Y69" s="16">
        <v>121941.29023065889</v>
      </c>
      <c r="Z69" s="16">
        <v>32123.47741915454</v>
      </c>
      <c r="AA69" s="16">
        <v>392.69103950864252</v>
      </c>
      <c r="AB69" s="16">
        <v>22550.296258947059</v>
      </c>
      <c r="AC69" s="16">
        <v>2009.2695440360339</v>
      </c>
      <c r="AD69" s="16">
        <v>5111.0458730677074</v>
      </c>
      <c r="AE69" s="16">
        <v>362.41742669881188</v>
      </c>
      <c r="AF69" s="16">
        <v>412.33212478970802</v>
      </c>
      <c r="AG69" s="16">
        <v>16.137784018549549</v>
      </c>
      <c r="AH69" s="16">
        <v>73.829825795016902</v>
      </c>
      <c r="AI69" s="17">
        <v>8.2655404599387783</v>
      </c>
      <c r="AJ69" s="16">
        <v>5732.979283108355</v>
      </c>
      <c r="AK69" s="16">
        <v>423876.99291477707</v>
      </c>
      <c r="AL69" s="16">
        <v>374150.74836264231</v>
      </c>
      <c r="AM69" s="16">
        <v>310689.59570018231</v>
      </c>
      <c r="AN69" s="16">
        <v>266829.95674104802</v>
      </c>
      <c r="AO69" s="16">
        <v>217050.52310239559</v>
      </c>
      <c r="AP69" s="16">
        <v>6974.9740587680726</v>
      </c>
      <c r="AQ69" s="16">
        <v>113318.0716530003</v>
      </c>
      <c r="AR69" s="16">
        <v>55658.436122881838</v>
      </c>
      <c r="AS69" s="16">
        <v>20776.60924011263</v>
      </c>
      <c r="AT69" s="16">
        <v>6637.6818076705476</v>
      </c>
      <c r="AU69" s="16">
        <v>2577.0757799356752</v>
      </c>
      <c r="AV69" s="16">
        <v>653.35157969836234</v>
      </c>
      <c r="AW69" s="16">
        <v>458.57034655289999</v>
      </c>
      <c r="AX69" s="17">
        <v>335.99757967230812</v>
      </c>
      <c r="AY69" s="16">
        <v>1.0310110998194391</v>
      </c>
      <c r="AZ69" s="16">
        <v>4.4474655278476168E-2</v>
      </c>
    </row>
    <row r="70" spans="1:52" x14ac:dyDescent="0.3">
      <c r="A70" s="60"/>
      <c r="B70" s="34" t="s">
        <v>764</v>
      </c>
      <c r="C70" s="13">
        <v>968.66296672496458</v>
      </c>
      <c r="D70" s="14">
        <v>7.6177372857328942</v>
      </c>
      <c r="E70" s="13">
        <v>954.62995049458743</v>
      </c>
      <c r="F70" s="14">
        <v>22.020972960834509</v>
      </c>
      <c r="G70" s="13">
        <v>959.72829431660818</v>
      </c>
      <c r="H70" s="14">
        <v>23.338676971062561</v>
      </c>
      <c r="I70" s="15">
        <v>98.551300430342394</v>
      </c>
      <c r="J70" s="16">
        <v>2.2872356939531948</v>
      </c>
      <c r="K70" s="16">
        <v>2461.6155283120788</v>
      </c>
      <c r="L70" s="16">
        <v>192.50227175879311</v>
      </c>
      <c r="M70" s="16">
        <v>4759.0380465314374</v>
      </c>
      <c r="N70" s="16">
        <f t="shared" si="5"/>
        <v>7415.4430822962622</v>
      </c>
      <c r="O70" s="16">
        <v>65088.963240634897</v>
      </c>
      <c r="P70" s="17">
        <v>4408.2580044276256</v>
      </c>
      <c r="Q70" s="16">
        <v>1545.172161676918</v>
      </c>
      <c r="R70" s="16">
        <v>11701.296622982059</v>
      </c>
      <c r="S70" s="16">
        <v>4843.6925905850276</v>
      </c>
      <c r="T70" s="16">
        <v>7.2406597126486751</v>
      </c>
      <c r="U70" s="16">
        <v>25645.280849544539</v>
      </c>
      <c r="V70" s="16">
        <v>93148.003263554856</v>
      </c>
      <c r="W70" s="16">
        <v>204818.83515193989</v>
      </c>
      <c r="X70" s="16">
        <v>25817.127385106091</v>
      </c>
      <c r="Y70" s="16">
        <v>105868.8243185461</v>
      </c>
      <c r="Z70" s="16">
        <v>24797.303590807722</v>
      </c>
      <c r="AA70" s="16">
        <v>499.74569301126769</v>
      </c>
      <c r="AB70" s="16">
        <v>19706.682758458988</v>
      </c>
      <c r="AC70" s="16">
        <v>1995.838158623339</v>
      </c>
      <c r="AD70" s="16">
        <v>8039.4764454609931</v>
      </c>
      <c r="AE70" s="16">
        <v>909.50066063906831</v>
      </c>
      <c r="AF70" s="16">
        <v>1619.8925240601759</v>
      </c>
      <c r="AG70" s="16">
        <v>123.4086889806192</v>
      </c>
      <c r="AH70" s="16">
        <v>487.05130164685852</v>
      </c>
      <c r="AI70" s="17">
        <v>44.726939591453338</v>
      </c>
      <c r="AJ70" s="16">
        <v>16334.57378951881</v>
      </c>
      <c r="AK70" s="16">
        <v>393029.54963525262</v>
      </c>
      <c r="AL70" s="16">
        <v>334125.34282535053</v>
      </c>
      <c r="AM70" s="16">
        <v>278201.80371881567</v>
      </c>
      <c r="AN70" s="16">
        <v>231660.44708653411</v>
      </c>
      <c r="AO70" s="16">
        <v>167549.34858653869</v>
      </c>
      <c r="AP70" s="16">
        <v>8876.4776733795352</v>
      </c>
      <c r="AQ70" s="16">
        <v>99028.556575170805</v>
      </c>
      <c r="AR70" s="16">
        <v>55286.375585134047</v>
      </c>
      <c r="AS70" s="16">
        <v>32680.798558784529</v>
      </c>
      <c r="AT70" s="16">
        <v>16657.521257125791</v>
      </c>
      <c r="AU70" s="16">
        <v>10124.3282753761</v>
      </c>
      <c r="AV70" s="16">
        <v>4996.3031975959211</v>
      </c>
      <c r="AW70" s="16">
        <v>3025.1633642662009</v>
      </c>
      <c r="AX70" s="17">
        <v>1818.168276075339</v>
      </c>
      <c r="AY70" s="16">
        <v>1.010454691871761</v>
      </c>
      <c r="AZ70" s="16">
        <v>6.8911081962766768E-2</v>
      </c>
    </row>
    <row r="71" spans="1:52" x14ac:dyDescent="0.3">
      <c r="A71" s="60"/>
      <c r="B71" s="34" t="s">
        <v>765</v>
      </c>
      <c r="C71" s="13">
        <v>968.19025083765769</v>
      </c>
      <c r="D71" s="14">
        <v>7.2191594354402326</v>
      </c>
      <c r="E71" s="13">
        <v>963.72778038596607</v>
      </c>
      <c r="F71" s="14">
        <v>22.006698674534672</v>
      </c>
      <c r="G71" s="13">
        <v>965.4096335961076</v>
      </c>
      <c r="H71" s="14">
        <v>23.297883625450769</v>
      </c>
      <c r="I71" s="15">
        <v>99.539091573393677</v>
      </c>
      <c r="J71" s="16">
        <v>2.5469469924637629</v>
      </c>
      <c r="K71" s="16">
        <v>1808.212644815751</v>
      </c>
      <c r="L71" s="16">
        <v>141.36790980051759</v>
      </c>
      <c r="M71" s="16">
        <v>3283.6655235307098</v>
      </c>
      <c r="N71" s="16">
        <f t="shared" si="5"/>
        <v>5235.7930251394419</v>
      </c>
      <c r="O71" s="16">
        <v>44494.75178745306</v>
      </c>
      <c r="P71" s="17">
        <v>3208.3614774161601</v>
      </c>
      <c r="Q71" s="16">
        <v>1055.0177579985391</v>
      </c>
      <c r="R71" s="16">
        <v>11784.79242966325</v>
      </c>
      <c r="S71" s="16">
        <v>3495.1087517710889</v>
      </c>
      <c r="T71" s="16">
        <v>1.3542923341087409</v>
      </c>
      <c r="U71" s="16">
        <v>18645.212674150429</v>
      </c>
      <c r="V71" s="16">
        <v>85738.083728690865</v>
      </c>
      <c r="W71" s="16">
        <v>212287.6112316869</v>
      </c>
      <c r="X71" s="16">
        <v>28575.32949646825</v>
      </c>
      <c r="Y71" s="16">
        <v>119470.3368014942</v>
      </c>
      <c r="Z71" s="16">
        <v>38384.385788313128</v>
      </c>
      <c r="AA71" s="16">
        <v>168.04575699922111</v>
      </c>
      <c r="AB71" s="16">
        <v>25609.709600455401</v>
      </c>
      <c r="AC71" s="16">
        <v>2488.2457617058608</v>
      </c>
      <c r="AD71" s="16">
        <v>7070.0283522331538</v>
      </c>
      <c r="AE71" s="16">
        <v>572.75152664675181</v>
      </c>
      <c r="AF71" s="16">
        <v>816.67107498371445</v>
      </c>
      <c r="AG71" s="16">
        <v>54.54460179875101</v>
      </c>
      <c r="AH71" s="16">
        <v>229.8154566449598</v>
      </c>
      <c r="AI71" s="17">
        <v>20.66141404426952</v>
      </c>
      <c r="AJ71" s="16">
        <v>11875.931639586261</v>
      </c>
      <c r="AK71" s="16">
        <v>361764.06636578433</v>
      </c>
      <c r="AL71" s="16">
        <v>346309.31685430161</v>
      </c>
      <c r="AM71" s="16">
        <v>307923.80922918371</v>
      </c>
      <c r="AN71" s="16">
        <v>261423.05645841191</v>
      </c>
      <c r="AO71" s="16">
        <v>259353.95802914281</v>
      </c>
      <c r="AP71" s="16">
        <v>2984.8269449239979</v>
      </c>
      <c r="AQ71" s="16">
        <v>128692.0080424894</v>
      </c>
      <c r="AR71" s="16">
        <v>68926.475393514163</v>
      </c>
      <c r="AS71" s="16">
        <v>28739.952651354281</v>
      </c>
      <c r="AT71" s="16">
        <v>10489.95470048996</v>
      </c>
      <c r="AU71" s="16">
        <v>5104.1942186482156</v>
      </c>
      <c r="AV71" s="16">
        <v>2208.283473633644</v>
      </c>
      <c r="AW71" s="16">
        <v>1427.425196552545</v>
      </c>
      <c r="AX71" s="17">
        <v>839.89487984835444</v>
      </c>
      <c r="AY71" s="16">
        <v>1.03759967488612</v>
      </c>
      <c r="AZ71" s="16">
        <v>1.633792611587407E-2</v>
      </c>
    </row>
    <row r="72" spans="1:52" x14ac:dyDescent="0.3">
      <c r="A72" s="60"/>
      <c r="B72" s="34" t="s">
        <v>766</v>
      </c>
      <c r="C72" s="13">
        <v>1517.511511034352</v>
      </c>
      <c r="D72" s="14">
        <v>21.491515219964661</v>
      </c>
      <c r="E72" s="13">
        <v>1076.602095579115</v>
      </c>
      <c r="F72" s="14">
        <v>24.919095739908059</v>
      </c>
      <c r="G72" s="13">
        <v>1234.069545547434</v>
      </c>
      <c r="H72" s="14">
        <v>28.843170178661101</v>
      </c>
      <c r="I72" s="15">
        <v>70.945234204206628</v>
      </c>
      <c r="J72" s="16">
        <v>33.775947284624777</v>
      </c>
      <c r="K72" s="16">
        <v>1179.7754418757199</v>
      </c>
      <c r="L72" s="16">
        <v>122.28164982387889</v>
      </c>
      <c r="M72" s="16">
        <v>3189.289324346686</v>
      </c>
      <c r="N72" s="16">
        <f t="shared" si="5"/>
        <v>4525.12236333091</v>
      </c>
      <c r="O72" s="16">
        <v>42740.347062254419</v>
      </c>
      <c r="P72" s="17">
        <v>1857.8431563886129</v>
      </c>
      <c r="Q72" s="16">
        <v>1352.1434313071379</v>
      </c>
      <c r="R72" s="16">
        <v>11594.68134056724</v>
      </c>
      <c r="S72" s="16">
        <v>3735.420938021216</v>
      </c>
      <c r="T72" s="16">
        <v>293.35860169896699</v>
      </c>
      <c r="U72" s="16">
        <v>17932.279112032669</v>
      </c>
      <c r="V72" s="16">
        <v>99005.943124945421</v>
      </c>
      <c r="W72" s="16">
        <v>221614.77861559179</v>
      </c>
      <c r="X72" s="16">
        <v>28391.688605707299</v>
      </c>
      <c r="Y72" s="16">
        <v>115937.4157407047</v>
      </c>
      <c r="Z72" s="16">
        <v>28550.91493591023</v>
      </c>
      <c r="AA72" s="16">
        <v>457.58526841732038</v>
      </c>
      <c r="AB72" s="16">
        <v>20397.269885742349</v>
      </c>
      <c r="AC72" s="16">
        <v>1928.8804794917489</v>
      </c>
      <c r="AD72" s="16">
        <v>6468.7835762074365</v>
      </c>
      <c r="AE72" s="16">
        <v>624.37339375973204</v>
      </c>
      <c r="AF72" s="16">
        <v>1020.537355218926</v>
      </c>
      <c r="AG72" s="16">
        <v>71.363209832912176</v>
      </c>
      <c r="AH72" s="16">
        <v>279.7392716604686</v>
      </c>
      <c r="AI72" s="17">
        <v>24.827126497154701</v>
      </c>
      <c r="AJ72" s="16">
        <v>11421.83382932017</v>
      </c>
      <c r="AK72" s="16">
        <v>417746.59546390473</v>
      </c>
      <c r="AL72" s="16">
        <v>361524.92433212372</v>
      </c>
      <c r="AM72" s="16">
        <v>305944.9203201218</v>
      </c>
      <c r="AN72" s="16">
        <v>253692.3758002292</v>
      </c>
      <c r="AO72" s="16">
        <v>192911.58740479889</v>
      </c>
      <c r="AP72" s="16">
        <v>8127.6246610536491</v>
      </c>
      <c r="AQ72" s="16">
        <v>102498.84364694649</v>
      </c>
      <c r="AR72" s="16">
        <v>53431.592229688351</v>
      </c>
      <c r="AS72" s="16">
        <v>26295.868195965191</v>
      </c>
      <c r="AT72" s="16">
        <v>11435.41014211963</v>
      </c>
      <c r="AU72" s="16">
        <v>6378.3584701182863</v>
      </c>
      <c r="AV72" s="16">
        <v>2889.1987786604118</v>
      </c>
      <c r="AW72" s="16">
        <v>1737.511004102289</v>
      </c>
      <c r="AX72" s="17">
        <v>1009.232784437183</v>
      </c>
      <c r="AY72" s="16">
        <v>1.011253786670661</v>
      </c>
      <c r="AZ72" s="16">
        <v>5.7799622119372368E-2</v>
      </c>
    </row>
    <row r="73" spans="1:52" x14ac:dyDescent="0.3">
      <c r="A73" s="60"/>
      <c r="B73" s="34" t="s">
        <v>767</v>
      </c>
      <c r="C73" s="13">
        <v>963.87731224663685</v>
      </c>
      <c r="D73" s="14">
        <v>7.286500682099005</v>
      </c>
      <c r="E73" s="13">
        <v>962.30558032110196</v>
      </c>
      <c r="F73" s="14">
        <v>21.9212516804849</v>
      </c>
      <c r="G73" s="13">
        <v>963.10007459763892</v>
      </c>
      <c r="H73" s="14">
        <v>23.17576560258</v>
      </c>
      <c r="I73" s="15">
        <v>99.836936516134884</v>
      </c>
      <c r="J73" s="16">
        <v>3.2160687454420409</v>
      </c>
      <c r="K73" s="16">
        <v>1419.8702498135201</v>
      </c>
      <c r="L73" s="16">
        <v>110.7613057109434</v>
      </c>
      <c r="M73" s="16">
        <v>2558.5877417471361</v>
      </c>
      <c r="N73" s="16">
        <f t="shared" si="5"/>
        <v>4092.4353660170418</v>
      </c>
      <c r="O73" s="16">
        <v>34727.557047909497</v>
      </c>
      <c r="P73" s="17">
        <v>2518.266344384032</v>
      </c>
      <c r="Q73" s="16">
        <v>1320.736806746618</v>
      </c>
      <c r="R73" s="16">
        <v>12053.679870827071</v>
      </c>
      <c r="S73" s="16">
        <v>2503.7891723909302</v>
      </c>
      <c r="T73" s="16">
        <v>0.78540857556285881</v>
      </c>
      <c r="U73" s="16">
        <v>17748.30187696149</v>
      </c>
      <c r="V73" s="16">
        <v>79887.644271856727</v>
      </c>
      <c r="W73" s="16">
        <v>216917.20706735129</v>
      </c>
      <c r="X73" s="16">
        <v>29592.94433987109</v>
      </c>
      <c r="Y73" s="16">
        <v>122213.54406726771</v>
      </c>
      <c r="Z73" s="16">
        <v>45385.949186118458</v>
      </c>
      <c r="AA73" s="16">
        <v>95.388455221714793</v>
      </c>
      <c r="AB73" s="16">
        <v>29658.759695286801</v>
      </c>
      <c r="AC73" s="16">
        <v>2644.5012889069972</v>
      </c>
      <c r="AD73" s="16">
        <v>6645.7206053585987</v>
      </c>
      <c r="AE73" s="16">
        <v>533.17150344208153</v>
      </c>
      <c r="AF73" s="16">
        <v>771.62136442276471</v>
      </c>
      <c r="AG73" s="16">
        <v>46.109462231630687</v>
      </c>
      <c r="AH73" s="16">
        <v>196.31537751167471</v>
      </c>
      <c r="AI73" s="17">
        <v>19.4184790149714</v>
      </c>
      <c r="AJ73" s="16">
        <v>11304.650877045529</v>
      </c>
      <c r="AK73" s="16">
        <v>337078.66781374149</v>
      </c>
      <c r="AL73" s="16">
        <v>353861.67547691893</v>
      </c>
      <c r="AM73" s="16">
        <v>318889.48642102472</v>
      </c>
      <c r="AN73" s="16">
        <v>267425.69817782869</v>
      </c>
      <c r="AO73" s="16">
        <v>306661.8188251247</v>
      </c>
      <c r="AP73" s="16">
        <v>1694.2887250748629</v>
      </c>
      <c r="AQ73" s="16">
        <v>149038.99344365229</v>
      </c>
      <c r="AR73" s="16">
        <v>73254.883349224299</v>
      </c>
      <c r="AS73" s="16">
        <v>27015.12441202682</v>
      </c>
      <c r="AT73" s="16">
        <v>9765.045850587574</v>
      </c>
      <c r="AU73" s="16">
        <v>4822.6335276422797</v>
      </c>
      <c r="AV73" s="16">
        <v>1866.7798474344411</v>
      </c>
      <c r="AW73" s="16">
        <v>1219.350170879967</v>
      </c>
      <c r="AX73" s="17">
        <v>789.36906564924402</v>
      </c>
      <c r="AY73" s="16">
        <v>1.079313960509793</v>
      </c>
      <c r="AZ73" s="16">
        <v>7.925152223955732E-3</v>
      </c>
    </row>
    <row r="74" spans="1:52" s="26" customFormat="1" x14ac:dyDescent="0.3">
      <c r="A74" s="61"/>
      <c r="B74" s="42" t="s">
        <v>768</v>
      </c>
      <c r="C74" s="21">
        <v>1168.7295240603551</v>
      </c>
      <c r="D74" s="22">
        <v>9</v>
      </c>
      <c r="E74" s="21">
        <v>1042.429168536823</v>
      </c>
      <c r="F74" s="22">
        <v>24</v>
      </c>
      <c r="G74" s="21">
        <v>1086.3079678603499</v>
      </c>
      <c r="H74" s="22">
        <v>24.98830976503346</v>
      </c>
      <c r="I74" s="23">
        <v>89.19336314147823</v>
      </c>
      <c r="J74" s="24">
        <v>19.37382259342791</v>
      </c>
      <c r="K74" s="24">
        <v>2179.1978610088399</v>
      </c>
      <c r="L74" s="24">
        <v>188.21563983613811</v>
      </c>
      <c r="M74" s="24">
        <v>4272.4692887024476</v>
      </c>
      <c r="N74" s="24">
        <f t="shared" si="5"/>
        <v>6659.2566121408536</v>
      </c>
      <c r="O74" s="24">
        <v>57786.817437180332</v>
      </c>
      <c r="P74" s="25">
        <v>3608.966022165444</v>
      </c>
      <c r="Q74" s="24">
        <v>2109.879813874446</v>
      </c>
      <c r="R74" s="24">
        <v>11621.653897208749</v>
      </c>
      <c r="S74" s="24">
        <v>4985.3363339530124</v>
      </c>
      <c r="T74" s="24">
        <v>441.06709257794881</v>
      </c>
      <c r="U74" s="24">
        <v>20551.136179681671</v>
      </c>
      <c r="V74" s="24">
        <v>94997.162976536973</v>
      </c>
      <c r="W74" s="24">
        <v>212904.57497083559</v>
      </c>
      <c r="X74" s="24">
        <v>26518.194196923621</v>
      </c>
      <c r="Y74" s="24">
        <v>108635.4109136746</v>
      </c>
      <c r="Z74" s="24">
        <v>25817.604298734321</v>
      </c>
      <c r="AA74" s="24">
        <v>392.36134330634587</v>
      </c>
      <c r="AB74" s="24">
        <v>19129.656713659719</v>
      </c>
      <c r="AC74" s="24">
        <v>1926.77442243327</v>
      </c>
      <c r="AD74" s="24">
        <v>7306.6404841281465</v>
      </c>
      <c r="AE74" s="24">
        <v>743.34014912021939</v>
      </c>
      <c r="AF74" s="24">
        <v>1274.7944409469719</v>
      </c>
      <c r="AG74" s="24">
        <v>96.629153900736171</v>
      </c>
      <c r="AH74" s="24">
        <v>390.28435187280121</v>
      </c>
      <c r="AI74" s="25">
        <v>34.646957455146591</v>
      </c>
      <c r="AJ74" s="24">
        <v>13089.8956558482</v>
      </c>
      <c r="AK74" s="24">
        <v>400831.91129340499</v>
      </c>
      <c r="AL74" s="24">
        <v>347315.78298668121</v>
      </c>
      <c r="AM74" s="24">
        <v>285756.40298409079</v>
      </c>
      <c r="AN74" s="24">
        <v>237714.2470758745</v>
      </c>
      <c r="AO74" s="24">
        <v>174443.27228874539</v>
      </c>
      <c r="AP74" s="24">
        <v>6969.1179983365182</v>
      </c>
      <c r="AQ74" s="24">
        <v>96128.928209345293</v>
      </c>
      <c r="AR74" s="24">
        <v>53373.252698982556</v>
      </c>
      <c r="AS74" s="24">
        <v>29701.790585886771</v>
      </c>
      <c r="AT74" s="24">
        <v>13614.28844542526</v>
      </c>
      <c r="AU74" s="24">
        <v>7967.4652559185761</v>
      </c>
      <c r="AV74" s="24">
        <v>3912.1114939569302</v>
      </c>
      <c r="AW74" s="24">
        <v>2424.1264091478329</v>
      </c>
      <c r="AX74" s="25">
        <v>1408.4129046807559</v>
      </c>
      <c r="AY74" s="24">
        <v>1.0262316137906331</v>
      </c>
      <c r="AZ74" s="24">
        <v>5.3817516843497733E-2</v>
      </c>
    </row>
    <row r="75" spans="1:52" x14ac:dyDescent="0.3">
      <c r="A75" s="2" t="s">
        <v>200</v>
      </c>
      <c r="B75" s="34" t="s">
        <v>769</v>
      </c>
      <c r="C75" s="13">
        <v>1204.589858712957</v>
      </c>
      <c r="D75" s="14">
        <v>10.778809937715639</v>
      </c>
      <c r="E75" s="13">
        <v>726.77661302171725</v>
      </c>
      <c r="F75" s="14">
        <v>20.091179124167169</v>
      </c>
      <c r="G75" s="13">
        <v>855.72226448411175</v>
      </c>
      <c r="H75" s="14">
        <v>24.255622116344309</v>
      </c>
      <c r="I75" s="15">
        <v>60.333947506269148</v>
      </c>
      <c r="J75" s="16">
        <v>15.815122189926109</v>
      </c>
      <c r="K75" s="16">
        <v>946.23378215391222</v>
      </c>
      <c r="L75" s="16">
        <v>84.154478829011609</v>
      </c>
      <c r="M75" s="16">
        <v>4297.1868009459477</v>
      </c>
      <c r="N75" s="16">
        <f>SUM(J75:M75)</f>
        <v>5343.3901841187981</v>
      </c>
      <c r="O75" s="16">
        <v>65579.837983541991</v>
      </c>
      <c r="P75" s="17">
        <v>2293.7374553464788</v>
      </c>
      <c r="Q75" s="16">
        <v>4268.4510936696406</v>
      </c>
      <c r="R75" s="16">
        <v>11743.543089957921</v>
      </c>
      <c r="S75" s="16">
        <v>7298.6536653625026</v>
      </c>
      <c r="T75" s="16">
        <v>1781.427848179861</v>
      </c>
      <c r="U75" s="16">
        <v>22794.200932614742</v>
      </c>
      <c r="V75" s="16">
        <v>94001.908329719285</v>
      </c>
      <c r="W75" s="16">
        <v>182733.66936460719</v>
      </c>
      <c r="X75" s="16">
        <v>26682.351027457389</v>
      </c>
      <c r="Y75" s="16">
        <v>116576.254125754</v>
      </c>
      <c r="Z75" s="16">
        <v>31462.758284382209</v>
      </c>
      <c r="AA75" s="16">
        <v>267.7311078165697</v>
      </c>
      <c r="AB75" s="16">
        <v>21813.14647403975</v>
      </c>
      <c r="AC75" s="16">
        <v>1976.119774265974</v>
      </c>
      <c r="AD75" s="16">
        <v>6750.1554410585404</v>
      </c>
      <c r="AE75" s="16">
        <v>674.8858660336532</v>
      </c>
      <c r="AF75" s="16">
        <v>1224.2362876481609</v>
      </c>
      <c r="AG75" s="16">
        <v>116.6983898503223</v>
      </c>
      <c r="AH75" s="16">
        <v>617.27893791039833</v>
      </c>
      <c r="AI75" s="17">
        <v>72.176984889342563</v>
      </c>
      <c r="AJ75" s="16">
        <v>14518.59932013678</v>
      </c>
      <c r="AK75" s="16">
        <v>396632.5245979717</v>
      </c>
      <c r="AL75" s="16">
        <v>298097.33990963647</v>
      </c>
      <c r="AM75" s="16">
        <v>287525.33434760122</v>
      </c>
      <c r="AN75" s="16">
        <v>255090.27160996501</v>
      </c>
      <c r="AO75" s="16">
        <v>212586.20462420411</v>
      </c>
      <c r="AP75" s="16">
        <v>4755.4370837756614</v>
      </c>
      <c r="AQ75" s="16">
        <v>109613.80137708419</v>
      </c>
      <c r="AR75" s="16">
        <v>54740.15995196603</v>
      </c>
      <c r="AS75" s="16">
        <v>27439.656264465611</v>
      </c>
      <c r="AT75" s="16">
        <v>12360.546996953361</v>
      </c>
      <c r="AU75" s="16">
        <v>7651.4767978010041</v>
      </c>
      <c r="AV75" s="16">
        <v>4724.631168029242</v>
      </c>
      <c r="AW75" s="16">
        <v>3834.030670250921</v>
      </c>
      <c r="AX75" s="17">
        <v>2934.0237759895349</v>
      </c>
      <c r="AY75" s="16">
        <v>0.88272592135944361</v>
      </c>
      <c r="AZ75" s="16">
        <v>3.1152311825671991E-2</v>
      </c>
    </row>
    <row r="76" spans="1:52" s="33" customFormat="1" x14ac:dyDescent="0.3">
      <c r="A76" s="59" t="s">
        <v>285</v>
      </c>
      <c r="B76" s="41" t="s">
        <v>770</v>
      </c>
      <c r="C76" s="28">
        <v>960.72867659895348</v>
      </c>
      <c r="D76" s="29">
        <v>7.4029472863191019</v>
      </c>
      <c r="E76" s="28">
        <v>968.56791234192997</v>
      </c>
      <c r="F76" s="29">
        <v>21.988605917167611</v>
      </c>
      <c r="G76" s="28">
        <v>966.52964256501355</v>
      </c>
      <c r="H76" s="29">
        <v>23.213584357390602</v>
      </c>
      <c r="I76" s="30">
        <v>100.8159677059633</v>
      </c>
      <c r="J76" s="31">
        <v>0.1</v>
      </c>
      <c r="K76" s="31">
        <v>2689.9702794723339</v>
      </c>
      <c r="L76" s="31">
        <v>210.00512873567189</v>
      </c>
      <c r="M76" s="31">
        <v>5837.9234808935316</v>
      </c>
      <c r="N76" s="31">
        <f t="shared" ref="N76:N90" si="6">SUM(J76:M76)</f>
        <v>8737.9988891015382</v>
      </c>
      <c r="O76" s="31">
        <v>81120.994483279384</v>
      </c>
      <c r="P76" s="32">
        <v>4774.1928044530086</v>
      </c>
      <c r="Q76" s="31">
        <v>2100.4282137389359</v>
      </c>
      <c r="R76" s="31">
        <v>9400.4398849819445</v>
      </c>
      <c r="S76" s="31">
        <v>4980.0392323256792</v>
      </c>
      <c r="T76" s="31">
        <v>67.241012969994813</v>
      </c>
      <c r="U76" s="31">
        <v>25018.518659494941</v>
      </c>
      <c r="V76" s="31">
        <v>89107.889250234904</v>
      </c>
      <c r="W76" s="31">
        <v>197242.89109505661</v>
      </c>
      <c r="X76" s="31">
        <v>24488.578854103162</v>
      </c>
      <c r="Y76" s="31">
        <v>103022.8598547851</v>
      </c>
      <c r="Z76" s="31">
        <v>22975.14713326827</v>
      </c>
      <c r="AA76" s="31">
        <v>663.85237714026937</v>
      </c>
      <c r="AB76" s="31">
        <v>19634.707448045119</v>
      </c>
      <c r="AC76" s="31">
        <v>1972.5830247734959</v>
      </c>
      <c r="AD76" s="31">
        <v>8043.0651736074669</v>
      </c>
      <c r="AE76" s="31">
        <v>947.14081105706373</v>
      </c>
      <c r="AF76" s="31">
        <v>1637.6562269731089</v>
      </c>
      <c r="AG76" s="31">
        <v>119.5309057867226</v>
      </c>
      <c r="AH76" s="31">
        <v>444.61477517766082</v>
      </c>
      <c r="AI76" s="32">
        <v>40.2818226522812</v>
      </c>
      <c r="AJ76" s="31">
        <v>15935.362203499961</v>
      </c>
      <c r="AK76" s="31">
        <v>375982.6550642823</v>
      </c>
      <c r="AL76" s="31">
        <v>321766.54338508419</v>
      </c>
      <c r="AM76" s="31">
        <v>263885.54799680132</v>
      </c>
      <c r="AN76" s="31">
        <v>225432.95373038319</v>
      </c>
      <c r="AO76" s="31">
        <v>155237.48063019101</v>
      </c>
      <c r="AP76" s="31">
        <v>11791.338847962161</v>
      </c>
      <c r="AQ76" s="31">
        <v>98666.871598216661</v>
      </c>
      <c r="AR76" s="31">
        <v>54642.189051897389</v>
      </c>
      <c r="AS76" s="31">
        <v>32695.3868845832</v>
      </c>
      <c r="AT76" s="31">
        <v>17346.901301411421</v>
      </c>
      <c r="AU76" s="31">
        <v>10235.351418581929</v>
      </c>
      <c r="AV76" s="31">
        <v>4839.3079265879587</v>
      </c>
      <c r="AW76" s="31">
        <v>2761.5824545196319</v>
      </c>
      <c r="AX76" s="32">
        <v>1637.4724655398859</v>
      </c>
      <c r="AY76" s="31">
        <v>1.0215254165308909</v>
      </c>
      <c r="AZ76" s="31">
        <v>9.527504174672595E-2</v>
      </c>
    </row>
    <row r="77" spans="1:52" x14ac:dyDescent="0.3">
      <c r="A77" s="60"/>
      <c r="B77" s="34" t="s">
        <v>771</v>
      </c>
      <c r="C77" s="13">
        <v>972.9231295425908</v>
      </c>
      <c r="D77" s="14">
        <v>7.5560428582428694</v>
      </c>
      <c r="E77" s="13">
        <v>976.53683345056197</v>
      </c>
      <c r="F77" s="14">
        <v>22.1551255912903</v>
      </c>
      <c r="G77" s="13">
        <v>975.83431360451448</v>
      </c>
      <c r="H77" s="14">
        <v>23.346753535663161</v>
      </c>
      <c r="I77" s="15">
        <v>100.3714274846842</v>
      </c>
      <c r="J77" s="16">
        <v>4.1484950984399678</v>
      </c>
      <c r="K77" s="16">
        <v>3099.7736182407789</v>
      </c>
      <c r="L77" s="16">
        <v>243.51903871962929</v>
      </c>
      <c r="M77" s="16">
        <v>7118.5751864541226</v>
      </c>
      <c r="N77" s="16">
        <f t="shared" si="6"/>
        <v>10466.016338512971</v>
      </c>
      <c r="O77" s="16">
        <v>99020.149233893317</v>
      </c>
      <c r="P77" s="17">
        <v>5456.0595780255944</v>
      </c>
      <c r="Q77" s="16">
        <v>2395.6790838391912</v>
      </c>
      <c r="R77" s="16">
        <v>9300.0298206816278</v>
      </c>
      <c r="S77" s="16">
        <v>6582.9263416605436</v>
      </c>
      <c r="T77" s="16">
        <v>70.933826564391254</v>
      </c>
      <c r="U77" s="16">
        <v>20367.318492232891</v>
      </c>
      <c r="V77" s="16">
        <v>92900.048876433502</v>
      </c>
      <c r="W77" s="16">
        <v>195092.7298482742</v>
      </c>
      <c r="X77" s="16">
        <v>23094.207620309709</v>
      </c>
      <c r="Y77" s="16">
        <v>93470.807802602139</v>
      </c>
      <c r="Z77" s="16">
        <v>20480.578051785491</v>
      </c>
      <c r="AA77" s="16">
        <v>565.72894500198743</v>
      </c>
      <c r="AB77" s="16">
        <v>16908.424256157348</v>
      </c>
      <c r="AC77" s="16">
        <v>1577.920750190832</v>
      </c>
      <c r="AD77" s="16">
        <v>6325.4990946196021</v>
      </c>
      <c r="AE77" s="16">
        <v>773.11866669404401</v>
      </c>
      <c r="AF77" s="16">
        <v>1327.696486767841</v>
      </c>
      <c r="AG77" s="16">
        <v>97.049022698276403</v>
      </c>
      <c r="AH77" s="16">
        <v>372.7159862369341</v>
      </c>
      <c r="AI77" s="17">
        <v>34.071772585914687</v>
      </c>
      <c r="AJ77" s="16">
        <v>12972.814326262989</v>
      </c>
      <c r="AK77" s="16">
        <v>391983.32859254652</v>
      </c>
      <c r="AL77" s="16">
        <v>318258.93939359579</v>
      </c>
      <c r="AM77" s="16">
        <v>248859.99590850979</v>
      </c>
      <c r="AN77" s="16">
        <v>204531.30810197399</v>
      </c>
      <c r="AO77" s="16">
        <v>138382.28413368581</v>
      </c>
      <c r="AP77" s="16">
        <v>10048.47149204241</v>
      </c>
      <c r="AQ77" s="16">
        <v>84966.95606109222</v>
      </c>
      <c r="AR77" s="16">
        <v>43709.716071768191</v>
      </c>
      <c r="AS77" s="16">
        <v>25713.410953738221</v>
      </c>
      <c r="AT77" s="16">
        <v>14159.68254018396</v>
      </c>
      <c r="AU77" s="16">
        <v>8298.1030422990079</v>
      </c>
      <c r="AV77" s="16">
        <v>3929.1102306994489</v>
      </c>
      <c r="AW77" s="16">
        <v>2315.0061256952431</v>
      </c>
      <c r="AX77" s="17">
        <v>1385.0314059314919</v>
      </c>
      <c r="AY77" s="16">
        <v>1.0189884656724331</v>
      </c>
      <c r="AZ77" s="16">
        <v>9.2669053524207151E-2</v>
      </c>
    </row>
    <row r="78" spans="1:52" x14ac:dyDescent="0.3">
      <c r="A78" s="60"/>
      <c r="B78" s="34" t="s">
        <v>772</v>
      </c>
      <c r="C78" s="13">
        <v>961.84520692150591</v>
      </c>
      <c r="D78" s="14">
        <v>7.1222296177361182</v>
      </c>
      <c r="E78" s="13">
        <v>959.30715784944903</v>
      </c>
      <c r="F78" s="14">
        <v>22.042241688028842</v>
      </c>
      <c r="G78" s="13">
        <v>960.41030950188087</v>
      </c>
      <c r="H78" s="14">
        <v>23.271134848505859</v>
      </c>
      <c r="I78" s="15">
        <v>99.736127075979283</v>
      </c>
      <c r="J78" s="16">
        <v>2.998538679815558</v>
      </c>
      <c r="K78" s="16">
        <v>2430.0141746417171</v>
      </c>
      <c r="L78" s="16">
        <v>189.88596043538661</v>
      </c>
      <c r="M78" s="16">
        <v>6070.4565633817183</v>
      </c>
      <c r="N78" s="16">
        <f t="shared" si="6"/>
        <v>8693.3552371386377</v>
      </c>
      <c r="O78" s="16">
        <v>84676.33234371063</v>
      </c>
      <c r="P78" s="17">
        <v>4358.5219405569969</v>
      </c>
      <c r="Q78" s="16">
        <v>1900.091849139616</v>
      </c>
      <c r="R78" s="16">
        <v>9577.0971727631149</v>
      </c>
      <c r="S78" s="16">
        <v>4722.944961615869</v>
      </c>
      <c r="T78" s="16">
        <v>7.9301352733877204</v>
      </c>
      <c r="U78" s="16">
        <v>21102.840558150001</v>
      </c>
      <c r="V78" s="16">
        <v>90474.38097517303</v>
      </c>
      <c r="W78" s="16">
        <v>199499.24604357709</v>
      </c>
      <c r="X78" s="16">
        <v>24989.183703130599</v>
      </c>
      <c r="Y78" s="16">
        <v>104040.7755616825</v>
      </c>
      <c r="Z78" s="16">
        <v>23002.389487283908</v>
      </c>
      <c r="AA78" s="16">
        <v>544.43032566843385</v>
      </c>
      <c r="AB78" s="16">
        <v>18631.73028143699</v>
      </c>
      <c r="AC78" s="16">
        <v>1762.441581709327</v>
      </c>
      <c r="AD78" s="16">
        <v>6724.7086181267596</v>
      </c>
      <c r="AE78" s="16">
        <v>796.7947438882959</v>
      </c>
      <c r="AF78" s="16">
        <v>1356.910440013093</v>
      </c>
      <c r="AG78" s="16">
        <v>99.20657168926671</v>
      </c>
      <c r="AH78" s="16">
        <v>383.13127820117847</v>
      </c>
      <c r="AI78" s="17">
        <v>34.853013320109163</v>
      </c>
      <c r="AJ78" s="16">
        <v>13441.299718566879</v>
      </c>
      <c r="AK78" s="16">
        <v>381748.44293321948</v>
      </c>
      <c r="AL78" s="16">
        <v>325447.38343161042</v>
      </c>
      <c r="AM78" s="16">
        <v>269279.99680097628</v>
      </c>
      <c r="AN78" s="16">
        <v>227660.34039755471</v>
      </c>
      <c r="AO78" s="16">
        <v>155421.55058975611</v>
      </c>
      <c r="AP78" s="16">
        <v>9670.165642423337</v>
      </c>
      <c r="AQ78" s="16">
        <v>93626.785333854234</v>
      </c>
      <c r="AR78" s="16">
        <v>48821.096446241732</v>
      </c>
      <c r="AS78" s="16">
        <v>27336.213894824228</v>
      </c>
      <c r="AT78" s="16">
        <v>14593.310327624469</v>
      </c>
      <c r="AU78" s="16">
        <v>8480.6902500818323</v>
      </c>
      <c r="AV78" s="16">
        <v>4016.4603922780038</v>
      </c>
      <c r="AW78" s="16">
        <v>2379.697380131543</v>
      </c>
      <c r="AX78" s="17">
        <v>1416.789159354031</v>
      </c>
      <c r="AY78" s="16">
        <v>1.01505622819132</v>
      </c>
      <c r="AZ78" s="16">
        <v>8.0163789405731892E-2</v>
      </c>
    </row>
    <row r="79" spans="1:52" x14ac:dyDescent="0.3">
      <c r="A79" s="60"/>
      <c r="B79" s="34" t="s">
        <v>773</v>
      </c>
      <c r="C79" s="13">
        <v>962.77951123714706</v>
      </c>
      <c r="D79" s="14">
        <v>7.0133818649242778</v>
      </c>
      <c r="E79" s="13">
        <v>973.94313522123491</v>
      </c>
      <c r="F79" s="14">
        <v>22.198263597663011</v>
      </c>
      <c r="G79" s="13">
        <v>970.90541665777073</v>
      </c>
      <c r="H79" s="14">
        <v>23.320975627944641</v>
      </c>
      <c r="I79" s="15">
        <v>101.1595203111191</v>
      </c>
      <c r="J79" s="16">
        <v>0.63833185333393994</v>
      </c>
      <c r="K79" s="16">
        <v>2927.932005586767</v>
      </c>
      <c r="L79" s="16">
        <v>228.91408833099359</v>
      </c>
      <c r="M79" s="16">
        <v>5390.2127705959174</v>
      </c>
      <c r="N79" s="16">
        <f t="shared" si="6"/>
        <v>8547.6971963670112</v>
      </c>
      <c r="O79" s="16">
        <v>73746.390515684048</v>
      </c>
      <c r="P79" s="17">
        <v>5158.9651441452961</v>
      </c>
      <c r="Q79" s="16">
        <v>480.22452827271098</v>
      </c>
      <c r="R79" s="16">
        <v>9881.5830346896746</v>
      </c>
      <c r="S79" s="16">
        <v>5284.2218435599207</v>
      </c>
      <c r="T79" s="16">
        <v>9.8380396514003632</v>
      </c>
      <c r="U79" s="16">
        <v>26900.445044169432</v>
      </c>
      <c r="V79" s="16">
        <v>88861.044514624038</v>
      </c>
      <c r="W79" s="16">
        <v>197557.42499015931</v>
      </c>
      <c r="X79" s="16">
        <v>25044.357096887321</v>
      </c>
      <c r="Y79" s="16">
        <v>105020.16635842901</v>
      </c>
      <c r="Z79" s="16">
        <v>25470.70968910493</v>
      </c>
      <c r="AA79" s="16">
        <v>553.78905927059645</v>
      </c>
      <c r="AB79" s="16">
        <v>20910.19531498682</v>
      </c>
      <c r="AC79" s="16">
        <v>2199.6377512497829</v>
      </c>
      <c r="AD79" s="16">
        <v>8884.1556920503317</v>
      </c>
      <c r="AE79" s="16">
        <v>992.87753731788985</v>
      </c>
      <c r="AF79" s="16">
        <v>1743.5884350400349</v>
      </c>
      <c r="AG79" s="16">
        <v>138.38924600606259</v>
      </c>
      <c r="AH79" s="16">
        <v>547.49577920738147</v>
      </c>
      <c r="AI79" s="17">
        <v>50.872232520148231</v>
      </c>
      <c r="AJ79" s="16">
        <v>17134.04142940728</v>
      </c>
      <c r="AK79" s="16">
        <v>374941.11609546008</v>
      </c>
      <c r="AL79" s="16">
        <v>322279.64924985211</v>
      </c>
      <c r="AM79" s="16">
        <v>269874.53768197552</v>
      </c>
      <c r="AN79" s="16">
        <v>229803.42748015089</v>
      </c>
      <c r="AO79" s="16">
        <v>172099.38979124959</v>
      </c>
      <c r="AP79" s="16">
        <v>9836.3953689271129</v>
      </c>
      <c r="AQ79" s="16">
        <v>105076.3583667679</v>
      </c>
      <c r="AR79" s="16">
        <v>60931.793663428893</v>
      </c>
      <c r="AS79" s="16">
        <v>36114.454032724927</v>
      </c>
      <c r="AT79" s="16">
        <v>18184.570280547428</v>
      </c>
      <c r="AU79" s="16">
        <v>10897.427719000219</v>
      </c>
      <c r="AV79" s="16">
        <v>5602.8034820268267</v>
      </c>
      <c r="AW79" s="16">
        <v>3400.5949019092018</v>
      </c>
      <c r="AX79" s="17">
        <v>2067.9769317133432</v>
      </c>
      <c r="AY79" s="16">
        <v>1.0131421708284889</v>
      </c>
      <c r="AZ79" s="16">
        <v>7.3146542880830792E-2</v>
      </c>
    </row>
    <row r="80" spans="1:52" x14ac:dyDescent="0.3">
      <c r="A80" s="60"/>
      <c r="B80" s="34" t="s">
        <v>774</v>
      </c>
      <c r="C80" s="13">
        <v>970.95364490527743</v>
      </c>
      <c r="D80" s="14">
        <v>7.0659351551547989</v>
      </c>
      <c r="E80" s="13">
        <v>980.18665765573644</v>
      </c>
      <c r="F80" s="14">
        <v>22.361040410613938</v>
      </c>
      <c r="G80" s="13">
        <v>977.54034712681801</v>
      </c>
      <c r="H80" s="14">
        <v>23.412753589938749</v>
      </c>
      <c r="I80" s="15">
        <v>100.9509220959112</v>
      </c>
      <c r="J80" s="16">
        <v>6.1366490750540033</v>
      </c>
      <c r="K80" s="16">
        <v>2437.0316762676762</v>
      </c>
      <c r="L80" s="16">
        <v>191.31245851919269</v>
      </c>
      <c r="M80" s="16">
        <v>6492.2007635142791</v>
      </c>
      <c r="N80" s="16">
        <f t="shared" si="6"/>
        <v>9126.6815473762017</v>
      </c>
      <c r="O80" s="16">
        <v>88587.883119065998</v>
      </c>
      <c r="P80" s="17">
        <v>4265.0826686813452</v>
      </c>
      <c r="Q80" s="16">
        <v>2548.0564570134211</v>
      </c>
      <c r="R80" s="16">
        <v>9561.7047361434998</v>
      </c>
      <c r="S80" s="16">
        <v>5103.4456120029199</v>
      </c>
      <c r="T80" s="16">
        <v>23.372466817097781</v>
      </c>
      <c r="U80" s="16">
        <v>17165.904493561491</v>
      </c>
      <c r="V80" s="16">
        <v>96769.619621298334</v>
      </c>
      <c r="W80" s="16">
        <v>202610.7690738278</v>
      </c>
      <c r="X80" s="16">
        <v>24533.605094403421</v>
      </c>
      <c r="Y80" s="16">
        <v>99786.925155036151</v>
      </c>
      <c r="Z80" s="16">
        <v>21003.861277643951</v>
      </c>
      <c r="AA80" s="16">
        <v>480.72819784735378</v>
      </c>
      <c r="AB80" s="16">
        <v>16411.73422856694</v>
      </c>
      <c r="AC80" s="16">
        <v>1492.4373568734161</v>
      </c>
      <c r="AD80" s="16">
        <v>5558.5884375233018</v>
      </c>
      <c r="AE80" s="16">
        <v>653.885752196618</v>
      </c>
      <c r="AF80" s="16">
        <v>1113.052201846579</v>
      </c>
      <c r="AG80" s="16">
        <v>81.068719074962075</v>
      </c>
      <c r="AH80" s="16">
        <v>312.68250279702681</v>
      </c>
      <c r="AI80" s="17">
        <v>29.291190093307168</v>
      </c>
      <c r="AJ80" s="16">
        <v>10933.697129656999</v>
      </c>
      <c r="AK80" s="16">
        <v>408310.63131349511</v>
      </c>
      <c r="AL80" s="16">
        <v>330523.27744506981</v>
      </c>
      <c r="AM80" s="16">
        <v>264370.74455176102</v>
      </c>
      <c r="AN80" s="16">
        <v>218352.13381845981</v>
      </c>
      <c r="AO80" s="16">
        <v>141917.9816057024</v>
      </c>
      <c r="AP80" s="16">
        <v>8538.6891269512234</v>
      </c>
      <c r="AQ80" s="16">
        <v>82471.026274205709</v>
      </c>
      <c r="AR80" s="16">
        <v>41341.755038044757</v>
      </c>
      <c r="AS80" s="16">
        <v>22595.8879574118</v>
      </c>
      <c r="AT80" s="16">
        <v>11975.92952741059</v>
      </c>
      <c r="AU80" s="16">
        <v>6956.5762615411204</v>
      </c>
      <c r="AV80" s="16">
        <v>3282.1343755045368</v>
      </c>
      <c r="AW80" s="16">
        <v>1942.127346565384</v>
      </c>
      <c r="AX80" s="17">
        <v>1190.6987842807789</v>
      </c>
      <c r="AY80" s="16">
        <v>1.006004699474953</v>
      </c>
      <c r="AZ80" s="16">
        <v>7.8926308338698931E-2</v>
      </c>
    </row>
    <row r="81" spans="1:52" x14ac:dyDescent="0.3">
      <c r="A81" s="60"/>
      <c r="B81" s="34" t="s">
        <v>775</v>
      </c>
      <c r="C81" s="13">
        <v>969.44822147538332</v>
      </c>
      <c r="D81" s="14">
        <v>6.9719755628992619</v>
      </c>
      <c r="E81" s="13">
        <v>960.79507003464687</v>
      </c>
      <c r="F81" s="14">
        <v>21.841221108668261</v>
      </c>
      <c r="G81" s="13">
        <v>963.86087505095929</v>
      </c>
      <c r="H81" s="14">
        <v>23.148809471513982</v>
      </c>
      <c r="I81" s="15">
        <v>99.107414790284793</v>
      </c>
      <c r="J81" s="16">
        <v>5.5265070520338826</v>
      </c>
      <c r="K81" s="16">
        <v>2653.769294769204</v>
      </c>
      <c r="L81" s="16">
        <v>208.1807149281924</v>
      </c>
      <c r="M81" s="16">
        <v>6180.9106516547236</v>
      </c>
      <c r="N81" s="16">
        <f t="shared" si="6"/>
        <v>9048.3871684041551</v>
      </c>
      <c r="O81" s="16">
        <v>86311.36538625705</v>
      </c>
      <c r="P81" s="17">
        <v>4743.8712069638732</v>
      </c>
      <c r="Q81" s="16">
        <v>2047.9342532562409</v>
      </c>
      <c r="R81" s="16">
        <v>9297.1368680252672</v>
      </c>
      <c r="S81" s="16">
        <v>5142.3990157136277</v>
      </c>
      <c r="T81" s="16">
        <v>12.779952536839721</v>
      </c>
      <c r="U81" s="16">
        <v>21119.534298169809</v>
      </c>
      <c r="V81" s="16">
        <v>93909.978698656167</v>
      </c>
      <c r="W81" s="16">
        <v>198120.15273699781</v>
      </c>
      <c r="X81" s="16">
        <v>24383.246999390511</v>
      </c>
      <c r="Y81" s="16">
        <v>100561.20600016419</v>
      </c>
      <c r="Z81" s="16">
        <v>22178.845959234532</v>
      </c>
      <c r="AA81" s="16">
        <v>515.40652908506831</v>
      </c>
      <c r="AB81" s="16">
        <v>18067.08706435388</v>
      </c>
      <c r="AC81" s="16">
        <v>1750.4972266121219</v>
      </c>
      <c r="AD81" s="16">
        <v>6803.4048285492509</v>
      </c>
      <c r="AE81" s="16">
        <v>809.65823151940333</v>
      </c>
      <c r="AF81" s="16">
        <v>1392.791016477735</v>
      </c>
      <c r="AG81" s="16">
        <v>101.574114046842</v>
      </c>
      <c r="AH81" s="16">
        <v>391.6249474227115</v>
      </c>
      <c r="AI81" s="17">
        <v>35.995669559330821</v>
      </c>
      <c r="AJ81" s="16">
        <v>13451.93267399351</v>
      </c>
      <c r="AK81" s="16">
        <v>396244.63585930882</v>
      </c>
      <c r="AL81" s="16">
        <v>323197.63904893608</v>
      </c>
      <c r="AM81" s="16">
        <v>262750.50645894947</v>
      </c>
      <c r="AN81" s="16">
        <v>220046.40262617971</v>
      </c>
      <c r="AO81" s="16">
        <v>149857.0672921252</v>
      </c>
      <c r="AP81" s="16">
        <v>9154.6452768218187</v>
      </c>
      <c r="AQ81" s="16">
        <v>90789.382232934091</v>
      </c>
      <c r="AR81" s="16">
        <v>48490.227883992287</v>
      </c>
      <c r="AS81" s="16">
        <v>27656.117189224598</v>
      </c>
      <c r="AT81" s="16">
        <v>14828.905339183209</v>
      </c>
      <c r="AU81" s="16">
        <v>8704.9438529858417</v>
      </c>
      <c r="AV81" s="16">
        <v>4112.3123095887458</v>
      </c>
      <c r="AW81" s="16">
        <v>2432.453089582059</v>
      </c>
      <c r="AX81" s="17">
        <v>1463.2385999727981</v>
      </c>
      <c r="AY81" s="16">
        <v>1.0016470139759219</v>
      </c>
      <c r="AZ81" s="16">
        <v>7.848476746433887E-2</v>
      </c>
    </row>
    <row r="82" spans="1:52" x14ac:dyDescent="0.3">
      <c r="A82" s="60"/>
      <c r="B82" s="34" t="s">
        <v>776</v>
      </c>
      <c r="C82" s="13">
        <v>968.57332785754602</v>
      </c>
      <c r="D82" s="14">
        <v>7.0108609507055659</v>
      </c>
      <c r="E82" s="13">
        <v>988.93053989802422</v>
      </c>
      <c r="F82" s="14">
        <v>22.600464238390391</v>
      </c>
      <c r="G82" s="13">
        <v>982.78164298056799</v>
      </c>
      <c r="H82" s="14">
        <v>23.538402613852281</v>
      </c>
      <c r="I82" s="15">
        <v>102.1017729329289</v>
      </c>
      <c r="J82" s="16">
        <v>3.3531164593338141</v>
      </c>
      <c r="K82" s="16">
        <v>2389.9361629501232</v>
      </c>
      <c r="L82" s="16">
        <v>187.388506567055</v>
      </c>
      <c r="M82" s="16">
        <v>7389.9470699034446</v>
      </c>
      <c r="N82" s="16">
        <f t="shared" si="6"/>
        <v>9970.6248558799562</v>
      </c>
      <c r="O82" s="16">
        <v>100325.9966347083</v>
      </c>
      <c r="P82" s="17">
        <v>4142.8607932207979</v>
      </c>
      <c r="Q82" s="16">
        <v>3105.8195134869761</v>
      </c>
      <c r="R82" s="16">
        <v>9475.1825308543175</v>
      </c>
      <c r="S82" s="16">
        <v>4849.5643707337977</v>
      </c>
      <c r="T82" s="16">
        <v>13.955829008125839</v>
      </c>
      <c r="U82" s="16">
        <v>22812.918416932251</v>
      </c>
      <c r="V82" s="16">
        <v>85442.624867700259</v>
      </c>
      <c r="W82" s="16">
        <v>188098.69955664719</v>
      </c>
      <c r="X82" s="16">
        <v>23394.904471470949</v>
      </c>
      <c r="Y82" s="16">
        <v>98503.274978285321</v>
      </c>
      <c r="Z82" s="16">
        <v>22962.641679725501</v>
      </c>
      <c r="AA82" s="16">
        <v>528.38548360333141</v>
      </c>
      <c r="AB82" s="16">
        <v>19957.504121212969</v>
      </c>
      <c r="AC82" s="16">
        <v>2017.0214973688139</v>
      </c>
      <c r="AD82" s="16">
        <v>8059.6136614339257</v>
      </c>
      <c r="AE82" s="16">
        <v>907.77057441164766</v>
      </c>
      <c r="AF82" s="16">
        <v>1477.304944856045</v>
      </c>
      <c r="AG82" s="16">
        <v>102.1201950504491</v>
      </c>
      <c r="AH82" s="16">
        <v>382.93598209521281</v>
      </c>
      <c r="AI82" s="17">
        <v>34.967971901281203</v>
      </c>
      <c r="AJ82" s="16">
        <v>14530.521284670231</v>
      </c>
      <c r="AK82" s="16">
        <v>360517.40450506442</v>
      </c>
      <c r="AL82" s="16">
        <v>306849.42831426952</v>
      </c>
      <c r="AM82" s="16">
        <v>252100.26370119551</v>
      </c>
      <c r="AN82" s="16">
        <v>215543.27128727641</v>
      </c>
      <c r="AO82" s="16">
        <v>155152.98432246959</v>
      </c>
      <c r="AP82" s="16">
        <v>9385.1773286559765</v>
      </c>
      <c r="AQ82" s="16">
        <v>100288.965433231</v>
      </c>
      <c r="AR82" s="16">
        <v>55873.171672266333</v>
      </c>
      <c r="AS82" s="16">
        <v>32762.65716030051</v>
      </c>
      <c r="AT82" s="16">
        <v>16625.834696184022</v>
      </c>
      <c r="AU82" s="16">
        <v>9233.1559053502824</v>
      </c>
      <c r="AV82" s="16">
        <v>4134.4208522449017</v>
      </c>
      <c r="AW82" s="16">
        <v>2378.484360839831</v>
      </c>
      <c r="AX82" s="17">
        <v>1421.4622724098051</v>
      </c>
      <c r="AY82" s="16">
        <v>1.017830710847679</v>
      </c>
      <c r="AZ82" s="16">
        <v>7.5237757111711906E-2</v>
      </c>
    </row>
    <row r="83" spans="1:52" x14ac:dyDescent="0.3">
      <c r="A83" s="60"/>
      <c r="B83" s="34" t="s">
        <v>777</v>
      </c>
      <c r="C83" s="13">
        <v>970.58228034371768</v>
      </c>
      <c r="D83" s="14">
        <v>7.163398668091471</v>
      </c>
      <c r="E83" s="13">
        <v>963.00789949484442</v>
      </c>
      <c r="F83" s="14">
        <v>22.192162101441699</v>
      </c>
      <c r="G83" s="13">
        <v>965.81611246125669</v>
      </c>
      <c r="H83" s="14">
        <v>23.479464205147469</v>
      </c>
      <c r="I83" s="15">
        <v>99.219604457832176</v>
      </c>
      <c r="J83" s="16">
        <v>2.242680038249993</v>
      </c>
      <c r="K83" s="16">
        <v>1315.2300533557991</v>
      </c>
      <c r="L83" s="16">
        <v>103.23754095983961</v>
      </c>
      <c r="M83" s="16">
        <v>3073.0825089613222</v>
      </c>
      <c r="N83" s="16">
        <f t="shared" si="6"/>
        <v>4493.7927833152107</v>
      </c>
      <c r="O83" s="16">
        <v>42040.63684572326</v>
      </c>
      <c r="P83" s="17">
        <v>2347.6884042210331</v>
      </c>
      <c r="Q83" s="16">
        <v>270.0969065332622</v>
      </c>
      <c r="R83" s="16">
        <v>10377.274924244761</v>
      </c>
      <c r="S83" s="16">
        <v>3312.2502867986532</v>
      </c>
      <c r="T83" s="16">
        <v>17.29495086353397</v>
      </c>
      <c r="U83" s="16">
        <v>19760.450779660681</v>
      </c>
      <c r="V83" s="16">
        <v>102198.72995774591</v>
      </c>
      <c r="W83" s="16">
        <v>226313.56944529779</v>
      </c>
      <c r="X83" s="16">
        <v>27791.037683236129</v>
      </c>
      <c r="Y83" s="16">
        <v>112680.5910791803</v>
      </c>
      <c r="Z83" s="16">
        <v>25628.427529899069</v>
      </c>
      <c r="AA83" s="16">
        <v>561.78964074548139</v>
      </c>
      <c r="AB83" s="16">
        <v>19453.010266496651</v>
      </c>
      <c r="AC83" s="16">
        <v>1809.539152167662</v>
      </c>
      <c r="AD83" s="16">
        <v>6586.7512305508508</v>
      </c>
      <c r="AE83" s="16">
        <v>741.85925182584867</v>
      </c>
      <c r="AF83" s="16">
        <v>1230.048080213272</v>
      </c>
      <c r="AG83" s="16">
        <v>88.155541793005355</v>
      </c>
      <c r="AH83" s="16">
        <v>338.18670304395891</v>
      </c>
      <c r="AI83" s="17">
        <v>31.02095176040158</v>
      </c>
      <c r="AJ83" s="16">
        <v>12586.274381949481</v>
      </c>
      <c r="AK83" s="16">
        <v>431218.26986390672</v>
      </c>
      <c r="AL83" s="16">
        <v>369190.16222723952</v>
      </c>
      <c r="AM83" s="16">
        <v>299472.38882797549</v>
      </c>
      <c r="AN83" s="16">
        <v>246565.84481221071</v>
      </c>
      <c r="AO83" s="16">
        <v>173165.05087769651</v>
      </c>
      <c r="AP83" s="16">
        <v>9978.5016118202748</v>
      </c>
      <c r="AQ83" s="16">
        <v>97753.820434656547</v>
      </c>
      <c r="AR83" s="16">
        <v>50125.738287192849</v>
      </c>
      <c r="AS83" s="16">
        <v>26775.41150630427</v>
      </c>
      <c r="AT83" s="16">
        <v>13587.165784356201</v>
      </c>
      <c r="AU83" s="16">
        <v>7687.8005013329484</v>
      </c>
      <c r="AV83" s="16">
        <v>3569.05027502046</v>
      </c>
      <c r="AW83" s="16">
        <v>2100.5385282233469</v>
      </c>
      <c r="AX83" s="17">
        <v>1261.0142992033161</v>
      </c>
      <c r="AY83" s="16">
        <v>1.0273611769020561</v>
      </c>
      <c r="AZ83" s="16">
        <v>7.6695227425787341E-2</v>
      </c>
    </row>
    <row r="84" spans="1:52" x14ac:dyDescent="0.3">
      <c r="A84" s="60"/>
      <c r="B84" s="34" t="s">
        <v>778</v>
      </c>
      <c r="C84" s="13">
        <v>965.86413322868179</v>
      </c>
      <c r="D84" s="14">
        <v>7.6568082280503997</v>
      </c>
      <c r="E84" s="13">
        <v>975.60782611952391</v>
      </c>
      <c r="F84" s="14">
        <v>22.18105976803211</v>
      </c>
      <c r="G84" s="13">
        <v>973.43057393637173</v>
      </c>
      <c r="H84" s="14">
        <v>23.365115835303751</v>
      </c>
      <c r="I84" s="15">
        <v>101.0088057476853</v>
      </c>
      <c r="J84" s="16">
        <v>4.2299606783995536</v>
      </c>
      <c r="K84" s="16">
        <v>1684.5801665546689</v>
      </c>
      <c r="L84" s="16">
        <v>131.97036676727129</v>
      </c>
      <c r="M84" s="16">
        <v>3543.342336461908</v>
      </c>
      <c r="N84" s="16">
        <f t="shared" si="6"/>
        <v>5364.1228304622473</v>
      </c>
      <c r="O84" s="16">
        <v>48010.918622024881</v>
      </c>
      <c r="P84" s="17">
        <v>2979.8872629098969</v>
      </c>
      <c r="Q84" s="16" t="s">
        <v>1213</v>
      </c>
      <c r="R84" s="16">
        <v>10371.99859977479</v>
      </c>
      <c r="S84" s="16">
        <v>3804.5627875728401</v>
      </c>
      <c r="T84" s="16">
        <v>7.6448682169718856</v>
      </c>
      <c r="U84" s="16">
        <v>20962.183663878321</v>
      </c>
      <c r="V84" s="16">
        <v>100077.1778948578</v>
      </c>
      <c r="W84" s="16">
        <v>219094.08478578861</v>
      </c>
      <c r="X84" s="16">
        <v>27473.990128317619</v>
      </c>
      <c r="Y84" s="16">
        <v>111694.43372028381</v>
      </c>
      <c r="Z84" s="16">
        <v>26467.170863715619</v>
      </c>
      <c r="AA84" s="16">
        <v>563.12231588257794</v>
      </c>
      <c r="AB84" s="16">
        <v>20144.633553223379</v>
      </c>
      <c r="AC84" s="16">
        <v>1989.02668637645</v>
      </c>
      <c r="AD84" s="16">
        <v>7295.4705767265204</v>
      </c>
      <c r="AE84" s="16">
        <v>782.94135964067561</v>
      </c>
      <c r="AF84" s="16">
        <v>1299.9350499376951</v>
      </c>
      <c r="AG84" s="16">
        <v>95.510813051160738</v>
      </c>
      <c r="AH84" s="16">
        <v>372.45745367398121</v>
      </c>
      <c r="AI84" s="17">
        <v>34.101130174450013</v>
      </c>
      <c r="AJ84" s="16">
        <v>13351.709340049891</v>
      </c>
      <c r="AK84" s="16">
        <v>422266.57339602441</v>
      </c>
      <c r="AL84" s="16">
        <v>357412.86261955719</v>
      </c>
      <c r="AM84" s="16">
        <v>296055.92810687103</v>
      </c>
      <c r="AN84" s="16">
        <v>244407.95124788579</v>
      </c>
      <c r="AO84" s="16">
        <v>178832.23556564609</v>
      </c>
      <c r="AP84" s="16">
        <v>10002.17257340281</v>
      </c>
      <c r="AQ84" s="16">
        <v>101229.3143378059</v>
      </c>
      <c r="AR84" s="16">
        <v>55097.692143391963</v>
      </c>
      <c r="AS84" s="16">
        <v>29656.384458237892</v>
      </c>
      <c r="AT84" s="16">
        <v>14339.58534140431</v>
      </c>
      <c r="AU84" s="16">
        <v>8124.5940621105956</v>
      </c>
      <c r="AV84" s="16">
        <v>3866.8345364842398</v>
      </c>
      <c r="AW84" s="16">
        <v>2313.400333378765</v>
      </c>
      <c r="AX84" s="17">
        <v>1386.2248038394309</v>
      </c>
      <c r="AY84" s="16">
        <v>1.0108575171863809</v>
      </c>
      <c r="AZ84" s="16">
        <v>7.4339270153364279E-2</v>
      </c>
    </row>
    <row r="85" spans="1:52" x14ac:dyDescent="0.3">
      <c r="A85" s="60"/>
      <c r="B85" s="34" t="s">
        <v>779</v>
      </c>
      <c r="C85" s="13">
        <v>961.64149972643349</v>
      </c>
      <c r="D85" s="14">
        <v>7.2954013512115994</v>
      </c>
      <c r="E85" s="13">
        <v>965.8932761222178</v>
      </c>
      <c r="F85" s="14">
        <v>22.082489175192009</v>
      </c>
      <c r="G85" s="13">
        <v>964.96050281414944</v>
      </c>
      <c r="H85" s="14">
        <v>23.248502616324728</v>
      </c>
      <c r="I85" s="15">
        <v>100.4421373658472</v>
      </c>
      <c r="J85" s="16">
        <v>2.307025548941791</v>
      </c>
      <c r="K85" s="16">
        <v>2208.1670908037208</v>
      </c>
      <c r="L85" s="16">
        <v>172.56754068611809</v>
      </c>
      <c r="M85" s="16">
        <v>4447.9688729514864</v>
      </c>
      <c r="N85" s="16">
        <f t="shared" si="6"/>
        <v>6831.010529990268</v>
      </c>
      <c r="O85" s="16">
        <v>61046.452524730717</v>
      </c>
      <c r="P85" s="17">
        <v>3921.6537348376642</v>
      </c>
      <c r="Q85" s="16">
        <v>661.24941022816154</v>
      </c>
      <c r="R85" s="16">
        <v>10105.484376741169</v>
      </c>
      <c r="S85" s="16">
        <v>4380.2514434398081</v>
      </c>
      <c r="T85" s="16">
        <v>7.6920065320361317</v>
      </c>
      <c r="U85" s="16">
        <v>23587.9192830723</v>
      </c>
      <c r="V85" s="16">
        <v>93435.002288862248</v>
      </c>
      <c r="W85" s="16">
        <v>210306.49560303829</v>
      </c>
      <c r="X85" s="16">
        <v>26393.17422955413</v>
      </c>
      <c r="Y85" s="16">
        <v>107808.2788684632</v>
      </c>
      <c r="Z85" s="16">
        <v>25772.733466978669</v>
      </c>
      <c r="AA85" s="16">
        <v>590.80720940983076</v>
      </c>
      <c r="AB85" s="16">
        <v>20495.032888917562</v>
      </c>
      <c r="AC85" s="16">
        <v>2056.1132809496862</v>
      </c>
      <c r="AD85" s="16">
        <v>7774.8915159211174</v>
      </c>
      <c r="AE85" s="16">
        <v>881.81076515831569</v>
      </c>
      <c r="AF85" s="16">
        <v>1503.5667204785791</v>
      </c>
      <c r="AG85" s="16">
        <v>110.5442764552691</v>
      </c>
      <c r="AH85" s="16">
        <v>426.61535213496472</v>
      </c>
      <c r="AI85" s="17">
        <v>39.028819085936433</v>
      </c>
      <c r="AJ85" s="16">
        <v>15024.15240960019</v>
      </c>
      <c r="AK85" s="16">
        <v>394240.51598676061</v>
      </c>
      <c r="AL85" s="16">
        <v>343077.48059223208</v>
      </c>
      <c r="AM85" s="16">
        <v>284409.20505985047</v>
      </c>
      <c r="AN85" s="16">
        <v>235904.33012792829</v>
      </c>
      <c r="AO85" s="16">
        <v>174140.09099309909</v>
      </c>
      <c r="AP85" s="16">
        <v>10493.9113571906</v>
      </c>
      <c r="AQ85" s="16">
        <v>102990.1150196862</v>
      </c>
      <c r="AR85" s="16">
        <v>56956.046563703203</v>
      </c>
      <c r="AS85" s="16">
        <v>31605.250064719989</v>
      </c>
      <c r="AT85" s="16">
        <v>16150.38031425487</v>
      </c>
      <c r="AU85" s="16">
        <v>9397.2920029911184</v>
      </c>
      <c r="AV85" s="16">
        <v>4475.4767795655498</v>
      </c>
      <c r="AW85" s="16">
        <v>2649.784795869346</v>
      </c>
      <c r="AX85" s="17">
        <v>1586.537361216928</v>
      </c>
      <c r="AY85" s="16">
        <v>1.024565577310617</v>
      </c>
      <c r="AZ85" s="16">
        <v>7.8359243806167031E-2</v>
      </c>
    </row>
    <row r="86" spans="1:52" x14ac:dyDescent="0.3">
      <c r="A86" s="60"/>
      <c r="B86" s="34" t="s">
        <v>780</v>
      </c>
      <c r="C86" s="13">
        <v>968.18632070376407</v>
      </c>
      <c r="D86" s="14">
        <v>7.3160596673499123</v>
      </c>
      <c r="E86" s="13">
        <v>967.05309690272941</v>
      </c>
      <c r="F86" s="14">
        <v>22.09160230802885</v>
      </c>
      <c r="G86" s="13">
        <v>968.04472960334306</v>
      </c>
      <c r="H86" s="14">
        <v>23.273011755330071</v>
      </c>
      <c r="I86" s="15">
        <v>99.882953954543495</v>
      </c>
      <c r="J86" s="16">
        <v>4.316365007512176</v>
      </c>
      <c r="K86" s="16">
        <v>3285.9870815211029</v>
      </c>
      <c r="L86" s="16">
        <v>257.77098780327998</v>
      </c>
      <c r="M86" s="16">
        <v>5432.3148891569754</v>
      </c>
      <c r="N86" s="16">
        <f t="shared" si="6"/>
        <v>8980.389323488871</v>
      </c>
      <c r="O86" s="16">
        <v>73656.132119175803</v>
      </c>
      <c r="P86" s="17">
        <v>5765.5181697991547</v>
      </c>
      <c r="Q86" s="16">
        <v>801.67666372299175</v>
      </c>
      <c r="R86" s="16">
        <v>10533.701135362229</v>
      </c>
      <c r="S86" s="16">
        <v>6080.5129643358614</v>
      </c>
      <c r="T86" s="16">
        <v>9.9320340380400811</v>
      </c>
      <c r="U86" s="16">
        <v>25636.888440476869</v>
      </c>
      <c r="V86" s="16">
        <v>90397.965771671588</v>
      </c>
      <c r="W86" s="16">
        <v>198932.50073844881</v>
      </c>
      <c r="X86" s="16">
        <v>25171.69702096879</v>
      </c>
      <c r="Y86" s="16">
        <v>102624.3373712836</v>
      </c>
      <c r="Z86" s="16">
        <v>25387.592882343652</v>
      </c>
      <c r="AA86" s="16">
        <v>574.83289932715275</v>
      </c>
      <c r="AB86" s="16">
        <v>20271.486543019</v>
      </c>
      <c r="AC86" s="16">
        <v>2126.096938348443</v>
      </c>
      <c r="AD86" s="16">
        <v>8346.5162503740412</v>
      </c>
      <c r="AE86" s="16">
        <v>923.66216579648722</v>
      </c>
      <c r="AF86" s="16">
        <v>1623.4747736004911</v>
      </c>
      <c r="AG86" s="16">
        <v>126.9729277900268</v>
      </c>
      <c r="AH86" s="16">
        <v>504.56627029507388</v>
      </c>
      <c r="AI86" s="17">
        <v>46.682229035460757</v>
      </c>
      <c r="AJ86" s="16">
        <v>16329.228306036221</v>
      </c>
      <c r="AK86" s="16">
        <v>381426.01591422613</v>
      </c>
      <c r="AL86" s="16">
        <v>324522.83970383171</v>
      </c>
      <c r="AM86" s="16">
        <v>271246.73513974989</v>
      </c>
      <c r="AN86" s="16">
        <v>224560.91328508439</v>
      </c>
      <c r="AO86" s="16">
        <v>171537.78974556521</v>
      </c>
      <c r="AP86" s="16">
        <v>10210.175831743391</v>
      </c>
      <c r="AQ86" s="16">
        <v>101866.7665478342</v>
      </c>
      <c r="AR86" s="16">
        <v>58894.652031812839</v>
      </c>
      <c r="AS86" s="16">
        <v>33928.927847048952</v>
      </c>
      <c r="AT86" s="16">
        <v>16916.889483452149</v>
      </c>
      <c r="AU86" s="16">
        <v>10146.71733500307</v>
      </c>
      <c r="AV86" s="16">
        <v>5140.6043639686968</v>
      </c>
      <c r="AW86" s="16">
        <v>3133.9519894103969</v>
      </c>
      <c r="AX86" s="17">
        <v>1897.6515868073479</v>
      </c>
      <c r="AY86" s="16">
        <v>1.008922603731309</v>
      </c>
      <c r="AZ86" s="16">
        <v>7.7239073515959863E-2</v>
      </c>
    </row>
    <row r="87" spans="1:52" x14ac:dyDescent="0.3">
      <c r="A87" s="60"/>
      <c r="B87" s="34" t="s">
        <v>781</v>
      </c>
      <c r="C87" s="13">
        <v>961.40223538639384</v>
      </c>
      <c r="D87" s="14">
        <v>6.9923691902993754</v>
      </c>
      <c r="E87" s="13">
        <v>976.68811223321131</v>
      </c>
      <c r="F87" s="14">
        <v>22.249050270429059</v>
      </c>
      <c r="G87" s="13">
        <v>972.4793510582208</v>
      </c>
      <c r="H87" s="14">
        <v>23.36403667511977</v>
      </c>
      <c r="I87" s="15">
        <v>101.589956449464</v>
      </c>
      <c r="J87" s="16">
        <v>1.095336590164812</v>
      </c>
      <c r="K87" s="16">
        <v>2385.293380333474</v>
      </c>
      <c r="L87" s="16">
        <v>186.45380630391591</v>
      </c>
      <c r="M87" s="16">
        <v>5592.9545952623494</v>
      </c>
      <c r="N87" s="16">
        <f t="shared" si="6"/>
        <v>8165.7971184899034</v>
      </c>
      <c r="O87" s="16">
        <v>75764.882075042566</v>
      </c>
      <c r="P87" s="17">
        <v>4183.0149298666511</v>
      </c>
      <c r="Q87" s="16">
        <v>1355.8151953426909</v>
      </c>
      <c r="R87" s="16">
        <v>9939.3262897177174</v>
      </c>
      <c r="S87" s="16">
        <v>4306.6910338491371</v>
      </c>
      <c r="T87" s="16">
        <v>9.5466918704869776</v>
      </c>
      <c r="U87" s="16">
        <v>21550.16892159159</v>
      </c>
      <c r="V87" s="16">
        <v>90809.565790481531</v>
      </c>
      <c r="W87" s="16">
        <v>202779.55232377211</v>
      </c>
      <c r="X87" s="16">
        <v>25705.37982335599</v>
      </c>
      <c r="Y87" s="16">
        <v>106391.2134215766</v>
      </c>
      <c r="Z87" s="16">
        <v>24895.642510790469</v>
      </c>
      <c r="AA87" s="16">
        <v>520.01234437672133</v>
      </c>
      <c r="AB87" s="16">
        <v>19648.152924179522</v>
      </c>
      <c r="AC87" s="16">
        <v>1895.9108651345509</v>
      </c>
      <c r="AD87" s="16">
        <v>7235.4561500468717</v>
      </c>
      <c r="AE87" s="16">
        <v>820.22957493589752</v>
      </c>
      <c r="AF87" s="16">
        <v>1395.117517879399</v>
      </c>
      <c r="AG87" s="16">
        <v>103.5352336448489</v>
      </c>
      <c r="AH87" s="16">
        <v>402.58772643948498</v>
      </c>
      <c r="AI87" s="17">
        <v>36.988783853834548</v>
      </c>
      <c r="AJ87" s="16">
        <v>13726.222243051971</v>
      </c>
      <c r="AK87" s="16">
        <v>383162.72485435248</v>
      </c>
      <c r="AL87" s="16">
        <v>330798.61716765439</v>
      </c>
      <c r="AM87" s="16">
        <v>276997.62740685343</v>
      </c>
      <c r="AN87" s="16">
        <v>232803.5304629684</v>
      </c>
      <c r="AO87" s="16">
        <v>168213.80074858421</v>
      </c>
      <c r="AP87" s="16">
        <v>9236.4537189470939</v>
      </c>
      <c r="AQ87" s="16">
        <v>98734.43680492221</v>
      </c>
      <c r="AR87" s="16">
        <v>52518.30651342246</v>
      </c>
      <c r="AS87" s="16">
        <v>29412.423374174279</v>
      </c>
      <c r="AT87" s="16">
        <v>15022.519687470651</v>
      </c>
      <c r="AU87" s="16">
        <v>8719.4844867462471</v>
      </c>
      <c r="AV87" s="16">
        <v>4191.7098641639222</v>
      </c>
      <c r="AW87" s="16">
        <v>2500.5448847172979</v>
      </c>
      <c r="AX87" s="17">
        <v>1503.609099749372</v>
      </c>
      <c r="AY87" s="16">
        <v>1.015392694137969</v>
      </c>
      <c r="AZ87" s="16">
        <v>7.1670448133400913E-2</v>
      </c>
    </row>
    <row r="88" spans="1:52" x14ac:dyDescent="0.3">
      <c r="A88" s="60"/>
      <c r="B88" s="34" t="s">
        <v>782</v>
      </c>
      <c r="C88" s="13">
        <v>991.81224844297014</v>
      </c>
      <c r="D88" s="14">
        <v>7.4687763584388671</v>
      </c>
      <c r="E88" s="13">
        <v>945.36697028948174</v>
      </c>
      <c r="F88" s="14">
        <v>21.936406479271131</v>
      </c>
      <c r="G88" s="13">
        <v>960.21365798361546</v>
      </c>
      <c r="H88" s="14">
        <v>23.313645788188811</v>
      </c>
      <c r="I88" s="15">
        <v>95.317130008587597</v>
      </c>
      <c r="J88" s="16">
        <v>3.9927348449344269</v>
      </c>
      <c r="K88" s="16">
        <v>2325.9273812547631</v>
      </c>
      <c r="L88" s="16">
        <v>184.50117888924089</v>
      </c>
      <c r="M88" s="16">
        <v>4972.8589116217563</v>
      </c>
      <c r="N88" s="16">
        <f t="shared" si="6"/>
        <v>7487.2802066106942</v>
      </c>
      <c r="O88" s="16">
        <v>68218.654412947915</v>
      </c>
      <c r="P88" s="17">
        <v>4221.8314651918008</v>
      </c>
      <c r="Q88" s="16">
        <v>1389.4659845996671</v>
      </c>
      <c r="R88" s="16">
        <v>10195.04241461673</v>
      </c>
      <c r="S88" s="16">
        <v>5879.9264278841929</v>
      </c>
      <c r="T88" s="16">
        <v>139.49808549329509</v>
      </c>
      <c r="U88" s="16">
        <v>23803.432938720409</v>
      </c>
      <c r="V88" s="16">
        <v>91198.391344547723</v>
      </c>
      <c r="W88" s="16">
        <v>203152.58598376691</v>
      </c>
      <c r="X88" s="16">
        <v>25581.588377483102</v>
      </c>
      <c r="Y88" s="16">
        <v>106256.2677763267</v>
      </c>
      <c r="Z88" s="16">
        <v>25692.522798592119</v>
      </c>
      <c r="AA88" s="16">
        <v>573.76585122487802</v>
      </c>
      <c r="AB88" s="16">
        <v>20547.211786376381</v>
      </c>
      <c r="AC88" s="16">
        <v>2086.3211215255642</v>
      </c>
      <c r="AD88" s="16">
        <v>8011.820563739102</v>
      </c>
      <c r="AE88" s="16">
        <v>882.94832090799866</v>
      </c>
      <c r="AF88" s="16">
        <v>1507.871630310799</v>
      </c>
      <c r="AG88" s="16">
        <v>111.4033252316741</v>
      </c>
      <c r="AH88" s="16">
        <v>433.11266949091419</v>
      </c>
      <c r="AI88" s="17">
        <v>39.808332526193951</v>
      </c>
      <c r="AJ88" s="16">
        <v>15161.42225396204</v>
      </c>
      <c r="AK88" s="16">
        <v>384803.33900653053</v>
      </c>
      <c r="AL88" s="16">
        <v>331407.15494904883</v>
      </c>
      <c r="AM88" s="16">
        <v>275663.66786080931</v>
      </c>
      <c r="AN88" s="16">
        <v>232508.2445871481</v>
      </c>
      <c r="AO88" s="16">
        <v>173598.12701751431</v>
      </c>
      <c r="AP88" s="16">
        <v>10191.22293472252</v>
      </c>
      <c r="AQ88" s="16">
        <v>103252.3205345547</v>
      </c>
      <c r="AR88" s="16">
        <v>57792.828851123653</v>
      </c>
      <c r="AS88" s="16">
        <v>32568.3762753622</v>
      </c>
      <c r="AT88" s="16">
        <v>16171.214668644659</v>
      </c>
      <c r="AU88" s="16">
        <v>9424.1976894424915</v>
      </c>
      <c r="AV88" s="16">
        <v>4510.2560822540117</v>
      </c>
      <c r="AW88" s="16">
        <v>2690.1408042913931</v>
      </c>
      <c r="AX88" s="17">
        <v>1618.224899438778</v>
      </c>
      <c r="AY88" s="16">
        <v>1.0175428320874</v>
      </c>
      <c r="AZ88" s="16">
        <v>7.6120892893589323E-2</v>
      </c>
    </row>
    <row r="89" spans="1:52" x14ac:dyDescent="0.3">
      <c r="A89" s="60"/>
      <c r="B89" s="34" t="s">
        <v>783</v>
      </c>
      <c r="C89" s="13">
        <v>968.67495122033029</v>
      </c>
      <c r="D89" s="14">
        <v>7.2532894741991401</v>
      </c>
      <c r="E89" s="13">
        <v>998.24465373196074</v>
      </c>
      <c r="F89" s="14">
        <v>22.777398682237511</v>
      </c>
      <c r="G89" s="13">
        <v>990.43587440344334</v>
      </c>
      <c r="H89" s="14">
        <v>23.57533141300641</v>
      </c>
      <c r="I89" s="15">
        <v>103.0525928717759</v>
      </c>
      <c r="J89" s="16">
        <v>1.951997329326004</v>
      </c>
      <c r="K89" s="16">
        <v>1889.4126265818661</v>
      </c>
      <c r="L89" s="16">
        <v>148.21433261378519</v>
      </c>
      <c r="M89" s="16">
        <v>3986.6619684945272</v>
      </c>
      <c r="N89" s="16">
        <f t="shared" si="6"/>
        <v>6026.2409250195051</v>
      </c>
      <c r="O89" s="16">
        <v>52452.947837775573</v>
      </c>
      <c r="P89" s="17">
        <v>3240.165258789692</v>
      </c>
      <c r="Q89" s="16">
        <v>1382.2264701366601</v>
      </c>
      <c r="R89" s="16">
        <v>10569.870879679651</v>
      </c>
      <c r="S89" s="16">
        <v>3747.47112309469</v>
      </c>
      <c r="T89" s="16">
        <v>11.76043723456076</v>
      </c>
      <c r="U89" s="16">
        <v>18005.923843716249</v>
      </c>
      <c r="V89" s="16">
        <v>97068.004364618027</v>
      </c>
      <c r="W89" s="16">
        <v>219537.09037120399</v>
      </c>
      <c r="X89" s="16">
        <v>27483.545408120939</v>
      </c>
      <c r="Y89" s="16">
        <v>111266.6255626691</v>
      </c>
      <c r="Z89" s="16">
        <v>26923.161313948909</v>
      </c>
      <c r="AA89" s="16">
        <v>346.1577698251487</v>
      </c>
      <c r="AB89" s="16">
        <v>19770.709392208872</v>
      </c>
      <c r="AC89" s="16">
        <v>1795.056753805427</v>
      </c>
      <c r="AD89" s="16">
        <v>6210.2115895012521</v>
      </c>
      <c r="AE89" s="16">
        <v>662.76927032384117</v>
      </c>
      <c r="AF89" s="16">
        <v>1098.9807852115009</v>
      </c>
      <c r="AG89" s="16">
        <v>81.160237977993063</v>
      </c>
      <c r="AH89" s="16">
        <v>326.10807236262809</v>
      </c>
      <c r="AI89" s="17">
        <v>30.14600283993186</v>
      </c>
      <c r="AJ89" s="16">
        <v>11468.741301730101</v>
      </c>
      <c r="AK89" s="16">
        <v>409569.6386692744</v>
      </c>
      <c r="AL89" s="16">
        <v>358135.547098212</v>
      </c>
      <c r="AM89" s="16">
        <v>296158.89448406192</v>
      </c>
      <c r="AN89" s="16">
        <v>243471.8283647027</v>
      </c>
      <c r="AO89" s="16">
        <v>181913.25212127651</v>
      </c>
      <c r="AP89" s="16">
        <v>6148.4506185639202</v>
      </c>
      <c r="AQ89" s="16">
        <v>99350.298453310912</v>
      </c>
      <c r="AR89" s="16">
        <v>49724.563817324837</v>
      </c>
      <c r="AS89" s="16">
        <v>25244.76255894818</v>
      </c>
      <c r="AT89" s="16">
        <v>12138.631324612479</v>
      </c>
      <c r="AU89" s="16">
        <v>6868.6299075718816</v>
      </c>
      <c r="AV89" s="16">
        <v>3285.8395942507309</v>
      </c>
      <c r="AW89" s="16">
        <v>2025.515977407628</v>
      </c>
      <c r="AX89" s="17">
        <v>1225.4472699159289</v>
      </c>
      <c r="AY89" s="16">
        <v>1.0283031397720981</v>
      </c>
      <c r="AZ89" s="16">
        <v>4.5735026211113569E-2</v>
      </c>
    </row>
    <row r="90" spans="1:52" s="26" customFormat="1" x14ac:dyDescent="0.3">
      <c r="A90" s="61"/>
      <c r="B90" s="42" t="s">
        <v>784</v>
      </c>
      <c r="C90" s="21">
        <v>960.20366958973921</v>
      </c>
      <c r="D90" s="22">
        <v>7.3855445323628706</v>
      </c>
      <c r="E90" s="21">
        <v>983.00481669336068</v>
      </c>
      <c r="F90" s="22">
        <v>22.34968906615536</v>
      </c>
      <c r="G90" s="21">
        <v>976.55009152704542</v>
      </c>
      <c r="H90" s="22">
        <v>23.373855792460201</v>
      </c>
      <c r="I90" s="23">
        <v>102.37461570141301</v>
      </c>
      <c r="J90" s="24">
        <v>3.998245016013168</v>
      </c>
      <c r="K90" s="24">
        <v>2734.205646972302</v>
      </c>
      <c r="L90" s="24">
        <v>213.5664944897481</v>
      </c>
      <c r="M90" s="24">
        <v>5462.0407734747514</v>
      </c>
      <c r="N90" s="24">
        <f t="shared" si="6"/>
        <v>8413.8111599528147</v>
      </c>
      <c r="O90" s="24">
        <v>72904.977649680906</v>
      </c>
      <c r="P90" s="25">
        <v>4712.2506439571034</v>
      </c>
      <c r="Q90" s="24">
        <v>1537.0997965823251</v>
      </c>
      <c r="R90" s="24">
        <v>10157.74009697681</v>
      </c>
      <c r="S90" s="24">
        <v>5329.6536672764314</v>
      </c>
      <c r="T90" s="24">
        <v>12.26793082203732</v>
      </c>
      <c r="U90" s="24">
        <v>24940.542153392431</v>
      </c>
      <c r="V90" s="24">
        <v>91191.457841999683</v>
      </c>
      <c r="W90" s="24">
        <v>200675.19052218119</v>
      </c>
      <c r="X90" s="24">
        <v>25256.135737518442</v>
      </c>
      <c r="Y90" s="24">
        <v>103794.3202705166</v>
      </c>
      <c r="Z90" s="24">
        <v>24698.645710011311</v>
      </c>
      <c r="AA90" s="24">
        <v>569.88352735067872</v>
      </c>
      <c r="AB90" s="24">
        <v>20234.010121498821</v>
      </c>
      <c r="AC90" s="24">
        <v>2041.968461657709</v>
      </c>
      <c r="AD90" s="24">
        <v>8007.5012931176689</v>
      </c>
      <c r="AE90" s="24">
        <v>922.60675050904706</v>
      </c>
      <c r="AF90" s="24">
        <v>1610.168637682857</v>
      </c>
      <c r="AG90" s="24">
        <v>121.1965654306799</v>
      </c>
      <c r="AH90" s="24">
        <v>477.35178501417619</v>
      </c>
      <c r="AI90" s="25">
        <v>43.209865807979909</v>
      </c>
      <c r="AJ90" s="24">
        <v>15885.69563910346</v>
      </c>
      <c r="AK90" s="24">
        <v>384774.08372151759</v>
      </c>
      <c r="AL90" s="24">
        <v>327365.72678985522</v>
      </c>
      <c r="AM90" s="24">
        <v>272156.63510256942</v>
      </c>
      <c r="AN90" s="24">
        <v>227121.05092016771</v>
      </c>
      <c r="AO90" s="24">
        <v>166882.7412838602</v>
      </c>
      <c r="AP90" s="24">
        <v>10122.265139443671</v>
      </c>
      <c r="AQ90" s="24">
        <v>101678.4428216021</v>
      </c>
      <c r="AR90" s="24">
        <v>56564.223314617971</v>
      </c>
      <c r="AS90" s="24">
        <v>32550.818264705969</v>
      </c>
      <c r="AT90" s="24">
        <v>16897.559533132731</v>
      </c>
      <c r="AU90" s="24">
        <v>10063.553985517859</v>
      </c>
      <c r="AV90" s="24">
        <v>4906.7435397036425</v>
      </c>
      <c r="AW90" s="24">
        <v>2964.917919342709</v>
      </c>
      <c r="AX90" s="25">
        <v>1756.498610080484</v>
      </c>
      <c r="AY90" s="24">
        <v>1.0116279963604371</v>
      </c>
      <c r="AZ90" s="24">
        <v>7.7706536663221262E-2</v>
      </c>
    </row>
    <row r="91" spans="1:52" x14ac:dyDescent="0.3">
      <c r="A91" s="60" t="s">
        <v>302</v>
      </c>
      <c r="B91" s="34" t="s">
        <v>785</v>
      </c>
      <c r="C91" s="13">
        <v>963.3347232469954</v>
      </c>
      <c r="D91" s="14">
        <v>8</v>
      </c>
      <c r="E91" s="13">
        <v>951.4459182167891</v>
      </c>
      <c r="F91" s="14">
        <v>23</v>
      </c>
      <c r="G91" s="13">
        <v>955.21429392276536</v>
      </c>
      <c r="H91" s="14">
        <v>24</v>
      </c>
      <c r="I91" s="15">
        <v>98.765869770568003</v>
      </c>
      <c r="J91" s="16">
        <v>4.0037361915624663</v>
      </c>
      <c r="K91" s="16">
        <v>2482.8257573919859</v>
      </c>
      <c r="L91" s="16">
        <v>194.49480688503891</v>
      </c>
      <c r="M91" s="16">
        <v>6499.8185583300228</v>
      </c>
      <c r="N91" s="16">
        <f t="shared" ref="N91:N92" si="7">SUM(J91:M91)</f>
        <v>9181.1428587986102</v>
      </c>
      <c r="O91" s="16">
        <v>91286.526374566907</v>
      </c>
      <c r="P91" s="17">
        <v>4452.5332210355491</v>
      </c>
      <c r="Q91" s="16">
        <v>3619.4019693863188</v>
      </c>
      <c r="R91" s="16">
        <v>10774.548020999309</v>
      </c>
      <c r="S91" s="16">
        <v>4253.5459322604074</v>
      </c>
      <c r="T91" s="16">
        <v>72.166926817112227</v>
      </c>
      <c r="U91" s="16">
        <v>20810.227880030659</v>
      </c>
      <c r="V91" s="16">
        <v>86688.749047053454</v>
      </c>
      <c r="W91" s="16">
        <v>193635.37954303931</v>
      </c>
      <c r="X91" s="16">
        <v>24526.59575889555</v>
      </c>
      <c r="Y91" s="16">
        <v>104071.2720329346</v>
      </c>
      <c r="Z91" s="16">
        <v>23913.218222315569</v>
      </c>
      <c r="AA91" s="16">
        <v>359.18676544797933</v>
      </c>
      <c r="AB91" s="16">
        <v>18694.71793757661</v>
      </c>
      <c r="AC91" s="16">
        <v>1711.579762704579</v>
      </c>
      <c r="AD91" s="16">
        <v>6410.6135354455764</v>
      </c>
      <c r="AE91" s="16">
        <v>766.17048192285949</v>
      </c>
      <c r="AF91" s="16">
        <v>1331.229473282192</v>
      </c>
      <c r="AG91" s="16">
        <v>98.376396656329945</v>
      </c>
      <c r="AH91" s="16">
        <v>394.54275163115341</v>
      </c>
      <c r="AI91" s="17">
        <v>36.606033302978638</v>
      </c>
      <c r="AJ91" s="16">
        <v>13254.92221658004</v>
      </c>
      <c r="AK91" s="16">
        <v>365775.31243482471</v>
      </c>
      <c r="AL91" s="16">
        <v>315881.53269663837</v>
      </c>
      <c r="AM91" s="16">
        <v>264295.21291913308</v>
      </c>
      <c r="AN91" s="16">
        <v>227727.07228213249</v>
      </c>
      <c r="AO91" s="16">
        <v>161575.7987994295</v>
      </c>
      <c r="AP91" s="16">
        <v>6379.8714999641097</v>
      </c>
      <c r="AQ91" s="16">
        <v>93943.306218977916</v>
      </c>
      <c r="AR91" s="16">
        <v>47412.181792370611</v>
      </c>
      <c r="AS91" s="16">
        <v>26059.404615632418</v>
      </c>
      <c r="AT91" s="16">
        <v>14032.426408843579</v>
      </c>
      <c r="AU91" s="16">
        <v>8320.1842080137012</v>
      </c>
      <c r="AV91" s="16">
        <v>3982.8500670578919</v>
      </c>
      <c r="AW91" s="16">
        <v>2450.5760970879091</v>
      </c>
      <c r="AX91" s="17">
        <v>1488.050134267424</v>
      </c>
      <c r="AY91" s="16">
        <v>1.015950136775289</v>
      </c>
      <c r="AZ91" s="16">
        <v>5.1783434979795637E-2</v>
      </c>
    </row>
    <row r="92" spans="1:52" x14ac:dyDescent="0.3">
      <c r="A92" s="60"/>
      <c r="B92" s="34" t="s">
        <v>786</v>
      </c>
      <c r="C92" s="13">
        <v>971.37769597937461</v>
      </c>
      <c r="D92" s="14">
        <v>7</v>
      </c>
      <c r="E92" s="13">
        <v>968.54568351964019</v>
      </c>
      <c r="F92" s="14">
        <v>22</v>
      </c>
      <c r="G92" s="13">
        <v>969.96839902788918</v>
      </c>
      <c r="H92" s="14">
        <v>23</v>
      </c>
      <c r="I92" s="15">
        <v>99.708454036832791</v>
      </c>
      <c r="J92" s="16">
        <v>0.01</v>
      </c>
      <c r="K92" s="16">
        <v>2515.8947990692059</v>
      </c>
      <c r="L92" s="16">
        <v>197.8182353098438</v>
      </c>
      <c r="M92" s="16">
        <v>3241.962377168406</v>
      </c>
      <c r="N92" s="16">
        <f t="shared" si="7"/>
        <v>5955.6854115474562</v>
      </c>
      <c r="O92" s="16">
        <v>45306.82896335749</v>
      </c>
      <c r="P92" s="17">
        <v>4420.5862589483122</v>
      </c>
      <c r="Q92" s="16">
        <v>1366.2299716231139</v>
      </c>
      <c r="R92" s="16">
        <v>11920.51997760296</v>
      </c>
      <c r="S92" s="16">
        <v>4062.2430414065611</v>
      </c>
      <c r="T92" s="16">
        <v>36.056939067938117</v>
      </c>
      <c r="U92" s="16">
        <v>13121.20477100358</v>
      </c>
      <c r="V92" s="16">
        <v>131955.6127711953</v>
      </c>
      <c r="W92" s="16">
        <v>248512.3804665381</v>
      </c>
      <c r="X92" s="16">
        <v>26150.70879227452</v>
      </c>
      <c r="Y92" s="16">
        <v>88649.287501009676</v>
      </c>
      <c r="Z92" s="16">
        <v>12248.739916086761</v>
      </c>
      <c r="AA92" s="16">
        <v>1045.753999496528</v>
      </c>
      <c r="AB92" s="16">
        <v>8140.8277502413084</v>
      </c>
      <c r="AC92" s="16">
        <v>859.88728482597287</v>
      </c>
      <c r="AD92" s="16">
        <v>3421.1144034788758</v>
      </c>
      <c r="AE92" s="16">
        <v>431.33650322375428</v>
      </c>
      <c r="AF92" s="16">
        <v>853.18192684588485</v>
      </c>
      <c r="AG92" s="16">
        <v>76.968668124180184</v>
      </c>
      <c r="AH92" s="16">
        <v>341.85409070393951</v>
      </c>
      <c r="AI92" s="17">
        <v>32.274265696259008</v>
      </c>
      <c r="AJ92" s="16">
        <v>8357.4552681551486</v>
      </c>
      <c r="AK92" s="16">
        <v>556774.73743120395</v>
      </c>
      <c r="AL92" s="16">
        <v>405403.55704166088</v>
      </c>
      <c r="AM92" s="16">
        <v>281796.43095123413</v>
      </c>
      <c r="AN92" s="16">
        <v>193980.93545078699</v>
      </c>
      <c r="AO92" s="16">
        <v>82761.756189775435</v>
      </c>
      <c r="AP92" s="16">
        <v>18574.671394254499</v>
      </c>
      <c r="AQ92" s="16">
        <v>40908.682162016623</v>
      </c>
      <c r="AR92" s="16">
        <v>23819.592377450768</v>
      </c>
      <c r="AS92" s="16">
        <v>13906.969119832829</v>
      </c>
      <c r="AT92" s="16">
        <v>7899.9359564790157</v>
      </c>
      <c r="AU92" s="16">
        <v>5332.3870427867814</v>
      </c>
      <c r="AV92" s="16">
        <v>3116.140409885837</v>
      </c>
      <c r="AW92" s="16">
        <v>2123.3173335648421</v>
      </c>
      <c r="AX92" s="17">
        <v>1311.96202017313</v>
      </c>
      <c r="AY92" s="16">
        <v>1.023481624669571</v>
      </c>
      <c r="AZ92" s="16">
        <v>0.31922621297504639</v>
      </c>
    </row>
    <row r="93" spans="1:52" s="33" customFormat="1" x14ac:dyDescent="0.3">
      <c r="A93" s="59" t="s">
        <v>368</v>
      </c>
      <c r="B93" s="41" t="s">
        <v>787</v>
      </c>
      <c r="C93" s="28">
        <v>955.96249349274456</v>
      </c>
      <c r="D93" s="29">
        <v>13.80299119414699</v>
      </c>
      <c r="E93" s="28">
        <v>1005.890957285379</v>
      </c>
      <c r="F93" s="29">
        <v>27.661054949688111</v>
      </c>
      <c r="G93" s="28">
        <v>989.83463302730183</v>
      </c>
      <c r="H93" s="29">
        <v>25.902818950801731</v>
      </c>
      <c r="I93" s="30">
        <v>105.2228475627964</v>
      </c>
      <c r="J93" s="31">
        <v>4.3812783195044567</v>
      </c>
      <c r="K93" s="31">
        <v>14672.41069745236</v>
      </c>
      <c r="L93" s="31">
        <v>1140.150537036048</v>
      </c>
      <c r="M93" s="31">
        <v>3497.2218270652602</v>
      </c>
      <c r="N93" s="31">
        <f>SUM(J93:M93)</f>
        <v>19314.164339873172</v>
      </c>
      <c r="O93" s="31">
        <v>47395.837388224703</v>
      </c>
      <c r="P93" s="32">
        <v>24661.624592279561</v>
      </c>
      <c r="Q93" s="31">
        <v>1255.9086036610111</v>
      </c>
      <c r="R93" s="31">
        <v>11076.05821441533</v>
      </c>
      <c r="S93" s="31">
        <v>2028.485341322282</v>
      </c>
      <c r="T93" s="31">
        <v>4.1717318882408714</v>
      </c>
      <c r="U93" s="31">
        <v>14334.544966899561</v>
      </c>
      <c r="V93" s="31">
        <v>77558.749956390398</v>
      </c>
      <c r="W93" s="31">
        <v>207287.59848684989</v>
      </c>
      <c r="X93" s="31">
        <v>27986.242234957412</v>
      </c>
      <c r="Y93" s="31">
        <v>118420.03858592021</v>
      </c>
      <c r="Z93" s="31">
        <v>33131.191710481413</v>
      </c>
      <c r="AA93" s="31">
        <v>64.574352387566677</v>
      </c>
      <c r="AB93" s="31">
        <v>17742.40433719198</v>
      </c>
      <c r="AC93" s="31">
        <v>1380.487548181206</v>
      </c>
      <c r="AD93" s="31">
        <v>4419.1523736407089</v>
      </c>
      <c r="AE93" s="31">
        <v>461.11217007640607</v>
      </c>
      <c r="AF93" s="31">
        <v>895.62430459932125</v>
      </c>
      <c r="AG93" s="31">
        <v>87.86627573312353</v>
      </c>
      <c r="AH93" s="31">
        <v>482.6400281705474</v>
      </c>
      <c r="AI93" s="32">
        <v>49.731497782361487</v>
      </c>
      <c r="AJ93" s="31">
        <v>9130.2834184073636</v>
      </c>
      <c r="AK93" s="31">
        <v>327252.10952063458</v>
      </c>
      <c r="AL93" s="31">
        <v>338152.68921182689</v>
      </c>
      <c r="AM93" s="31">
        <v>301575.88615255832</v>
      </c>
      <c r="AN93" s="31">
        <v>259124.8109101099</v>
      </c>
      <c r="AO93" s="31">
        <v>223859.4034491987</v>
      </c>
      <c r="AP93" s="31">
        <v>1146.968958926584</v>
      </c>
      <c r="AQ93" s="31">
        <v>89157.810739658162</v>
      </c>
      <c r="AR93" s="31">
        <v>38240.652304188523</v>
      </c>
      <c r="AS93" s="31">
        <v>17964.034039189879</v>
      </c>
      <c r="AT93" s="31">
        <v>8445.2778402272179</v>
      </c>
      <c r="AU93" s="31">
        <v>5597.6519037457574</v>
      </c>
      <c r="AV93" s="31">
        <v>3557.339098507025</v>
      </c>
      <c r="AW93" s="31">
        <v>2997.764150127623</v>
      </c>
      <c r="AX93" s="32">
        <v>2021.605600909003</v>
      </c>
      <c r="AY93" s="31">
        <v>1.076399065059884</v>
      </c>
      <c r="AZ93" s="31">
        <v>8.1186589058348142E-3</v>
      </c>
    </row>
    <row r="94" spans="1:52" x14ac:dyDescent="0.3">
      <c r="A94" s="60"/>
      <c r="B94" s="34" t="s">
        <v>788</v>
      </c>
      <c r="C94" s="13">
        <v>973.2893963484961</v>
      </c>
      <c r="D94" s="14">
        <v>7.5440797940981392</v>
      </c>
      <c r="E94" s="13">
        <v>951.60948909552474</v>
      </c>
      <c r="F94" s="14">
        <v>22.201341872227381</v>
      </c>
      <c r="G94" s="13">
        <v>958.30058961745669</v>
      </c>
      <c r="H94" s="14">
        <v>23.5456134841139</v>
      </c>
      <c r="I94" s="15">
        <v>97.772511718065758</v>
      </c>
      <c r="J94" s="16">
        <v>1.8329602844974049</v>
      </c>
      <c r="K94" s="16">
        <v>1408.7981314058641</v>
      </c>
      <c r="L94" s="16">
        <v>110.148798678313</v>
      </c>
      <c r="M94" s="16">
        <v>2910.6367250947869</v>
      </c>
      <c r="N94" s="16">
        <f>SUM(J94:M94)</f>
        <v>4431.4166154634613</v>
      </c>
      <c r="O94" s="16">
        <v>40450.47226929832</v>
      </c>
      <c r="P94" s="17">
        <v>2531.6317699525789</v>
      </c>
      <c r="Q94" s="16">
        <v>763.15481845338718</v>
      </c>
      <c r="R94" s="16">
        <v>11764.30362286032</v>
      </c>
      <c r="S94" s="16">
        <v>3059.9558359833131</v>
      </c>
      <c r="T94" s="16">
        <v>105.00075331620179</v>
      </c>
      <c r="U94" s="16">
        <v>4982.577541066612</v>
      </c>
      <c r="V94" s="16">
        <v>88184.61903431463</v>
      </c>
      <c r="W94" s="16">
        <v>234444.2717558833</v>
      </c>
      <c r="X94" s="16">
        <v>31577.310416378132</v>
      </c>
      <c r="Y94" s="16">
        <v>134082.92850558501</v>
      </c>
      <c r="Z94" s="16">
        <v>36102.607598667477</v>
      </c>
      <c r="AA94" s="16">
        <v>77.472544551818757</v>
      </c>
      <c r="AB94" s="16">
        <v>14422.0100883781</v>
      </c>
      <c r="AC94" s="16">
        <v>854.46346661400423</v>
      </c>
      <c r="AD94" s="16">
        <v>1882.144969731539</v>
      </c>
      <c r="AE94" s="16">
        <v>146.55119693787361</v>
      </c>
      <c r="AF94" s="16">
        <v>252.44044049673309</v>
      </c>
      <c r="AG94" s="16">
        <v>15.12526372523223</v>
      </c>
      <c r="AH94" s="16">
        <v>83.208918635145181</v>
      </c>
      <c r="AI94" s="17">
        <v>8.3503804396964227</v>
      </c>
      <c r="AJ94" s="16">
        <v>3173.6162681952942</v>
      </c>
      <c r="AK94" s="16">
        <v>372087.00014478748</v>
      </c>
      <c r="AL94" s="16">
        <v>382453.95066212612</v>
      </c>
      <c r="AM94" s="16">
        <v>340272.7415557988</v>
      </c>
      <c r="AN94" s="16">
        <v>293398.09301003278</v>
      </c>
      <c r="AO94" s="16">
        <v>243936.53782883429</v>
      </c>
      <c r="AP94" s="16">
        <v>1376.066510689499</v>
      </c>
      <c r="AQ94" s="16">
        <v>72472.412504412554</v>
      </c>
      <c r="AR94" s="16">
        <v>23669.34810565109</v>
      </c>
      <c r="AS94" s="16">
        <v>7650.9958119168268</v>
      </c>
      <c r="AT94" s="16">
        <v>2684.087856005011</v>
      </c>
      <c r="AU94" s="16">
        <v>1577.7527531045821</v>
      </c>
      <c r="AV94" s="16">
        <v>612.35885527255982</v>
      </c>
      <c r="AW94" s="16">
        <v>516.82558158475263</v>
      </c>
      <c r="AX94" s="17">
        <v>339.44635933725289</v>
      </c>
      <c r="AY94" s="16">
        <v>1.0748387688965531</v>
      </c>
      <c r="AZ94" s="16">
        <v>1.0349387271631139E-2</v>
      </c>
    </row>
    <row r="95" spans="1:52" x14ac:dyDescent="0.3">
      <c r="A95" s="60"/>
      <c r="B95" s="34" t="s">
        <v>789</v>
      </c>
      <c r="C95" s="13">
        <v>986.4288400538569</v>
      </c>
      <c r="D95" s="14">
        <v>9.6193028271227128</v>
      </c>
      <c r="E95" s="13">
        <v>972.73255976951214</v>
      </c>
      <c r="F95" s="14">
        <v>22.137475445022019</v>
      </c>
      <c r="G95" s="13">
        <v>977.99034893371459</v>
      </c>
      <c r="H95" s="14">
        <v>23.432309850675949</v>
      </c>
      <c r="I95" s="15">
        <v>98.611528806923673</v>
      </c>
      <c r="J95" s="16">
        <v>0.1</v>
      </c>
      <c r="K95" s="16">
        <v>1371.134112912823</v>
      </c>
      <c r="L95" s="16">
        <v>108.2059927556727</v>
      </c>
      <c r="M95" s="16">
        <v>3246.0731472808939</v>
      </c>
      <c r="N95" s="16">
        <f>SUM(J95:M95)</f>
        <v>4725.5132529493894</v>
      </c>
      <c r="O95" s="16">
        <v>44858.838155575177</v>
      </c>
      <c r="P95" s="17">
        <v>2448.5288711258072</v>
      </c>
      <c r="Q95" s="16">
        <v>1226.7957745783069</v>
      </c>
      <c r="R95" s="16">
        <v>11345.02147630738</v>
      </c>
      <c r="S95" s="16">
        <v>3353.2692338164361</v>
      </c>
      <c r="T95" s="16">
        <v>9.1496680897331419</v>
      </c>
      <c r="U95" s="16">
        <v>6382.5730219127281</v>
      </c>
      <c r="V95" s="16">
        <v>84791.226616469969</v>
      </c>
      <c r="W95" s="16">
        <v>222367.6636894581</v>
      </c>
      <c r="X95" s="16">
        <v>31427.46513305806</v>
      </c>
      <c r="Y95" s="16">
        <v>133829.24522818561</v>
      </c>
      <c r="Z95" s="16">
        <v>38793.881603346948</v>
      </c>
      <c r="AA95" s="16">
        <v>66.778867251149265</v>
      </c>
      <c r="AB95" s="16">
        <v>19774.62595697062</v>
      </c>
      <c r="AC95" s="16">
        <v>1189.557194123413</v>
      </c>
      <c r="AD95" s="16">
        <v>2616.211520902441</v>
      </c>
      <c r="AE95" s="16">
        <v>186.50841471650989</v>
      </c>
      <c r="AF95" s="16">
        <v>281.42301442935991</v>
      </c>
      <c r="AG95" s="16">
        <v>14.32003804202745</v>
      </c>
      <c r="AH95" s="16">
        <v>77.357827963668498</v>
      </c>
      <c r="AI95" s="17">
        <v>7.7610470063635679</v>
      </c>
      <c r="AJ95" s="16">
        <v>4065.3331349762602</v>
      </c>
      <c r="AK95" s="16">
        <v>357768.88867708849</v>
      </c>
      <c r="AL95" s="16">
        <v>362753.12184250908</v>
      </c>
      <c r="AM95" s="16">
        <v>338658.02945105667</v>
      </c>
      <c r="AN95" s="16">
        <v>292842.98737020913</v>
      </c>
      <c r="AO95" s="16">
        <v>262120.82164423619</v>
      </c>
      <c r="AP95" s="16">
        <v>1186.1255284395961</v>
      </c>
      <c r="AQ95" s="16">
        <v>99369.979683269441</v>
      </c>
      <c r="AR95" s="16">
        <v>32951.72282890341</v>
      </c>
      <c r="AS95" s="16">
        <v>10635.006182530249</v>
      </c>
      <c r="AT95" s="16">
        <v>3415.905031437911</v>
      </c>
      <c r="AU95" s="16">
        <v>1758.8938401834989</v>
      </c>
      <c r="AV95" s="16">
        <v>579.75862518329757</v>
      </c>
      <c r="AW95" s="16">
        <v>480.48340350104661</v>
      </c>
      <c r="AX95" s="17">
        <v>315.48971570583609</v>
      </c>
      <c r="AY95" s="16">
        <v>1.042147483520784</v>
      </c>
      <c r="AZ95" s="16">
        <v>7.3494068921916341E-3</v>
      </c>
    </row>
    <row r="96" spans="1:52" s="26" customFormat="1" x14ac:dyDescent="0.3">
      <c r="A96" s="61"/>
      <c r="B96" s="42" t="s">
        <v>790</v>
      </c>
      <c r="C96" s="21">
        <v>964.54641064135512</v>
      </c>
      <c r="D96" s="22">
        <v>7.2013873616125723</v>
      </c>
      <c r="E96" s="21">
        <v>974.21913197586684</v>
      </c>
      <c r="F96" s="22">
        <v>22.227950221548561</v>
      </c>
      <c r="G96" s="21">
        <v>971.77717644806273</v>
      </c>
      <c r="H96" s="22">
        <v>24.424791174658122</v>
      </c>
      <c r="I96" s="23">
        <v>101.0028259115163</v>
      </c>
      <c r="J96" s="24">
        <v>4.7077818465066201</v>
      </c>
      <c r="K96" s="24">
        <v>1813.1409130663969</v>
      </c>
      <c r="L96" s="24">
        <v>141.5935982941287</v>
      </c>
      <c r="M96" s="24">
        <v>8289.7382013783808</v>
      </c>
      <c r="N96" s="24">
        <f>SUM(J96:M96)</f>
        <v>10249.180494585413</v>
      </c>
      <c r="O96" s="24">
        <v>114468.46638222859</v>
      </c>
      <c r="P96" s="25">
        <v>3181.8398351619321</v>
      </c>
      <c r="Q96" s="24">
        <v>4690.8864610120982</v>
      </c>
      <c r="R96" s="24">
        <v>10011.584000985729</v>
      </c>
      <c r="S96" s="24">
        <v>3790.903245858025</v>
      </c>
      <c r="T96" s="24">
        <v>263.35416435473172</v>
      </c>
      <c r="U96" s="24">
        <v>17478.592259522811</v>
      </c>
      <c r="V96" s="24">
        <v>74692.214619649007</v>
      </c>
      <c r="W96" s="24">
        <v>179042.53051011689</v>
      </c>
      <c r="X96" s="24">
        <v>24184.958876221441</v>
      </c>
      <c r="Y96" s="24">
        <v>108787.55983977221</v>
      </c>
      <c r="Z96" s="24">
        <v>26519.555937458459</v>
      </c>
      <c r="AA96" s="24">
        <v>423.95859840085137</v>
      </c>
      <c r="AB96" s="24">
        <v>19602.241911597612</v>
      </c>
      <c r="AC96" s="24">
        <v>1738.7176568780501</v>
      </c>
      <c r="AD96" s="24">
        <v>5898.7171465496695</v>
      </c>
      <c r="AE96" s="24">
        <v>588.98356801604029</v>
      </c>
      <c r="AF96" s="24">
        <v>876.13941728485474</v>
      </c>
      <c r="AG96" s="24">
        <v>55.329440278799197</v>
      </c>
      <c r="AH96" s="24">
        <v>216.8325540586832</v>
      </c>
      <c r="AI96" s="25">
        <v>18.813729079145439</v>
      </c>
      <c r="AJ96" s="24">
        <v>11132.861311797969</v>
      </c>
      <c r="AK96" s="24">
        <v>315157.02371159918</v>
      </c>
      <c r="AL96" s="24">
        <v>292075.90621552512</v>
      </c>
      <c r="AM96" s="24">
        <v>260613.7809937656</v>
      </c>
      <c r="AN96" s="24">
        <v>238047.17689228049</v>
      </c>
      <c r="AO96" s="24">
        <v>179186.18876661119</v>
      </c>
      <c r="AP96" s="24">
        <v>7530.3481065870583</v>
      </c>
      <c r="AQ96" s="24">
        <v>98503.72819898295</v>
      </c>
      <c r="AR96" s="24">
        <v>48163.92401324238</v>
      </c>
      <c r="AS96" s="24">
        <v>23978.524985974262</v>
      </c>
      <c r="AT96" s="24">
        <v>10787.24483545861</v>
      </c>
      <c r="AU96" s="24">
        <v>5475.871358030342</v>
      </c>
      <c r="AV96" s="24">
        <v>2240.058310882559</v>
      </c>
      <c r="AW96" s="24">
        <v>1346.786050053933</v>
      </c>
      <c r="AX96" s="25">
        <v>764.78573492461123</v>
      </c>
      <c r="AY96" s="24">
        <v>1.0191392998925251</v>
      </c>
      <c r="AZ96" s="24">
        <v>5.6680862824705719E-2</v>
      </c>
    </row>
    <row r="97" spans="1:52" x14ac:dyDescent="0.3">
      <c r="A97" s="60" t="s">
        <v>377</v>
      </c>
      <c r="B97" s="34" t="s">
        <v>791</v>
      </c>
      <c r="C97" s="13">
        <v>955.8025398283952</v>
      </c>
      <c r="D97" s="14">
        <v>7.296347643564479</v>
      </c>
      <c r="E97" s="13">
        <v>995.21012459879046</v>
      </c>
      <c r="F97" s="14">
        <v>22.76806036473705</v>
      </c>
      <c r="G97" s="13">
        <v>984.25862317509996</v>
      </c>
      <c r="H97" s="14">
        <v>23.53246622082564</v>
      </c>
      <c r="I97" s="15">
        <v>104.12298389345879</v>
      </c>
      <c r="J97" s="16">
        <v>3.0062154870399649</v>
      </c>
      <c r="K97" s="16">
        <v>1635.5740802940711</v>
      </c>
      <c r="L97" s="16">
        <v>127.5490653138705</v>
      </c>
      <c r="M97" s="16">
        <v>3758.7550060116641</v>
      </c>
      <c r="N97" s="16">
        <f t="shared" ref="N97:N112" si="8">SUM(J97:M97)</f>
        <v>5524.8843671066461</v>
      </c>
      <c r="O97" s="16">
        <v>50750.379712332957</v>
      </c>
      <c r="P97" s="17">
        <v>2820.4839101669322</v>
      </c>
      <c r="Q97" s="16">
        <v>1631.5369410455689</v>
      </c>
      <c r="R97" s="16">
        <v>12002.8442402828</v>
      </c>
      <c r="S97" s="16">
        <v>2867.6341003553771</v>
      </c>
      <c r="T97" s="16">
        <v>4.7660295720466737</v>
      </c>
      <c r="U97" s="16">
        <v>19381.4520458837</v>
      </c>
      <c r="V97" s="16">
        <v>95996.332385038913</v>
      </c>
      <c r="W97" s="16">
        <v>219036.03698215081</v>
      </c>
      <c r="X97" s="16">
        <v>27902.48884325393</v>
      </c>
      <c r="Y97" s="16">
        <v>115049.7820370314</v>
      </c>
      <c r="Z97" s="16">
        <v>26892.241706239241</v>
      </c>
      <c r="AA97" s="16">
        <v>300.35364061205638</v>
      </c>
      <c r="AB97" s="16">
        <v>18972.741321311922</v>
      </c>
      <c r="AC97" s="16">
        <v>1705.473854279473</v>
      </c>
      <c r="AD97" s="16">
        <v>5993.8731655394249</v>
      </c>
      <c r="AE97" s="16">
        <v>660.24754383863615</v>
      </c>
      <c r="AF97" s="16">
        <v>1135.4799180582629</v>
      </c>
      <c r="AG97" s="16">
        <v>89.595257912408258</v>
      </c>
      <c r="AH97" s="16">
        <v>383.60974743807509</v>
      </c>
      <c r="AI97" s="17">
        <v>35.419597943736314</v>
      </c>
      <c r="AJ97" s="16">
        <v>12344.873914575601</v>
      </c>
      <c r="AK97" s="16">
        <v>405047.81597062829</v>
      </c>
      <c r="AL97" s="16">
        <v>357318.16799698351</v>
      </c>
      <c r="AM97" s="16">
        <v>300673.37115575362</v>
      </c>
      <c r="AN97" s="16">
        <v>251750.07010291339</v>
      </c>
      <c r="AO97" s="16">
        <v>181704.33585296781</v>
      </c>
      <c r="AP97" s="16">
        <v>5334.8781636244476</v>
      </c>
      <c r="AQ97" s="16">
        <v>95340.40864980864</v>
      </c>
      <c r="AR97" s="16">
        <v>47243.043054833062</v>
      </c>
      <c r="AS97" s="16">
        <v>24365.33807129848</v>
      </c>
      <c r="AT97" s="16">
        <v>12092.44585785048</v>
      </c>
      <c r="AU97" s="16">
        <v>7096.7494878641428</v>
      </c>
      <c r="AV97" s="16">
        <v>3627.3383770205769</v>
      </c>
      <c r="AW97" s="16">
        <v>2382.6692387458079</v>
      </c>
      <c r="AX97" s="17">
        <v>1439.821054623427</v>
      </c>
      <c r="AY97" s="16">
        <v>1.0238927498718129</v>
      </c>
      <c r="AZ97" s="16">
        <v>4.0532496673795569E-2</v>
      </c>
    </row>
    <row r="98" spans="1:52" x14ac:dyDescent="0.3">
      <c r="A98" s="60"/>
      <c r="B98" s="34" t="s">
        <v>792</v>
      </c>
      <c r="C98" s="13">
        <v>966.41902256692822</v>
      </c>
      <c r="D98" s="14">
        <v>7.4209363754651081</v>
      </c>
      <c r="E98" s="13">
        <v>983.37614571076085</v>
      </c>
      <c r="F98" s="14">
        <v>22.476882578734969</v>
      </c>
      <c r="G98" s="13">
        <v>979.41456393532224</v>
      </c>
      <c r="H98" s="14">
        <v>23.428388483777351</v>
      </c>
      <c r="I98" s="15">
        <v>101.7546346613493</v>
      </c>
      <c r="J98" s="16">
        <v>4.0861058630147236</v>
      </c>
      <c r="K98" s="16">
        <v>2465.2275960245252</v>
      </c>
      <c r="L98" s="16">
        <v>193.2682514903897</v>
      </c>
      <c r="M98" s="16">
        <v>1987.1868210807941</v>
      </c>
      <c r="N98" s="16">
        <f t="shared" si="8"/>
        <v>4649.7687744587238</v>
      </c>
      <c r="O98" s="16">
        <v>26537.00932146348</v>
      </c>
      <c r="P98" s="17">
        <v>4293.9410065327802</v>
      </c>
      <c r="Q98" s="16">
        <v>1081.5231273263539</v>
      </c>
      <c r="R98" s="16">
        <v>12324.067144906559</v>
      </c>
      <c r="S98" s="16">
        <v>3203.4114999307408</v>
      </c>
      <c r="T98" s="16">
        <v>5.1274912821111291</v>
      </c>
      <c r="U98" s="16">
        <v>23055.501061899118</v>
      </c>
      <c r="V98" s="16">
        <v>101539.03779789239</v>
      </c>
      <c r="W98" s="16">
        <v>224227.83910576519</v>
      </c>
      <c r="X98" s="16">
        <v>28648.940153067211</v>
      </c>
      <c r="Y98" s="16">
        <v>115976.39161696511</v>
      </c>
      <c r="Z98" s="16">
        <v>29715.18161219126</v>
      </c>
      <c r="AA98" s="16">
        <v>315.25563495303658</v>
      </c>
      <c r="AB98" s="16">
        <v>21009.591121420061</v>
      </c>
      <c r="AC98" s="16">
        <v>2063.90959226017</v>
      </c>
      <c r="AD98" s="16">
        <v>7221.0833381613629</v>
      </c>
      <c r="AE98" s="16">
        <v>771.90850658842021</v>
      </c>
      <c r="AF98" s="16">
        <v>1337.941192036682</v>
      </c>
      <c r="AG98" s="16">
        <v>112.54304913953879</v>
      </c>
      <c r="AH98" s="16">
        <v>502.58499368809998</v>
      </c>
      <c r="AI98" s="17">
        <v>47.828515742791353</v>
      </c>
      <c r="AJ98" s="16">
        <v>14685.032523502619</v>
      </c>
      <c r="AK98" s="16">
        <v>428434.75864089612</v>
      </c>
      <c r="AL98" s="16">
        <v>365787.66575165611</v>
      </c>
      <c r="AM98" s="16">
        <v>308717.02751150011</v>
      </c>
      <c r="AN98" s="16">
        <v>253777.6621815429</v>
      </c>
      <c r="AO98" s="16">
        <v>200778.25413642739</v>
      </c>
      <c r="AP98" s="16">
        <v>5599.5672282954993</v>
      </c>
      <c r="AQ98" s="16">
        <v>105575.83478100529</v>
      </c>
      <c r="AR98" s="16">
        <v>57172.010865932702</v>
      </c>
      <c r="AS98" s="16">
        <v>29353.997309599039</v>
      </c>
      <c r="AT98" s="16">
        <v>14137.51843568535</v>
      </c>
      <c r="AU98" s="16">
        <v>8362.1324502292591</v>
      </c>
      <c r="AV98" s="16">
        <v>4556.3987505886162</v>
      </c>
      <c r="AW98" s="16">
        <v>3121.645923528572</v>
      </c>
      <c r="AX98" s="17">
        <v>1944.248607430543</v>
      </c>
      <c r="AY98" s="16">
        <v>1.0057879225084181</v>
      </c>
      <c r="AZ98" s="16">
        <v>3.8460405990247859E-2</v>
      </c>
    </row>
    <row r="99" spans="1:52" x14ac:dyDescent="0.3">
      <c r="A99" s="60"/>
      <c r="B99" s="34" t="s">
        <v>793</v>
      </c>
      <c r="C99" s="13">
        <v>955.703173383832</v>
      </c>
      <c r="D99" s="14">
        <v>7.3850679417171934</v>
      </c>
      <c r="E99" s="13">
        <v>989.99395411161822</v>
      </c>
      <c r="F99" s="14">
        <v>22.660730145975439</v>
      </c>
      <c r="G99" s="13">
        <v>980.73580474790572</v>
      </c>
      <c r="H99" s="14">
        <v>23.507200795549348</v>
      </c>
      <c r="I99" s="15">
        <v>103.58801578594471</v>
      </c>
      <c r="J99" s="16">
        <v>1.365044398568144</v>
      </c>
      <c r="K99" s="16">
        <v>2335.738656143089</v>
      </c>
      <c r="L99" s="16">
        <v>182.1197415245328</v>
      </c>
      <c r="M99" s="16">
        <v>4154.0457668857653</v>
      </c>
      <c r="N99" s="16">
        <f t="shared" si="8"/>
        <v>6673.2692089519551</v>
      </c>
      <c r="O99" s="16">
        <v>55841.223897546013</v>
      </c>
      <c r="P99" s="17">
        <v>4040.3027580922221</v>
      </c>
      <c r="Q99" s="16">
        <v>2188.4325480966049</v>
      </c>
      <c r="R99" s="16">
        <v>11590.79319252708</v>
      </c>
      <c r="S99" s="16">
        <v>3071.886134560742</v>
      </c>
      <c r="T99" s="16">
        <v>2.6432893963423472</v>
      </c>
      <c r="U99" s="16">
        <v>22778.540925277241</v>
      </c>
      <c r="V99" s="16">
        <v>88034.426205818469</v>
      </c>
      <c r="W99" s="16">
        <v>209116.21151456371</v>
      </c>
      <c r="X99" s="16">
        <v>27454.310414669391</v>
      </c>
      <c r="Y99" s="16">
        <v>116556.2985115569</v>
      </c>
      <c r="Z99" s="16">
        <v>28392.396033365509</v>
      </c>
      <c r="AA99" s="16">
        <v>284.8392196326007</v>
      </c>
      <c r="AB99" s="16">
        <v>20569.669602254558</v>
      </c>
      <c r="AC99" s="16">
        <v>1979.5457539230249</v>
      </c>
      <c r="AD99" s="16">
        <v>7152.1484438888756</v>
      </c>
      <c r="AE99" s="16">
        <v>769.18452024450892</v>
      </c>
      <c r="AF99" s="16">
        <v>1340.1802495736761</v>
      </c>
      <c r="AG99" s="16">
        <v>109.76837786343989</v>
      </c>
      <c r="AH99" s="16">
        <v>477.22343376206959</v>
      </c>
      <c r="AI99" s="17">
        <v>44.29043534414167</v>
      </c>
      <c r="AJ99" s="16">
        <v>14508.624793170209</v>
      </c>
      <c r="AK99" s="16">
        <v>371453.27513003582</v>
      </c>
      <c r="AL99" s="16">
        <v>341135.74472196359</v>
      </c>
      <c r="AM99" s="16">
        <v>295843.86222704093</v>
      </c>
      <c r="AN99" s="16">
        <v>255046.60505811131</v>
      </c>
      <c r="AO99" s="16">
        <v>191840.51373895619</v>
      </c>
      <c r="AP99" s="16">
        <v>5059.311183527544</v>
      </c>
      <c r="AQ99" s="16">
        <v>103365.1738806762</v>
      </c>
      <c r="AR99" s="16">
        <v>54835.062435540858</v>
      </c>
      <c r="AS99" s="16">
        <v>29073.774162149901</v>
      </c>
      <c r="AT99" s="16">
        <v>14087.62857590676</v>
      </c>
      <c r="AU99" s="16">
        <v>8376.126559835473</v>
      </c>
      <c r="AV99" s="16">
        <v>4444.0638811109266</v>
      </c>
      <c r="AW99" s="16">
        <v>2964.120706596706</v>
      </c>
      <c r="AX99" s="17">
        <v>1800.424200981369</v>
      </c>
      <c r="AY99" s="16">
        <v>1.029067470543312</v>
      </c>
      <c r="AZ99" s="16">
        <v>3.5928088204719467E-2</v>
      </c>
    </row>
    <row r="100" spans="1:52" x14ac:dyDescent="0.3">
      <c r="A100" s="60"/>
      <c r="B100" s="34" t="s">
        <v>794</v>
      </c>
      <c r="C100" s="13">
        <v>959.78699667433489</v>
      </c>
      <c r="D100" s="14">
        <v>7.1627605643477308</v>
      </c>
      <c r="E100" s="13">
        <v>982.32016270372003</v>
      </c>
      <c r="F100" s="14">
        <v>22.232326061216831</v>
      </c>
      <c r="G100" s="13">
        <v>976.89256805450304</v>
      </c>
      <c r="H100" s="14">
        <v>23.34645790232825</v>
      </c>
      <c r="I100" s="15">
        <v>102.3477257045014</v>
      </c>
      <c r="J100" s="16">
        <v>4.1898207978998672</v>
      </c>
      <c r="K100" s="16">
        <v>3077.8567357993461</v>
      </c>
      <c r="L100" s="16">
        <v>240.45391519101281</v>
      </c>
      <c r="M100" s="16">
        <v>3186.592996048953</v>
      </c>
      <c r="N100" s="16">
        <f t="shared" si="8"/>
        <v>6509.0934678372114</v>
      </c>
      <c r="O100" s="16">
        <v>42836.345089218703</v>
      </c>
      <c r="P100" s="17">
        <v>5351.8456949444462</v>
      </c>
      <c r="Q100" s="16">
        <v>1398.586093242538</v>
      </c>
      <c r="R100" s="16">
        <v>12366.01849703894</v>
      </c>
      <c r="S100" s="16">
        <v>4217.9437091302143</v>
      </c>
      <c r="T100" s="16">
        <v>5.6727499857541268</v>
      </c>
      <c r="U100" s="16">
        <v>26984.133655857371</v>
      </c>
      <c r="V100" s="16">
        <v>91763.181590957989</v>
      </c>
      <c r="W100" s="16">
        <v>208841.02450328291</v>
      </c>
      <c r="X100" s="16">
        <v>27220.058535343309</v>
      </c>
      <c r="Y100" s="16">
        <v>114147.4263397873</v>
      </c>
      <c r="Z100" s="16">
        <v>29859.452178852549</v>
      </c>
      <c r="AA100" s="16">
        <v>582.50773006910129</v>
      </c>
      <c r="AB100" s="16">
        <v>22576.97209548088</v>
      </c>
      <c r="AC100" s="16">
        <v>2328.4595011862111</v>
      </c>
      <c r="AD100" s="16">
        <v>8597.1400360544121</v>
      </c>
      <c r="AE100" s="16">
        <v>890.25771580644891</v>
      </c>
      <c r="AF100" s="16">
        <v>1571.919316766164</v>
      </c>
      <c r="AG100" s="16">
        <v>134.80279356316359</v>
      </c>
      <c r="AH100" s="16">
        <v>606.2251525306466</v>
      </c>
      <c r="AI100" s="17">
        <v>57.127368953788768</v>
      </c>
      <c r="AJ100" s="16">
        <v>17187.346277616161</v>
      </c>
      <c r="AK100" s="16">
        <v>387186.42021501262</v>
      </c>
      <c r="AL100" s="16">
        <v>340686.82626962953</v>
      </c>
      <c r="AM100" s="16">
        <v>293319.59628602699</v>
      </c>
      <c r="AN100" s="16">
        <v>249775.54997765261</v>
      </c>
      <c r="AO100" s="16">
        <v>201753.0552625173</v>
      </c>
      <c r="AP100" s="16">
        <v>10346.49609358972</v>
      </c>
      <c r="AQ100" s="16">
        <v>113452.1210828185</v>
      </c>
      <c r="AR100" s="16">
        <v>64500.263190753758</v>
      </c>
      <c r="AS100" s="16">
        <v>34947.723723798423</v>
      </c>
      <c r="AT100" s="16">
        <v>16305.086370081481</v>
      </c>
      <c r="AU100" s="16">
        <v>9824.495729788523</v>
      </c>
      <c r="AV100" s="16">
        <v>5457.6029782657351</v>
      </c>
      <c r="AW100" s="16">
        <v>3765.3736182027742</v>
      </c>
      <c r="AX100" s="17">
        <v>2322.2507704792179</v>
      </c>
      <c r="AY100" s="16">
        <v>1.010938515151236</v>
      </c>
      <c r="AZ100" s="16">
        <v>6.8387531544602226E-2</v>
      </c>
    </row>
    <row r="101" spans="1:52" x14ac:dyDescent="0.3">
      <c r="A101" s="60"/>
      <c r="B101" s="34" t="s">
        <v>795</v>
      </c>
      <c r="C101" s="13">
        <v>964.08966553727362</v>
      </c>
      <c r="D101" s="14">
        <v>6.9944136768062171</v>
      </c>
      <c r="E101" s="13">
        <v>984.52707116948716</v>
      </c>
      <c r="F101" s="14">
        <v>22.45659506246583</v>
      </c>
      <c r="G101" s="13">
        <v>979.83725782356657</v>
      </c>
      <c r="H101" s="14">
        <v>23.44441138625703</v>
      </c>
      <c r="I101" s="15">
        <v>102.1198656476443</v>
      </c>
      <c r="J101" s="16">
        <v>6.128479690291023</v>
      </c>
      <c r="K101" s="16">
        <v>2263.642651792662</v>
      </c>
      <c r="L101" s="16">
        <v>177.39027143800601</v>
      </c>
      <c r="M101" s="16">
        <v>4330.6818928338353</v>
      </c>
      <c r="N101" s="16">
        <f t="shared" si="8"/>
        <v>6777.8432957547939</v>
      </c>
      <c r="O101" s="16">
        <v>58711.05832139773</v>
      </c>
      <c r="P101" s="17">
        <v>3929.6383197886498</v>
      </c>
      <c r="Q101" s="16">
        <v>2812.6070592749502</v>
      </c>
      <c r="R101" s="16">
        <v>11597.97348479727</v>
      </c>
      <c r="S101" s="16">
        <v>3430.6321922756488</v>
      </c>
      <c r="T101" s="16">
        <v>7.5259375844504177</v>
      </c>
      <c r="U101" s="16">
        <v>17676.05294434182</v>
      </c>
      <c r="V101" s="16">
        <v>99304.936390175833</v>
      </c>
      <c r="W101" s="16">
        <v>215931.4102572538</v>
      </c>
      <c r="X101" s="16">
        <v>27018.204176947242</v>
      </c>
      <c r="Y101" s="16">
        <v>110276.7041128929</v>
      </c>
      <c r="Z101" s="16">
        <v>24747.158500597761</v>
      </c>
      <c r="AA101" s="16">
        <v>251.9996029822197</v>
      </c>
      <c r="AB101" s="16">
        <v>16737.862442205871</v>
      </c>
      <c r="AC101" s="16">
        <v>1537.808843833099</v>
      </c>
      <c r="AD101" s="16">
        <v>5403.508977953099</v>
      </c>
      <c r="AE101" s="16">
        <v>604.47916848861382</v>
      </c>
      <c r="AF101" s="16">
        <v>1059.9694412167221</v>
      </c>
      <c r="AG101" s="16">
        <v>84.315709232169652</v>
      </c>
      <c r="AH101" s="16">
        <v>369.69959933981619</v>
      </c>
      <c r="AI101" s="17">
        <v>35.1036962714184</v>
      </c>
      <c r="AJ101" s="16">
        <v>11258.63244862536</v>
      </c>
      <c r="AK101" s="16">
        <v>419008.17042268289</v>
      </c>
      <c r="AL101" s="16">
        <v>352253.52407382347</v>
      </c>
      <c r="AM101" s="16">
        <v>291144.44156193151</v>
      </c>
      <c r="AN101" s="16">
        <v>241305.69827766501</v>
      </c>
      <c r="AO101" s="16">
        <v>167210.53040944441</v>
      </c>
      <c r="AP101" s="16">
        <v>4476.0142625616299</v>
      </c>
      <c r="AQ101" s="16">
        <v>84109.861518622463</v>
      </c>
      <c r="AR101" s="16">
        <v>42598.582931664787</v>
      </c>
      <c r="AS101" s="16">
        <v>21965.483650215851</v>
      </c>
      <c r="AT101" s="16">
        <v>11071.047041915999</v>
      </c>
      <c r="AU101" s="16">
        <v>6624.80900760451</v>
      </c>
      <c r="AV101" s="16">
        <v>3413.5914668894602</v>
      </c>
      <c r="AW101" s="16">
        <v>2296.2708033528961</v>
      </c>
      <c r="AX101" s="17">
        <v>1426.97952322839</v>
      </c>
      <c r="AY101" s="16">
        <v>1.008532387106581</v>
      </c>
      <c r="AZ101" s="16">
        <v>3.7742980308690527E-2</v>
      </c>
    </row>
    <row r="102" spans="1:52" x14ac:dyDescent="0.3">
      <c r="A102" s="60"/>
      <c r="B102" s="34" t="s">
        <v>796</v>
      </c>
      <c r="C102" s="13">
        <v>962.10542601805753</v>
      </c>
      <c r="D102" s="14">
        <v>7.3120418063971906</v>
      </c>
      <c r="E102" s="13">
        <v>981.13219609539317</v>
      </c>
      <c r="F102" s="14">
        <v>22.429348498025298</v>
      </c>
      <c r="G102" s="13">
        <v>976.67323942078121</v>
      </c>
      <c r="H102" s="14">
        <v>23.41894322377135</v>
      </c>
      <c r="I102" s="15">
        <v>101.97761799931671</v>
      </c>
      <c r="J102" s="16">
        <v>2.1511883215278398</v>
      </c>
      <c r="K102" s="16">
        <v>1670.927818874266</v>
      </c>
      <c r="L102" s="16">
        <v>130.6732712903144</v>
      </c>
      <c r="M102" s="16">
        <v>2572.7683207911682</v>
      </c>
      <c r="N102" s="16">
        <f t="shared" si="8"/>
        <v>4376.5205992772762</v>
      </c>
      <c r="O102" s="16">
        <v>34582.219791433643</v>
      </c>
      <c r="P102" s="17">
        <v>2907.1140575935328</v>
      </c>
      <c r="Q102" s="16">
        <v>781.0234115443368</v>
      </c>
      <c r="R102" s="16">
        <v>12607.74016727518</v>
      </c>
      <c r="S102" s="16">
        <v>3475.0187203312148</v>
      </c>
      <c r="T102" s="16">
        <v>3.4946533789226</v>
      </c>
      <c r="U102" s="16">
        <v>18763.398787980041</v>
      </c>
      <c r="V102" s="16">
        <v>97751.005281695892</v>
      </c>
      <c r="W102" s="16">
        <v>226030.29447381859</v>
      </c>
      <c r="X102" s="16">
        <v>28954.1527438462</v>
      </c>
      <c r="Y102" s="16">
        <v>115824.2152149476</v>
      </c>
      <c r="Z102" s="16">
        <v>32340.90500575152</v>
      </c>
      <c r="AA102" s="16">
        <v>446.41609320276177</v>
      </c>
      <c r="AB102" s="16">
        <v>20812.978413253652</v>
      </c>
      <c r="AC102" s="16">
        <v>1895.239834181602</v>
      </c>
      <c r="AD102" s="16">
        <v>6270.7104715643218</v>
      </c>
      <c r="AE102" s="16">
        <v>610.27953212393322</v>
      </c>
      <c r="AF102" s="16">
        <v>1046.8657645448859</v>
      </c>
      <c r="AG102" s="16">
        <v>88.805759130442155</v>
      </c>
      <c r="AH102" s="16">
        <v>411.85594284428072</v>
      </c>
      <c r="AI102" s="17">
        <v>39.038407356966367</v>
      </c>
      <c r="AJ102" s="16">
        <v>11951.20941909557</v>
      </c>
      <c r="AK102" s="16">
        <v>412451.49907888571</v>
      </c>
      <c r="AL102" s="16">
        <v>368728.04971259157</v>
      </c>
      <c r="AM102" s="16">
        <v>312005.95629144611</v>
      </c>
      <c r="AN102" s="16">
        <v>253444.6722427737</v>
      </c>
      <c r="AO102" s="16">
        <v>218519.62841723999</v>
      </c>
      <c r="AP102" s="16">
        <v>7929.2378899247205</v>
      </c>
      <c r="AQ102" s="16">
        <v>104587.8312223801</v>
      </c>
      <c r="AR102" s="16">
        <v>52499.718398382342</v>
      </c>
      <c r="AS102" s="16">
        <v>25490.692973838712</v>
      </c>
      <c r="AT102" s="16">
        <v>11177.280808130639</v>
      </c>
      <c r="AU102" s="16">
        <v>6542.9110284055378</v>
      </c>
      <c r="AV102" s="16">
        <v>3595.3748635806542</v>
      </c>
      <c r="AW102" s="16">
        <v>2558.1114462377682</v>
      </c>
      <c r="AX102" s="17">
        <v>1586.9271283319661</v>
      </c>
      <c r="AY102" s="16">
        <v>1.027870236614278</v>
      </c>
      <c r="AZ102" s="16">
        <v>5.2450018078327568E-2</v>
      </c>
    </row>
    <row r="103" spans="1:52" x14ac:dyDescent="0.3">
      <c r="A103" s="60"/>
      <c r="B103" s="34" t="s">
        <v>797</v>
      </c>
      <c r="C103" s="13">
        <v>971.3924810909798</v>
      </c>
      <c r="D103" s="14">
        <v>8.1495117974169116</v>
      </c>
      <c r="E103" s="13">
        <v>985.38041181300127</v>
      </c>
      <c r="F103" s="14">
        <v>22.545736078622689</v>
      </c>
      <c r="G103" s="13">
        <v>982.87335576582484</v>
      </c>
      <c r="H103" s="14">
        <v>23.554453751542599</v>
      </c>
      <c r="I103" s="15">
        <v>101.43998754306929</v>
      </c>
      <c r="J103" s="16">
        <v>4.08686597291151</v>
      </c>
      <c r="K103" s="16">
        <v>1132.7611677424129</v>
      </c>
      <c r="L103" s="16">
        <v>88.993326131239414</v>
      </c>
      <c r="M103" s="16">
        <v>2068.6183690472981</v>
      </c>
      <c r="N103" s="16">
        <f t="shared" si="8"/>
        <v>3294.4597288938621</v>
      </c>
      <c r="O103" s="16">
        <v>27604.15572065346</v>
      </c>
      <c r="P103" s="17">
        <v>1966.3952409299129</v>
      </c>
      <c r="Q103" s="16">
        <v>1015.081183462798</v>
      </c>
      <c r="R103" s="16">
        <v>12541.185093040091</v>
      </c>
      <c r="S103" s="16">
        <v>2578.0613349359751</v>
      </c>
      <c r="T103" s="16">
        <v>50.995340956484171</v>
      </c>
      <c r="U103" s="16">
        <v>18734.312593623221</v>
      </c>
      <c r="V103" s="16">
        <v>100047.4904044422</v>
      </c>
      <c r="W103" s="16">
        <v>229475.86953021531</v>
      </c>
      <c r="X103" s="16">
        <v>29371.80001744676</v>
      </c>
      <c r="Y103" s="16">
        <v>123269.79083047131</v>
      </c>
      <c r="Z103" s="16">
        <v>29512.25542400933</v>
      </c>
      <c r="AA103" s="16">
        <v>423.68805962390951</v>
      </c>
      <c r="AB103" s="16">
        <v>19716.913111046339</v>
      </c>
      <c r="AC103" s="16">
        <v>1820.7064012895939</v>
      </c>
      <c r="AD103" s="16">
        <v>5993.1253427853353</v>
      </c>
      <c r="AE103" s="16">
        <v>619.78642140236582</v>
      </c>
      <c r="AF103" s="16">
        <v>1051.005444312427</v>
      </c>
      <c r="AG103" s="16">
        <v>83.932046208847623</v>
      </c>
      <c r="AH103" s="16">
        <v>369.55726587541659</v>
      </c>
      <c r="AI103" s="17">
        <v>34.044555392092143</v>
      </c>
      <c r="AJ103" s="16">
        <v>11932.683180651729</v>
      </c>
      <c r="AK103" s="16">
        <v>422141.30972338462</v>
      </c>
      <c r="AL103" s="16">
        <v>374348.88993509841</v>
      </c>
      <c r="AM103" s="16">
        <v>316506.46570524533</v>
      </c>
      <c r="AN103" s="16">
        <v>269736.96024173137</v>
      </c>
      <c r="AO103" s="16">
        <v>199407.1312433063</v>
      </c>
      <c r="AP103" s="16">
        <v>7525.5427997142006</v>
      </c>
      <c r="AQ103" s="16">
        <v>99079.9653821424</v>
      </c>
      <c r="AR103" s="16">
        <v>50435.080368132803</v>
      </c>
      <c r="AS103" s="16">
        <v>24362.2981414038</v>
      </c>
      <c r="AT103" s="16">
        <v>11351.399659383989</v>
      </c>
      <c r="AU103" s="16">
        <v>6568.7840269526714</v>
      </c>
      <c r="AV103" s="16">
        <v>3398.0585509654911</v>
      </c>
      <c r="AW103" s="16">
        <v>2295.3867445678052</v>
      </c>
      <c r="AX103" s="17">
        <v>1383.925015938705</v>
      </c>
      <c r="AY103" s="16">
        <v>1.024132928021251</v>
      </c>
      <c r="AZ103" s="16">
        <v>5.3539531203890732E-2</v>
      </c>
    </row>
    <row r="104" spans="1:52" x14ac:dyDescent="0.3">
      <c r="A104" s="60"/>
      <c r="B104" s="34" t="s">
        <v>798</v>
      </c>
      <c r="C104" s="13">
        <v>962.66694869326727</v>
      </c>
      <c r="D104" s="14">
        <v>8.2933725008396735</v>
      </c>
      <c r="E104" s="13">
        <v>994.97250663622469</v>
      </c>
      <c r="F104" s="14">
        <v>23.106534837012831</v>
      </c>
      <c r="G104" s="13">
        <v>985.95508302984638</v>
      </c>
      <c r="H104" s="14">
        <v>24.957164200657541</v>
      </c>
      <c r="I104" s="15">
        <v>103.35583952339999</v>
      </c>
      <c r="J104" s="16">
        <v>1.7729888950231429</v>
      </c>
      <c r="K104" s="16">
        <v>1007.284227122607</v>
      </c>
      <c r="L104" s="16">
        <v>78.798742635424105</v>
      </c>
      <c r="M104" s="16">
        <v>5676.613458843889</v>
      </c>
      <c r="N104" s="16">
        <f t="shared" si="8"/>
        <v>6764.4694174969427</v>
      </c>
      <c r="O104" s="16">
        <v>76942.244666439205</v>
      </c>
      <c r="P104" s="17">
        <v>1729.3187731496041</v>
      </c>
      <c r="Q104" s="16">
        <v>2819.8385943439189</v>
      </c>
      <c r="R104" s="16">
        <v>11173.48473729527</v>
      </c>
      <c r="S104" s="16">
        <v>3768.8732851024579</v>
      </c>
      <c r="T104" s="16">
        <v>88.091597159637573</v>
      </c>
      <c r="U104" s="16">
        <v>15464.437277618839</v>
      </c>
      <c r="V104" s="16">
        <v>87379.362988808949</v>
      </c>
      <c r="W104" s="16">
        <v>196690.8560076658</v>
      </c>
      <c r="X104" s="16">
        <v>25784.52982851104</v>
      </c>
      <c r="Y104" s="16">
        <v>107067.68829669899</v>
      </c>
      <c r="Z104" s="16">
        <v>37866.125581015418</v>
      </c>
      <c r="AA104" s="16">
        <v>342.91353400359668</v>
      </c>
      <c r="AB104" s="16">
        <v>25275.58085122046</v>
      </c>
      <c r="AC104" s="16">
        <v>2190.8874544333312</v>
      </c>
      <c r="AD104" s="16">
        <v>5835.9083980234109</v>
      </c>
      <c r="AE104" s="16">
        <v>454.61524443810549</v>
      </c>
      <c r="AF104" s="16">
        <v>622.31056747764512</v>
      </c>
      <c r="AG104" s="16">
        <v>40.088674254560317</v>
      </c>
      <c r="AH104" s="16">
        <v>181.16754567845629</v>
      </c>
      <c r="AI104" s="17">
        <v>15.762648826805719</v>
      </c>
      <c r="AJ104" s="16">
        <v>9849.9600494387541</v>
      </c>
      <c r="AK104" s="16">
        <v>368689.29531143018</v>
      </c>
      <c r="AL104" s="16">
        <v>320865.99674986268</v>
      </c>
      <c r="AM104" s="16">
        <v>277850.53694516211</v>
      </c>
      <c r="AN104" s="16">
        <v>234283.78183085111</v>
      </c>
      <c r="AO104" s="16">
        <v>255852.19987172581</v>
      </c>
      <c r="AP104" s="16">
        <v>6090.8265364759627</v>
      </c>
      <c r="AQ104" s="16">
        <v>127012.9691016103</v>
      </c>
      <c r="AR104" s="16">
        <v>60689.40316989836</v>
      </c>
      <c r="AS104" s="16">
        <v>23723.204870013869</v>
      </c>
      <c r="AT104" s="16">
        <v>8326.2865281704308</v>
      </c>
      <c r="AU104" s="16">
        <v>3889.4410467352818</v>
      </c>
      <c r="AV104" s="16">
        <v>1623.023249172483</v>
      </c>
      <c r="AW104" s="16">
        <v>1125.2642588724</v>
      </c>
      <c r="AX104" s="17">
        <v>640.75808239047626</v>
      </c>
      <c r="AY104" s="16">
        <v>1.0025079182209871</v>
      </c>
      <c r="AZ104" s="16">
        <v>3.3787621410169291E-2</v>
      </c>
    </row>
    <row r="105" spans="1:52" x14ac:dyDescent="0.3">
      <c r="A105" s="60"/>
      <c r="B105" s="34" t="s">
        <v>799</v>
      </c>
      <c r="C105" s="13">
        <v>956.38884950257784</v>
      </c>
      <c r="D105" s="14">
        <v>7.1662431448127686</v>
      </c>
      <c r="E105" s="13">
        <v>991.88281743179505</v>
      </c>
      <c r="F105" s="14">
        <v>22.691221513886241</v>
      </c>
      <c r="G105" s="13">
        <v>982.85386700596973</v>
      </c>
      <c r="H105" s="14">
        <v>23.557998098908399</v>
      </c>
      <c r="I105" s="15">
        <v>103.7112486147949</v>
      </c>
      <c r="J105" s="16">
        <v>4.7517267620827202</v>
      </c>
      <c r="K105" s="16">
        <v>2031.1929897302821</v>
      </c>
      <c r="L105" s="16">
        <v>158.39181449482069</v>
      </c>
      <c r="M105" s="16">
        <v>4786.0634106375664</v>
      </c>
      <c r="N105" s="16">
        <f t="shared" si="8"/>
        <v>6980.3999416247516</v>
      </c>
      <c r="O105" s="16">
        <v>63965.083941894212</v>
      </c>
      <c r="P105" s="17">
        <v>3493.9200891523792</v>
      </c>
      <c r="Q105" s="16">
        <v>2989.6958620495529</v>
      </c>
      <c r="R105" s="16">
        <v>11630.36512516368</v>
      </c>
      <c r="S105" s="16">
        <v>3455.0105775260909</v>
      </c>
      <c r="T105" s="16">
        <v>8.3803408766500933</v>
      </c>
      <c r="U105" s="16">
        <v>20115.95141983041</v>
      </c>
      <c r="V105" s="16">
        <v>89686.318302380067</v>
      </c>
      <c r="W105" s="16">
        <v>208272.54061335869</v>
      </c>
      <c r="X105" s="16">
        <v>27412.286717410039</v>
      </c>
      <c r="Y105" s="16">
        <v>112420.5262775921</v>
      </c>
      <c r="Z105" s="16">
        <v>27499.620952762682</v>
      </c>
      <c r="AA105" s="16">
        <v>270.64022220121268</v>
      </c>
      <c r="AB105" s="16">
        <v>19306.45968779613</v>
      </c>
      <c r="AC105" s="16">
        <v>1799.497839287606</v>
      </c>
      <c r="AD105" s="16">
        <v>6416.8403310194353</v>
      </c>
      <c r="AE105" s="16">
        <v>685.62129343998595</v>
      </c>
      <c r="AF105" s="16">
        <v>1189.260587086774</v>
      </c>
      <c r="AG105" s="16">
        <v>95.8798171551595</v>
      </c>
      <c r="AH105" s="16">
        <v>409.76986136808921</v>
      </c>
      <c r="AI105" s="17">
        <v>38.370053478681392</v>
      </c>
      <c r="AJ105" s="16">
        <v>12812.70791072001</v>
      </c>
      <c r="AK105" s="16">
        <v>378423.28397628717</v>
      </c>
      <c r="AL105" s="16">
        <v>339759.44635131932</v>
      </c>
      <c r="AM105" s="16">
        <v>295391.02066174609</v>
      </c>
      <c r="AN105" s="16">
        <v>245996.77522449029</v>
      </c>
      <c r="AO105" s="16">
        <v>185808.24968082891</v>
      </c>
      <c r="AP105" s="16">
        <v>4807.1087424726948</v>
      </c>
      <c r="AQ105" s="16">
        <v>97017.385365809707</v>
      </c>
      <c r="AR105" s="16">
        <v>49847.585575833968</v>
      </c>
      <c r="AS105" s="16">
        <v>26084.71679276193</v>
      </c>
      <c r="AT105" s="16">
        <v>12557.166546519889</v>
      </c>
      <c r="AU105" s="16">
        <v>7432.8786692923341</v>
      </c>
      <c r="AV105" s="16">
        <v>3881.7739738930968</v>
      </c>
      <c r="AW105" s="16">
        <v>2545.1544184353361</v>
      </c>
      <c r="AX105" s="17">
        <v>1559.758271491113</v>
      </c>
      <c r="AY105" s="16">
        <v>1.0162111844534041</v>
      </c>
      <c r="AZ105" s="16">
        <v>3.5803597589719377E-2</v>
      </c>
    </row>
    <row r="106" spans="1:52" x14ac:dyDescent="0.3">
      <c r="A106" s="60"/>
      <c r="B106" s="34" t="s">
        <v>800</v>
      </c>
      <c r="C106" s="13">
        <v>959.92446401314555</v>
      </c>
      <c r="D106" s="14">
        <v>7.2630455164003944</v>
      </c>
      <c r="E106" s="13">
        <v>979.75701102377707</v>
      </c>
      <c r="F106" s="14">
        <v>22.41377158044515</v>
      </c>
      <c r="G106" s="13">
        <v>975.61886410792954</v>
      </c>
      <c r="H106" s="14">
        <v>23.433209776875991</v>
      </c>
      <c r="I106" s="15">
        <v>102.06605287750639</v>
      </c>
      <c r="J106" s="16">
        <v>3.1760544062019131</v>
      </c>
      <c r="K106" s="16">
        <v>1648.959012082074</v>
      </c>
      <c r="L106" s="16">
        <v>128.79605599035921</v>
      </c>
      <c r="M106" s="16">
        <v>3565.2714238565768</v>
      </c>
      <c r="N106" s="16">
        <f t="shared" si="8"/>
        <v>5346.202546335212</v>
      </c>
      <c r="O106" s="16">
        <v>47687.00762118461</v>
      </c>
      <c r="P106" s="17">
        <v>2867.088159617861</v>
      </c>
      <c r="Q106" s="16">
        <v>2309.135131506157</v>
      </c>
      <c r="R106" s="16">
        <v>11944.6683483426</v>
      </c>
      <c r="S106" s="16">
        <v>2842.9405721551238</v>
      </c>
      <c r="T106" s="16">
        <v>14.36321926153496</v>
      </c>
      <c r="U106" s="16">
        <v>20764.210911528651</v>
      </c>
      <c r="V106" s="16">
        <v>91185.136185474577</v>
      </c>
      <c r="W106" s="16">
        <v>216063.6336573154</v>
      </c>
      <c r="X106" s="16">
        <v>28250.40785031968</v>
      </c>
      <c r="Y106" s="16">
        <v>119596.4700693296</v>
      </c>
      <c r="Z106" s="16">
        <v>28219.105726619411</v>
      </c>
      <c r="AA106" s="16">
        <v>294.5114681762002</v>
      </c>
      <c r="AB106" s="16">
        <v>19971.934231711639</v>
      </c>
      <c r="AC106" s="16">
        <v>1870.0664794861841</v>
      </c>
      <c r="AD106" s="16">
        <v>6681.75472843444</v>
      </c>
      <c r="AE106" s="16">
        <v>700.59837828121476</v>
      </c>
      <c r="AF106" s="16">
        <v>1201.7762989234859</v>
      </c>
      <c r="AG106" s="16">
        <v>95.973352211411523</v>
      </c>
      <c r="AH106" s="16">
        <v>411.36234793995777</v>
      </c>
      <c r="AI106" s="17">
        <v>38.313640567607102</v>
      </c>
      <c r="AJ106" s="16">
        <v>13225.61204555965</v>
      </c>
      <c r="AK106" s="16">
        <v>384747.4100652936</v>
      </c>
      <c r="AL106" s="16">
        <v>352469.22293199901</v>
      </c>
      <c r="AM106" s="16">
        <v>304422.49838706548</v>
      </c>
      <c r="AN106" s="16">
        <v>261699.05923266881</v>
      </c>
      <c r="AO106" s="16">
        <v>190669.63328796899</v>
      </c>
      <c r="AP106" s="16">
        <v>5231.1095590799332</v>
      </c>
      <c r="AQ106" s="16">
        <v>100361.47855131479</v>
      </c>
      <c r="AR106" s="16">
        <v>51802.395553633898</v>
      </c>
      <c r="AS106" s="16">
        <v>27161.604587131871</v>
      </c>
      <c r="AT106" s="16">
        <v>12831.47212969258</v>
      </c>
      <c r="AU106" s="16">
        <v>7511.1018682717886</v>
      </c>
      <c r="AV106" s="16">
        <v>3885.5608182757701</v>
      </c>
      <c r="AW106" s="16">
        <v>2555.0456393786199</v>
      </c>
      <c r="AX106" s="17">
        <v>1557.465063723866</v>
      </c>
      <c r="AY106" s="16">
        <v>1.02989980423641</v>
      </c>
      <c r="AZ106" s="16">
        <v>3.7815471942006677E-2</v>
      </c>
    </row>
    <row r="107" spans="1:52" x14ac:dyDescent="0.3">
      <c r="A107" s="60"/>
      <c r="B107" s="34" t="s">
        <v>801</v>
      </c>
      <c r="C107" s="13">
        <v>955.28022155315273</v>
      </c>
      <c r="D107" s="14">
        <v>9.8421758319932291</v>
      </c>
      <c r="E107" s="13">
        <v>748.45128651303173</v>
      </c>
      <c r="F107" s="14">
        <v>27.464058914491751</v>
      </c>
      <c r="G107" s="13">
        <v>801.82429199071453</v>
      </c>
      <c r="H107" s="14">
        <v>27.250649782582069</v>
      </c>
      <c r="I107" s="15">
        <v>78.348872888434144</v>
      </c>
      <c r="J107" s="16">
        <v>3.7121548747143889</v>
      </c>
      <c r="K107" s="16">
        <v>635.21684856969932</v>
      </c>
      <c r="L107" s="16">
        <v>49.540842484908183</v>
      </c>
      <c r="M107" s="16">
        <v>4763.4867870643438</v>
      </c>
      <c r="N107" s="16">
        <f t="shared" si="8"/>
        <v>5451.9566329936661</v>
      </c>
      <c r="O107" s="16">
        <v>64887.499215928139</v>
      </c>
      <c r="P107" s="17">
        <v>1501.7742775780439</v>
      </c>
      <c r="Q107" s="16">
        <v>3083.434582390702</v>
      </c>
      <c r="R107" s="16">
        <v>11402.429243315781</v>
      </c>
      <c r="S107" s="16">
        <v>2488.598127474073</v>
      </c>
      <c r="T107" s="16">
        <v>110.7739232396397</v>
      </c>
      <c r="U107" s="16">
        <v>14282.87261763115</v>
      </c>
      <c r="V107" s="16">
        <v>90196.68762607855</v>
      </c>
      <c r="W107" s="16">
        <v>211114.5771174996</v>
      </c>
      <c r="X107" s="16">
        <v>28211.8840378061</v>
      </c>
      <c r="Y107" s="16">
        <v>118654.2122928106</v>
      </c>
      <c r="Z107" s="16">
        <v>28748.54012379326</v>
      </c>
      <c r="AA107" s="16">
        <v>487.50204083085367</v>
      </c>
      <c r="AB107" s="16">
        <v>19480.81780233364</v>
      </c>
      <c r="AC107" s="16">
        <v>1600.3923914980351</v>
      </c>
      <c r="AD107" s="16">
        <v>4938.8098608196224</v>
      </c>
      <c r="AE107" s="16">
        <v>468.67530935058198</v>
      </c>
      <c r="AF107" s="16">
        <v>712.23967883989053</v>
      </c>
      <c r="AG107" s="16">
        <v>48.468200976267433</v>
      </c>
      <c r="AH107" s="16">
        <v>216.26535369577491</v>
      </c>
      <c r="AI107" s="17">
        <v>21.162346246829578</v>
      </c>
      <c r="AJ107" s="16">
        <v>9097.37109403258</v>
      </c>
      <c r="AK107" s="16">
        <v>380576.74103830621</v>
      </c>
      <c r="AL107" s="16">
        <v>344395.72123572527</v>
      </c>
      <c r="AM107" s="16">
        <v>304007.37109704851</v>
      </c>
      <c r="AN107" s="16">
        <v>259637.22602365559</v>
      </c>
      <c r="AO107" s="16">
        <v>194246.89272833281</v>
      </c>
      <c r="AP107" s="16">
        <v>8659.0060538339912</v>
      </c>
      <c r="AQ107" s="16">
        <v>97893.556795646407</v>
      </c>
      <c r="AR107" s="16">
        <v>44332.199210471867</v>
      </c>
      <c r="AS107" s="16">
        <v>20076.46284886025</v>
      </c>
      <c r="AT107" s="16">
        <v>8583.7968745527851</v>
      </c>
      <c r="AU107" s="16">
        <v>4451.4979927493159</v>
      </c>
      <c r="AV107" s="16">
        <v>1962.275343168722</v>
      </c>
      <c r="AW107" s="16">
        <v>1343.263066433384</v>
      </c>
      <c r="AX107" s="17">
        <v>860.25797751339746</v>
      </c>
      <c r="AY107" s="16">
        <v>1.0124989204110619</v>
      </c>
      <c r="AZ107" s="16">
        <v>6.2793392786658714E-2</v>
      </c>
    </row>
    <row r="108" spans="1:52" x14ac:dyDescent="0.3">
      <c r="A108" s="60"/>
      <c r="B108" s="34" t="s">
        <v>802</v>
      </c>
      <c r="C108" s="13">
        <v>964.12210664946917</v>
      </c>
      <c r="D108" s="14">
        <v>8.3302629693049575</v>
      </c>
      <c r="E108" s="13">
        <v>986.61771538284142</v>
      </c>
      <c r="F108" s="14">
        <v>22.562679264766668</v>
      </c>
      <c r="G108" s="13">
        <v>982.3493607434317</v>
      </c>
      <c r="H108" s="14">
        <v>23.475047084279971</v>
      </c>
      <c r="I108" s="15">
        <v>102.33327382270581</v>
      </c>
      <c r="J108" s="16">
        <v>4.2740862001604016</v>
      </c>
      <c r="K108" s="16">
        <v>2081.5603485089241</v>
      </c>
      <c r="L108" s="16">
        <v>163.12741062462871</v>
      </c>
      <c r="M108" s="16">
        <v>4305.4330639430509</v>
      </c>
      <c r="N108" s="16">
        <f t="shared" si="8"/>
        <v>6554.3949092767643</v>
      </c>
      <c r="O108" s="16">
        <v>57758.380156707513</v>
      </c>
      <c r="P108" s="17">
        <v>3583.156746135247</v>
      </c>
      <c r="Q108" s="16">
        <v>2464.6385415768632</v>
      </c>
      <c r="R108" s="16">
        <v>12070.64226335304</v>
      </c>
      <c r="S108" s="16">
        <v>3948.7747712952241</v>
      </c>
      <c r="T108" s="16">
        <v>56.853037219942671</v>
      </c>
      <c r="U108" s="16">
        <v>20682.531179411199</v>
      </c>
      <c r="V108" s="16">
        <v>96071.622683030349</v>
      </c>
      <c r="W108" s="16">
        <v>212553.1741057352</v>
      </c>
      <c r="X108" s="16">
        <v>27017.16490196123</v>
      </c>
      <c r="Y108" s="16">
        <v>110162.6543260607</v>
      </c>
      <c r="Z108" s="16">
        <v>26258.442745892658</v>
      </c>
      <c r="AA108" s="16">
        <v>350.04963573810119</v>
      </c>
      <c r="AB108" s="16">
        <v>18385.123943712479</v>
      </c>
      <c r="AC108" s="16">
        <v>1724.8444632960441</v>
      </c>
      <c r="AD108" s="16">
        <v>6370.6859734310774</v>
      </c>
      <c r="AE108" s="16">
        <v>693.70195329011267</v>
      </c>
      <c r="AF108" s="16">
        <v>1221.073390761431</v>
      </c>
      <c r="AG108" s="16">
        <v>100.01187515768051</v>
      </c>
      <c r="AH108" s="16">
        <v>439.25156729948083</v>
      </c>
      <c r="AI108" s="17">
        <v>41.455659326268723</v>
      </c>
      <c r="AJ108" s="16">
        <v>13173.586738478471</v>
      </c>
      <c r="AK108" s="16">
        <v>405365.49655287073</v>
      </c>
      <c r="AL108" s="16">
        <v>346742.53524589748</v>
      </c>
      <c r="AM108" s="16">
        <v>291133.2424780305</v>
      </c>
      <c r="AN108" s="16">
        <v>241056.13638087671</v>
      </c>
      <c r="AO108" s="16">
        <v>177421.91044522071</v>
      </c>
      <c r="AP108" s="16">
        <v>6217.577899433415</v>
      </c>
      <c r="AQ108" s="16">
        <v>92387.557506092839</v>
      </c>
      <c r="AR108" s="16">
        <v>47779.625022051092</v>
      </c>
      <c r="AS108" s="16">
        <v>25897.097452971859</v>
      </c>
      <c r="AT108" s="16">
        <v>12705.16397967239</v>
      </c>
      <c r="AU108" s="16">
        <v>7631.7086922589451</v>
      </c>
      <c r="AV108" s="16">
        <v>4049.0637715660109</v>
      </c>
      <c r="AW108" s="16">
        <v>2728.270604344601</v>
      </c>
      <c r="AX108" s="17">
        <v>1685.1894035068581</v>
      </c>
      <c r="AY108" s="16">
        <v>1.009340806215778</v>
      </c>
      <c r="AZ108" s="16">
        <v>4.8563599262233692E-2</v>
      </c>
    </row>
    <row r="109" spans="1:52" x14ac:dyDescent="0.3">
      <c r="A109" s="60"/>
      <c r="B109" s="34" t="s">
        <v>803</v>
      </c>
      <c r="C109" s="13">
        <v>958.16892400622601</v>
      </c>
      <c r="D109" s="14">
        <v>7.4099251235722878</v>
      </c>
      <c r="E109" s="13">
        <v>980.98404015838855</v>
      </c>
      <c r="F109" s="14">
        <v>22.447744036515939</v>
      </c>
      <c r="G109" s="13">
        <v>976.27368578204766</v>
      </c>
      <c r="H109" s="14">
        <v>23.415716623830679</v>
      </c>
      <c r="I109" s="15">
        <v>102.381116270894</v>
      </c>
      <c r="J109" s="16">
        <v>2.5302932097297401</v>
      </c>
      <c r="K109" s="16">
        <v>2913.1762162257851</v>
      </c>
      <c r="L109" s="16">
        <v>227.34120676890481</v>
      </c>
      <c r="M109" s="16">
        <v>3326.3894232346179</v>
      </c>
      <c r="N109" s="16">
        <f t="shared" si="8"/>
        <v>6469.4371394390373</v>
      </c>
      <c r="O109" s="16">
        <v>44454.483378515622</v>
      </c>
      <c r="P109" s="17">
        <v>5062.2326003316866</v>
      </c>
      <c r="Q109" s="16">
        <v>1362.978236307777</v>
      </c>
      <c r="R109" s="16">
        <v>12252.547675006541</v>
      </c>
      <c r="S109" s="16">
        <v>3882.8836566372479</v>
      </c>
      <c r="T109" s="16">
        <v>5.374827455254314</v>
      </c>
      <c r="U109" s="16">
        <v>24124.774296087129</v>
      </c>
      <c r="V109" s="16">
        <v>92655.964011039861</v>
      </c>
      <c r="W109" s="16">
        <v>212064.10568536489</v>
      </c>
      <c r="X109" s="16">
        <v>27532.577687702051</v>
      </c>
      <c r="Y109" s="16">
        <v>114874.2177280795</v>
      </c>
      <c r="Z109" s="16">
        <v>29723.042468761141</v>
      </c>
      <c r="AA109" s="16">
        <v>538.53243933940678</v>
      </c>
      <c r="AB109" s="16">
        <v>21267.012403412529</v>
      </c>
      <c r="AC109" s="16">
        <v>2151.2962253395458</v>
      </c>
      <c r="AD109" s="16">
        <v>7711.8845734035413</v>
      </c>
      <c r="AE109" s="16">
        <v>790.14298653130106</v>
      </c>
      <c r="AF109" s="16">
        <v>1383.4248314569679</v>
      </c>
      <c r="AG109" s="16">
        <v>116.8829604084885</v>
      </c>
      <c r="AH109" s="16">
        <v>524.26624341583033</v>
      </c>
      <c r="AI109" s="17">
        <v>49.468202833018481</v>
      </c>
      <c r="AJ109" s="16">
        <v>15366.098277762499</v>
      </c>
      <c r="AK109" s="16">
        <v>390953.43464573781</v>
      </c>
      <c r="AL109" s="16">
        <v>345944.70748020383</v>
      </c>
      <c r="AM109" s="16">
        <v>296687.25956575491</v>
      </c>
      <c r="AN109" s="16">
        <v>251365.90312490039</v>
      </c>
      <c r="AO109" s="16">
        <v>200831.36803216979</v>
      </c>
      <c r="AP109" s="16">
        <v>9565.407448302074</v>
      </c>
      <c r="AQ109" s="16">
        <v>106869.4090623745</v>
      </c>
      <c r="AR109" s="16">
        <v>59592.693222702103</v>
      </c>
      <c r="AS109" s="16">
        <v>31349.124282128221</v>
      </c>
      <c r="AT109" s="16">
        <v>14471.48326980405</v>
      </c>
      <c r="AU109" s="16">
        <v>8646.4051966060506</v>
      </c>
      <c r="AV109" s="16">
        <v>4732.1036602626937</v>
      </c>
      <c r="AW109" s="16">
        <v>3256.312070905778</v>
      </c>
      <c r="AX109" s="17">
        <v>2010.9025541877429</v>
      </c>
      <c r="AY109" s="16">
        <v>1.015768464995203</v>
      </c>
      <c r="AZ109" s="16">
        <v>6.5292154059397547E-2</v>
      </c>
    </row>
    <row r="110" spans="1:52" x14ac:dyDescent="0.3">
      <c r="A110" s="60"/>
      <c r="B110" s="34" t="s">
        <v>804</v>
      </c>
      <c r="C110" s="13">
        <v>955.31115436862422</v>
      </c>
      <c r="D110" s="14">
        <v>7.2697490411225294</v>
      </c>
      <c r="E110" s="13">
        <v>990.37440268361308</v>
      </c>
      <c r="F110" s="14">
        <v>22.67274502255453</v>
      </c>
      <c r="G110" s="13">
        <v>981.82753937936536</v>
      </c>
      <c r="H110" s="14">
        <v>23.52138143860552</v>
      </c>
      <c r="I110" s="15">
        <v>103.6703484675799</v>
      </c>
      <c r="J110" s="16">
        <v>2.3644056851394151</v>
      </c>
      <c r="K110" s="16">
        <v>1863.522907577993</v>
      </c>
      <c r="L110" s="16">
        <v>145.20136666334611</v>
      </c>
      <c r="M110" s="16">
        <v>4802.3076092257515</v>
      </c>
      <c r="N110" s="16">
        <f t="shared" si="8"/>
        <v>6813.3962891522297</v>
      </c>
      <c r="O110" s="16">
        <v>64519.34236025234</v>
      </c>
      <c r="P110" s="17">
        <v>3200.5085269915139</v>
      </c>
      <c r="Q110" s="16">
        <v>2509.0098985612221</v>
      </c>
      <c r="R110" s="16">
        <v>11572.048823150821</v>
      </c>
      <c r="S110" s="16">
        <v>3613.3733126256129</v>
      </c>
      <c r="T110" s="16">
        <v>3.9362895375765632</v>
      </c>
      <c r="U110" s="16">
        <v>19700.982543412199</v>
      </c>
      <c r="V110" s="16">
        <v>90686.34002624538</v>
      </c>
      <c r="W110" s="16">
        <v>210413.16364688639</v>
      </c>
      <c r="X110" s="16">
        <v>27116.793188940799</v>
      </c>
      <c r="Y110" s="16">
        <v>111940.4900967133</v>
      </c>
      <c r="Z110" s="16">
        <v>26858.60804269541</v>
      </c>
      <c r="AA110" s="16">
        <v>298.0108883941989</v>
      </c>
      <c r="AB110" s="16">
        <v>18825.558523411819</v>
      </c>
      <c r="AC110" s="16">
        <v>1738.8658562198989</v>
      </c>
      <c r="AD110" s="16">
        <v>6063.4981903761818</v>
      </c>
      <c r="AE110" s="16">
        <v>666.07633872181884</v>
      </c>
      <c r="AF110" s="16">
        <v>1150.5686122072941</v>
      </c>
      <c r="AG110" s="16">
        <v>93.406461107914751</v>
      </c>
      <c r="AH110" s="16">
        <v>403.48281076369273</v>
      </c>
      <c r="AI110" s="17">
        <v>37.959871185866369</v>
      </c>
      <c r="AJ110" s="16">
        <v>12548.39652446637</v>
      </c>
      <c r="AK110" s="16">
        <v>382642.7849208666</v>
      </c>
      <c r="AL110" s="16">
        <v>343251.49045169068</v>
      </c>
      <c r="AM110" s="16">
        <v>292206.82315668958</v>
      </c>
      <c r="AN110" s="16">
        <v>244946.3678265062</v>
      </c>
      <c r="AO110" s="16">
        <v>181477.08136956359</v>
      </c>
      <c r="AP110" s="16">
        <v>5293.2662236980268</v>
      </c>
      <c r="AQ110" s="16">
        <v>94600.796600059402</v>
      </c>
      <c r="AR110" s="16">
        <v>48168.029258168943</v>
      </c>
      <c r="AS110" s="16">
        <v>24648.36662754546</v>
      </c>
      <c r="AT110" s="16">
        <v>12199.20034289045</v>
      </c>
      <c r="AU110" s="16">
        <v>7191.0538262955852</v>
      </c>
      <c r="AV110" s="16">
        <v>3781.6381015350098</v>
      </c>
      <c r="AW110" s="16">
        <v>2506.104414681321</v>
      </c>
      <c r="AX110" s="17">
        <v>1543.0841945474131</v>
      </c>
      <c r="AY110" s="16">
        <v>1.026527269914018</v>
      </c>
      <c r="AZ110" s="16">
        <v>4.0398519303668168E-2</v>
      </c>
    </row>
    <row r="111" spans="1:52" x14ac:dyDescent="0.3">
      <c r="A111" s="60"/>
      <c r="B111" s="34" t="s">
        <v>805</v>
      </c>
      <c r="C111" s="13">
        <v>958.43878394314322</v>
      </c>
      <c r="D111" s="14">
        <v>7.3302113291585487</v>
      </c>
      <c r="E111" s="13">
        <v>975.12297138683005</v>
      </c>
      <c r="F111" s="14">
        <v>22.380877713054421</v>
      </c>
      <c r="G111" s="13">
        <v>972.39763681053535</v>
      </c>
      <c r="H111" s="14">
        <v>23.369215654172809</v>
      </c>
      <c r="I111" s="15">
        <v>101.7407671437341</v>
      </c>
      <c r="J111" s="16">
        <v>2.42950436203515</v>
      </c>
      <c r="K111" s="16">
        <v>2925.3699208539938</v>
      </c>
      <c r="L111" s="16">
        <v>228.26034152848891</v>
      </c>
      <c r="M111" s="16">
        <v>4250.7380177127779</v>
      </c>
      <c r="N111" s="16">
        <f t="shared" si="8"/>
        <v>7406.7977844572961</v>
      </c>
      <c r="O111" s="16">
        <v>57122.62141127151</v>
      </c>
      <c r="P111" s="17">
        <v>5098.9087446949516</v>
      </c>
      <c r="Q111" s="16">
        <v>1903.7140601914721</v>
      </c>
      <c r="R111" s="16">
        <v>12128.094473900301</v>
      </c>
      <c r="S111" s="16">
        <v>4981.5674003969007</v>
      </c>
      <c r="T111" s="16">
        <v>2.2866368098160308</v>
      </c>
      <c r="U111" s="16">
        <v>24921.08480482244</v>
      </c>
      <c r="V111" s="16">
        <v>78952.476229522494</v>
      </c>
      <c r="W111" s="16">
        <v>196653.56848879179</v>
      </c>
      <c r="X111" s="16">
        <v>27174.006814284068</v>
      </c>
      <c r="Y111" s="16">
        <v>112020.3057317372</v>
      </c>
      <c r="Z111" s="16">
        <v>39107.981901041006</v>
      </c>
      <c r="AA111" s="16">
        <v>189.41496993970199</v>
      </c>
      <c r="AB111" s="16">
        <v>26926.414294624868</v>
      </c>
      <c r="AC111" s="16">
        <v>2885.9495917730419</v>
      </c>
      <c r="AD111" s="16">
        <v>9199.9275720612732</v>
      </c>
      <c r="AE111" s="16">
        <v>730.38516808314523</v>
      </c>
      <c r="AF111" s="16">
        <v>1100.6979594957561</v>
      </c>
      <c r="AG111" s="16">
        <v>85.301104594377207</v>
      </c>
      <c r="AH111" s="16">
        <v>383.82627098480839</v>
      </c>
      <c r="AI111" s="17">
        <v>33.818108760959532</v>
      </c>
      <c r="AJ111" s="16">
        <v>15873.302423453781</v>
      </c>
      <c r="AK111" s="16">
        <v>333132.81109503162</v>
      </c>
      <c r="AL111" s="16">
        <v>320805.1688234777</v>
      </c>
      <c r="AM111" s="16">
        <v>292823.34929185419</v>
      </c>
      <c r="AN111" s="16">
        <v>245121.01910664601</v>
      </c>
      <c r="AO111" s="16">
        <v>264243.12095297978</v>
      </c>
      <c r="AP111" s="16">
        <v>3364.3866774369822</v>
      </c>
      <c r="AQ111" s="16">
        <v>135308.6145458536</v>
      </c>
      <c r="AR111" s="16">
        <v>79943.201988172907</v>
      </c>
      <c r="AS111" s="16">
        <v>37398.079561224687</v>
      </c>
      <c r="AT111" s="16">
        <v>13377.017730460529</v>
      </c>
      <c r="AU111" s="16">
        <v>6879.3622468484728</v>
      </c>
      <c r="AV111" s="16">
        <v>3453.4860159666891</v>
      </c>
      <c r="AW111" s="16">
        <v>2384.0141054957039</v>
      </c>
      <c r="AX111" s="17">
        <v>1374.7198683316881</v>
      </c>
      <c r="AY111" s="16">
        <v>1.0271403738292</v>
      </c>
      <c r="AZ111" s="16">
        <v>1.779267868095244E-2</v>
      </c>
    </row>
    <row r="112" spans="1:52" x14ac:dyDescent="0.3">
      <c r="A112" s="60"/>
      <c r="B112" s="34" t="s">
        <v>806</v>
      </c>
      <c r="C112" s="13">
        <v>962.80455454777109</v>
      </c>
      <c r="D112" s="14">
        <v>7.2611779854687404</v>
      </c>
      <c r="E112" s="13">
        <v>964.84292144644303</v>
      </c>
      <c r="F112" s="14">
        <v>22.240466189587671</v>
      </c>
      <c r="G112" s="13">
        <v>966.61859638549072</v>
      </c>
      <c r="H112" s="14">
        <v>23.51252693816161</v>
      </c>
      <c r="I112" s="15">
        <v>100.2117113892995</v>
      </c>
      <c r="J112" s="16">
        <v>3.4264451174339601</v>
      </c>
      <c r="K112" s="16">
        <v>3566.8578509837139</v>
      </c>
      <c r="L112" s="16">
        <v>278.8894187237932</v>
      </c>
      <c r="M112" s="16">
        <v>3364.9779888934399</v>
      </c>
      <c r="N112" s="16">
        <f t="shared" si="8"/>
        <v>7214.1517037183812</v>
      </c>
      <c r="O112" s="16">
        <v>45130.400734705203</v>
      </c>
      <c r="P112" s="17">
        <v>6284.1976136764461</v>
      </c>
      <c r="Q112" s="16">
        <v>1539.864408934895</v>
      </c>
      <c r="R112" s="16">
        <v>12182.78799988289</v>
      </c>
      <c r="S112" s="16">
        <v>4790.9421399920038</v>
      </c>
      <c r="T112" s="16">
        <v>2.1108469571959412</v>
      </c>
      <c r="U112" s="16">
        <v>30433.771065906731</v>
      </c>
      <c r="V112" s="16">
        <v>78778.398255800392</v>
      </c>
      <c r="W112" s="16">
        <v>197882.8637774759</v>
      </c>
      <c r="X112" s="16">
        <v>26820.88163641149</v>
      </c>
      <c r="Y112" s="16">
        <v>111274.0987014612</v>
      </c>
      <c r="Z112" s="16">
        <v>40216.302401089582</v>
      </c>
      <c r="AA112" s="16">
        <v>199.05331040805549</v>
      </c>
      <c r="AB112" s="16">
        <v>28683.34537354112</v>
      </c>
      <c r="AC112" s="16">
        <v>3241.733479464946</v>
      </c>
      <c r="AD112" s="16">
        <v>11020.465778596719</v>
      </c>
      <c r="AE112" s="16">
        <v>881.74953230028348</v>
      </c>
      <c r="AF112" s="16">
        <v>1357.4428949364969</v>
      </c>
      <c r="AG112" s="16">
        <v>111.3703274987065</v>
      </c>
      <c r="AH112" s="16">
        <v>508.57499756634888</v>
      </c>
      <c r="AI112" s="17">
        <v>44.851231566581752</v>
      </c>
      <c r="AJ112" s="16">
        <v>19384.567557902381</v>
      </c>
      <c r="AK112" s="16">
        <v>332398.30487679492</v>
      </c>
      <c r="AL112" s="16">
        <v>322810.54449832928</v>
      </c>
      <c r="AM112" s="16">
        <v>289018.1210820204</v>
      </c>
      <c r="AN112" s="16">
        <v>243488.18096599821</v>
      </c>
      <c r="AO112" s="16">
        <v>271731.77298033511</v>
      </c>
      <c r="AP112" s="16">
        <v>3535.5827781182161</v>
      </c>
      <c r="AQ112" s="16">
        <v>144137.4139373925</v>
      </c>
      <c r="AR112" s="16">
        <v>89798.711342519295</v>
      </c>
      <c r="AS112" s="16">
        <v>44798.641376409418</v>
      </c>
      <c r="AT112" s="16">
        <v>16149.258833338519</v>
      </c>
      <c r="AU112" s="16">
        <v>8484.0180933531065</v>
      </c>
      <c r="AV112" s="16">
        <v>4508.9201416480364</v>
      </c>
      <c r="AW112" s="16">
        <v>3158.8509165611731</v>
      </c>
      <c r="AX112" s="17">
        <v>1823.220795389502</v>
      </c>
      <c r="AY112" s="16">
        <v>1.041491609490415</v>
      </c>
      <c r="AZ112" s="16">
        <v>1.7864975939444361E-2</v>
      </c>
    </row>
    <row r="113" spans="1:52" s="33" customFormat="1" x14ac:dyDescent="0.3">
      <c r="A113" s="59" t="s">
        <v>396</v>
      </c>
      <c r="B113" s="41" t="s">
        <v>807</v>
      </c>
      <c r="C113" s="28">
        <v>1743.4568057775459</v>
      </c>
      <c r="D113" s="29">
        <v>6.2416154678220046</v>
      </c>
      <c r="E113" s="28">
        <v>1738.655853834568</v>
      </c>
      <c r="F113" s="29">
        <v>37.235282798059217</v>
      </c>
      <c r="G113" s="28">
        <v>1741.0935121375201</v>
      </c>
      <c r="H113" s="29">
        <v>30.973611749556799</v>
      </c>
      <c r="I113" s="30">
        <v>99.724630290405329</v>
      </c>
      <c r="J113" s="31">
        <v>3.855672359575852</v>
      </c>
      <c r="K113" s="31">
        <v>5551.9737839798736</v>
      </c>
      <c r="L113" s="31">
        <v>649.31829814036701</v>
      </c>
      <c r="M113" s="31">
        <v>9075.7924592378731</v>
      </c>
      <c r="N113" s="31">
        <f t="shared" ref="N113:N142" si="9">SUM(J113:M113)</f>
        <v>15280.940213717689</v>
      </c>
      <c r="O113" s="31">
        <v>67899.390438263275</v>
      </c>
      <c r="P113" s="32">
        <v>5043.8173424505749</v>
      </c>
      <c r="Q113" s="31">
        <v>1407.728722955796</v>
      </c>
      <c r="R113" s="31">
        <v>11285.06852382157</v>
      </c>
      <c r="S113" s="31">
        <v>7554.3391412350529</v>
      </c>
      <c r="T113" s="31">
        <v>74.515392593659783</v>
      </c>
      <c r="U113" s="31">
        <v>19135.632618890661</v>
      </c>
      <c r="V113" s="31">
        <v>107082.20335942321</v>
      </c>
      <c r="W113" s="31">
        <v>215257.71256288461</v>
      </c>
      <c r="X113" s="31">
        <v>24976.141155056132</v>
      </c>
      <c r="Y113" s="31">
        <v>94600.744108377039</v>
      </c>
      <c r="Z113" s="31">
        <v>16811.862895306011</v>
      </c>
      <c r="AA113" s="31">
        <v>687.02266446832368</v>
      </c>
      <c r="AB113" s="31">
        <v>12966.936845763559</v>
      </c>
      <c r="AC113" s="31">
        <v>1260.9816956822151</v>
      </c>
      <c r="AD113" s="31">
        <v>5188.3015323904101</v>
      </c>
      <c r="AE113" s="31">
        <v>670.641427987724</v>
      </c>
      <c r="AF113" s="31">
        <v>1175.5906914358011</v>
      </c>
      <c r="AG113" s="31">
        <v>87.296038275183676</v>
      </c>
      <c r="AH113" s="31">
        <v>342.64231699727401</v>
      </c>
      <c r="AI113" s="32">
        <v>31.68471375453214</v>
      </c>
      <c r="AJ113" s="31">
        <v>12188.301031140551</v>
      </c>
      <c r="AK113" s="31">
        <v>451823.64286676463</v>
      </c>
      <c r="AL113" s="31">
        <v>351154.50662787049</v>
      </c>
      <c r="AM113" s="31">
        <v>269139.45210189797</v>
      </c>
      <c r="AN113" s="31">
        <v>207003.81642970911</v>
      </c>
      <c r="AO113" s="31">
        <v>113593.6682115271</v>
      </c>
      <c r="AP113" s="31">
        <v>12202.88924455282</v>
      </c>
      <c r="AQ113" s="31">
        <v>65160.486662128424</v>
      </c>
      <c r="AR113" s="31">
        <v>34930.240877623677</v>
      </c>
      <c r="AS113" s="31">
        <v>21090.65663573338</v>
      </c>
      <c r="AT113" s="31">
        <v>12282.810036405201</v>
      </c>
      <c r="AU113" s="31">
        <v>7347.4418214737552</v>
      </c>
      <c r="AV113" s="31">
        <v>3534.252561748327</v>
      </c>
      <c r="AW113" s="31">
        <v>2128.2131490513912</v>
      </c>
      <c r="AX113" s="32">
        <v>1287.996494086673</v>
      </c>
      <c r="AY113" s="31">
        <v>1.0069898382997891</v>
      </c>
      <c r="AZ113" s="31">
        <v>0.14183827728509821</v>
      </c>
    </row>
    <row r="114" spans="1:52" x14ac:dyDescent="0.3">
      <c r="A114" s="60"/>
      <c r="B114" s="34" t="s">
        <v>808</v>
      </c>
      <c r="C114" s="13">
        <v>994.53569417419681</v>
      </c>
      <c r="D114" s="14">
        <v>7.0646237586216154</v>
      </c>
      <c r="E114" s="13">
        <v>994.66339016022766</v>
      </c>
      <c r="F114" s="14">
        <v>22.562369655149979</v>
      </c>
      <c r="G114" s="13">
        <v>994.95002821993637</v>
      </c>
      <c r="H114" s="14">
        <v>23.606828088831481</v>
      </c>
      <c r="I114" s="15">
        <v>100.0128397589728</v>
      </c>
      <c r="J114" s="16">
        <v>2.9066604028645449</v>
      </c>
      <c r="K114" s="16">
        <v>7592.0116216824681</v>
      </c>
      <c r="L114" s="16">
        <v>601.79239924101842</v>
      </c>
      <c r="M114" s="16">
        <v>3491.5419714267109</v>
      </c>
      <c r="N114" s="16">
        <f t="shared" si="9"/>
        <v>11688.252652753061</v>
      </c>
      <c r="O114" s="16">
        <v>46285.665612790537</v>
      </c>
      <c r="P114" s="17">
        <v>12811.45245196131</v>
      </c>
      <c r="Q114" s="16">
        <v>739.85883061919424</v>
      </c>
      <c r="R114" s="16">
        <v>11761.33313532075</v>
      </c>
      <c r="S114" s="16">
        <v>7430.732034611724</v>
      </c>
      <c r="T114" s="16">
        <v>55.643241287432907</v>
      </c>
      <c r="U114" s="16">
        <v>32458.077020648219</v>
      </c>
      <c r="V114" s="16">
        <v>106628.7163014718</v>
      </c>
      <c r="W114" s="16">
        <v>218157.5777655264</v>
      </c>
      <c r="X114" s="16">
        <v>24650.059707955352</v>
      </c>
      <c r="Y114" s="16">
        <v>92421.555149582346</v>
      </c>
      <c r="Z114" s="16">
        <v>16090.17068096955</v>
      </c>
      <c r="AA114" s="16">
        <v>948.2689020366405</v>
      </c>
      <c r="AB114" s="16">
        <v>12975.296827480321</v>
      </c>
      <c r="AC114" s="16">
        <v>1494.864490122545</v>
      </c>
      <c r="AD114" s="16">
        <v>7370.6849888305733</v>
      </c>
      <c r="AE114" s="16">
        <v>1048.934512492795</v>
      </c>
      <c r="AF114" s="16">
        <v>2196.980240727225</v>
      </c>
      <c r="AG114" s="16">
        <v>198.77585253736601</v>
      </c>
      <c r="AH114" s="16">
        <v>873.20961939520635</v>
      </c>
      <c r="AI114" s="17">
        <v>84.950286067338112</v>
      </c>
      <c r="AJ114" s="16">
        <v>20673.93440805619</v>
      </c>
      <c r="AK114" s="16">
        <v>449910.19536485983</v>
      </c>
      <c r="AL114" s="16">
        <v>355885.11870395817</v>
      </c>
      <c r="AM114" s="16">
        <v>265625.64340469119</v>
      </c>
      <c r="AN114" s="16">
        <v>202235.35043672289</v>
      </c>
      <c r="AO114" s="16">
        <v>108717.3694660105</v>
      </c>
      <c r="AP114" s="16">
        <v>16843.142132089532</v>
      </c>
      <c r="AQ114" s="16">
        <v>65202.496620504091</v>
      </c>
      <c r="AR114" s="16">
        <v>41408.988646053869</v>
      </c>
      <c r="AS114" s="16">
        <v>29962.134100937292</v>
      </c>
      <c r="AT114" s="16">
        <v>19211.254807560352</v>
      </c>
      <c r="AU114" s="16">
        <v>13731.12650454516</v>
      </c>
      <c r="AV114" s="16">
        <v>8047.6053658852634</v>
      </c>
      <c r="AW114" s="16">
        <v>5423.6622322683615</v>
      </c>
      <c r="AX114" s="17">
        <v>3453.263661273907</v>
      </c>
      <c r="AY114" s="16">
        <v>1.0294657713090341</v>
      </c>
      <c r="AZ114" s="16">
        <v>0.20005137145005861</v>
      </c>
    </row>
    <row r="115" spans="1:52" x14ac:dyDescent="0.3">
      <c r="A115" s="60"/>
      <c r="B115" s="34" t="s">
        <v>809</v>
      </c>
      <c r="C115" s="13">
        <v>1457.967417041011</v>
      </c>
      <c r="D115" s="14">
        <v>6.6464940313539316</v>
      </c>
      <c r="E115" s="13">
        <v>1468.1145651860161</v>
      </c>
      <c r="F115" s="14">
        <v>32.1715064784022</v>
      </c>
      <c r="G115" s="13">
        <v>1464.3938346154659</v>
      </c>
      <c r="H115" s="14">
        <v>28.880911084539068</v>
      </c>
      <c r="I115" s="15">
        <v>100.6959790751428</v>
      </c>
      <c r="J115" s="16">
        <v>2.7923048676986988</v>
      </c>
      <c r="K115" s="16">
        <v>3442.1907082659768</v>
      </c>
      <c r="L115" s="16">
        <v>345.47131833938153</v>
      </c>
      <c r="M115" s="16">
        <v>8325.6640838349776</v>
      </c>
      <c r="N115" s="16">
        <f t="shared" si="9"/>
        <v>12116.118415308034</v>
      </c>
      <c r="O115" s="16">
        <v>74447.965884788413</v>
      </c>
      <c r="P115" s="17">
        <v>3788.0502222560849</v>
      </c>
      <c r="Q115" s="16">
        <v>2765.6143603682981</v>
      </c>
      <c r="R115" s="16">
        <v>10958.304930707071</v>
      </c>
      <c r="S115" s="16">
        <v>6187.1910250750516</v>
      </c>
      <c r="T115" s="16">
        <v>47.390980061203933</v>
      </c>
      <c r="U115" s="16">
        <v>21159.315153349729</v>
      </c>
      <c r="V115" s="16">
        <v>101050.29966463899</v>
      </c>
      <c r="W115" s="16">
        <v>213836.48279657011</v>
      </c>
      <c r="X115" s="16">
        <v>25649.97449383638</v>
      </c>
      <c r="Y115" s="16">
        <v>98329.287061463023</v>
      </c>
      <c r="Z115" s="16">
        <v>15579.25734742896</v>
      </c>
      <c r="AA115" s="16">
        <v>534.61399171526523</v>
      </c>
      <c r="AB115" s="16">
        <v>11990.12279384578</v>
      </c>
      <c r="AC115" s="16">
        <v>1165.9885918782529</v>
      </c>
      <c r="AD115" s="16">
        <v>5142.6607802529006</v>
      </c>
      <c r="AE115" s="16">
        <v>735.96253207626773</v>
      </c>
      <c r="AF115" s="16">
        <v>1381.6733060767019</v>
      </c>
      <c r="AG115" s="16">
        <v>104.8113950779403</v>
      </c>
      <c r="AH115" s="16">
        <v>405.33644440999421</v>
      </c>
      <c r="AI115" s="17">
        <v>38.180604431855038</v>
      </c>
      <c r="AJ115" s="16">
        <v>13477.270798311931</v>
      </c>
      <c r="AK115" s="16">
        <v>426372.57242463721</v>
      </c>
      <c r="AL115" s="16">
        <v>348836.02413796098</v>
      </c>
      <c r="AM115" s="16">
        <v>276400.58721806452</v>
      </c>
      <c r="AN115" s="16">
        <v>215162.5537449957</v>
      </c>
      <c r="AO115" s="16">
        <v>105265.25234749301</v>
      </c>
      <c r="AP115" s="16">
        <v>9495.8080233617275</v>
      </c>
      <c r="AQ115" s="16">
        <v>60251.873335908422</v>
      </c>
      <c r="AR115" s="16">
        <v>32298.852960616419</v>
      </c>
      <c r="AS115" s="16">
        <v>20905.125122979269</v>
      </c>
      <c r="AT115" s="16">
        <v>13479.1672541441</v>
      </c>
      <c r="AU115" s="16">
        <v>8635.4581629793865</v>
      </c>
      <c r="AV115" s="16">
        <v>4243.3763189449528</v>
      </c>
      <c r="AW115" s="16">
        <v>2517.6176671428211</v>
      </c>
      <c r="AX115" s="17">
        <v>1552.057090725815</v>
      </c>
      <c r="AY115" s="16">
        <v>1.0161485865894779</v>
      </c>
      <c r="AZ115" s="16">
        <v>0.1192351028728197</v>
      </c>
    </row>
    <row r="116" spans="1:52" x14ac:dyDescent="0.3">
      <c r="A116" s="60"/>
      <c r="B116" s="34" t="s">
        <v>810</v>
      </c>
      <c r="C116" s="13">
        <v>1467.132455960731</v>
      </c>
      <c r="D116" s="14">
        <v>6.8244717759196707</v>
      </c>
      <c r="E116" s="13">
        <v>1455.5778910958441</v>
      </c>
      <c r="F116" s="14">
        <v>31.976987295225371</v>
      </c>
      <c r="G116" s="13">
        <v>1460.762724386768</v>
      </c>
      <c r="H116" s="14">
        <v>28.81077682395631</v>
      </c>
      <c r="I116" s="15">
        <v>99.212438875716856</v>
      </c>
      <c r="J116" s="16">
        <v>1.9572008662987199</v>
      </c>
      <c r="K116" s="16">
        <v>3784.58283930888</v>
      </c>
      <c r="L116" s="16">
        <v>381.82712813109089</v>
      </c>
      <c r="M116" s="16">
        <v>6074.9564539188741</v>
      </c>
      <c r="N116" s="16">
        <f t="shared" si="9"/>
        <v>10243.323622225143</v>
      </c>
      <c r="O116" s="16">
        <v>55307.213279064723</v>
      </c>
      <c r="P116" s="17">
        <v>4203.6768954373038</v>
      </c>
      <c r="Q116" s="16">
        <v>1115.6123105162669</v>
      </c>
      <c r="R116" s="16">
        <v>11513.81995826059</v>
      </c>
      <c r="S116" s="16">
        <v>5937.1247771107264</v>
      </c>
      <c r="T116" s="16">
        <v>60.959753538584707</v>
      </c>
      <c r="U116" s="16">
        <v>20655.209960703389</v>
      </c>
      <c r="V116" s="16">
        <v>113185.1075410185</v>
      </c>
      <c r="W116" s="16">
        <v>220499.7754664502</v>
      </c>
      <c r="X116" s="16">
        <v>25703.294239321109</v>
      </c>
      <c r="Y116" s="16">
        <v>97291.332116403006</v>
      </c>
      <c r="Z116" s="16">
        <v>17573.42223469929</v>
      </c>
      <c r="AA116" s="16">
        <v>2381.733043935164</v>
      </c>
      <c r="AB116" s="16">
        <v>13537.68702801482</v>
      </c>
      <c r="AC116" s="16">
        <v>1340.3168063075609</v>
      </c>
      <c r="AD116" s="16">
        <v>5563.9504217322301</v>
      </c>
      <c r="AE116" s="16">
        <v>699.93910776711016</v>
      </c>
      <c r="AF116" s="16">
        <v>1281.0798065306401</v>
      </c>
      <c r="AG116" s="16">
        <v>106.33708072805079</v>
      </c>
      <c r="AH116" s="16">
        <v>480.49232218024139</v>
      </c>
      <c r="AI116" s="17">
        <v>48.470176124993493</v>
      </c>
      <c r="AJ116" s="16">
        <v>13156.184688346109</v>
      </c>
      <c r="AK116" s="16">
        <v>477574.29342201888</v>
      </c>
      <c r="AL116" s="16">
        <v>359705.99586696608</v>
      </c>
      <c r="AM116" s="16">
        <v>276975.15344096022</v>
      </c>
      <c r="AN116" s="16">
        <v>212891.31754136321</v>
      </c>
      <c r="AO116" s="16">
        <v>118739.3394236438</v>
      </c>
      <c r="AP116" s="16">
        <v>42304.316943786223</v>
      </c>
      <c r="AQ116" s="16">
        <v>68028.578030225224</v>
      </c>
      <c r="AR116" s="16">
        <v>37127.889371400583</v>
      </c>
      <c r="AS116" s="16">
        <v>22617.684641187931</v>
      </c>
      <c r="AT116" s="16">
        <v>12819.3975781522</v>
      </c>
      <c r="AU116" s="16">
        <v>8006.7487908164994</v>
      </c>
      <c r="AV116" s="16">
        <v>4305.1449687469949</v>
      </c>
      <c r="AW116" s="16">
        <v>2984.4243613679591</v>
      </c>
      <c r="AX116" s="17">
        <v>1970.332362804613</v>
      </c>
      <c r="AY116" s="16">
        <v>0.98902393135315569</v>
      </c>
      <c r="AZ116" s="16">
        <v>0.47069726665471617</v>
      </c>
    </row>
    <row r="117" spans="1:52" x14ac:dyDescent="0.3">
      <c r="A117" s="60"/>
      <c r="B117" s="34" t="s">
        <v>811</v>
      </c>
      <c r="C117" s="13">
        <v>1447.459369165616</v>
      </c>
      <c r="D117" s="14">
        <v>7.7089457794764433</v>
      </c>
      <c r="E117" s="13">
        <v>1439.4353381385149</v>
      </c>
      <c r="F117" s="14">
        <v>31.769106472228959</v>
      </c>
      <c r="G117" s="13">
        <v>1443.1472119363621</v>
      </c>
      <c r="H117" s="14">
        <v>28.92146630177681</v>
      </c>
      <c r="I117" s="15">
        <v>99.445647235560983</v>
      </c>
      <c r="J117" s="16">
        <v>5.2044727001649589</v>
      </c>
      <c r="K117" s="16">
        <v>3624.3375909931469</v>
      </c>
      <c r="L117" s="16">
        <v>361.72694831347479</v>
      </c>
      <c r="M117" s="16">
        <v>7562.3576631856113</v>
      </c>
      <c r="N117" s="16">
        <f t="shared" si="9"/>
        <v>11553.626675192398</v>
      </c>
      <c r="O117" s="16">
        <v>68225.530492810794</v>
      </c>
      <c r="P117" s="17">
        <v>4073.636215287589</v>
      </c>
      <c r="Q117" s="16">
        <v>1683.9376764938199</v>
      </c>
      <c r="R117" s="16">
        <v>11083.516193030749</v>
      </c>
      <c r="S117" s="16">
        <v>5806.0614216022459</v>
      </c>
      <c r="T117" s="16">
        <v>44.479210829263501</v>
      </c>
      <c r="U117" s="16">
        <v>24468.104160054379</v>
      </c>
      <c r="V117" s="16">
        <v>96085.475349255124</v>
      </c>
      <c r="W117" s="16">
        <v>215195.25499125151</v>
      </c>
      <c r="X117" s="16">
        <v>25949.064041823571</v>
      </c>
      <c r="Y117" s="16">
        <v>101586.62544395011</v>
      </c>
      <c r="Z117" s="16">
        <v>17359.98624456779</v>
      </c>
      <c r="AA117" s="16">
        <v>562.12825629079862</v>
      </c>
      <c r="AB117" s="16">
        <v>13660.50007741897</v>
      </c>
      <c r="AC117" s="16">
        <v>1402.804511003317</v>
      </c>
      <c r="AD117" s="16">
        <v>6194.4547412466254</v>
      </c>
      <c r="AE117" s="16">
        <v>840.04003267236783</v>
      </c>
      <c r="AF117" s="16">
        <v>1578.8013152424239</v>
      </c>
      <c r="AG117" s="16">
        <v>124.36103030209119</v>
      </c>
      <c r="AH117" s="16">
        <v>502.33162005450549</v>
      </c>
      <c r="AI117" s="17">
        <v>46.913607558116659</v>
      </c>
      <c r="AJ117" s="16">
        <v>15584.779719779861</v>
      </c>
      <c r="AK117" s="16">
        <v>405423.94662132958</v>
      </c>
      <c r="AL117" s="16">
        <v>351052.61825652758</v>
      </c>
      <c r="AM117" s="16">
        <v>279623.53493344359</v>
      </c>
      <c r="AN117" s="16">
        <v>222290.2088489061</v>
      </c>
      <c r="AO117" s="16">
        <v>117297.2043551878</v>
      </c>
      <c r="AP117" s="16">
        <v>9984.5160975275066</v>
      </c>
      <c r="AQ117" s="16">
        <v>68645.729032256117</v>
      </c>
      <c r="AR117" s="16">
        <v>38858.850720313487</v>
      </c>
      <c r="AS117" s="16">
        <v>25180.710330270831</v>
      </c>
      <c r="AT117" s="16">
        <v>15385.348583743</v>
      </c>
      <c r="AU117" s="16">
        <v>9867.508220265152</v>
      </c>
      <c r="AV117" s="16">
        <v>5034.8595264004553</v>
      </c>
      <c r="AW117" s="16">
        <v>3120.0721742515871</v>
      </c>
      <c r="AX117" s="17">
        <v>1907.0572178096199</v>
      </c>
      <c r="AY117" s="16">
        <v>1.0426310569571411</v>
      </c>
      <c r="AZ117" s="16">
        <v>0.1112695751955068</v>
      </c>
    </row>
    <row r="118" spans="1:52" x14ac:dyDescent="0.3">
      <c r="A118" s="60"/>
      <c r="B118" s="34" t="s">
        <v>812</v>
      </c>
      <c r="C118" s="13">
        <v>1428.45240712433</v>
      </c>
      <c r="D118" s="14">
        <v>6.6431807552197997</v>
      </c>
      <c r="E118" s="13">
        <v>1439.314733488023</v>
      </c>
      <c r="F118" s="14">
        <v>31.58105319709049</v>
      </c>
      <c r="G118" s="13">
        <v>1435.5824818401029</v>
      </c>
      <c r="H118" s="14">
        <v>28.58439512804097</v>
      </c>
      <c r="I118" s="15">
        <v>100.7604262003772</v>
      </c>
      <c r="J118" s="16">
        <v>4.8311359721515821</v>
      </c>
      <c r="K118" s="16">
        <v>4388.6482934736277</v>
      </c>
      <c r="L118" s="16">
        <v>433.81630009014168</v>
      </c>
      <c r="M118" s="16">
        <v>7074.8812832198464</v>
      </c>
      <c r="N118" s="16">
        <f t="shared" si="9"/>
        <v>11902.177012755768</v>
      </c>
      <c r="O118" s="16">
        <v>64268.988751678313</v>
      </c>
      <c r="P118" s="17">
        <v>4930.1531548970142</v>
      </c>
      <c r="Q118" s="16">
        <v>1698.055615379697</v>
      </c>
      <c r="R118" s="16">
        <v>11061.561174161119</v>
      </c>
      <c r="S118" s="16">
        <v>5926.694778268783</v>
      </c>
      <c r="T118" s="16">
        <v>39.79434252625331</v>
      </c>
      <c r="U118" s="16">
        <v>27906.870022346618</v>
      </c>
      <c r="V118" s="16">
        <v>88630.482885801786</v>
      </c>
      <c r="W118" s="16">
        <v>211586.59716444841</v>
      </c>
      <c r="X118" s="16">
        <v>26466.949535370171</v>
      </c>
      <c r="Y118" s="16">
        <v>105197.093178105</v>
      </c>
      <c r="Z118" s="16">
        <v>19648.290986854849</v>
      </c>
      <c r="AA118" s="16">
        <v>508.8623463399943</v>
      </c>
      <c r="AB118" s="16">
        <v>15737.709863947941</v>
      </c>
      <c r="AC118" s="16">
        <v>1607.3080060054749</v>
      </c>
      <c r="AD118" s="16">
        <v>7243.427960686121</v>
      </c>
      <c r="AE118" s="16">
        <v>945.36553432352196</v>
      </c>
      <c r="AF118" s="16">
        <v>1808.1198099720459</v>
      </c>
      <c r="AG118" s="16">
        <v>149.86436363170949</v>
      </c>
      <c r="AH118" s="16">
        <v>625.24333246075344</v>
      </c>
      <c r="AI118" s="17">
        <v>60.50554049961913</v>
      </c>
      <c r="AJ118" s="16">
        <v>17775.076447354539</v>
      </c>
      <c r="AK118" s="16">
        <v>373968.28221857297</v>
      </c>
      <c r="AL118" s="16">
        <v>345165.73762552749</v>
      </c>
      <c r="AM118" s="16">
        <v>285204.19757942</v>
      </c>
      <c r="AN118" s="16">
        <v>230190.5758820679</v>
      </c>
      <c r="AO118" s="16">
        <v>132758.72288415441</v>
      </c>
      <c r="AP118" s="16">
        <v>9038.4075726464362</v>
      </c>
      <c r="AQ118" s="16">
        <v>79083.969165567512</v>
      </c>
      <c r="AR118" s="16">
        <v>44523.767479376038</v>
      </c>
      <c r="AS118" s="16">
        <v>29444.829108480171</v>
      </c>
      <c r="AT118" s="16">
        <v>17314.38707552238</v>
      </c>
      <c r="AU118" s="16">
        <v>11300.74881232529</v>
      </c>
      <c r="AV118" s="16">
        <v>6067.3831429841903</v>
      </c>
      <c r="AW118" s="16">
        <v>3883.4989593835621</v>
      </c>
      <c r="AX118" s="17">
        <v>2459.5748170576881</v>
      </c>
      <c r="AY118" s="16">
        <v>1.056896204545773</v>
      </c>
      <c r="AZ118" s="16">
        <v>8.8209662260924401E-2</v>
      </c>
    </row>
    <row r="119" spans="1:52" x14ac:dyDescent="0.3">
      <c r="A119" s="60"/>
      <c r="B119" s="34" t="s">
        <v>813</v>
      </c>
      <c r="C119" s="13">
        <v>1471.4239236814401</v>
      </c>
      <c r="D119" s="14">
        <v>6.8632125066922534</v>
      </c>
      <c r="E119" s="13">
        <v>1473.37096956645</v>
      </c>
      <c r="F119" s="14">
        <v>32.315166343281092</v>
      </c>
      <c r="G119" s="13">
        <v>1473.91717463039</v>
      </c>
      <c r="H119" s="14">
        <v>28.97050549838918</v>
      </c>
      <c r="I119" s="15">
        <v>100.1323239247149</v>
      </c>
      <c r="J119" s="16">
        <v>1.950541632647727</v>
      </c>
      <c r="K119" s="16">
        <v>3131.6652989700369</v>
      </c>
      <c r="L119" s="16">
        <v>316.63189468663597</v>
      </c>
      <c r="M119" s="16">
        <v>5061.670776761247</v>
      </c>
      <c r="N119" s="16">
        <f t="shared" si="9"/>
        <v>8511.9185120505681</v>
      </c>
      <c r="O119" s="16">
        <v>44638.178927043911</v>
      </c>
      <c r="P119" s="17">
        <v>3471.2801576154729</v>
      </c>
      <c r="Q119" s="16">
        <v>1205.2409429572899</v>
      </c>
      <c r="R119" s="16">
        <v>11039.646656235789</v>
      </c>
      <c r="S119" s="16">
        <v>4904.0166238036509</v>
      </c>
      <c r="T119" s="16">
        <v>52.613798548027809</v>
      </c>
      <c r="U119" s="16">
        <v>20215.661325483408</v>
      </c>
      <c r="V119" s="16">
        <v>110111.5396500325</v>
      </c>
      <c r="W119" s="16">
        <v>227541.3193748036</v>
      </c>
      <c r="X119" s="16">
        <v>26961.127184591111</v>
      </c>
      <c r="Y119" s="16">
        <v>102108.13613083299</v>
      </c>
      <c r="Z119" s="16">
        <v>19687.476794280599</v>
      </c>
      <c r="AA119" s="16">
        <v>2435.7923888750861</v>
      </c>
      <c r="AB119" s="16">
        <v>15337.269631617981</v>
      </c>
      <c r="AC119" s="16">
        <v>1482.1485851234941</v>
      </c>
      <c r="AD119" s="16">
        <v>5927.3001559266631</v>
      </c>
      <c r="AE119" s="16">
        <v>692.59673250483354</v>
      </c>
      <c r="AF119" s="16">
        <v>1204.136827855488</v>
      </c>
      <c r="AG119" s="16">
        <v>93.062410040835644</v>
      </c>
      <c r="AH119" s="16">
        <v>403.41050557786258</v>
      </c>
      <c r="AI119" s="17">
        <v>38.179269577486508</v>
      </c>
      <c r="AJ119" s="16">
        <v>12876.217404766499</v>
      </c>
      <c r="AK119" s="16">
        <v>464605.65253178292</v>
      </c>
      <c r="AL119" s="16">
        <v>371193.01692463888</v>
      </c>
      <c r="AM119" s="16">
        <v>290529.38776499039</v>
      </c>
      <c r="AN119" s="16">
        <v>223431.37008935009</v>
      </c>
      <c r="AO119" s="16">
        <v>133023.49185324731</v>
      </c>
      <c r="AP119" s="16">
        <v>43264.518452488213</v>
      </c>
      <c r="AQ119" s="16">
        <v>77071.706691547617</v>
      </c>
      <c r="AR119" s="16">
        <v>41056.747510346097</v>
      </c>
      <c r="AS119" s="16">
        <v>24094.716081002691</v>
      </c>
      <c r="AT119" s="16">
        <v>12684.921840747869</v>
      </c>
      <c r="AU119" s="16">
        <v>7525.8551740968014</v>
      </c>
      <c r="AV119" s="16">
        <v>3767.7089085358562</v>
      </c>
      <c r="AW119" s="16">
        <v>2505.655314148215</v>
      </c>
      <c r="AX119" s="17">
        <v>1552.0028283531101</v>
      </c>
      <c r="AY119" s="16">
        <v>1.010328300743516</v>
      </c>
      <c r="AZ119" s="16">
        <v>0.42728752578815288</v>
      </c>
    </row>
    <row r="120" spans="1:52" x14ac:dyDescent="0.3">
      <c r="A120" s="60"/>
      <c r="B120" s="34" t="s">
        <v>814</v>
      </c>
      <c r="C120" s="13">
        <v>1450.863208487043</v>
      </c>
      <c r="D120" s="14">
        <v>7.2621212120883216</v>
      </c>
      <c r="E120" s="13">
        <v>1451.7646308829551</v>
      </c>
      <c r="F120" s="14">
        <v>31.993784570559111</v>
      </c>
      <c r="G120" s="13">
        <v>1452.3277797384251</v>
      </c>
      <c r="H120" s="14">
        <v>28.86919893455919</v>
      </c>
      <c r="I120" s="15">
        <v>100.0621300747471</v>
      </c>
      <c r="J120" s="16">
        <v>5.4619075713914036</v>
      </c>
      <c r="K120" s="16">
        <v>3674.780451417837</v>
      </c>
      <c r="L120" s="16">
        <v>367.59937433098571</v>
      </c>
      <c r="M120" s="16">
        <v>10389.5414644018</v>
      </c>
      <c r="N120" s="16">
        <f t="shared" si="9"/>
        <v>14437.383197722014</v>
      </c>
      <c r="O120" s="16">
        <v>93867.190122528555</v>
      </c>
      <c r="P120" s="17">
        <v>4073.8028940993859</v>
      </c>
      <c r="Q120" s="16">
        <v>3107.7685959965938</v>
      </c>
      <c r="R120" s="16">
        <v>10894.79825919513</v>
      </c>
      <c r="S120" s="16">
        <v>6866.8013651197643</v>
      </c>
      <c r="T120" s="16">
        <v>62.998437176471718</v>
      </c>
      <c r="U120" s="16">
        <v>26316.620977432402</v>
      </c>
      <c r="V120" s="16">
        <v>80714.843944862427</v>
      </c>
      <c r="W120" s="16">
        <v>193680.13181026079</v>
      </c>
      <c r="X120" s="16">
        <v>24860.55936997855</v>
      </c>
      <c r="Y120" s="16">
        <v>102497.71665167619</v>
      </c>
      <c r="Z120" s="16">
        <v>18946.02340037017</v>
      </c>
      <c r="AA120" s="16">
        <v>467.53666639257119</v>
      </c>
      <c r="AB120" s="16">
        <v>14786.71877907371</v>
      </c>
      <c r="AC120" s="16">
        <v>1481.207963260149</v>
      </c>
      <c r="AD120" s="16">
        <v>6574.3938739343539</v>
      </c>
      <c r="AE120" s="16">
        <v>892.50990004719063</v>
      </c>
      <c r="AF120" s="16">
        <v>1723.0808988094459</v>
      </c>
      <c r="AG120" s="16">
        <v>140.1841290436314</v>
      </c>
      <c r="AH120" s="16">
        <v>575.55375546925939</v>
      </c>
      <c r="AI120" s="17">
        <v>56.812835782102553</v>
      </c>
      <c r="AJ120" s="16">
        <v>16762.178966517451</v>
      </c>
      <c r="AK120" s="16">
        <v>340568.9617926685</v>
      </c>
      <c r="AL120" s="16">
        <v>315954.53802652663</v>
      </c>
      <c r="AM120" s="16">
        <v>267893.95872821711</v>
      </c>
      <c r="AN120" s="16">
        <v>224283.84387675309</v>
      </c>
      <c r="AO120" s="16">
        <v>128013.6716241228</v>
      </c>
      <c r="AP120" s="16">
        <v>8304.381285836078</v>
      </c>
      <c r="AQ120" s="16">
        <v>74305.119492832702</v>
      </c>
      <c r="AR120" s="16">
        <v>41030.691503051232</v>
      </c>
      <c r="AS120" s="16">
        <v>26725.178349326641</v>
      </c>
      <c r="AT120" s="16">
        <v>16346.33516569946</v>
      </c>
      <c r="AU120" s="16">
        <v>10769.255617559031</v>
      </c>
      <c r="AV120" s="16">
        <v>5675.4708114830537</v>
      </c>
      <c r="AW120" s="16">
        <v>3574.8680463929149</v>
      </c>
      <c r="AX120" s="17">
        <v>2309.4648691911598</v>
      </c>
      <c r="AY120" s="16">
        <v>1.046021484700312</v>
      </c>
      <c r="AZ120" s="16">
        <v>8.5147075411948464E-2</v>
      </c>
    </row>
    <row r="121" spans="1:52" x14ac:dyDescent="0.3">
      <c r="A121" s="60"/>
      <c r="B121" s="34" t="s">
        <v>815</v>
      </c>
      <c r="C121" s="13">
        <v>997.63322312955529</v>
      </c>
      <c r="D121" s="14">
        <v>7.8204360179146173</v>
      </c>
      <c r="E121" s="13">
        <v>1049.84615491268</v>
      </c>
      <c r="F121" s="14">
        <v>28.954060006956659</v>
      </c>
      <c r="G121" s="13">
        <v>1034.7988159592301</v>
      </c>
      <c r="H121" s="14">
        <v>26.42346148460787</v>
      </c>
      <c r="I121" s="15">
        <v>105.23368013139481</v>
      </c>
      <c r="J121" s="16">
        <v>6.1095251158572177</v>
      </c>
      <c r="K121" s="16">
        <v>8739.6303303937548</v>
      </c>
      <c r="L121" s="16">
        <v>694.27918575925082</v>
      </c>
      <c r="M121" s="16">
        <v>3529.991112265041</v>
      </c>
      <c r="N121" s="16">
        <f t="shared" si="9"/>
        <v>12970.010153533904</v>
      </c>
      <c r="O121" s="16">
        <v>46798.490416711829</v>
      </c>
      <c r="P121" s="17">
        <v>14688.60157185897</v>
      </c>
      <c r="Q121" s="16">
        <v>1553.6809730714961</v>
      </c>
      <c r="R121" s="16">
        <v>12336.09562994981</v>
      </c>
      <c r="S121" s="16">
        <v>7695.7591797709647</v>
      </c>
      <c r="T121" s="16">
        <v>56.993580073391627</v>
      </c>
      <c r="U121" s="16">
        <v>33442.925874525397</v>
      </c>
      <c r="V121" s="16">
        <v>103522.8402262068</v>
      </c>
      <c r="W121" s="16">
        <v>214032.38879492381</v>
      </c>
      <c r="X121" s="16">
        <v>24591.729871519728</v>
      </c>
      <c r="Y121" s="16">
        <v>91871.818867854279</v>
      </c>
      <c r="Z121" s="16">
        <v>16453.60270442766</v>
      </c>
      <c r="AA121" s="16">
        <v>984.09808152227379</v>
      </c>
      <c r="AB121" s="16">
        <v>13573.13725419283</v>
      </c>
      <c r="AC121" s="16">
        <v>1561.867834351822</v>
      </c>
      <c r="AD121" s="16">
        <v>7493.7745974234094</v>
      </c>
      <c r="AE121" s="16">
        <v>1101.659695496777</v>
      </c>
      <c r="AF121" s="16">
        <v>2223.7835193973342</v>
      </c>
      <c r="AG121" s="16">
        <v>201.89439506169009</v>
      </c>
      <c r="AH121" s="16">
        <v>913.39760110765337</v>
      </c>
      <c r="AI121" s="17">
        <v>88.847806825912684</v>
      </c>
      <c r="AJ121" s="16">
        <v>21301.22667167223</v>
      </c>
      <c r="AK121" s="16">
        <v>436805.23302196962</v>
      </c>
      <c r="AL121" s="16">
        <v>349155.60977964738</v>
      </c>
      <c r="AM121" s="16">
        <v>264997.08913275582</v>
      </c>
      <c r="AN121" s="16">
        <v>201032.42640668331</v>
      </c>
      <c r="AO121" s="16">
        <v>111172.99124613281</v>
      </c>
      <c r="AP121" s="16">
        <v>17479.539636274851</v>
      </c>
      <c r="AQ121" s="16">
        <v>68206.719870315748</v>
      </c>
      <c r="AR121" s="16">
        <v>43265.036962654347</v>
      </c>
      <c r="AS121" s="16">
        <v>30462.4983635098</v>
      </c>
      <c r="AT121" s="16">
        <v>20176.917499940981</v>
      </c>
      <c r="AU121" s="16">
        <v>13898.646996233339</v>
      </c>
      <c r="AV121" s="16">
        <v>8173.8621482465614</v>
      </c>
      <c r="AW121" s="16">
        <v>5673.2770255133746</v>
      </c>
      <c r="AX121" s="17">
        <v>3611.6994644679949</v>
      </c>
      <c r="AY121" s="16">
        <v>1.026253274993923</v>
      </c>
      <c r="AZ121" s="16">
        <v>0.20073206973251381</v>
      </c>
    </row>
    <row r="122" spans="1:52" x14ac:dyDescent="0.3">
      <c r="A122" s="60"/>
      <c r="B122" s="34" t="s">
        <v>816</v>
      </c>
      <c r="C122" s="13">
        <v>1735.014233256308</v>
      </c>
      <c r="D122" s="14">
        <v>6.3611613037270862</v>
      </c>
      <c r="E122" s="13">
        <v>1714.118784841854</v>
      </c>
      <c r="F122" s="14">
        <v>36.90323879774887</v>
      </c>
      <c r="G122" s="13">
        <v>1724.490679647477</v>
      </c>
      <c r="H122" s="14">
        <v>30.880137616990769</v>
      </c>
      <c r="I122" s="15">
        <v>98.795661268136271</v>
      </c>
      <c r="J122" s="16">
        <v>3.8806228304474759</v>
      </c>
      <c r="K122" s="16">
        <v>9114.6197875273247</v>
      </c>
      <c r="L122" s="16">
        <v>1062.1949004461001</v>
      </c>
      <c r="M122" s="16">
        <v>7418.1939593843672</v>
      </c>
      <c r="N122" s="16">
        <f t="shared" si="9"/>
        <v>17598.88927018824</v>
      </c>
      <c r="O122" s="16">
        <v>56309.945944427367</v>
      </c>
      <c r="P122" s="17">
        <v>8412.7274639084917</v>
      </c>
      <c r="Q122" s="16">
        <v>1655.148206334989</v>
      </c>
      <c r="R122" s="16">
        <v>11479.491163332141</v>
      </c>
      <c r="S122" s="16">
        <v>6662.7930958186716</v>
      </c>
      <c r="T122" s="16">
        <v>63.565743198141021</v>
      </c>
      <c r="U122" s="16">
        <v>21528.498119397089</v>
      </c>
      <c r="V122" s="16">
        <v>102611.3642834645</v>
      </c>
      <c r="W122" s="16">
        <v>215325.68655374399</v>
      </c>
      <c r="X122" s="16">
        <v>25423.65365608066</v>
      </c>
      <c r="Y122" s="16">
        <v>98619.830963908607</v>
      </c>
      <c r="Z122" s="16">
        <v>18231.7738178164</v>
      </c>
      <c r="AA122" s="16">
        <v>666.68968933305996</v>
      </c>
      <c r="AB122" s="16">
        <v>14486.730163298609</v>
      </c>
      <c r="AC122" s="16">
        <v>1418.5006552195309</v>
      </c>
      <c r="AD122" s="16">
        <v>5834.3813605040186</v>
      </c>
      <c r="AE122" s="16">
        <v>734.73542595194272</v>
      </c>
      <c r="AF122" s="16">
        <v>1291.400573347101</v>
      </c>
      <c r="AG122" s="16">
        <v>97.28458401727174</v>
      </c>
      <c r="AH122" s="16">
        <v>376.4304156530896</v>
      </c>
      <c r="AI122" s="17">
        <v>35.378670449605423</v>
      </c>
      <c r="AJ122" s="16">
        <v>13712.419184329359</v>
      </c>
      <c r="AK122" s="16">
        <v>432959.34296820458</v>
      </c>
      <c r="AL122" s="16">
        <v>351265.39405178459</v>
      </c>
      <c r="AM122" s="16">
        <v>273961.78508707607</v>
      </c>
      <c r="AN122" s="16">
        <v>215798.31720767749</v>
      </c>
      <c r="AO122" s="16">
        <v>123187.6609311919</v>
      </c>
      <c r="AP122" s="16">
        <v>11841.735156892721</v>
      </c>
      <c r="AQ122" s="16">
        <v>72797.639011550782</v>
      </c>
      <c r="AR122" s="16">
        <v>39293.646958989782</v>
      </c>
      <c r="AS122" s="16">
        <v>23716.997400422839</v>
      </c>
      <c r="AT122" s="16">
        <v>13456.692783002611</v>
      </c>
      <c r="AU122" s="16">
        <v>8071.2535834193841</v>
      </c>
      <c r="AV122" s="16">
        <v>3938.6471262053342</v>
      </c>
      <c r="AW122" s="16">
        <v>2338.077115857699</v>
      </c>
      <c r="AX122" s="17">
        <v>1438.157335349814</v>
      </c>
      <c r="AY122" s="16">
        <v>1.0199216589119251</v>
      </c>
      <c r="AZ122" s="16">
        <v>0.12504694673889771</v>
      </c>
    </row>
    <row r="123" spans="1:52" x14ac:dyDescent="0.3">
      <c r="A123" s="60"/>
      <c r="B123" s="34" t="s">
        <v>817</v>
      </c>
      <c r="C123" s="13">
        <v>1547.5701751457309</v>
      </c>
      <c r="D123" s="14">
        <v>8.7420881467812546</v>
      </c>
      <c r="E123" s="13">
        <v>1542.1635285298339</v>
      </c>
      <c r="F123" s="14">
        <v>33.942542951083553</v>
      </c>
      <c r="G123" s="13">
        <v>1546.320213846122</v>
      </c>
      <c r="H123" s="14">
        <v>30.047477727037091</v>
      </c>
      <c r="I123" s="15">
        <v>99.650636416834047</v>
      </c>
      <c r="J123" s="16">
        <v>1.320566344692681</v>
      </c>
      <c r="K123" s="16">
        <v>4757.1370492144943</v>
      </c>
      <c r="L123" s="16">
        <v>501.14842765708858</v>
      </c>
      <c r="M123" s="16">
        <v>7747.9647160598324</v>
      </c>
      <c r="N123" s="16">
        <f t="shared" si="9"/>
        <v>13007.570759276106</v>
      </c>
      <c r="O123" s="16">
        <v>65543.450231951181</v>
      </c>
      <c r="P123" s="17">
        <v>5038.005442358879</v>
      </c>
      <c r="Q123" s="16">
        <v>1473.93371450377</v>
      </c>
      <c r="R123" s="16">
        <v>11245.77310986373</v>
      </c>
      <c r="S123" s="16">
        <v>7894.272438759931</v>
      </c>
      <c r="T123" s="16">
        <v>67.40802940637775</v>
      </c>
      <c r="U123" s="16">
        <v>22057.767064244032</v>
      </c>
      <c r="V123" s="16">
        <v>107938.6932804618</v>
      </c>
      <c r="W123" s="16">
        <v>212076.4139216209</v>
      </c>
      <c r="X123" s="16">
        <v>24539.025780902612</v>
      </c>
      <c r="Y123" s="16">
        <v>94146.046204176077</v>
      </c>
      <c r="Z123" s="16">
        <v>17349.409257453892</v>
      </c>
      <c r="AA123" s="16">
        <v>2106.4220653682228</v>
      </c>
      <c r="AB123" s="16">
        <v>13833.71056333251</v>
      </c>
      <c r="AC123" s="16">
        <v>1365.242688049768</v>
      </c>
      <c r="AD123" s="16">
        <v>5913.757159212144</v>
      </c>
      <c r="AE123" s="16">
        <v>748.16711883130552</v>
      </c>
      <c r="AF123" s="16">
        <v>1382.0643407041271</v>
      </c>
      <c r="AG123" s="16">
        <v>105.199412344948</v>
      </c>
      <c r="AH123" s="16">
        <v>418.90757510206191</v>
      </c>
      <c r="AI123" s="17">
        <v>38.260353625265488</v>
      </c>
      <c r="AJ123" s="16">
        <v>14049.533161938871</v>
      </c>
      <c r="AK123" s="16">
        <v>455437.52439013403</v>
      </c>
      <c r="AL123" s="16">
        <v>345964.78616903903</v>
      </c>
      <c r="AM123" s="16">
        <v>264429.15712179529</v>
      </c>
      <c r="AN123" s="16">
        <v>206008.85383845971</v>
      </c>
      <c r="AO123" s="16">
        <v>117225.7382260398</v>
      </c>
      <c r="AP123" s="16">
        <v>37414.246276522608</v>
      </c>
      <c r="AQ123" s="16">
        <v>69516.133484082966</v>
      </c>
      <c r="AR123" s="16">
        <v>37818.357009688872</v>
      </c>
      <c r="AS123" s="16">
        <v>24039.663248829849</v>
      </c>
      <c r="AT123" s="16">
        <v>13702.69448408984</v>
      </c>
      <c r="AU123" s="16">
        <v>8637.9021294007962</v>
      </c>
      <c r="AV123" s="16">
        <v>4259.0855200383821</v>
      </c>
      <c r="AW123" s="16">
        <v>2601.910404360633</v>
      </c>
      <c r="AX123" s="17">
        <v>1555.2989278563209</v>
      </c>
      <c r="AY123" s="16">
        <v>0.99692576724179993</v>
      </c>
      <c r="AZ123" s="16">
        <v>0.41446008163470083</v>
      </c>
    </row>
    <row r="124" spans="1:52" x14ac:dyDescent="0.3">
      <c r="A124" s="60"/>
      <c r="B124" s="34" t="s">
        <v>818</v>
      </c>
      <c r="C124" s="13">
        <v>1459.733232033685</v>
      </c>
      <c r="D124" s="14">
        <v>6.7708080999431353</v>
      </c>
      <c r="E124" s="13">
        <v>1449.787450655278</v>
      </c>
      <c r="F124" s="14">
        <v>31.977897947282042</v>
      </c>
      <c r="G124" s="13">
        <v>1454.858343010005</v>
      </c>
      <c r="H124" s="14">
        <v>28.961059825919801</v>
      </c>
      <c r="I124" s="15">
        <v>99.318657603995817</v>
      </c>
      <c r="J124" s="16">
        <v>1.381262484708276</v>
      </c>
      <c r="K124" s="16">
        <v>2572.1044471457508</v>
      </c>
      <c r="L124" s="16">
        <v>258.68759360173573</v>
      </c>
      <c r="M124" s="16">
        <v>10716.007542958179</v>
      </c>
      <c r="N124" s="16">
        <f t="shared" si="9"/>
        <v>13548.180846190375</v>
      </c>
      <c r="O124" s="16">
        <v>96609.442554316178</v>
      </c>
      <c r="P124" s="17">
        <v>2872.7775898210562</v>
      </c>
      <c r="Q124" s="16">
        <v>2830.025213551261</v>
      </c>
      <c r="R124" s="16">
        <v>10923.682360239351</v>
      </c>
      <c r="S124" s="16">
        <v>7908.6385063656307</v>
      </c>
      <c r="T124" s="16">
        <v>52.623759358991848</v>
      </c>
      <c r="U124" s="16">
        <v>25009.277906568139</v>
      </c>
      <c r="V124" s="16">
        <v>83379.1941472326</v>
      </c>
      <c r="W124" s="16">
        <v>196111.44100510969</v>
      </c>
      <c r="X124" s="16">
        <v>24553.54598826799</v>
      </c>
      <c r="Y124" s="16">
        <v>100218.0649693844</v>
      </c>
      <c r="Z124" s="16">
        <v>17815.511142633779</v>
      </c>
      <c r="AA124" s="16">
        <v>499.24117918535927</v>
      </c>
      <c r="AB124" s="16">
        <v>14030.383921661291</v>
      </c>
      <c r="AC124" s="16">
        <v>1391.792632278163</v>
      </c>
      <c r="AD124" s="16">
        <v>6241.7752433824699</v>
      </c>
      <c r="AE124" s="16">
        <v>849.99881856349805</v>
      </c>
      <c r="AF124" s="16">
        <v>1625.568746425427</v>
      </c>
      <c r="AG124" s="16">
        <v>129.19079223807651</v>
      </c>
      <c r="AH124" s="16">
        <v>511.71541118418799</v>
      </c>
      <c r="AI124" s="17">
        <v>48.366259768392901</v>
      </c>
      <c r="AJ124" s="16">
        <v>15929.47637361028</v>
      </c>
      <c r="AK124" s="16">
        <v>351810.94576891401</v>
      </c>
      <c r="AL124" s="16">
        <v>319920.7846739146</v>
      </c>
      <c r="AM124" s="16">
        <v>264585.6248735775</v>
      </c>
      <c r="AN124" s="16">
        <v>219295.5469789592</v>
      </c>
      <c r="AO124" s="16">
        <v>120375.0752880661</v>
      </c>
      <c r="AP124" s="16">
        <v>8867.5165041804503</v>
      </c>
      <c r="AQ124" s="16">
        <v>70504.441817393395</v>
      </c>
      <c r="AR124" s="16">
        <v>38553.812528480979</v>
      </c>
      <c r="AS124" s="16">
        <v>25373.070095050691</v>
      </c>
      <c r="AT124" s="16">
        <v>15567.743929734401</v>
      </c>
      <c r="AU124" s="16">
        <v>10159.804665158919</v>
      </c>
      <c r="AV124" s="16">
        <v>5230.3964468856866</v>
      </c>
      <c r="AW124" s="16">
        <v>3178.3565912061372</v>
      </c>
      <c r="AX124" s="17">
        <v>1966.108120666378</v>
      </c>
      <c r="AY124" s="16">
        <v>1.0485874610860479</v>
      </c>
      <c r="AZ124" s="16">
        <v>9.6255483588685853E-2</v>
      </c>
    </row>
    <row r="125" spans="1:52" x14ac:dyDescent="0.3">
      <c r="A125" s="60"/>
      <c r="B125" s="34" t="s">
        <v>819</v>
      </c>
      <c r="C125" s="13">
        <v>1449.6246850052869</v>
      </c>
      <c r="D125" s="14">
        <v>6.9848236412325884</v>
      </c>
      <c r="E125" s="13">
        <v>1453.1025546892531</v>
      </c>
      <c r="F125" s="14">
        <v>32.004583248342684</v>
      </c>
      <c r="G125" s="13">
        <v>1453.112053392123</v>
      </c>
      <c r="H125" s="14">
        <v>28.92356091233064</v>
      </c>
      <c r="I125" s="15">
        <v>100.23991518080091</v>
      </c>
      <c r="J125" s="16">
        <v>1.694320887494086</v>
      </c>
      <c r="K125" s="16">
        <v>3826.6837943553851</v>
      </c>
      <c r="L125" s="16">
        <v>382.9187035619828</v>
      </c>
      <c r="M125" s="16">
        <v>8170.2396249588901</v>
      </c>
      <c r="N125" s="16">
        <f t="shared" si="9"/>
        <v>12381.536443763751</v>
      </c>
      <c r="O125" s="16">
        <v>73923.140596613579</v>
      </c>
      <c r="P125" s="17">
        <v>4253.223054470639</v>
      </c>
      <c r="Q125" s="16">
        <v>2523.130018252863</v>
      </c>
      <c r="R125" s="16">
        <v>11327.40388038665</v>
      </c>
      <c r="S125" s="16">
        <v>6231.0120113985904</v>
      </c>
      <c r="T125" s="16">
        <v>49.051528556776859</v>
      </c>
      <c r="U125" s="16">
        <v>22541.42415399852</v>
      </c>
      <c r="V125" s="16">
        <v>100704.9978298038</v>
      </c>
      <c r="W125" s="16">
        <v>213531.93791913259</v>
      </c>
      <c r="X125" s="16">
        <v>25276.219492099219</v>
      </c>
      <c r="Y125" s="16">
        <v>97510.056995016188</v>
      </c>
      <c r="Z125" s="16">
        <v>15268.827460057269</v>
      </c>
      <c r="AA125" s="16">
        <v>616.9420077467405</v>
      </c>
      <c r="AB125" s="16">
        <v>12074.497335704569</v>
      </c>
      <c r="AC125" s="16">
        <v>1208.11798174504</v>
      </c>
      <c r="AD125" s="16">
        <v>5402.4906144533834</v>
      </c>
      <c r="AE125" s="16">
        <v>772.19377765081867</v>
      </c>
      <c r="AF125" s="16">
        <v>1467.315484151148</v>
      </c>
      <c r="AG125" s="16">
        <v>112.49019821953119</v>
      </c>
      <c r="AH125" s="16">
        <v>437.30806312882493</v>
      </c>
      <c r="AI125" s="17">
        <v>40.96051165742233</v>
      </c>
      <c r="AJ125" s="16">
        <v>14357.59500254683</v>
      </c>
      <c r="AK125" s="16">
        <v>424915.60265740001</v>
      </c>
      <c r="AL125" s="16">
        <v>348339.21357117873</v>
      </c>
      <c r="AM125" s="16">
        <v>272373.05487175891</v>
      </c>
      <c r="AN125" s="16">
        <v>213369.92777902889</v>
      </c>
      <c r="AO125" s="16">
        <v>103167.7531084951</v>
      </c>
      <c r="AP125" s="16">
        <v>10958.117366727191</v>
      </c>
      <c r="AQ125" s="16">
        <v>60675.866008565688</v>
      </c>
      <c r="AR125" s="16">
        <v>33465.872070499732</v>
      </c>
      <c r="AS125" s="16">
        <v>21961.343961192619</v>
      </c>
      <c r="AT125" s="16">
        <v>14142.74318041792</v>
      </c>
      <c r="AU125" s="16">
        <v>9170.7217759446739</v>
      </c>
      <c r="AV125" s="16">
        <v>4554.2590372279819</v>
      </c>
      <c r="AW125" s="16">
        <v>2716.1991498684779</v>
      </c>
      <c r="AX125" s="17">
        <v>1665.0614494887129</v>
      </c>
      <c r="AY125" s="16">
        <v>1.023926909986882</v>
      </c>
      <c r="AZ125" s="16">
        <v>0.13850197608125461</v>
      </c>
    </row>
    <row r="126" spans="1:52" x14ac:dyDescent="0.3">
      <c r="A126" s="60"/>
      <c r="B126" s="34" t="s">
        <v>820</v>
      </c>
      <c r="C126" s="13">
        <v>1440.662697409218</v>
      </c>
      <c r="D126" s="14">
        <v>7.914619866873819</v>
      </c>
      <c r="E126" s="13">
        <v>1429.802896327174</v>
      </c>
      <c r="F126" s="14">
        <v>31.723334588785971</v>
      </c>
      <c r="G126" s="13">
        <v>1434.417851928991</v>
      </c>
      <c r="H126" s="14">
        <v>29.198492445303081</v>
      </c>
      <c r="I126" s="15">
        <v>99.246194053502336</v>
      </c>
      <c r="J126" s="16">
        <v>3.2030467043591422</v>
      </c>
      <c r="K126" s="16">
        <v>7415.1805427209156</v>
      </c>
      <c r="L126" s="16">
        <v>740.68298660930134</v>
      </c>
      <c r="M126" s="16">
        <v>7207.687682378074</v>
      </c>
      <c r="N126" s="16">
        <f t="shared" si="9"/>
        <v>15366.75425841265</v>
      </c>
      <c r="O126" s="16">
        <v>64874.652697652382</v>
      </c>
      <c r="P126" s="17">
        <v>8358.4589943573719</v>
      </c>
      <c r="Q126" s="16">
        <v>2015.381439558498</v>
      </c>
      <c r="R126" s="16">
        <v>11090.61806245928</v>
      </c>
      <c r="S126" s="16">
        <v>6603.0703648803974</v>
      </c>
      <c r="T126" s="16">
        <v>52.713875091159842</v>
      </c>
      <c r="U126" s="16">
        <v>21651.39770398019</v>
      </c>
      <c r="V126" s="16">
        <v>103381.3297705063</v>
      </c>
      <c r="W126" s="16">
        <v>215099.40399448099</v>
      </c>
      <c r="X126" s="16">
        <v>25008.196969862958</v>
      </c>
      <c r="Y126" s="16">
        <v>95581.109266125888</v>
      </c>
      <c r="Z126" s="16">
        <v>16145.334165410701</v>
      </c>
      <c r="AA126" s="16">
        <v>1123.026510356229</v>
      </c>
      <c r="AB126" s="16">
        <v>12468.808752357099</v>
      </c>
      <c r="AC126" s="16">
        <v>1247.121861661426</v>
      </c>
      <c r="AD126" s="16">
        <v>5404.5930922734078</v>
      </c>
      <c r="AE126" s="16">
        <v>741.59916049325966</v>
      </c>
      <c r="AF126" s="16">
        <v>1367.1574704701129</v>
      </c>
      <c r="AG126" s="16">
        <v>106.5682722837783</v>
      </c>
      <c r="AH126" s="16">
        <v>420.89703165095187</v>
      </c>
      <c r="AI126" s="17">
        <v>40.323990595985663</v>
      </c>
      <c r="AJ126" s="16">
        <v>13790.699174509669</v>
      </c>
      <c r="AK126" s="16">
        <v>436208.14249158761</v>
      </c>
      <c r="AL126" s="16">
        <v>350896.25447713048</v>
      </c>
      <c r="AM126" s="16">
        <v>269484.88114076463</v>
      </c>
      <c r="AN126" s="16">
        <v>209149.03559327329</v>
      </c>
      <c r="AO126" s="16">
        <v>109090.0957122345</v>
      </c>
      <c r="AP126" s="16">
        <v>19947.184908636402</v>
      </c>
      <c r="AQ126" s="16">
        <v>62657.330413854761</v>
      </c>
      <c r="AR126" s="16">
        <v>34546.311957380232</v>
      </c>
      <c r="AS126" s="16">
        <v>21969.89061899759</v>
      </c>
      <c r="AT126" s="16">
        <v>13582.402206836259</v>
      </c>
      <c r="AU126" s="16">
        <v>8544.7341904382047</v>
      </c>
      <c r="AV126" s="16">
        <v>4314.5049507602562</v>
      </c>
      <c r="AW126" s="16">
        <v>2614.2672773351051</v>
      </c>
      <c r="AX126" s="17">
        <v>1639.1866095929131</v>
      </c>
      <c r="AY126" s="16">
        <v>1.023445323609073</v>
      </c>
      <c r="AZ126" s="16">
        <v>0.2412698246077758</v>
      </c>
    </row>
    <row r="127" spans="1:52" x14ac:dyDescent="0.3">
      <c r="A127" s="60"/>
      <c r="B127" s="34" t="s">
        <v>821</v>
      </c>
      <c r="C127" s="13">
        <v>994.3846652055089</v>
      </c>
      <c r="D127" s="14">
        <v>7.0335424298804208</v>
      </c>
      <c r="E127" s="13">
        <v>985.32005180178373</v>
      </c>
      <c r="F127" s="14">
        <v>22.397334341437759</v>
      </c>
      <c r="G127" s="13">
        <v>988.86009868103486</v>
      </c>
      <c r="H127" s="14">
        <v>23.530616470024739</v>
      </c>
      <c r="I127" s="15">
        <v>99.088419831790972</v>
      </c>
      <c r="J127" s="16">
        <v>3.4635088803467919</v>
      </c>
      <c r="K127" s="16">
        <v>7382.2820947637929</v>
      </c>
      <c r="L127" s="16">
        <v>586.82101010101553</v>
      </c>
      <c r="M127" s="16">
        <v>3655.9834549453431</v>
      </c>
      <c r="N127" s="16">
        <f t="shared" si="9"/>
        <v>11628.550068690498</v>
      </c>
      <c r="O127" s="16">
        <v>48956.611025060382</v>
      </c>
      <c r="P127" s="17">
        <v>12558.004781688929</v>
      </c>
      <c r="Q127" s="16">
        <v>1730.9460802947831</v>
      </c>
      <c r="R127" s="16">
        <v>11945.372539491</v>
      </c>
      <c r="S127" s="16">
        <v>7291.5149961881043</v>
      </c>
      <c r="T127" s="16">
        <v>54.248932641841343</v>
      </c>
      <c r="U127" s="16">
        <v>33516.264682308523</v>
      </c>
      <c r="V127" s="16">
        <v>103481.491482132</v>
      </c>
      <c r="W127" s="16">
        <v>214639.43007655401</v>
      </c>
      <c r="X127" s="16">
        <v>24681.021030665212</v>
      </c>
      <c r="Y127" s="16">
        <v>92569.67416506882</v>
      </c>
      <c r="Z127" s="16">
        <v>16760.993819329131</v>
      </c>
      <c r="AA127" s="16">
        <v>893.02369954711639</v>
      </c>
      <c r="AB127" s="16">
        <v>13534.5055249127</v>
      </c>
      <c r="AC127" s="16">
        <v>1522.796838228368</v>
      </c>
      <c r="AD127" s="16">
        <v>7365.9635274846096</v>
      </c>
      <c r="AE127" s="16">
        <v>1061.6882816618131</v>
      </c>
      <c r="AF127" s="16">
        <v>2200.9669086170611</v>
      </c>
      <c r="AG127" s="16">
        <v>199.16117561666681</v>
      </c>
      <c r="AH127" s="16">
        <v>884.81023935790722</v>
      </c>
      <c r="AI127" s="17">
        <v>87.203556460763807</v>
      </c>
      <c r="AJ127" s="16">
        <v>21347.9392880946</v>
      </c>
      <c r="AK127" s="16">
        <v>436630.76574739261</v>
      </c>
      <c r="AL127" s="16">
        <v>350145.8891950309</v>
      </c>
      <c r="AM127" s="16">
        <v>265959.27834768553</v>
      </c>
      <c r="AN127" s="16">
        <v>202559.46206798431</v>
      </c>
      <c r="AO127" s="16">
        <v>113249.9582387104</v>
      </c>
      <c r="AP127" s="16">
        <v>15861.87743422942</v>
      </c>
      <c r="AQ127" s="16">
        <v>68012.590577450756</v>
      </c>
      <c r="AR127" s="16">
        <v>42182.737901062821</v>
      </c>
      <c r="AS127" s="16">
        <v>29942.941168636629</v>
      </c>
      <c r="AT127" s="16">
        <v>19444.84032347643</v>
      </c>
      <c r="AU127" s="16">
        <v>13756.043178856629</v>
      </c>
      <c r="AV127" s="16">
        <v>8063.2054905533123</v>
      </c>
      <c r="AW127" s="16">
        <v>5495.7157724093613</v>
      </c>
      <c r="AX127" s="17">
        <v>3544.8600187302359</v>
      </c>
      <c r="AY127" s="16">
        <v>1.027505824190718</v>
      </c>
      <c r="AZ127" s="16">
        <v>0.1807344350169745</v>
      </c>
    </row>
    <row r="128" spans="1:52" x14ac:dyDescent="0.3">
      <c r="A128" s="60"/>
      <c r="B128" s="34" t="s">
        <v>822</v>
      </c>
      <c r="C128" s="13">
        <v>1739.0754648639891</v>
      </c>
      <c r="D128" s="14">
        <v>6.6418417317528053</v>
      </c>
      <c r="E128" s="13">
        <v>1745.171498780873</v>
      </c>
      <c r="F128" s="14">
        <v>37.593864086647592</v>
      </c>
      <c r="G128" s="13">
        <v>1743.687688320101</v>
      </c>
      <c r="H128" s="14">
        <v>31.059909844463618</v>
      </c>
      <c r="I128" s="15">
        <v>100.3505330297648</v>
      </c>
      <c r="J128" s="16">
        <v>3.031573482892032</v>
      </c>
      <c r="K128" s="16">
        <v>8404.0237264009556</v>
      </c>
      <c r="L128" s="16">
        <v>981.81794271787601</v>
      </c>
      <c r="M128" s="16">
        <v>9648.0331966589019</v>
      </c>
      <c r="N128" s="16">
        <f t="shared" si="9"/>
        <v>19036.906439260627</v>
      </c>
      <c r="O128" s="16">
        <v>72084.153978110233</v>
      </c>
      <c r="P128" s="17">
        <v>7610.5551705781254</v>
      </c>
      <c r="Q128" s="16">
        <v>1520.631099139847</v>
      </c>
      <c r="R128" s="16">
        <v>11610.52966879654</v>
      </c>
      <c r="S128" s="16">
        <v>8931.6547048062912</v>
      </c>
      <c r="T128" s="16">
        <v>58.85967830527477</v>
      </c>
      <c r="U128" s="16">
        <v>26326.383531174259</v>
      </c>
      <c r="V128" s="16">
        <v>96978.089742629512</v>
      </c>
      <c r="W128" s="16">
        <v>201287.88368165601</v>
      </c>
      <c r="X128" s="16">
        <v>23588.84685628333</v>
      </c>
      <c r="Y128" s="16">
        <v>91125.303014660632</v>
      </c>
      <c r="Z128" s="16">
        <v>19558.018336359961</v>
      </c>
      <c r="AA128" s="16">
        <v>972.78857791441044</v>
      </c>
      <c r="AB128" s="16">
        <v>15838.951104197769</v>
      </c>
      <c r="AC128" s="16">
        <v>1713.713635062865</v>
      </c>
      <c r="AD128" s="16">
        <v>7279.0526663866549</v>
      </c>
      <c r="AE128" s="16">
        <v>904.29214452549058</v>
      </c>
      <c r="AF128" s="16">
        <v>1619.5960132497239</v>
      </c>
      <c r="AG128" s="16">
        <v>125.370676415161</v>
      </c>
      <c r="AH128" s="16">
        <v>494.29698258975162</v>
      </c>
      <c r="AI128" s="17">
        <v>45.485101506216303</v>
      </c>
      <c r="AJ128" s="16">
        <v>16768.39715361418</v>
      </c>
      <c r="AK128" s="16">
        <v>409190.25207860558</v>
      </c>
      <c r="AL128" s="16">
        <v>328365.22623434907</v>
      </c>
      <c r="AM128" s="16">
        <v>254190.16008926</v>
      </c>
      <c r="AN128" s="16">
        <v>199398.91250472789</v>
      </c>
      <c r="AO128" s="16">
        <v>132148.7725429727</v>
      </c>
      <c r="AP128" s="16">
        <v>17278.660353719551</v>
      </c>
      <c r="AQ128" s="16">
        <v>79592.719116571709</v>
      </c>
      <c r="AR128" s="16">
        <v>47471.291829996277</v>
      </c>
      <c r="AS128" s="16">
        <v>29589.64498531161</v>
      </c>
      <c r="AT128" s="16">
        <v>16562.12718911155</v>
      </c>
      <c r="AU128" s="16">
        <v>10122.475082810781</v>
      </c>
      <c r="AV128" s="16">
        <v>5075.7358872534833</v>
      </c>
      <c r="AW128" s="16">
        <v>3070.1675937251648</v>
      </c>
      <c r="AX128" s="17">
        <v>1848.987866106354</v>
      </c>
      <c r="AY128" s="16">
        <v>1.0181579397931959</v>
      </c>
      <c r="AZ128" s="16">
        <v>0.1684774692265131</v>
      </c>
    </row>
    <row r="129" spans="1:52" x14ac:dyDescent="0.3">
      <c r="A129" s="60"/>
      <c r="B129" s="34" t="s">
        <v>823</v>
      </c>
      <c r="C129" s="13">
        <v>1745.4109602607541</v>
      </c>
      <c r="D129" s="14">
        <v>6.3129130487226988</v>
      </c>
      <c r="E129" s="13">
        <v>1737.270850014922</v>
      </c>
      <c r="F129" s="14">
        <v>37.323181089350413</v>
      </c>
      <c r="G129" s="13">
        <v>1741.7447180534759</v>
      </c>
      <c r="H129" s="14">
        <v>30.969918582787049</v>
      </c>
      <c r="I129" s="15">
        <v>99.533627871534875</v>
      </c>
      <c r="J129" s="16">
        <v>3.1384495894287991</v>
      </c>
      <c r="K129" s="16">
        <v>11624.341893947219</v>
      </c>
      <c r="L129" s="16">
        <v>1362.2213919072219</v>
      </c>
      <c r="M129" s="16">
        <v>6807.2731945065516</v>
      </c>
      <c r="N129" s="16">
        <f t="shared" si="9"/>
        <v>19796.974929950422</v>
      </c>
      <c r="O129" s="16">
        <v>50816.795234411227</v>
      </c>
      <c r="P129" s="17">
        <v>10605.499167826079</v>
      </c>
      <c r="Q129" s="16">
        <v>1079.857566160314</v>
      </c>
      <c r="R129" s="16">
        <v>11569.31621407376</v>
      </c>
      <c r="S129" s="16">
        <v>7454.6050692343842</v>
      </c>
      <c r="T129" s="16">
        <v>67.467625507097978</v>
      </c>
      <c r="U129" s="16">
        <v>26637.320930732949</v>
      </c>
      <c r="V129" s="16">
        <v>104577.0705650918</v>
      </c>
      <c r="W129" s="16">
        <v>210572.26459375719</v>
      </c>
      <c r="X129" s="16">
        <v>24790.964552563619</v>
      </c>
      <c r="Y129" s="16">
        <v>95148.14198341599</v>
      </c>
      <c r="Z129" s="16">
        <v>18136.961678180229</v>
      </c>
      <c r="AA129" s="16">
        <v>737.39327748962216</v>
      </c>
      <c r="AB129" s="16">
        <v>14971.95690221358</v>
      </c>
      <c r="AC129" s="16">
        <v>1592.8653088805161</v>
      </c>
      <c r="AD129" s="16">
        <v>7128.1920404158291</v>
      </c>
      <c r="AE129" s="16">
        <v>906.04060038229625</v>
      </c>
      <c r="AF129" s="16">
        <v>1665.509490291334</v>
      </c>
      <c r="AG129" s="16">
        <v>129.38258844263061</v>
      </c>
      <c r="AH129" s="16">
        <v>516.81875504258335</v>
      </c>
      <c r="AI129" s="17">
        <v>48.323389573612268</v>
      </c>
      <c r="AJ129" s="16">
        <v>16966.446452696149</v>
      </c>
      <c r="AK129" s="16">
        <v>441253.4622999655</v>
      </c>
      <c r="AL129" s="16">
        <v>343511.03522635758</v>
      </c>
      <c r="AM129" s="16">
        <v>267144.01457503898</v>
      </c>
      <c r="AN129" s="16">
        <v>208201.62359609621</v>
      </c>
      <c r="AO129" s="16">
        <v>122547.0383660826</v>
      </c>
      <c r="AP129" s="16">
        <v>13097.57153622775</v>
      </c>
      <c r="AQ129" s="16">
        <v>75235.964332731543</v>
      </c>
      <c r="AR129" s="16">
        <v>44123.692766773289</v>
      </c>
      <c r="AS129" s="16">
        <v>28976.390408194431</v>
      </c>
      <c r="AT129" s="16">
        <v>16594.15019015194</v>
      </c>
      <c r="AU129" s="16">
        <v>10409.434314320841</v>
      </c>
      <c r="AV129" s="16">
        <v>5238.1614754101474</v>
      </c>
      <c r="AW129" s="16">
        <v>3210.0543791464802</v>
      </c>
      <c r="AX129" s="17">
        <v>1964.365429821637</v>
      </c>
      <c r="AY129" s="16">
        <v>1.0005156958093659</v>
      </c>
      <c r="AZ129" s="16">
        <v>0.13640384835407229</v>
      </c>
    </row>
    <row r="130" spans="1:52" x14ac:dyDescent="0.3">
      <c r="A130" s="60"/>
      <c r="B130" s="34" t="s">
        <v>824</v>
      </c>
      <c r="C130" s="13">
        <v>1471.8972853773471</v>
      </c>
      <c r="D130" s="14">
        <v>6.6389255223776136</v>
      </c>
      <c r="E130" s="13">
        <v>1474.596305398868</v>
      </c>
      <c r="F130" s="14">
        <v>32.378959863575318</v>
      </c>
      <c r="G130" s="13">
        <v>1474.386807361825</v>
      </c>
      <c r="H130" s="14">
        <v>29.04341014344493</v>
      </c>
      <c r="I130" s="15">
        <v>100.18337013379499</v>
      </c>
      <c r="J130" s="16">
        <v>0.43432586836230153</v>
      </c>
      <c r="K130" s="16">
        <v>4040.7906577315539</v>
      </c>
      <c r="L130" s="16">
        <v>409.10968100004033</v>
      </c>
      <c r="M130" s="16">
        <v>2780.8755562188189</v>
      </c>
      <c r="N130" s="16">
        <f t="shared" si="9"/>
        <v>7231.2102208187753</v>
      </c>
      <c r="O130" s="16">
        <v>23880.753254801421</v>
      </c>
      <c r="P130" s="17">
        <v>4428.7616165777335</v>
      </c>
      <c r="Q130" s="16">
        <v>793.97624151593743</v>
      </c>
      <c r="R130" s="16">
        <v>12007.579029455381</v>
      </c>
      <c r="S130" s="16">
        <v>3198.9799567881819</v>
      </c>
      <c r="T130" s="16">
        <v>51.1350448119844</v>
      </c>
      <c r="U130" s="16">
        <v>28528.563135846889</v>
      </c>
      <c r="V130" s="16">
        <v>108037.38542444821</v>
      </c>
      <c r="W130" s="16">
        <v>224315.77364972909</v>
      </c>
      <c r="X130" s="16">
        <v>27215.90986236907</v>
      </c>
      <c r="Y130" s="16">
        <v>107644.6510854681</v>
      </c>
      <c r="Z130" s="16">
        <v>23622.594085481469</v>
      </c>
      <c r="AA130" s="16">
        <v>3560.244219361683</v>
      </c>
      <c r="AB130" s="16">
        <v>20014.228891441409</v>
      </c>
      <c r="AC130" s="16">
        <v>2139.1156045349348</v>
      </c>
      <c r="AD130" s="16">
        <v>8546.5001657520243</v>
      </c>
      <c r="AE130" s="16">
        <v>982.30364923275556</v>
      </c>
      <c r="AF130" s="16">
        <v>1721.8103514107979</v>
      </c>
      <c r="AG130" s="16">
        <v>143.3151752606843</v>
      </c>
      <c r="AH130" s="16">
        <v>670.16827796122254</v>
      </c>
      <c r="AI130" s="17">
        <v>71.788666609170107</v>
      </c>
      <c r="AJ130" s="16">
        <v>18171.05932219547</v>
      </c>
      <c r="AK130" s="16">
        <v>455853.94693859998</v>
      </c>
      <c r="AL130" s="16">
        <v>365931.11525241297</v>
      </c>
      <c r="AM130" s="16">
        <v>293274.89075828751</v>
      </c>
      <c r="AN130" s="16">
        <v>235546.282462731</v>
      </c>
      <c r="AO130" s="16">
        <v>159612.1221991991</v>
      </c>
      <c r="AP130" s="16">
        <v>63237.019882090281</v>
      </c>
      <c r="AQ130" s="16">
        <v>100574.0145298563</v>
      </c>
      <c r="AR130" s="16">
        <v>59255.279904014817</v>
      </c>
      <c r="AS130" s="16">
        <v>34741.870592487903</v>
      </c>
      <c r="AT130" s="16">
        <v>17990.909326607249</v>
      </c>
      <c r="AU130" s="16">
        <v>10761.31469631749</v>
      </c>
      <c r="AV130" s="16">
        <v>5802.2338162220349</v>
      </c>
      <c r="AW130" s="16">
        <v>4162.5358879579026</v>
      </c>
      <c r="AX130" s="17">
        <v>2918.2384800475652</v>
      </c>
      <c r="AY130" s="16">
        <v>1.000804014385557</v>
      </c>
      <c r="AZ130" s="16">
        <v>0.49910918961593881</v>
      </c>
    </row>
    <row r="131" spans="1:52" x14ac:dyDescent="0.3">
      <c r="A131" s="60"/>
      <c r="B131" s="34" t="s">
        <v>825</v>
      </c>
      <c r="C131" s="13">
        <v>1741.1384306372031</v>
      </c>
      <c r="D131" s="14">
        <v>6.3484179614072964</v>
      </c>
      <c r="E131" s="13">
        <v>1741.6695380739079</v>
      </c>
      <c r="F131" s="14">
        <v>37.347757128121039</v>
      </c>
      <c r="G131" s="13">
        <v>1741.8738445388119</v>
      </c>
      <c r="H131" s="14">
        <v>31.000580263976591</v>
      </c>
      <c r="I131" s="15">
        <v>100.0305034583902</v>
      </c>
      <c r="J131" s="16">
        <v>3.8957285515365938</v>
      </c>
      <c r="K131" s="16">
        <v>13992.76108546708</v>
      </c>
      <c r="L131" s="16">
        <v>1636.862052002899</v>
      </c>
      <c r="M131" s="16">
        <v>6517.4252440801984</v>
      </c>
      <c r="N131" s="16">
        <f t="shared" si="9"/>
        <v>22150.944110101715</v>
      </c>
      <c r="O131" s="16">
        <v>48993.61302640113</v>
      </c>
      <c r="P131" s="17">
        <v>12734.58951280632</v>
      </c>
      <c r="Q131" s="16">
        <v>653.2284261057431</v>
      </c>
      <c r="R131" s="16">
        <v>11600.78543309087</v>
      </c>
      <c r="S131" s="16">
        <v>7197.6262634804298</v>
      </c>
      <c r="T131" s="16">
        <v>67.278504335758029</v>
      </c>
      <c r="U131" s="16">
        <v>25202.035407091411</v>
      </c>
      <c r="V131" s="16">
        <v>100546.6111854363</v>
      </c>
      <c r="W131" s="16">
        <v>212654.4764498905</v>
      </c>
      <c r="X131" s="16">
        <v>25152.397970246831</v>
      </c>
      <c r="Y131" s="16">
        <v>95249.99111807486</v>
      </c>
      <c r="Z131" s="16">
        <v>19555.085584927321</v>
      </c>
      <c r="AA131" s="16">
        <v>768.5519066152641</v>
      </c>
      <c r="AB131" s="16">
        <v>15609.74691681641</v>
      </c>
      <c r="AC131" s="16">
        <v>1670.945316936208</v>
      </c>
      <c r="AD131" s="16">
        <v>6878.7005645732588</v>
      </c>
      <c r="AE131" s="16">
        <v>862.52065727600268</v>
      </c>
      <c r="AF131" s="16">
        <v>1521.0999911383351</v>
      </c>
      <c r="AG131" s="16">
        <v>115.4056331752079</v>
      </c>
      <c r="AH131" s="16">
        <v>451.62999055397302</v>
      </c>
      <c r="AI131" s="17">
        <v>41.948991733102588</v>
      </c>
      <c r="AJ131" s="16">
        <v>16052.251851650581</v>
      </c>
      <c r="AK131" s="16">
        <v>424247.30457989988</v>
      </c>
      <c r="AL131" s="16">
        <v>346907.79192478058</v>
      </c>
      <c r="AM131" s="16">
        <v>271038.77123110811</v>
      </c>
      <c r="AN131" s="16">
        <v>208424.48822335861</v>
      </c>
      <c r="AO131" s="16">
        <v>132128.95665491431</v>
      </c>
      <c r="AP131" s="16">
        <v>13651.010774693859</v>
      </c>
      <c r="AQ131" s="16">
        <v>78440.939280484454</v>
      </c>
      <c r="AR131" s="16">
        <v>46286.573876349248</v>
      </c>
      <c r="AS131" s="16">
        <v>27962.197416964471</v>
      </c>
      <c r="AT131" s="16">
        <v>15797.081635091619</v>
      </c>
      <c r="AU131" s="16">
        <v>9506.8749446145957</v>
      </c>
      <c r="AV131" s="16">
        <v>4672.2928411015364</v>
      </c>
      <c r="AW131" s="16">
        <v>2805.15522083213</v>
      </c>
      <c r="AX131" s="17">
        <v>1705.2435663862841</v>
      </c>
      <c r="AY131" s="16">
        <v>1.023031011715557</v>
      </c>
      <c r="AZ131" s="16">
        <v>0.13408938963769809</v>
      </c>
    </row>
    <row r="132" spans="1:52" x14ac:dyDescent="0.3">
      <c r="A132" s="60"/>
      <c r="B132" s="34" t="s">
        <v>826</v>
      </c>
      <c r="C132" s="13">
        <v>1742.1156563627519</v>
      </c>
      <c r="D132" s="14">
        <v>6.2558102830183051</v>
      </c>
      <c r="E132" s="13">
        <v>1726.848965594927</v>
      </c>
      <c r="F132" s="14">
        <v>38.093882569339499</v>
      </c>
      <c r="G132" s="13">
        <v>1734.697407606501</v>
      </c>
      <c r="H132" s="14">
        <v>31.665924362016099</v>
      </c>
      <c r="I132" s="15">
        <v>99.123669504256739</v>
      </c>
      <c r="J132" s="16">
        <v>3.2547823317328319</v>
      </c>
      <c r="K132" s="16">
        <v>9718.9740208771127</v>
      </c>
      <c r="L132" s="16">
        <v>1137.7437100150969</v>
      </c>
      <c r="M132" s="16">
        <v>8540.9935897542982</v>
      </c>
      <c r="N132" s="16">
        <f t="shared" si="9"/>
        <v>19400.96610297824</v>
      </c>
      <c r="O132" s="16">
        <v>64247.457997781137</v>
      </c>
      <c r="P132" s="17">
        <v>8955.283173565751</v>
      </c>
      <c r="Q132" s="16">
        <v>1485.902615413072</v>
      </c>
      <c r="R132" s="16">
        <v>11522.8024490347</v>
      </c>
      <c r="S132" s="16">
        <v>8005.1341882247943</v>
      </c>
      <c r="T132" s="16">
        <v>117.1802077743713</v>
      </c>
      <c r="U132" s="16">
        <v>28627.524764622769</v>
      </c>
      <c r="V132" s="16">
        <v>89456.804210865346</v>
      </c>
      <c r="W132" s="16">
        <v>201256.7578301834</v>
      </c>
      <c r="X132" s="16">
        <v>25154.488288765711</v>
      </c>
      <c r="Y132" s="16">
        <v>99443.064900838392</v>
      </c>
      <c r="Z132" s="16">
        <v>21206.378431220099</v>
      </c>
      <c r="AA132" s="16">
        <v>483.51348922113561</v>
      </c>
      <c r="AB132" s="16">
        <v>16315.964248284339</v>
      </c>
      <c r="AC132" s="16">
        <v>1792.7866402343841</v>
      </c>
      <c r="AD132" s="16">
        <v>7757.9792919881229</v>
      </c>
      <c r="AE132" s="16">
        <v>960.43100282724174</v>
      </c>
      <c r="AF132" s="16">
        <v>1779.0522125930461</v>
      </c>
      <c r="AG132" s="16">
        <v>148.84629518920141</v>
      </c>
      <c r="AH132" s="16">
        <v>629.88572338401843</v>
      </c>
      <c r="AI132" s="17">
        <v>58.187044084337188</v>
      </c>
      <c r="AJ132" s="16">
        <v>18234.09220676609</v>
      </c>
      <c r="AK132" s="16">
        <v>377454.87008803937</v>
      </c>
      <c r="AL132" s="16">
        <v>328314.44996767282</v>
      </c>
      <c r="AM132" s="16">
        <v>271061.29621514771</v>
      </c>
      <c r="AN132" s="16">
        <v>217599.70437820221</v>
      </c>
      <c r="AO132" s="16">
        <v>143286.34075148721</v>
      </c>
      <c r="AP132" s="16">
        <v>8588.161442648945</v>
      </c>
      <c r="AQ132" s="16">
        <v>81989.770091881132</v>
      </c>
      <c r="AR132" s="16">
        <v>49661.679784885993</v>
      </c>
      <c r="AS132" s="16">
        <v>31536.501186943591</v>
      </c>
      <c r="AT132" s="16">
        <v>17590.31140709234</v>
      </c>
      <c r="AU132" s="16">
        <v>11119.07632870654</v>
      </c>
      <c r="AV132" s="16">
        <v>6026.1657971336581</v>
      </c>
      <c r="AW132" s="16">
        <v>3912.3336856150208</v>
      </c>
      <c r="AX132" s="17">
        <v>2365.32699529826</v>
      </c>
      <c r="AY132" s="16">
        <v>1.026416738040379</v>
      </c>
      <c r="AZ132" s="16">
        <v>7.9235165544753378E-2</v>
      </c>
    </row>
    <row r="133" spans="1:52" x14ac:dyDescent="0.3">
      <c r="A133" s="60"/>
      <c r="B133" s="34" t="s">
        <v>827</v>
      </c>
      <c r="C133" s="13">
        <v>995.29843326125126</v>
      </c>
      <c r="D133" s="14">
        <v>7.2009508044224804</v>
      </c>
      <c r="E133" s="13">
        <v>995.08647395292587</v>
      </c>
      <c r="F133" s="14">
        <v>22.538921396792819</v>
      </c>
      <c r="G133" s="13">
        <v>995.93322832203</v>
      </c>
      <c r="H133" s="14">
        <v>23.585388470627748</v>
      </c>
      <c r="I133" s="15">
        <v>99.978703944340509</v>
      </c>
      <c r="J133" s="16">
        <v>3.551220203482027</v>
      </c>
      <c r="K133" s="16">
        <v>9161.2877568897129</v>
      </c>
      <c r="L133" s="16">
        <v>727.82669332117894</v>
      </c>
      <c r="M133" s="16">
        <v>4448.6573601323234</v>
      </c>
      <c r="N133" s="16">
        <f t="shared" si="9"/>
        <v>14341.323030546699</v>
      </c>
      <c r="O133" s="16">
        <v>59485.905369031367</v>
      </c>
      <c r="P133" s="17">
        <v>15503.49287277459</v>
      </c>
      <c r="Q133" s="16">
        <v>969.36426354953551</v>
      </c>
      <c r="R133" s="16">
        <v>11763.298468788231</v>
      </c>
      <c r="S133" s="16">
        <v>8526.1079726598873</v>
      </c>
      <c r="T133" s="16">
        <v>58.391310771740628</v>
      </c>
      <c r="U133" s="16">
        <v>36907.49529659142</v>
      </c>
      <c r="V133" s="16">
        <v>95896.229604982276</v>
      </c>
      <c r="W133" s="16">
        <v>202860.14289616511</v>
      </c>
      <c r="X133" s="16">
        <v>23718.457938461161</v>
      </c>
      <c r="Y133" s="16">
        <v>90641.835572862285</v>
      </c>
      <c r="Z133" s="16">
        <v>16612.023418188928</v>
      </c>
      <c r="AA133" s="16">
        <v>1038.309119316925</v>
      </c>
      <c r="AB133" s="16">
        <v>14432.54368578564</v>
      </c>
      <c r="AC133" s="16">
        <v>1699.6488282483169</v>
      </c>
      <c r="AD133" s="16">
        <v>8655.4788148167263</v>
      </c>
      <c r="AE133" s="16">
        <v>1200.6341849120511</v>
      </c>
      <c r="AF133" s="16">
        <v>2499.6452088129081</v>
      </c>
      <c r="AG133" s="16">
        <v>226.57232828825229</v>
      </c>
      <c r="AH133" s="16">
        <v>997.99744161046658</v>
      </c>
      <c r="AI133" s="17">
        <v>97.155344956912046</v>
      </c>
      <c r="AJ133" s="16">
        <v>23507.95878763785</v>
      </c>
      <c r="AK133" s="16">
        <v>404625.44137123332</v>
      </c>
      <c r="AL133" s="16">
        <v>330930.08629064448</v>
      </c>
      <c r="AM133" s="16">
        <v>255586.8312334177</v>
      </c>
      <c r="AN133" s="16">
        <v>198340.99687716039</v>
      </c>
      <c r="AO133" s="16">
        <v>112243.40147424951</v>
      </c>
      <c r="AP133" s="16">
        <v>18442.435511845921</v>
      </c>
      <c r="AQ133" s="16">
        <v>72525.345154701718</v>
      </c>
      <c r="AR133" s="16">
        <v>47081.684993028168</v>
      </c>
      <c r="AS133" s="16">
        <v>35184.873230962301</v>
      </c>
      <c r="AT133" s="16">
        <v>21989.6370863013</v>
      </c>
      <c r="AU133" s="16">
        <v>15622.78255508067</v>
      </c>
      <c r="AV133" s="16">
        <v>9172.9687566094053</v>
      </c>
      <c r="AW133" s="16">
        <v>6198.7418733569348</v>
      </c>
      <c r="AX133" s="17">
        <v>3949.4042665411398</v>
      </c>
      <c r="AY133" s="16">
        <v>1.0290593492130791</v>
      </c>
      <c r="AZ133" s="16">
        <v>0.20440568092793959</v>
      </c>
    </row>
    <row r="134" spans="1:52" x14ac:dyDescent="0.3">
      <c r="A134" s="60"/>
      <c r="B134" s="34" t="s">
        <v>828</v>
      </c>
      <c r="C134" s="13">
        <v>1740.9186926362031</v>
      </c>
      <c r="D134" s="14">
        <v>6.4452680518804124</v>
      </c>
      <c r="E134" s="13">
        <v>1728.8695545902731</v>
      </c>
      <c r="F134" s="14">
        <v>37.087992481071169</v>
      </c>
      <c r="G134" s="13">
        <v>1735.5765353828731</v>
      </c>
      <c r="H134" s="14">
        <v>30.902763248434741</v>
      </c>
      <c r="I134" s="15">
        <v>99.307886227145673</v>
      </c>
      <c r="J134" s="16">
        <v>2.5520560517848909</v>
      </c>
      <c r="K134" s="16">
        <v>10485.75173587547</v>
      </c>
      <c r="L134" s="16">
        <v>1227.588026562524</v>
      </c>
      <c r="M134" s="16">
        <v>5093.58824450662</v>
      </c>
      <c r="N134" s="16">
        <f t="shared" si="9"/>
        <v>16809.480062996401</v>
      </c>
      <c r="O134" s="16">
        <v>37424.225770285942</v>
      </c>
      <c r="P134" s="17">
        <v>9626.5847150265454</v>
      </c>
      <c r="Q134" s="16">
        <v>1445.971959625359</v>
      </c>
      <c r="R134" s="16">
        <v>11875.87328413364</v>
      </c>
      <c r="S134" s="16">
        <v>5882.5989190218716</v>
      </c>
      <c r="T134" s="16">
        <v>143.65864265841341</v>
      </c>
      <c r="U134" s="16">
        <v>23464.561804340821</v>
      </c>
      <c r="V134" s="16">
        <v>105821.3723124066</v>
      </c>
      <c r="W134" s="16">
        <v>223177.95268831891</v>
      </c>
      <c r="X134" s="16">
        <v>25838.596567024339</v>
      </c>
      <c r="Y134" s="16">
        <v>100076.3208383443</v>
      </c>
      <c r="Z134" s="16">
        <v>20265.576827154171</v>
      </c>
      <c r="AA134" s="16">
        <v>782.32389483608449</v>
      </c>
      <c r="AB134" s="16">
        <v>15483.60008849201</v>
      </c>
      <c r="AC134" s="16">
        <v>1578.010094329712</v>
      </c>
      <c r="AD134" s="16">
        <v>6544.7153207681158</v>
      </c>
      <c r="AE134" s="16">
        <v>790.63065688209304</v>
      </c>
      <c r="AF134" s="16">
        <v>1401.1305288232049</v>
      </c>
      <c r="AG134" s="16">
        <v>108.0390219688296</v>
      </c>
      <c r="AH134" s="16">
        <v>433.32918322818</v>
      </c>
      <c r="AI134" s="17">
        <v>40.902506488329458</v>
      </c>
      <c r="AJ134" s="16">
        <v>14945.58076709606</v>
      </c>
      <c r="AK134" s="16">
        <v>446503.68064306612</v>
      </c>
      <c r="AL134" s="16">
        <v>364074.9636024778</v>
      </c>
      <c r="AM134" s="16">
        <v>278433.15266190021</v>
      </c>
      <c r="AN134" s="16">
        <v>218985.3847666177</v>
      </c>
      <c r="AO134" s="16">
        <v>136929.57315644709</v>
      </c>
      <c r="AP134" s="16">
        <v>13895.628682701319</v>
      </c>
      <c r="AQ134" s="16">
        <v>77807.035620562878</v>
      </c>
      <c r="AR134" s="16">
        <v>43712.190978662387</v>
      </c>
      <c r="AS134" s="16">
        <v>26604.53382426063</v>
      </c>
      <c r="AT134" s="16">
        <v>14480.41496121049</v>
      </c>
      <c r="AU134" s="16">
        <v>8757.06580514503</v>
      </c>
      <c r="AV134" s="16">
        <v>4374.0494724222508</v>
      </c>
      <c r="AW134" s="16">
        <v>2691.4856101129189</v>
      </c>
      <c r="AX134" s="17">
        <v>1662.7035157857499</v>
      </c>
      <c r="AY134" s="16">
        <v>1.03256600016713</v>
      </c>
      <c r="AZ134" s="16">
        <v>0.13462327098921309</v>
      </c>
    </row>
    <row r="135" spans="1:52" x14ac:dyDescent="0.3">
      <c r="A135" s="60"/>
      <c r="B135" s="34" t="s">
        <v>829</v>
      </c>
      <c r="C135" s="13">
        <v>1454.9164560129391</v>
      </c>
      <c r="D135" s="14">
        <v>7.5947313051834584</v>
      </c>
      <c r="E135" s="13">
        <v>1406.8162964072919</v>
      </c>
      <c r="F135" s="14">
        <v>30.960501415201389</v>
      </c>
      <c r="G135" s="13">
        <v>1428.138538450685</v>
      </c>
      <c r="H135" s="14">
        <v>28.611017362453079</v>
      </c>
      <c r="I135" s="15">
        <v>96.69395727796902</v>
      </c>
      <c r="J135" s="16">
        <v>4.2472657766039312E-2</v>
      </c>
      <c r="K135" s="16">
        <v>7059.7473045059514</v>
      </c>
      <c r="L135" s="16">
        <v>708.85593560677364</v>
      </c>
      <c r="M135" s="16">
        <v>6423.1940215155873</v>
      </c>
      <c r="N135" s="16">
        <f t="shared" si="9"/>
        <v>14191.839734286077</v>
      </c>
      <c r="O135" s="16">
        <v>58959.648525622528</v>
      </c>
      <c r="P135" s="17">
        <v>8381.7524921599288</v>
      </c>
      <c r="Q135" s="16">
        <v>1342.480517811088</v>
      </c>
      <c r="R135" s="16">
        <v>11877.214066533381</v>
      </c>
      <c r="S135" s="16">
        <v>7677.2403959293488</v>
      </c>
      <c r="T135" s="16">
        <v>58.579950350238477</v>
      </c>
      <c r="U135" s="16">
        <v>25253.108782868228</v>
      </c>
      <c r="V135" s="16">
        <v>101542.71649234751</v>
      </c>
      <c r="W135" s="16">
        <v>209882.34254811009</v>
      </c>
      <c r="X135" s="16">
        <v>25247.956808205101</v>
      </c>
      <c r="Y135" s="16">
        <v>96380.273349973169</v>
      </c>
      <c r="Z135" s="16">
        <v>19215.3879602331</v>
      </c>
      <c r="AA135" s="16">
        <v>1348.759651803088</v>
      </c>
      <c r="AB135" s="16">
        <v>15664.84252585757</v>
      </c>
      <c r="AC135" s="16">
        <v>1632.004342418285</v>
      </c>
      <c r="AD135" s="16">
        <v>7076.3457688325107</v>
      </c>
      <c r="AE135" s="16">
        <v>838.90145298050811</v>
      </c>
      <c r="AF135" s="16">
        <v>1570.877720527435</v>
      </c>
      <c r="AG135" s="16">
        <v>128.25639791646191</v>
      </c>
      <c r="AH135" s="16">
        <v>536.46063605161999</v>
      </c>
      <c r="AI135" s="17">
        <v>51.181339049569559</v>
      </c>
      <c r="AJ135" s="16">
        <v>16084.782664247279</v>
      </c>
      <c r="AK135" s="16">
        <v>428450.28055842832</v>
      </c>
      <c r="AL135" s="16">
        <v>342385.5506494455</v>
      </c>
      <c r="AM135" s="16">
        <v>272068.50008841709</v>
      </c>
      <c r="AN135" s="16">
        <v>210897.75350103539</v>
      </c>
      <c r="AO135" s="16">
        <v>129833.7024340075</v>
      </c>
      <c r="AP135" s="16">
        <v>23956.654561333711</v>
      </c>
      <c r="AQ135" s="16">
        <v>78717.801637475219</v>
      </c>
      <c r="AR135" s="16">
        <v>45207.876521282124</v>
      </c>
      <c r="AS135" s="16">
        <v>28765.633206636219</v>
      </c>
      <c r="AT135" s="16">
        <v>15364.495475833481</v>
      </c>
      <c r="AU135" s="16">
        <v>9817.9857532964688</v>
      </c>
      <c r="AV135" s="16">
        <v>5192.566717265664</v>
      </c>
      <c r="AW135" s="16">
        <v>3332.0536400721739</v>
      </c>
      <c r="AX135" s="17">
        <v>2080.5422377873811</v>
      </c>
      <c r="AY135" s="16">
        <v>1.002827145487025</v>
      </c>
      <c r="AZ135" s="16">
        <v>0.23697142013904521</v>
      </c>
    </row>
    <row r="136" spans="1:52" x14ac:dyDescent="0.3">
      <c r="A136" s="60"/>
      <c r="B136" s="34" t="s">
        <v>830</v>
      </c>
      <c r="C136" s="13">
        <v>1457.8942709629271</v>
      </c>
      <c r="D136" s="14">
        <v>6.5943123501622756</v>
      </c>
      <c r="E136" s="13">
        <v>1469.789895931955</v>
      </c>
      <c r="F136" s="14">
        <v>32.206004214417653</v>
      </c>
      <c r="G136" s="13">
        <v>1465.746126620608</v>
      </c>
      <c r="H136" s="14">
        <v>28.82920292691659</v>
      </c>
      <c r="I136" s="15">
        <v>100.8159456557279</v>
      </c>
      <c r="J136" s="16">
        <v>1.0338227423257009</v>
      </c>
      <c r="K136" s="16">
        <v>6611.6930020244454</v>
      </c>
      <c r="L136" s="16">
        <v>664.91495641651272</v>
      </c>
      <c r="M136" s="16">
        <v>7954.7270843842898</v>
      </c>
      <c r="N136" s="16">
        <f t="shared" si="9"/>
        <v>15232.368865567572</v>
      </c>
      <c r="O136" s="16">
        <v>71293.695855864891</v>
      </c>
      <c r="P136" s="17">
        <v>7283.5111491844764</v>
      </c>
      <c r="Q136" s="16">
        <v>2103.674513531113</v>
      </c>
      <c r="R136" s="16">
        <v>11710.16165384361</v>
      </c>
      <c r="S136" s="16">
        <v>8390.9669620549867</v>
      </c>
      <c r="T136" s="16">
        <v>64.417200991726318</v>
      </c>
      <c r="U136" s="16">
        <v>28045.659204721</v>
      </c>
      <c r="V136" s="16">
        <v>94085.7392423813</v>
      </c>
      <c r="W136" s="16">
        <v>204381.49064488171</v>
      </c>
      <c r="X136" s="16">
        <v>24298.709624587042</v>
      </c>
      <c r="Y136" s="16">
        <v>96353.627138614494</v>
      </c>
      <c r="Z136" s="16">
        <v>17388.39590123887</v>
      </c>
      <c r="AA136" s="16">
        <v>1227.8030196556231</v>
      </c>
      <c r="AB136" s="16">
        <v>14457.169612589219</v>
      </c>
      <c r="AC136" s="16">
        <v>1524.851013258223</v>
      </c>
      <c r="AD136" s="16">
        <v>6974.8003167163433</v>
      </c>
      <c r="AE136" s="16">
        <v>945.61065004033787</v>
      </c>
      <c r="AF136" s="16">
        <v>1787.415772933582</v>
      </c>
      <c r="AG136" s="16">
        <v>141.2776883041866</v>
      </c>
      <c r="AH136" s="16">
        <v>565.83836711690935</v>
      </c>
      <c r="AI136" s="17">
        <v>53.109058439041128</v>
      </c>
      <c r="AJ136" s="16">
        <v>17863.477200459231</v>
      </c>
      <c r="AK136" s="16">
        <v>396986.24152903497</v>
      </c>
      <c r="AL136" s="16">
        <v>333411.8933847989</v>
      </c>
      <c r="AM136" s="16">
        <v>261839.54336839481</v>
      </c>
      <c r="AN136" s="16">
        <v>210839.44669281071</v>
      </c>
      <c r="AO136" s="16">
        <v>117489.1614948572</v>
      </c>
      <c r="AP136" s="16">
        <v>21808.224150188689</v>
      </c>
      <c r="AQ136" s="16">
        <v>72649.093530599086</v>
      </c>
      <c r="AR136" s="16">
        <v>42239.640256460472</v>
      </c>
      <c r="AS136" s="16">
        <v>28352.8468159201</v>
      </c>
      <c r="AT136" s="16">
        <v>17318.876374365162</v>
      </c>
      <c r="AU136" s="16">
        <v>11171.348580834891</v>
      </c>
      <c r="AV136" s="16">
        <v>5719.744465756542</v>
      </c>
      <c r="AW136" s="16">
        <v>3514.524019359686</v>
      </c>
      <c r="AX136" s="17">
        <v>2158.9048145951679</v>
      </c>
      <c r="AY136" s="16">
        <v>1.0341314416352709</v>
      </c>
      <c r="AZ136" s="16">
        <v>0.23605124764750199</v>
      </c>
    </row>
    <row r="137" spans="1:52" x14ac:dyDescent="0.3">
      <c r="A137" s="60"/>
      <c r="B137" s="34" t="s">
        <v>831</v>
      </c>
      <c r="C137" s="13">
        <v>1458.181385864998</v>
      </c>
      <c r="D137" s="14">
        <v>6.557416080836969</v>
      </c>
      <c r="E137" s="13">
        <v>1479.962843572948</v>
      </c>
      <c r="F137" s="14">
        <v>32.417111552927672</v>
      </c>
      <c r="G137" s="13">
        <v>1471.893984797181</v>
      </c>
      <c r="H137" s="14">
        <v>28.92636271951126</v>
      </c>
      <c r="I137" s="15">
        <v>101.49374130811781</v>
      </c>
      <c r="J137" s="16">
        <v>1.2889195768000861</v>
      </c>
      <c r="K137" s="16">
        <v>3971.8520242314421</v>
      </c>
      <c r="L137" s="16">
        <v>399.56441989257399</v>
      </c>
      <c r="M137" s="16">
        <v>7072.4717974742543</v>
      </c>
      <c r="N137" s="16">
        <f t="shared" si="9"/>
        <v>11445.17716117507</v>
      </c>
      <c r="O137" s="16">
        <v>64014.91541575874</v>
      </c>
      <c r="P137" s="17">
        <v>4352.2883118765649</v>
      </c>
      <c r="Q137" s="16">
        <v>2485.1960780972381</v>
      </c>
      <c r="R137" s="16">
        <v>11479.480259825081</v>
      </c>
      <c r="S137" s="16">
        <v>5861.2799755485848</v>
      </c>
      <c r="T137" s="16">
        <v>45.78327962417935</v>
      </c>
      <c r="U137" s="16">
        <v>23760.82715694778</v>
      </c>
      <c r="V137" s="16">
        <v>105433.307763893</v>
      </c>
      <c r="W137" s="16">
        <v>216964.69056317961</v>
      </c>
      <c r="X137" s="16">
        <v>25257.397511870269</v>
      </c>
      <c r="Y137" s="16">
        <v>96448.881536306741</v>
      </c>
      <c r="Z137" s="16">
        <v>16103.45931044704</v>
      </c>
      <c r="AA137" s="16">
        <v>864.93419771413346</v>
      </c>
      <c r="AB137" s="16">
        <v>13082.65456457606</v>
      </c>
      <c r="AC137" s="16">
        <v>1327.2416523951899</v>
      </c>
      <c r="AD137" s="16">
        <v>5923.5630738260397</v>
      </c>
      <c r="AE137" s="16">
        <v>813.46792176796191</v>
      </c>
      <c r="AF137" s="16">
        <v>1537.0169635858949</v>
      </c>
      <c r="AG137" s="16">
        <v>117.5175450785547</v>
      </c>
      <c r="AH137" s="16">
        <v>455.64077770601699</v>
      </c>
      <c r="AI137" s="17">
        <v>42.815708626173951</v>
      </c>
      <c r="AJ137" s="16">
        <v>15134.28481334253</v>
      </c>
      <c r="AK137" s="16">
        <v>444866.27748478053</v>
      </c>
      <c r="AL137" s="16">
        <v>353939.13631840062</v>
      </c>
      <c r="AM137" s="16">
        <v>272170.23180894688</v>
      </c>
      <c r="AN137" s="16">
        <v>211047.88082342831</v>
      </c>
      <c r="AO137" s="16">
        <v>108807.1575030205</v>
      </c>
      <c r="AP137" s="16">
        <v>15362.952002027239</v>
      </c>
      <c r="AQ137" s="16">
        <v>65741.982736563092</v>
      </c>
      <c r="AR137" s="16">
        <v>36765.696742249027</v>
      </c>
      <c r="AS137" s="16">
        <v>24079.52469034975</v>
      </c>
      <c r="AT137" s="16">
        <v>14898.679885860111</v>
      </c>
      <c r="AU137" s="16">
        <v>9606.356022411841</v>
      </c>
      <c r="AV137" s="16">
        <v>4757.7953473099078</v>
      </c>
      <c r="AW137" s="16">
        <v>2830.0669422733981</v>
      </c>
      <c r="AX137" s="17">
        <v>1740.475960413575</v>
      </c>
      <c r="AY137" s="16">
        <v>1.0171699753542389</v>
      </c>
      <c r="AZ137" s="16">
        <v>0.18164545773619839</v>
      </c>
    </row>
    <row r="138" spans="1:52" x14ac:dyDescent="0.3">
      <c r="A138" s="60"/>
      <c r="B138" s="34" t="s">
        <v>832</v>
      </c>
      <c r="C138" s="13">
        <v>1484.540866642636</v>
      </c>
      <c r="D138" s="14">
        <v>8.4142671752080442</v>
      </c>
      <c r="E138" s="13">
        <v>1478.5046531211469</v>
      </c>
      <c r="F138" s="14">
        <v>32.520736570129301</v>
      </c>
      <c r="G138" s="13">
        <v>1483.160643596992</v>
      </c>
      <c r="H138" s="14">
        <v>29.232829061001041</v>
      </c>
      <c r="I138" s="15">
        <v>99.593395260641088</v>
      </c>
      <c r="J138" s="16">
        <v>1.5344296483819071</v>
      </c>
      <c r="K138" s="16">
        <v>4431.7250732482989</v>
      </c>
      <c r="L138" s="16">
        <v>452.13381249038031</v>
      </c>
      <c r="M138" s="16">
        <v>9006.9229436852183</v>
      </c>
      <c r="N138" s="16">
        <f t="shared" si="9"/>
        <v>13892.316259072279</v>
      </c>
      <c r="O138" s="16">
        <v>82244.524793304401</v>
      </c>
      <c r="P138" s="17">
        <v>5003.2124569303414</v>
      </c>
      <c r="Q138" s="16">
        <v>2446.230024798047</v>
      </c>
      <c r="R138" s="16">
        <v>11065.161710155729</v>
      </c>
      <c r="S138" s="16">
        <v>7591.5439407713184</v>
      </c>
      <c r="T138" s="16">
        <v>59.396171626499488</v>
      </c>
      <c r="U138" s="16">
        <v>23816.8405900744</v>
      </c>
      <c r="V138" s="16">
        <v>94021.965194778168</v>
      </c>
      <c r="W138" s="16">
        <v>205561.8555323655</v>
      </c>
      <c r="X138" s="16">
        <v>24114.580327563439</v>
      </c>
      <c r="Y138" s="16">
        <v>93820.171113344375</v>
      </c>
      <c r="Z138" s="16">
        <v>18323.088012318789</v>
      </c>
      <c r="AA138" s="16">
        <v>710.04988161655956</v>
      </c>
      <c r="AB138" s="16">
        <v>14291.705110416689</v>
      </c>
      <c r="AC138" s="16">
        <v>1476.796982239294</v>
      </c>
      <c r="AD138" s="16">
        <v>6566.9860473977724</v>
      </c>
      <c r="AE138" s="16">
        <v>810.1653335331888</v>
      </c>
      <c r="AF138" s="16">
        <v>1542.776023879723</v>
      </c>
      <c r="AG138" s="16">
        <v>123.2618122489656</v>
      </c>
      <c r="AH138" s="16">
        <v>517.67957080030214</v>
      </c>
      <c r="AI138" s="17">
        <v>48.927608896153203</v>
      </c>
      <c r="AJ138" s="16">
        <v>15169.962159283061</v>
      </c>
      <c r="AK138" s="16">
        <v>396717.15272058302</v>
      </c>
      <c r="AL138" s="16">
        <v>335337.44785051473</v>
      </c>
      <c r="AM138" s="16">
        <v>259855.39146081291</v>
      </c>
      <c r="AN138" s="16">
        <v>205295.7792414538</v>
      </c>
      <c r="AO138" s="16">
        <v>123804.6487318837</v>
      </c>
      <c r="AP138" s="16">
        <v>12611.89843013427</v>
      </c>
      <c r="AQ138" s="16">
        <v>71817.613620184376</v>
      </c>
      <c r="AR138" s="16">
        <v>40908.503663138326</v>
      </c>
      <c r="AS138" s="16">
        <v>26695.06523332428</v>
      </c>
      <c r="AT138" s="16">
        <v>14838.19292185327</v>
      </c>
      <c r="AU138" s="16">
        <v>9642.3501492482665</v>
      </c>
      <c r="AV138" s="16">
        <v>4990.3567712131808</v>
      </c>
      <c r="AW138" s="16">
        <v>3215.401060871442</v>
      </c>
      <c r="AX138" s="17">
        <v>1988.927190900537</v>
      </c>
      <c r="AY138" s="16">
        <v>1.0444212502620971</v>
      </c>
      <c r="AZ138" s="16">
        <v>0.1337508354020488</v>
      </c>
    </row>
    <row r="139" spans="1:52" x14ac:dyDescent="0.3">
      <c r="A139" s="60"/>
      <c r="B139" s="34" t="s">
        <v>833</v>
      </c>
      <c r="C139" s="13">
        <v>1740.4403823403661</v>
      </c>
      <c r="D139" s="14">
        <v>6.3410407630344041</v>
      </c>
      <c r="E139" s="13">
        <v>1753.570992058123</v>
      </c>
      <c r="F139" s="14">
        <v>37.800629739075113</v>
      </c>
      <c r="G139" s="13">
        <v>1747.9633264334759</v>
      </c>
      <c r="H139" s="14">
        <v>31.100661528458161</v>
      </c>
      <c r="I139" s="15">
        <v>100.7544417982361</v>
      </c>
      <c r="J139" s="16">
        <v>1.1608821115171171</v>
      </c>
      <c r="K139" s="16">
        <v>5291.0979174140884</v>
      </c>
      <c r="L139" s="16">
        <v>619.29742838220693</v>
      </c>
      <c r="M139" s="16">
        <v>8079.8084466897717</v>
      </c>
      <c r="N139" s="16">
        <f t="shared" si="9"/>
        <v>13991.364674597584</v>
      </c>
      <c r="O139" s="16">
        <v>60401.340173893579</v>
      </c>
      <c r="P139" s="17">
        <v>4778.1884203354039</v>
      </c>
      <c r="Q139" s="16">
        <v>1883.3363276120331</v>
      </c>
      <c r="R139" s="16">
        <v>11919.731489931901</v>
      </c>
      <c r="S139" s="16">
        <v>7245.6858385946907</v>
      </c>
      <c r="T139" s="16">
        <v>60.942206895137957</v>
      </c>
      <c r="U139" s="16">
        <v>21416.089234542971</v>
      </c>
      <c r="V139" s="16">
        <v>103605.4138855989</v>
      </c>
      <c r="W139" s="16">
        <v>213608.9996005267</v>
      </c>
      <c r="X139" s="16">
        <v>25419.862729940141</v>
      </c>
      <c r="Y139" s="16">
        <v>99181.74578924774</v>
      </c>
      <c r="Z139" s="16">
        <v>18854.407125122169</v>
      </c>
      <c r="AA139" s="16">
        <v>1050.640197372647</v>
      </c>
      <c r="AB139" s="16">
        <v>15009.865711451381</v>
      </c>
      <c r="AC139" s="16">
        <v>1500.201548346042</v>
      </c>
      <c r="AD139" s="16">
        <v>6067.2171119056484</v>
      </c>
      <c r="AE139" s="16">
        <v>742.92285229433685</v>
      </c>
      <c r="AF139" s="16">
        <v>1285.4547319171379</v>
      </c>
      <c r="AG139" s="16">
        <v>95.885037759767314</v>
      </c>
      <c r="AH139" s="16">
        <v>393.76410848235639</v>
      </c>
      <c r="AI139" s="17">
        <v>36.966269422701806</v>
      </c>
      <c r="AJ139" s="16">
        <v>13640.821168498711</v>
      </c>
      <c r="AK139" s="16">
        <v>437153.64508691517</v>
      </c>
      <c r="AL139" s="16">
        <v>348464.92593886901</v>
      </c>
      <c r="AM139" s="16">
        <v>273920.93458987231</v>
      </c>
      <c r="AN139" s="16">
        <v>217027.89012964489</v>
      </c>
      <c r="AO139" s="16">
        <v>127394.642737312</v>
      </c>
      <c r="AP139" s="16">
        <v>18661.459988856968</v>
      </c>
      <c r="AQ139" s="16">
        <v>75426.460861564701</v>
      </c>
      <c r="AR139" s="16">
        <v>41556.829594073177</v>
      </c>
      <c r="AS139" s="16">
        <v>24663.484194738408</v>
      </c>
      <c r="AT139" s="16">
        <v>13606.645646416429</v>
      </c>
      <c r="AU139" s="16">
        <v>8034.0920744821133</v>
      </c>
      <c r="AV139" s="16">
        <v>3881.985334403535</v>
      </c>
      <c r="AW139" s="16">
        <v>2445.7398042382388</v>
      </c>
      <c r="AX139" s="17">
        <v>1502.693878971618</v>
      </c>
      <c r="AY139" s="16">
        <v>1.006999853075081</v>
      </c>
      <c r="AZ139" s="16">
        <v>0.1903742345732588</v>
      </c>
    </row>
    <row r="140" spans="1:52" x14ac:dyDescent="0.3">
      <c r="A140" s="60"/>
      <c r="B140" s="34" t="s">
        <v>834</v>
      </c>
      <c r="C140" s="13">
        <v>1458.2913053224329</v>
      </c>
      <c r="D140" s="14">
        <v>6.518978778944458</v>
      </c>
      <c r="E140" s="13">
        <v>1470.4824406253999</v>
      </c>
      <c r="F140" s="14">
        <v>32.248943681814467</v>
      </c>
      <c r="G140" s="13">
        <v>1466.081962162956</v>
      </c>
      <c r="H140" s="14">
        <v>28.890967903257611</v>
      </c>
      <c r="I140" s="15">
        <v>100.8359876561338</v>
      </c>
      <c r="J140" s="16">
        <v>3.578669018960567</v>
      </c>
      <c r="K140" s="16">
        <v>3007.5432678737379</v>
      </c>
      <c r="L140" s="16">
        <v>302.33991463846297</v>
      </c>
      <c r="M140" s="16">
        <v>8061.3648038186193</v>
      </c>
      <c r="N140" s="16">
        <f t="shared" si="9"/>
        <v>11374.826655349782</v>
      </c>
      <c r="O140" s="16">
        <v>72908.896186881975</v>
      </c>
      <c r="P140" s="17">
        <v>3325.4428015346539</v>
      </c>
      <c r="Q140" s="16">
        <v>3070.9560665874792</v>
      </c>
      <c r="R140" s="16">
        <v>11304.76113329679</v>
      </c>
      <c r="S140" s="16">
        <v>5848.1471184667926</v>
      </c>
      <c r="T140" s="16">
        <v>48.202930989398972</v>
      </c>
      <c r="U140" s="16">
        <v>18251.893720694181</v>
      </c>
      <c r="V140" s="16">
        <v>104697.51134086979</v>
      </c>
      <c r="W140" s="16">
        <v>219109.55066406791</v>
      </c>
      <c r="X140" s="16">
        <v>25627.35375496433</v>
      </c>
      <c r="Y140" s="16">
        <v>97980.252946215143</v>
      </c>
      <c r="Z140" s="16">
        <v>14806.144468296359</v>
      </c>
      <c r="AA140" s="16">
        <v>489.84054796043239</v>
      </c>
      <c r="AB140" s="16">
        <v>10707.542684113379</v>
      </c>
      <c r="AC140" s="16">
        <v>1042.1835031058699</v>
      </c>
      <c r="AD140" s="16">
        <v>4495.951341656817</v>
      </c>
      <c r="AE140" s="16">
        <v>637.56326093829375</v>
      </c>
      <c r="AF140" s="16">
        <v>1200.6420474446711</v>
      </c>
      <c r="AG140" s="16">
        <v>90.385236198704874</v>
      </c>
      <c r="AH140" s="16">
        <v>352.5533896980192</v>
      </c>
      <c r="AI140" s="17">
        <v>32.756967968514388</v>
      </c>
      <c r="AJ140" s="16">
        <v>11625.410013180999</v>
      </c>
      <c r="AK140" s="16">
        <v>441761.65122729848</v>
      </c>
      <c r="AL140" s="16">
        <v>357438.09243730491</v>
      </c>
      <c r="AM140" s="16">
        <v>276156.82925608108</v>
      </c>
      <c r="AN140" s="16">
        <v>214398.80294576619</v>
      </c>
      <c r="AO140" s="16">
        <v>100041.5166776781</v>
      </c>
      <c r="AP140" s="16">
        <v>8700.5425925476447</v>
      </c>
      <c r="AQ140" s="16">
        <v>53806.74715634864</v>
      </c>
      <c r="AR140" s="16">
        <v>28869.349116506099</v>
      </c>
      <c r="AS140" s="16">
        <v>18276.224966084621</v>
      </c>
      <c r="AT140" s="16">
        <v>11676.98280106765</v>
      </c>
      <c r="AU140" s="16">
        <v>7504.0127965291958</v>
      </c>
      <c r="AV140" s="16">
        <v>3659.32130359129</v>
      </c>
      <c r="AW140" s="16">
        <v>2189.772606819995</v>
      </c>
      <c r="AX140" s="17">
        <v>1331.584063760748</v>
      </c>
      <c r="AY140" s="16">
        <v>1.0233611684323309</v>
      </c>
      <c r="AZ140" s="16">
        <v>0.1185872054371697</v>
      </c>
    </row>
    <row r="141" spans="1:52" x14ac:dyDescent="0.3">
      <c r="A141" s="60"/>
      <c r="B141" s="34" t="s">
        <v>835</v>
      </c>
      <c r="C141" s="13">
        <v>994.5588849073157</v>
      </c>
      <c r="D141" s="14">
        <v>6.9534758308849911</v>
      </c>
      <c r="E141" s="13">
        <v>1007.09554251818</v>
      </c>
      <c r="F141" s="14">
        <v>22.867265191024011</v>
      </c>
      <c r="G141" s="13">
        <v>1003.751253169097</v>
      </c>
      <c r="H141" s="14">
        <v>23.724613366075101</v>
      </c>
      <c r="I141" s="15">
        <v>101.2605244195302</v>
      </c>
      <c r="J141" s="16">
        <v>0.92019672361956695</v>
      </c>
      <c r="K141" s="16">
        <v>7151.7554066645207</v>
      </c>
      <c r="L141" s="16">
        <v>568.49784123545783</v>
      </c>
      <c r="M141" s="16">
        <v>3950.7441666538939</v>
      </c>
      <c r="N141" s="16">
        <f t="shared" si="9"/>
        <v>11671.917611277491</v>
      </c>
      <c r="O141" s="16">
        <v>52651.993265144069</v>
      </c>
      <c r="P141" s="17">
        <v>11991.659684232311</v>
      </c>
      <c r="Q141" s="16">
        <v>1143.3329085080579</v>
      </c>
      <c r="R141" s="16">
        <v>11795.376759041979</v>
      </c>
      <c r="S141" s="16">
        <v>7354.3566115500598</v>
      </c>
      <c r="T141" s="16">
        <v>57.495228372525162</v>
      </c>
      <c r="U141" s="16">
        <v>34453.292459730183</v>
      </c>
      <c r="V141" s="16">
        <v>98491.844380907554</v>
      </c>
      <c r="W141" s="16">
        <v>211319.1384911997</v>
      </c>
      <c r="X141" s="16">
        <v>24787.990735994859</v>
      </c>
      <c r="Y141" s="16">
        <v>95682.640152054228</v>
      </c>
      <c r="Z141" s="16">
        <v>17163.65497052671</v>
      </c>
      <c r="AA141" s="16">
        <v>913.00252045738921</v>
      </c>
      <c r="AB141" s="16">
        <v>14198.70128457079</v>
      </c>
      <c r="AC141" s="16">
        <v>1581.8314560725039</v>
      </c>
      <c r="AD141" s="16">
        <v>7984.7756946373338</v>
      </c>
      <c r="AE141" s="16">
        <v>1129.918124323762</v>
      </c>
      <c r="AF141" s="16">
        <v>2321.2094495653869</v>
      </c>
      <c r="AG141" s="16">
        <v>209.45092722335991</v>
      </c>
      <c r="AH141" s="16">
        <v>930.17526293524611</v>
      </c>
      <c r="AI141" s="17">
        <v>90.165868145687739</v>
      </c>
      <c r="AJ141" s="16">
        <v>21944.772267344058</v>
      </c>
      <c r="AK141" s="16">
        <v>415577.40245108667</v>
      </c>
      <c r="AL141" s="16">
        <v>344729.42657618219</v>
      </c>
      <c r="AM141" s="16">
        <v>267111.9691378756</v>
      </c>
      <c r="AN141" s="16">
        <v>209371.20383381669</v>
      </c>
      <c r="AO141" s="16">
        <v>115970.6416927481</v>
      </c>
      <c r="AP141" s="16">
        <v>16216.741038319529</v>
      </c>
      <c r="AQ141" s="16">
        <v>71350.257711411003</v>
      </c>
      <c r="AR141" s="16">
        <v>43818.045874584597</v>
      </c>
      <c r="AS141" s="16">
        <v>32458.437783078589</v>
      </c>
      <c r="AT141" s="16">
        <v>20694.471141460839</v>
      </c>
      <c r="AU141" s="16">
        <v>14507.559059783671</v>
      </c>
      <c r="AV141" s="16">
        <v>8479.7946244275263</v>
      </c>
      <c r="AW141" s="16">
        <v>5777.4861051878643</v>
      </c>
      <c r="AX141" s="17">
        <v>3665.2791929141358</v>
      </c>
      <c r="AY141" s="16">
        <v>1.0346792041985911</v>
      </c>
      <c r="AZ141" s="16">
        <v>0.17827554732504139</v>
      </c>
    </row>
    <row r="142" spans="1:52" s="26" customFormat="1" x14ac:dyDescent="0.3">
      <c r="A142" s="61"/>
      <c r="B142" s="42" t="s">
        <v>836</v>
      </c>
      <c r="C142" s="21">
        <v>1463.567988272983</v>
      </c>
      <c r="D142" s="22">
        <v>6.7813718090478066</v>
      </c>
      <c r="E142" s="21">
        <v>1465.209242538245</v>
      </c>
      <c r="F142" s="22">
        <v>32.090757918246503</v>
      </c>
      <c r="G142" s="21">
        <v>1465.188499263576</v>
      </c>
      <c r="H142" s="22">
        <v>28.865449143660651</v>
      </c>
      <c r="I142" s="23">
        <v>100.11214062335419</v>
      </c>
      <c r="J142" s="24">
        <v>1.9629428011522581</v>
      </c>
      <c r="K142" s="24">
        <v>14255.45544656828</v>
      </c>
      <c r="L142" s="24">
        <v>1438.946444016123</v>
      </c>
      <c r="M142" s="24">
        <v>5891.3223871231276</v>
      </c>
      <c r="N142" s="24">
        <f t="shared" si="9"/>
        <v>21587.687220508684</v>
      </c>
      <c r="O142" s="24">
        <v>53349.733178788381</v>
      </c>
      <c r="P142" s="25">
        <v>15830.061200278409</v>
      </c>
      <c r="Q142" s="24">
        <v>968.92002803239563</v>
      </c>
      <c r="R142" s="24">
        <v>11863.20312616175</v>
      </c>
      <c r="S142" s="24">
        <v>9110.0893726927679</v>
      </c>
      <c r="T142" s="24">
        <v>70.393589956273104</v>
      </c>
      <c r="U142" s="24">
        <v>27516.76921940369</v>
      </c>
      <c r="V142" s="24">
        <v>101090.650084111</v>
      </c>
      <c r="W142" s="24">
        <v>205489.48926682179</v>
      </c>
      <c r="X142" s="24">
        <v>23626.922707940761</v>
      </c>
      <c r="Y142" s="24">
        <v>91307.60082987191</v>
      </c>
      <c r="Z142" s="24">
        <v>17765.70678764892</v>
      </c>
      <c r="AA142" s="24">
        <v>2109.7288746286958</v>
      </c>
      <c r="AB142" s="24">
        <v>15078.01230265778</v>
      </c>
      <c r="AC142" s="24">
        <v>1644.90130030354</v>
      </c>
      <c r="AD142" s="24">
        <v>7419.5222617117024</v>
      </c>
      <c r="AE142" s="24">
        <v>933.41115362843743</v>
      </c>
      <c r="AF142" s="24">
        <v>1697.9300780662779</v>
      </c>
      <c r="AG142" s="24">
        <v>135.8350096071261</v>
      </c>
      <c r="AH142" s="24">
        <v>551.93724845415045</v>
      </c>
      <c r="AI142" s="25">
        <v>51.432537749106579</v>
      </c>
      <c r="AJ142" s="24">
        <v>17526.604598346301</v>
      </c>
      <c r="AK142" s="24">
        <v>426542.82735911797</v>
      </c>
      <c r="AL142" s="24">
        <v>335219.39521504368</v>
      </c>
      <c r="AM142" s="24">
        <v>254600.4602148789</v>
      </c>
      <c r="AN142" s="24">
        <v>199797.81363210481</v>
      </c>
      <c r="AO142" s="24">
        <v>120038.5593760062</v>
      </c>
      <c r="AP142" s="24">
        <v>37472.981787365832</v>
      </c>
      <c r="AQ142" s="24">
        <v>75768.906043506417</v>
      </c>
      <c r="AR142" s="24">
        <v>45565.132972397238</v>
      </c>
      <c r="AS142" s="24">
        <v>30160.65960045407</v>
      </c>
      <c r="AT142" s="24">
        <v>17095.442374147209</v>
      </c>
      <c r="AU142" s="24">
        <v>10612.06298791424</v>
      </c>
      <c r="AV142" s="24">
        <v>5499.3931015030794</v>
      </c>
      <c r="AW142" s="24">
        <v>3428.1816674170841</v>
      </c>
      <c r="AX142" s="25">
        <v>2090.7535670368529</v>
      </c>
      <c r="AY142" s="24">
        <v>1.0172278088565929</v>
      </c>
      <c r="AZ142" s="24">
        <v>0.39292743771836902</v>
      </c>
    </row>
    <row r="143" spans="1:52" s="33" customFormat="1" x14ac:dyDescent="0.3">
      <c r="A143" s="59" t="s">
        <v>1212</v>
      </c>
      <c r="B143" s="41" t="s">
        <v>847</v>
      </c>
      <c r="C143" s="28">
        <v>979.94680294206603</v>
      </c>
      <c r="D143" s="29">
        <v>9.1805862275294867</v>
      </c>
      <c r="E143" s="28">
        <v>914.8857419801185</v>
      </c>
      <c r="F143" s="29">
        <v>20.907276131680231</v>
      </c>
      <c r="G143" s="28">
        <v>933.97571729356923</v>
      </c>
      <c r="H143" s="29">
        <v>22.792692032554289</v>
      </c>
      <c r="I143" s="30">
        <v>93.360755832192467</v>
      </c>
      <c r="J143" s="31">
        <v>3.4253298974438269</v>
      </c>
      <c r="K143" s="31">
        <v>406.9380482427876</v>
      </c>
      <c r="L143" s="31">
        <v>32.073193163760408</v>
      </c>
      <c r="M143" s="31">
        <v>1635.7516618553229</v>
      </c>
      <c r="N143" s="31">
        <f t="shared" ref="N143:N176" si="10">SUM(J143:M143)</f>
        <v>2078.1882331593147</v>
      </c>
      <c r="O143" s="31">
        <v>23431.916882429061</v>
      </c>
      <c r="P143" s="32">
        <v>776.79525710866869</v>
      </c>
      <c r="Q143" s="31">
        <v>40.120750668615287</v>
      </c>
      <c r="R143" s="31">
        <v>11670.902962949751</v>
      </c>
      <c r="S143" s="31">
        <v>2198.917758443627</v>
      </c>
      <c r="T143" s="31">
        <v>650.1438825998373</v>
      </c>
      <c r="U143" s="31">
        <v>6889.1825355652991</v>
      </c>
      <c r="V143" s="31">
        <v>116043.1506118828</v>
      </c>
      <c r="W143" s="31">
        <v>248659.2903187155</v>
      </c>
      <c r="X143" s="31">
        <v>30295.997058156569</v>
      </c>
      <c r="Y143" s="31">
        <v>121455.38509862121</v>
      </c>
      <c r="Z143" s="31">
        <v>21977.72914278692</v>
      </c>
      <c r="AA143" s="31">
        <v>4543.8967492468018</v>
      </c>
      <c r="AB143" s="31">
        <v>14512.55416042445</v>
      </c>
      <c r="AC143" s="31">
        <v>1058.722538013471</v>
      </c>
      <c r="AD143" s="31">
        <v>3167.568096826526</v>
      </c>
      <c r="AE143" s="31">
        <v>288.39560325047921</v>
      </c>
      <c r="AF143" s="31">
        <v>369.49213298079991</v>
      </c>
      <c r="AG143" s="31">
        <v>15.67667318106858</v>
      </c>
      <c r="AH143" s="31">
        <v>60.892076264740354</v>
      </c>
      <c r="AI143" s="32">
        <v>6.2691746175332526</v>
      </c>
      <c r="AJ143" s="31">
        <v>4388.0143538632474</v>
      </c>
      <c r="AK143" s="31">
        <v>489633.54688558151</v>
      </c>
      <c r="AL143" s="31">
        <v>405643.21422302688</v>
      </c>
      <c r="AM143" s="31">
        <v>326465.48554048041</v>
      </c>
      <c r="AN143" s="31">
        <v>265766.70699917112</v>
      </c>
      <c r="AO143" s="31">
        <v>148498.1698836954</v>
      </c>
      <c r="AP143" s="31">
        <v>80708.645634934321</v>
      </c>
      <c r="AQ143" s="31">
        <v>72927.40784132891</v>
      </c>
      <c r="AR143" s="31">
        <v>29327.494127796981</v>
      </c>
      <c r="AS143" s="31">
        <v>12876.29307653059</v>
      </c>
      <c r="AT143" s="31">
        <v>5281.970755503281</v>
      </c>
      <c r="AU143" s="31">
        <v>2309.3258311299992</v>
      </c>
      <c r="AV143" s="31">
        <v>634.68312473961862</v>
      </c>
      <c r="AW143" s="31">
        <v>378.21165381826302</v>
      </c>
      <c r="AX143" s="32">
        <v>254.84449664769321</v>
      </c>
      <c r="AY143" s="31">
        <v>1.0145886407462781</v>
      </c>
      <c r="AZ143" s="31">
        <v>0.77555771115086036</v>
      </c>
    </row>
    <row r="144" spans="1:52" x14ac:dyDescent="0.3">
      <c r="A144" s="60"/>
      <c r="B144" s="34" t="s">
        <v>848</v>
      </c>
      <c r="C144" s="13">
        <v>1073.9845512634481</v>
      </c>
      <c r="D144" s="14">
        <v>16.347268930299212</v>
      </c>
      <c r="E144" s="13">
        <v>936.6961273512494</v>
      </c>
      <c r="F144" s="14">
        <v>21.456402532181691</v>
      </c>
      <c r="G144" s="13">
        <v>979.58282604192175</v>
      </c>
      <c r="H144" s="14">
        <v>23.962245065697068</v>
      </c>
      <c r="I144" s="15">
        <v>87.216908869807241</v>
      </c>
      <c r="J144" s="16">
        <v>2.49599649830503</v>
      </c>
      <c r="K144" s="16">
        <v>224.4387596461645</v>
      </c>
      <c r="L144" s="16">
        <v>18.535520370044779</v>
      </c>
      <c r="M144" s="16">
        <v>2189.381500747555</v>
      </c>
      <c r="N144" s="16">
        <f t="shared" si="10"/>
        <v>2434.8517772620694</v>
      </c>
      <c r="O144" s="16">
        <v>31497.40304605828</v>
      </c>
      <c r="P144" s="17">
        <v>423.98290708035728</v>
      </c>
      <c r="Q144" s="16">
        <v>393.76210689700372</v>
      </c>
      <c r="R144" s="16">
        <v>11795.22508224376</v>
      </c>
      <c r="S144" s="16">
        <v>3806.2356656330062</v>
      </c>
      <c r="T144" s="16">
        <v>1116.4370664985679</v>
      </c>
      <c r="U144" s="16">
        <v>5438.8720348794686</v>
      </c>
      <c r="V144" s="16">
        <v>127820.77359382941</v>
      </c>
      <c r="W144" s="16">
        <v>247646.83772986161</v>
      </c>
      <c r="X144" s="16">
        <v>28295.468697354969</v>
      </c>
      <c r="Y144" s="16">
        <v>111120.2999557335</v>
      </c>
      <c r="Z144" s="16">
        <v>18064.49674454016</v>
      </c>
      <c r="AA144" s="16">
        <v>3911.2405580801578</v>
      </c>
      <c r="AB144" s="16">
        <v>11951.190202270571</v>
      </c>
      <c r="AC144" s="16">
        <v>890.30958175472517</v>
      </c>
      <c r="AD144" s="16">
        <v>2590.3311013231792</v>
      </c>
      <c r="AE144" s="16">
        <v>222.13369987050021</v>
      </c>
      <c r="AF144" s="16">
        <v>289.98926754445489</v>
      </c>
      <c r="AG144" s="16">
        <v>12.29416795217927</v>
      </c>
      <c r="AH144" s="16">
        <v>48.905188814873249</v>
      </c>
      <c r="AI144" s="17">
        <v>5.0777744068697794</v>
      </c>
      <c r="AJ144" s="16">
        <v>3464.2497037448838</v>
      </c>
      <c r="AK144" s="16">
        <v>539328.15862375288</v>
      </c>
      <c r="AL144" s="16">
        <v>403991.57867840392</v>
      </c>
      <c r="AM144" s="16">
        <v>304908.06785942859</v>
      </c>
      <c r="AN144" s="16">
        <v>243151.64104099231</v>
      </c>
      <c r="AO144" s="16">
        <v>122057.41043608219</v>
      </c>
      <c r="AP144" s="16">
        <v>69471.413109771907</v>
      </c>
      <c r="AQ144" s="16">
        <v>60056.232172213917</v>
      </c>
      <c r="AR144" s="16">
        <v>24662.315284064411</v>
      </c>
      <c r="AS144" s="16">
        <v>10529.801224890971</v>
      </c>
      <c r="AT144" s="16">
        <v>4068.3827815109921</v>
      </c>
      <c r="AU144" s="16">
        <v>1812.432922152843</v>
      </c>
      <c r="AV144" s="16">
        <v>497.73959320563819</v>
      </c>
      <c r="AW144" s="16">
        <v>303.75893673834321</v>
      </c>
      <c r="AX144" s="17">
        <v>206.4135937751943</v>
      </c>
      <c r="AY144" s="16">
        <v>0.99623387829036558</v>
      </c>
      <c r="AZ144" s="16">
        <v>0.81141870721398002</v>
      </c>
    </row>
    <row r="145" spans="1:52" x14ac:dyDescent="0.3">
      <c r="A145" s="60"/>
      <c r="B145" s="34" t="s">
        <v>849</v>
      </c>
      <c r="C145" s="13">
        <v>1048.8185609858649</v>
      </c>
      <c r="D145" s="14">
        <v>15.718851499938481</v>
      </c>
      <c r="E145" s="13">
        <v>934.8542052422672</v>
      </c>
      <c r="F145" s="14">
        <v>21.477327067786192</v>
      </c>
      <c r="G145" s="13">
        <v>970.07849814196561</v>
      </c>
      <c r="H145" s="14">
        <v>23.748324447523299</v>
      </c>
      <c r="I145" s="15">
        <v>89.134025656785283</v>
      </c>
      <c r="J145" s="16">
        <v>2.4275701686191842</v>
      </c>
      <c r="K145" s="16">
        <v>286.10741249378049</v>
      </c>
      <c r="L145" s="16">
        <v>23.337509155895241</v>
      </c>
      <c r="M145" s="16">
        <v>2359.4969592453608</v>
      </c>
      <c r="N145" s="16">
        <f t="shared" si="10"/>
        <v>2671.3694510636556</v>
      </c>
      <c r="O145" s="16">
        <v>34612.737516668683</v>
      </c>
      <c r="P145" s="17">
        <v>535.45013630991036</v>
      </c>
      <c r="Q145" s="16">
        <v>339.87191138378051</v>
      </c>
      <c r="R145" s="16">
        <v>11461.86421058103</v>
      </c>
      <c r="S145" s="16">
        <v>3467.6791257975042</v>
      </c>
      <c r="T145" s="16">
        <v>1082.578197781459</v>
      </c>
      <c r="U145" s="16">
        <v>5260.7872290597716</v>
      </c>
      <c r="V145" s="16">
        <v>113736.2262372673</v>
      </c>
      <c r="W145" s="16">
        <v>247157.4341277685</v>
      </c>
      <c r="X145" s="16">
        <v>29452.066308439469</v>
      </c>
      <c r="Y145" s="16">
        <v>116796.9271875282</v>
      </c>
      <c r="Z145" s="16">
        <v>20730.858193159911</v>
      </c>
      <c r="AA145" s="16">
        <v>4662.9008606452317</v>
      </c>
      <c r="AB145" s="16">
        <v>13666.974242255141</v>
      </c>
      <c r="AC145" s="16">
        <v>957.68938480777763</v>
      </c>
      <c r="AD145" s="16">
        <v>2642.9628211078921</v>
      </c>
      <c r="AE145" s="16">
        <v>229.43916266448829</v>
      </c>
      <c r="AF145" s="16">
        <v>282.5366580056729</v>
      </c>
      <c r="AG145" s="16">
        <v>11.051658792506419</v>
      </c>
      <c r="AH145" s="16">
        <v>47.129093345508167</v>
      </c>
      <c r="AI145" s="17">
        <v>5.0512234873579072</v>
      </c>
      <c r="AJ145" s="16">
        <v>3350.8198911208729</v>
      </c>
      <c r="AK145" s="16">
        <v>479899.68876484112</v>
      </c>
      <c r="AL145" s="16">
        <v>403193.20412360277</v>
      </c>
      <c r="AM145" s="16">
        <v>317371.40418577008</v>
      </c>
      <c r="AN145" s="16">
        <v>255573.14483047751</v>
      </c>
      <c r="AO145" s="16">
        <v>140073.36616999941</v>
      </c>
      <c r="AP145" s="16">
        <v>82822.39539334338</v>
      </c>
      <c r="AQ145" s="16">
        <v>68678.262523895188</v>
      </c>
      <c r="AR145" s="16">
        <v>26528.791822930129</v>
      </c>
      <c r="AS145" s="16">
        <v>10743.751305316629</v>
      </c>
      <c r="AT145" s="16">
        <v>4202.1824663825701</v>
      </c>
      <c r="AU145" s="16">
        <v>1765.8541125354559</v>
      </c>
      <c r="AV145" s="16">
        <v>447.43557864398463</v>
      </c>
      <c r="AW145" s="16">
        <v>292.72728786029921</v>
      </c>
      <c r="AX145" s="17">
        <v>205.33428810397999</v>
      </c>
      <c r="AY145" s="16">
        <v>1.033127858617616</v>
      </c>
      <c r="AZ145" s="16">
        <v>0.84442358450385746</v>
      </c>
    </row>
    <row r="146" spans="1:52" x14ac:dyDescent="0.3">
      <c r="A146" s="60"/>
      <c r="B146" s="34" t="s">
        <v>850</v>
      </c>
      <c r="C146" s="13">
        <v>1236.245091337626</v>
      </c>
      <c r="D146" s="14">
        <v>89.498610041509167</v>
      </c>
      <c r="E146" s="13">
        <v>957.35792367768624</v>
      </c>
      <c r="F146" s="14">
        <v>23.194160379448249</v>
      </c>
      <c r="G146" s="13">
        <v>1051.0752966969089</v>
      </c>
      <c r="H146" s="14">
        <v>38.185835042341779</v>
      </c>
      <c r="I146" s="15">
        <v>77.440786651926601</v>
      </c>
      <c r="J146" s="16">
        <v>3.4079653596698951</v>
      </c>
      <c r="K146" s="16">
        <v>26.285411327807889</v>
      </c>
      <c r="L146" s="16">
        <v>2.4057223843398718</v>
      </c>
      <c r="M146" s="16">
        <v>825.4251449894266</v>
      </c>
      <c r="N146" s="16">
        <f t="shared" si="10"/>
        <v>857.5242440612443</v>
      </c>
      <c r="O146" s="16">
        <v>11690.47513280959</v>
      </c>
      <c r="P146" s="17">
        <v>47.808977263576217</v>
      </c>
      <c r="Q146" s="16">
        <v>789.9084701043106</v>
      </c>
      <c r="R146" s="16">
        <v>11626.537811345321</v>
      </c>
      <c r="S146" s="16">
        <v>872.40692737557299</v>
      </c>
      <c r="T146" s="16">
        <v>247.38919671959479</v>
      </c>
      <c r="U146" s="16">
        <v>3156.2629942988051</v>
      </c>
      <c r="V146" s="16">
        <v>121707.02065406169</v>
      </c>
      <c r="W146" s="16">
        <v>248663.89691759911</v>
      </c>
      <c r="X146" s="16">
        <v>31358.136650245629</v>
      </c>
      <c r="Y146" s="16">
        <v>129000.4784792937</v>
      </c>
      <c r="Z146" s="16">
        <v>24837.76747624881</v>
      </c>
      <c r="AA146" s="16">
        <v>4762.7943605873561</v>
      </c>
      <c r="AB146" s="16">
        <v>16119.2892050435</v>
      </c>
      <c r="AC146" s="16">
        <v>1055.072057155689</v>
      </c>
      <c r="AD146" s="16">
        <v>2427.5539297985028</v>
      </c>
      <c r="AE146" s="16">
        <v>155.75386321033631</v>
      </c>
      <c r="AF146" s="16">
        <v>179.27214260470811</v>
      </c>
      <c r="AG146" s="16">
        <v>5.1723276826051974</v>
      </c>
      <c r="AH146" s="16">
        <v>37.687048015652671</v>
      </c>
      <c r="AI146" s="17">
        <v>4.4577539603660634</v>
      </c>
      <c r="AJ146" s="16">
        <v>2010.35859509478</v>
      </c>
      <c r="AK146" s="16">
        <v>513531.73271756008</v>
      </c>
      <c r="AL146" s="16">
        <v>405650.72906623018</v>
      </c>
      <c r="AM146" s="16">
        <v>337910.95528281928</v>
      </c>
      <c r="AN146" s="16">
        <v>282276.75816038012</v>
      </c>
      <c r="AO146" s="16">
        <v>167822.75321789741</v>
      </c>
      <c r="AP146" s="16">
        <v>84596.702674731016</v>
      </c>
      <c r="AQ146" s="16">
        <v>81001.453291675891</v>
      </c>
      <c r="AR146" s="16">
        <v>29226.372774395819</v>
      </c>
      <c r="AS146" s="16">
        <v>9868.1054056849716</v>
      </c>
      <c r="AT146" s="16">
        <v>2852.634857332167</v>
      </c>
      <c r="AU146" s="16">
        <v>1120.4508912794249</v>
      </c>
      <c r="AV146" s="16">
        <v>209.40597905284201</v>
      </c>
      <c r="AW146" s="16">
        <v>234.0810435754824</v>
      </c>
      <c r="AX146" s="17">
        <v>181.20951058398629</v>
      </c>
      <c r="AY146" s="16">
        <v>0.97379486977228114</v>
      </c>
      <c r="AZ146" s="16">
        <v>0.7255738290395467</v>
      </c>
    </row>
    <row r="147" spans="1:52" x14ac:dyDescent="0.3">
      <c r="A147" s="60"/>
      <c r="B147" s="34" t="s">
        <v>851</v>
      </c>
      <c r="C147" s="13">
        <v>1010.740978074919</v>
      </c>
      <c r="D147" s="14">
        <v>15.298683521796701</v>
      </c>
      <c r="E147" s="13">
        <v>925.57391543648851</v>
      </c>
      <c r="F147" s="14">
        <v>21.22390501733781</v>
      </c>
      <c r="G147" s="13">
        <v>951.42208200780135</v>
      </c>
      <c r="H147" s="14">
        <v>23.413196814298129</v>
      </c>
      <c r="I147" s="15">
        <v>91.573799372353349</v>
      </c>
      <c r="J147" s="16">
        <v>2.2473631389701851</v>
      </c>
      <c r="K147" s="16">
        <v>180.8325059208486</v>
      </c>
      <c r="L147" s="16">
        <v>14.478252708921881</v>
      </c>
      <c r="M147" s="16">
        <v>2113.3333337449089</v>
      </c>
      <c r="N147" s="16">
        <f t="shared" si="10"/>
        <v>2310.8914555136498</v>
      </c>
      <c r="O147" s="16">
        <v>30533.108788719412</v>
      </c>
      <c r="P147" s="17">
        <v>340.6542885101851</v>
      </c>
      <c r="Q147" s="16">
        <v>449.63221692066799</v>
      </c>
      <c r="R147" s="16">
        <v>11812.642945528451</v>
      </c>
      <c r="S147" s="16">
        <v>2660.828157205201</v>
      </c>
      <c r="T147" s="16">
        <v>590.15288621431432</v>
      </c>
      <c r="U147" s="16">
        <v>5364.5754865777417</v>
      </c>
      <c r="V147" s="16">
        <v>110493.1527239165</v>
      </c>
      <c r="W147" s="16">
        <v>237256.85643271319</v>
      </c>
      <c r="X147" s="16">
        <v>30194.762289047369</v>
      </c>
      <c r="Y147" s="16">
        <v>124946.5124763263</v>
      </c>
      <c r="Z147" s="16">
        <v>25199.496478397479</v>
      </c>
      <c r="AA147" s="16">
        <v>5056.2254906895714</v>
      </c>
      <c r="AB147" s="16">
        <v>17653.37723506763</v>
      </c>
      <c r="AC147" s="16">
        <v>1322.991533114397</v>
      </c>
      <c r="AD147" s="16">
        <v>3324.314546275782</v>
      </c>
      <c r="AE147" s="16">
        <v>244.28099523599519</v>
      </c>
      <c r="AF147" s="16">
        <v>288.81017216629999</v>
      </c>
      <c r="AG147" s="16">
        <v>11.02415214248704</v>
      </c>
      <c r="AH147" s="16">
        <v>56.907918628425463</v>
      </c>
      <c r="AI147" s="17">
        <v>6.2318442070434488</v>
      </c>
      <c r="AJ147" s="16">
        <v>3416.9270615144851</v>
      </c>
      <c r="AK147" s="16">
        <v>466215.83427812892</v>
      </c>
      <c r="AL147" s="16">
        <v>387042.18015124497</v>
      </c>
      <c r="AM147" s="16">
        <v>325374.59363197599</v>
      </c>
      <c r="AN147" s="16">
        <v>273405.93539677531</v>
      </c>
      <c r="AO147" s="16">
        <v>170266.8680972803</v>
      </c>
      <c r="AP147" s="16">
        <v>89808.623280454209</v>
      </c>
      <c r="AQ147" s="16">
        <v>88710.438367173992</v>
      </c>
      <c r="AR147" s="16">
        <v>36647.964906215988</v>
      </c>
      <c r="AS147" s="16">
        <v>13513.47376534871</v>
      </c>
      <c r="AT147" s="16">
        <v>4474.0109017581544</v>
      </c>
      <c r="AU147" s="16">
        <v>1805.063576039375</v>
      </c>
      <c r="AV147" s="16">
        <v>446.3219490885441</v>
      </c>
      <c r="AW147" s="16">
        <v>353.46533309581031</v>
      </c>
      <c r="AX147" s="17">
        <v>253.32700028631899</v>
      </c>
      <c r="AY147" s="16">
        <v>0.99374045036113856</v>
      </c>
      <c r="AZ147" s="16">
        <v>0.7307445793185815</v>
      </c>
    </row>
    <row r="148" spans="1:52" x14ac:dyDescent="0.3">
      <c r="A148" s="60"/>
      <c r="B148" s="34" t="s">
        <v>852</v>
      </c>
      <c r="C148" s="13">
        <v>933.81079773206545</v>
      </c>
      <c r="D148" s="14">
        <v>9.8270859238798884</v>
      </c>
      <c r="E148" s="13">
        <v>913.10212204708046</v>
      </c>
      <c r="F148" s="14">
        <v>20.864794636628961</v>
      </c>
      <c r="G148" s="13">
        <v>919.57729325905109</v>
      </c>
      <c r="H148" s="14">
        <v>22.56766370596192</v>
      </c>
      <c r="I148" s="15">
        <v>97.782347801580372</v>
      </c>
      <c r="J148" s="16">
        <v>2.8777798692396259</v>
      </c>
      <c r="K148" s="16">
        <v>565.03496455038635</v>
      </c>
      <c r="L148" s="16">
        <v>43.559443176233771</v>
      </c>
      <c r="M148" s="16">
        <v>217.91566009400549</v>
      </c>
      <c r="N148" s="16">
        <f t="shared" si="10"/>
        <v>829.38784768986523</v>
      </c>
      <c r="O148" s="16">
        <v>3150.8053592336628</v>
      </c>
      <c r="P148" s="17">
        <v>1082.489795136403</v>
      </c>
      <c r="Q148" s="16" t="s">
        <v>1213</v>
      </c>
      <c r="R148" s="16">
        <v>12275.237509201581</v>
      </c>
      <c r="S148" s="16">
        <v>596.07133921649086</v>
      </c>
      <c r="T148" s="16">
        <v>153.7652985965791</v>
      </c>
      <c r="U148" s="16">
        <v>6675.2215462774593</v>
      </c>
      <c r="V148" s="16">
        <v>120118.02462188341</v>
      </c>
      <c r="W148" s="16">
        <v>251315.05570677601</v>
      </c>
      <c r="X148" s="16">
        <v>31708.347705845681</v>
      </c>
      <c r="Y148" s="16">
        <v>127279.99346074949</v>
      </c>
      <c r="Z148" s="16">
        <v>25570.774938339378</v>
      </c>
      <c r="AA148" s="16">
        <v>5766.1376187647029</v>
      </c>
      <c r="AB148" s="16">
        <v>18152.107532369231</v>
      </c>
      <c r="AC148" s="16">
        <v>1378.661823377787</v>
      </c>
      <c r="AD148" s="16">
        <v>3745.009915628938</v>
      </c>
      <c r="AE148" s="16">
        <v>296.2004541509844</v>
      </c>
      <c r="AF148" s="16">
        <v>345.95644951988828</v>
      </c>
      <c r="AG148" s="16">
        <v>13.139930281994371</v>
      </c>
      <c r="AH148" s="16">
        <v>61.210000399498121</v>
      </c>
      <c r="AI148" s="17">
        <v>6.5873398950731277</v>
      </c>
      <c r="AJ148" s="16">
        <v>4251.733468966534</v>
      </c>
      <c r="AK148" s="16">
        <v>506827.10810921271</v>
      </c>
      <c r="AL148" s="16">
        <v>409975.62105509947</v>
      </c>
      <c r="AM148" s="16">
        <v>341684.78131299227</v>
      </c>
      <c r="AN148" s="16">
        <v>278512.0207018588</v>
      </c>
      <c r="AO148" s="16">
        <v>172775.50634013099</v>
      </c>
      <c r="AP148" s="16">
        <v>102418.0749336537</v>
      </c>
      <c r="AQ148" s="16">
        <v>91216.62076567451</v>
      </c>
      <c r="AR148" s="16">
        <v>38190.078209911007</v>
      </c>
      <c r="AS148" s="16">
        <v>15223.61754320707</v>
      </c>
      <c r="AT148" s="16">
        <v>5424.9167426920221</v>
      </c>
      <c r="AU148" s="16">
        <v>2162.2278094993021</v>
      </c>
      <c r="AV148" s="16">
        <v>531.98098307669534</v>
      </c>
      <c r="AW148" s="16">
        <v>380.18633788508151</v>
      </c>
      <c r="AX148" s="17">
        <v>267.77804451516778</v>
      </c>
      <c r="AY148" s="16">
        <v>0.98517934248700245</v>
      </c>
      <c r="AZ148" s="16">
        <v>0.81582785922309575</v>
      </c>
    </row>
    <row r="149" spans="1:52" x14ac:dyDescent="0.3">
      <c r="A149" s="60"/>
      <c r="B149" s="34" t="s">
        <v>853</v>
      </c>
      <c r="C149" s="13">
        <v>1068.5584653890739</v>
      </c>
      <c r="D149" s="14">
        <v>12.98401574842589</v>
      </c>
      <c r="E149" s="13">
        <v>947.11924579260187</v>
      </c>
      <c r="F149" s="14">
        <v>21.603062753471718</v>
      </c>
      <c r="G149" s="13">
        <v>984.70248829770412</v>
      </c>
      <c r="H149" s="14">
        <v>23.7001778752532</v>
      </c>
      <c r="I149" s="15">
        <v>88.635229280388046</v>
      </c>
      <c r="J149" s="16">
        <v>3.263201301835541</v>
      </c>
      <c r="K149" s="16">
        <v>255.8443766291133</v>
      </c>
      <c r="L149" s="16">
        <v>21.082098271431839</v>
      </c>
      <c r="M149" s="16">
        <v>1016.421923588499</v>
      </c>
      <c r="N149" s="16">
        <f t="shared" si="10"/>
        <v>1296.6115997908796</v>
      </c>
      <c r="O149" s="16">
        <v>14069.25551224202</v>
      </c>
      <c r="P149" s="17">
        <v>470.34941644269242</v>
      </c>
      <c r="Q149" s="16">
        <v>1511.9420612995989</v>
      </c>
      <c r="R149" s="16">
        <v>11809.218814309919</v>
      </c>
      <c r="S149" s="16">
        <v>2323.5301366463582</v>
      </c>
      <c r="T149" s="16">
        <v>621.44872881096285</v>
      </c>
      <c r="U149" s="16">
        <v>6401.8564647050734</v>
      </c>
      <c r="V149" s="16">
        <v>115264.9371236015</v>
      </c>
      <c r="W149" s="16">
        <v>246385.29628035711</v>
      </c>
      <c r="X149" s="16">
        <v>30930.289297158412</v>
      </c>
      <c r="Y149" s="16">
        <v>127169.181868627</v>
      </c>
      <c r="Z149" s="16">
        <v>24289.987661935371</v>
      </c>
      <c r="AA149" s="16">
        <v>5062.9575896106508</v>
      </c>
      <c r="AB149" s="16">
        <v>16098.25184122403</v>
      </c>
      <c r="AC149" s="16">
        <v>1205.359119886966</v>
      </c>
      <c r="AD149" s="16">
        <v>3344.243230413852</v>
      </c>
      <c r="AE149" s="16">
        <v>277.15068672402242</v>
      </c>
      <c r="AF149" s="16">
        <v>339.02223875883402</v>
      </c>
      <c r="AG149" s="16">
        <v>13.918132211537751</v>
      </c>
      <c r="AH149" s="16">
        <v>62.503426467276249</v>
      </c>
      <c r="AI149" s="17">
        <v>6.637762486361857</v>
      </c>
      <c r="AJ149" s="16">
        <v>4077.615582614696</v>
      </c>
      <c r="AK149" s="16">
        <v>486349.94566920458</v>
      </c>
      <c r="AL149" s="16">
        <v>401933.59915229538</v>
      </c>
      <c r="AM149" s="16">
        <v>333300.53121937939</v>
      </c>
      <c r="AN149" s="16">
        <v>278269.54457029991</v>
      </c>
      <c r="AO149" s="16">
        <v>164121.53825632011</v>
      </c>
      <c r="AP149" s="16">
        <v>89928.198749745134</v>
      </c>
      <c r="AQ149" s="16">
        <v>80895.737895598155</v>
      </c>
      <c r="AR149" s="16">
        <v>33389.449304348091</v>
      </c>
      <c r="AS149" s="16">
        <v>13594.484676479069</v>
      </c>
      <c r="AT149" s="16">
        <v>5076.019903370373</v>
      </c>
      <c r="AU149" s="16">
        <v>2118.888992242712</v>
      </c>
      <c r="AV149" s="16">
        <v>563.48713407035416</v>
      </c>
      <c r="AW149" s="16">
        <v>388.2200401694177</v>
      </c>
      <c r="AX149" s="17">
        <v>269.82774334804299</v>
      </c>
      <c r="AY149" s="16">
        <v>0.99830184387235654</v>
      </c>
      <c r="AZ149" s="16">
        <v>0.78045934450897059</v>
      </c>
    </row>
    <row r="150" spans="1:52" x14ac:dyDescent="0.3">
      <c r="A150" s="60"/>
      <c r="B150" s="34" t="s">
        <v>854</v>
      </c>
      <c r="C150" s="13">
        <v>1076.237270545116</v>
      </c>
      <c r="D150" s="14">
        <v>16.46708650123789</v>
      </c>
      <c r="E150" s="13">
        <v>924.57419979140082</v>
      </c>
      <c r="F150" s="14">
        <v>21.998745037893489</v>
      </c>
      <c r="G150" s="13">
        <v>970.22178394802563</v>
      </c>
      <c r="H150" s="14">
        <v>24.079579893779581</v>
      </c>
      <c r="I150" s="15">
        <v>85.90802651938472</v>
      </c>
      <c r="J150" s="16">
        <v>2.075417470643599</v>
      </c>
      <c r="K150" s="16">
        <v>197.05170273054469</v>
      </c>
      <c r="L150" s="16">
        <v>16.30225347499529</v>
      </c>
      <c r="M150" s="16">
        <v>1821.420185158257</v>
      </c>
      <c r="N150" s="16">
        <f t="shared" si="10"/>
        <v>2036.8495588344406</v>
      </c>
      <c r="O150" s="16">
        <v>26276.940732001181</v>
      </c>
      <c r="P150" s="17">
        <v>368.17037524902952</v>
      </c>
      <c r="Q150" s="16">
        <v>93.674726403046563</v>
      </c>
      <c r="R150" s="16">
        <v>12036.68320852404</v>
      </c>
      <c r="S150" s="16">
        <v>2803.1342713449799</v>
      </c>
      <c r="T150" s="16">
        <v>766.10565535754188</v>
      </c>
      <c r="U150" s="16">
        <v>6684.4994763896029</v>
      </c>
      <c r="V150" s="16">
        <v>114680.3521020425</v>
      </c>
      <c r="W150" s="16">
        <v>239996.02741985591</v>
      </c>
      <c r="X150" s="16">
        <v>29850.477814520891</v>
      </c>
      <c r="Y150" s="16">
        <v>122007.2021100299</v>
      </c>
      <c r="Z150" s="16">
        <v>24797.819007109851</v>
      </c>
      <c r="AA150" s="16">
        <v>5881.9431012482864</v>
      </c>
      <c r="AB150" s="16">
        <v>17206.714927859739</v>
      </c>
      <c r="AC150" s="16">
        <v>1245.2852327859059</v>
      </c>
      <c r="AD150" s="16">
        <v>3548.9968516568438</v>
      </c>
      <c r="AE150" s="16">
        <v>284.78385344225421</v>
      </c>
      <c r="AF150" s="16">
        <v>349.759962565124</v>
      </c>
      <c r="AG150" s="16">
        <v>15.148931027347119</v>
      </c>
      <c r="AH150" s="16">
        <v>69.16630293296879</v>
      </c>
      <c r="AI150" s="17">
        <v>7.4115917196144352</v>
      </c>
      <c r="AJ150" s="16">
        <v>4257.6429785921036</v>
      </c>
      <c r="AK150" s="16">
        <v>483883.34220271121</v>
      </c>
      <c r="AL150" s="16">
        <v>391510.64831950387</v>
      </c>
      <c r="AM150" s="16">
        <v>321664.63162199227</v>
      </c>
      <c r="AN150" s="16">
        <v>266974.18404820538</v>
      </c>
      <c r="AO150" s="16">
        <v>167552.8311291206</v>
      </c>
      <c r="AP150" s="16">
        <v>104475.0106793657</v>
      </c>
      <c r="AQ150" s="16">
        <v>86465.904160099162</v>
      </c>
      <c r="AR150" s="16">
        <v>34495.435811243922</v>
      </c>
      <c r="AS150" s="16">
        <v>14426.81647014977</v>
      </c>
      <c r="AT150" s="16">
        <v>5215.821491616377</v>
      </c>
      <c r="AU150" s="16">
        <v>2185.999766032025</v>
      </c>
      <c r="AV150" s="16">
        <v>613.31704564158406</v>
      </c>
      <c r="AW150" s="16">
        <v>429.60436604328441</v>
      </c>
      <c r="AX150" s="17">
        <v>301.28421624448919</v>
      </c>
      <c r="AY150" s="16">
        <v>0.9923653394233316</v>
      </c>
      <c r="AZ150" s="16">
        <v>0.86798874810990845</v>
      </c>
    </row>
    <row r="151" spans="1:52" x14ac:dyDescent="0.3">
      <c r="A151" s="60"/>
      <c r="B151" s="34" t="s">
        <v>855</v>
      </c>
      <c r="C151" s="13">
        <v>1034.924543364767</v>
      </c>
      <c r="D151" s="14">
        <v>16.495360551159521</v>
      </c>
      <c r="E151" s="13">
        <v>911.65292575522506</v>
      </c>
      <c r="F151" s="14">
        <v>20.833404802125511</v>
      </c>
      <c r="G151" s="13">
        <v>948.63714652806641</v>
      </c>
      <c r="H151" s="14">
        <v>24.755778200168411</v>
      </c>
      <c r="I151" s="15">
        <v>88.088830398324617</v>
      </c>
      <c r="J151" s="16">
        <v>3.0701123138225852</v>
      </c>
      <c r="K151" s="16">
        <v>190.25104245702931</v>
      </c>
      <c r="L151" s="16">
        <v>15.43923292716855</v>
      </c>
      <c r="M151" s="16">
        <v>981.19267027113801</v>
      </c>
      <c r="N151" s="16">
        <f t="shared" si="10"/>
        <v>1189.9530579691584</v>
      </c>
      <c r="O151" s="16">
        <v>14129.30687097187</v>
      </c>
      <c r="P151" s="17">
        <v>361.9734765221873</v>
      </c>
      <c r="Q151" s="16">
        <v>410.8733485204358</v>
      </c>
      <c r="R151" s="16">
        <v>11883.37961783426</v>
      </c>
      <c r="S151" s="16">
        <v>2497.886321176341</v>
      </c>
      <c r="T151" s="16">
        <v>724.09421419337536</v>
      </c>
      <c r="U151" s="16">
        <v>5576.8774950976494</v>
      </c>
      <c r="V151" s="16">
        <v>121141.1761647722</v>
      </c>
      <c r="W151" s="16">
        <v>252147.62241053779</v>
      </c>
      <c r="X151" s="16">
        <v>31205.287001520319</v>
      </c>
      <c r="Y151" s="16">
        <v>123417.1292440481</v>
      </c>
      <c r="Z151" s="16">
        <v>22161.215076864271</v>
      </c>
      <c r="AA151" s="16">
        <v>4552.3069590671575</v>
      </c>
      <c r="AB151" s="16">
        <v>13816.00961762292</v>
      </c>
      <c r="AC151" s="16">
        <v>984.83504571664218</v>
      </c>
      <c r="AD151" s="16">
        <v>2795.2206797863901</v>
      </c>
      <c r="AE151" s="16">
        <v>230.4782779541998</v>
      </c>
      <c r="AF151" s="16">
        <v>300.8300363809247</v>
      </c>
      <c r="AG151" s="16">
        <v>12.54851331141877</v>
      </c>
      <c r="AH151" s="16">
        <v>55.140237867572942</v>
      </c>
      <c r="AI151" s="17">
        <v>5.720204021929244</v>
      </c>
      <c r="AJ151" s="16">
        <v>3552.151270762834</v>
      </c>
      <c r="AK151" s="16">
        <v>511144.2032268871</v>
      </c>
      <c r="AL151" s="16">
        <v>411333.80491115467</v>
      </c>
      <c r="AM151" s="16">
        <v>336263.86855086562</v>
      </c>
      <c r="AN151" s="16">
        <v>270059.36377253418</v>
      </c>
      <c r="AO151" s="16">
        <v>149737.9397085424</v>
      </c>
      <c r="AP151" s="16">
        <v>80858.027692134259</v>
      </c>
      <c r="AQ151" s="16">
        <v>69427.184008155367</v>
      </c>
      <c r="AR151" s="16">
        <v>27280.749188826649</v>
      </c>
      <c r="AS151" s="16">
        <v>11362.68569018858</v>
      </c>
      <c r="AT151" s="16">
        <v>4221.213881945052</v>
      </c>
      <c r="AU151" s="16">
        <v>1880.1877273807791</v>
      </c>
      <c r="AV151" s="16">
        <v>508.03697617080047</v>
      </c>
      <c r="AW151" s="16">
        <v>342.48594948803071</v>
      </c>
      <c r="AX151" s="17">
        <v>232.52861877761151</v>
      </c>
      <c r="AY151" s="16">
        <v>0.99216197934222472</v>
      </c>
      <c r="AZ151" s="16">
        <v>0.79303515860971641</v>
      </c>
    </row>
    <row r="152" spans="1:52" x14ac:dyDescent="0.3">
      <c r="A152" s="60"/>
      <c r="B152" s="34" t="s">
        <v>856</v>
      </c>
      <c r="C152" s="13">
        <v>1028.990483414816</v>
      </c>
      <c r="D152" s="14">
        <v>11.280447984793611</v>
      </c>
      <c r="E152" s="13">
        <v>927.39255306200812</v>
      </c>
      <c r="F152" s="14">
        <v>21.231742591592059</v>
      </c>
      <c r="G152" s="13">
        <v>958.32371577604465</v>
      </c>
      <c r="H152" s="14">
        <v>23.323391014834421</v>
      </c>
      <c r="I152" s="15">
        <v>90.126446066280053</v>
      </c>
      <c r="J152" s="16">
        <v>3.0295758339610348</v>
      </c>
      <c r="K152" s="16">
        <v>318.89165658983683</v>
      </c>
      <c r="L152" s="16">
        <v>25.714669398734429</v>
      </c>
      <c r="M152" s="16">
        <v>1924.0530736067381</v>
      </c>
      <c r="N152" s="16">
        <f t="shared" si="10"/>
        <v>2271.6889754292702</v>
      </c>
      <c r="O152" s="16">
        <v>28204.831553436241</v>
      </c>
      <c r="P152" s="17">
        <v>600.44245783900135</v>
      </c>
      <c r="Q152" s="16">
        <v>98.979772564903072</v>
      </c>
      <c r="R152" s="16">
        <v>12053.789581063869</v>
      </c>
      <c r="S152" s="16">
        <v>3959.256356437741</v>
      </c>
      <c r="T152" s="16">
        <v>1256.557718690208</v>
      </c>
      <c r="U152" s="16">
        <v>5413.6874104667913</v>
      </c>
      <c r="V152" s="16">
        <v>115567.0498992252</v>
      </c>
      <c r="W152" s="16">
        <v>238831.1626727671</v>
      </c>
      <c r="X152" s="16">
        <v>28927.045019554909</v>
      </c>
      <c r="Y152" s="16">
        <v>119608.0401198255</v>
      </c>
      <c r="Z152" s="16">
        <v>24682.941646155468</v>
      </c>
      <c r="AA152" s="16">
        <v>6725.851003484363</v>
      </c>
      <c r="AB152" s="16">
        <v>17265.197131881971</v>
      </c>
      <c r="AC152" s="16">
        <v>1217.9459978614329</v>
      </c>
      <c r="AD152" s="16">
        <v>3129.479212838392</v>
      </c>
      <c r="AE152" s="16">
        <v>233.53473475311549</v>
      </c>
      <c r="AF152" s="16">
        <v>277.99935577712068</v>
      </c>
      <c r="AG152" s="16">
        <v>11.11791771261449</v>
      </c>
      <c r="AH152" s="16">
        <v>56.994597883824987</v>
      </c>
      <c r="AI152" s="17">
        <v>6.1816723437857162</v>
      </c>
      <c r="AJ152" s="16">
        <v>3448.2085416985929</v>
      </c>
      <c r="AK152" s="16">
        <v>487624.68311909348</v>
      </c>
      <c r="AL152" s="16">
        <v>389610.37956405722</v>
      </c>
      <c r="AM152" s="16">
        <v>311713.8471934796</v>
      </c>
      <c r="AN152" s="16">
        <v>261724.37662981509</v>
      </c>
      <c r="AO152" s="16">
        <v>166776.63274429369</v>
      </c>
      <c r="AP152" s="16">
        <v>119464.49384519301</v>
      </c>
      <c r="AQ152" s="16">
        <v>86759.784582321459</v>
      </c>
      <c r="AR152" s="16">
        <v>33738.116284250224</v>
      </c>
      <c r="AS152" s="16">
        <v>12721.46021479021</v>
      </c>
      <c r="AT152" s="16">
        <v>4277.1929441962548</v>
      </c>
      <c r="AU152" s="16">
        <v>1737.4959736070041</v>
      </c>
      <c r="AV152" s="16">
        <v>450.11812601678082</v>
      </c>
      <c r="AW152" s="16">
        <v>354.00371356413041</v>
      </c>
      <c r="AX152" s="17">
        <v>251.28749364982579</v>
      </c>
      <c r="AY152" s="16">
        <v>0.99933162221195937</v>
      </c>
      <c r="AZ152" s="16">
        <v>0.99314352238429726</v>
      </c>
    </row>
    <row r="153" spans="1:52" x14ac:dyDescent="0.3">
      <c r="A153" s="60"/>
      <c r="B153" s="34" t="s">
        <v>857</v>
      </c>
      <c r="C153" s="13">
        <v>1028.1459825692971</v>
      </c>
      <c r="D153" s="14">
        <v>16.905959054899672</v>
      </c>
      <c r="E153" s="13">
        <v>925.6829922784467</v>
      </c>
      <c r="F153" s="14">
        <v>21.15096933819023</v>
      </c>
      <c r="G153" s="13">
        <v>956.82650247870686</v>
      </c>
      <c r="H153" s="14">
        <v>23.602049989968219</v>
      </c>
      <c r="I153" s="15">
        <v>90.034198253170288</v>
      </c>
      <c r="J153" s="16">
        <v>1.679006075281293</v>
      </c>
      <c r="K153" s="16">
        <v>152.8052745020502</v>
      </c>
      <c r="L153" s="16">
        <v>12.35738265873642</v>
      </c>
      <c r="M153" s="16">
        <v>2591.0673915035168</v>
      </c>
      <c r="N153" s="16">
        <f t="shared" si="10"/>
        <v>2757.9090547395845</v>
      </c>
      <c r="O153" s="16">
        <v>38162.128602417019</v>
      </c>
      <c r="P153" s="17">
        <v>286.83895880443998</v>
      </c>
      <c r="Q153" s="16">
        <v>731.74937160051945</v>
      </c>
      <c r="R153" s="16">
        <v>11646.409876209609</v>
      </c>
      <c r="S153" s="16">
        <v>3413.1156544706591</v>
      </c>
      <c r="T153" s="16">
        <v>872.46090124647878</v>
      </c>
      <c r="U153" s="16">
        <v>3980.226169136924</v>
      </c>
      <c r="V153" s="16">
        <v>118096.52078788191</v>
      </c>
      <c r="W153" s="16">
        <v>244662.44652670019</v>
      </c>
      <c r="X153" s="16">
        <v>29329.358838850148</v>
      </c>
      <c r="Y153" s="16">
        <v>116187.0528208662</v>
      </c>
      <c r="Z153" s="16">
        <v>20096.541238139871</v>
      </c>
      <c r="AA153" s="16">
        <v>3563.2912971868632</v>
      </c>
      <c r="AB153" s="16">
        <v>12253.762618777329</v>
      </c>
      <c r="AC153" s="16">
        <v>856.23776070069005</v>
      </c>
      <c r="AD153" s="16">
        <v>2265.7420514487321</v>
      </c>
      <c r="AE153" s="16">
        <v>174.1903861898374</v>
      </c>
      <c r="AF153" s="16">
        <v>224.94322466212699</v>
      </c>
      <c r="AG153" s="16">
        <v>8.5117126280822237</v>
      </c>
      <c r="AH153" s="16">
        <v>41.497710776324553</v>
      </c>
      <c r="AI153" s="17">
        <v>4.4790385442980432</v>
      </c>
      <c r="AJ153" s="16">
        <v>2535.1759039088688</v>
      </c>
      <c r="AK153" s="16">
        <v>498297.55606701231</v>
      </c>
      <c r="AL153" s="16">
        <v>399123.07753132167</v>
      </c>
      <c r="AM153" s="16">
        <v>316049.12541864387</v>
      </c>
      <c r="AN153" s="16">
        <v>254238.62761677499</v>
      </c>
      <c r="AO153" s="16">
        <v>135787.44079824231</v>
      </c>
      <c r="AP153" s="16">
        <v>63291.14204594784</v>
      </c>
      <c r="AQ153" s="16">
        <v>61576.696576770533</v>
      </c>
      <c r="AR153" s="16">
        <v>23718.497526334901</v>
      </c>
      <c r="AS153" s="16">
        <v>9210.3335424745183</v>
      </c>
      <c r="AT153" s="16">
        <v>3190.300113366985</v>
      </c>
      <c r="AU153" s="16">
        <v>1405.895154138293</v>
      </c>
      <c r="AV153" s="16">
        <v>344.60375012478642</v>
      </c>
      <c r="AW153" s="16">
        <v>257.74975637468663</v>
      </c>
      <c r="AX153" s="17">
        <v>182.0747375730912</v>
      </c>
      <c r="AY153" s="16">
        <v>1.0057387067536001</v>
      </c>
      <c r="AZ153" s="16">
        <v>0.69215751327217578</v>
      </c>
    </row>
    <row r="154" spans="1:52" x14ac:dyDescent="0.3">
      <c r="A154" s="60"/>
      <c r="B154" s="34" t="s">
        <v>858</v>
      </c>
      <c r="C154" s="13">
        <v>1115.2966991933929</v>
      </c>
      <c r="D154" s="14">
        <v>16.150514183449779</v>
      </c>
      <c r="E154" s="13">
        <v>925.06747219396129</v>
      </c>
      <c r="F154" s="14">
        <v>21.139160577220409</v>
      </c>
      <c r="G154" s="13">
        <v>983.73467473572805</v>
      </c>
      <c r="H154" s="14">
        <v>24.01183388037963</v>
      </c>
      <c r="I154" s="15">
        <v>82.943621447368258</v>
      </c>
      <c r="J154" s="16">
        <v>4.4005295043367099</v>
      </c>
      <c r="K154" s="16">
        <v>175.445754699823</v>
      </c>
      <c r="L154" s="16">
        <v>14.81193338297264</v>
      </c>
      <c r="M154" s="16">
        <v>2731.2046912914361</v>
      </c>
      <c r="N154" s="16">
        <f t="shared" si="10"/>
        <v>2925.8629088785683</v>
      </c>
      <c r="O154" s="16">
        <v>39941.006006976</v>
      </c>
      <c r="P154" s="17">
        <v>329.99188593761431</v>
      </c>
      <c r="Q154" s="16">
        <v>474.07750582264242</v>
      </c>
      <c r="R154" s="16">
        <v>11840.597982529949</v>
      </c>
      <c r="S154" s="16">
        <v>3945.828362585617</v>
      </c>
      <c r="T154" s="16">
        <v>1067.742468600447</v>
      </c>
      <c r="U154" s="16">
        <v>6880.52662838795</v>
      </c>
      <c r="V154" s="16">
        <v>111411.5691397007</v>
      </c>
      <c r="W154" s="16">
        <v>232650.24116305579</v>
      </c>
      <c r="X154" s="16">
        <v>29848.142398886979</v>
      </c>
      <c r="Y154" s="16">
        <v>119783.1709157135</v>
      </c>
      <c r="Z154" s="16">
        <v>23097.89587912467</v>
      </c>
      <c r="AA154" s="16">
        <v>5194.2267986983607</v>
      </c>
      <c r="AB154" s="16">
        <v>15359.584714532</v>
      </c>
      <c r="AC154" s="16">
        <v>1177.4690435860939</v>
      </c>
      <c r="AD154" s="16">
        <v>3437.7677114310118</v>
      </c>
      <c r="AE154" s="16">
        <v>291.29120744456992</v>
      </c>
      <c r="AF154" s="16">
        <v>363.35683730281272</v>
      </c>
      <c r="AG154" s="16">
        <v>15.365281690474101</v>
      </c>
      <c r="AH154" s="16">
        <v>64.611919469950564</v>
      </c>
      <c r="AI154" s="17">
        <v>6.6985773602075094</v>
      </c>
      <c r="AJ154" s="16">
        <v>4382.501037189777</v>
      </c>
      <c r="AK154" s="16">
        <v>470091.00902827282</v>
      </c>
      <c r="AL154" s="16">
        <v>379527.31021705677</v>
      </c>
      <c r="AM154" s="16">
        <v>321639.46550524759</v>
      </c>
      <c r="AN154" s="16">
        <v>262107.59500156119</v>
      </c>
      <c r="AO154" s="16">
        <v>156066.8640481396</v>
      </c>
      <c r="AP154" s="16">
        <v>92259.801042599662</v>
      </c>
      <c r="AQ154" s="16">
        <v>77183.842786592984</v>
      </c>
      <c r="AR154" s="16">
        <v>32616.87101346521</v>
      </c>
      <c r="AS154" s="16">
        <v>13974.665493622</v>
      </c>
      <c r="AT154" s="16">
        <v>5335.0037993510969</v>
      </c>
      <c r="AU154" s="16">
        <v>2270.980233142579</v>
      </c>
      <c r="AV154" s="16">
        <v>622.07618180057091</v>
      </c>
      <c r="AW154" s="16">
        <v>401.31626999969291</v>
      </c>
      <c r="AX154" s="17">
        <v>272.29989269136217</v>
      </c>
      <c r="AY154" s="16">
        <v>0.97603950093699909</v>
      </c>
      <c r="AZ154" s="16">
        <v>0.84060886005234792</v>
      </c>
    </row>
    <row r="155" spans="1:52" x14ac:dyDescent="0.3">
      <c r="A155" s="60"/>
      <c r="B155" s="34" t="s">
        <v>859</v>
      </c>
      <c r="C155" s="13">
        <v>1081.028464748086</v>
      </c>
      <c r="D155" s="14">
        <v>11.17323013002772</v>
      </c>
      <c r="E155" s="13">
        <v>919.83051754540884</v>
      </c>
      <c r="F155" s="14">
        <v>21.039651564355971</v>
      </c>
      <c r="G155" s="13">
        <v>969.37411821530748</v>
      </c>
      <c r="H155" s="14">
        <v>23.365191612389001</v>
      </c>
      <c r="I155" s="15">
        <v>85.08846413769119</v>
      </c>
      <c r="J155" s="16">
        <v>5.314057857563971</v>
      </c>
      <c r="K155" s="16">
        <v>457.1273920760828</v>
      </c>
      <c r="L155" s="16">
        <v>37.918211283136372</v>
      </c>
      <c r="M155" s="16">
        <v>2298.913502915625</v>
      </c>
      <c r="N155" s="16">
        <f t="shared" si="10"/>
        <v>2799.2731641324081</v>
      </c>
      <c r="O155" s="16">
        <v>34841.447356596669</v>
      </c>
      <c r="P155" s="17">
        <v>876.57211977397492</v>
      </c>
      <c r="Q155" s="16">
        <v>548.77456954614252</v>
      </c>
      <c r="R155" s="16">
        <v>11410.825061857789</v>
      </c>
      <c r="S155" s="16">
        <v>4795.2500268088734</v>
      </c>
      <c r="T155" s="16">
        <v>1533.28103144584</v>
      </c>
      <c r="U155" s="16">
        <v>7415.6468835362539</v>
      </c>
      <c r="V155" s="16">
        <v>116047.27827289399</v>
      </c>
      <c r="W155" s="16">
        <v>239373.36038111299</v>
      </c>
      <c r="X155" s="16">
        <v>29469.012552750431</v>
      </c>
      <c r="Y155" s="16">
        <v>115134.6400218355</v>
      </c>
      <c r="Z155" s="16">
        <v>21257.480853308181</v>
      </c>
      <c r="AA155" s="16">
        <v>4284.3922661065908</v>
      </c>
      <c r="AB155" s="16">
        <v>14339.76953244681</v>
      </c>
      <c r="AC155" s="16">
        <v>1065.3396386427501</v>
      </c>
      <c r="AD155" s="16">
        <v>3343.729717811761</v>
      </c>
      <c r="AE155" s="16">
        <v>301.46323657063488</v>
      </c>
      <c r="AF155" s="16">
        <v>392.92306121673658</v>
      </c>
      <c r="AG155" s="16">
        <v>17.302465356587511</v>
      </c>
      <c r="AH155" s="16">
        <v>68.949483915796293</v>
      </c>
      <c r="AI155" s="17">
        <v>6.9781518564890979</v>
      </c>
      <c r="AJ155" s="16">
        <v>4723.3419640358306</v>
      </c>
      <c r="AK155" s="16">
        <v>489650.96317676798</v>
      </c>
      <c r="AL155" s="16">
        <v>390494.87827261502</v>
      </c>
      <c r="AM155" s="16">
        <v>317554.01457705209</v>
      </c>
      <c r="AN155" s="16">
        <v>251935.75497119359</v>
      </c>
      <c r="AO155" s="16">
        <v>143631.62738721739</v>
      </c>
      <c r="AP155" s="16">
        <v>76099.329770987402</v>
      </c>
      <c r="AQ155" s="16">
        <v>72059.143379129673</v>
      </c>
      <c r="AR155" s="16">
        <v>29510.793314203609</v>
      </c>
      <c r="AS155" s="16">
        <v>13592.397226877079</v>
      </c>
      <c r="AT155" s="16">
        <v>5521.3046990958774</v>
      </c>
      <c r="AU155" s="16">
        <v>2455.7691326046038</v>
      </c>
      <c r="AV155" s="16">
        <v>700.50467030718653</v>
      </c>
      <c r="AW155" s="16">
        <v>428.25766407326893</v>
      </c>
      <c r="AX155" s="17">
        <v>283.66470961337802</v>
      </c>
      <c r="AY155" s="16">
        <v>0.99029191121646942</v>
      </c>
      <c r="AZ155" s="16">
        <v>0.74801661356678106</v>
      </c>
    </row>
    <row r="156" spans="1:52" x14ac:dyDescent="0.3">
      <c r="A156" s="60"/>
      <c r="B156" s="34" t="s">
        <v>860</v>
      </c>
      <c r="C156" s="13">
        <v>977.17145995950068</v>
      </c>
      <c r="D156" s="14">
        <v>12.130941846584349</v>
      </c>
      <c r="E156" s="13">
        <v>919.91321476119583</v>
      </c>
      <c r="F156" s="14">
        <v>21.006874488857122</v>
      </c>
      <c r="G156" s="13">
        <v>937.10996880505274</v>
      </c>
      <c r="H156" s="14">
        <v>22.898221707117781</v>
      </c>
      <c r="I156" s="15">
        <v>94.140409585777519</v>
      </c>
      <c r="J156" s="16">
        <v>1.562284563093556</v>
      </c>
      <c r="K156" s="16">
        <v>236.62172828663731</v>
      </c>
      <c r="L156" s="16">
        <v>18.649974069724639</v>
      </c>
      <c r="M156" s="16">
        <v>1371.330623483949</v>
      </c>
      <c r="N156" s="16">
        <f t="shared" si="10"/>
        <v>1628.1646104034046</v>
      </c>
      <c r="O156" s="16">
        <v>20104.8219458163</v>
      </c>
      <c r="P156" s="17">
        <v>447.40327354241037</v>
      </c>
      <c r="Q156" s="16">
        <v>328.94868731366489</v>
      </c>
      <c r="R156" s="16">
        <v>11486.171611561311</v>
      </c>
      <c r="S156" s="16">
        <v>2069.5091126785401</v>
      </c>
      <c r="T156" s="16">
        <v>531.98991856979558</v>
      </c>
      <c r="U156" s="16">
        <v>7286.1824093001378</v>
      </c>
      <c r="V156" s="16">
        <v>112494.11969672859</v>
      </c>
      <c r="W156" s="16">
        <v>240888.29414056451</v>
      </c>
      <c r="X156" s="16">
        <v>30147.983172901852</v>
      </c>
      <c r="Y156" s="16">
        <v>126769.8796494608</v>
      </c>
      <c r="Z156" s="16">
        <v>25902.922073066999</v>
      </c>
      <c r="AA156" s="16">
        <v>5135.1138624637342</v>
      </c>
      <c r="AB156" s="16">
        <v>18401.640424222049</v>
      </c>
      <c r="AC156" s="16">
        <v>1391.060987720776</v>
      </c>
      <c r="AD156" s="16">
        <v>3884.160688994913</v>
      </c>
      <c r="AE156" s="16">
        <v>312.16958145950798</v>
      </c>
      <c r="AF156" s="16">
        <v>372.82624596845852</v>
      </c>
      <c r="AG156" s="16">
        <v>15.669830130068419</v>
      </c>
      <c r="AH156" s="16">
        <v>72.055627667289926</v>
      </c>
      <c r="AI156" s="17">
        <v>7.4731575343172487</v>
      </c>
      <c r="AJ156" s="16">
        <v>4640.8805154777947</v>
      </c>
      <c r="AK156" s="16">
        <v>474658.73289758892</v>
      </c>
      <c r="AL156" s="16">
        <v>392966.22208901221</v>
      </c>
      <c r="AM156" s="16">
        <v>324870.50832868379</v>
      </c>
      <c r="AN156" s="16">
        <v>277395.7979200455</v>
      </c>
      <c r="AO156" s="16">
        <v>175019.74373693921</v>
      </c>
      <c r="AP156" s="16">
        <v>91209.837699178228</v>
      </c>
      <c r="AQ156" s="16">
        <v>92470.554895588168</v>
      </c>
      <c r="AR156" s="16">
        <v>38533.54536622647</v>
      </c>
      <c r="AS156" s="16">
        <v>15789.27109347525</v>
      </c>
      <c r="AT156" s="16">
        <v>5717.3916018224909</v>
      </c>
      <c r="AU156" s="16">
        <v>2330.1640373028658</v>
      </c>
      <c r="AV156" s="16">
        <v>634.40607814042198</v>
      </c>
      <c r="AW156" s="16">
        <v>447.55048240552748</v>
      </c>
      <c r="AX156" s="17">
        <v>303.78689163891261</v>
      </c>
      <c r="AY156" s="16">
        <v>1.0007125351330131</v>
      </c>
      <c r="AZ156" s="16">
        <v>0.71696248073201851</v>
      </c>
    </row>
    <row r="157" spans="1:52" x14ac:dyDescent="0.3">
      <c r="A157" s="60"/>
      <c r="B157" s="34" t="s">
        <v>861</v>
      </c>
      <c r="C157" s="13">
        <v>944.10788236980727</v>
      </c>
      <c r="D157" s="14">
        <v>13.950797507330879</v>
      </c>
      <c r="E157" s="13">
        <v>913.04216947796419</v>
      </c>
      <c r="F157" s="14">
        <v>20.893740784915249</v>
      </c>
      <c r="G157" s="13">
        <v>922.65381110477063</v>
      </c>
      <c r="H157" s="14">
        <v>22.845817004017739</v>
      </c>
      <c r="I157" s="15">
        <v>96.709516627076027</v>
      </c>
      <c r="J157" s="16">
        <v>5.5724540895960333</v>
      </c>
      <c r="K157" s="16">
        <v>273.58921508290848</v>
      </c>
      <c r="L157" s="16">
        <v>21.208791881063181</v>
      </c>
      <c r="M157" s="16">
        <v>149.84159283277799</v>
      </c>
      <c r="N157" s="16">
        <f t="shared" si="10"/>
        <v>450.21205388634564</v>
      </c>
      <c r="O157" s="16">
        <v>2130.8702603776042</v>
      </c>
      <c r="P157" s="17">
        <v>523.98160389167401</v>
      </c>
      <c r="Q157" s="16" t="s">
        <v>1213</v>
      </c>
      <c r="R157" s="16">
        <v>11887.60412534094</v>
      </c>
      <c r="S157" s="16">
        <v>541.34866687304452</v>
      </c>
      <c r="T157" s="16">
        <v>150.60669009731609</v>
      </c>
      <c r="U157" s="16">
        <v>5965.6933543094738</v>
      </c>
      <c r="V157" s="16">
        <v>124743.77275645699</v>
      </c>
      <c r="W157" s="16">
        <v>253282.53872971411</v>
      </c>
      <c r="X157" s="16">
        <v>31249.082316749322</v>
      </c>
      <c r="Y157" s="16">
        <v>126685.42510794821</v>
      </c>
      <c r="Z157" s="16">
        <v>24910.976438756399</v>
      </c>
      <c r="AA157" s="16">
        <v>6245.4302943162293</v>
      </c>
      <c r="AB157" s="16">
        <v>16951.77036308407</v>
      </c>
      <c r="AC157" s="16">
        <v>1225.5224466461971</v>
      </c>
      <c r="AD157" s="16">
        <v>3272.7003117038248</v>
      </c>
      <c r="AE157" s="16">
        <v>257.83096571998482</v>
      </c>
      <c r="AF157" s="16">
        <v>311.69063537278299</v>
      </c>
      <c r="AG157" s="16">
        <v>12.413465610656189</v>
      </c>
      <c r="AH157" s="16">
        <v>60.675945021616251</v>
      </c>
      <c r="AI157" s="17">
        <v>6.447451448923359</v>
      </c>
      <c r="AJ157" s="16">
        <v>3799.8046842735498</v>
      </c>
      <c r="AK157" s="16">
        <v>526345.03272766678</v>
      </c>
      <c r="AL157" s="16">
        <v>413185.21815614041</v>
      </c>
      <c r="AM157" s="16">
        <v>336735.8008270401</v>
      </c>
      <c r="AN157" s="16">
        <v>277210.99585984292</v>
      </c>
      <c r="AO157" s="16">
        <v>168317.40836997569</v>
      </c>
      <c r="AP157" s="16">
        <v>110931.2663288851</v>
      </c>
      <c r="AQ157" s="16">
        <v>85184.775693889795</v>
      </c>
      <c r="AR157" s="16">
        <v>33947.990211806013</v>
      </c>
      <c r="AS157" s="16">
        <v>13303.659803674091</v>
      </c>
      <c r="AT157" s="16">
        <v>4722.1788593403808</v>
      </c>
      <c r="AU157" s="16">
        <v>1948.066471079894</v>
      </c>
      <c r="AV157" s="16">
        <v>502.56945792130318</v>
      </c>
      <c r="AW157" s="16">
        <v>376.8692237367469</v>
      </c>
      <c r="AX157" s="17">
        <v>262.09152231395768</v>
      </c>
      <c r="AY157" s="16">
        <v>0.98144251183533926</v>
      </c>
      <c r="AZ157" s="16">
        <v>0.92642114884791393</v>
      </c>
    </row>
    <row r="158" spans="1:52" x14ac:dyDescent="0.3">
      <c r="A158" s="60"/>
      <c r="B158" s="34" t="s">
        <v>862</v>
      </c>
      <c r="C158" s="13">
        <v>979.36066883430601</v>
      </c>
      <c r="D158" s="14">
        <v>17.054794358942349</v>
      </c>
      <c r="E158" s="13">
        <v>912.12056835453927</v>
      </c>
      <c r="F158" s="14">
        <v>20.91042298669424</v>
      </c>
      <c r="G158" s="13">
        <v>932.44467192608249</v>
      </c>
      <c r="H158" s="14">
        <v>23.271444647600639</v>
      </c>
      <c r="I158" s="15">
        <v>93.134286211452633</v>
      </c>
      <c r="J158" s="16">
        <v>0.27539658516426929</v>
      </c>
      <c r="K158" s="16">
        <v>181.3818682679979</v>
      </c>
      <c r="L158" s="16">
        <v>14.29588501001315</v>
      </c>
      <c r="M158" s="16">
        <v>1669.8536183647691</v>
      </c>
      <c r="N158" s="16">
        <f t="shared" si="10"/>
        <v>1865.8067682279443</v>
      </c>
      <c r="O158" s="16">
        <v>24568.219902961278</v>
      </c>
      <c r="P158" s="17">
        <v>346.01179697077288</v>
      </c>
      <c r="Q158" s="16">
        <v>292.75748247841182</v>
      </c>
      <c r="R158" s="16">
        <v>11533.25067418762</v>
      </c>
      <c r="S158" s="16">
        <v>2114.0678712271679</v>
      </c>
      <c r="T158" s="16">
        <v>432.28576104503588</v>
      </c>
      <c r="U158" s="16">
        <v>7531.3529626115724</v>
      </c>
      <c r="V158" s="16">
        <v>126157.6506672813</v>
      </c>
      <c r="W158" s="16">
        <v>254372.8136597079</v>
      </c>
      <c r="X158" s="16">
        <v>29754.457445631091</v>
      </c>
      <c r="Y158" s="16">
        <v>112950.3367387624</v>
      </c>
      <c r="Z158" s="16">
        <v>18325.513346568969</v>
      </c>
      <c r="AA158" s="16">
        <v>4328.7140153501296</v>
      </c>
      <c r="AB158" s="16">
        <v>10823.55432537143</v>
      </c>
      <c r="AC158" s="16">
        <v>806.94455007297881</v>
      </c>
      <c r="AD158" s="16">
        <v>2529.8755654363822</v>
      </c>
      <c r="AE158" s="16">
        <v>261.47718475813718</v>
      </c>
      <c r="AF158" s="16">
        <v>427.7042266772811</v>
      </c>
      <c r="AG158" s="16">
        <v>26.623595277494619</v>
      </c>
      <c r="AH158" s="16">
        <v>108.6231792945282</v>
      </c>
      <c r="AI158" s="17">
        <v>9.8558837207659682</v>
      </c>
      <c r="AJ158" s="16">
        <v>4797.0401035742498</v>
      </c>
      <c r="AK158" s="16">
        <v>532310.76230920386</v>
      </c>
      <c r="AL158" s="16">
        <v>414963.80694895261</v>
      </c>
      <c r="AM158" s="16">
        <v>320629.92937102471</v>
      </c>
      <c r="AN158" s="16">
        <v>247156.09789663539</v>
      </c>
      <c r="AO158" s="16">
        <v>123821.03612546599</v>
      </c>
      <c r="AP158" s="16">
        <v>76886.572208705678</v>
      </c>
      <c r="AQ158" s="16">
        <v>54389.720227997139</v>
      </c>
      <c r="AR158" s="16">
        <v>22353.034628060359</v>
      </c>
      <c r="AS158" s="16">
        <v>10284.04701396903</v>
      </c>
      <c r="AT158" s="16">
        <v>4788.9594278047116</v>
      </c>
      <c r="AU158" s="16">
        <v>2673.151416733007</v>
      </c>
      <c r="AV158" s="16">
        <v>1077.878351315572</v>
      </c>
      <c r="AW158" s="16">
        <v>674.67813226415024</v>
      </c>
      <c r="AX158" s="17">
        <v>400.64567970593367</v>
      </c>
      <c r="AY158" s="16">
        <v>1.0044436237312919</v>
      </c>
      <c r="AZ158" s="16">
        <v>0.93690351880427281</v>
      </c>
    </row>
    <row r="159" spans="1:52" x14ac:dyDescent="0.3">
      <c r="A159" s="60"/>
      <c r="B159" s="34" t="s">
        <v>863</v>
      </c>
      <c r="C159" s="13">
        <v>1010.2340363618</v>
      </c>
      <c r="D159" s="14">
        <v>17.609840646910889</v>
      </c>
      <c r="E159" s="13">
        <v>915.37582342357052</v>
      </c>
      <c r="F159" s="14">
        <v>21.950099200720089</v>
      </c>
      <c r="G159" s="13">
        <v>945.451784677045</v>
      </c>
      <c r="H159" s="14">
        <v>23.846745651914169</v>
      </c>
      <c r="I159" s="15">
        <v>90.610273508518262</v>
      </c>
      <c r="J159" s="16">
        <v>3.3738121445835292</v>
      </c>
      <c r="K159" s="16">
        <v>202.5055136174671</v>
      </c>
      <c r="L159" s="16">
        <v>16.21928421169099</v>
      </c>
      <c r="M159" s="16">
        <v>1149.9128519019839</v>
      </c>
      <c r="N159" s="16">
        <f t="shared" si="10"/>
        <v>1372.0114618757254</v>
      </c>
      <c r="O159" s="16">
        <v>17109.570086361509</v>
      </c>
      <c r="P159" s="17">
        <v>404.84551809333732</v>
      </c>
      <c r="Q159" s="16">
        <v>401.76831553546879</v>
      </c>
      <c r="R159" s="16">
        <v>11690.094151987059</v>
      </c>
      <c r="S159" s="16">
        <v>2159.502270329283</v>
      </c>
      <c r="T159" s="16">
        <v>572.01854289427718</v>
      </c>
      <c r="U159" s="16">
        <v>6486.0324069321441</v>
      </c>
      <c r="V159" s="16">
        <v>127249.34646161539</v>
      </c>
      <c r="W159" s="16">
        <v>255650.8027330536</v>
      </c>
      <c r="X159" s="16">
        <v>31074.862667684061</v>
      </c>
      <c r="Y159" s="16">
        <v>115778.1892891444</v>
      </c>
      <c r="Z159" s="16">
        <v>19329.42586088596</v>
      </c>
      <c r="AA159" s="16">
        <v>4302.6846454553806</v>
      </c>
      <c r="AB159" s="16">
        <v>11648.64239752172</v>
      </c>
      <c r="AC159" s="16">
        <v>868.01057673824528</v>
      </c>
      <c r="AD159" s="16">
        <v>2636.6241377257038</v>
      </c>
      <c r="AE159" s="16">
        <v>258.35465380266771</v>
      </c>
      <c r="AF159" s="16">
        <v>397.15055313726549</v>
      </c>
      <c r="AG159" s="16">
        <v>22.035797456512402</v>
      </c>
      <c r="AH159" s="16">
        <v>85.410197827233105</v>
      </c>
      <c r="AI159" s="17">
        <v>7.9068599199511844</v>
      </c>
      <c r="AJ159" s="16">
        <v>4131.2308324408559</v>
      </c>
      <c r="AK159" s="16">
        <v>536917.07367770211</v>
      </c>
      <c r="AL159" s="16">
        <v>417048.61783532402</v>
      </c>
      <c r="AM159" s="16">
        <v>334858.43391900929</v>
      </c>
      <c r="AN159" s="16">
        <v>253343.95905720879</v>
      </c>
      <c r="AO159" s="16">
        <v>130604.22878977</v>
      </c>
      <c r="AP159" s="16">
        <v>76424.238818035185</v>
      </c>
      <c r="AQ159" s="16">
        <v>58535.891444832763</v>
      </c>
      <c r="AR159" s="16">
        <v>24044.614314078819</v>
      </c>
      <c r="AS159" s="16">
        <v>10717.984299697981</v>
      </c>
      <c r="AT159" s="16">
        <v>4731.7702161660736</v>
      </c>
      <c r="AU159" s="16">
        <v>2482.19095710791</v>
      </c>
      <c r="AV159" s="16">
        <v>892.13754884665582</v>
      </c>
      <c r="AW159" s="16">
        <v>530.49812315051622</v>
      </c>
      <c r="AX159" s="17">
        <v>321.41706991671481</v>
      </c>
      <c r="AY159" s="16">
        <v>0.98356362308970968</v>
      </c>
      <c r="AZ159" s="16">
        <v>0.87406027805393915</v>
      </c>
    </row>
    <row r="160" spans="1:52" x14ac:dyDescent="0.3">
      <c r="A160" s="60"/>
      <c r="B160" s="34" t="s">
        <v>864</v>
      </c>
      <c r="C160" s="13">
        <v>1015.029972004337</v>
      </c>
      <c r="D160" s="14">
        <v>13.147624765867199</v>
      </c>
      <c r="E160" s="13">
        <v>937.88410655297037</v>
      </c>
      <c r="F160" s="14">
        <v>21.38565451767289</v>
      </c>
      <c r="G160" s="13">
        <v>960.64985888633544</v>
      </c>
      <c r="H160" s="14">
        <v>23.373522099577059</v>
      </c>
      <c r="I160" s="15">
        <v>92.399646554374172</v>
      </c>
      <c r="J160" s="16">
        <v>2.40673882673613</v>
      </c>
      <c r="K160" s="16">
        <v>240.6502483008077</v>
      </c>
      <c r="L160" s="16">
        <v>19.324793011097899</v>
      </c>
      <c r="M160" s="16">
        <v>1796.0353625846869</v>
      </c>
      <c r="N160" s="16">
        <f t="shared" si="10"/>
        <v>2058.4171427233287</v>
      </c>
      <c r="O160" s="16">
        <v>26016.29378252399</v>
      </c>
      <c r="P160" s="17">
        <v>445.89007250909322</v>
      </c>
      <c r="Q160" s="16">
        <v>417.69993220585519</v>
      </c>
      <c r="R160" s="16">
        <v>12176.472332036479</v>
      </c>
      <c r="S160" s="16">
        <v>2730.9166515178149</v>
      </c>
      <c r="T160" s="16">
        <v>758.94873790721499</v>
      </c>
      <c r="U160" s="16">
        <v>7538.4664198908504</v>
      </c>
      <c r="V160" s="16">
        <v>114432.121032275</v>
      </c>
      <c r="W160" s="16">
        <v>242347.00253708809</v>
      </c>
      <c r="X160" s="16">
        <v>30227.355785217718</v>
      </c>
      <c r="Y160" s="16">
        <v>121019.8438945964</v>
      </c>
      <c r="Z160" s="16">
        <v>23412.15948730625</v>
      </c>
      <c r="AA160" s="16">
        <v>5176.3507195833727</v>
      </c>
      <c r="AB160" s="16">
        <v>15560.644134646551</v>
      </c>
      <c r="AC160" s="16">
        <v>1165.333903673428</v>
      </c>
      <c r="AD160" s="16">
        <v>3575.6331953523909</v>
      </c>
      <c r="AE160" s="16">
        <v>314.0066203170806</v>
      </c>
      <c r="AF160" s="16">
        <v>400.40845490628197</v>
      </c>
      <c r="AG160" s="16">
        <v>17.626281922696219</v>
      </c>
      <c r="AH160" s="16">
        <v>71.025353979438137</v>
      </c>
      <c r="AI160" s="17">
        <v>7.1536160135580618</v>
      </c>
      <c r="AJ160" s="16">
        <v>4801.5709680833443</v>
      </c>
      <c r="AK160" s="16">
        <v>482835.95372267952</v>
      </c>
      <c r="AL160" s="16">
        <v>395345.84426931181</v>
      </c>
      <c r="AM160" s="16">
        <v>325725.81665105309</v>
      </c>
      <c r="AN160" s="16">
        <v>264813.66278905119</v>
      </c>
      <c r="AO160" s="16">
        <v>158190.26680612331</v>
      </c>
      <c r="AP160" s="16">
        <v>91942.286315868085</v>
      </c>
      <c r="AQ160" s="16">
        <v>78194.19163138968</v>
      </c>
      <c r="AR160" s="16">
        <v>32280.717553280549</v>
      </c>
      <c r="AS160" s="16">
        <v>14535.094290050371</v>
      </c>
      <c r="AT160" s="16">
        <v>5751.0370021443332</v>
      </c>
      <c r="AU160" s="16">
        <v>2502.552843164262</v>
      </c>
      <c r="AV160" s="16">
        <v>713.61465274073748</v>
      </c>
      <c r="AW160" s="16">
        <v>441.15126695303189</v>
      </c>
      <c r="AX160" s="17">
        <v>290.79739892512453</v>
      </c>
      <c r="AY160" s="16">
        <v>0.99689928915202486</v>
      </c>
      <c r="AZ160" s="16">
        <v>0.82668141216247937</v>
      </c>
    </row>
    <row r="161" spans="1:52" x14ac:dyDescent="0.3">
      <c r="A161" s="60"/>
      <c r="B161" s="34" t="s">
        <v>865</v>
      </c>
      <c r="C161" s="13">
        <v>985.11923535629069</v>
      </c>
      <c r="D161" s="14">
        <v>31.520060831699929</v>
      </c>
      <c r="E161" s="13">
        <v>919.3381359008248</v>
      </c>
      <c r="F161" s="14">
        <v>21.082086777756722</v>
      </c>
      <c r="G161" s="13">
        <v>938.62817691738735</v>
      </c>
      <c r="H161" s="14">
        <v>23.455252297942021</v>
      </c>
      <c r="I161" s="15">
        <v>93.322524107279804</v>
      </c>
      <c r="J161" s="16">
        <v>2.8795902740481831</v>
      </c>
      <c r="K161" s="16">
        <v>81.565360865054629</v>
      </c>
      <c r="L161" s="16">
        <v>6.4580944550368482</v>
      </c>
      <c r="M161" s="16">
        <v>519.94977091505564</v>
      </c>
      <c r="N161" s="16">
        <f t="shared" si="10"/>
        <v>610.85281650919524</v>
      </c>
      <c r="O161" s="16">
        <v>7540.5600658772437</v>
      </c>
      <c r="P161" s="17">
        <v>154.13557695165571</v>
      </c>
      <c r="Q161" s="16">
        <v>154.3236093082314</v>
      </c>
      <c r="R161" s="16">
        <v>11852.59170909448</v>
      </c>
      <c r="S161" s="16">
        <v>904.17698764134582</v>
      </c>
      <c r="T161" s="16">
        <v>240.83941301720989</v>
      </c>
      <c r="U161" s="16">
        <v>3878.597246129696</v>
      </c>
      <c r="V161" s="16">
        <v>123000.2377568354</v>
      </c>
      <c r="W161" s="16">
        <v>258490.21276139369</v>
      </c>
      <c r="X161" s="16">
        <v>31303.811565332489</v>
      </c>
      <c r="Y161" s="16">
        <v>127520.258881808</v>
      </c>
      <c r="Z161" s="16">
        <v>22725.75643070247</v>
      </c>
      <c r="AA161" s="16">
        <v>4102.177598486217</v>
      </c>
      <c r="AB161" s="16">
        <v>13775.69240016032</v>
      </c>
      <c r="AC161" s="16">
        <v>951.29197414173495</v>
      </c>
      <c r="AD161" s="16">
        <v>2436.139235988192</v>
      </c>
      <c r="AE161" s="16">
        <v>176.9332382285927</v>
      </c>
      <c r="AF161" s="16">
        <v>218.80297970713201</v>
      </c>
      <c r="AG161" s="16">
        <v>7.3788963920266459</v>
      </c>
      <c r="AH161" s="16">
        <v>39.929822163444364</v>
      </c>
      <c r="AI161" s="17">
        <v>4.4868599002648093</v>
      </c>
      <c r="AJ161" s="16">
        <v>2470.4441058150928</v>
      </c>
      <c r="AK161" s="16">
        <v>518988.34496555041</v>
      </c>
      <c r="AL161" s="16">
        <v>421680.6080936275</v>
      </c>
      <c r="AM161" s="16">
        <v>337325.55566091038</v>
      </c>
      <c r="AN161" s="16">
        <v>279037.76560570672</v>
      </c>
      <c r="AO161" s="16">
        <v>153552.4083155572</v>
      </c>
      <c r="AP161" s="16">
        <v>72862.834786611318</v>
      </c>
      <c r="AQ161" s="16">
        <v>69224.58492542876</v>
      </c>
      <c r="AR161" s="16">
        <v>26351.578231072988</v>
      </c>
      <c r="AS161" s="16">
        <v>9903.0050243422447</v>
      </c>
      <c r="AT161" s="16">
        <v>3240.5354986921739</v>
      </c>
      <c r="AU161" s="16">
        <v>1367.518623169575</v>
      </c>
      <c r="AV161" s="16">
        <v>298.74074461646342</v>
      </c>
      <c r="AW161" s="16">
        <v>248.0113177853687</v>
      </c>
      <c r="AX161" s="17">
        <v>182.3926788725532</v>
      </c>
      <c r="AY161" s="16">
        <v>1.0078135771418999</v>
      </c>
      <c r="AZ161" s="16">
        <v>0.70672030194976954</v>
      </c>
    </row>
    <row r="162" spans="1:52" x14ac:dyDescent="0.3">
      <c r="A162" s="60"/>
      <c r="B162" s="34" t="s">
        <v>866</v>
      </c>
      <c r="C162" s="13">
        <v>1462.74123809962</v>
      </c>
      <c r="D162" s="14">
        <v>19.60753319262141</v>
      </c>
      <c r="E162" s="13">
        <v>942.59797654348051</v>
      </c>
      <c r="F162" s="14">
        <v>21.513139354315079</v>
      </c>
      <c r="G162" s="13">
        <v>1113.5087280742971</v>
      </c>
      <c r="H162" s="14">
        <v>26.0799627249955</v>
      </c>
      <c r="I162" s="15">
        <v>64.440514288644465</v>
      </c>
      <c r="J162" s="16">
        <v>4.4759434358518959</v>
      </c>
      <c r="K162" s="16">
        <v>103.77057333188201</v>
      </c>
      <c r="L162" s="16">
        <v>10.460328864659949</v>
      </c>
      <c r="M162" s="16">
        <v>2327.9582939091092</v>
      </c>
      <c r="N162" s="16">
        <f t="shared" si="10"/>
        <v>2446.6651395415029</v>
      </c>
      <c r="O162" s="16">
        <v>34083.052753810698</v>
      </c>
      <c r="P162" s="17">
        <v>190.74501449017299</v>
      </c>
      <c r="Q162" s="16">
        <v>563.17177141302227</v>
      </c>
      <c r="R162" s="16">
        <v>11791.118305164529</v>
      </c>
      <c r="S162" s="16">
        <v>4276.8201967878658</v>
      </c>
      <c r="T162" s="16">
        <v>1135.7747468691359</v>
      </c>
      <c r="U162" s="16">
        <v>6871.1119848917688</v>
      </c>
      <c r="V162" s="16">
        <v>121905.907782978</v>
      </c>
      <c r="W162" s="16">
        <v>236953.7561279998</v>
      </c>
      <c r="X162" s="16">
        <v>28877.22427908516</v>
      </c>
      <c r="Y162" s="16">
        <v>112506.72694787401</v>
      </c>
      <c r="Z162" s="16">
        <v>22130.491518800001</v>
      </c>
      <c r="AA162" s="16">
        <v>5413.4807248910074</v>
      </c>
      <c r="AB162" s="16">
        <v>15078.66189845838</v>
      </c>
      <c r="AC162" s="16">
        <v>1151.3566287842691</v>
      </c>
      <c r="AD162" s="16">
        <v>3322.0720870453729</v>
      </c>
      <c r="AE162" s="16">
        <v>278.31695609519318</v>
      </c>
      <c r="AF162" s="16">
        <v>348.62150507212988</v>
      </c>
      <c r="AG162" s="16">
        <v>15.946333228790669</v>
      </c>
      <c r="AH162" s="16">
        <v>70.011565250002434</v>
      </c>
      <c r="AI162" s="17">
        <v>7.4812507157621733</v>
      </c>
      <c r="AJ162" s="16">
        <v>4376.5044489756483</v>
      </c>
      <c r="AK162" s="16">
        <v>514370.91891551903</v>
      </c>
      <c r="AL162" s="16">
        <v>386547.72614681872</v>
      </c>
      <c r="AM162" s="16">
        <v>311176.98576600378</v>
      </c>
      <c r="AN162" s="16">
        <v>246185.39813539159</v>
      </c>
      <c r="AO162" s="16">
        <v>149530.3481</v>
      </c>
      <c r="AP162" s="16">
        <v>96154.1869430019</v>
      </c>
      <c r="AQ162" s="16">
        <v>75772.170344011945</v>
      </c>
      <c r="AR162" s="16">
        <v>31893.53542338694</v>
      </c>
      <c r="AS162" s="16">
        <v>13504.358077420209</v>
      </c>
      <c r="AT162" s="16">
        <v>5097.3801482636109</v>
      </c>
      <c r="AU162" s="16">
        <v>2178.8844067008122</v>
      </c>
      <c r="AV162" s="16">
        <v>645.60053557856975</v>
      </c>
      <c r="AW162" s="16">
        <v>434.85444254659888</v>
      </c>
      <c r="AX162" s="17">
        <v>304.11588275455989</v>
      </c>
      <c r="AY162" s="16">
        <v>0.96618698858718266</v>
      </c>
      <c r="AZ162" s="16">
        <v>0.90333463986777518</v>
      </c>
    </row>
    <row r="163" spans="1:52" x14ac:dyDescent="0.3">
      <c r="A163" s="60"/>
      <c r="B163" s="34" t="s">
        <v>867</v>
      </c>
      <c r="C163" s="13">
        <v>1001.504621720536</v>
      </c>
      <c r="D163" s="14">
        <v>59.363302492730817</v>
      </c>
      <c r="E163" s="13">
        <v>946.39356800301289</v>
      </c>
      <c r="F163" s="14">
        <v>25.200510801475339</v>
      </c>
      <c r="G163" s="13">
        <v>966.16157777487774</v>
      </c>
      <c r="H163" s="14">
        <v>30.703081828726098</v>
      </c>
      <c r="I163" s="15">
        <v>94.497174299321287</v>
      </c>
      <c r="J163" s="16">
        <v>1.5365122930142989</v>
      </c>
      <c r="K163" s="16">
        <v>112.15156365774369</v>
      </c>
      <c r="L163" s="16">
        <v>8.9546838821991468</v>
      </c>
      <c r="M163" s="16">
        <v>2278.292487417491</v>
      </c>
      <c r="N163" s="16">
        <f t="shared" si="10"/>
        <v>2400.9352472504479</v>
      </c>
      <c r="O163" s="16">
        <v>34217.068939307399</v>
      </c>
      <c r="P163" s="17">
        <v>225.7214807343934</v>
      </c>
      <c r="Q163" s="16">
        <v>1066.5801901609229</v>
      </c>
      <c r="R163" s="16">
        <v>11954.65317668324</v>
      </c>
      <c r="S163" s="16">
        <v>2619.5199324279251</v>
      </c>
      <c r="T163" s="16">
        <v>616.66860474080363</v>
      </c>
      <c r="U163" s="16">
        <v>7963.371762634798</v>
      </c>
      <c r="V163" s="16">
        <v>107006.1068656416</v>
      </c>
      <c r="W163" s="16">
        <v>231410.42885400361</v>
      </c>
      <c r="X163" s="16">
        <v>30400.82303192134</v>
      </c>
      <c r="Y163" s="16">
        <v>126651.6079923271</v>
      </c>
      <c r="Z163" s="16">
        <v>24536.719299036609</v>
      </c>
      <c r="AA163" s="16">
        <v>5797.1264768574556</v>
      </c>
      <c r="AB163" s="16">
        <v>16717.069345107091</v>
      </c>
      <c r="AC163" s="16">
        <v>1438.14977308739</v>
      </c>
      <c r="AD163" s="16">
        <v>3939.127659094961</v>
      </c>
      <c r="AE163" s="16">
        <v>335.87127909759812</v>
      </c>
      <c r="AF163" s="16">
        <v>415.82598762491398</v>
      </c>
      <c r="AG163" s="16">
        <v>17.36400132007266</v>
      </c>
      <c r="AH163" s="16">
        <v>66.632563546589694</v>
      </c>
      <c r="AI163" s="17">
        <v>6.7921886216572149</v>
      </c>
      <c r="AJ163" s="16">
        <v>5072.2113137801261</v>
      </c>
      <c r="AK163" s="16">
        <v>451502.56061452162</v>
      </c>
      <c r="AL163" s="16">
        <v>377504.77790212649</v>
      </c>
      <c r="AM163" s="16">
        <v>327595.07577501441</v>
      </c>
      <c r="AN163" s="16">
        <v>277136.99779502657</v>
      </c>
      <c r="AO163" s="16">
        <v>165788.64391240949</v>
      </c>
      <c r="AP163" s="16">
        <v>102968.4987008429</v>
      </c>
      <c r="AQ163" s="16">
        <v>84005.373593502969</v>
      </c>
      <c r="AR163" s="16">
        <v>39837.943852836281</v>
      </c>
      <c r="AS163" s="16">
        <v>16012.71406136163</v>
      </c>
      <c r="AT163" s="16">
        <v>6151.4886281611361</v>
      </c>
      <c r="AU163" s="16">
        <v>2598.9124226557119</v>
      </c>
      <c r="AV163" s="16">
        <v>702.99600486124143</v>
      </c>
      <c r="AW163" s="16">
        <v>413.86685432664399</v>
      </c>
      <c r="AX163" s="17">
        <v>276.10522852265098</v>
      </c>
      <c r="AY163" s="16">
        <v>0.98157539009097328</v>
      </c>
      <c r="AZ163" s="16">
        <v>0.87251611574136445</v>
      </c>
    </row>
    <row r="164" spans="1:52" x14ac:dyDescent="0.3">
      <c r="A164" s="60"/>
      <c r="B164" s="34" t="s">
        <v>868</v>
      </c>
      <c r="C164" s="13">
        <v>958.93822507212087</v>
      </c>
      <c r="D164" s="14">
        <v>9.043812143845237</v>
      </c>
      <c r="E164" s="13">
        <v>914.10257828872807</v>
      </c>
      <c r="F164" s="14">
        <v>20.876673238085861</v>
      </c>
      <c r="G164" s="13">
        <v>927.91902406581994</v>
      </c>
      <c r="H164" s="14">
        <v>22.715483317348539</v>
      </c>
      <c r="I164" s="15">
        <v>95.324448894503007</v>
      </c>
      <c r="J164" s="16">
        <v>3.3675857202854158</v>
      </c>
      <c r="K164" s="16">
        <v>446.25057245625521</v>
      </c>
      <c r="L164" s="16">
        <v>34.920414398317867</v>
      </c>
      <c r="M164" s="16">
        <v>1498.6889300122859</v>
      </c>
      <c r="N164" s="16">
        <f t="shared" si="10"/>
        <v>1983.2275025871445</v>
      </c>
      <c r="O164" s="16">
        <v>21737.772743875819</v>
      </c>
      <c r="P164" s="17">
        <v>849.27880478954933</v>
      </c>
      <c r="Q164" s="16">
        <v>566.91978882548528</v>
      </c>
      <c r="R164" s="16">
        <v>11810.380556149339</v>
      </c>
      <c r="S164" s="16">
        <v>2755.4423943655411</v>
      </c>
      <c r="T164" s="16">
        <v>758.29104375245561</v>
      </c>
      <c r="U164" s="16">
        <v>6645.3000959347573</v>
      </c>
      <c r="V164" s="16">
        <v>118558.1788322917</v>
      </c>
      <c r="W164" s="16">
        <v>245757.49508837349</v>
      </c>
      <c r="X164" s="16">
        <v>30423.005452817171</v>
      </c>
      <c r="Y164" s="16">
        <v>120825.10471193711</v>
      </c>
      <c r="Z164" s="16">
        <v>22561.286800492278</v>
      </c>
      <c r="AA164" s="16">
        <v>4538.6478559808174</v>
      </c>
      <c r="AB164" s="16">
        <v>14563.34753402959</v>
      </c>
      <c r="AC164" s="16">
        <v>1100.346459978731</v>
      </c>
      <c r="AD164" s="16">
        <v>3250.076321157725</v>
      </c>
      <c r="AE164" s="16">
        <v>279.23835965502019</v>
      </c>
      <c r="AF164" s="16">
        <v>343.53052372633681</v>
      </c>
      <c r="AG164" s="16">
        <v>13.808654974582501</v>
      </c>
      <c r="AH164" s="16">
        <v>58.703712950027118</v>
      </c>
      <c r="AI164" s="17">
        <v>5.9381564316894986</v>
      </c>
      <c r="AJ164" s="16">
        <v>4232.6752203406086</v>
      </c>
      <c r="AK164" s="16">
        <v>500245.48030502838</v>
      </c>
      <c r="AL164" s="16">
        <v>400909.45365150651</v>
      </c>
      <c r="AM164" s="16">
        <v>327834.11048294371</v>
      </c>
      <c r="AN164" s="16">
        <v>264387.53766288201</v>
      </c>
      <c r="AO164" s="16">
        <v>152441.12703035329</v>
      </c>
      <c r="AP164" s="16">
        <v>80615.414848682383</v>
      </c>
      <c r="AQ164" s="16">
        <v>73182.650924771791</v>
      </c>
      <c r="AR164" s="16">
        <v>30480.511356751551</v>
      </c>
      <c r="AS164" s="16">
        <v>13211.692362429771</v>
      </c>
      <c r="AT164" s="16">
        <v>5114.255671337366</v>
      </c>
      <c r="AU164" s="16">
        <v>2147.0657732896052</v>
      </c>
      <c r="AV164" s="16">
        <v>559.05485727054668</v>
      </c>
      <c r="AW164" s="16">
        <v>364.61933509333608</v>
      </c>
      <c r="AX164" s="17">
        <v>241.38847283290639</v>
      </c>
      <c r="AY164" s="16">
        <v>0.98998278123751848</v>
      </c>
      <c r="AZ164" s="16">
        <v>0.76324320967504911</v>
      </c>
    </row>
    <row r="165" spans="1:52" x14ac:dyDescent="0.3">
      <c r="A165" s="60"/>
      <c r="B165" s="34" t="s">
        <v>869</v>
      </c>
      <c r="C165" s="13">
        <v>1067.7693162106341</v>
      </c>
      <c r="D165" s="14">
        <v>27.859244468536069</v>
      </c>
      <c r="E165" s="13">
        <v>959.78840900210457</v>
      </c>
      <c r="F165" s="14">
        <v>22.152515929382051</v>
      </c>
      <c r="G165" s="13">
        <v>993.86273322376292</v>
      </c>
      <c r="H165" s="14">
        <v>24.979885509880319</v>
      </c>
      <c r="I165" s="15">
        <v>89.887243848536642</v>
      </c>
      <c r="J165" s="16">
        <v>3.5440799538700571</v>
      </c>
      <c r="K165" s="16">
        <v>92.67313282129318</v>
      </c>
      <c r="L165" s="16">
        <v>7.6610480110059163</v>
      </c>
      <c r="M165" s="16">
        <v>2119.1452171532028</v>
      </c>
      <c r="N165" s="16">
        <f t="shared" si="10"/>
        <v>2223.0234779393718</v>
      </c>
      <c r="O165" s="16">
        <v>30741.750966048061</v>
      </c>
      <c r="P165" s="17">
        <v>167.9533157117406</v>
      </c>
      <c r="Q165" s="16">
        <v>708.48372067287858</v>
      </c>
      <c r="R165" s="16">
        <v>12012.90428425808</v>
      </c>
      <c r="S165" s="16">
        <v>2758.446751460102</v>
      </c>
      <c r="T165" s="16">
        <v>727.96671071743219</v>
      </c>
      <c r="U165" s="16">
        <v>4448.0707012269122</v>
      </c>
      <c r="V165" s="16">
        <v>116614.8067606252</v>
      </c>
      <c r="W165" s="16">
        <v>244585.0279196084</v>
      </c>
      <c r="X165" s="16">
        <v>31037.710877323781</v>
      </c>
      <c r="Y165" s="16">
        <v>121699.943912738</v>
      </c>
      <c r="Z165" s="16">
        <v>21927.621605402011</v>
      </c>
      <c r="AA165" s="16">
        <v>3052.9077650181571</v>
      </c>
      <c r="AB165" s="16">
        <v>13154.8487891149</v>
      </c>
      <c r="AC165" s="16">
        <v>934.93060363194002</v>
      </c>
      <c r="AD165" s="16">
        <v>2546.2962309039149</v>
      </c>
      <c r="AE165" s="16">
        <v>196.90074758328919</v>
      </c>
      <c r="AF165" s="16">
        <v>244.5068325915212</v>
      </c>
      <c r="AG165" s="16">
        <v>8.4215881490988238</v>
      </c>
      <c r="AH165" s="16">
        <v>42.67007949524784</v>
      </c>
      <c r="AI165" s="17">
        <v>4.5228254549180331</v>
      </c>
      <c r="AJ165" s="16">
        <v>2833.1660517368869</v>
      </c>
      <c r="AK165" s="16">
        <v>492045.59814609803</v>
      </c>
      <c r="AL165" s="16">
        <v>398996.78290311323</v>
      </c>
      <c r="AM165" s="16">
        <v>334458.09135047178</v>
      </c>
      <c r="AN165" s="16">
        <v>266301.84663618822</v>
      </c>
      <c r="AO165" s="16">
        <v>148159.6054419055</v>
      </c>
      <c r="AP165" s="16">
        <v>54225.7151868234</v>
      </c>
      <c r="AQ165" s="16">
        <v>66104.767784496973</v>
      </c>
      <c r="AR165" s="16">
        <v>25898.354671244881</v>
      </c>
      <c r="AS165" s="16">
        <v>10350.79768660128</v>
      </c>
      <c r="AT165" s="16">
        <v>3606.24079822874</v>
      </c>
      <c r="AU165" s="16">
        <v>1528.167703697007</v>
      </c>
      <c r="AV165" s="16">
        <v>340.95498579347458</v>
      </c>
      <c r="AW165" s="16">
        <v>265.03154965992451</v>
      </c>
      <c r="AX165" s="17">
        <v>183.85469328935091</v>
      </c>
      <c r="AY165" s="16">
        <v>0.98354869162923686</v>
      </c>
      <c r="AZ165" s="16">
        <v>0.54792862596133296</v>
      </c>
    </row>
    <row r="166" spans="1:52" x14ac:dyDescent="0.3">
      <c r="A166" s="60"/>
      <c r="B166" s="34" t="s">
        <v>870</v>
      </c>
      <c r="C166" s="13">
        <v>1078.949390302655</v>
      </c>
      <c r="D166" s="14">
        <v>15.62430661966723</v>
      </c>
      <c r="E166" s="13">
        <v>874.12205501236929</v>
      </c>
      <c r="F166" s="14">
        <v>26.61129871178267</v>
      </c>
      <c r="G166" s="13">
        <v>933.17051970904652</v>
      </c>
      <c r="H166" s="14">
        <v>27.331175951102239</v>
      </c>
      <c r="I166" s="15">
        <v>81.016038645442904</v>
      </c>
      <c r="J166" s="16">
        <v>3.9496568643146781</v>
      </c>
      <c r="K166" s="16">
        <v>190.07593822623161</v>
      </c>
      <c r="L166" s="16">
        <v>15.726508193133389</v>
      </c>
      <c r="M166" s="16">
        <v>3909.3895536740229</v>
      </c>
      <c r="N166" s="16">
        <f t="shared" si="10"/>
        <v>4119.1416569577023</v>
      </c>
      <c r="O166" s="16">
        <v>57708.972699337683</v>
      </c>
      <c r="P166" s="17">
        <v>383.51306443264929</v>
      </c>
      <c r="Q166" s="16">
        <v>2071.5745699023728</v>
      </c>
      <c r="R166" s="16">
        <v>11426.19279433382</v>
      </c>
      <c r="S166" s="16">
        <v>3914.3627943042989</v>
      </c>
      <c r="T166" s="16">
        <v>1158.8178635349509</v>
      </c>
      <c r="U166" s="16">
        <v>7158.5882703182206</v>
      </c>
      <c r="V166" s="16">
        <v>112177.70952915669</v>
      </c>
      <c r="W166" s="16">
        <v>230610.76690943979</v>
      </c>
      <c r="X166" s="16">
        <v>28248.644047202131</v>
      </c>
      <c r="Y166" s="16">
        <v>110431.27262886229</v>
      </c>
      <c r="Z166" s="16">
        <v>19640.369520044809</v>
      </c>
      <c r="AA166" s="16">
        <v>2996.7280871879352</v>
      </c>
      <c r="AB166" s="16">
        <v>12116.23315836899</v>
      </c>
      <c r="AC166" s="16">
        <v>931.59172676659284</v>
      </c>
      <c r="AD166" s="16">
        <v>2923.669405831175</v>
      </c>
      <c r="AE166" s="16">
        <v>287.57541254338298</v>
      </c>
      <c r="AF166" s="16">
        <v>408.47689153577528</v>
      </c>
      <c r="AG166" s="16">
        <v>19.413763722299269</v>
      </c>
      <c r="AH166" s="16">
        <v>73.313069786239353</v>
      </c>
      <c r="AI166" s="17">
        <v>7.3127834703691876</v>
      </c>
      <c r="AJ166" s="16">
        <v>4559.6103632600134</v>
      </c>
      <c r="AK166" s="16">
        <v>473323.66889939539</v>
      </c>
      <c r="AL166" s="16">
        <v>376200.27228293603</v>
      </c>
      <c r="AM166" s="16">
        <v>304403.49188795412</v>
      </c>
      <c r="AN166" s="16">
        <v>241643.92260144919</v>
      </c>
      <c r="AO166" s="16">
        <v>132705.1994597622</v>
      </c>
      <c r="AP166" s="16">
        <v>53227.8523479207</v>
      </c>
      <c r="AQ166" s="16">
        <v>60885.593760648182</v>
      </c>
      <c r="AR166" s="16">
        <v>25805.86500738484</v>
      </c>
      <c r="AS166" s="16">
        <v>11884.834983053561</v>
      </c>
      <c r="AT166" s="16">
        <v>5266.9489476810077</v>
      </c>
      <c r="AU166" s="16">
        <v>2552.980572098596</v>
      </c>
      <c r="AV166" s="16">
        <v>785.98233693519319</v>
      </c>
      <c r="AW166" s="16">
        <v>455.36068190210779</v>
      </c>
      <c r="AX166" s="17">
        <v>297.26762074671501</v>
      </c>
      <c r="AY166" s="16">
        <v>0.99109475868749974</v>
      </c>
      <c r="AZ166" s="16">
        <v>0.59215813660048633</v>
      </c>
    </row>
    <row r="167" spans="1:52" x14ac:dyDescent="0.3">
      <c r="A167" s="60"/>
      <c r="B167" s="34" t="s">
        <v>871</v>
      </c>
      <c r="C167" s="13">
        <v>1082.2516259389349</v>
      </c>
      <c r="D167" s="14">
        <v>11.768368609405799</v>
      </c>
      <c r="E167" s="13">
        <v>919.81564060463324</v>
      </c>
      <c r="F167" s="14">
        <v>21.078130626155509</v>
      </c>
      <c r="G167" s="13">
        <v>970.24206064587236</v>
      </c>
      <c r="H167" s="14">
        <v>23.420195272122911</v>
      </c>
      <c r="I167" s="15">
        <v>84.990922495184392</v>
      </c>
      <c r="J167" s="16">
        <v>4.1082839973180816</v>
      </c>
      <c r="K167" s="16">
        <v>336.63239238521169</v>
      </c>
      <c r="L167" s="16">
        <v>27.968760678255741</v>
      </c>
      <c r="M167" s="16">
        <v>1675.56737537505</v>
      </c>
      <c r="N167" s="16">
        <f t="shared" si="10"/>
        <v>2044.2768124358356</v>
      </c>
      <c r="O167" s="16">
        <v>24147.431098062101</v>
      </c>
      <c r="P167" s="17">
        <v>631.64312330634061</v>
      </c>
      <c r="Q167" s="16">
        <v>182.60271793637111</v>
      </c>
      <c r="R167" s="16">
        <v>11990.55153412839</v>
      </c>
      <c r="S167" s="16">
        <v>3420.020645960934</v>
      </c>
      <c r="T167" s="16">
        <v>889.88535759585329</v>
      </c>
      <c r="U167" s="16">
        <v>9091.9530700900777</v>
      </c>
      <c r="V167" s="16">
        <v>137021.44911580501</v>
      </c>
      <c r="W167" s="16">
        <v>253553.2175952789</v>
      </c>
      <c r="X167" s="16">
        <v>28457.958233467762</v>
      </c>
      <c r="Y167" s="16">
        <v>103143.3075211485</v>
      </c>
      <c r="Z167" s="16">
        <v>16799.853353512601</v>
      </c>
      <c r="AA167" s="16">
        <v>3440.8476164987878</v>
      </c>
      <c r="AB167" s="16">
        <v>10065.73330102245</v>
      </c>
      <c r="AC167" s="16">
        <v>836.52759163728888</v>
      </c>
      <c r="AD167" s="16">
        <v>2921.2170920333319</v>
      </c>
      <c r="AE167" s="16">
        <v>322.85508219620948</v>
      </c>
      <c r="AF167" s="16">
        <v>536.74125774528227</v>
      </c>
      <c r="AG167" s="16">
        <v>33.366008421374922</v>
      </c>
      <c r="AH167" s="16">
        <v>125.5668445421132</v>
      </c>
      <c r="AI167" s="17">
        <v>11.552231892915881</v>
      </c>
      <c r="AJ167" s="16">
        <v>5791.0529108853998</v>
      </c>
      <c r="AK167" s="16">
        <v>578149.57432829123</v>
      </c>
      <c r="AL167" s="16">
        <v>413626.78237402748</v>
      </c>
      <c r="AM167" s="16">
        <v>306659.03268823022</v>
      </c>
      <c r="AN167" s="16">
        <v>225696.51536356329</v>
      </c>
      <c r="AO167" s="16">
        <v>113512.522658869</v>
      </c>
      <c r="AP167" s="16">
        <v>61116.298694472272</v>
      </c>
      <c r="AQ167" s="16">
        <v>50581.574376997218</v>
      </c>
      <c r="AR167" s="16">
        <v>23172.509463636809</v>
      </c>
      <c r="AS167" s="16">
        <v>11874.866227777769</v>
      </c>
      <c r="AT167" s="16">
        <v>5913.0967435203202</v>
      </c>
      <c r="AU167" s="16">
        <v>3354.6328609080142</v>
      </c>
      <c r="AV167" s="16">
        <v>1350.8505433755031</v>
      </c>
      <c r="AW167" s="16">
        <v>779.91828908144862</v>
      </c>
      <c r="AX167" s="17">
        <v>469.6029224762554</v>
      </c>
      <c r="AY167" s="16">
        <v>0.98233737005988897</v>
      </c>
      <c r="AZ167" s="16">
        <v>0.8065642818223886</v>
      </c>
    </row>
    <row r="168" spans="1:52" x14ac:dyDescent="0.3">
      <c r="A168" s="60"/>
      <c r="B168" s="34" t="s">
        <v>872</v>
      </c>
      <c r="C168" s="13">
        <v>997.7304489216607</v>
      </c>
      <c r="D168" s="14">
        <v>14.11333396822844</v>
      </c>
      <c r="E168" s="13">
        <v>924.14307406125283</v>
      </c>
      <c r="F168" s="14">
        <v>21.141565340499731</v>
      </c>
      <c r="G168" s="13">
        <v>947.05736516239097</v>
      </c>
      <c r="H168" s="14">
        <v>23.281416733434838</v>
      </c>
      <c r="I168" s="15">
        <v>92.624523493300174</v>
      </c>
      <c r="J168" s="16">
        <v>1.7281185511363091</v>
      </c>
      <c r="K168" s="16">
        <v>219.30814779967471</v>
      </c>
      <c r="L168" s="16">
        <v>17.482480556761441</v>
      </c>
      <c r="M168" s="16">
        <v>1537.6721983523789</v>
      </c>
      <c r="N168" s="16">
        <f t="shared" si="10"/>
        <v>1776.1909452599514</v>
      </c>
      <c r="O168" s="16">
        <v>22332.221427394488</v>
      </c>
      <c r="P168" s="17">
        <v>413.5955145023853</v>
      </c>
      <c r="Q168" s="16">
        <v>146.20953110629921</v>
      </c>
      <c r="R168" s="16">
        <v>11957.11947508392</v>
      </c>
      <c r="S168" s="16">
        <v>2325.1345474635582</v>
      </c>
      <c r="T168" s="16">
        <v>621.53583695230532</v>
      </c>
      <c r="U168" s="16">
        <v>8400.6901708918977</v>
      </c>
      <c r="V168" s="16">
        <v>113664.20495296639</v>
      </c>
      <c r="W168" s="16">
        <v>242055.14078580021</v>
      </c>
      <c r="X168" s="16">
        <v>31002.099265865661</v>
      </c>
      <c r="Y168" s="16">
        <v>124555.4458380362</v>
      </c>
      <c r="Z168" s="16">
        <v>23764.878215914021</v>
      </c>
      <c r="AA168" s="16">
        <v>5021.2701740751554</v>
      </c>
      <c r="AB168" s="16">
        <v>16120.04909073793</v>
      </c>
      <c r="AC168" s="16">
        <v>1267.4282950798499</v>
      </c>
      <c r="AD168" s="16">
        <v>3824.6920161105531</v>
      </c>
      <c r="AE168" s="16">
        <v>344.58501167440068</v>
      </c>
      <c r="AF168" s="16">
        <v>450.30821664613609</v>
      </c>
      <c r="AG168" s="16">
        <v>20.59763144188889</v>
      </c>
      <c r="AH168" s="16">
        <v>78.838843931570523</v>
      </c>
      <c r="AI168" s="17">
        <v>7.9243002099820066</v>
      </c>
      <c r="AJ168" s="16">
        <v>5350.7580706317822</v>
      </c>
      <c r="AK168" s="16">
        <v>479595.80148930982</v>
      </c>
      <c r="AL168" s="16">
        <v>394869.72395725967</v>
      </c>
      <c r="AM168" s="16">
        <v>334074.34553734551</v>
      </c>
      <c r="AN168" s="16">
        <v>272550.20971123892</v>
      </c>
      <c r="AO168" s="16">
        <v>160573.50145887851</v>
      </c>
      <c r="AP168" s="16">
        <v>89187.747319274524</v>
      </c>
      <c r="AQ168" s="16">
        <v>81005.271812753403</v>
      </c>
      <c r="AR168" s="16">
        <v>35108.817038222987</v>
      </c>
      <c r="AS168" s="16">
        <v>15547.528520774609</v>
      </c>
      <c r="AT168" s="16">
        <v>6311.0807998974478</v>
      </c>
      <c r="AU168" s="16">
        <v>2814.4263540383508</v>
      </c>
      <c r="AV168" s="16">
        <v>833.91220412505641</v>
      </c>
      <c r="AW168" s="16">
        <v>489.68226044453741</v>
      </c>
      <c r="AX168" s="17">
        <v>322.12602479601651</v>
      </c>
      <c r="AY168" s="16">
        <v>0.98649431479184446</v>
      </c>
      <c r="AZ168" s="16">
        <v>0.78200875296460148</v>
      </c>
    </row>
    <row r="169" spans="1:52" x14ac:dyDescent="0.3">
      <c r="A169" s="60"/>
      <c r="B169" s="34" t="s">
        <v>873</v>
      </c>
      <c r="C169" s="13">
        <v>957.58393930549357</v>
      </c>
      <c r="D169" s="14">
        <v>7.5803332534002346</v>
      </c>
      <c r="E169" s="13">
        <v>959.56053656164465</v>
      </c>
      <c r="F169" s="14">
        <v>21.75745457923837</v>
      </c>
      <c r="G169" s="13">
        <v>959.74626716211969</v>
      </c>
      <c r="H169" s="14">
        <v>23.109353462937481</v>
      </c>
      <c r="I169" s="15">
        <v>100.2064150384127</v>
      </c>
      <c r="J169" s="16">
        <v>4.1892739014659934</v>
      </c>
      <c r="K169" s="16">
        <v>3007.1142263458742</v>
      </c>
      <c r="L169" s="16">
        <v>234.72063437086709</v>
      </c>
      <c r="M169" s="16">
        <v>5422.4413867283947</v>
      </c>
      <c r="N169" s="16">
        <f t="shared" si="10"/>
        <v>8668.4655213466031</v>
      </c>
      <c r="O169" s="16">
        <v>75821.789426474614</v>
      </c>
      <c r="P169" s="17">
        <v>5412.6858105154752</v>
      </c>
      <c r="Q169" s="16">
        <v>2366.0211269441588</v>
      </c>
      <c r="R169" s="16">
        <v>11372.61835901325</v>
      </c>
      <c r="S169" s="16">
        <v>4563.1508128120104</v>
      </c>
      <c r="T169" s="16">
        <v>26.40490333045129</v>
      </c>
      <c r="U169" s="16">
        <v>28927.706718795791</v>
      </c>
      <c r="V169" s="16">
        <v>79409.31705250981</v>
      </c>
      <c r="W169" s="16">
        <v>188111.23960897021</v>
      </c>
      <c r="X169" s="16">
        <v>25295.748015907149</v>
      </c>
      <c r="Y169" s="16">
        <v>107497.30303705869</v>
      </c>
      <c r="Z169" s="16">
        <v>30355.138135513251</v>
      </c>
      <c r="AA169" s="16">
        <v>324.1364363063505</v>
      </c>
      <c r="AB169" s="16">
        <v>24438.773088324971</v>
      </c>
      <c r="AC169" s="16">
        <v>2599.737717244443</v>
      </c>
      <c r="AD169" s="16">
        <v>9525.972890326937</v>
      </c>
      <c r="AE169" s="16">
        <v>976.65188312937096</v>
      </c>
      <c r="AF169" s="16">
        <v>1657.1765719402231</v>
      </c>
      <c r="AG169" s="16">
        <v>125.43435697893921</v>
      </c>
      <c r="AH169" s="16">
        <v>514.73572522356926</v>
      </c>
      <c r="AI169" s="17">
        <v>46.792399178832042</v>
      </c>
      <c r="AJ169" s="16">
        <v>18425.290903691581</v>
      </c>
      <c r="AK169" s="16">
        <v>335060.40950426081</v>
      </c>
      <c r="AL169" s="16">
        <v>306869.88516960881</v>
      </c>
      <c r="AM169" s="16">
        <v>272583.49155072361</v>
      </c>
      <c r="AN169" s="16">
        <v>235223.85784914371</v>
      </c>
      <c r="AO169" s="16">
        <v>205102.2846994139</v>
      </c>
      <c r="AP169" s="16">
        <v>5757.3079272886416</v>
      </c>
      <c r="AQ169" s="16">
        <v>122807.90496645711</v>
      </c>
      <c r="AR169" s="16">
        <v>72014.895214527496</v>
      </c>
      <c r="AS169" s="16">
        <v>38723.467033849338</v>
      </c>
      <c r="AT169" s="16">
        <v>17887.39712691155</v>
      </c>
      <c r="AU169" s="16">
        <v>10357.35357462639</v>
      </c>
      <c r="AV169" s="16">
        <v>5078.3140477303323</v>
      </c>
      <c r="AW169" s="16">
        <v>3197.1163057364552</v>
      </c>
      <c r="AX169" s="17">
        <v>1902.1300479200011</v>
      </c>
      <c r="AY169" s="16">
        <v>1.01541351210932</v>
      </c>
      <c r="AZ169" s="16">
        <v>3.6276138201736363E-2</v>
      </c>
    </row>
    <row r="170" spans="1:52" x14ac:dyDescent="0.3">
      <c r="A170" s="60"/>
      <c r="B170" s="34" t="s">
        <v>874</v>
      </c>
      <c r="C170" s="13">
        <v>963.12223965232397</v>
      </c>
      <c r="D170" s="14">
        <v>10.604460672010481</v>
      </c>
      <c r="E170" s="13">
        <v>914.66191994772555</v>
      </c>
      <c r="F170" s="14">
        <v>20.890809285575411</v>
      </c>
      <c r="G170" s="13">
        <v>929.75135838232848</v>
      </c>
      <c r="H170" s="14">
        <v>22.757499314715709</v>
      </c>
      <c r="I170" s="15">
        <v>94.968414422442152</v>
      </c>
      <c r="J170" s="16">
        <v>3.1536827493815398</v>
      </c>
      <c r="K170" s="16">
        <v>348.18306979051732</v>
      </c>
      <c r="L170" s="16">
        <v>27.259070711484039</v>
      </c>
      <c r="M170" s="16">
        <v>938.50896298533667</v>
      </c>
      <c r="N170" s="16">
        <f t="shared" si="10"/>
        <v>1317.1047862367195</v>
      </c>
      <c r="O170" s="16">
        <v>13488.41592258809</v>
      </c>
      <c r="P170" s="17">
        <v>659.70268938318304</v>
      </c>
      <c r="Q170" s="16">
        <v>477.47451087444642</v>
      </c>
      <c r="R170" s="16">
        <v>12290.46858780386</v>
      </c>
      <c r="S170" s="16">
        <v>1944.6028471883581</v>
      </c>
      <c r="T170" s="16">
        <v>501.1149287600141</v>
      </c>
      <c r="U170" s="16">
        <v>18191.879845651682</v>
      </c>
      <c r="V170" s="16">
        <v>120959.861807925</v>
      </c>
      <c r="W170" s="16">
        <v>241066.71104897279</v>
      </c>
      <c r="X170" s="16">
        <v>29581.013642723759</v>
      </c>
      <c r="Y170" s="16">
        <v>116358.4187555231</v>
      </c>
      <c r="Z170" s="16">
        <v>22113.865987457521</v>
      </c>
      <c r="AA170" s="16">
        <v>5538.3075845633584</v>
      </c>
      <c r="AB170" s="16">
        <v>16027.075396830631</v>
      </c>
      <c r="AC170" s="16">
        <v>1382.593393231863</v>
      </c>
      <c r="AD170" s="16">
        <v>5113.6073508260679</v>
      </c>
      <c r="AE170" s="16">
        <v>616.19754051392442</v>
      </c>
      <c r="AF170" s="16">
        <v>1084.060211375376</v>
      </c>
      <c r="AG170" s="16">
        <v>85.589919234604039</v>
      </c>
      <c r="AH170" s="16">
        <v>380.34481027424948</v>
      </c>
      <c r="AI170" s="17">
        <v>40.635811073751313</v>
      </c>
      <c r="AJ170" s="16">
        <v>11587.184615064771</v>
      </c>
      <c r="AK170" s="16">
        <v>510379.16374651878</v>
      </c>
      <c r="AL170" s="16">
        <v>393257.27740452328</v>
      </c>
      <c r="AM170" s="16">
        <v>318760.92287417839</v>
      </c>
      <c r="AN170" s="16">
        <v>254613.60778013809</v>
      </c>
      <c r="AO170" s="16">
        <v>149418.0134287671</v>
      </c>
      <c r="AP170" s="16">
        <v>98371.360294198181</v>
      </c>
      <c r="AQ170" s="16">
        <v>80538.067320756949</v>
      </c>
      <c r="AR170" s="16">
        <v>38298.985962101462</v>
      </c>
      <c r="AS170" s="16">
        <v>20787.021751325479</v>
      </c>
      <c r="AT170" s="16">
        <v>11285.669240181771</v>
      </c>
      <c r="AU170" s="16">
        <v>6775.3763210960997</v>
      </c>
      <c r="AV170" s="16">
        <v>3465.1789163807298</v>
      </c>
      <c r="AW170" s="16">
        <v>2362.390125927016</v>
      </c>
      <c r="AX170" s="17">
        <v>1651.862238770379</v>
      </c>
      <c r="AY170" s="16">
        <v>0.9749846144036971</v>
      </c>
      <c r="AZ170" s="16">
        <v>0.89674011106381069</v>
      </c>
    </row>
    <row r="171" spans="1:52" x14ac:dyDescent="0.3">
      <c r="A171" s="60"/>
      <c r="B171" s="34" t="s">
        <v>875</v>
      </c>
      <c r="C171" s="13">
        <v>937.0357228372286</v>
      </c>
      <c r="D171" s="14">
        <v>8.7965031854587874</v>
      </c>
      <c r="E171" s="13">
        <v>899.32506670266537</v>
      </c>
      <c r="F171" s="14">
        <v>20.654939923953659</v>
      </c>
      <c r="G171" s="13">
        <v>911.30443036672307</v>
      </c>
      <c r="H171" s="14">
        <v>22.453156541381329</v>
      </c>
      <c r="I171" s="15">
        <v>95.975536981623279</v>
      </c>
      <c r="J171" s="16">
        <v>1.571162140721065</v>
      </c>
      <c r="K171" s="16">
        <v>511.50441664460402</v>
      </c>
      <c r="L171" s="16">
        <v>39.476950297741318</v>
      </c>
      <c r="M171" s="16">
        <v>706.19728585515088</v>
      </c>
      <c r="N171" s="16">
        <f t="shared" si="10"/>
        <v>1258.7498149382172</v>
      </c>
      <c r="O171" s="16">
        <v>9261.2553011500204</v>
      </c>
      <c r="P171" s="17">
        <v>984.85898566985111</v>
      </c>
      <c r="Q171" s="16">
        <v>296.74045262753538</v>
      </c>
      <c r="R171" s="16">
        <v>12054.163117985679</v>
      </c>
      <c r="S171" s="16">
        <v>1147.6836818260331</v>
      </c>
      <c r="T171" s="16">
        <v>274.52067746719769</v>
      </c>
      <c r="U171" s="16">
        <v>6517.2774807853048</v>
      </c>
      <c r="V171" s="16">
        <v>122379.24774292231</v>
      </c>
      <c r="W171" s="16">
        <v>251949.915836158</v>
      </c>
      <c r="X171" s="16">
        <v>30673.072326152371</v>
      </c>
      <c r="Y171" s="16">
        <v>123816.8471243934</v>
      </c>
      <c r="Z171" s="16">
        <v>23244.680199453171</v>
      </c>
      <c r="AA171" s="16">
        <v>5368.698251616469</v>
      </c>
      <c r="AB171" s="16">
        <v>15722.9782038224</v>
      </c>
      <c r="AC171" s="16">
        <v>1136.04070510464</v>
      </c>
      <c r="AD171" s="16">
        <v>3309.945433359434</v>
      </c>
      <c r="AE171" s="16">
        <v>277.31443952411018</v>
      </c>
      <c r="AF171" s="16">
        <v>333.9327860965505</v>
      </c>
      <c r="AG171" s="16">
        <v>12.697785038276351</v>
      </c>
      <c r="AH171" s="16">
        <v>55.891859294336811</v>
      </c>
      <c r="AI171" s="17">
        <v>5.8018986122115486</v>
      </c>
      <c r="AJ171" s="16">
        <v>4151.1321533664359</v>
      </c>
      <c r="AK171" s="16">
        <v>516368.13393638103</v>
      </c>
      <c r="AL171" s="16">
        <v>411011.28195131809</v>
      </c>
      <c r="AM171" s="16">
        <v>330528.79661802121</v>
      </c>
      <c r="AN171" s="16">
        <v>270934.01996584988</v>
      </c>
      <c r="AO171" s="16">
        <v>157058.6499963052</v>
      </c>
      <c r="AP171" s="16">
        <v>95358.761129955048</v>
      </c>
      <c r="AQ171" s="16">
        <v>79009.940722725631</v>
      </c>
      <c r="AR171" s="16">
        <v>31469.271609546809</v>
      </c>
      <c r="AS171" s="16">
        <v>13455.062737233469</v>
      </c>
      <c r="AT171" s="16">
        <v>5079.0190389031177</v>
      </c>
      <c r="AU171" s="16">
        <v>2087.079913103441</v>
      </c>
      <c r="AV171" s="16">
        <v>514.0803659221192</v>
      </c>
      <c r="AW171" s="16">
        <v>347.15440555488698</v>
      </c>
      <c r="AX171" s="17">
        <v>235.84953708177031</v>
      </c>
      <c r="AY171" s="16">
        <v>0.99487696439833828</v>
      </c>
      <c r="AZ171" s="16">
        <v>0.85602963960056899</v>
      </c>
    </row>
    <row r="172" spans="1:52" x14ac:dyDescent="0.3">
      <c r="A172" s="60"/>
      <c r="B172" s="34" t="s">
        <v>876</v>
      </c>
      <c r="C172" s="13">
        <v>932.55050856717457</v>
      </c>
      <c r="D172" s="14">
        <v>10.084782482953051</v>
      </c>
      <c r="E172" s="13">
        <v>904.1051896549983</v>
      </c>
      <c r="F172" s="14">
        <v>20.786106744234321</v>
      </c>
      <c r="G172" s="13">
        <v>912.98714607654131</v>
      </c>
      <c r="H172" s="14">
        <v>22.495213438410659</v>
      </c>
      <c r="I172" s="15">
        <v>96.949728872500273</v>
      </c>
      <c r="J172" s="16">
        <v>3.8540810227769891</v>
      </c>
      <c r="K172" s="16">
        <v>426.5079329716537</v>
      </c>
      <c r="L172" s="16">
        <v>32.899734665900191</v>
      </c>
      <c r="M172" s="16">
        <v>237.00499318112441</v>
      </c>
      <c r="N172" s="16">
        <f t="shared" si="10"/>
        <v>700.26674184145531</v>
      </c>
      <c r="O172" s="16">
        <v>3458.922522814376</v>
      </c>
      <c r="P172" s="17">
        <v>817.55441779119769</v>
      </c>
      <c r="Q172" s="16">
        <v>300.51227079809468</v>
      </c>
      <c r="R172" s="16">
        <v>12103.36319990461</v>
      </c>
      <c r="S172" s="16">
        <v>542.26681572838231</v>
      </c>
      <c r="T172" s="16">
        <v>98.137526197856445</v>
      </c>
      <c r="U172" s="16">
        <v>4547.0688871090333</v>
      </c>
      <c r="V172" s="16">
        <v>93890.540748484593</v>
      </c>
      <c r="W172" s="16">
        <v>239672.8169325754</v>
      </c>
      <c r="X172" s="16">
        <v>34269.16977398641</v>
      </c>
      <c r="Y172" s="16">
        <v>154911.05097596699</v>
      </c>
      <c r="Z172" s="16">
        <v>33533.074056506077</v>
      </c>
      <c r="AA172" s="16">
        <v>5295.560069114852</v>
      </c>
      <c r="AB172" s="16">
        <v>21378.308031093791</v>
      </c>
      <c r="AC172" s="16">
        <v>1423.0430884914649</v>
      </c>
      <c r="AD172" s="16">
        <v>3246.9744120202758</v>
      </c>
      <c r="AE172" s="16">
        <v>214.73339630243859</v>
      </c>
      <c r="AF172" s="16">
        <v>248.522378192887</v>
      </c>
      <c r="AG172" s="16">
        <v>7.5195746978680784</v>
      </c>
      <c r="AH172" s="16">
        <v>52.844216105493473</v>
      </c>
      <c r="AI172" s="17">
        <v>6.0121773929930216</v>
      </c>
      <c r="AJ172" s="16">
        <v>2896.2222210885561</v>
      </c>
      <c r="AK172" s="16">
        <v>396162.61919191811</v>
      </c>
      <c r="AL172" s="16">
        <v>390983.38814449502</v>
      </c>
      <c r="AM172" s="16">
        <v>369279.84670243983</v>
      </c>
      <c r="AN172" s="16">
        <v>338973.8533390963</v>
      </c>
      <c r="AO172" s="16">
        <v>226574.82470612219</v>
      </c>
      <c r="AP172" s="16">
        <v>94059.681511809104</v>
      </c>
      <c r="AQ172" s="16">
        <v>107428.6835733356</v>
      </c>
      <c r="AR172" s="16">
        <v>39419.476135497644</v>
      </c>
      <c r="AS172" s="16">
        <v>13199.082975692179</v>
      </c>
      <c r="AT172" s="16">
        <v>3932.8460861252488</v>
      </c>
      <c r="AU172" s="16">
        <v>1553.264863705544</v>
      </c>
      <c r="AV172" s="16">
        <v>304.43622258575209</v>
      </c>
      <c r="AW172" s="16">
        <v>328.22494475461781</v>
      </c>
      <c r="AX172" s="17">
        <v>244.39745499971639</v>
      </c>
      <c r="AY172" s="16">
        <v>1.022218543947256</v>
      </c>
      <c r="AZ172" s="16">
        <v>0.60288926452867786</v>
      </c>
    </row>
    <row r="173" spans="1:52" x14ac:dyDescent="0.3">
      <c r="A173" s="60"/>
      <c r="B173" s="34" t="s">
        <v>877</v>
      </c>
      <c r="C173" s="13">
        <v>968.66212259348799</v>
      </c>
      <c r="D173" s="14">
        <v>11.43752183391652</v>
      </c>
      <c r="E173" s="13">
        <v>911.72239154814019</v>
      </c>
      <c r="F173" s="14">
        <v>20.85308191798266</v>
      </c>
      <c r="G173" s="13">
        <v>929.8034843504505</v>
      </c>
      <c r="H173" s="14">
        <v>22.873753724303199</v>
      </c>
      <c r="I173" s="15">
        <v>94.121817121031029</v>
      </c>
      <c r="J173" s="16">
        <v>0.63267303549102749</v>
      </c>
      <c r="K173" s="16">
        <v>259.78520853155732</v>
      </c>
      <c r="L173" s="16">
        <v>20.391388969593969</v>
      </c>
      <c r="M173" s="16">
        <v>1584.2284125693409</v>
      </c>
      <c r="N173" s="16">
        <f t="shared" si="10"/>
        <v>1865.0376831059832</v>
      </c>
      <c r="O173" s="16">
        <v>22901.173601288199</v>
      </c>
      <c r="P173" s="17">
        <v>492.71083130781471</v>
      </c>
      <c r="Q173" s="16">
        <v>324.65054867480683</v>
      </c>
      <c r="R173" s="16">
        <v>12015.867999475309</v>
      </c>
      <c r="S173" s="16">
        <v>2347.9868360759392</v>
      </c>
      <c r="T173" s="16">
        <v>570.647730966376</v>
      </c>
      <c r="U173" s="16">
        <v>13655.24333956251</v>
      </c>
      <c r="V173" s="16">
        <v>117726.7089741868</v>
      </c>
      <c r="W173" s="16">
        <v>241266.87655973071</v>
      </c>
      <c r="X173" s="16">
        <v>29312.906023290769</v>
      </c>
      <c r="Y173" s="16">
        <v>115831.05359153439</v>
      </c>
      <c r="Z173" s="16">
        <v>21695.925583116881</v>
      </c>
      <c r="AA173" s="16">
        <v>6765.3344449237957</v>
      </c>
      <c r="AB173" s="16">
        <v>15515.323067206151</v>
      </c>
      <c r="AC173" s="16">
        <v>1291.5413776212081</v>
      </c>
      <c r="AD173" s="16">
        <v>4538.3318760476204</v>
      </c>
      <c r="AE173" s="16">
        <v>489.03623491911537</v>
      </c>
      <c r="AF173" s="16">
        <v>713.02146222232011</v>
      </c>
      <c r="AG173" s="16">
        <v>40.193549435245977</v>
      </c>
      <c r="AH173" s="16">
        <v>140.368587780729</v>
      </c>
      <c r="AI173" s="17">
        <v>12.746312306279449</v>
      </c>
      <c r="AJ173" s="16">
        <v>8697.6072226512824</v>
      </c>
      <c r="AK173" s="16">
        <v>496737.16866745497</v>
      </c>
      <c r="AL173" s="16">
        <v>393583.81167982169</v>
      </c>
      <c r="AM173" s="16">
        <v>315871.83214752987</v>
      </c>
      <c r="AN173" s="16">
        <v>253459.63586769011</v>
      </c>
      <c r="AO173" s="16">
        <v>146594.09177781679</v>
      </c>
      <c r="AP173" s="16">
        <v>120165.7983112575</v>
      </c>
      <c r="AQ173" s="16">
        <v>77966.447573900237</v>
      </c>
      <c r="AR173" s="16">
        <v>35776.769463191347</v>
      </c>
      <c r="AS173" s="16">
        <v>18448.503561169189</v>
      </c>
      <c r="AT173" s="16">
        <v>8956.7075992511964</v>
      </c>
      <c r="AU173" s="16">
        <v>4456.3841388895007</v>
      </c>
      <c r="AV173" s="16">
        <v>1627.269207904696</v>
      </c>
      <c r="AW173" s="16">
        <v>871.85458248900011</v>
      </c>
      <c r="AX173" s="17">
        <v>518.14277667802662</v>
      </c>
      <c r="AY173" s="16">
        <v>0.99361570852782188</v>
      </c>
      <c r="AZ173" s="16">
        <v>1.124006361170885</v>
      </c>
    </row>
    <row r="174" spans="1:52" x14ac:dyDescent="0.3">
      <c r="A174" s="60"/>
      <c r="B174" s="34" t="s">
        <v>878</v>
      </c>
      <c r="C174" s="13">
        <v>1078.041714985435</v>
      </c>
      <c r="D174" s="14">
        <v>22.65844654833688</v>
      </c>
      <c r="E174" s="13">
        <v>891.75782506765825</v>
      </c>
      <c r="F174" s="14">
        <v>20.548483059299532</v>
      </c>
      <c r="G174" s="13">
        <v>948.60546100755766</v>
      </c>
      <c r="H174" s="14">
        <v>23.88531203721428</v>
      </c>
      <c r="I174" s="15">
        <v>82.720159403080885</v>
      </c>
      <c r="J174" s="16">
        <v>3.7363047760740522</v>
      </c>
      <c r="K174" s="16">
        <v>109.527064814941</v>
      </c>
      <c r="L174" s="16">
        <v>9.0486534360382596</v>
      </c>
      <c r="M174" s="16">
        <v>234.78616121275309</v>
      </c>
      <c r="N174" s="16">
        <f t="shared" si="10"/>
        <v>357.09818423980641</v>
      </c>
      <c r="O174" s="16">
        <v>3456.6983081342119</v>
      </c>
      <c r="P174" s="17">
        <v>212.5501186778954</v>
      </c>
      <c r="Q174" s="16">
        <v>331.1302133033696</v>
      </c>
      <c r="R174" s="16">
        <v>12153.58400480891</v>
      </c>
      <c r="S174" s="16">
        <v>762.91646991510913</v>
      </c>
      <c r="T174" s="16">
        <v>115.3026310537917</v>
      </c>
      <c r="U174" s="16">
        <v>4442.0680206956094</v>
      </c>
      <c r="V174" s="16">
        <v>133049.28819327339</v>
      </c>
      <c r="W174" s="16">
        <v>266787.23705360497</v>
      </c>
      <c r="X174" s="16">
        <v>31028.591351853589</v>
      </c>
      <c r="Y174" s="16">
        <v>117522.58548248409</v>
      </c>
      <c r="Z174" s="16">
        <v>20229.600327143089</v>
      </c>
      <c r="AA174" s="16">
        <v>2868.3743747031958</v>
      </c>
      <c r="AB174" s="16">
        <v>11729.75927783815</v>
      </c>
      <c r="AC174" s="16">
        <v>840.74602034714064</v>
      </c>
      <c r="AD174" s="16">
        <v>2279.436497900077</v>
      </c>
      <c r="AE174" s="16">
        <v>184.23397613394519</v>
      </c>
      <c r="AF174" s="16">
        <v>239.2432019429726</v>
      </c>
      <c r="AG174" s="16">
        <v>8.7870738323539257</v>
      </c>
      <c r="AH174" s="16">
        <v>41.351493815281017</v>
      </c>
      <c r="AI174" s="17">
        <v>4.1746686490594671</v>
      </c>
      <c r="AJ174" s="16">
        <v>2829.3426883411521</v>
      </c>
      <c r="AK174" s="16">
        <v>561389.40165938169</v>
      </c>
      <c r="AL174" s="16">
        <v>435215.7211314927</v>
      </c>
      <c r="AM174" s="16">
        <v>334359.82060187048</v>
      </c>
      <c r="AN174" s="16">
        <v>257161.01856123429</v>
      </c>
      <c r="AO174" s="16">
        <v>136686.48869691271</v>
      </c>
      <c r="AP174" s="16">
        <v>50948.03507465712</v>
      </c>
      <c r="AQ174" s="16">
        <v>58943.513958985692</v>
      </c>
      <c r="AR174" s="16">
        <v>23289.363444519131</v>
      </c>
      <c r="AS174" s="16">
        <v>9266.0020239840505</v>
      </c>
      <c r="AT174" s="16">
        <v>3374.2486471418529</v>
      </c>
      <c r="AU174" s="16">
        <v>1495.2700121435789</v>
      </c>
      <c r="AV174" s="16">
        <v>355.75197701837749</v>
      </c>
      <c r="AW174" s="16">
        <v>256.84157649242871</v>
      </c>
      <c r="AX174" s="17">
        <v>169.70197760404341</v>
      </c>
      <c r="AY174" s="16">
        <v>1.0045358218387079</v>
      </c>
      <c r="AZ174" s="16">
        <v>0.56760555092239473</v>
      </c>
    </row>
    <row r="175" spans="1:52" x14ac:dyDescent="0.3">
      <c r="A175" s="60"/>
      <c r="B175" s="34" t="s">
        <v>879</v>
      </c>
      <c r="C175" s="13">
        <v>935.23483354500888</v>
      </c>
      <c r="D175" s="14">
        <v>9.1704888969042244</v>
      </c>
      <c r="E175" s="13">
        <v>903.63637253680736</v>
      </c>
      <c r="F175" s="14">
        <v>20.762256522236871</v>
      </c>
      <c r="G175" s="13">
        <v>914.61161913678382</v>
      </c>
      <c r="H175" s="14">
        <v>22.517042581313952</v>
      </c>
      <c r="I175" s="15">
        <v>96.621334035599645</v>
      </c>
      <c r="J175" s="16">
        <v>1.466624397171491</v>
      </c>
      <c r="K175" s="16">
        <v>489.34391727658613</v>
      </c>
      <c r="L175" s="16">
        <v>37.786061532467919</v>
      </c>
      <c r="M175" s="16">
        <v>77.048056154576727</v>
      </c>
      <c r="N175" s="16">
        <f t="shared" si="10"/>
        <v>605.64465936080228</v>
      </c>
      <c r="O175" s="16">
        <v>1110.241930278572</v>
      </c>
      <c r="P175" s="17">
        <v>934.50305065499469</v>
      </c>
      <c r="Q175" s="16">
        <v>70.25787758222549</v>
      </c>
      <c r="R175" s="16">
        <v>12379.525548735561</v>
      </c>
      <c r="S175" s="16">
        <v>946.03376466433713</v>
      </c>
      <c r="T175" s="16">
        <v>229.01268061908729</v>
      </c>
      <c r="U175" s="16">
        <v>7471.1188956653659</v>
      </c>
      <c r="V175" s="16">
        <v>128950.9400537435</v>
      </c>
      <c r="W175" s="16">
        <v>258273.38938568631</v>
      </c>
      <c r="X175" s="16">
        <v>30975.273583627179</v>
      </c>
      <c r="Y175" s="16">
        <v>120027.06387741931</v>
      </c>
      <c r="Z175" s="16">
        <v>22176.824806796441</v>
      </c>
      <c r="AA175" s="16">
        <v>5176.3089891118107</v>
      </c>
      <c r="AB175" s="16">
        <v>15310.876587295401</v>
      </c>
      <c r="AC175" s="16">
        <v>1161.2662041230919</v>
      </c>
      <c r="AD175" s="16">
        <v>3527.5632254743859</v>
      </c>
      <c r="AE175" s="16">
        <v>308.33418149571639</v>
      </c>
      <c r="AF175" s="16">
        <v>376.02226594404578</v>
      </c>
      <c r="AG175" s="16">
        <v>15.553712829750291</v>
      </c>
      <c r="AH175" s="16">
        <v>62.762959140800469</v>
      </c>
      <c r="AI175" s="17">
        <v>6.5384745187932918</v>
      </c>
      <c r="AJ175" s="16">
        <v>4758.6744558378123</v>
      </c>
      <c r="AK175" s="16">
        <v>544096.79347571114</v>
      </c>
      <c r="AL175" s="16">
        <v>421326.89948725328</v>
      </c>
      <c r="AM175" s="16">
        <v>333785.27568563772</v>
      </c>
      <c r="AN175" s="16">
        <v>262641.27763111441</v>
      </c>
      <c r="AO175" s="16">
        <v>149843.41085673269</v>
      </c>
      <c r="AP175" s="16">
        <v>91941.545099676921</v>
      </c>
      <c r="AQ175" s="16">
        <v>76939.078328117568</v>
      </c>
      <c r="AR175" s="16">
        <v>32168.03889537651</v>
      </c>
      <c r="AS175" s="16">
        <v>14339.687908432459</v>
      </c>
      <c r="AT175" s="16">
        <v>5647.1461812402267</v>
      </c>
      <c r="AU175" s="16">
        <v>2350.1391621502871</v>
      </c>
      <c r="AV175" s="16">
        <v>629.70497286438444</v>
      </c>
      <c r="AW175" s="16">
        <v>389.83204435279788</v>
      </c>
      <c r="AX175" s="17">
        <v>265.79164710541829</v>
      </c>
      <c r="AY175" s="16">
        <v>0.98866125969372343</v>
      </c>
      <c r="AZ175" s="16">
        <v>0.85628726094600471</v>
      </c>
    </row>
    <row r="176" spans="1:52" s="26" customFormat="1" x14ac:dyDescent="0.3">
      <c r="A176" s="61"/>
      <c r="B176" s="42" t="s">
        <v>880</v>
      </c>
      <c r="C176" s="21">
        <v>966.47187815794837</v>
      </c>
      <c r="D176" s="22">
        <v>11.073938222692179</v>
      </c>
      <c r="E176" s="21">
        <v>915.65423766348022</v>
      </c>
      <c r="F176" s="22">
        <v>20.893582547278051</v>
      </c>
      <c r="G176" s="21">
        <v>932.05571063430023</v>
      </c>
      <c r="H176" s="22">
        <v>22.829045942477389</v>
      </c>
      <c r="I176" s="23">
        <v>94.741943180868915</v>
      </c>
      <c r="J176" s="24">
        <v>4.2027270051817904</v>
      </c>
      <c r="K176" s="24">
        <v>270.67611813768872</v>
      </c>
      <c r="L176" s="24">
        <v>21.205635736701169</v>
      </c>
      <c r="M176" s="24">
        <v>427.87288698406212</v>
      </c>
      <c r="N176" s="24">
        <f t="shared" si="10"/>
        <v>723.95736786363375</v>
      </c>
      <c r="O176" s="24">
        <v>6138.3255622004126</v>
      </c>
      <c r="P176" s="25">
        <v>510.87134359012572</v>
      </c>
      <c r="Q176" s="24">
        <v>69.822426167584993</v>
      </c>
      <c r="R176" s="24">
        <v>12317.73844291509</v>
      </c>
      <c r="S176" s="24">
        <v>1070.161408581811</v>
      </c>
      <c r="T176" s="24">
        <v>249.94185485697679</v>
      </c>
      <c r="U176" s="24">
        <v>7081.3476323088144</v>
      </c>
      <c r="V176" s="24">
        <v>128999.012800155</v>
      </c>
      <c r="W176" s="24">
        <v>259418.20340089279</v>
      </c>
      <c r="X176" s="24">
        <v>31053.073139228549</v>
      </c>
      <c r="Y176" s="24">
        <v>117567.87569646721</v>
      </c>
      <c r="Z176" s="24">
        <v>21311.262998491318</v>
      </c>
      <c r="AA176" s="24">
        <v>5072.6237455118271</v>
      </c>
      <c r="AB176" s="24">
        <v>14274.26526834632</v>
      </c>
      <c r="AC176" s="24">
        <v>1109.658060698177</v>
      </c>
      <c r="AD176" s="24">
        <v>3285.2428751529301</v>
      </c>
      <c r="AE176" s="24">
        <v>283.45386098298309</v>
      </c>
      <c r="AF176" s="24">
        <v>364.24449595873551</v>
      </c>
      <c r="AG176" s="24">
        <v>16.702027094989969</v>
      </c>
      <c r="AH176" s="24">
        <v>70.029543360035447</v>
      </c>
      <c r="AI176" s="25">
        <v>7.0989687406185</v>
      </c>
      <c r="AJ176" s="24">
        <v>4510.4125046552954</v>
      </c>
      <c r="AK176" s="24">
        <v>544299.63206816453</v>
      </c>
      <c r="AL176" s="24">
        <v>423194.45905528998</v>
      </c>
      <c r="AM176" s="24">
        <v>334623.63296582492</v>
      </c>
      <c r="AN176" s="24">
        <v>257260.1218741076</v>
      </c>
      <c r="AO176" s="24">
        <v>143995.0202600765</v>
      </c>
      <c r="AP176" s="24">
        <v>90099.888907847737</v>
      </c>
      <c r="AQ176" s="24">
        <v>71729.976222845813</v>
      </c>
      <c r="AR176" s="24">
        <v>30738.450434852559</v>
      </c>
      <c r="AS176" s="24">
        <v>13354.645833955001</v>
      </c>
      <c r="AT176" s="24">
        <v>5191.4626553659918</v>
      </c>
      <c r="AU176" s="24">
        <v>2276.5280997420959</v>
      </c>
      <c r="AV176" s="24">
        <v>676.19542894696235</v>
      </c>
      <c r="AW176" s="24">
        <v>434.96610782630711</v>
      </c>
      <c r="AX176" s="25">
        <v>288.57596506579267</v>
      </c>
      <c r="AY176" s="24">
        <v>0.99161399484325696</v>
      </c>
      <c r="AZ176" s="24">
        <v>0.88654375609601299</v>
      </c>
    </row>
    <row r="177" spans="1:52" x14ac:dyDescent="0.3">
      <c r="A177" s="60" t="s">
        <v>562</v>
      </c>
      <c r="B177" s="34" t="s">
        <v>881</v>
      </c>
      <c r="C177" s="13">
        <v>1054.8745362366019</v>
      </c>
      <c r="D177" s="14">
        <v>28</v>
      </c>
      <c r="E177" s="13">
        <v>922.27828335473896</v>
      </c>
      <c r="F177" s="14">
        <v>21</v>
      </c>
      <c r="G177" s="13">
        <v>963.73719512674006</v>
      </c>
      <c r="H177" s="14">
        <v>24</v>
      </c>
      <c r="I177" s="15">
        <v>87.430139952480332</v>
      </c>
      <c r="J177" s="16">
        <v>0.39838109966569302</v>
      </c>
      <c r="K177" s="16">
        <v>85.935657097612477</v>
      </c>
      <c r="L177" s="16">
        <v>7.0309897421106404</v>
      </c>
      <c r="M177" s="16">
        <v>2849.0560347983669</v>
      </c>
      <c r="N177" s="16">
        <f t="shared" ref="N177:N183" si="11">SUM(J177:M177)</f>
        <v>2942.4210627377556</v>
      </c>
      <c r="O177" s="16">
        <v>41312.997005730547</v>
      </c>
      <c r="P177" s="17">
        <v>159.1856348789174</v>
      </c>
      <c r="Q177" s="16" t="s">
        <v>1213</v>
      </c>
      <c r="R177" s="16">
        <v>11407.77857651217</v>
      </c>
      <c r="S177" s="16">
        <v>4242.8611301991259</v>
      </c>
      <c r="T177" s="16">
        <v>68.38165688090514</v>
      </c>
      <c r="U177" s="16">
        <v>8512.4400936810835</v>
      </c>
      <c r="V177" s="16">
        <v>137050.9083832032</v>
      </c>
      <c r="W177" s="16">
        <v>257346.47192571891</v>
      </c>
      <c r="X177" s="16">
        <v>26318.088826504889</v>
      </c>
      <c r="Y177" s="16">
        <v>90484.583257283914</v>
      </c>
      <c r="Z177" s="16">
        <v>14105.715217880141</v>
      </c>
      <c r="AA177" s="16">
        <v>957.8551605039288</v>
      </c>
      <c r="AB177" s="16">
        <v>9493.4295433380084</v>
      </c>
      <c r="AC177" s="16">
        <v>909.46703911455984</v>
      </c>
      <c r="AD177" s="16">
        <v>3209.5861577679598</v>
      </c>
      <c r="AE177" s="16">
        <v>316.04356212441439</v>
      </c>
      <c r="AF177" s="16">
        <v>453.26691425190978</v>
      </c>
      <c r="AG177" s="16">
        <v>26.377289127378539</v>
      </c>
      <c r="AH177" s="16">
        <v>101.86983091008079</v>
      </c>
      <c r="AI177" s="17">
        <v>9.7920726315710791</v>
      </c>
      <c r="AJ177" s="16">
        <v>5421.9363654019626</v>
      </c>
      <c r="AK177" s="16">
        <v>578273.87503461284</v>
      </c>
      <c r="AL177" s="16">
        <v>419814.79922629503</v>
      </c>
      <c r="AM177" s="16">
        <v>283600.09511319932</v>
      </c>
      <c r="AN177" s="16">
        <v>197996.89990652929</v>
      </c>
      <c r="AO177" s="16">
        <v>95308.886607298249</v>
      </c>
      <c r="AP177" s="16">
        <v>17013.41315282289</v>
      </c>
      <c r="AQ177" s="16">
        <v>47705.676097175921</v>
      </c>
      <c r="AR177" s="16">
        <v>25192.992773256501</v>
      </c>
      <c r="AS177" s="16">
        <v>13047.09820230878</v>
      </c>
      <c r="AT177" s="16">
        <v>5788.3436286522792</v>
      </c>
      <c r="AU177" s="16">
        <v>2832.918214074436</v>
      </c>
      <c r="AV177" s="16">
        <v>1067.90644240399</v>
      </c>
      <c r="AW177" s="16">
        <v>632.73186900671271</v>
      </c>
      <c r="AX177" s="17">
        <v>398.05173299069429</v>
      </c>
      <c r="AY177" s="16">
        <v>1.0366634145653391</v>
      </c>
      <c r="AZ177" s="16">
        <v>0.25231305546420191</v>
      </c>
    </row>
    <row r="178" spans="1:52" x14ac:dyDescent="0.3">
      <c r="A178" s="60"/>
      <c r="B178" s="34" t="s">
        <v>882</v>
      </c>
      <c r="C178" s="13">
        <v>1022.102809489933</v>
      </c>
      <c r="D178" s="14">
        <v>16</v>
      </c>
      <c r="E178" s="13">
        <v>911.81905365147475</v>
      </c>
      <c r="F178" s="14">
        <v>21</v>
      </c>
      <c r="G178" s="13">
        <v>944.76229301605906</v>
      </c>
      <c r="H178" s="14">
        <v>23</v>
      </c>
      <c r="I178" s="15">
        <v>89.210111271145607</v>
      </c>
      <c r="J178" s="16">
        <v>0.37620983374354622</v>
      </c>
      <c r="K178" s="16">
        <v>137.23331605233329</v>
      </c>
      <c r="L178" s="16">
        <v>11.01411039639329</v>
      </c>
      <c r="M178" s="16">
        <v>4564.4169913648748</v>
      </c>
      <c r="N178" s="16">
        <f t="shared" si="11"/>
        <v>4713.040627647345</v>
      </c>
      <c r="O178" s="16">
        <v>67223.13821250794</v>
      </c>
      <c r="P178" s="17">
        <v>257.97274475030099</v>
      </c>
      <c r="Q178" s="16">
        <v>467.26607266684618</v>
      </c>
      <c r="R178" s="16">
        <v>11413.897710636929</v>
      </c>
      <c r="S178" s="16">
        <v>4910.7190570233988</v>
      </c>
      <c r="T178" s="16">
        <v>74.765891998415427</v>
      </c>
      <c r="U178" s="16">
        <v>9106.6288579423635</v>
      </c>
      <c r="V178" s="16">
        <v>121325.5284068546</v>
      </c>
      <c r="W178" s="16">
        <v>241079.51173370011</v>
      </c>
      <c r="X178" s="16">
        <v>26274.52011808538</v>
      </c>
      <c r="Y178" s="16">
        <v>91415.541488330025</v>
      </c>
      <c r="Z178" s="16">
        <v>15430.0818756438</v>
      </c>
      <c r="AA178" s="16">
        <v>1183.638799469398</v>
      </c>
      <c r="AB178" s="16">
        <v>10100.478388312171</v>
      </c>
      <c r="AC178" s="16">
        <v>937.82651192923049</v>
      </c>
      <c r="AD178" s="16">
        <v>3379.425730771924</v>
      </c>
      <c r="AE178" s="16">
        <v>352.78297215896453</v>
      </c>
      <c r="AF178" s="16">
        <v>522.35546312138081</v>
      </c>
      <c r="AG178" s="16">
        <v>31.122775289234109</v>
      </c>
      <c r="AH178" s="16">
        <v>117.0712723766506</v>
      </c>
      <c r="AI178" s="17">
        <v>10.901837497827261</v>
      </c>
      <c r="AJ178" s="16">
        <v>5800.4005464601041</v>
      </c>
      <c r="AK178" s="16">
        <v>511922.06078841619</v>
      </c>
      <c r="AL178" s="16">
        <v>393278.15943507373</v>
      </c>
      <c r="AM178" s="16">
        <v>283130.60472074768</v>
      </c>
      <c r="AN178" s="16">
        <v>200034.00763310731</v>
      </c>
      <c r="AO178" s="16">
        <v>104257.3099705662</v>
      </c>
      <c r="AP178" s="16">
        <v>21023.779741907609</v>
      </c>
      <c r="AQ178" s="16">
        <v>50756.172805588772</v>
      </c>
      <c r="AR178" s="16">
        <v>25978.573737651819</v>
      </c>
      <c r="AS178" s="16">
        <v>13737.502970617579</v>
      </c>
      <c r="AT178" s="16">
        <v>6461.2265963180298</v>
      </c>
      <c r="AU178" s="16">
        <v>3264.7216445086301</v>
      </c>
      <c r="AV178" s="16">
        <v>1260.0313882281021</v>
      </c>
      <c r="AW178" s="16">
        <v>727.15076010341954</v>
      </c>
      <c r="AX178" s="17">
        <v>443.16412592793722</v>
      </c>
      <c r="AY178" s="16">
        <v>1.0330099333708791</v>
      </c>
      <c r="AZ178" s="16">
        <v>0.28901015754795328</v>
      </c>
    </row>
    <row r="179" spans="1:52" x14ac:dyDescent="0.3">
      <c r="A179" s="60"/>
      <c r="B179" s="34" t="s">
        <v>883</v>
      </c>
      <c r="C179" s="13">
        <v>993.82964583949695</v>
      </c>
      <c r="D179" s="14">
        <v>16</v>
      </c>
      <c r="E179" s="13">
        <v>915.51722376194846</v>
      </c>
      <c r="F179" s="14">
        <v>21</v>
      </c>
      <c r="G179" s="13">
        <v>939.47981140576951</v>
      </c>
      <c r="H179" s="14">
        <v>23</v>
      </c>
      <c r="I179" s="15">
        <v>92.120136242122527</v>
      </c>
      <c r="J179" s="16">
        <v>2.5101740271029271</v>
      </c>
      <c r="K179" s="16">
        <v>168.504683285993</v>
      </c>
      <c r="L179" s="16">
        <v>13.380507523739009</v>
      </c>
      <c r="M179" s="16">
        <v>5264.784422281693</v>
      </c>
      <c r="N179" s="16">
        <f t="shared" si="11"/>
        <v>5449.1797871185281</v>
      </c>
      <c r="O179" s="16">
        <v>77294.016227201995</v>
      </c>
      <c r="P179" s="17">
        <v>314.06709157397779</v>
      </c>
      <c r="Q179" s="16">
        <v>992.08552652958906</v>
      </c>
      <c r="R179" s="16">
        <v>11199.2365609771</v>
      </c>
      <c r="S179" s="16">
        <v>4723.6015720467321</v>
      </c>
      <c r="T179" s="16">
        <v>60.558223950343553</v>
      </c>
      <c r="U179" s="16">
        <v>9820.1529525210681</v>
      </c>
      <c r="V179" s="16">
        <v>113773.0302119399</v>
      </c>
      <c r="W179" s="16">
        <v>232291.50462274699</v>
      </c>
      <c r="X179" s="16">
        <v>26150.42997917633</v>
      </c>
      <c r="Y179" s="16">
        <v>93292.132987114281</v>
      </c>
      <c r="Z179" s="16">
        <v>16152.041097259391</v>
      </c>
      <c r="AA179" s="16">
        <v>1228.5452138950041</v>
      </c>
      <c r="AB179" s="16">
        <v>11004.102201670859</v>
      </c>
      <c r="AC179" s="16">
        <v>1061.354320101779</v>
      </c>
      <c r="AD179" s="16">
        <v>3747.8778755236781</v>
      </c>
      <c r="AE179" s="16">
        <v>372.13370074888883</v>
      </c>
      <c r="AF179" s="16">
        <v>532.86174834380006</v>
      </c>
      <c r="AG179" s="16">
        <v>30.63704259238062</v>
      </c>
      <c r="AH179" s="16">
        <v>118.274850263633</v>
      </c>
      <c r="AI179" s="17">
        <v>11.316294834243839</v>
      </c>
      <c r="AJ179" s="16">
        <v>6254.8744920516356</v>
      </c>
      <c r="AK179" s="16">
        <v>480054.97979721479</v>
      </c>
      <c r="AL179" s="16">
        <v>378942.09563254012</v>
      </c>
      <c r="AM179" s="16">
        <v>281793.42649974499</v>
      </c>
      <c r="AN179" s="16">
        <v>204140.33476392619</v>
      </c>
      <c r="AO179" s="16">
        <v>109135.41281932021</v>
      </c>
      <c r="AP179" s="16">
        <v>21821.406996358859</v>
      </c>
      <c r="AQ179" s="16">
        <v>55296.995988295799</v>
      </c>
      <c r="AR179" s="16">
        <v>29400.39667871963</v>
      </c>
      <c r="AS179" s="16">
        <v>15235.275916762919</v>
      </c>
      <c r="AT179" s="16">
        <v>6815.6355448514423</v>
      </c>
      <c r="AU179" s="16">
        <v>3330.3859271487499</v>
      </c>
      <c r="AV179" s="16">
        <v>1240.366096857515</v>
      </c>
      <c r="AW179" s="16">
        <v>734.62639915299985</v>
      </c>
      <c r="AX179" s="17">
        <v>460.01198513186353</v>
      </c>
      <c r="AY179" s="16">
        <v>1.0302958108020941</v>
      </c>
      <c r="AZ179" s="16">
        <v>0.28089831386384417</v>
      </c>
    </row>
    <row r="180" spans="1:52" x14ac:dyDescent="0.3">
      <c r="A180" s="60"/>
      <c r="B180" s="34" t="s">
        <v>884</v>
      </c>
      <c r="C180" s="13">
        <v>1086.2068933584269</v>
      </c>
      <c r="D180" s="14">
        <v>17</v>
      </c>
      <c r="E180" s="13">
        <v>930.81854776634793</v>
      </c>
      <c r="F180" s="14">
        <v>21</v>
      </c>
      <c r="G180" s="13">
        <v>978.8227333188039</v>
      </c>
      <c r="H180" s="14">
        <v>24</v>
      </c>
      <c r="I180" s="15">
        <v>85.694406236767975</v>
      </c>
      <c r="J180" s="16">
        <v>1.33805711690583</v>
      </c>
      <c r="K180" s="16">
        <v>134.47116039147781</v>
      </c>
      <c r="L180" s="16">
        <v>11.18060579914559</v>
      </c>
      <c r="M180" s="16">
        <v>4008.9248714078349</v>
      </c>
      <c r="N180" s="16">
        <f t="shared" si="11"/>
        <v>4155.914694715364</v>
      </c>
      <c r="O180" s="16">
        <v>58820.387905665841</v>
      </c>
      <c r="P180" s="17">
        <v>245.81837133063951</v>
      </c>
      <c r="Q180" s="16">
        <v>775.25998636891677</v>
      </c>
      <c r="R180" s="16">
        <v>11239.9750406311</v>
      </c>
      <c r="S180" s="16">
        <v>3465.318851261512</v>
      </c>
      <c r="T180" s="16">
        <v>123.4646236055008</v>
      </c>
      <c r="U180" s="16">
        <v>8334.7716259631597</v>
      </c>
      <c r="V180" s="16">
        <v>115763.91523765</v>
      </c>
      <c r="W180" s="16">
        <v>244230.99249995011</v>
      </c>
      <c r="X180" s="16">
        <v>27476.97769775732</v>
      </c>
      <c r="Y180" s="16">
        <v>100122.5358260559</v>
      </c>
      <c r="Z180" s="16">
        <v>17064.98524848033</v>
      </c>
      <c r="AA180" s="16">
        <v>1214.7917589091339</v>
      </c>
      <c r="AB180" s="16">
        <v>11285.905257190419</v>
      </c>
      <c r="AC180" s="16">
        <v>1007.327604932172</v>
      </c>
      <c r="AD180" s="16">
        <v>3399.520291040064</v>
      </c>
      <c r="AE180" s="16">
        <v>323.59485729674111</v>
      </c>
      <c r="AF180" s="16">
        <v>452.77654550354362</v>
      </c>
      <c r="AG180" s="16">
        <v>23.98875559290407</v>
      </c>
      <c r="AH180" s="16">
        <v>91.884959408374527</v>
      </c>
      <c r="AI180" s="17">
        <v>8.8531931294161037</v>
      </c>
      <c r="AJ180" s="16">
        <v>5308.7717362822668</v>
      </c>
      <c r="AK180" s="16">
        <v>488455.33855548513</v>
      </c>
      <c r="AL180" s="16">
        <v>398419.23735717789</v>
      </c>
      <c r="AM180" s="16">
        <v>296088.12174307462</v>
      </c>
      <c r="AN180" s="16">
        <v>219086.51165438929</v>
      </c>
      <c r="AO180" s="16">
        <v>115303.9543816238</v>
      </c>
      <c r="AP180" s="16">
        <v>21577.118275473069</v>
      </c>
      <c r="AQ180" s="16">
        <v>56713.091744675483</v>
      </c>
      <c r="AR180" s="16">
        <v>27903.811770974298</v>
      </c>
      <c r="AS180" s="16">
        <v>13819.18817495961</v>
      </c>
      <c r="AT180" s="16">
        <v>5926.6457380355514</v>
      </c>
      <c r="AU180" s="16">
        <v>2829.853409397148</v>
      </c>
      <c r="AV180" s="16">
        <v>971.20467987465872</v>
      </c>
      <c r="AW180" s="16">
        <v>570.71403359238832</v>
      </c>
      <c r="AX180" s="17">
        <v>359.88589956976028</v>
      </c>
      <c r="AY180" s="16">
        <v>1.04765279755867</v>
      </c>
      <c r="AZ180" s="16">
        <v>0.26682694227435289</v>
      </c>
    </row>
    <row r="181" spans="1:52" x14ac:dyDescent="0.3">
      <c r="A181" s="60"/>
      <c r="B181" s="34" t="s">
        <v>885</v>
      </c>
      <c r="C181" s="13">
        <v>952.89677169847425</v>
      </c>
      <c r="D181" s="14">
        <v>7</v>
      </c>
      <c r="E181" s="13">
        <v>916.49007823554848</v>
      </c>
      <c r="F181" s="14">
        <v>21</v>
      </c>
      <c r="G181" s="13">
        <v>927.4875307931311</v>
      </c>
      <c r="H181" s="14">
        <v>23</v>
      </c>
      <c r="I181" s="15">
        <v>96.179366480795878</v>
      </c>
      <c r="J181" s="16">
        <v>0.81385569142605818</v>
      </c>
      <c r="K181" s="16">
        <v>2675.9544243248688</v>
      </c>
      <c r="L181" s="16">
        <v>208.1051677824783</v>
      </c>
      <c r="M181" s="16">
        <v>4215.8848876506472</v>
      </c>
      <c r="N181" s="16">
        <f t="shared" si="11"/>
        <v>7100.75833544942</v>
      </c>
      <c r="O181" s="16">
        <v>60450.576654591678</v>
      </c>
      <c r="P181" s="17">
        <v>4978.9042877631036</v>
      </c>
      <c r="Q181" s="16">
        <v>1425.969577152644</v>
      </c>
      <c r="R181" s="16">
        <v>11337.189667679921</v>
      </c>
      <c r="S181" s="16">
        <v>3459.4952314043921</v>
      </c>
      <c r="T181" s="16">
        <v>62.903690052600759</v>
      </c>
      <c r="U181" s="16">
        <v>27173.505017773488</v>
      </c>
      <c r="V181" s="16">
        <v>88251.048200030535</v>
      </c>
      <c r="W181" s="16">
        <v>202681.42668282651</v>
      </c>
      <c r="X181" s="16">
        <v>26232.015795658001</v>
      </c>
      <c r="Y181" s="16">
        <v>111386.8343486306</v>
      </c>
      <c r="Z181" s="16">
        <v>27110.216612412019</v>
      </c>
      <c r="AA181" s="16">
        <v>378.25728121469427</v>
      </c>
      <c r="AB181" s="16">
        <v>21748.64990950012</v>
      </c>
      <c r="AC181" s="16">
        <v>2263.5628689021219</v>
      </c>
      <c r="AD181" s="16">
        <v>9113.0546240002459</v>
      </c>
      <c r="AE181" s="16">
        <v>977.91812638405099</v>
      </c>
      <c r="AF181" s="16">
        <v>1731.475285950846</v>
      </c>
      <c r="AG181" s="16">
        <v>129.93775215817669</v>
      </c>
      <c r="AH181" s="16">
        <v>517.40240549815564</v>
      </c>
      <c r="AI181" s="17">
        <v>47.071184897076449</v>
      </c>
      <c r="AJ181" s="16">
        <v>17307.96497947356</v>
      </c>
      <c r="AK181" s="16">
        <v>372367.29198325123</v>
      </c>
      <c r="AL181" s="16">
        <v>330638.54271260451</v>
      </c>
      <c r="AM181" s="16">
        <v>282672.5840049354</v>
      </c>
      <c r="AN181" s="16">
        <v>243734.86728365571</v>
      </c>
      <c r="AO181" s="16">
        <v>183177.1392730542</v>
      </c>
      <c r="AP181" s="16">
        <v>6718.6017977743222</v>
      </c>
      <c r="AQ181" s="16">
        <v>109289.698037689</v>
      </c>
      <c r="AR181" s="16">
        <v>62702.572545765157</v>
      </c>
      <c r="AS181" s="16">
        <v>37044.937495935963</v>
      </c>
      <c r="AT181" s="16">
        <v>17910.58839531229</v>
      </c>
      <c r="AU181" s="16">
        <v>10821.72053719279</v>
      </c>
      <c r="AV181" s="16">
        <v>5260.6377391974356</v>
      </c>
      <c r="AW181" s="16">
        <v>3213.6795372556248</v>
      </c>
      <c r="AX181" s="17">
        <v>1913.462800694165</v>
      </c>
      <c r="AY181" s="16">
        <v>1.0191212808840979</v>
      </c>
      <c r="AZ181" s="16">
        <v>4.7484694985044158E-2</v>
      </c>
    </row>
    <row r="182" spans="1:52" x14ac:dyDescent="0.3">
      <c r="A182" s="60"/>
      <c r="B182" s="34" t="s">
        <v>886</v>
      </c>
      <c r="C182" s="13">
        <v>1050.8095117705609</v>
      </c>
      <c r="D182" s="14">
        <v>20</v>
      </c>
      <c r="E182" s="13">
        <v>872.55756526579921</v>
      </c>
      <c r="F182" s="14">
        <v>22</v>
      </c>
      <c r="G182" s="13">
        <v>924.81301169709252</v>
      </c>
      <c r="H182" s="14">
        <v>23.99334369194742</v>
      </c>
      <c r="I182" s="15">
        <v>83.036702227369773</v>
      </c>
      <c r="J182" s="16">
        <v>2.130562536414359</v>
      </c>
      <c r="K182" s="16">
        <v>108.4896042653377</v>
      </c>
      <c r="L182" s="16">
        <v>8.8648774825317194</v>
      </c>
      <c r="M182" s="16">
        <v>3440.771192931697</v>
      </c>
      <c r="N182" s="16">
        <f t="shared" si="11"/>
        <v>3560.2562372159809</v>
      </c>
      <c r="O182" s="16">
        <v>50164.963203605919</v>
      </c>
      <c r="P182" s="17">
        <v>213.86265124366881</v>
      </c>
      <c r="Q182" s="16">
        <v>656.39283711990777</v>
      </c>
      <c r="R182" s="16">
        <v>11795.63302067175</v>
      </c>
      <c r="S182" s="16">
        <v>4305.0687669389354</v>
      </c>
      <c r="T182" s="16">
        <v>203.65034510566241</v>
      </c>
      <c r="U182" s="16">
        <v>9042.9454075156045</v>
      </c>
      <c r="V182" s="16">
        <v>120194.1713189857</v>
      </c>
      <c r="W182" s="16">
        <v>244637.57380144831</v>
      </c>
      <c r="X182" s="16">
        <v>27660.776085205802</v>
      </c>
      <c r="Y182" s="16">
        <v>101024.2468183211</v>
      </c>
      <c r="Z182" s="16">
        <v>17502.64789611517</v>
      </c>
      <c r="AA182" s="16">
        <v>1096.3642927477531</v>
      </c>
      <c r="AB182" s="16">
        <v>11511.4394013206</v>
      </c>
      <c r="AC182" s="16">
        <v>1043.853089323042</v>
      </c>
      <c r="AD182" s="16">
        <v>3519.9606410109432</v>
      </c>
      <c r="AE182" s="16">
        <v>337.67043304833618</v>
      </c>
      <c r="AF182" s="16">
        <v>481.61072171747082</v>
      </c>
      <c r="AG182" s="16">
        <v>26.606431852119211</v>
      </c>
      <c r="AH182" s="16">
        <v>105.30494946095619</v>
      </c>
      <c r="AI182" s="17">
        <v>9.9251984448951678</v>
      </c>
      <c r="AJ182" s="16">
        <v>5759.8378391819133</v>
      </c>
      <c r="AK182" s="16">
        <v>507148.40218981297</v>
      </c>
      <c r="AL182" s="16">
        <v>399082.50212308049</v>
      </c>
      <c r="AM182" s="16">
        <v>298068.70781471772</v>
      </c>
      <c r="AN182" s="16">
        <v>221059.62104665441</v>
      </c>
      <c r="AO182" s="16">
        <v>118261.13443321059</v>
      </c>
      <c r="AP182" s="16">
        <v>19473.610883619051</v>
      </c>
      <c r="AQ182" s="16">
        <v>57846.429152364813</v>
      </c>
      <c r="AR182" s="16">
        <v>28915.598042189518</v>
      </c>
      <c r="AS182" s="16">
        <v>14308.78309354042</v>
      </c>
      <c r="AT182" s="16">
        <v>6184.4401657204426</v>
      </c>
      <c r="AU182" s="16">
        <v>3010.0670107341921</v>
      </c>
      <c r="AV182" s="16">
        <v>1077.1834757943</v>
      </c>
      <c r="AW182" s="16">
        <v>654.06800907426179</v>
      </c>
      <c r="AX182" s="17">
        <v>403.46335141850273</v>
      </c>
      <c r="AY182" s="16">
        <v>1.026448024610306</v>
      </c>
      <c r="AZ182" s="16">
        <v>0.23544376275691359</v>
      </c>
    </row>
    <row r="183" spans="1:52" x14ac:dyDescent="0.3">
      <c r="A183" s="60"/>
      <c r="B183" s="34" t="s">
        <v>887</v>
      </c>
      <c r="C183" s="13">
        <v>1091.741089170102</v>
      </c>
      <c r="D183" s="14">
        <v>30</v>
      </c>
      <c r="E183" s="13">
        <v>914.92701136904395</v>
      </c>
      <c r="F183" s="14">
        <v>21</v>
      </c>
      <c r="G183" s="13">
        <v>969.82023444745516</v>
      </c>
      <c r="H183" s="14">
        <v>25.046233808966811</v>
      </c>
      <c r="I183" s="15">
        <v>83.804394690735251</v>
      </c>
      <c r="J183" s="16">
        <v>1.2199869785079021</v>
      </c>
      <c r="K183" s="16">
        <v>88.173761626653587</v>
      </c>
      <c r="L183" s="16">
        <v>7.3512622238097354</v>
      </c>
      <c r="M183" s="16">
        <v>2953.9339327350349</v>
      </c>
      <c r="N183" s="16">
        <f t="shared" si="11"/>
        <v>3050.6789435640062</v>
      </c>
      <c r="O183" s="16">
        <v>42798.561421963474</v>
      </c>
      <c r="P183" s="17">
        <v>168.234360515296</v>
      </c>
      <c r="Q183" s="16" t="s">
        <v>1213</v>
      </c>
      <c r="R183" s="16">
        <v>11788.7274095993</v>
      </c>
      <c r="S183" s="16">
        <v>4795.3337740302686</v>
      </c>
      <c r="T183" s="16">
        <v>66.559663707042247</v>
      </c>
      <c r="U183" s="16">
        <v>9280.5211324236188</v>
      </c>
      <c r="V183" s="16">
        <v>137379.8246964048</v>
      </c>
      <c r="W183" s="16">
        <v>248223.4812762462</v>
      </c>
      <c r="X183" s="16">
        <v>27109.900654007361</v>
      </c>
      <c r="Y183" s="16">
        <v>93042.002792549436</v>
      </c>
      <c r="Z183" s="16">
        <v>15266.1592736156</v>
      </c>
      <c r="AA183" s="16">
        <v>921.56156094955577</v>
      </c>
      <c r="AB183" s="16">
        <v>10715.928842427211</v>
      </c>
      <c r="AC183" s="16">
        <v>980.52342289546016</v>
      </c>
      <c r="AD183" s="16">
        <v>3399.0844224615389</v>
      </c>
      <c r="AE183" s="16">
        <v>332.9410919100107</v>
      </c>
      <c r="AF183" s="16">
        <v>486.49089940414183</v>
      </c>
      <c r="AG183" s="16">
        <v>29.5761014604652</v>
      </c>
      <c r="AH183" s="16">
        <v>145.66351578274299</v>
      </c>
      <c r="AI183" s="17">
        <v>11.476292658368781</v>
      </c>
      <c r="AJ183" s="16">
        <v>5911.1599569577184</v>
      </c>
      <c r="AK183" s="16">
        <v>579661.70757976722</v>
      </c>
      <c r="AL183" s="16">
        <v>404932.26961867238</v>
      </c>
      <c r="AM183" s="16">
        <v>292132.55015094142</v>
      </c>
      <c r="AN183" s="16">
        <v>203593.00392242771</v>
      </c>
      <c r="AO183" s="16">
        <v>103149.7248217271</v>
      </c>
      <c r="AP183" s="16">
        <v>16368.766624326039</v>
      </c>
      <c r="AQ183" s="16">
        <v>53848.888655413088</v>
      </c>
      <c r="AR183" s="16">
        <v>27161.313653613859</v>
      </c>
      <c r="AS183" s="16">
        <v>13817.41635146967</v>
      </c>
      <c r="AT183" s="16">
        <v>6097.8221961540421</v>
      </c>
      <c r="AU183" s="16">
        <v>3040.5681212758859</v>
      </c>
      <c r="AV183" s="16">
        <v>1197.4130145937329</v>
      </c>
      <c r="AW183" s="16">
        <v>904.74233405430414</v>
      </c>
      <c r="AX183" s="17">
        <v>466.51596172230808</v>
      </c>
      <c r="AY183" s="16">
        <v>0.98402267671731891</v>
      </c>
      <c r="AZ183" s="16">
        <v>0.21963095382364409</v>
      </c>
    </row>
  </sheetData>
  <sortState xmlns:xlrd2="http://schemas.microsoft.com/office/spreadsheetml/2017/richdata2" ref="A42:BD49">
    <sortCondition ref="B42:B49"/>
  </sortState>
  <mergeCells count="13">
    <mergeCell ref="A37:A40"/>
    <mergeCell ref="A113:A142"/>
    <mergeCell ref="A3:A12"/>
    <mergeCell ref="A143:A176"/>
    <mergeCell ref="A177:A183"/>
    <mergeCell ref="A13:A24"/>
    <mergeCell ref="A25:A36"/>
    <mergeCell ref="A42:A65"/>
    <mergeCell ref="A66:A74"/>
    <mergeCell ref="A76:A90"/>
    <mergeCell ref="A91:A92"/>
    <mergeCell ref="A93:A96"/>
    <mergeCell ref="A97:A1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E858-C8E7-444C-A1C2-C91EAD650D48}">
  <dimension ref="A1:CJ439"/>
  <sheetViews>
    <sheetView topLeftCell="BX2" zoomScale="85" zoomScaleNormal="85" workbookViewId="0">
      <pane ySplit="1" topLeftCell="A38" activePane="bottomLeft" state="frozen"/>
      <selection activeCell="A2" sqref="A2"/>
      <selection pane="bottomLeft" activeCell="CH86" sqref="CH86"/>
    </sheetView>
  </sheetViews>
  <sheetFormatPr defaultRowHeight="14.4" x14ac:dyDescent="0.3"/>
  <cols>
    <col min="1" max="1" width="21.5546875" style="89" bestFit="1" customWidth="1"/>
    <col min="2" max="2" width="12.44140625" style="89" bestFit="1" customWidth="1"/>
    <col min="3" max="3" width="18" style="89" bestFit="1" customWidth="1"/>
    <col min="4" max="4" width="8.88671875" style="89" bestFit="1" customWidth="1"/>
    <col min="5" max="5" width="9" style="89" bestFit="1" customWidth="1"/>
    <col min="6" max="6" width="8.88671875" style="89" bestFit="1" customWidth="1"/>
    <col min="7" max="7" width="13" style="89" bestFit="1" customWidth="1"/>
    <col min="8" max="8" width="12.44140625" style="89" bestFit="1" customWidth="1"/>
    <col min="9" max="9" width="11.33203125" style="89" bestFit="1" customWidth="1"/>
    <col min="10" max="10" width="12.44140625" style="89" bestFit="1" customWidth="1"/>
    <col min="11" max="11" width="12.109375" style="89" bestFit="1" customWidth="1"/>
    <col min="12" max="12" width="12" style="89" bestFit="1" customWidth="1"/>
    <col min="13" max="14" width="12.44140625" style="89" bestFit="1" customWidth="1"/>
    <col min="15" max="15" width="11.44140625" style="89" bestFit="1" customWidth="1"/>
    <col min="16" max="16" width="12.109375" style="89" bestFit="1" customWidth="1"/>
    <col min="17" max="17" width="11.44140625" style="89" bestFit="1" customWidth="1"/>
    <col min="18" max="18" width="12.109375" style="89" bestFit="1" customWidth="1"/>
    <col min="19" max="19" width="10.44140625" style="89" bestFit="1" customWidth="1"/>
    <col min="20" max="20" width="12.109375" style="89" bestFit="1" customWidth="1"/>
    <col min="21" max="21" width="12" style="89" bestFit="1" customWidth="1"/>
    <col min="22" max="22" width="12.5546875" style="99" bestFit="1" customWidth="1"/>
    <col min="23" max="24" width="10.77734375" style="89" bestFit="1" customWidth="1"/>
    <col min="25" max="25" width="11.44140625" style="89" bestFit="1" customWidth="1"/>
    <col min="26" max="26" width="9" style="89" bestFit="1" customWidth="1"/>
    <col min="27" max="27" width="10.5546875" style="89" bestFit="1" customWidth="1"/>
    <col min="28" max="28" width="11.44140625" style="89" bestFit="1" customWidth="1"/>
    <col min="29" max="29" width="8.77734375" style="89" bestFit="1" customWidth="1"/>
    <col min="30" max="30" width="10.5546875" style="89" bestFit="1" customWidth="1"/>
    <col min="31" max="31" width="12.109375" style="89" bestFit="1" customWidth="1"/>
    <col min="32" max="32" width="7.6640625" style="89" bestFit="1" customWidth="1"/>
    <col min="33" max="33" width="10.44140625" style="89" bestFit="1" customWidth="1"/>
    <col min="34" max="34" width="8.88671875" style="89" bestFit="1" customWidth="1"/>
    <col min="35" max="35" width="9" style="89" bestFit="1" customWidth="1"/>
    <col min="36" max="36" width="21.88671875" style="89" bestFit="1" customWidth="1"/>
    <col min="37" max="37" width="21.77734375" style="89" bestFit="1" customWidth="1"/>
    <col min="38" max="38" width="10.44140625" style="89" bestFit="1" customWidth="1"/>
    <col min="39" max="39" width="17.5546875" style="103" bestFit="1" customWidth="1"/>
    <col min="40" max="40" width="18.33203125" style="89" bestFit="1" customWidth="1"/>
    <col min="41" max="41" width="12.6640625" style="89" bestFit="1" customWidth="1"/>
    <col min="42" max="42" width="18.33203125" style="89" bestFit="1" customWidth="1"/>
    <col min="43" max="43" width="12" style="89" bestFit="1" customWidth="1"/>
    <col min="44" max="44" width="18.33203125" style="89" bestFit="1" customWidth="1"/>
    <col min="45" max="45" width="12" style="89" bestFit="1" customWidth="1"/>
    <col min="46" max="46" width="18.33203125" style="89" bestFit="1" customWidth="1"/>
    <col min="47" max="47" width="12.6640625" style="89" bestFit="1" customWidth="1"/>
    <col min="48" max="48" width="18.33203125" style="89" bestFit="1" customWidth="1"/>
    <col min="49" max="49" width="12" style="89" bestFit="1" customWidth="1"/>
    <col min="50" max="50" width="17.6640625" style="89" bestFit="1" customWidth="1"/>
    <col min="51" max="51" width="12.6640625" style="89" bestFit="1" customWidth="1"/>
    <col min="52" max="52" width="16.5546875" style="89" bestFit="1" customWidth="1"/>
    <col min="53" max="53" width="12.6640625" style="89" bestFit="1" customWidth="1"/>
    <col min="54" max="54" width="16.21875" style="89" bestFit="1" customWidth="1"/>
    <col min="55" max="55" width="12" style="89" bestFit="1" customWidth="1"/>
    <col min="56" max="56" width="17.44140625" style="89" bestFit="1" customWidth="1"/>
    <col min="57" max="57" width="12" style="99" bestFit="1" customWidth="1"/>
    <col min="58" max="58" width="16.77734375" style="89" bestFit="1" customWidth="1"/>
    <col min="59" max="59" width="8.88671875" style="89"/>
    <col min="60" max="60" width="16.21875" style="89" bestFit="1" customWidth="1"/>
    <col min="61" max="61" width="12" style="89" bestFit="1" customWidth="1"/>
    <col min="62" max="62" width="18.21875" style="89" bestFit="1" customWidth="1"/>
    <col min="63" max="63" width="12" style="89" bestFit="1" customWidth="1"/>
    <col min="64" max="64" width="18.44140625" style="89" bestFit="1" customWidth="1"/>
    <col min="65" max="65" width="12" style="89" bestFit="1" customWidth="1"/>
    <col min="66" max="66" width="18" style="89" bestFit="1" customWidth="1"/>
    <col min="67" max="67" width="12" style="89" bestFit="1" customWidth="1"/>
    <col min="68" max="68" width="18.6640625" style="89" bestFit="1" customWidth="1"/>
    <col min="69" max="69" width="12" style="89" bestFit="1" customWidth="1"/>
    <col min="70" max="70" width="18.77734375" style="89" bestFit="1" customWidth="1"/>
    <col min="71" max="71" width="12" style="89" bestFit="1" customWidth="1"/>
    <col min="72" max="72" width="18.33203125" style="89" bestFit="1" customWidth="1"/>
    <col min="73" max="73" width="12" style="89" bestFit="1" customWidth="1"/>
    <col min="74" max="74" width="18.5546875" style="89" bestFit="1" customWidth="1"/>
    <col min="75" max="75" width="12" style="89" bestFit="1" customWidth="1"/>
    <col min="76" max="76" width="18.33203125" style="89" bestFit="1" customWidth="1"/>
    <col min="77" max="77" width="12" style="89" bestFit="1" customWidth="1"/>
    <col min="78" max="78" width="18.44140625" style="89" bestFit="1" customWidth="1"/>
    <col min="79" max="79" width="12" style="89" bestFit="1" customWidth="1"/>
    <col min="80" max="80" width="18.6640625" style="89" bestFit="1" customWidth="1"/>
    <col min="81" max="81" width="12" style="89" bestFit="1" customWidth="1"/>
    <col min="82" max="82" width="18" style="89" bestFit="1" customWidth="1"/>
    <col min="83" max="83" width="12" style="89" bestFit="1" customWidth="1"/>
    <col min="84" max="84" width="18.88671875" style="89" bestFit="1" customWidth="1"/>
    <col min="85" max="85" width="12" style="89" bestFit="1" customWidth="1"/>
    <col min="86" max="86" width="18.33203125" style="89" bestFit="1" customWidth="1"/>
    <col min="87" max="87" width="12" style="89" bestFit="1" customWidth="1"/>
    <col min="88" max="88" width="18.21875" style="89" bestFit="1" customWidth="1"/>
    <col min="89" max="16384" width="8.88671875" style="89"/>
  </cols>
  <sheetData>
    <row r="1" spans="1:88" ht="18.600000000000001" thickTop="1" x14ac:dyDescent="0.35">
      <c r="A1" s="69" t="s">
        <v>1215</v>
      </c>
      <c r="B1" s="69"/>
      <c r="C1" s="69"/>
      <c r="D1" s="69"/>
      <c r="E1" s="69"/>
      <c r="F1" s="69"/>
      <c r="G1" s="69"/>
      <c r="H1" s="71"/>
      <c r="I1" s="70" t="s">
        <v>1216</v>
      </c>
      <c r="J1" s="69"/>
      <c r="K1" s="69"/>
      <c r="L1" s="71"/>
      <c r="M1" s="72"/>
      <c r="N1" s="73"/>
      <c r="O1" s="70" t="s">
        <v>1217</v>
      </c>
      <c r="P1" s="69"/>
      <c r="Q1" s="69"/>
      <c r="R1" s="69"/>
      <c r="S1" s="71"/>
      <c r="T1" s="72"/>
      <c r="U1" s="73"/>
      <c r="V1" s="86"/>
      <c r="W1" s="74"/>
      <c r="X1" s="74"/>
      <c r="Y1" s="65" t="s">
        <v>1218</v>
      </c>
      <c r="Z1" s="72"/>
      <c r="AA1" s="72"/>
      <c r="AB1" s="72"/>
      <c r="AC1" s="72"/>
      <c r="AD1" s="73"/>
      <c r="AE1" s="72"/>
      <c r="AF1" s="72"/>
      <c r="AG1" s="73"/>
      <c r="AH1" s="73"/>
      <c r="AI1" s="77"/>
      <c r="AJ1" s="67" t="s">
        <v>1219</v>
      </c>
      <c r="AK1" s="77"/>
      <c r="AL1" s="77"/>
      <c r="AM1" s="100" t="s">
        <v>1220</v>
      </c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90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</row>
    <row r="2" spans="1:88" ht="15" thickBot="1" x14ac:dyDescent="0.35">
      <c r="A2" s="75" t="s">
        <v>1221</v>
      </c>
      <c r="B2" s="75" t="s">
        <v>1222</v>
      </c>
      <c r="C2" s="75" t="s">
        <v>1223</v>
      </c>
      <c r="D2" s="75" t="s">
        <v>1224</v>
      </c>
      <c r="E2" s="75" t="s">
        <v>1225</v>
      </c>
      <c r="F2" s="75" t="s">
        <v>1226</v>
      </c>
      <c r="G2" s="75" t="s">
        <v>1227</v>
      </c>
      <c r="H2" s="76" t="s">
        <v>1228</v>
      </c>
      <c r="I2" s="75" t="s">
        <v>1229</v>
      </c>
      <c r="J2" s="75" t="s">
        <v>1230</v>
      </c>
      <c r="K2" s="75" t="s">
        <v>1231</v>
      </c>
      <c r="L2" s="76" t="s">
        <v>1230</v>
      </c>
      <c r="M2" s="75" t="s">
        <v>1232</v>
      </c>
      <c r="N2" s="76" t="s">
        <v>1228</v>
      </c>
      <c r="O2" s="75" t="s">
        <v>1233</v>
      </c>
      <c r="P2" s="75" t="s">
        <v>1230</v>
      </c>
      <c r="Q2" s="75" t="s">
        <v>1234</v>
      </c>
      <c r="R2" s="75" t="s">
        <v>1230</v>
      </c>
      <c r="S2" s="76" t="s">
        <v>1235</v>
      </c>
      <c r="T2" s="75" t="s">
        <v>1236</v>
      </c>
      <c r="U2" s="76" t="s">
        <v>1230</v>
      </c>
      <c r="V2" s="87" t="s">
        <v>1231</v>
      </c>
      <c r="W2" s="75" t="s">
        <v>1238</v>
      </c>
      <c r="X2" s="75" t="s">
        <v>1237</v>
      </c>
      <c r="Y2" s="75" t="s">
        <v>1234</v>
      </c>
      <c r="Z2" s="75" t="s">
        <v>1238</v>
      </c>
      <c r="AA2" s="75" t="s">
        <v>1237</v>
      </c>
      <c r="AB2" s="75" t="s">
        <v>1233</v>
      </c>
      <c r="AC2" s="75" t="s">
        <v>1238</v>
      </c>
      <c r="AD2" s="76" t="s">
        <v>1237</v>
      </c>
      <c r="AE2" s="75" t="s">
        <v>1236</v>
      </c>
      <c r="AF2" s="75" t="s">
        <v>1238</v>
      </c>
      <c r="AG2" s="76" t="s">
        <v>1237</v>
      </c>
      <c r="AH2" s="76" t="s">
        <v>1239</v>
      </c>
      <c r="AI2" s="77"/>
      <c r="AJ2" s="77" t="s">
        <v>1240</v>
      </c>
      <c r="AK2" s="77" t="s">
        <v>1241</v>
      </c>
      <c r="AL2" s="77" t="s">
        <v>1242</v>
      </c>
      <c r="AM2" s="101" t="s">
        <v>1243</v>
      </c>
      <c r="AN2" s="77" t="s">
        <v>1244</v>
      </c>
      <c r="AO2" s="77" t="s">
        <v>1246</v>
      </c>
      <c r="AP2" s="77" t="s">
        <v>1247</v>
      </c>
      <c r="AQ2" s="77" t="s">
        <v>1249</v>
      </c>
      <c r="AR2" s="77" t="s">
        <v>1250</v>
      </c>
      <c r="AS2" s="77" t="s">
        <v>1252</v>
      </c>
      <c r="AT2" s="77" t="s">
        <v>1253</v>
      </c>
      <c r="AU2" s="77" t="s">
        <v>1255</v>
      </c>
      <c r="AV2" s="77" t="s">
        <v>1256</v>
      </c>
      <c r="AW2" s="77" t="s">
        <v>1258</v>
      </c>
      <c r="AX2" s="77" t="s">
        <v>1259</v>
      </c>
      <c r="AY2" s="77" t="s">
        <v>1261</v>
      </c>
      <c r="AZ2" s="77" t="s">
        <v>1262</v>
      </c>
      <c r="BA2" s="77" t="s">
        <v>1263</v>
      </c>
      <c r="BB2" s="77" t="s">
        <v>1264</v>
      </c>
      <c r="BC2" s="77" t="s">
        <v>1266</v>
      </c>
      <c r="BD2" s="77" t="s">
        <v>1267</v>
      </c>
      <c r="BE2" s="90" t="s">
        <v>1268</v>
      </c>
      <c r="BF2" s="77" t="s">
        <v>1269</v>
      </c>
      <c r="BG2" s="77" t="s">
        <v>1271</v>
      </c>
      <c r="BH2" s="77" t="s">
        <v>1272</v>
      </c>
      <c r="BI2" s="77" t="s">
        <v>1274</v>
      </c>
      <c r="BJ2" s="77" t="s">
        <v>1275</v>
      </c>
      <c r="BK2" s="77" t="s">
        <v>1277</v>
      </c>
      <c r="BL2" s="77" t="s">
        <v>1278</v>
      </c>
      <c r="BM2" s="77" t="s">
        <v>1280</v>
      </c>
      <c r="BN2" s="77" t="s">
        <v>1281</v>
      </c>
      <c r="BO2" s="77" t="s">
        <v>1283</v>
      </c>
      <c r="BP2" s="77" t="s">
        <v>1284</v>
      </c>
      <c r="BQ2" s="77" t="s">
        <v>1286</v>
      </c>
      <c r="BR2" s="77" t="s">
        <v>1287</v>
      </c>
      <c r="BS2" s="77" t="s">
        <v>1289</v>
      </c>
      <c r="BT2" s="77" t="s">
        <v>1290</v>
      </c>
      <c r="BU2" s="77" t="s">
        <v>1292</v>
      </c>
      <c r="BV2" s="77" t="s">
        <v>1293</v>
      </c>
      <c r="BW2" s="77" t="s">
        <v>1295</v>
      </c>
      <c r="BX2" s="77" t="s">
        <v>1296</v>
      </c>
      <c r="BY2" s="77" t="s">
        <v>1298</v>
      </c>
      <c r="BZ2" s="77" t="s">
        <v>1299</v>
      </c>
      <c r="CA2" s="77" t="s">
        <v>1301</v>
      </c>
      <c r="CB2" s="77" t="s">
        <v>1302</v>
      </c>
      <c r="CC2" s="77" t="s">
        <v>1304</v>
      </c>
      <c r="CD2" s="77" t="s">
        <v>1305</v>
      </c>
      <c r="CE2" s="77" t="s">
        <v>1307</v>
      </c>
      <c r="CF2" s="77" t="s">
        <v>1308</v>
      </c>
      <c r="CG2" s="77" t="s">
        <v>1310</v>
      </c>
      <c r="CH2" s="77" t="s">
        <v>1311</v>
      </c>
      <c r="CI2" s="77" t="s">
        <v>1313</v>
      </c>
      <c r="CJ2" s="77" t="s">
        <v>1314</v>
      </c>
    </row>
    <row r="3" spans="1:88" ht="15" thickTop="1" x14ac:dyDescent="0.3">
      <c r="A3" s="77" t="s">
        <v>1316</v>
      </c>
      <c r="B3" s="77" t="s">
        <v>1317</v>
      </c>
      <c r="C3" s="78">
        <v>-0.25806627995209919</v>
      </c>
      <c r="D3" s="79">
        <v>2.432097197586065</v>
      </c>
      <c r="E3" s="80">
        <v>12455.398533107669</v>
      </c>
      <c r="F3" s="81">
        <v>5.561315299868526</v>
      </c>
      <c r="G3" s="77">
        <v>-5583.1735068242406</v>
      </c>
      <c r="H3" s="82">
        <v>826.97498911081323</v>
      </c>
      <c r="I3" s="162">
        <v>1.8235941014432051</v>
      </c>
      <c r="J3" s="162">
        <v>4.8280271238960823E-2</v>
      </c>
      <c r="K3" s="162">
        <v>0.17394966287952551</v>
      </c>
      <c r="L3" s="163">
        <v>6.6320674688472503E-4</v>
      </c>
      <c r="M3" s="77">
        <v>0.65952917098551422</v>
      </c>
      <c r="N3" s="82">
        <v>3.596108310828114</v>
      </c>
      <c r="O3" s="162">
        <v>13.17204797284182</v>
      </c>
      <c r="P3" s="162">
        <v>0.51143443430946023</v>
      </c>
      <c r="Q3" s="162">
        <v>0.54968590383461369</v>
      </c>
      <c r="R3" s="162">
        <v>1.4581128648878479E-2</v>
      </c>
      <c r="S3" s="163">
        <v>0.98392609967373656</v>
      </c>
      <c r="T3" s="77">
        <v>0</v>
      </c>
      <c r="U3" s="82">
        <v>0</v>
      </c>
      <c r="V3" s="166">
        <v>2595.1483987485062</v>
      </c>
      <c r="W3" s="79">
        <v>3.758503173318271</v>
      </c>
      <c r="X3" s="79">
        <v>6.375210524951938</v>
      </c>
      <c r="Y3" s="79">
        <v>2822.8919914489761</v>
      </c>
      <c r="Z3" s="79">
        <v>23.24094012114994</v>
      </c>
      <c r="AA3" s="79">
        <v>60.626248907873901</v>
      </c>
      <c r="AB3" s="79">
        <v>2690.7945449220219</v>
      </c>
      <c r="AC3" s="79">
        <v>10.50245101343778</v>
      </c>
      <c r="AD3" s="160">
        <v>36.69093866711323</v>
      </c>
      <c r="AE3" s="77">
        <v>0</v>
      </c>
      <c r="AF3" s="77">
        <v>0</v>
      </c>
      <c r="AG3" s="82">
        <v>0</v>
      </c>
      <c r="AH3" s="83">
        <v>108.7757444934671</v>
      </c>
      <c r="AI3" s="77"/>
      <c r="AJ3" s="77" t="s">
        <v>1318</v>
      </c>
      <c r="AK3" s="77" t="s">
        <v>1318</v>
      </c>
      <c r="AL3" s="77">
        <v>25.134</v>
      </c>
      <c r="AM3" s="101">
        <v>22.23349773267622</v>
      </c>
      <c r="AN3" s="77">
        <v>3.163709574022592</v>
      </c>
      <c r="AO3" s="77">
        <v>22936.86726921935</v>
      </c>
      <c r="AP3" s="77">
        <v>1928.697103161214</v>
      </c>
      <c r="AQ3" s="77">
        <v>4375.232824923115</v>
      </c>
      <c r="AR3" s="77">
        <v>362.57144320772233</v>
      </c>
      <c r="AS3" s="77">
        <v>5987.5548644558903</v>
      </c>
      <c r="AT3" s="77">
        <v>42.143410684235789</v>
      </c>
      <c r="AU3" s="77">
        <v>38479.046612114013</v>
      </c>
      <c r="AV3" s="77">
        <v>622.16712844001415</v>
      </c>
      <c r="AW3" s="77">
        <v>12455.398533107669</v>
      </c>
      <c r="AX3" s="77">
        <v>1208.749831263749</v>
      </c>
      <c r="AY3" s="77">
        <v>8422.2701055544294</v>
      </c>
      <c r="AZ3" s="77">
        <v>464.84189105325879</v>
      </c>
      <c r="BA3" s="77">
        <v>8880.6112592989321</v>
      </c>
      <c r="BB3" s="77">
        <v>159.11750815659059</v>
      </c>
      <c r="BC3" s="77">
        <v>10678.432075871709</v>
      </c>
      <c r="BD3" s="77">
        <v>233.40977484775621</v>
      </c>
      <c r="BE3" s="90">
        <v>1093.6360988362189</v>
      </c>
      <c r="BF3" s="77">
        <v>43.384527344139883</v>
      </c>
      <c r="BG3" s="77">
        <v>14860.25905266822</v>
      </c>
      <c r="BH3" s="77">
        <v>959.75518540774863</v>
      </c>
      <c r="BI3" s="77">
        <v>99281.580735923257</v>
      </c>
      <c r="BJ3" s="77">
        <v>807.62310886145497</v>
      </c>
      <c r="BK3" s="77">
        <v>212647.328627234</v>
      </c>
      <c r="BL3" s="77">
        <v>2338.5606446608931</v>
      </c>
      <c r="BM3" s="77">
        <v>25184.26202794836</v>
      </c>
      <c r="BN3" s="77">
        <v>338.99904748367499</v>
      </c>
      <c r="BO3" s="77">
        <v>93441.686475315277</v>
      </c>
      <c r="BP3" s="77">
        <v>963.68573398365993</v>
      </c>
      <c r="BQ3" s="77">
        <v>20370.51029537831</v>
      </c>
      <c r="BR3" s="77">
        <v>253.47846415931241</v>
      </c>
      <c r="BS3" s="77">
        <v>958.86927745077219</v>
      </c>
      <c r="BT3" s="77">
        <v>11.614922287969989</v>
      </c>
      <c r="BU3" s="77">
        <v>13840.102866692851</v>
      </c>
      <c r="BV3" s="77">
        <v>174.73255510533869</v>
      </c>
      <c r="BW3" s="77">
        <v>1319.378612496276</v>
      </c>
      <c r="BX3" s="77">
        <v>37.307256700398057</v>
      </c>
      <c r="BY3" s="77">
        <v>4562.7068052537334</v>
      </c>
      <c r="BZ3" s="77">
        <v>227.58894040035011</v>
      </c>
      <c r="CA3" s="77">
        <v>455.34593167477942</v>
      </c>
      <c r="CB3" s="77">
        <v>26.976893178753681</v>
      </c>
      <c r="CC3" s="77">
        <v>779.18377664572756</v>
      </c>
      <c r="CD3" s="77">
        <v>54.984979097330019</v>
      </c>
      <c r="CE3" s="77">
        <v>62.005308964153997</v>
      </c>
      <c r="CF3" s="77">
        <v>5.231551673932656</v>
      </c>
      <c r="CG3" s="77">
        <v>271.45048399989088</v>
      </c>
      <c r="CH3" s="77">
        <v>22.36260661141969</v>
      </c>
      <c r="CI3" s="77">
        <v>27.228651907785391</v>
      </c>
      <c r="CJ3" s="77">
        <v>2.083667968907065</v>
      </c>
    </row>
    <row r="4" spans="1:88" x14ac:dyDescent="0.3">
      <c r="A4" s="77" t="s">
        <v>1319</v>
      </c>
      <c r="B4" s="77" t="s">
        <v>1317</v>
      </c>
      <c r="C4" s="78">
        <v>1.9593185532032439E-3</v>
      </c>
      <c r="D4" s="79">
        <v>2.859511759274846</v>
      </c>
      <c r="E4" s="80">
        <v>15578.057726734411</v>
      </c>
      <c r="F4" s="81">
        <v>1.914948761924695</v>
      </c>
      <c r="G4" s="77">
        <v>738103.62740384042</v>
      </c>
      <c r="H4" s="82">
        <v>72.69848713367395</v>
      </c>
      <c r="I4" s="162">
        <v>2.028501917666544</v>
      </c>
      <c r="J4" s="162">
        <v>5.0135987680197461E-2</v>
      </c>
      <c r="K4" s="162">
        <v>0.1716370256941962</v>
      </c>
      <c r="L4" s="163">
        <v>5.7921021276101641E-4</v>
      </c>
      <c r="M4" s="77">
        <v>0.53586393391203502</v>
      </c>
      <c r="N4" s="82">
        <v>0.2001750818266918</v>
      </c>
      <c r="O4" s="162">
        <v>11.666838513242849</v>
      </c>
      <c r="P4" s="162">
        <v>0.43491490221663298</v>
      </c>
      <c r="Q4" s="162">
        <v>0.49300625017956501</v>
      </c>
      <c r="R4" s="162">
        <v>1.210104644920193E-2</v>
      </c>
      <c r="S4" s="163">
        <v>0.85527849593717031</v>
      </c>
      <c r="T4" s="77">
        <v>0</v>
      </c>
      <c r="U4" s="82">
        <v>0</v>
      </c>
      <c r="V4" s="166">
        <v>2572.8753539107861</v>
      </c>
      <c r="W4" s="79">
        <v>2.3054164541130509</v>
      </c>
      <c r="X4" s="79">
        <v>5.6383886636860163</v>
      </c>
      <c r="Y4" s="79">
        <v>2583.6469146918462</v>
      </c>
      <c r="Z4" s="79">
        <v>3.5087135363203141</v>
      </c>
      <c r="AA4" s="79">
        <v>52.305468485106317</v>
      </c>
      <c r="AB4" s="79">
        <v>2577.981079785267</v>
      </c>
      <c r="AC4" s="79">
        <v>2.3497427945183791</v>
      </c>
      <c r="AD4" s="160">
        <v>34.982790681548373</v>
      </c>
      <c r="AE4" s="77">
        <v>0</v>
      </c>
      <c r="AF4" s="77">
        <v>0</v>
      </c>
      <c r="AG4" s="82">
        <v>0</v>
      </c>
      <c r="AH4" s="83">
        <v>100.4186584773602</v>
      </c>
      <c r="AI4" s="77"/>
      <c r="AJ4" s="77" t="s">
        <v>1320</v>
      </c>
      <c r="AK4" s="77" t="s">
        <v>1320</v>
      </c>
      <c r="AL4" s="77">
        <v>25.045000000000002</v>
      </c>
      <c r="AM4" s="101">
        <v>4.1660990018721211</v>
      </c>
      <c r="AN4" s="77">
        <v>2.5939484522780969</v>
      </c>
      <c r="AO4" s="77">
        <v>26741.664537909939</v>
      </c>
      <c r="AP4" s="77">
        <v>185.800358709167</v>
      </c>
      <c r="AQ4" s="77">
        <v>5040.2581455739028</v>
      </c>
      <c r="AR4" s="77">
        <v>32.841944000298483</v>
      </c>
      <c r="AS4" s="77">
        <v>6559.2691345970579</v>
      </c>
      <c r="AT4" s="77">
        <v>38.107739508974412</v>
      </c>
      <c r="AU4" s="77">
        <v>32002.992088249459</v>
      </c>
      <c r="AV4" s="77">
        <v>197.0699223685163</v>
      </c>
      <c r="AW4" s="77">
        <v>15578.057726734411</v>
      </c>
      <c r="AX4" s="77">
        <v>133.34908908650331</v>
      </c>
      <c r="AY4" s="77">
        <v>-627.34741059157307</v>
      </c>
      <c r="AZ4" s="77">
        <v>181.1388469813767</v>
      </c>
      <c r="BA4" s="77">
        <v>10686.51071609901</v>
      </c>
      <c r="BB4" s="77">
        <v>188.2738404066246</v>
      </c>
      <c r="BC4" s="77">
        <v>8238.4391977347314</v>
      </c>
      <c r="BD4" s="77">
        <v>117.8529458606625</v>
      </c>
      <c r="BE4" s="90">
        <v>205.0090816964138</v>
      </c>
      <c r="BF4" s="77">
        <v>5.1720237996859062</v>
      </c>
      <c r="BG4" s="77">
        <v>18929.388735106149</v>
      </c>
      <c r="BH4" s="77">
        <v>142.8035124950519</v>
      </c>
      <c r="BI4" s="77">
        <v>106913.09039319619</v>
      </c>
      <c r="BJ4" s="77">
        <v>724.13964833591194</v>
      </c>
      <c r="BK4" s="77">
        <v>220712.57854716541</v>
      </c>
      <c r="BL4" s="77">
        <v>1361.998941319122</v>
      </c>
      <c r="BM4" s="77">
        <v>25622.86501795641</v>
      </c>
      <c r="BN4" s="77">
        <v>210.74501552126469</v>
      </c>
      <c r="BO4" s="77">
        <v>91576.682885472954</v>
      </c>
      <c r="BP4" s="77">
        <v>848.80230838815521</v>
      </c>
      <c r="BQ4" s="77">
        <v>19135.24912511203</v>
      </c>
      <c r="BR4" s="77">
        <v>225.6906966661281</v>
      </c>
      <c r="BS4" s="77">
        <v>793.08982579600695</v>
      </c>
      <c r="BT4" s="77">
        <v>8.1317158198889317</v>
      </c>
      <c r="BU4" s="77">
        <v>13308.77317464891</v>
      </c>
      <c r="BV4" s="77">
        <v>190.81247118638251</v>
      </c>
      <c r="BW4" s="77">
        <v>1409.9788425457909</v>
      </c>
      <c r="BX4" s="77">
        <v>21.24893231807896</v>
      </c>
      <c r="BY4" s="77">
        <v>5750.2242367858207</v>
      </c>
      <c r="BZ4" s="77">
        <v>83.223895029374063</v>
      </c>
      <c r="CA4" s="77">
        <v>665.02948689840332</v>
      </c>
      <c r="CB4" s="77">
        <v>5.9139739296109184</v>
      </c>
      <c r="CC4" s="77">
        <v>1197.6600637501981</v>
      </c>
      <c r="CD4" s="77">
        <v>12.124901109915079</v>
      </c>
      <c r="CE4" s="77">
        <v>97.493733559171162</v>
      </c>
      <c r="CF4" s="77">
        <v>0.8884955758402171</v>
      </c>
      <c r="CG4" s="77">
        <v>405.89125790490681</v>
      </c>
      <c r="CH4" s="77">
        <v>4.0160115334885669</v>
      </c>
      <c r="CI4" s="77">
        <v>38.1461159075563</v>
      </c>
      <c r="CJ4" s="77">
        <v>0.34992626882646721</v>
      </c>
    </row>
    <row r="5" spans="1:88" x14ac:dyDescent="0.3">
      <c r="A5" s="77" t="s">
        <v>1321</v>
      </c>
      <c r="B5" s="77" t="s">
        <v>1317</v>
      </c>
      <c r="C5" s="78">
        <v>-0.36292063138880698</v>
      </c>
      <c r="D5" s="79">
        <v>0.12574447210358791</v>
      </c>
      <c r="E5" s="80">
        <v>16598.229811180019</v>
      </c>
      <c r="F5" s="81">
        <v>2.7931707241697799E-3</v>
      </c>
      <c r="G5" s="77">
        <v>-4563.2940141270683</v>
      </c>
      <c r="H5" s="82">
        <v>95.916234583506593</v>
      </c>
      <c r="I5" s="162">
        <v>3.6795225641679772</v>
      </c>
      <c r="J5" s="162">
        <v>0.1148018592896774</v>
      </c>
      <c r="K5" s="162">
        <v>9.9958885804301678E-2</v>
      </c>
      <c r="L5" s="163">
        <v>8.6094626688465578E-4</v>
      </c>
      <c r="M5" s="77">
        <v>9.5971057723423566E-3</v>
      </c>
      <c r="N5" s="82">
        <v>2.1286512452627102</v>
      </c>
      <c r="O5" s="162">
        <v>3.8094053110172319</v>
      </c>
      <c r="P5" s="162">
        <v>0.1949094240271442</v>
      </c>
      <c r="Q5" s="162">
        <v>0.27572817248021442</v>
      </c>
      <c r="R5" s="162">
        <v>9.986585109967647E-3</v>
      </c>
      <c r="S5" s="163">
        <v>0.9926598757564935</v>
      </c>
      <c r="T5" s="77">
        <v>0</v>
      </c>
      <c r="U5" s="82">
        <v>0</v>
      </c>
      <c r="V5" s="166">
        <v>1620.7687894277069</v>
      </c>
      <c r="W5" s="79">
        <v>14.68833639463454</v>
      </c>
      <c r="X5" s="79">
        <v>15.72801346689857</v>
      </c>
      <c r="Y5" s="79">
        <v>1567.353800587882</v>
      </c>
      <c r="Z5" s="79">
        <v>36.500632379730838</v>
      </c>
      <c r="AA5" s="79">
        <v>49.538566563241623</v>
      </c>
      <c r="AB5" s="79">
        <v>1586.389726964286</v>
      </c>
      <c r="AC5" s="79">
        <v>26.180138300711029</v>
      </c>
      <c r="AD5" s="160">
        <v>38.118146746661637</v>
      </c>
      <c r="AE5" s="77">
        <v>0</v>
      </c>
      <c r="AF5" s="77">
        <v>0</v>
      </c>
      <c r="AG5" s="82">
        <v>0</v>
      </c>
      <c r="AH5" s="83">
        <v>96.704342458452388</v>
      </c>
      <c r="AI5" s="77"/>
      <c r="AJ5" s="77" t="s">
        <v>1322</v>
      </c>
      <c r="AK5" s="77" t="s">
        <v>1322</v>
      </c>
      <c r="AL5" s="77">
        <v>25.103999999999999</v>
      </c>
      <c r="AM5" s="101">
        <v>66.402805535729556</v>
      </c>
      <c r="AN5" s="77">
        <v>34.762290610561116</v>
      </c>
      <c r="AO5" s="77">
        <v>15984.4255051277</v>
      </c>
      <c r="AP5" s="77">
        <v>614.39108482269296</v>
      </c>
      <c r="AQ5" s="77">
        <v>1736.867956976831</v>
      </c>
      <c r="AR5" s="77">
        <v>63.982094808553171</v>
      </c>
      <c r="AS5" s="77">
        <v>69.72868444499764</v>
      </c>
      <c r="AT5" s="77">
        <v>3.2250763432596732</v>
      </c>
      <c r="AU5" s="77">
        <v>35.75721292241645</v>
      </c>
      <c r="AV5" s="77">
        <v>2.0566580749701302</v>
      </c>
      <c r="AW5" s="77">
        <v>16598.229811180019</v>
      </c>
      <c r="AX5" s="77">
        <v>685.66131034289003</v>
      </c>
      <c r="AY5" s="77">
        <v>275684.73598202382</v>
      </c>
      <c r="AZ5" s="77">
        <v>1922.4440148888241</v>
      </c>
      <c r="BA5" s="77">
        <v>1400.8179848695661</v>
      </c>
      <c r="BB5" s="77">
        <v>77.513852181046033</v>
      </c>
      <c r="BC5" s="77">
        <v>25893.560455150269</v>
      </c>
      <c r="BD5" s="77">
        <v>1327.237657623044</v>
      </c>
      <c r="BE5" s="90">
        <v>636.8495690559929</v>
      </c>
      <c r="BF5" s="77">
        <v>31.720776939746589</v>
      </c>
      <c r="BG5" s="77">
        <v>14429.59095949011</v>
      </c>
      <c r="BH5" s="77">
        <v>653.44415532950723</v>
      </c>
      <c r="BI5" s="77">
        <v>62.387810149847127</v>
      </c>
      <c r="BJ5" s="77">
        <v>3.7637362874301119</v>
      </c>
      <c r="BK5" s="77">
        <v>224.8593117143119</v>
      </c>
      <c r="BL5" s="77">
        <v>20.825332666905609</v>
      </c>
      <c r="BM5" s="77">
        <v>43.136493473814269</v>
      </c>
      <c r="BN5" s="77">
        <v>11.145566393367851</v>
      </c>
      <c r="BO5" s="77">
        <v>113.420816896001</v>
      </c>
      <c r="BP5" s="77">
        <v>10.49173848469801</v>
      </c>
      <c r="BQ5" s="77">
        <v>22.894703447337349</v>
      </c>
      <c r="BR5" s="77">
        <v>2.022954914576653</v>
      </c>
      <c r="BS5" s="77">
        <v>94.880909359316334</v>
      </c>
      <c r="BT5" s="77">
        <v>8.7982024328774795</v>
      </c>
      <c r="BU5" s="77">
        <v>113.0951410315308</v>
      </c>
      <c r="BV5" s="77">
        <v>5.790273046757525</v>
      </c>
      <c r="BW5" s="77">
        <v>61.507325421488211</v>
      </c>
      <c r="BX5" s="77">
        <v>2.615956474306607</v>
      </c>
      <c r="BY5" s="77">
        <v>1023.357586633355</v>
      </c>
      <c r="BZ5" s="77">
        <v>52.603583640351218</v>
      </c>
      <c r="CA5" s="77">
        <v>425.10608734275093</v>
      </c>
      <c r="CB5" s="77">
        <v>21.568286679572129</v>
      </c>
      <c r="CC5" s="77">
        <v>2449.6255382768049</v>
      </c>
      <c r="CD5" s="77">
        <v>114.9169800037714</v>
      </c>
      <c r="CE5" s="77">
        <v>640.29727836272104</v>
      </c>
      <c r="CF5" s="77">
        <v>30.70517025798144</v>
      </c>
      <c r="CG5" s="77">
        <v>7246.7937091733647</v>
      </c>
      <c r="CH5" s="77">
        <v>374.72143811639751</v>
      </c>
      <c r="CI5" s="77">
        <v>1559.7639287872521</v>
      </c>
      <c r="CJ5" s="77">
        <v>83.439981865331504</v>
      </c>
    </row>
    <row r="6" spans="1:88" x14ac:dyDescent="0.3">
      <c r="A6" s="77" t="s">
        <v>1323</v>
      </c>
      <c r="B6" s="77" t="s">
        <v>1317</v>
      </c>
      <c r="C6" s="78">
        <v>-1.3936366262099369</v>
      </c>
      <c r="D6" s="79">
        <v>0.1116523609509773</v>
      </c>
      <c r="E6" s="80">
        <v>14625.35901640373</v>
      </c>
      <c r="F6" s="81">
        <v>9.1187154609222512E-3</v>
      </c>
      <c r="G6" s="77">
        <v>-1173.7828437177629</v>
      </c>
      <c r="H6" s="82">
        <v>148.6595719889402</v>
      </c>
      <c r="I6" s="162">
        <v>3.634656827539962</v>
      </c>
      <c r="J6" s="162">
        <v>0.11620783353003809</v>
      </c>
      <c r="K6" s="162">
        <v>0.10565016952350299</v>
      </c>
      <c r="L6" s="163">
        <v>1.2733152726378759E-3</v>
      </c>
      <c r="M6" s="77">
        <v>1.6465334905254359E-2</v>
      </c>
      <c r="N6" s="82">
        <v>5.473524410029146</v>
      </c>
      <c r="O6" s="162">
        <v>4.0834532612340739</v>
      </c>
      <c r="P6" s="162">
        <v>0.21447775161854449</v>
      </c>
      <c r="Q6" s="162">
        <v>0.27874012388869113</v>
      </c>
      <c r="R6" s="162">
        <v>9.699741980211762E-3</v>
      </c>
      <c r="S6" s="163">
        <v>0.98440440975357502</v>
      </c>
      <c r="T6" s="77">
        <v>0</v>
      </c>
      <c r="U6" s="82">
        <v>0</v>
      </c>
      <c r="V6" s="166">
        <v>1721.4422886459261</v>
      </c>
      <c r="W6" s="79">
        <v>20.56987682795042</v>
      </c>
      <c r="X6" s="79">
        <v>21.2762275164329</v>
      </c>
      <c r="Y6" s="79">
        <v>1582.8702707021739</v>
      </c>
      <c r="Z6" s="79">
        <v>34.343983066530832</v>
      </c>
      <c r="AA6" s="79">
        <v>48.32034251561246</v>
      </c>
      <c r="AB6" s="79">
        <v>1641.4947270474761</v>
      </c>
      <c r="AC6" s="79">
        <v>28.148869943127352</v>
      </c>
      <c r="AD6" s="160">
        <v>39.851806372884617</v>
      </c>
      <c r="AE6" s="77">
        <v>0</v>
      </c>
      <c r="AF6" s="77">
        <v>0</v>
      </c>
      <c r="AG6" s="82">
        <v>0</v>
      </c>
      <c r="AH6" s="83">
        <v>91.950237376081219</v>
      </c>
      <c r="AI6" s="77"/>
      <c r="AJ6" s="77" t="s">
        <v>1324</v>
      </c>
      <c r="AK6" s="77" t="s">
        <v>1324</v>
      </c>
      <c r="AL6" s="77">
        <v>25.004000000000001</v>
      </c>
      <c r="AM6" s="101">
        <v>120.5324413290741</v>
      </c>
      <c r="AN6" s="77">
        <v>38.79200523690627</v>
      </c>
      <c r="AO6" s="77">
        <v>14104.69786756442</v>
      </c>
      <c r="AP6" s="77">
        <v>487.98721508587317</v>
      </c>
      <c r="AQ6" s="77">
        <v>1640.248027331585</v>
      </c>
      <c r="AR6" s="77">
        <v>62.253775302130613</v>
      </c>
      <c r="AS6" s="77">
        <v>105.989172169086</v>
      </c>
      <c r="AT6" s="77">
        <v>12.9041617586168</v>
      </c>
      <c r="AU6" s="77">
        <v>71.203208977295702</v>
      </c>
      <c r="AV6" s="77">
        <v>5.8378990199483631</v>
      </c>
      <c r="AW6" s="77">
        <v>14625.35901640373</v>
      </c>
      <c r="AX6" s="77">
        <v>495.76015984851051</v>
      </c>
      <c r="AY6" s="77">
        <v>278432.16947902291</v>
      </c>
      <c r="AZ6" s="77">
        <v>1641.431318106472</v>
      </c>
      <c r="BA6" s="77">
        <v>1650.0725355319471</v>
      </c>
      <c r="BB6" s="77">
        <v>108.8183330094396</v>
      </c>
      <c r="BC6" s="77">
        <v>25155.77930293361</v>
      </c>
      <c r="BD6" s="77">
        <v>1303.715132714256</v>
      </c>
      <c r="BE6" s="90">
        <v>549.84725007016084</v>
      </c>
      <c r="BF6" s="77">
        <v>22.02451506725215</v>
      </c>
      <c r="BG6" s="77">
        <v>14430.54207801126</v>
      </c>
      <c r="BH6" s="77">
        <v>585.68967131072054</v>
      </c>
      <c r="BI6" s="77">
        <v>174.28283899611901</v>
      </c>
      <c r="BJ6" s="77">
        <v>30.354053872990811</v>
      </c>
      <c r="BK6" s="77">
        <v>380.81194894335039</v>
      </c>
      <c r="BL6" s="77">
        <v>51.966665183564302</v>
      </c>
      <c r="BM6" s="77">
        <v>57.29923898478603</v>
      </c>
      <c r="BN6" s="77">
        <v>7.7170099371568037</v>
      </c>
      <c r="BO6" s="77">
        <v>290.36665696048829</v>
      </c>
      <c r="BP6" s="77">
        <v>47.057113632274721</v>
      </c>
      <c r="BQ6" s="77">
        <v>71.735703653177907</v>
      </c>
      <c r="BR6" s="77">
        <v>9.3790516320961874</v>
      </c>
      <c r="BS6" s="77">
        <v>67.352134808121647</v>
      </c>
      <c r="BT6" s="77">
        <v>2.8486360187518849</v>
      </c>
      <c r="BU6" s="77">
        <v>167.42147737662839</v>
      </c>
      <c r="BV6" s="77">
        <v>12.22140496452522</v>
      </c>
      <c r="BW6" s="77">
        <v>65.925238504477022</v>
      </c>
      <c r="BX6" s="77">
        <v>2.95004866718376</v>
      </c>
      <c r="BY6" s="77">
        <v>1003.810091489793</v>
      </c>
      <c r="BZ6" s="77">
        <v>40.104689926286937</v>
      </c>
      <c r="CA6" s="77">
        <v>416.78936460087311</v>
      </c>
      <c r="CB6" s="77">
        <v>17.420698739993341</v>
      </c>
      <c r="CC6" s="77">
        <v>2367.5071474317779</v>
      </c>
      <c r="CD6" s="77">
        <v>92.077120251018883</v>
      </c>
      <c r="CE6" s="77">
        <v>622.92910613753259</v>
      </c>
      <c r="CF6" s="77">
        <v>23.786179724988241</v>
      </c>
      <c r="CG6" s="77">
        <v>6822.0705652296983</v>
      </c>
      <c r="CH6" s="77">
        <v>260.84622913390052</v>
      </c>
      <c r="CI6" s="77">
        <v>1456.7875163209701</v>
      </c>
      <c r="CJ6" s="77">
        <v>67.012762224607158</v>
      </c>
    </row>
    <row r="7" spans="1:88" x14ac:dyDescent="0.3">
      <c r="A7" s="77" t="s">
        <v>1325</v>
      </c>
      <c r="B7" s="77" t="s">
        <v>1317</v>
      </c>
      <c r="C7" s="78">
        <v>2.937323186200953</v>
      </c>
      <c r="D7" s="79">
        <v>0.1154255231303344</v>
      </c>
      <c r="E7" s="80">
        <v>13565.25672321572</v>
      </c>
      <c r="F7" s="81">
        <v>2.922791440989464E-2</v>
      </c>
      <c r="G7" s="77">
        <v>549.61504689910953</v>
      </c>
      <c r="H7" s="82">
        <v>307.51231072052161</v>
      </c>
      <c r="I7" s="162">
        <v>3.5619684600964638</v>
      </c>
      <c r="J7" s="162">
        <v>0.1046317157245759</v>
      </c>
      <c r="K7" s="162">
        <v>0.11193409572678011</v>
      </c>
      <c r="L7" s="163">
        <v>1.619118947691404E-3</v>
      </c>
      <c r="M7" s="77">
        <v>3.2911481039092132E-2</v>
      </c>
      <c r="N7" s="82">
        <v>3.696755101453411</v>
      </c>
      <c r="O7" s="162">
        <v>4.4039004335907039</v>
      </c>
      <c r="P7" s="162">
        <v>0.2232173532864071</v>
      </c>
      <c r="Q7" s="162">
        <v>0.28317742863151918</v>
      </c>
      <c r="R7" s="162">
        <v>8.9258202639234865E-3</v>
      </c>
      <c r="S7" s="163">
        <v>0.97828801991649239</v>
      </c>
      <c r="T7" s="77">
        <v>0</v>
      </c>
      <c r="U7" s="82">
        <v>0</v>
      </c>
      <c r="V7" s="166">
        <v>1825.2577816446039</v>
      </c>
      <c r="W7" s="79">
        <v>24.805932225133521</v>
      </c>
      <c r="X7" s="79">
        <v>25.388045698502559</v>
      </c>
      <c r="Y7" s="79">
        <v>1605.9085475174361</v>
      </c>
      <c r="Z7" s="79">
        <v>27.98626202344704</v>
      </c>
      <c r="AA7" s="79">
        <v>44.433880312357367</v>
      </c>
      <c r="AB7" s="79">
        <v>1704.3946274239561</v>
      </c>
      <c r="AC7" s="79">
        <v>26.8577467671075</v>
      </c>
      <c r="AD7" s="160">
        <v>39.522302798949113</v>
      </c>
      <c r="AE7" s="77">
        <v>0</v>
      </c>
      <c r="AF7" s="77">
        <v>0</v>
      </c>
      <c r="AG7" s="82">
        <v>0</v>
      </c>
      <c r="AH7" s="83">
        <v>87.982561349250716</v>
      </c>
      <c r="AI7" s="77"/>
      <c r="AJ7" s="77" t="s">
        <v>1326</v>
      </c>
      <c r="AK7" s="77" t="s">
        <v>1326</v>
      </c>
      <c r="AL7" s="77">
        <v>25.158000000000001</v>
      </c>
      <c r="AM7" s="101">
        <v>168.71259465993759</v>
      </c>
      <c r="AN7" s="77">
        <v>41.920382805293983</v>
      </c>
      <c r="AO7" s="77">
        <v>13550.118858665521</v>
      </c>
      <c r="AP7" s="77">
        <v>407.55109207217191</v>
      </c>
      <c r="AQ7" s="77">
        <v>1660.1453630184119</v>
      </c>
      <c r="AR7" s="77">
        <v>51.359694088336788</v>
      </c>
      <c r="AS7" s="77">
        <v>198.71781521153079</v>
      </c>
      <c r="AT7" s="77">
        <v>15.33313205404821</v>
      </c>
      <c r="AU7" s="77">
        <v>247.81108334966069</v>
      </c>
      <c r="AV7" s="77">
        <v>14.73194482079278</v>
      </c>
      <c r="AW7" s="77">
        <v>13565.25672321572</v>
      </c>
      <c r="AX7" s="77">
        <v>473.35172000377901</v>
      </c>
      <c r="AY7" s="77">
        <v>275471.31668011937</v>
      </c>
      <c r="AZ7" s="77">
        <v>1752.952413454987</v>
      </c>
      <c r="BA7" s="77">
        <v>2502.6704951264392</v>
      </c>
      <c r="BB7" s="77">
        <v>136.17775717036079</v>
      </c>
      <c r="BC7" s="77">
        <v>26611.74754555431</v>
      </c>
      <c r="BD7" s="77">
        <v>1305.5242462614831</v>
      </c>
      <c r="BE7" s="90">
        <v>534.40712337603247</v>
      </c>
      <c r="BF7" s="77">
        <v>23.922894038263308</v>
      </c>
      <c r="BG7" s="77">
        <v>17039.576823342941</v>
      </c>
      <c r="BH7" s="77">
        <v>718.64902447440568</v>
      </c>
      <c r="BI7" s="77">
        <v>306.0303850597607</v>
      </c>
      <c r="BJ7" s="77">
        <v>15.933822425014171</v>
      </c>
      <c r="BK7" s="77">
        <v>756.87164145149154</v>
      </c>
      <c r="BL7" s="77">
        <v>45.712542063199678</v>
      </c>
      <c r="BM7" s="77">
        <v>121.7731425796493</v>
      </c>
      <c r="BN7" s="77">
        <v>7.6041487498106122</v>
      </c>
      <c r="BO7" s="77">
        <v>591.19493715022145</v>
      </c>
      <c r="BP7" s="77">
        <v>39.439704111946881</v>
      </c>
      <c r="BQ7" s="77">
        <v>251.6986354287387</v>
      </c>
      <c r="BR7" s="77">
        <v>16.53987741230506</v>
      </c>
      <c r="BS7" s="77">
        <v>96.893256771011764</v>
      </c>
      <c r="BT7" s="77">
        <v>5.252238385570192</v>
      </c>
      <c r="BU7" s="77">
        <v>441.91165278227908</v>
      </c>
      <c r="BV7" s="77">
        <v>24.423629943159931</v>
      </c>
      <c r="BW7" s="77">
        <v>110.24531214425841</v>
      </c>
      <c r="BX7" s="77">
        <v>5.0894564948054866</v>
      </c>
      <c r="BY7" s="77">
        <v>1251.0181243909301</v>
      </c>
      <c r="BZ7" s="77">
        <v>47.937683012072682</v>
      </c>
      <c r="CA7" s="77">
        <v>452.39929208113227</v>
      </c>
      <c r="CB7" s="77">
        <v>17.251528756117811</v>
      </c>
      <c r="CC7" s="77">
        <v>2519.1063149616102</v>
      </c>
      <c r="CD7" s="77">
        <v>105.2364027622837</v>
      </c>
      <c r="CE7" s="77">
        <v>637.15665852617053</v>
      </c>
      <c r="CF7" s="77">
        <v>28.171576047775481</v>
      </c>
      <c r="CG7" s="77">
        <v>7024.0343442606591</v>
      </c>
      <c r="CH7" s="77">
        <v>299.7942816219612</v>
      </c>
      <c r="CI7" s="77">
        <v>1518.5855816115841</v>
      </c>
      <c r="CJ7" s="77">
        <v>65.693783709370621</v>
      </c>
    </row>
    <row r="8" spans="1:88" x14ac:dyDescent="0.3">
      <c r="A8" s="77" t="s">
        <v>1327</v>
      </c>
      <c r="B8" s="77" t="s">
        <v>1317</v>
      </c>
      <c r="C8" s="78">
        <v>3.1907135914394922</v>
      </c>
      <c r="D8" s="79">
        <v>8.8199523505323479E-2</v>
      </c>
      <c r="E8" s="80">
        <v>14184.76933957978</v>
      </c>
      <c r="F8" s="81">
        <v>3.9995160544737578E-3</v>
      </c>
      <c r="G8" s="77">
        <v>504.31936885491763</v>
      </c>
      <c r="H8" s="82">
        <v>259.79177405949463</v>
      </c>
      <c r="I8" s="162">
        <v>3.31162576045037</v>
      </c>
      <c r="J8" s="162">
        <v>0.1124187415992618</v>
      </c>
      <c r="K8" s="162">
        <v>0.11351861491623361</v>
      </c>
      <c r="L8" s="163">
        <v>1.679065043997074E-3</v>
      </c>
      <c r="M8" s="77">
        <v>1.1288751385454741E-2</v>
      </c>
      <c r="N8" s="82">
        <v>1.66341995795412</v>
      </c>
      <c r="O8" s="162">
        <v>4.854204658207558</v>
      </c>
      <c r="P8" s="162">
        <v>0.27992904327398249</v>
      </c>
      <c r="Q8" s="162">
        <v>0.30727914762849468</v>
      </c>
      <c r="R8" s="162">
        <v>1.160039725428825E-2</v>
      </c>
      <c r="S8" s="163">
        <v>0.99481456699929049</v>
      </c>
      <c r="T8" s="77">
        <v>0</v>
      </c>
      <c r="U8" s="82">
        <v>0</v>
      </c>
      <c r="V8" s="166">
        <v>1850.363402157725</v>
      </c>
      <c r="W8" s="79">
        <v>25.777851941692639</v>
      </c>
      <c r="X8" s="79">
        <v>26.355386052215341</v>
      </c>
      <c r="Y8" s="79">
        <v>1723.919429625146</v>
      </c>
      <c r="Z8" s="79">
        <v>42.86750661767627</v>
      </c>
      <c r="AA8" s="79">
        <v>56.3171418883081</v>
      </c>
      <c r="AB8" s="79">
        <v>1779.650271717878</v>
      </c>
      <c r="AC8" s="79">
        <v>34.959380712487601</v>
      </c>
      <c r="AD8" s="160">
        <v>45.736227791981563</v>
      </c>
      <c r="AE8" s="77">
        <v>0</v>
      </c>
      <c r="AF8" s="77">
        <v>0</v>
      </c>
      <c r="AG8" s="82">
        <v>0</v>
      </c>
      <c r="AH8" s="83">
        <v>93.166532996430234</v>
      </c>
      <c r="AI8" s="77"/>
      <c r="AJ8" s="77" t="s">
        <v>1328</v>
      </c>
      <c r="AK8" s="77" t="s">
        <v>1328</v>
      </c>
      <c r="AL8" s="77">
        <v>25.077999999999999</v>
      </c>
      <c r="AM8" s="101">
        <v>83.892645455123954</v>
      </c>
      <c r="AN8" s="77">
        <v>48.658470839192432</v>
      </c>
      <c r="AO8" s="77">
        <v>15204.85871656788</v>
      </c>
      <c r="AP8" s="77">
        <v>446.17604702274741</v>
      </c>
      <c r="AQ8" s="77">
        <v>1904.437026573848</v>
      </c>
      <c r="AR8" s="77">
        <v>62.807009236827803</v>
      </c>
      <c r="AS8" s="77">
        <v>78.206851623383244</v>
      </c>
      <c r="AT8" s="77">
        <v>3.8105640850513578</v>
      </c>
      <c r="AU8" s="77">
        <v>28.906890854915229</v>
      </c>
      <c r="AV8" s="77">
        <v>1.7849312007727589</v>
      </c>
      <c r="AW8" s="77">
        <v>14184.76933957978</v>
      </c>
      <c r="AX8" s="77">
        <v>552.97696179171805</v>
      </c>
      <c r="AY8" s="77">
        <v>282690.50134219718</v>
      </c>
      <c r="AZ8" s="77">
        <v>1627.892902340107</v>
      </c>
      <c r="BA8" s="77">
        <v>1372.1453002791029</v>
      </c>
      <c r="BB8" s="77">
        <v>74.711494948726468</v>
      </c>
      <c r="BC8" s="77">
        <v>19804.93762660649</v>
      </c>
      <c r="BD8" s="77">
        <v>1248.327426043516</v>
      </c>
      <c r="BE8" s="90">
        <v>535.60004281571389</v>
      </c>
      <c r="BF8" s="77">
        <v>25.76736925319641</v>
      </c>
      <c r="BG8" s="77">
        <v>13372.27986795958</v>
      </c>
      <c r="BH8" s="77">
        <v>571.48261616859133</v>
      </c>
      <c r="BI8" s="77">
        <v>57.108778652012383</v>
      </c>
      <c r="BJ8" s="77">
        <v>4.2888343470040446</v>
      </c>
      <c r="BK8" s="77">
        <v>374.37144919187</v>
      </c>
      <c r="BL8" s="77">
        <v>28.38133839991351</v>
      </c>
      <c r="BM8" s="77">
        <v>49.759982245521932</v>
      </c>
      <c r="BN8" s="77">
        <v>3.8525584924782819</v>
      </c>
      <c r="BO8" s="77">
        <v>282.2393254563579</v>
      </c>
      <c r="BP8" s="77">
        <v>20.852391997670161</v>
      </c>
      <c r="BQ8" s="77">
        <v>142.23415585173279</v>
      </c>
      <c r="BR8" s="77">
        <v>10.43813048635338</v>
      </c>
      <c r="BS8" s="77">
        <v>140.27670543221811</v>
      </c>
      <c r="BT8" s="77">
        <v>8.6631004309738646</v>
      </c>
      <c r="BU8" s="77">
        <v>245.2801199302391</v>
      </c>
      <c r="BV8" s="77">
        <v>13.95408717723836</v>
      </c>
      <c r="BW8" s="77">
        <v>74.353130226950967</v>
      </c>
      <c r="BX8" s="77">
        <v>3.681733054173518</v>
      </c>
      <c r="BY8" s="77">
        <v>1032.949431634142</v>
      </c>
      <c r="BZ8" s="77">
        <v>54.30708619461528</v>
      </c>
      <c r="CA8" s="77">
        <v>400.87580976643932</v>
      </c>
      <c r="CB8" s="77">
        <v>19.774199455513891</v>
      </c>
      <c r="CC8" s="77">
        <v>2147.4993651325558</v>
      </c>
      <c r="CD8" s="77">
        <v>101.5285217449028</v>
      </c>
      <c r="CE8" s="77">
        <v>578.03128817520133</v>
      </c>
      <c r="CF8" s="77">
        <v>28.78011031892051</v>
      </c>
      <c r="CG8" s="77">
        <v>6365.4221630727116</v>
      </c>
      <c r="CH8" s="77">
        <v>285.78863046535349</v>
      </c>
      <c r="CI8" s="77">
        <v>1348.9567367548459</v>
      </c>
      <c r="CJ8" s="77">
        <v>59.193736270972757</v>
      </c>
    </row>
    <row r="9" spans="1:88" x14ac:dyDescent="0.3">
      <c r="A9" s="77" t="s">
        <v>1329</v>
      </c>
      <c r="B9" s="77" t="s">
        <v>1317</v>
      </c>
      <c r="C9" s="78">
        <v>-1.5731159526134859E-2</v>
      </c>
      <c r="D9" s="79">
        <v>3.670010248622368</v>
      </c>
      <c r="E9" s="80">
        <v>21681.280683435769</v>
      </c>
      <c r="F9" s="81">
        <v>1.0174293300660771</v>
      </c>
      <c r="G9" s="77">
        <v>-92141.86017621099</v>
      </c>
      <c r="H9" s="82">
        <v>113.2297985238346</v>
      </c>
      <c r="I9" s="162">
        <v>2.0236767675616401</v>
      </c>
      <c r="J9" s="162">
        <v>4.9648629789704857E-2</v>
      </c>
      <c r="K9" s="162">
        <v>0.17022466017560581</v>
      </c>
      <c r="L9" s="163">
        <v>6.0714921160246013E-4</v>
      </c>
      <c r="M9" s="77">
        <v>0.3171450424333917</v>
      </c>
      <c r="N9" s="82">
        <v>0.2422805843910652</v>
      </c>
      <c r="O9" s="162">
        <v>11.59684930980209</v>
      </c>
      <c r="P9" s="162">
        <v>0.43222414428646699</v>
      </c>
      <c r="Q9" s="162">
        <v>0.49418707851964938</v>
      </c>
      <c r="R9" s="162">
        <v>1.214005610189949E-2</v>
      </c>
      <c r="S9" s="163">
        <v>0.73722364799171458</v>
      </c>
      <c r="T9" s="77">
        <v>0</v>
      </c>
      <c r="U9" s="82">
        <v>0</v>
      </c>
      <c r="V9" s="166">
        <v>2559.0268443561208</v>
      </c>
      <c r="W9" s="79">
        <v>3.0153953592259102</v>
      </c>
      <c r="X9" s="79">
        <v>5.9752254823593507</v>
      </c>
      <c r="Y9" s="79">
        <v>2588.739389056339</v>
      </c>
      <c r="Z9" s="79">
        <v>3.828568764075627</v>
      </c>
      <c r="AA9" s="79">
        <v>52.364568752935376</v>
      </c>
      <c r="AB9" s="79">
        <v>2572.349841761476</v>
      </c>
      <c r="AC9" s="79">
        <v>2.455012369787843</v>
      </c>
      <c r="AD9" s="160">
        <v>34.817352454115522</v>
      </c>
      <c r="AE9" s="77">
        <v>0</v>
      </c>
      <c r="AF9" s="77">
        <v>0</v>
      </c>
      <c r="AG9" s="82">
        <v>0</v>
      </c>
      <c r="AH9" s="83">
        <v>101.1610876519623</v>
      </c>
      <c r="AI9" s="77"/>
      <c r="AJ9" s="77" t="s">
        <v>1330</v>
      </c>
      <c r="AK9" s="77" t="s">
        <v>1330</v>
      </c>
      <c r="AL9" s="77">
        <v>25.024000000000001</v>
      </c>
      <c r="AM9" s="101">
        <v>1.850397863054879</v>
      </c>
      <c r="AN9" s="77">
        <v>2.818869332222659</v>
      </c>
      <c r="AO9" s="77">
        <v>36885.166573271403</v>
      </c>
      <c r="AP9" s="77">
        <v>363.98542055331831</v>
      </c>
      <c r="AQ9" s="77">
        <v>6888.4961846215328</v>
      </c>
      <c r="AR9" s="77">
        <v>69.085194433867173</v>
      </c>
      <c r="AS9" s="77">
        <v>5337.7493092972391</v>
      </c>
      <c r="AT9" s="77">
        <v>38.652881332996181</v>
      </c>
      <c r="AU9" s="77">
        <v>26850.138607885368</v>
      </c>
      <c r="AV9" s="77">
        <v>195.21263757384489</v>
      </c>
      <c r="AW9" s="77">
        <v>21681.280683435769</v>
      </c>
      <c r="AX9" s="77">
        <v>156.54321908323729</v>
      </c>
      <c r="AY9" s="77">
        <v>-170.0787984010118</v>
      </c>
      <c r="AZ9" s="77">
        <v>225.6367021343782</v>
      </c>
      <c r="BA9" s="77">
        <v>11876.02583538125</v>
      </c>
      <c r="BB9" s="77">
        <v>265.58786533294227</v>
      </c>
      <c r="BC9" s="77">
        <v>8649.0873290363106</v>
      </c>
      <c r="BD9" s="77">
        <v>127.6009143180795</v>
      </c>
      <c r="BE9" s="90">
        <v>103.9534936939814</v>
      </c>
      <c r="BF9" s="77">
        <v>1.890699298699051</v>
      </c>
      <c r="BG9" s="77">
        <v>19033.47403605104</v>
      </c>
      <c r="BH9" s="77">
        <v>151.1064251392857</v>
      </c>
      <c r="BI9" s="77">
        <v>104610.08307236221</v>
      </c>
      <c r="BJ9" s="77">
        <v>804.55053381931987</v>
      </c>
      <c r="BK9" s="77">
        <v>214781.98463648889</v>
      </c>
      <c r="BL9" s="77">
        <v>1216.6008216028611</v>
      </c>
      <c r="BM9" s="77">
        <v>24615.999897263839</v>
      </c>
      <c r="BN9" s="77">
        <v>225.50603338384619</v>
      </c>
      <c r="BO9" s="77">
        <v>89340.455482557169</v>
      </c>
      <c r="BP9" s="77">
        <v>684.83997014319709</v>
      </c>
      <c r="BQ9" s="77">
        <v>18517.737673116892</v>
      </c>
      <c r="BR9" s="77">
        <v>222.72259682827629</v>
      </c>
      <c r="BS9" s="77">
        <v>921.85434682528228</v>
      </c>
      <c r="BT9" s="77">
        <v>8.4165627314078844</v>
      </c>
      <c r="BU9" s="77">
        <v>12949.75647780522</v>
      </c>
      <c r="BV9" s="77">
        <v>206.4166249158757</v>
      </c>
      <c r="BW9" s="77">
        <v>1384.436924932475</v>
      </c>
      <c r="BX9" s="77">
        <v>22.270779543834468</v>
      </c>
      <c r="BY9" s="77">
        <v>5621.6055961853672</v>
      </c>
      <c r="BZ9" s="77">
        <v>80.71632029482403</v>
      </c>
      <c r="CA9" s="77">
        <v>662.97128454268534</v>
      </c>
      <c r="CB9" s="77">
        <v>7.6825149714870671</v>
      </c>
      <c r="CC9" s="77">
        <v>1188.821078008654</v>
      </c>
      <c r="CD9" s="77">
        <v>11.086981765312011</v>
      </c>
      <c r="CE9" s="77">
        <v>95.537335522273253</v>
      </c>
      <c r="CF9" s="77">
        <v>1.0155458832431079</v>
      </c>
      <c r="CG9" s="77">
        <v>401.29979843522761</v>
      </c>
      <c r="CH9" s="77">
        <v>3.778535147120055</v>
      </c>
      <c r="CI9" s="77">
        <v>37.545245495588958</v>
      </c>
      <c r="CJ9" s="77">
        <v>0.39686554716596611</v>
      </c>
    </row>
    <row r="10" spans="1:88" x14ac:dyDescent="0.3">
      <c r="A10" s="77" t="s">
        <v>1331</v>
      </c>
      <c r="B10" s="77" t="s">
        <v>1317</v>
      </c>
      <c r="C10" s="78">
        <v>-9.2027890094157114E-2</v>
      </c>
      <c r="D10" s="79">
        <v>3.626250665995804</v>
      </c>
      <c r="E10" s="80">
        <v>21827.09140750438</v>
      </c>
      <c r="F10" s="81">
        <v>1.0182220677012499</v>
      </c>
      <c r="G10" s="77">
        <v>-15767.516783962221</v>
      </c>
      <c r="H10" s="82">
        <v>171.75560624085799</v>
      </c>
      <c r="I10" s="162">
        <v>2.0878015495246811</v>
      </c>
      <c r="J10" s="162">
        <v>5.3246387610791847E-2</v>
      </c>
      <c r="K10" s="162">
        <v>0.16956654924841069</v>
      </c>
      <c r="L10" s="163">
        <v>6.1130244805296082E-4</v>
      </c>
      <c r="M10" s="77">
        <v>0.3264704066214309</v>
      </c>
      <c r="N10" s="82">
        <v>0.3363101460822564</v>
      </c>
      <c r="O10" s="162">
        <v>11.224511493081501</v>
      </c>
      <c r="P10" s="162">
        <v>0.42019537607575369</v>
      </c>
      <c r="Q10" s="162">
        <v>0.47904524936339699</v>
      </c>
      <c r="R10" s="162">
        <v>1.179598631404827E-2</v>
      </c>
      <c r="S10" s="163">
        <v>0.92280684956403003</v>
      </c>
      <c r="T10" s="77">
        <v>0</v>
      </c>
      <c r="U10" s="82">
        <v>0</v>
      </c>
      <c r="V10" s="166">
        <v>2552.5352951791569</v>
      </c>
      <c r="W10" s="79">
        <v>3.137227282249385</v>
      </c>
      <c r="X10" s="79">
        <v>6.0336981884832914</v>
      </c>
      <c r="Y10" s="79">
        <v>2523.055938036538</v>
      </c>
      <c r="Z10" s="79">
        <v>5.2382798977034328</v>
      </c>
      <c r="AA10" s="79">
        <v>51.697082829893972</v>
      </c>
      <c r="AB10" s="79">
        <v>2541.7719334234048</v>
      </c>
      <c r="AC10" s="79">
        <v>3.9840024031730259</v>
      </c>
      <c r="AD10" s="160">
        <v>35.443234642866003</v>
      </c>
      <c r="AE10" s="77">
        <v>0</v>
      </c>
      <c r="AF10" s="77">
        <v>0</v>
      </c>
      <c r="AG10" s="82">
        <v>0</v>
      </c>
      <c r="AH10" s="83">
        <v>98.84509502382609</v>
      </c>
      <c r="AI10" s="77"/>
      <c r="AJ10" s="77" t="s">
        <v>1332</v>
      </c>
      <c r="AK10" s="77" t="s">
        <v>1332</v>
      </c>
      <c r="AL10" s="77">
        <v>25.03</v>
      </c>
      <c r="AM10" s="101">
        <v>6.3891412340915679</v>
      </c>
      <c r="AN10" s="77">
        <v>3.0234515888778422</v>
      </c>
      <c r="AO10" s="77">
        <v>36839.994203756607</v>
      </c>
      <c r="AP10" s="77">
        <v>390.26351654875378</v>
      </c>
      <c r="AQ10" s="77">
        <v>6853.7101554833234</v>
      </c>
      <c r="AR10" s="77">
        <v>67.472272594236401</v>
      </c>
      <c r="AS10" s="77">
        <v>5480.6566889551968</v>
      </c>
      <c r="AT10" s="77">
        <v>45.915687195118913</v>
      </c>
      <c r="AU10" s="77">
        <v>27178.882233433342</v>
      </c>
      <c r="AV10" s="77">
        <v>220.23138818995</v>
      </c>
      <c r="AW10" s="77">
        <v>21827.09140750438</v>
      </c>
      <c r="AX10" s="77">
        <v>222.90327828466141</v>
      </c>
      <c r="AY10" s="77">
        <v>356.19955471578419</v>
      </c>
      <c r="AZ10" s="77">
        <v>239.12466788929879</v>
      </c>
      <c r="BA10" s="77">
        <v>12143.62484973237</v>
      </c>
      <c r="BB10" s="77">
        <v>162.7434061030182</v>
      </c>
      <c r="BC10" s="77">
        <v>8847.1683212319112</v>
      </c>
      <c r="BD10" s="77">
        <v>146.02419435832221</v>
      </c>
      <c r="BE10" s="90">
        <v>100.2305739157418</v>
      </c>
      <c r="BF10" s="77">
        <v>3.1267884623781792</v>
      </c>
      <c r="BG10" s="77">
        <v>19260.910797736778</v>
      </c>
      <c r="BH10" s="77">
        <v>162.77771143895311</v>
      </c>
      <c r="BI10" s="77">
        <v>104197.7706684638</v>
      </c>
      <c r="BJ10" s="77">
        <v>1003.131764240955</v>
      </c>
      <c r="BK10" s="77">
        <v>215683.58439558261</v>
      </c>
      <c r="BL10" s="77">
        <v>1519.3254666001569</v>
      </c>
      <c r="BM10" s="77">
        <v>24388.875305326819</v>
      </c>
      <c r="BN10" s="77">
        <v>216.97310484350501</v>
      </c>
      <c r="BO10" s="77">
        <v>88318.894763013464</v>
      </c>
      <c r="BP10" s="77">
        <v>869.93499889389307</v>
      </c>
      <c r="BQ10" s="77">
        <v>18310.987536448829</v>
      </c>
      <c r="BR10" s="77">
        <v>194.6464442148141</v>
      </c>
      <c r="BS10" s="77">
        <v>896.24588667683406</v>
      </c>
      <c r="BT10" s="77">
        <v>10.34189534510107</v>
      </c>
      <c r="BU10" s="77">
        <v>12584.251131071111</v>
      </c>
      <c r="BV10" s="77">
        <v>205.3217224728478</v>
      </c>
      <c r="BW10" s="77">
        <v>1384.863008468237</v>
      </c>
      <c r="BX10" s="77">
        <v>21.53011976437897</v>
      </c>
      <c r="BY10" s="77">
        <v>5537.1954442590077</v>
      </c>
      <c r="BZ10" s="77">
        <v>79.416167932646019</v>
      </c>
      <c r="CA10" s="77">
        <v>648.05731853323243</v>
      </c>
      <c r="CB10" s="77">
        <v>7.4313757625303909</v>
      </c>
      <c r="CC10" s="77">
        <v>1147.802007887344</v>
      </c>
      <c r="CD10" s="77">
        <v>13.55981752829309</v>
      </c>
      <c r="CE10" s="77">
        <v>93.069279258271962</v>
      </c>
      <c r="CF10" s="77">
        <v>0.91534253319122416</v>
      </c>
      <c r="CG10" s="77">
        <v>391.40483818171879</v>
      </c>
      <c r="CH10" s="77">
        <v>3.595587428979556</v>
      </c>
      <c r="CI10" s="77">
        <v>36.585275055104859</v>
      </c>
      <c r="CJ10" s="77">
        <v>0.41871766524141252</v>
      </c>
    </row>
    <row r="11" spans="1:88" x14ac:dyDescent="0.3">
      <c r="A11" s="77" t="s">
        <v>1333</v>
      </c>
      <c r="B11" s="77" t="s">
        <v>1317</v>
      </c>
      <c r="C11" s="78">
        <v>3.1434560540660049E-3</v>
      </c>
      <c r="D11" s="79">
        <v>3.571176608359361</v>
      </c>
      <c r="E11" s="80">
        <v>19763.759940601802</v>
      </c>
      <c r="F11" s="81">
        <v>3.4524771874011462</v>
      </c>
      <c r="G11" s="77">
        <v>460179.88085339422</v>
      </c>
      <c r="H11" s="82">
        <v>58.114455025729043</v>
      </c>
      <c r="I11" s="162">
        <v>2.0868376546097709</v>
      </c>
      <c r="J11" s="162">
        <v>5.1562662955529602E-2</v>
      </c>
      <c r="K11" s="162">
        <v>0.1714815527303844</v>
      </c>
      <c r="L11" s="163">
        <v>6.3136571520312692E-4</v>
      </c>
      <c r="M11" s="77">
        <v>0.43058358486901388</v>
      </c>
      <c r="N11" s="82">
        <v>0.85515368859555096</v>
      </c>
      <c r="O11" s="162">
        <v>11.33994981946528</v>
      </c>
      <c r="P11" s="162">
        <v>0.42257552195656101</v>
      </c>
      <c r="Q11" s="162">
        <v>0.47925016122633401</v>
      </c>
      <c r="R11" s="162">
        <v>1.1785236318916641E-2</v>
      </c>
      <c r="S11" s="163">
        <v>0.67236981011159713</v>
      </c>
      <c r="T11" s="77">
        <v>0</v>
      </c>
      <c r="U11" s="82">
        <v>0</v>
      </c>
      <c r="V11" s="166">
        <v>2571.3113133118009</v>
      </c>
      <c r="W11" s="79">
        <v>3.3695510577919161</v>
      </c>
      <c r="X11" s="79">
        <v>6.1507819034849893</v>
      </c>
      <c r="Y11" s="79">
        <v>2523.959257695728</v>
      </c>
      <c r="Z11" s="79">
        <v>4.6580022161824104</v>
      </c>
      <c r="AA11" s="79">
        <v>51.397579901664002</v>
      </c>
      <c r="AB11" s="79">
        <v>2551.4433013169878</v>
      </c>
      <c r="AC11" s="79">
        <v>2.1588347413486462</v>
      </c>
      <c r="AD11" s="160">
        <v>34.861214910706238</v>
      </c>
      <c r="AE11" s="77">
        <v>0</v>
      </c>
      <c r="AF11" s="77">
        <v>0</v>
      </c>
      <c r="AG11" s="82">
        <v>0</v>
      </c>
      <c r="AH11" s="83">
        <v>98.158447194980681</v>
      </c>
      <c r="AI11" s="77"/>
      <c r="AJ11" s="77" t="s">
        <v>1334</v>
      </c>
      <c r="AK11" s="77" t="s">
        <v>1334</v>
      </c>
      <c r="AL11" s="77">
        <v>25.059000000000001</v>
      </c>
      <c r="AM11" s="101">
        <v>4.6011500839638986</v>
      </c>
      <c r="AN11" s="77">
        <v>2.7296484859850829</v>
      </c>
      <c r="AO11" s="77">
        <v>33231.214544266368</v>
      </c>
      <c r="AP11" s="77">
        <v>410.37126323580202</v>
      </c>
      <c r="AQ11" s="77">
        <v>6234.8577720525327</v>
      </c>
      <c r="AR11" s="77">
        <v>73.806858438003616</v>
      </c>
      <c r="AS11" s="77">
        <v>6495.4793219904504</v>
      </c>
      <c r="AT11" s="77">
        <v>55.468448335145517</v>
      </c>
      <c r="AU11" s="77">
        <v>32410.713540871449</v>
      </c>
      <c r="AV11" s="77">
        <v>301.64819264143267</v>
      </c>
      <c r="AW11" s="77">
        <v>19763.759940601802</v>
      </c>
      <c r="AX11" s="77">
        <v>213.33945848505641</v>
      </c>
      <c r="AY11" s="77">
        <v>420.46129888791108</v>
      </c>
      <c r="AZ11" s="77">
        <v>202.6949872969667</v>
      </c>
      <c r="BA11" s="77">
        <v>12283.32584828263</v>
      </c>
      <c r="BB11" s="77">
        <v>222.163434871124</v>
      </c>
      <c r="BC11" s="77">
        <v>9010.5473623414746</v>
      </c>
      <c r="BD11" s="77">
        <v>131.57718587924259</v>
      </c>
      <c r="BE11" s="90">
        <v>117.54171621407789</v>
      </c>
      <c r="BF11" s="77">
        <v>6.3623068238691456</v>
      </c>
      <c r="BG11" s="77">
        <v>20472.146161957549</v>
      </c>
      <c r="BH11" s="77">
        <v>171.44281300456109</v>
      </c>
      <c r="BI11" s="77">
        <v>98624.705829247847</v>
      </c>
      <c r="BJ11" s="77">
        <v>695.42236386428442</v>
      </c>
      <c r="BK11" s="77">
        <v>213548.26045921349</v>
      </c>
      <c r="BL11" s="77">
        <v>1014.692628301054</v>
      </c>
      <c r="BM11" s="77">
        <v>25036.774172640839</v>
      </c>
      <c r="BN11" s="77">
        <v>244.2418270755272</v>
      </c>
      <c r="BO11" s="77">
        <v>91001.253441810928</v>
      </c>
      <c r="BP11" s="77">
        <v>757.95755486847906</v>
      </c>
      <c r="BQ11" s="77">
        <v>19141.749859470659</v>
      </c>
      <c r="BR11" s="77">
        <v>195.58223049478389</v>
      </c>
      <c r="BS11" s="77">
        <v>922.58304195915241</v>
      </c>
      <c r="BT11" s="77">
        <v>9.0883096133431547</v>
      </c>
      <c r="BU11" s="77">
        <v>13608.544762017291</v>
      </c>
      <c r="BV11" s="77">
        <v>177.8809184505449</v>
      </c>
      <c r="BW11" s="77">
        <v>1457.435591988246</v>
      </c>
      <c r="BX11" s="77">
        <v>20.586410175736741</v>
      </c>
      <c r="BY11" s="77">
        <v>5911.6443566351973</v>
      </c>
      <c r="BZ11" s="77">
        <v>81.503629264193862</v>
      </c>
      <c r="CA11" s="77">
        <v>689.02318409016277</v>
      </c>
      <c r="CB11" s="77">
        <v>7.5300389845660636</v>
      </c>
      <c r="CC11" s="77">
        <v>1228.6099790258031</v>
      </c>
      <c r="CD11" s="77">
        <v>14.26754691250304</v>
      </c>
      <c r="CE11" s="77">
        <v>98.079728181245272</v>
      </c>
      <c r="CF11" s="77">
        <v>0.96397451259275946</v>
      </c>
      <c r="CG11" s="77">
        <v>403.33684262637581</v>
      </c>
      <c r="CH11" s="77">
        <v>3.0198560718193082</v>
      </c>
      <c r="CI11" s="77">
        <v>37.23970411630512</v>
      </c>
      <c r="CJ11" s="77">
        <v>0.30176037601286287</v>
      </c>
    </row>
    <row r="12" spans="1:88" x14ac:dyDescent="0.3">
      <c r="A12" s="77" t="s">
        <v>1335</v>
      </c>
      <c r="B12" s="77" t="s">
        <v>1317</v>
      </c>
      <c r="C12" s="78">
        <v>-0.68498206091652292</v>
      </c>
      <c r="D12" s="79">
        <v>3.143845584410581</v>
      </c>
      <c r="E12" s="80">
        <v>17465.39833876897</v>
      </c>
      <c r="F12" s="81">
        <v>1.4474518776140139</v>
      </c>
      <c r="G12" s="77">
        <v>-2111.1366721831232</v>
      </c>
      <c r="H12" s="82">
        <v>1316.4863352440079</v>
      </c>
      <c r="I12" s="162">
        <v>2.082250996145091</v>
      </c>
      <c r="J12" s="162">
        <v>5.0867347966460023E-2</v>
      </c>
      <c r="K12" s="162">
        <v>0.1716799660320954</v>
      </c>
      <c r="L12" s="163">
        <v>6.2765476543975493E-4</v>
      </c>
      <c r="M12" s="77">
        <v>0.49213999977411738</v>
      </c>
      <c r="N12" s="82">
        <v>2.0424401071646909</v>
      </c>
      <c r="O12" s="162">
        <v>11.382038666284711</v>
      </c>
      <c r="P12" s="162">
        <v>0.42479750961321472</v>
      </c>
      <c r="Q12" s="162">
        <v>0.48029071686344121</v>
      </c>
      <c r="R12" s="162">
        <v>1.1809078913129101E-2</v>
      </c>
      <c r="S12" s="163">
        <v>0.82898707890355372</v>
      </c>
      <c r="T12" s="77">
        <v>0</v>
      </c>
      <c r="U12" s="82">
        <v>0</v>
      </c>
      <c r="V12" s="166">
        <v>2573.2479942652471</v>
      </c>
      <c r="W12" s="79">
        <v>3.2989188881323801</v>
      </c>
      <c r="X12" s="79">
        <v>6.1186561522347001</v>
      </c>
      <c r="Y12" s="79">
        <v>2528.5025544450709</v>
      </c>
      <c r="Z12" s="79">
        <v>4.0056752911034339</v>
      </c>
      <c r="AA12" s="79">
        <v>51.37203888941962</v>
      </c>
      <c r="AB12" s="79">
        <v>2554.8555786590141</v>
      </c>
      <c r="AC12" s="79">
        <v>2.922171828867572</v>
      </c>
      <c r="AD12" s="160">
        <v>34.783808679032951</v>
      </c>
      <c r="AE12" s="77">
        <v>0</v>
      </c>
      <c r="AF12" s="77">
        <v>0</v>
      </c>
      <c r="AG12" s="82">
        <v>0</v>
      </c>
      <c r="AH12" s="83">
        <v>98.261129905866213</v>
      </c>
      <c r="AI12" s="77"/>
      <c r="AJ12" s="77" t="s">
        <v>1336</v>
      </c>
      <c r="AK12" s="77" t="s">
        <v>1336</v>
      </c>
      <c r="AL12" s="77">
        <v>25.033000000000001</v>
      </c>
      <c r="AM12" s="101">
        <v>5.1322000224727411</v>
      </c>
      <c r="AN12" s="77">
        <v>2.624881823302565</v>
      </c>
      <c r="AO12" s="77">
        <v>29775.52652121579</v>
      </c>
      <c r="AP12" s="77">
        <v>879.09883855493536</v>
      </c>
      <c r="AQ12" s="77">
        <v>5636.8324575815604</v>
      </c>
      <c r="AR12" s="77">
        <v>162.2662647490867</v>
      </c>
      <c r="AS12" s="77">
        <v>6526.0293812462742</v>
      </c>
      <c r="AT12" s="77">
        <v>70.004916527736512</v>
      </c>
      <c r="AU12" s="77">
        <v>32920.08227973654</v>
      </c>
      <c r="AV12" s="77">
        <v>335.07089985218852</v>
      </c>
      <c r="AW12" s="77">
        <v>17465.39833876897</v>
      </c>
      <c r="AX12" s="77">
        <v>587.52139502962996</v>
      </c>
      <c r="AY12" s="77">
        <v>323.69350386821839</v>
      </c>
      <c r="AZ12" s="77">
        <v>182.03220491556411</v>
      </c>
      <c r="BA12" s="77">
        <v>11895.19642414147</v>
      </c>
      <c r="BB12" s="77">
        <v>202.69978009537209</v>
      </c>
      <c r="BC12" s="77">
        <v>8150.5099414776787</v>
      </c>
      <c r="BD12" s="77">
        <v>159.20210010314219</v>
      </c>
      <c r="BE12" s="90">
        <v>85.089887077281119</v>
      </c>
      <c r="BF12" s="77">
        <v>3.1768047716776691</v>
      </c>
      <c r="BG12" s="77">
        <v>20977.704350585831</v>
      </c>
      <c r="BH12" s="77">
        <v>162.0717168323761</v>
      </c>
      <c r="BI12" s="77">
        <v>99173.256671171519</v>
      </c>
      <c r="BJ12" s="77">
        <v>726.33012781807224</v>
      </c>
      <c r="BK12" s="77">
        <v>215659.0269620379</v>
      </c>
      <c r="BL12" s="77">
        <v>1485.385584466479</v>
      </c>
      <c r="BM12" s="77">
        <v>25145.239085586411</v>
      </c>
      <c r="BN12" s="77">
        <v>245.64700061184899</v>
      </c>
      <c r="BO12" s="77">
        <v>93932.37760300278</v>
      </c>
      <c r="BP12" s="77">
        <v>1080.6373064340819</v>
      </c>
      <c r="BQ12" s="77">
        <v>19295.261380878761</v>
      </c>
      <c r="BR12" s="77">
        <v>191.65375182955179</v>
      </c>
      <c r="BS12" s="77">
        <v>910.93721932911365</v>
      </c>
      <c r="BT12" s="77">
        <v>8.675000873092694</v>
      </c>
      <c r="BU12" s="77">
        <v>13773.39803256258</v>
      </c>
      <c r="BV12" s="77">
        <v>231.93136346364159</v>
      </c>
      <c r="BW12" s="77">
        <v>1508.0709041450341</v>
      </c>
      <c r="BX12" s="77">
        <v>22.07126089968634</v>
      </c>
      <c r="BY12" s="77">
        <v>6121.0726929473622</v>
      </c>
      <c r="BZ12" s="77">
        <v>95.065525532555526</v>
      </c>
      <c r="CA12" s="77">
        <v>711.8133517110947</v>
      </c>
      <c r="CB12" s="77">
        <v>7.5393382925309673</v>
      </c>
      <c r="CC12" s="77">
        <v>1248.623257633142</v>
      </c>
      <c r="CD12" s="77">
        <v>14.3504595929606</v>
      </c>
      <c r="CE12" s="77">
        <v>99.507275739986028</v>
      </c>
      <c r="CF12" s="77">
        <v>0.95024669171376974</v>
      </c>
      <c r="CG12" s="77">
        <v>398.38780048433421</v>
      </c>
      <c r="CH12" s="77">
        <v>3.6506161233691889</v>
      </c>
      <c r="CI12" s="77">
        <v>37.57625377144209</v>
      </c>
      <c r="CJ12" s="77">
        <v>0.35391082736466473</v>
      </c>
    </row>
    <row r="13" spans="1:88" x14ac:dyDescent="0.3">
      <c r="A13" s="77" t="s">
        <v>1337</v>
      </c>
      <c r="B13" s="77" t="s">
        <v>1338</v>
      </c>
      <c r="C13" s="78">
        <v>7.0049677514851943E-2</v>
      </c>
      <c r="D13" s="79">
        <v>2.0811066231336679</v>
      </c>
      <c r="E13" s="80">
        <v>12070.12729443649</v>
      </c>
      <c r="F13" s="81">
        <v>5.0427480450683646</v>
      </c>
      <c r="G13" s="77">
        <v>20670.50996212961</v>
      </c>
      <c r="H13" s="82">
        <v>147.4403160332696</v>
      </c>
      <c r="I13" s="162">
        <v>2.0778937921109848</v>
      </c>
      <c r="J13" s="162">
        <v>5.0846128894715868E-2</v>
      </c>
      <c r="K13" s="162">
        <v>0.17097062857063641</v>
      </c>
      <c r="L13" s="163">
        <v>7.0693040088624318E-4</v>
      </c>
      <c r="M13" s="77">
        <v>0.71061351385475047</v>
      </c>
      <c r="N13" s="82">
        <v>2.5022414895506149</v>
      </c>
      <c r="O13" s="162">
        <v>11.318250136589249</v>
      </c>
      <c r="P13" s="162">
        <v>0.43980563641308562</v>
      </c>
      <c r="Q13" s="162">
        <v>0.48071957077958821</v>
      </c>
      <c r="R13" s="162">
        <v>1.2647123791279019E-2</v>
      </c>
      <c r="S13" s="163">
        <v>0.97424389659211319</v>
      </c>
      <c r="T13" s="77">
        <v>0</v>
      </c>
      <c r="U13" s="82">
        <v>0</v>
      </c>
      <c r="V13" s="166">
        <v>2566.2410206489531</v>
      </c>
      <c r="W13" s="79">
        <v>4.6215391640160366</v>
      </c>
      <c r="X13" s="79">
        <v>6.9258666187512121</v>
      </c>
      <c r="Y13" s="79">
        <v>2532.8054635531862</v>
      </c>
      <c r="Z13" s="79">
        <v>19.317242246068371</v>
      </c>
      <c r="AA13" s="79">
        <v>52.902359329828833</v>
      </c>
      <c r="AB13" s="79">
        <v>2548.3990373923102</v>
      </c>
      <c r="AC13" s="79">
        <v>10.720791545937759</v>
      </c>
      <c r="AD13" s="160">
        <v>37.024246868647907</v>
      </c>
      <c r="AE13" s="77">
        <v>0</v>
      </c>
      <c r="AF13" s="77">
        <v>0</v>
      </c>
      <c r="AG13" s="82">
        <v>0</v>
      </c>
      <c r="AH13" s="83">
        <v>98.69709988942067</v>
      </c>
      <c r="AI13" s="77"/>
      <c r="AJ13" s="77" t="s">
        <v>1339</v>
      </c>
      <c r="AK13" s="77" t="s">
        <v>1339</v>
      </c>
      <c r="AL13" s="77">
        <v>25.007999999999999</v>
      </c>
      <c r="AM13" s="101">
        <v>8.9447203067597467</v>
      </c>
      <c r="AN13" s="77">
        <v>2.4378149782166338</v>
      </c>
      <c r="AO13" s="77">
        <v>19867.621994350538</v>
      </c>
      <c r="AP13" s="77">
        <v>470.34253954141838</v>
      </c>
      <c r="AQ13" s="77">
        <v>3729.311653824675</v>
      </c>
      <c r="AR13" s="77">
        <v>87.636991034814727</v>
      </c>
      <c r="AS13" s="77">
        <v>6327.1079261531613</v>
      </c>
      <c r="AT13" s="77">
        <v>171.67909623830781</v>
      </c>
      <c r="AU13" s="77">
        <v>33535.269978202457</v>
      </c>
      <c r="AV13" s="77">
        <v>735.5966215431805</v>
      </c>
      <c r="AW13" s="77">
        <v>12070.12729443649</v>
      </c>
      <c r="AX13" s="77">
        <v>361.39524115197639</v>
      </c>
      <c r="AY13" s="77">
        <v>7133.1129437427498</v>
      </c>
      <c r="AZ13" s="77">
        <v>547.5065231408571</v>
      </c>
      <c r="BA13" s="77">
        <v>9202.9142612219148</v>
      </c>
      <c r="BB13" s="77">
        <v>166.77790393499049</v>
      </c>
      <c r="BC13" s="77">
        <v>8267.8515802752554</v>
      </c>
      <c r="BD13" s="77">
        <v>148.48072772898169</v>
      </c>
      <c r="BE13" s="90">
        <v>342.7878134866545</v>
      </c>
      <c r="BF13" s="77">
        <v>28.55734973504623</v>
      </c>
      <c r="BG13" s="77">
        <v>18913.233662545921</v>
      </c>
      <c r="BH13" s="77">
        <v>433.28011821277443</v>
      </c>
      <c r="BI13" s="77">
        <v>107420.93738597599</v>
      </c>
      <c r="BJ13" s="77">
        <v>1020.079176511005</v>
      </c>
      <c r="BK13" s="77">
        <v>217716.1924941332</v>
      </c>
      <c r="BL13" s="77">
        <v>1419.8553812577941</v>
      </c>
      <c r="BM13" s="77">
        <v>25270.052959526911</v>
      </c>
      <c r="BN13" s="77">
        <v>228.12617190227971</v>
      </c>
      <c r="BO13" s="77">
        <v>93456.467399879199</v>
      </c>
      <c r="BP13" s="77">
        <v>883.31704006681059</v>
      </c>
      <c r="BQ13" s="77">
        <v>17702.265469021469</v>
      </c>
      <c r="BR13" s="77">
        <v>233.2991801793813</v>
      </c>
      <c r="BS13" s="77">
        <v>1142.4776569267019</v>
      </c>
      <c r="BT13" s="77">
        <v>25.19554784894617</v>
      </c>
      <c r="BU13" s="77">
        <v>12196.2380024175</v>
      </c>
      <c r="BV13" s="77">
        <v>227.9559713286809</v>
      </c>
      <c r="BW13" s="77">
        <v>1295.323367104013</v>
      </c>
      <c r="BX13" s="77">
        <v>26.970051458655039</v>
      </c>
      <c r="BY13" s="77">
        <v>5009.4326746285869</v>
      </c>
      <c r="BZ13" s="77">
        <v>123.61959178801921</v>
      </c>
      <c r="CA13" s="77">
        <v>563.76751947022296</v>
      </c>
      <c r="CB13" s="77">
        <v>12.64797535611271</v>
      </c>
      <c r="CC13" s="77">
        <v>989.60298363977847</v>
      </c>
      <c r="CD13" s="77">
        <v>28.13614954815921</v>
      </c>
      <c r="CE13" s="77">
        <v>77.600852299401993</v>
      </c>
      <c r="CF13" s="77">
        <v>2.2903392739604298</v>
      </c>
      <c r="CG13" s="77">
        <v>310.28682911473049</v>
      </c>
      <c r="CH13" s="77">
        <v>9.6745961490154997</v>
      </c>
      <c r="CI13" s="77">
        <v>29.084433117251621</v>
      </c>
      <c r="CJ13" s="77">
        <v>0.85833093049030706</v>
      </c>
    </row>
    <row r="14" spans="1:88" x14ac:dyDescent="0.3">
      <c r="A14" s="77" t="s">
        <v>1340</v>
      </c>
      <c r="B14" s="77" t="s">
        <v>1338</v>
      </c>
      <c r="C14" s="78">
        <v>0.55234195515020357</v>
      </c>
      <c r="D14" s="79">
        <v>0.10354372604086221</v>
      </c>
      <c r="E14" s="80">
        <v>11543.46233316777</v>
      </c>
      <c r="F14" s="81">
        <v>3.1736267117251039E-3</v>
      </c>
      <c r="G14" s="77">
        <v>2704.403903086441</v>
      </c>
      <c r="H14" s="82">
        <v>55.023182744405247</v>
      </c>
      <c r="I14" s="162">
        <v>2.6753323086979308</v>
      </c>
      <c r="J14" s="162">
        <v>8.5784273774695732E-2</v>
      </c>
      <c r="K14" s="162">
        <v>0.1524197190878489</v>
      </c>
      <c r="L14" s="163">
        <v>1.1545563609952571E-3</v>
      </c>
      <c r="M14" s="77">
        <v>1.045190305701334E-2</v>
      </c>
      <c r="N14" s="82">
        <v>1.251516259385578</v>
      </c>
      <c r="O14" s="162">
        <v>7.9202359480826274</v>
      </c>
      <c r="P14" s="162">
        <v>0.38487109607424502</v>
      </c>
      <c r="Q14" s="162">
        <v>0.37844912219402838</v>
      </c>
      <c r="R14" s="162">
        <v>1.435363650497558E-2</v>
      </c>
      <c r="S14" s="163">
        <v>0.9825356935380013</v>
      </c>
      <c r="T14" s="77">
        <v>0</v>
      </c>
      <c r="U14" s="82">
        <v>0</v>
      </c>
      <c r="V14" s="166">
        <v>2371.3747747902339</v>
      </c>
      <c r="W14" s="79">
        <v>11.74021210354198</v>
      </c>
      <c r="X14" s="79">
        <v>12.850169190531631</v>
      </c>
      <c r="Y14" s="79">
        <v>2072.566752582246</v>
      </c>
      <c r="Z14" s="79">
        <v>51.85654216393214</v>
      </c>
      <c r="AA14" s="79">
        <v>67.90377707212113</v>
      </c>
      <c r="AB14" s="79">
        <v>2218.5090073621509</v>
      </c>
      <c r="AC14" s="79">
        <v>26.827293646798331</v>
      </c>
      <c r="AD14" s="160">
        <v>41.675075222894321</v>
      </c>
      <c r="AE14" s="77">
        <v>0</v>
      </c>
      <c r="AF14" s="77">
        <v>0</v>
      </c>
      <c r="AG14" s="82">
        <v>0</v>
      </c>
      <c r="AH14" s="83">
        <v>87.399375864811617</v>
      </c>
      <c r="AI14" s="77"/>
      <c r="AJ14" s="77" t="s">
        <v>1341</v>
      </c>
      <c r="AK14" s="77" t="s">
        <v>1341</v>
      </c>
      <c r="AL14" s="77">
        <v>25.016999999999999</v>
      </c>
      <c r="AM14" s="101">
        <v>88.017041461920286</v>
      </c>
      <c r="AN14" s="77">
        <v>40.112422290187538</v>
      </c>
      <c r="AO14" s="77">
        <v>15097.74523526829</v>
      </c>
      <c r="AP14" s="77">
        <v>611.84059623386156</v>
      </c>
      <c r="AQ14" s="77">
        <v>2533.638203106284</v>
      </c>
      <c r="AR14" s="77">
        <v>111.81644966240501</v>
      </c>
      <c r="AS14" s="77">
        <v>71.418041300347909</v>
      </c>
      <c r="AT14" s="77">
        <v>2.596544105421041</v>
      </c>
      <c r="AU14" s="77">
        <v>40.960722055024618</v>
      </c>
      <c r="AV14" s="77">
        <v>2.6862536881568801</v>
      </c>
      <c r="AW14" s="77">
        <v>11543.46233316777</v>
      </c>
      <c r="AX14" s="77">
        <v>345.28591509840919</v>
      </c>
      <c r="AY14" s="77">
        <v>287708.7997892673</v>
      </c>
      <c r="AZ14" s="77">
        <v>1252.5176292527649</v>
      </c>
      <c r="BA14" s="77">
        <v>937.12185650335118</v>
      </c>
      <c r="BB14" s="77">
        <v>73.895539757318758</v>
      </c>
      <c r="BC14" s="77">
        <v>18881.511534128898</v>
      </c>
      <c r="BD14" s="77">
        <v>1091.429394297872</v>
      </c>
      <c r="BE14" s="90">
        <v>421.72244919330461</v>
      </c>
      <c r="BF14" s="77">
        <v>20.351036898413611</v>
      </c>
      <c r="BG14" s="77">
        <v>10152.51365581656</v>
      </c>
      <c r="BH14" s="77">
        <v>411.39698361778773</v>
      </c>
      <c r="BI14" s="77">
        <v>3.210462937444039</v>
      </c>
      <c r="BJ14" s="77">
        <v>0.49792804341932673</v>
      </c>
      <c r="BK14" s="77">
        <v>28.527888888299859</v>
      </c>
      <c r="BL14" s="77">
        <v>3.9366220581809581</v>
      </c>
      <c r="BM14" s="77">
        <v>3.6966975568147218</v>
      </c>
      <c r="BN14" s="77">
        <v>0.64128214170903231</v>
      </c>
      <c r="BO14" s="77">
        <v>30.314286170341571</v>
      </c>
      <c r="BP14" s="77">
        <v>5.2980744720827113</v>
      </c>
      <c r="BQ14" s="77">
        <v>29.51110215737663</v>
      </c>
      <c r="BR14" s="77">
        <v>3.3486962827234472</v>
      </c>
      <c r="BS14" s="77">
        <v>4.470384804705108</v>
      </c>
      <c r="BT14" s="77">
        <v>0.56375405357455566</v>
      </c>
      <c r="BU14" s="77">
        <v>93.43679851120578</v>
      </c>
      <c r="BV14" s="77">
        <v>7.105054873394697</v>
      </c>
      <c r="BW14" s="77">
        <v>43.335761274925908</v>
      </c>
      <c r="BX14" s="77">
        <v>1.9498510287917099</v>
      </c>
      <c r="BY14" s="77">
        <v>699.74413399562297</v>
      </c>
      <c r="BZ14" s="77">
        <v>31.368217376679802</v>
      </c>
      <c r="CA14" s="77">
        <v>305.05666345574542</v>
      </c>
      <c r="CB14" s="77">
        <v>11.867549665428619</v>
      </c>
      <c r="CC14" s="77">
        <v>1776.9615111660289</v>
      </c>
      <c r="CD14" s="77">
        <v>66.922290115020147</v>
      </c>
      <c r="CE14" s="77">
        <v>466.40816854854302</v>
      </c>
      <c r="CF14" s="77">
        <v>17.875287345501519</v>
      </c>
      <c r="CG14" s="77">
        <v>5242.7862761220513</v>
      </c>
      <c r="CH14" s="77">
        <v>189.87363335875969</v>
      </c>
      <c r="CI14" s="77">
        <v>1100.991577889401</v>
      </c>
      <c r="CJ14" s="77">
        <v>41.822314337421169</v>
      </c>
    </row>
    <row r="15" spans="1:88" x14ac:dyDescent="0.3">
      <c r="A15" s="77" t="s">
        <v>1342</v>
      </c>
      <c r="B15" s="77" t="s">
        <v>1338</v>
      </c>
      <c r="C15" s="78">
        <v>2.9270855944664289</v>
      </c>
      <c r="D15" s="79">
        <v>6.1659228631892313E-2</v>
      </c>
      <c r="E15" s="80">
        <v>20064.13245186329</v>
      </c>
      <c r="F15" s="81">
        <v>2.604957498024537E-2</v>
      </c>
      <c r="G15" s="77">
        <v>559.64441536962113</v>
      </c>
      <c r="H15" s="82">
        <v>76.242555594190378</v>
      </c>
      <c r="I15" s="162">
        <v>8.2700762185662242</v>
      </c>
      <c r="J15" s="162">
        <v>0.2875685748587849</v>
      </c>
      <c r="K15" s="162">
        <v>0.1052264837407646</v>
      </c>
      <c r="L15" s="163">
        <v>1.8036390901101261E-3</v>
      </c>
      <c r="M15" s="77">
        <v>3.5618774063374783E-2</v>
      </c>
      <c r="N15" s="82">
        <v>5.9676449163754546</v>
      </c>
      <c r="O15" s="162">
        <v>1.7998909539968999</v>
      </c>
      <c r="P15" s="162">
        <v>0.105221332245543</v>
      </c>
      <c r="Q15" s="162">
        <v>0.1233314799506126</v>
      </c>
      <c r="R15" s="162">
        <v>4.8849323291894628E-3</v>
      </c>
      <c r="S15" s="163">
        <v>0.95689136166613853</v>
      </c>
      <c r="T15" s="77">
        <v>0</v>
      </c>
      <c r="U15" s="82">
        <v>0</v>
      </c>
      <c r="V15" s="166">
        <v>1710.148418207039</v>
      </c>
      <c r="W15" s="79">
        <v>30.445512551421618</v>
      </c>
      <c r="X15" s="79">
        <v>30.949135246454549</v>
      </c>
      <c r="Y15" s="79">
        <v>748.84548650005695</v>
      </c>
      <c r="Z15" s="79">
        <v>21.831377372876201</v>
      </c>
      <c r="AA15" s="79">
        <v>27.774899458780641</v>
      </c>
      <c r="AB15" s="79">
        <v>1036.160792090812</v>
      </c>
      <c r="AC15" s="79">
        <v>27.95899191003485</v>
      </c>
      <c r="AD15" s="160">
        <v>36.23537375381192</v>
      </c>
      <c r="AE15" s="77">
        <v>0</v>
      </c>
      <c r="AF15" s="77">
        <v>0</v>
      </c>
      <c r="AG15" s="82">
        <v>0</v>
      </c>
      <c r="AH15" s="83">
        <v>43.788333136907767</v>
      </c>
      <c r="AI15" s="77"/>
      <c r="AJ15" s="77" t="s">
        <v>1343</v>
      </c>
      <c r="AK15" s="77" t="s">
        <v>1343</v>
      </c>
      <c r="AL15" s="77">
        <v>25.02</v>
      </c>
      <c r="AM15" s="101">
        <v>153.67644462150079</v>
      </c>
      <c r="AN15" s="77">
        <v>43.888491522697407</v>
      </c>
      <c r="AO15" s="77">
        <v>8674.585479016172</v>
      </c>
      <c r="AP15" s="77">
        <v>289.8629451109544</v>
      </c>
      <c r="AQ15" s="77">
        <v>1002.409800403598</v>
      </c>
      <c r="AR15" s="77">
        <v>41.906764753020653</v>
      </c>
      <c r="AS15" s="77">
        <v>138.87972088220951</v>
      </c>
      <c r="AT15" s="77">
        <v>18.34023173366684</v>
      </c>
      <c r="AU15" s="77">
        <v>410.72741923704751</v>
      </c>
      <c r="AV15" s="77">
        <v>20.436155415587461</v>
      </c>
      <c r="AW15" s="77">
        <v>20064.13245186329</v>
      </c>
      <c r="AX15" s="77">
        <v>408.85889474012981</v>
      </c>
      <c r="AY15" s="77">
        <v>255113.85957754651</v>
      </c>
      <c r="AZ15" s="77">
        <v>1312.7578008682169</v>
      </c>
      <c r="BA15" s="77">
        <v>2032.4562665321421</v>
      </c>
      <c r="BB15" s="77">
        <v>127.58237140773311</v>
      </c>
      <c r="BC15" s="77">
        <v>38377.397998571323</v>
      </c>
      <c r="BD15" s="77">
        <v>1034.0297115389401</v>
      </c>
      <c r="BE15" s="90">
        <v>1499.0732707180571</v>
      </c>
      <c r="BF15" s="77">
        <v>42.896241265186767</v>
      </c>
      <c r="BG15" s="77">
        <v>28836.602609830468</v>
      </c>
      <c r="BH15" s="77">
        <v>795.21031701435697</v>
      </c>
      <c r="BI15" s="77">
        <v>584.15446194586946</v>
      </c>
      <c r="BJ15" s="77">
        <v>18.412920073343621</v>
      </c>
      <c r="BK15" s="77">
        <v>2194.166211126379</v>
      </c>
      <c r="BL15" s="77">
        <v>61.937998220719507</v>
      </c>
      <c r="BM15" s="77">
        <v>319.79646406058168</v>
      </c>
      <c r="BN15" s="77">
        <v>10.35134754609412</v>
      </c>
      <c r="BO15" s="77">
        <v>1407.6210381688361</v>
      </c>
      <c r="BP15" s="77">
        <v>45.797666194677312</v>
      </c>
      <c r="BQ15" s="77">
        <v>655.68458951282992</v>
      </c>
      <c r="BR15" s="77">
        <v>25.352987293297659</v>
      </c>
      <c r="BS15" s="77">
        <v>175.67981824554749</v>
      </c>
      <c r="BT15" s="77">
        <v>4.8276461097506518</v>
      </c>
      <c r="BU15" s="77">
        <v>872.84174251196907</v>
      </c>
      <c r="BV15" s="77">
        <v>27.820786620358241</v>
      </c>
      <c r="BW15" s="77">
        <v>218.35525640833379</v>
      </c>
      <c r="BX15" s="77">
        <v>5.7817663812371523</v>
      </c>
      <c r="BY15" s="77">
        <v>2255.0350313760382</v>
      </c>
      <c r="BZ15" s="77">
        <v>62.498590785472338</v>
      </c>
      <c r="CA15" s="77">
        <v>723.45947687528337</v>
      </c>
      <c r="CB15" s="77">
        <v>17.139020166862419</v>
      </c>
      <c r="CC15" s="77">
        <v>3664.0880200716419</v>
      </c>
      <c r="CD15" s="77">
        <v>111.7385678596016</v>
      </c>
      <c r="CE15" s="77">
        <v>846.64807680265176</v>
      </c>
      <c r="CF15" s="77">
        <v>23.88312379147861</v>
      </c>
      <c r="CG15" s="77">
        <v>8620.7303837372656</v>
      </c>
      <c r="CH15" s="77">
        <v>267.44286843849892</v>
      </c>
      <c r="CI15" s="77">
        <v>1641.374270515865</v>
      </c>
      <c r="CJ15" s="77">
        <v>51.135747871218292</v>
      </c>
    </row>
    <row r="16" spans="1:88" x14ac:dyDescent="0.3">
      <c r="A16" s="77" t="s">
        <v>1344</v>
      </c>
      <c r="B16" s="77" t="s">
        <v>1338</v>
      </c>
      <c r="C16" s="78">
        <v>4.2769200853103957</v>
      </c>
      <c r="D16" s="79">
        <v>0.27105978440402761</v>
      </c>
      <c r="E16" s="80">
        <v>30082.75509104515</v>
      </c>
      <c r="F16" s="81">
        <v>6.5702827483842203E-3</v>
      </c>
      <c r="G16" s="77">
        <v>361.85604605173938</v>
      </c>
      <c r="H16" s="82">
        <v>1.5091943015542211</v>
      </c>
      <c r="I16" s="162">
        <v>3.6562462676564711</v>
      </c>
      <c r="J16" s="162">
        <v>0.10373614923818709</v>
      </c>
      <c r="K16" s="162">
        <v>0.13289307196602931</v>
      </c>
      <c r="L16" s="163">
        <v>1.013892674192147E-3</v>
      </c>
      <c r="M16" s="77">
        <v>0.10538860389729809</v>
      </c>
      <c r="N16" s="82">
        <v>0.55826483002151839</v>
      </c>
      <c r="O16" s="162">
        <v>5.0751653115031932</v>
      </c>
      <c r="P16" s="162">
        <v>0.23908934270506399</v>
      </c>
      <c r="Q16" s="162">
        <v>0.2762504077303225</v>
      </c>
      <c r="R16" s="162">
        <v>9.1398768169237438E-3</v>
      </c>
      <c r="S16" s="163">
        <v>0.98637308042136285</v>
      </c>
      <c r="T16" s="77">
        <v>0</v>
      </c>
      <c r="U16" s="82">
        <v>0</v>
      </c>
      <c r="V16" s="166">
        <v>2134.5755108148219</v>
      </c>
      <c r="W16" s="79">
        <v>12.085861130637699</v>
      </c>
      <c r="X16" s="79">
        <v>13.209964179398661</v>
      </c>
      <c r="Y16" s="79">
        <v>1570.736117983744</v>
      </c>
      <c r="Z16" s="79">
        <v>30.4782017694831</v>
      </c>
      <c r="AA16" s="79">
        <v>45.303578609007623</v>
      </c>
      <c r="AB16" s="79">
        <v>1825.6951453563599</v>
      </c>
      <c r="AC16" s="79">
        <v>22.67041385206014</v>
      </c>
      <c r="AD16" s="160">
        <v>36.915308925839227</v>
      </c>
      <c r="AE16" s="77">
        <v>0</v>
      </c>
      <c r="AF16" s="77">
        <v>0</v>
      </c>
      <c r="AG16" s="82">
        <v>0</v>
      </c>
      <c r="AH16" s="83">
        <v>73.585408903344643</v>
      </c>
      <c r="AI16" s="77"/>
      <c r="AJ16" s="77" t="s">
        <v>1345</v>
      </c>
      <c r="AK16" s="77" t="s">
        <v>1345</v>
      </c>
      <c r="AL16" s="77">
        <v>25.015999999999998</v>
      </c>
      <c r="AM16" s="101">
        <v>1350.7028292197469</v>
      </c>
      <c r="AN16" s="77">
        <v>57.518317686163968</v>
      </c>
      <c r="AO16" s="77">
        <v>28740.5478382162</v>
      </c>
      <c r="AP16" s="77">
        <v>857.79248954257537</v>
      </c>
      <c r="AQ16" s="77">
        <v>4198.3488218713264</v>
      </c>
      <c r="AR16" s="77">
        <v>127.64730129856299</v>
      </c>
      <c r="AS16" s="77">
        <v>1386.0860472756131</v>
      </c>
      <c r="AT16" s="77">
        <v>43.991113492244907</v>
      </c>
      <c r="AU16" s="77">
        <v>99.849522604151559</v>
      </c>
      <c r="AV16" s="77">
        <v>4.0161692030902634</v>
      </c>
      <c r="AW16" s="77">
        <v>30082.75509104515</v>
      </c>
      <c r="AX16" s="77">
        <v>971.5007520750662</v>
      </c>
      <c r="AY16" s="77">
        <v>254983.7479450276</v>
      </c>
      <c r="AZ16" s="77">
        <v>2256.9600368564429</v>
      </c>
      <c r="BA16" s="77">
        <v>1168.0887470617899</v>
      </c>
      <c r="BB16" s="77">
        <v>60.216551455243241</v>
      </c>
      <c r="BC16" s="77">
        <v>30692.930581174041</v>
      </c>
      <c r="BD16" s="77">
        <v>1382.465712631169</v>
      </c>
      <c r="BE16" s="90">
        <v>834.45801773736503</v>
      </c>
      <c r="BF16" s="77">
        <v>36.271967010373388</v>
      </c>
      <c r="BG16" s="77">
        <v>17269.452141608581</v>
      </c>
      <c r="BH16" s="77">
        <v>785.79551156694504</v>
      </c>
      <c r="BI16" s="77">
        <v>92.369020917392533</v>
      </c>
      <c r="BJ16" s="77">
        <v>4.3841810819886611</v>
      </c>
      <c r="BK16" s="77">
        <v>136.69236403250139</v>
      </c>
      <c r="BL16" s="77">
        <v>6.2030724266368953</v>
      </c>
      <c r="BM16" s="77">
        <v>33.570037738211582</v>
      </c>
      <c r="BN16" s="77">
        <v>1.808425767624587</v>
      </c>
      <c r="BO16" s="77">
        <v>209.27622139999551</v>
      </c>
      <c r="BP16" s="77">
        <v>10.311093485742511</v>
      </c>
      <c r="BQ16" s="77">
        <v>100.46909074551969</v>
      </c>
      <c r="BR16" s="77">
        <v>5.1535352437318727</v>
      </c>
      <c r="BS16" s="77">
        <v>105.77870523467639</v>
      </c>
      <c r="BT16" s="77">
        <v>4.6037301171076406</v>
      </c>
      <c r="BU16" s="77">
        <v>221.48973722987489</v>
      </c>
      <c r="BV16" s="77">
        <v>11.740533037060921</v>
      </c>
      <c r="BW16" s="77">
        <v>81.901243533606376</v>
      </c>
      <c r="BX16" s="77">
        <v>3.5001274463020802</v>
      </c>
      <c r="BY16" s="77">
        <v>1179.342414369569</v>
      </c>
      <c r="BZ16" s="77">
        <v>48.106136825444963</v>
      </c>
      <c r="CA16" s="77">
        <v>462.78863014359882</v>
      </c>
      <c r="CB16" s="77">
        <v>18.892237708603609</v>
      </c>
      <c r="CC16" s="77">
        <v>2567.1416433777699</v>
      </c>
      <c r="CD16" s="77">
        <v>107.1302356024232</v>
      </c>
      <c r="CE16" s="77">
        <v>619.94092461450873</v>
      </c>
      <c r="CF16" s="77">
        <v>25.6459194337301</v>
      </c>
      <c r="CG16" s="77">
        <v>6312.5383868982599</v>
      </c>
      <c r="CH16" s="77">
        <v>240.62728142740889</v>
      </c>
      <c r="CI16" s="77">
        <v>1279.0915351241961</v>
      </c>
      <c r="CJ16" s="77">
        <v>48.952314608762983</v>
      </c>
    </row>
    <row r="17" spans="1:88" x14ac:dyDescent="0.3">
      <c r="A17" s="77" t="s">
        <v>1346</v>
      </c>
      <c r="B17" s="77" t="s">
        <v>1338</v>
      </c>
      <c r="C17" s="78">
        <v>2.326589017215587</v>
      </c>
      <c r="D17" s="79">
        <v>0.29354807939914768</v>
      </c>
      <c r="E17" s="80">
        <v>41123.525231368498</v>
      </c>
      <c r="F17" s="81">
        <v>1.315079254726494E-2</v>
      </c>
      <c r="G17" s="77">
        <v>701.29805812911854</v>
      </c>
      <c r="H17" s="82">
        <v>2.4585373265118342</v>
      </c>
      <c r="I17" s="162">
        <v>4.6965817040612006</v>
      </c>
      <c r="J17" s="162">
        <v>0.16386984214622871</v>
      </c>
      <c r="K17" s="162">
        <v>0.10667088160419649</v>
      </c>
      <c r="L17" s="163">
        <v>5.728543600993397E-4</v>
      </c>
      <c r="M17" s="77">
        <v>5.7517091591176857E-2</v>
      </c>
      <c r="N17" s="82">
        <v>0.29413927760968622</v>
      </c>
      <c r="O17" s="162">
        <v>3.2139985881423492</v>
      </c>
      <c r="P17" s="162">
        <v>0.16785996975294201</v>
      </c>
      <c r="Q17" s="162">
        <v>0.2178731587662403</v>
      </c>
      <c r="R17" s="162">
        <v>9.1943859031463331E-3</v>
      </c>
      <c r="S17" s="163">
        <v>0.99366560034619045</v>
      </c>
      <c r="T17" s="77">
        <v>0</v>
      </c>
      <c r="U17" s="82">
        <v>0</v>
      </c>
      <c r="V17" s="166">
        <v>1741.9584098907269</v>
      </c>
      <c r="W17" s="79">
        <v>8.0407603597755681</v>
      </c>
      <c r="X17" s="79">
        <v>9.8151055285775186</v>
      </c>
      <c r="Y17" s="79">
        <v>1267.8410606219641</v>
      </c>
      <c r="Z17" s="79">
        <v>38.827557494796331</v>
      </c>
      <c r="AA17" s="79">
        <v>47.669986717119123</v>
      </c>
      <c r="AB17" s="79">
        <v>1452.1312807710169</v>
      </c>
      <c r="AC17" s="79">
        <v>26.26752447137503</v>
      </c>
      <c r="AD17" s="160">
        <v>37.406716331207448</v>
      </c>
      <c r="AE17" s="77">
        <v>0</v>
      </c>
      <c r="AF17" s="77">
        <v>0</v>
      </c>
      <c r="AG17" s="82">
        <v>0</v>
      </c>
      <c r="AH17" s="83">
        <v>72.782510387345894</v>
      </c>
      <c r="AI17" s="77"/>
      <c r="AJ17" s="77" t="s">
        <v>1347</v>
      </c>
      <c r="AK17" s="77" t="s">
        <v>1347</v>
      </c>
      <c r="AL17" s="77">
        <v>25.003</v>
      </c>
      <c r="AM17" s="101">
        <v>793.02962223369707</v>
      </c>
      <c r="AN17" s="77">
        <v>42.189585341692997</v>
      </c>
      <c r="AO17" s="77">
        <v>31565.544252181469</v>
      </c>
      <c r="AP17" s="77">
        <v>1118.237551458554</v>
      </c>
      <c r="AQ17" s="77">
        <v>3672.4149919154538</v>
      </c>
      <c r="AR17" s="77">
        <v>130.0312556899317</v>
      </c>
      <c r="AS17" s="77">
        <v>827.03479059909739</v>
      </c>
      <c r="AT17" s="77">
        <v>27.13047070235454</v>
      </c>
      <c r="AU17" s="77">
        <v>335.77820515221413</v>
      </c>
      <c r="AV17" s="77">
        <v>19.87516427188104</v>
      </c>
      <c r="AW17" s="77">
        <v>41123.525231368498</v>
      </c>
      <c r="AX17" s="77">
        <v>717.98166367889712</v>
      </c>
      <c r="AY17" s="77">
        <v>231409.14934359081</v>
      </c>
      <c r="AZ17" s="77">
        <v>1740.176813890467</v>
      </c>
      <c r="BA17" s="77">
        <v>1620.9898249680059</v>
      </c>
      <c r="BB17" s="77">
        <v>86.248668399571415</v>
      </c>
      <c r="BC17" s="77">
        <v>39745.049143504693</v>
      </c>
      <c r="BD17" s="77">
        <v>1163.084806571419</v>
      </c>
      <c r="BE17" s="90">
        <v>1111.240643691677</v>
      </c>
      <c r="BF17" s="77">
        <v>31.315946912105922</v>
      </c>
      <c r="BG17" s="77">
        <v>30114.877560858709</v>
      </c>
      <c r="BH17" s="77">
        <v>726.16623886689092</v>
      </c>
      <c r="BI17" s="77">
        <v>103.4811115937371</v>
      </c>
      <c r="BJ17" s="77">
        <v>3.726337293615511</v>
      </c>
      <c r="BK17" s="77">
        <v>360.39610279557542</v>
      </c>
      <c r="BL17" s="77">
        <v>12.42017498716625</v>
      </c>
      <c r="BM17" s="77">
        <v>59.164274213711018</v>
      </c>
      <c r="BN17" s="77">
        <v>2.7687605223613909</v>
      </c>
      <c r="BO17" s="77">
        <v>324.28842738326438</v>
      </c>
      <c r="BP17" s="77">
        <v>13.54543209959048</v>
      </c>
      <c r="BQ17" s="77">
        <v>218.75012804664951</v>
      </c>
      <c r="BR17" s="77">
        <v>10.373772816691339</v>
      </c>
      <c r="BS17" s="77">
        <v>64.595878184262617</v>
      </c>
      <c r="BT17" s="77">
        <v>2.220746490500026</v>
      </c>
      <c r="BU17" s="77">
        <v>554.29857066888042</v>
      </c>
      <c r="BV17" s="77">
        <v>16.48559331289843</v>
      </c>
      <c r="BW17" s="77">
        <v>187.2673928090764</v>
      </c>
      <c r="BX17" s="77">
        <v>4.4799008922517229</v>
      </c>
      <c r="BY17" s="77">
        <v>2253.9675238213699</v>
      </c>
      <c r="BZ17" s="77">
        <v>55.189295231679019</v>
      </c>
      <c r="CA17" s="77">
        <v>770.1547744014598</v>
      </c>
      <c r="CB17" s="77">
        <v>19.63249876840014</v>
      </c>
      <c r="CC17" s="77">
        <v>3900.870208549472</v>
      </c>
      <c r="CD17" s="77">
        <v>99.177657509262815</v>
      </c>
      <c r="CE17" s="77">
        <v>898.45526310708726</v>
      </c>
      <c r="CF17" s="77">
        <v>25.80549961327204</v>
      </c>
      <c r="CG17" s="77">
        <v>8839.7825692804072</v>
      </c>
      <c r="CH17" s="77">
        <v>243.1340069514813</v>
      </c>
      <c r="CI17" s="77">
        <v>1731.941114737713</v>
      </c>
      <c r="CJ17" s="77">
        <v>39.356910356872653</v>
      </c>
    </row>
    <row r="18" spans="1:88" x14ac:dyDescent="0.3">
      <c r="A18" s="77" t="s">
        <v>1348</v>
      </c>
      <c r="B18" s="77" t="s">
        <v>1338</v>
      </c>
      <c r="C18" s="78">
        <v>-1.0645750378591119</v>
      </c>
      <c r="D18" s="79">
        <v>0.10066804360640309</v>
      </c>
      <c r="E18" s="80">
        <v>26666.129218355291</v>
      </c>
      <c r="F18" s="81">
        <v>6.6353638045463618E-3</v>
      </c>
      <c r="G18" s="77">
        <v>-1609.7598867598299</v>
      </c>
      <c r="H18" s="82">
        <v>84.513426767180775</v>
      </c>
      <c r="I18" s="162">
        <v>6.1519184597179271</v>
      </c>
      <c r="J18" s="162">
        <v>0.22170073388933059</v>
      </c>
      <c r="K18" s="162">
        <v>8.5266270776375663E-2</v>
      </c>
      <c r="L18" s="163">
        <v>5.4323798154277611E-4</v>
      </c>
      <c r="M18" s="77">
        <v>1.299699775003893E-2</v>
      </c>
      <c r="N18" s="82">
        <v>3.237547107532242</v>
      </c>
      <c r="O18" s="162">
        <v>1.9638618507765111</v>
      </c>
      <c r="P18" s="162">
        <v>0.1067161542349692</v>
      </c>
      <c r="Q18" s="162">
        <v>0.16671532923696489</v>
      </c>
      <c r="R18" s="162">
        <v>7.3054214489093171E-3</v>
      </c>
      <c r="S18" s="163">
        <v>0.99013599643923167</v>
      </c>
      <c r="T18" s="77">
        <v>0</v>
      </c>
      <c r="U18" s="82">
        <v>0</v>
      </c>
      <c r="V18" s="166">
        <v>1319.845131564849</v>
      </c>
      <c r="W18" s="79">
        <v>10.74401321837702</v>
      </c>
      <c r="X18" s="79">
        <v>12.272894680953501</v>
      </c>
      <c r="Y18" s="79">
        <v>992.01352664958335</v>
      </c>
      <c r="Z18" s="79">
        <v>32.898401746632437</v>
      </c>
      <c r="AA18" s="79">
        <v>39.667898005272733</v>
      </c>
      <c r="AB18" s="79">
        <v>1095.832732463741</v>
      </c>
      <c r="AC18" s="79">
        <v>24.770281299627118</v>
      </c>
      <c r="AD18" s="160">
        <v>33.967285546137987</v>
      </c>
      <c r="AE18" s="77">
        <v>0</v>
      </c>
      <c r="AF18" s="77">
        <v>0</v>
      </c>
      <c r="AG18" s="82">
        <v>0</v>
      </c>
      <c r="AH18" s="83">
        <v>75.161358171880508</v>
      </c>
      <c r="AI18" s="77"/>
      <c r="AJ18" s="77" t="s">
        <v>1349</v>
      </c>
      <c r="AK18" s="77" t="s">
        <v>1349</v>
      </c>
      <c r="AL18" s="77">
        <v>25.004000000000001</v>
      </c>
      <c r="AM18" s="101">
        <v>95.829718834280811</v>
      </c>
      <c r="AN18" s="77">
        <v>47.888357115961917</v>
      </c>
      <c r="AO18" s="77">
        <v>15528.69853779354</v>
      </c>
      <c r="AP18" s="77">
        <v>451.45852677649282</v>
      </c>
      <c r="AQ18" s="77">
        <v>1453.5155647730501</v>
      </c>
      <c r="AR18" s="77">
        <v>44.854321450864283</v>
      </c>
      <c r="AS18" s="77">
        <v>89.291595999839998</v>
      </c>
      <c r="AT18" s="77">
        <v>4.3144171901912109</v>
      </c>
      <c r="AU18" s="77">
        <v>93.297491212894514</v>
      </c>
      <c r="AV18" s="77">
        <v>6.0122056704333859</v>
      </c>
      <c r="AW18" s="77">
        <v>26666.129218355291</v>
      </c>
      <c r="AX18" s="77">
        <v>704.57015404096796</v>
      </c>
      <c r="AY18" s="77">
        <v>242057.09498213831</v>
      </c>
      <c r="AZ18" s="77">
        <v>2325.1602290815322</v>
      </c>
      <c r="BA18" s="77">
        <v>2113.180903408529</v>
      </c>
      <c r="BB18" s="77">
        <v>112.2401458887945</v>
      </c>
      <c r="BC18" s="77">
        <v>41947.329789577743</v>
      </c>
      <c r="BD18" s="77">
        <v>1375.541874471596</v>
      </c>
      <c r="BE18" s="90">
        <v>1221.734434975556</v>
      </c>
      <c r="BF18" s="77">
        <v>39.812533480972682</v>
      </c>
      <c r="BG18" s="77">
        <v>33174.48320929188</v>
      </c>
      <c r="BH18" s="77">
        <v>1241.823964761729</v>
      </c>
      <c r="BI18" s="77">
        <v>343.84837198406723</v>
      </c>
      <c r="BJ18" s="77">
        <v>12.40720657643009</v>
      </c>
      <c r="BK18" s="77">
        <v>1614.2450380038999</v>
      </c>
      <c r="BL18" s="77">
        <v>54.211062359243513</v>
      </c>
      <c r="BM18" s="77">
        <v>213.73642516262589</v>
      </c>
      <c r="BN18" s="77">
        <v>7.476737429526759</v>
      </c>
      <c r="BO18" s="77">
        <v>943.53921727528848</v>
      </c>
      <c r="BP18" s="77">
        <v>33.397329926040037</v>
      </c>
      <c r="BQ18" s="77">
        <v>272.23694032758181</v>
      </c>
      <c r="BR18" s="77">
        <v>14.05656176647171</v>
      </c>
      <c r="BS18" s="77">
        <v>501.78866536972782</v>
      </c>
      <c r="BT18" s="77">
        <v>15.076374155324849</v>
      </c>
      <c r="BU18" s="77">
        <v>393.68165874953968</v>
      </c>
      <c r="BV18" s="77">
        <v>14.839678695204571</v>
      </c>
      <c r="BW18" s="77">
        <v>143.7499435627029</v>
      </c>
      <c r="BX18" s="77">
        <v>6.196382733366204</v>
      </c>
      <c r="BY18" s="77">
        <v>2035.955883162183</v>
      </c>
      <c r="BZ18" s="77">
        <v>74.766756585572267</v>
      </c>
      <c r="CA18" s="77">
        <v>819.63080011049215</v>
      </c>
      <c r="CB18" s="77">
        <v>29.062342892523951</v>
      </c>
      <c r="CC18" s="77">
        <v>4507.143649831417</v>
      </c>
      <c r="CD18" s="77">
        <v>138.1130903725122</v>
      </c>
      <c r="CE18" s="77">
        <v>1133.721478054292</v>
      </c>
      <c r="CF18" s="77">
        <v>40.418187105685362</v>
      </c>
      <c r="CG18" s="77">
        <v>11476.44683118311</v>
      </c>
      <c r="CH18" s="77">
        <v>423.55224472295072</v>
      </c>
      <c r="CI18" s="77">
        <v>2384.7587760173251</v>
      </c>
      <c r="CJ18" s="77">
        <v>92.6970026217125</v>
      </c>
    </row>
    <row r="19" spans="1:88" x14ac:dyDescent="0.3">
      <c r="A19" s="77" t="s">
        <v>1350</v>
      </c>
      <c r="B19" s="77" t="s">
        <v>1338</v>
      </c>
      <c r="C19" s="78">
        <v>1.6662634608024911</v>
      </c>
      <c r="D19" s="79">
        <v>4.2182955296456368E-2</v>
      </c>
      <c r="E19" s="80">
        <v>27208.954364798759</v>
      </c>
      <c r="F19" s="81">
        <v>2.8510169328965552E-3</v>
      </c>
      <c r="G19" s="77">
        <v>1033.3690982494679</v>
      </c>
      <c r="H19" s="82">
        <v>77.674523959228125</v>
      </c>
      <c r="I19" s="162">
        <v>14.131761308579319</v>
      </c>
      <c r="J19" s="162">
        <v>0.54850836216864896</v>
      </c>
      <c r="K19" s="162">
        <v>8.3572426351764831E-2</v>
      </c>
      <c r="L19" s="163">
        <v>1.269772128472359E-3</v>
      </c>
      <c r="M19" s="77">
        <v>1.5266428893018529E-2</v>
      </c>
      <c r="N19" s="82">
        <v>5.6203664450968382</v>
      </c>
      <c r="O19" s="162">
        <v>0.82347861957188995</v>
      </c>
      <c r="P19" s="162">
        <v>3.9073801572528627E-2</v>
      </c>
      <c r="Q19" s="162">
        <v>7.1595413490056256E-2</v>
      </c>
      <c r="R19" s="162">
        <v>2.786193788604677E-3</v>
      </c>
      <c r="S19" s="163">
        <v>0.89267264100045263</v>
      </c>
      <c r="T19" s="77">
        <v>0</v>
      </c>
      <c r="U19" s="82">
        <v>0</v>
      </c>
      <c r="V19" s="166">
        <v>1275.121667842539</v>
      </c>
      <c r="W19" s="79">
        <v>29.54782649677761</v>
      </c>
      <c r="X19" s="79">
        <v>30.17408069290191</v>
      </c>
      <c r="Y19" s="79">
        <v>445.4529265573313</v>
      </c>
      <c r="Z19" s="79">
        <v>12.9697046263978</v>
      </c>
      <c r="AA19" s="79">
        <v>16.68575152351282</v>
      </c>
      <c r="AB19" s="79">
        <v>610.20464390994994</v>
      </c>
      <c r="AC19" s="79">
        <v>14.271499100958771</v>
      </c>
      <c r="AD19" s="160">
        <v>22.974292552144131</v>
      </c>
      <c r="AE19" s="77">
        <v>0</v>
      </c>
      <c r="AF19" s="77">
        <v>0</v>
      </c>
      <c r="AG19" s="82">
        <v>0</v>
      </c>
      <c r="AH19" s="83">
        <v>34.934150818017393</v>
      </c>
      <c r="AI19" s="77"/>
      <c r="AJ19" s="77" t="s">
        <v>1351</v>
      </c>
      <c r="AK19" s="77" t="s">
        <v>1351</v>
      </c>
      <c r="AL19" s="77">
        <v>25.062000000000001</v>
      </c>
      <c r="AM19" s="101">
        <v>57.70129185250233</v>
      </c>
      <c r="AN19" s="77">
        <v>46.131433337792622</v>
      </c>
      <c r="AO19" s="77">
        <v>6706.2756376570323</v>
      </c>
      <c r="AP19" s="77">
        <v>267.44447428335423</v>
      </c>
      <c r="AQ19" s="77">
        <v>619.64907371801837</v>
      </c>
      <c r="AR19" s="77">
        <v>27.663659018014371</v>
      </c>
      <c r="AS19" s="77">
        <v>45.344107121017778</v>
      </c>
      <c r="AT19" s="77">
        <v>5.1354990555411</v>
      </c>
      <c r="AU19" s="77">
        <v>95.28147221219858</v>
      </c>
      <c r="AV19" s="77">
        <v>2.782447749662202</v>
      </c>
      <c r="AW19" s="77">
        <v>27208.954364798759</v>
      </c>
      <c r="AX19" s="77">
        <v>706.19239322367537</v>
      </c>
      <c r="AY19" s="77">
        <v>241944.78835280761</v>
      </c>
      <c r="AZ19" s="77">
        <v>1876.676623359009</v>
      </c>
      <c r="BA19" s="77">
        <v>2083.7862466681331</v>
      </c>
      <c r="BB19" s="77">
        <v>102.1645498146722</v>
      </c>
      <c r="BC19" s="77">
        <v>46857.557279452943</v>
      </c>
      <c r="BD19" s="77">
        <v>1556.0201792627979</v>
      </c>
      <c r="BE19" s="90">
        <v>1504.231821194539</v>
      </c>
      <c r="BF19" s="77">
        <v>43.978676043239922</v>
      </c>
      <c r="BG19" s="77">
        <v>33461.403934107017</v>
      </c>
      <c r="BH19" s="77">
        <v>1071.668631051486</v>
      </c>
      <c r="BI19" s="77">
        <v>575.38603682698613</v>
      </c>
      <c r="BJ19" s="77">
        <v>15.59140165129868</v>
      </c>
      <c r="BK19" s="77">
        <v>2292.8483999873051</v>
      </c>
      <c r="BL19" s="77">
        <v>61.975656808929408</v>
      </c>
      <c r="BM19" s="77">
        <v>296.78723523490288</v>
      </c>
      <c r="BN19" s="77">
        <v>13.127027869732879</v>
      </c>
      <c r="BO19" s="77">
        <v>1242.958688108876</v>
      </c>
      <c r="BP19" s="77">
        <v>49.735418530253902</v>
      </c>
      <c r="BQ19" s="77">
        <v>413.75705416986278</v>
      </c>
      <c r="BR19" s="77">
        <v>15.42125651969509</v>
      </c>
      <c r="BS19" s="77">
        <v>455.91966876874642</v>
      </c>
      <c r="BT19" s="77">
        <v>12.960029854846249</v>
      </c>
      <c r="BU19" s="77">
        <v>551.01376049403666</v>
      </c>
      <c r="BV19" s="77">
        <v>21.23326920770473</v>
      </c>
      <c r="BW19" s="77">
        <v>168.04868074858089</v>
      </c>
      <c r="BX19" s="77">
        <v>5.2429356035290446</v>
      </c>
      <c r="BY19" s="77">
        <v>2263.9551685292772</v>
      </c>
      <c r="BZ19" s="77">
        <v>74.062366115428773</v>
      </c>
      <c r="CA19" s="77">
        <v>873.14327713810576</v>
      </c>
      <c r="CB19" s="77">
        <v>27.918050071733809</v>
      </c>
      <c r="CC19" s="77">
        <v>4697.8920451384483</v>
      </c>
      <c r="CD19" s="77">
        <v>137.000018765535</v>
      </c>
      <c r="CE19" s="77">
        <v>1153.8482507437941</v>
      </c>
      <c r="CF19" s="77">
        <v>36.997100488741467</v>
      </c>
      <c r="CG19" s="77">
        <v>11786.59019099135</v>
      </c>
      <c r="CH19" s="77">
        <v>438.8794708211185</v>
      </c>
      <c r="CI19" s="77">
        <v>2465.257906367965</v>
      </c>
      <c r="CJ19" s="77">
        <v>81.426272125745953</v>
      </c>
    </row>
    <row r="20" spans="1:88" x14ac:dyDescent="0.3">
      <c r="A20" s="77" t="s">
        <v>1352</v>
      </c>
      <c r="B20" s="77" t="s">
        <v>1338</v>
      </c>
      <c r="C20" s="78">
        <v>-0.97435765738952429</v>
      </c>
      <c r="D20" s="79">
        <v>9.1637027028168616E-2</v>
      </c>
      <c r="E20" s="80">
        <v>16432.841361965111</v>
      </c>
      <c r="F20" s="81">
        <v>1.886603089747877E-3</v>
      </c>
      <c r="G20" s="77">
        <v>-1723.8970040566251</v>
      </c>
      <c r="H20" s="82">
        <v>46.923294710281702</v>
      </c>
      <c r="I20" s="162">
        <v>4.0797568213762787</v>
      </c>
      <c r="J20" s="162">
        <v>0.12552973186638461</v>
      </c>
      <c r="K20" s="162">
        <v>9.370176997239088E-2</v>
      </c>
      <c r="L20" s="163">
        <v>5.7333471253933016E-4</v>
      </c>
      <c r="M20" s="77">
        <v>1.156705140962512E-2</v>
      </c>
      <c r="N20" s="82">
        <v>0.97570929178476096</v>
      </c>
      <c r="O20" s="162">
        <v>3.211474723061372</v>
      </c>
      <c r="P20" s="162">
        <v>0.1410325093672628</v>
      </c>
      <c r="Q20" s="162">
        <v>0.24572894824810651</v>
      </c>
      <c r="R20" s="162">
        <v>7.6301802530836394E-3</v>
      </c>
      <c r="S20" s="163">
        <v>0.9767932806887738</v>
      </c>
      <c r="T20" s="77">
        <v>0</v>
      </c>
      <c r="U20" s="82">
        <v>0</v>
      </c>
      <c r="V20" s="166">
        <v>1500.4935733773229</v>
      </c>
      <c r="W20" s="79">
        <v>9.9669907428315767</v>
      </c>
      <c r="X20" s="79">
        <v>11.534397418731849</v>
      </c>
      <c r="Y20" s="79">
        <v>1423.685451565392</v>
      </c>
      <c r="Z20" s="79">
        <v>26.499572543616079</v>
      </c>
      <c r="AA20" s="79">
        <v>43.095365455529411</v>
      </c>
      <c r="AB20" s="79">
        <v>1456.393428204452</v>
      </c>
      <c r="AC20" s="79">
        <v>17.338621783012471</v>
      </c>
      <c r="AD20" s="160">
        <v>32.600426396896417</v>
      </c>
      <c r="AE20" s="77">
        <v>0</v>
      </c>
      <c r="AF20" s="77">
        <v>0</v>
      </c>
      <c r="AG20" s="82">
        <v>0</v>
      </c>
      <c r="AH20" s="83">
        <v>94.881142900262404</v>
      </c>
      <c r="AI20" s="77"/>
      <c r="AJ20" s="77" t="s">
        <v>1353</v>
      </c>
      <c r="AK20" s="77" t="s">
        <v>1353</v>
      </c>
      <c r="AL20" s="77">
        <v>25.004000000000001</v>
      </c>
      <c r="AM20" s="101">
        <v>80.804590696155728</v>
      </c>
      <c r="AN20" s="77">
        <v>45.094493219093557</v>
      </c>
      <c r="AO20" s="77">
        <v>14252.336003097589</v>
      </c>
      <c r="AP20" s="77">
        <v>458.69795944549759</v>
      </c>
      <c r="AQ20" s="77">
        <v>1464.644906535284</v>
      </c>
      <c r="AR20" s="77">
        <v>46.973158694100142</v>
      </c>
      <c r="AS20" s="77">
        <v>75.063228143614396</v>
      </c>
      <c r="AT20" s="77">
        <v>2.671739314867922</v>
      </c>
      <c r="AU20" s="77">
        <v>39.113750460476062</v>
      </c>
      <c r="AV20" s="77">
        <v>1.9147652582961441</v>
      </c>
      <c r="AW20" s="77">
        <v>16432.841361965111</v>
      </c>
      <c r="AX20" s="77">
        <v>547.40046959642916</v>
      </c>
      <c r="AY20" s="77">
        <v>268647.81641481048</v>
      </c>
      <c r="AZ20" s="77">
        <v>1916.5238523675821</v>
      </c>
      <c r="BA20" s="77">
        <v>1517.6548597771739</v>
      </c>
      <c r="BB20" s="77">
        <v>66.496489592413212</v>
      </c>
      <c r="BC20" s="77">
        <v>31953.739252528281</v>
      </c>
      <c r="BD20" s="77">
        <v>1616.4861538492939</v>
      </c>
      <c r="BE20" s="90">
        <v>826.23174153457956</v>
      </c>
      <c r="BF20" s="77">
        <v>32.451108956851797</v>
      </c>
      <c r="BG20" s="77">
        <v>19141.751625187339</v>
      </c>
      <c r="BH20" s="77">
        <v>644.1628012379648</v>
      </c>
      <c r="BI20" s="77">
        <v>184.53011261393681</v>
      </c>
      <c r="BJ20" s="77">
        <v>8.0119812644719701</v>
      </c>
      <c r="BK20" s="77">
        <v>903.35157770487899</v>
      </c>
      <c r="BL20" s="77">
        <v>26.87195929768415</v>
      </c>
      <c r="BM20" s="77">
        <v>99.078696312002336</v>
      </c>
      <c r="BN20" s="77">
        <v>4.6870539099498716</v>
      </c>
      <c r="BO20" s="77">
        <v>489.25133949912959</v>
      </c>
      <c r="BP20" s="77">
        <v>22.18515200151198</v>
      </c>
      <c r="BQ20" s="77">
        <v>185.16841081633549</v>
      </c>
      <c r="BR20" s="77">
        <v>8.0318862413199046</v>
      </c>
      <c r="BS20" s="77">
        <v>256.77672392228908</v>
      </c>
      <c r="BT20" s="77">
        <v>9.8018165362097616</v>
      </c>
      <c r="BU20" s="77">
        <v>274.59084986817908</v>
      </c>
      <c r="BV20" s="77">
        <v>12.43450644678447</v>
      </c>
      <c r="BW20" s="77">
        <v>92.567943220620833</v>
      </c>
      <c r="BX20" s="77">
        <v>3.607873491764964</v>
      </c>
      <c r="BY20" s="77">
        <v>1232.640928635316</v>
      </c>
      <c r="BZ20" s="77">
        <v>47.747269910948781</v>
      </c>
      <c r="CA20" s="77">
        <v>483.82122832636861</v>
      </c>
      <c r="CB20" s="77">
        <v>17.24393158663208</v>
      </c>
      <c r="CC20" s="77">
        <v>2639.5089814986841</v>
      </c>
      <c r="CD20" s="77">
        <v>85.151077582352769</v>
      </c>
      <c r="CE20" s="77">
        <v>674.33840247408591</v>
      </c>
      <c r="CF20" s="77">
        <v>25.888358058073699</v>
      </c>
      <c r="CG20" s="77">
        <v>7387.4398837258004</v>
      </c>
      <c r="CH20" s="77">
        <v>267.99249901119759</v>
      </c>
      <c r="CI20" s="77">
        <v>1561.0964796724561</v>
      </c>
      <c r="CJ20" s="77">
        <v>63.891582559478437</v>
      </c>
    </row>
    <row r="21" spans="1:88" x14ac:dyDescent="0.3">
      <c r="A21" s="77" t="s">
        <v>1354</v>
      </c>
      <c r="B21" s="77" t="s">
        <v>1338</v>
      </c>
      <c r="C21" s="78">
        <v>4.9841823055151854E-3</v>
      </c>
      <c r="D21" s="79">
        <v>2.5841083624324259</v>
      </c>
      <c r="E21" s="80">
        <v>18169.95836088197</v>
      </c>
      <c r="F21" s="81">
        <v>3.995920338261306</v>
      </c>
      <c r="G21" s="77">
        <v>291047.41377423931</v>
      </c>
      <c r="H21" s="82">
        <v>49.437301200401699</v>
      </c>
      <c r="I21" s="162">
        <v>2.382146028179196</v>
      </c>
      <c r="J21" s="162">
        <v>7.520878667816279E-2</v>
      </c>
      <c r="K21" s="162">
        <v>0.1697480419424362</v>
      </c>
      <c r="L21" s="163">
        <v>6.5637895718971084E-4</v>
      </c>
      <c r="M21" s="77">
        <v>0.51962470179664788</v>
      </c>
      <c r="N21" s="82">
        <v>9.0727947586451307E-2</v>
      </c>
      <c r="O21" s="162">
        <v>9.9087506785466797</v>
      </c>
      <c r="P21" s="162">
        <v>0.41266591640153139</v>
      </c>
      <c r="Q21" s="162">
        <v>0.42310842472333832</v>
      </c>
      <c r="R21" s="162">
        <v>1.286806083440273E-2</v>
      </c>
      <c r="S21" s="163">
        <v>0.99353766800431598</v>
      </c>
      <c r="T21" s="77">
        <v>0</v>
      </c>
      <c r="U21" s="82">
        <v>0</v>
      </c>
      <c r="V21" s="166">
        <v>2554.2828856690371</v>
      </c>
      <c r="W21" s="79">
        <v>3.9200344305238901</v>
      </c>
      <c r="X21" s="79">
        <v>6.4837885468430656</v>
      </c>
      <c r="Y21" s="79">
        <v>2272.4041932907521</v>
      </c>
      <c r="Z21" s="79">
        <v>34.757710302829267</v>
      </c>
      <c r="AA21" s="79">
        <v>58.58775126033678</v>
      </c>
      <c r="AB21" s="79">
        <v>2422.808037276156</v>
      </c>
      <c r="AC21" s="79">
        <v>17.63733177265642</v>
      </c>
      <c r="AD21" s="160">
        <v>39.157513572770412</v>
      </c>
      <c r="AE21" s="77">
        <v>0</v>
      </c>
      <c r="AF21" s="77">
        <v>0</v>
      </c>
      <c r="AG21" s="82">
        <v>0</v>
      </c>
      <c r="AH21" s="83">
        <v>88.9644685026947</v>
      </c>
      <c r="AI21" s="77"/>
      <c r="AJ21" s="77" t="s">
        <v>1355</v>
      </c>
      <c r="AK21" s="77" t="s">
        <v>1355</v>
      </c>
      <c r="AL21" s="77">
        <v>25.055</v>
      </c>
      <c r="AM21" s="101">
        <v>9.7019110108613038</v>
      </c>
      <c r="AN21" s="77">
        <v>3.2861940894045509</v>
      </c>
      <c r="AO21" s="77">
        <v>26748.10417481916</v>
      </c>
      <c r="AP21" s="77">
        <v>234.05273654365271</v>
      </c>
      <c r="AQ21" s="77">
        <v>4969.0509889317609</v>
      </c>
      <c r="AR21" s="77">
        <v>46.689167163458308</v>
      </c>
      <c r="AS21" s="77">
        <v>6343.9668458246224</v>
      </c>
      <c r="AT21" s="77">
        <v>48.505610522496752</v>
      </c>
      <c r="AU21" s="77">
        <v>33755.926549395554</v>
      </c>
      <c r="AV21" s="77">
        <v>289.62351710567611</v>
      </c>
      <c r="AW21" s="77">
        <v>18169.95836088197</v>
      </c>
      <c r="AX21" s="77">
        <v>299.63399309699588</v>
      </c>
      <c r="AY21" s="77">
        <v>1207.873126357712</v>
      </c>
      <c r="AZ21" s="77">
        <v>210.35266819028371</v>
      </c>
      <c r="BA21" s="77">
        <v>12105.37365881237</v>
      </c>
      <c r="BB21" s="77">
        <v>233.4444836216247</v>
      </c>
      <c r="BC21" s="77">
        <v>9575.5119219882981</v>
      </c>
      <c r="BD21" s="77">
        <v>154.49010364542519</v>
      </c>
      <c r="BE21" s="90">
        <v>321.78446344292769</v>
      </c>
      <c r="BF21" s="77">
        <v>8.6091009269326069</v>
      </c>
      <c r="BG21" s="77">
        <v>21368.128900317799</v>
      </c>
      <c r="BH21" s="77">
        <v>176.65796045066679</v>
      </c>
      <c r="BI21" s="77">
        <v>102571.11580197859</v>
      </c>
      <c r="BJ21" s="77">
        <v>900.20857662752792</v>
      </c>
      <c r="BK21" s="77">
        <v>216771.04873121879</v>
      </c>
      <c r="BL21" s="77">
        <v>1514.4264349786499</v>
      </c>
      <c r="BM21" s="77">
        <v>25128.061078232451</v>
      </c>
      <c r="BN21" s="77">
        <v>285.36800442594142</v>
      </c>
      <c r="BO21" s="77">
        <v>91518.079002682352</v>
      </c>
      <c r="BP21" s="77">
        <v>933.45370607485552</v>
      </c>
      <c r="BQ21" s="77">
        <v>17099.537184251909</v>
      </c>
      <c r="BR21" s="77">
        <v>270.76779784928527</v>
      </c>
      <c r="BS21" s="77">
        <v>1229.614456619629</v>
      </c>
      <c r="BT21" s="77">
        <v>13.75811453936284</v>
      </c>
      <c r="BU21" s="77">
        <v>11851.069640261619</v>
      </c>
      <c r="BV21" s="77">
        <v>240.44943757513019</v>
      </c>
      <c r="BW21" s="77">
        <v>1318.607331220697</v>
      </c>
      <c r="BX21" s="77">
        <v>17.757856414160319</v>
      </c>
      <c r="BY21" s="77">
        <v>5668.5498139079327</v>
      </c>
      <c r="BZ21" s="77">
        <v>90.688167686349061</v>
      </c>
      <c r="CA21" s="77">
        <v>699.82365267663033</v>
      </c>
      <c r="CB21" s="77">
        <v>7.4811318576177364</v>
      </c>
      <c r="CC21" s="77">
        <v>1275.0066203624051</v>
      </c>
      <c r="CD21" s="77">
        <v>15.840572580938209</v>
      </c>
      <c r="CE21" s="77">
        <v>102.2447254381923</v>
      </c>
      <c r="CF21" s="77">
        <v>1.424238255029868</v>
      </c>
      <c r="CG21" s="77">
        <v>406.27495397395933</v>
      </c>
      <c r="CH21" s="77">
        <v>5.4127894771804312</v>
      </c>
      <c r="CI21" s="77">
        <v>37.268163228941681</v>
      </c>
      <c r="CJ21" s="77">
        <v>0.60304869496882163</v>
      </c>
    </row>
    <row r="22" spans="1:88" x14ac:dyDescent="0.3">
      <c r="A22" s="77" t="s">
        <v>1356</v>
      </c>
      <c r="B22" s="77" t="s">
        <v>1338</v>
      </c>
      <c r="C22" s="78">
        <v>21.351512855234049</v>
      </c>
      <c r="D22" s="79">
        <v>0.1205878047556624</v>
      </c>
      <c r="E22" s="80">
        <v>23030.986947514681</v>
      </c>
      <c r="F22" s="81">
        <v>2.020508743430802E-3</v>
      </c>
      <c r="G22" s="77">
        <v>77.883281634168981</v>
      </c>
      <c r="H22" s="82">
        <v>1763.466214496782</v>
      </c>
      <c r="I22" s="162">
        <v>4.7466270221147813</v>
      </c>
      <c r="J22" s="162">
        <v>0.18145302614364581</v>
      </c>
      <c r="K22" s="162">
        <v>9.8105424237501682E-2</v>
      </c>
      <c r="L22" s="163">
        <v>7.1864087877030651E-4</v>
      </c>
      <c r="M22" s="77">
        <v>7.734996476010148E-3</v>
      </c>
      <c r="N22" s="82">
        <v>1.232910953517188</v>
      </c>
      <c r="O22" s="162">
        <v>2.947340365671264</v>
      </c>
      <c r="P22" s="162">
        <v>0.16819788261354299</v>
      </c>
      <c r="Q22" s="162">
        <v>0.21710852085454119</v>
      </c>
      <c r="R22" s="162">
        <v>1.011145817509188E-2</v>
      </c>
      <c r="S22" s="163">
        <v>0.990131797594066</v>
      </c>
      <c r="T22" s="77">
        <v>0</v>
      </c>
      <c r="U22" s="82">
        <v>0</v>
      </c>
      <c r="V22" s="166">
        <v>1586.396577904942</v>
      </c>
      <c r="W22" s="79">
        <v>12.34711856162463</v>
      </c>
      <c r="X22" s="79">
        <v>13.608358255581731</v>
      </c>
      <c r="Y22" s="79">
        <v>1262.9420370004279</v>
      </c>
      <c r="Z22" s="79">
        <v>44.582729927070588</v>
      </c>
      <c r="AA22" s="79">
        <v>52.406905070703402</v>
      </c>
      <c r="AB22" s="79">
        <v>1383.018526262945</v>
      </c>
      <c r="AC22" s="79">
        <v>30.430922755009242</v>
      </c>
      <c r="AD22" s="160">
        <v>40.115177780848207</v>
      </c>
      <c r="AE22" s="77">
        <v>0</v>
      </c>
      <c r="AF22" s="77">
        <v>0</v>
      </c>
      <c r="AG22" s="82">
        <v>0</v>
      </c>
      <c r="AH22" s="83">
        <v>79.610738865077479</v>
      </c>
      <c r="AI22" s="77"/>
      <c r="AJ22" s="77" t="s">
        <v>1357</v>
      </c>
      <c r="AK22" s="77" t="s">
        <v>1357</v>
      </c>
      <c r="AL22" s="77">
        <v>25.042999999999999</v>
      </c>
      <c r="AM22" s="101">
        <v>78.786253044948467</v>
      </c>
      <c r="AN22" s="77">
        <v>52.102042879687673</v>
      </c>
      <c r="AO22" s="77">
        <v>17598.215946732471</v>
      </c>
      <c r="AP22" s="77">
        <v>794.1289813448559</v>
      </c>
      <c r="AQ22" s="77">
        <v>1909.6159162162401</v>
      </c>
      <c r="AR22" s="77">
        <v>91.711981890484125</v>
      </c>
      <c r="AS22" s="77">
        <v>62.261858873581303</v>
      </c>
      <c r="AT22" s="77">
        <v>3.0203521880323132</v>
      </c>
      <c r="AU22" s="77">
        <v>59.895630180112548</v>
      </c>
      <c r="AV22" s="77">
        <v>2.3192321169683079</v>
      </c>
      <c r="AW22" s="77">
        <v>23030.986947514681</v>
      </c>
      <c r="AX22" s="77">
        <v>610.79004568717301</v>
      </c>
      <c r="AY22" s="77">
        <v>259686.18944479979</v>
      </c>
      <c r="AZ22" s="77">
        <v>1723.3442166463101</v>
      </c>
      <c r="BA22" s="77">
        <v>1896.5890317328531</v>
      </c>
      <c r="BB22" s="77">
        <v>78.161271647508201</v>
      </c>
      <c r="BC22" s="77">
        <v>36446.76511478499</v>
      </c>
      <c r="BD22" s="77">
        <v>1521.6782149524979</v>
      </c>
      <c r="BE22" s="90">
        <v>915.43240881269514</v>
      </c>
      <c r="BF22" s="77">
        <v>39.391818534631923</v>
      </c>
      <c r="BG22" s="77">
        <v>19385.141043934738</v>
      </c>
      <c r="BH22" s="77">
        <v>774.47562121510816</v>
      </c>
      <c r="BI22" s="77">
        <v>139.4605245624885</v>
      </c>
      <c r="BJ22" s="77">
        <v>6.4077940308386596</v>
      </c>
      <c r="BK22" s="77">
        <v>366.70291120565378</v>
      </c>
      <c r="BL22" s="77">
        <v>16.610653604679602</v>
      </c>
      <c r="BM22" s="77">
        <v>51.636790730544313</v>
      </c>
      <c r="BN22" s="77">
        <v>2.6987860297398538</v>
      </c>
      <c r="BO22" s="77">
        <v>190.99038281394411</v>
      </c>
      <c r="BP22" s="77">
        <v>11.04598721889306</v>
      </c>
      <c r="BQ22" s="77">
        <v>40.976230919222097</v>
      </c>
      <c r="BR22" s="77">
        <v>3.9219683321931118</v>
      </c>
      <c r="BS22" s="77">
        <v>134.10689680343759</v>
      </c>
      <c r="BT22" s="77">
        <v>5.819119992657332</v>
      </c>
      <c r="BU22" s="77">
        <v>134.75189879416379</v>
      </c>
      <c r="BV22" s="77">
        <v>6.5612974237860771</v>
      </c>
      <c r="BW22" s="77">
        <v>75.510553540361798</v>
      </c>
      <c r="BX22" s="77">
        <v>3.0453759206099269</v>
      </c>
      <c r="BY22" s="77">
        <v>1272.1432833949741</v>
      </c>
      <c r="BZ22" s="77">
        <v>62.158069175558367</v>
      </c>
      <c r="CA22" s="77">
        <v>533.73924651358834</v>
      </c>
      <c r="CB22" s="77">
        <v>22.274327058752299</v>
      </c>
      <c r="CC22" s="77">
        <v>3063.6680460608532</v>
      </c>
      <c r="CD22" s="77">
        <v>110.34937831312099</v>
      </c>
      <c r="CE22" s="77">
        <v>788.56251441849508</v>
      </c>
      <c r="CF22" s="77">
        <v>32.125148474935642</v>
      </c>
      <c r="CG22" s="77">
        <v>8271.2597749518136</v>
      </c>
      <c r="CH22" s="77">
        <v>345.07852640063351</v>
      </c>
      <c r="CI22" s="77">
        <v>1692.2573449045019</v>
      </c>
      <c r="CJ22" s="77">
        <v>65.937343327920871</v>
      </c>
    </row>
    <row r="23" spans="1:88" x14ac:dyDescent="0.3">
      <c r="A23" s="77" t="s">
        <v>1358</v>
      </c>
      <c r="B23" s="77" t="s">
        <v>1359</v>
      </c>
      <c r="C23" s="78">
        <v>7.4772969464616548E-2</v>
      </c>
      <c r="D23" s="79">
        <v>0.36816531827095339</v>
      </c>
      <c r="E23" s="80">
        <v>2576.660080326903</v>
      </c>
      <c r="F23" s="81">
        <v>33.108465930292162</v>
      </c>
      <c r="G23" s="77">
        <v>21319.085134548081</v>
      </c>
      <c r="H23" s="82">
        <v>78.779575984733953</v>
      </c>
      <c r="I23" s="162">
        <v>2.878937259498259</v>
      </c>
      <c r="J23" s="162">
        <v>7.0328439004024357E-2</v>
      </c>
      <c r="K23" s="162">
        <v>0.1177107380147467</v>
      </c>
      <c r="L23" s="163">
        <v>4.1398687449373538E-4</v>
      </c>
      <c r="M23" s="77">
        <v>4.4173164440597592</v>
      </c>
      <c r="N23" s="82">
        <v>8.4576719735194913E-2</v>
      </c>
      <c r="O23" s="162">
        <v>5.6327834743699272</v>
      </c>
      <c r="P23" s="162">
        <v>0.20977741083449711</v>
      </c>
      <c r="Q23" s="162">
        <v>0.34736158346308582</v>
      </c>
      <c r="R23" s="162">
        <v>8.5072192972459083E-3</v>
      </c>
      <c r="S23" s="163">
        <v>0.61126369272038583</v>
      </c>
      <c r="T23" s="77">
        <v>0</v>
      </c>
      <c r="U23" s="82">
        <v>0</v>
      </c>
      <c r="V23" s="166">
        <v>1920.876663688086</v>
      </c>
      <c r="W23" s="79">
        <v>3.0428581606397391</v>
      </c>
      <c r="X23" s="79">
        <v>6.300292886958812</v>
      </c>
      <c r="Y23" s="79">
        <v>1921.9804997865481</v>
      </c>
      <c r="Z23" s="79">
        <v>1.94737745116404</v>
      </c>
      <c r="AA23" s="79">
        <v>40.688921134098742</v>
      </c>
      <c r="AB23" s="79">
        <v>1921.3870434450939</v>
      </c>
      <c r="AC23" s="79">
        <v>1.9189076707460511</v>
      </c>
      <c r="AD23" s="160">
        <v>33.572225250969602</v>
      </c>
      <c r="AE23" s="77">
        <v>0</v>
      </c>
      <c r="AF23" s="77">
        <v>0</v>
      </c>
      <c r="AG23" s="82">
        <v>0</v>
      </c>
      <c r="AH23" s="83">
        <v>100.05746522508851</v>
      </c>
      <c r="AI23" s="77"/>
      <c r="AJ23" s="77" t="s">
        <v>1360</v>
      </c>
      <c r="AK23" s="77" t="s">
        <v>1360</v>
      </c>
      <c r="AL23" s="77">
        <v>25.05</v>
      </c>
      <c r="AM23" s="101">
        <v>3.026541104943294</v>
      </c>
      <c r="AN23" s="77">
        <v>2.2979413379864089</v>
      </c>
      <c r="AO23" s="77">
        <v>3079.459653090109</v>
      </c>
      <c r="AP23" s="77">
        <v>22.728193530275249</v>
      </c>
      <c r="AQ23" s="77">
        <v>398.52856086358082</v>
      </c>
      <c r="AR23" s="77">
        <v>3.1821058931506112</v>
      </c>
      <c r="AS23" s="77">
        <v>6248.7702772912826</v>
      </c>
      <c r="AT23" s="77">
        <v>41.736861771259782</v>
      </c>
      <c r="AU23" s="77">
        <v>44184.131569217643</v>
      </c>
      <c r="AV23" s="77">
        <v>259.37417266933329</v>
      </c>
      <c r="AW23" s="77">
        <v>2576.660080326903</v>
      </c>
      <c r="AX23" s="77">
        <v>13.74463674255845</v>
      </c>
      <c r="AY23" s="77">
        <v>3217.2211411865201</v>
      </c>
      <c r="AZ23" s="77">
        <v>161.36881449307941</v>
      </c>
      <c r="BA23" s="77">
        <v>9099.4848102891519</v>
      </c>
      <c r="BB23" s="77">
        <v>161.13403619087291</v>
      </c>
      <c r="BC23" s="77">
        <v>6161.1426024778793</v>
      </c>
      <c r="BD23" s="77">
        <v>83.965365810095307</v>
      </c>
      <c r="BE23" s="90">
        <v>55.864617792046147</v>
      </c>
      <c r="BF23" s="77">
        <v>0.73881351721826916</v>
      </c>
      <c r="BG23" s="77">
        <v>2316.8826438090141</v>
      </c>
      <c r="BH23" s="77">
        <v>50.763715971062908</v>
      </c>
      <c r="BI23" s="77">
        <v>116573.516877741</v>
      </c>
      <c r="BJ23" s="77">
        <v>861.43045093077944</v>
      </c>
      <c r="BK23" s="77">
        <v>241950.8828453258</v>
      </c>
      <c r="BL23" s="77">
        <v>1208.2333576247111</v>
      </c>
      <c r="BM23" s="77">
        <v>28814.402640851389</v>
      </c>
      <c r="BN23" s="77">
        <v>236.98679287679579</v>
      </c>
      <c r="BO23" s="77">
        <v>108178.65576148991</v>
      </c>
      <c r="BP23" s="77">
        <v>825.5992683884258</v>
      </c>
      <c r="BQ23" s="77">
        <v>18761.677442863489</v>
      </c>
      <c r="BR23" s="77">
        <v>158.5184975682786</v>
      </c>
      <c r="BS23" s="77">
        <v>225.752650996531</v>
      </c>
      <c r="BT23" s="77">
        <v>1.7938195941541191</v>
      </c>
      <c r="BU23" s="77">
        <v>11485.182278068751</v>
      </c>
      <c r="BV23" s="77">
        <v>190.02359437270249</v>
      </c>
      <c r="BW23" s="77">
        <v>636.09264966735907</v>
      </c>
      <c r="BX23" s="77">
        <v>4.1064106935744524</v>
      </c>
      <c r="BY23" s="77">
        <v>1211.598359546608</v>
      </c>
      <c r="BZ23" s="77">
        <v>9.3932670678929977</v>
      </c>
      <c r="CA23" s="77">
        <v>74.870408711568857</v>
      </c>
      <c r="CB23" s="77">
        <v>0.81748676455985592</v>
      </c>
      <c r="CC23" s="77">
        <v>110.4071848667048</v>
      </c>
      <c r="CD23" s="77">
        <v>1.305101578293399</v>
      </c>
      <c r="CE23" s="77">
        <v>3.121621842440915</v>
      </c>
      <c r="CF23" s="77">
        <v>6.2162318026514292E-2</v>
      </c>
      <c r="CG23" s="77">
        <v>25.21232373722281</v>
      </c>
      <c r="CH23" s="77">
        <v>0.38992233231487738</v>
      </c>
      <c r="CI23" s="77">
        <v>2.6663120958677049</v>
      </c>
      <c r="CJ23" s="77">
        <v>4.6500344487946911E-2</v>
      </c>
    </row>
    <row r="24" spans="1:88" x14ac:dyDescent="0.3">
      <c r="A24" s="77" t="s">
        <v>1361</v>
      </c>
      <c r="B24" s="77" t="s">
        <v>1359</v>
      </c>
      <c r="C24" s="78">
        <v>1.8118708587546668E-2</v>
      </c>
      <c r="D24" s="79">
        <v>0.53201246879062936</v>
      </c>
      <c r="E24" s="80">
        <v>4135.658498173455</v>
      </c>
      <c r="F24" s="81">
        <v>9.3786407995713486</v>
      </c>
      <c r="G24" s="77">
        <v>88016.585278988947</v>
      </c>
      <c r="H24" s="82">
        <v>106.8028073291442</v>
      </c>
      <c r="I24" s="162">
        <v>2.8746787584380078</v>
      </c>
      <c r="J24" s="162">
        <v>7.2991314745648281E-2</v>
      </c>
      <c r="K24" s="162">
        <v>0.1175460474319326</v>
      </c>
      <c r="L24" s="163">
        <v>4.0438180536732441E-4</v>
      </c>
      <c r="M24" s="77">
        <v>2.834997788342275</v>
      </c>
      <c r="N24" s="82">
        <v>0.1585932795106591</v>
      </c>
      <c r="O24" s="162">
        <v>5.6455993227970556</v>
      </c>
      <c r="P24" s="162">
        <v>0.21094369820853459</v>
      </c>
      <c r="Q24" s="162">
        <v>0.34796299395877989</v>
      </c>
      <c r="R24" s="162">
        <v>8.6043537681693774E-3</v>
      </c>
      <c r="S24" s="163">
        <v>0.91416511102389852</v>
      </c>
      <c r="T24" s="77">
        <v>0</v>
      </c>
      <c r="U24" s="82">
        <v>0</v>
      </c>
      <c r="V24" s="166">
        <v>1918.3794348587221</v>
      </c>
      <c r="W24" s="79">
        <v>2.7540919159660882</v>
      </c>
      <c r="X24" s="79">
        <v>6.1794746072996292</v>
      </c>
      <c r="Y24" s="79">
        <v>1924.804996454882</v>
      </c>
      <c r="Z24" s="79">
        <v>5.7056891527355784</v>
      </c>
      <c r="AA24" s="79">
        <v>41.285876546483252</v>
      </c>
      <c r="AB24" s="79">
        <v>1922.9768052128361</v>
      </c>
      <c r="AC24" s="79">
        <v>3.132966288443142</v>
      </c>
      <c r="AD24" s="160">
        <v>32.523919490756903</v>
      </c>
      <c r="AE24" s="77">
        <v>0</v>
      </c>
      <c r="AF24" s="77">
        <v>0</v>
      </c>
      <c r="AG24" s="82">
        <v>0</v>
      </c>
      <c r="AH24" s="83">
        <v>100.3349473769058</v>
      </c>
      <c r="AI24" s="77"/>
      <c r="AJ24" s="77" t="s">
        <v>1362</v>
      </c>
      <c r="AK24" s="77" t="s">
        <v>1362</v>
      </c>
      <c r="AL24" s="77">
        <v>25.079000000000001</v>
      </c>
      <c r="AM24" s="101">
        <v>1.584716343706382</v>
      </c>
      <c r="AN24" s="77">
        <v>2.5018140338429729</v>
      </c>
      <c r="AO24" s="77">
        <v>5025.6423854643417</v>
      </c>
      <c r="AP24" s="77">
        <v>40.519354071935837</v>
      </c>
      <c r="AQ24" s="77">
        <v>648.731301796156</v>
      </c>
      <c r="AR24" s="77">
        <v>5.2939750453352303</v>
      </c>
      <c r="AS24" s="77">
        <v>6518.4802677784028</v>
      </c>
      <c r="AT24" s="77">
        <v>65.430449875484442</v>
      </c>
      <c r="AU24" s="77">
        <v>43519.593692031864</v>
      </c>
      <c r="AV24" s="77">
        <v>401.80157280722642</v>
      </c>
      <c r="AW24" s="77">
        <v>4135.658498173455</v>
      </c>
      <c r="AX24" s="77">
        <v>29.033028817898749</v>
      </c>
      <c r="AY24" s="77">
        <v>-909.12109402509043</v>
      </c>
      <c r="AZ24" s="77">
        <v>182.27539048898981</v>
      </c>
      <c r="BA24" s="77">
        <v>10739.54641723014</v>
      </c>
      <c r="BB24" s="77">
        <v>201.249896508288</v>
      </c>
      <c r="BC24" s="77">
        <v>5866.860888102884</v>
      </c>
      <c r="BD24" s="77">
        <v>105.7881911457045</v>
      </c>
      <c r="BE24" s="90">
        <v>54.691129406564187</v>
      </c>
      <c r="BF24" s="77">
        <v>0.85873838902982746</v>
      </c>
      <c r="BG24" s="77">
        <v>3985.90765442565</v>
      </c>
      <c r="BH24" s="77">
        <v>40.63247111643404</v>
      </c>
      <c r="BI24" s="77">
        <v>121428.95553965071</v>
      </c>
      <c r="BJ24" s="77">
        <v>1051.5094962362689</v>
      </c>
      <c r="BK24" s="77">
        <v>243394.52302472221</v>
      </c>
      <c r="BL24" s="77">
        <v>1340.688173926801</v>
      </c>
      <c r="BM24" s="77">
        <v>27625.865056511051</v>
      </c>
      <c r="BN24" s="77">
        <v>267.79360790975971</v>
      </c>
      <c r="BO24" s="77">
        <v>103680.20809685461</v>
      </c>
      <c r="BP24" s="77">
        <v>1056.6370145158751</v>
      </c>
      <c r="BQ24" s="77">
        <v>18767.08283007711</v>
      </c>
      <c r="BR24" s="77">
        <v>200.318548189312</v>
      </c>
      <c r="BS24" s="77">
        <v>263.76489884328532</v>
      </c>
      <c r="BT24" s="77">
        <v>2.3281520387631831</v>
      </c>
      <c r="BU24" s="77">
        <v>12626.82688402398</v>
      </c>
      <c r="BV24" s="77">
        <v>220.61853662724229</v>
      </c>
      <c r="BW24" s="77">
        <v>848.74123872761402</v>
      </c>
      <c r="BX24" s="77">
        <v>6.3299253229991956</v>
      </c>
      <c r="BY24" s="77">
        <v>1989.8765795035861</v>
      </c>
      <c r="BZ24" s="77">
        <v>14.479707668118589</v>
      </c>
      <c r="CA24" s="77">
        <v>146.71351496991389</v>
      </c>
      <c r="CB24" s="77">
        <v>1.336186210245806</v>
      </c>
      <c r="CC24" s="77">
        <v>198.39605290095199</v>
      </c>
      <c r="CD24" s="77">
        <v>2.3229658193721479</v>
      </c>
      <c r="CE24" s="77">
        <v>7.7950228901107828</v>
      </c>
      <c r="CF24" s="77">
        <v>0.12679397610841281</v>
      </c>
      <c r="CG24" s="77">
        <v>43.303885071948457</v>
      </c>
      <c r="CH24" s="77">
        <v>0.55845826375465768</v>
      </c>
      <c r="CI24" s="77">
        <v>4.6321299219687528</v>
      </c>
      <c r="CJ24" s="77">
        <v>0.10428723939748009</v>
      </c>
    </row>
    <row r="25" spans="1:88" x14ac:dyDescent="0.3">
      <c r="A25" s="77" t="s">
        <v>1363</v>
      </c>
      <c r="B25" s="77" t="s">
        <v>1359</v>
      </c>
      <c r="C25" s="78">
        <v>-1.1663346862108479</v>
      </c>
      <c r="D25" s="79">
        <v>0.4715777925398531</v>
      </c>
      <c r="E25" s="80">
        <v>3807.5913470673818</v>
      </c>
      <c r="F25" s="81">
        <v>15.01515896010639</v>
      </c>
      <c r="G25" s="77">
        <v>-1366.144617423744</v>
      </c>
      <c r="H25" s="82">
        <v>560.71565152528774</v>
      </c>
      <c r="I25" s="162">
        <v>2.9756112138680759</v>
      </c>
      <c r="J25" s="162">
        <v>7.6494874269309648E-2</v>
      </c>
      <c r="K25" s="162">
        <v>0.1179957206982236</v>
      </c>
      <c r="L25" s="163">
        <v>4.0161910086553032E-4</v>
      </c>
      <c r="M25" s="77">
        <v>2.965382799287124</v>
      </c>
      <c r="N25" s="82">
        <v>0.52286025176932793</v>
      </c>
      <c r="O25" s="162">
        <v>5.4575192328989317</v>
      </c>
      <c r="P25" s="162">
        <v>0.20511792043680971</v>
      </c>
      <c r="Q25" s="162">
        <v>0.33629154823776092</v>
      </c>
      <c r="R25" s="162">
        <v>8.4277429220771752E-3</v>
      </c>
      <c r="S25" s="163">
        <v>0.9629659499987645</v>
      </c>
      <c r="T25" s="77">
        <v>0</v>
      </c>
      <c r="U25" s="82">
        <v>0</v>
      </c>
      <c r="V25" s="166">
        <v>1925.231063165452</v>
      </c>
      <c r="W25" s="79">
        <v>2.598585082311851</v>
      </c>
      <c r="X25" s="79">
        <v>6.1046403262160647</v>
      </c>
      <c r="Y25" s="79">
        <v>1868.6699571489071</v>
      </c>
      <c r="Z25" s="79">
        <v>8.5959745889655466</v>
      </c>
      <c r="AA25" s="79">
        <v>40.784028319271819</v>
      </c>
      <c r="AB25" s="79">
        <v>1893.691963893104</v>
      </c>
      <c r="AC25" s="79">
        <v>4.6299350060825821</v>
      </c>
      <c r="AD25" s="160">
        <v>32.573005592070018</v>
      </c>
      <c r="AE25" s="77">
        <v>0</v>
      </c>
      <c r="AF25" s="77">
        <v>0</v>
      </c>
      <c r="AG25" s="82">
        <v>0</v>
      </c>
      <c r="AH25" s="83">
        <v>97.062113369210465</v>
      </c>
      <c r="AI25" s="77"/>
      <c r="AJ25" s="77" t="s">
        <v>1364</v>
      </c>
      <c r="AK25" s="77" t="s">
        <v>1364</v>
      </c>
      <c r="AL25" s="77">
        <v>25.009</v>
      </c>
      <c r="AM25" s="101">
        <v>2.9082208866165322</v>
      </c>
      <c r="AN25" s="77">
        <v>2.7566640427887319</v>
      </c>
      <c r="AO25" s="77">
        <v>4512.2677115388997</v>
      </c>
      <c r="AP25" s="77">
        <v>66.251252590670106</v>
      </c>
      <c r="AQ25" s="77">
        <v>583.09030269442007</v>
      </c>
      <c r="AR25" s="77">
        <v>8.4975207373359236</v>
      </c>
      <c r="AS25" s="77">
        <v>6095.1149126312403</v>
      </c>
      <c r="AT25" s="77">
        <v>49.085407214232568</v>
      </c>
      <c r="AU25" s="77">
        <v>41030.900449499859</v>
      </c>
      <c r="AV25" s="77">
        <v>268.61422712919182</v>
      </c>
      <c r="AW25" s="77">
        <v>3807.5913470673818</v>
      </c>
      <c r="AX25" s="77">
        <v>45.493520063110793</v>
      </c>
      <c r="AY25" s="77">
        <v>151.93503940757191</v>
      </c>
      <c r="AZ25" s="77">
        <v>193.742369404187</v>
      </c>
      <c r="BA25" s="77">
        <v>11177.22135269882</v>
      </c>
      <c r="BB25" s="77">
        <v>179.67078444328089</v>
      </c>
      <c r="BC25" s="77">
        <v>5648.947289910876</v>
      </c>
      <c r="BD25" s="77">
        <v>93.283185723051247</v>
      </c>
      <c r="BE25" s="90">
        <v>56.456083521053522</v>
      </c>
      <c r="BF25" s="77">
        <v>1.363118942380678</v>
      </c>
      <c r="BG25" s="77">
        <v>3265.5168407524911</v>
      </c>
      <c r="BH25" s="77">
        <v>97.976694502034874</v>
      </c>
      <c r="BI25" s="77">
        <v>124620.4351481</v>
      </c>
      <c r="BJ25" s="77">
        <v>955.37685664131732</v>
      </c>
      <c r="BK25" s="77">
        <v>245179.4260311501</v>
      </c>
      <c r="BL25" s="77">
        <v>1471.9600117099981</v>
      </c>
      <c r="BM25" s="77">
        <v>27878.3656542395</v>
      </c>
      <c r="BN25" s="77">
        <v>191.32717821215621</v>
      </c>
      <c r="BO25" s="77">
        <v>104178.1641940417</v>
      </c>
      <c r="BP25" s="77">
        <v>733.36175782058183</v>
      </c>
      <c r="BQ25" s="77">
        <v>17637.579711076542</v>
      </c>
      <c r="BR25" s="77">
        <v>195.042413942737</v>
      </c>
      <c r="BS25" s="77">
        <v>360.2394211813737</v>
      </c>
      <c r="BT25" s="77">
        <v>8.9773843170498111</v>
      </c>
      <c r="BU25" s="77">
        <v>11110.65196582214</v>
      </c>
      <c r="BV25" s="77">
        <v>186.10961283131351</v>
      </c>
      <c r="BW25" s="77">
        <v>720.62902921189209</v>
      </c>
      <c r="BX25" s="77">
        <v>6.326033312158323</v>
      </c>
      <c r="BY25" s="77">
        <v>1590.8764764470179</v>
      </c>
      <c r="BZ25" s="77">
        <v>19.49351763236259</v>
      </c>
      <c r="CA25" s="77">
        <v>107.68656329141371</v>
      </c>
      <c r="CB25" s="77">
        <v>2.323186950699299</v>
      </c>
      <c r="CC25" s="77">
        <v>155.9904507844301</v>
      </c>
      <c r="CD25" s="77">
        <v>4.5171168158400681</v>
      </c>
      <c r="CE25" s="77">
        <v>5.6298276344106712</v>
      </c>
      <c r="CF25" s="77">
        <v>0.36916983107442608</v>
      </c>
      <c r="CG25" s="77">
        <v>35.761878272816503</v>
      </c>
      <c r="CH25" s="77">
        <v>1.5039004017619939</v>
      </c>
      <c r="CI25" s="77">
        <v>3.8181016835665131</v>
      </c>
      <c r="CJ25" s="77">
        <v>0.15700203281700201</v>
      </c>
    </row>
    <row r="26" spans="1:88" x14ac:dyDescent="0.3">
      <c r="A26" s="77" t="s">
        <v>1365</v>
      </c>
      <c r="B26" s="77" t="s">
        <v>1359</v>
      </c>
      <c r="C26" s="78">
        <v>0.3632619962665895</v>
      </c>
      <c r="D26" s="79">
        <v>6.7721058847816915E-2</v>
      </c>
      <c r="E26" s="80">
        <v>550.20952898427822</v>
      </c>
      <c r="F26" s="81">
        <v>219.5685397814064</v>
      </c>
      <c r="G26" s="77">
        <v>4395.7013594791233</v>
      </c>
      <c r="H26" s="82">
        <v>72.070280553910777</v>
      </c>
      <c r="I26" s="162">
        <v>2.8976201989797099</v>
      </c>
      <c r="J26" s="162">
        <v>7.1084045037264482E-2</v>
      </c>
      <c r="K26" s="162">
        <v>0.1169587585836472</v>
      </c>
      <c r="L26" s="163">
        <v>4.1173134940069862E-4</v>
      </c>
      <c r="M26" s="77">
        <v>29.003001894582219</v>
      </c>
      <c r="N26" s="82">
        <v>0.5387967065782584</v>
      </c>
      <c r="O26" s="162">
        <v>5.5621727937121426</v>
      </c>
      <c r="P26" s="162">
        <v>0.20719805846570019</v>
      </c>
      <c r="Q26" s="162">
        <v>0.34512208948562961</v>
      </c>
      <c r="R26" s="162">
        <v>8.4636055893154098E-3</v>
      </c>
      <c r="S26" s="163">
        <v>0.56857275591151923</v>
      </c>
      <c r="T26" s="77">
        <v>0</v>
      </c>
      <c r="U26" s="82">
        <v>0</v>
      </c>
      <c r="V26" s="166">
        <v>1909.3780656195211</v>
      </c>
      <c r="W26" s="79">
        <v>3.0626229450703408</v>
      </c>
      <c r="X26" s="79">
        <v>6.3216204220489409</v>
      </c>
      <c r="Y26" s="79">
        <v>1911.256757840174</v>
      </c>
      <c r="Z26" s="79">
        <v>1.96236945504959</v>
      </c>
      <c r="AA26" s="79">
        <v>40.562875450666567</v>
      </c>
      <c r="AB26" s="79">
        <v>1910.220864754765</v>
      </c>
      <c r="AC26" s="79">
        <v>1.901102155346291</v>
      </c>
      <c r="AD26" s="160">
        <v>32.063784499435677</v>
      </c>
      <c r="AE26" s="77">
        <v>0</v>
      </c>
      <c r="AF26" s="77">
        <v>0</v>
      </c>
      <c r="AG26" s="82">
        <v>0</v>
      </c>
      <c r="AH26" s="83">
        <v>100.0983928879503</v>
      </c>
      <c r="AI26" s="77"/>
      <c r="AJ26" s="77" t="s">
        <v>1366</v>
      </c>
      <c r="AK26" s="77" t="s">
        <v>1366</v>
      </c>
      <c r="AL26" s="77">
        <v>25.003</v>
      </c>
      <c r="AM26" s="101">
        <v>2.9570008450017382</v>
      </c>
      <c r="AN26" s="77">
        <v>3.085889749168226</v>
      </c>
      <c r="AO26" s="77">
        <v>667.73551711678431</v>
      </c>
      <c r="AP26" s="77">
        <v>7.7385536711327161</v>
      </c>
      <c r="AQ26" s="77">
        <v>85.869715414968809</v>
      </c>
      <c r="AR26" s="77">
        <v>1.0159523277185369</v>
      </c>
      <c r="AS26" s="77">
        <v>8857.55437332572</v>
      </c>
      <c r="AT26" s="77">
        <v>58.362703622665109</v>
      </c>
      <c r="AU26" s="77">
        <v>60726.632041966332</v>
      </c>
      <c r="AV26" s="77">
        <v>415.38906360737468</v>
      </c>
      <c r="AW26" s="77">
        <v>550.20952898427822</v>
      </c>
      <c r="AX26" s="77">
        <v>4.8213073063223684</v>
      </c>
      <c r="AY26" s="77">
        <v>2197.8762938182372</v>
      </c>
      <c r="AZ26" s="77">
        <v>206.6074851233405</v>
      </c>
      <c r="BA26" s="77">
        <v>11183.866136209161</v>
      </c>
      <c r="BB26" s="77">
        <v>212.63491450372851</v>
      </c>
      <c r="BC26" s="77">
        <v>4283.496731651242</v>
      </c>
      <c r="BD26" s="77">
        <v>63.797668822118858</v>
      </c>
      <c r="BE26" s="90">
        <v>35.246569530954517</v>
      </c>
      <c r="BF26" s="77">
        <v>0.5897790142783309</v>
      </c>
      <c r="BG26" s="77">
        <v>698.14929717646703</v>
      </c>
      <c r="BH26" s="77">
        <v>6.3410908456762769</v>
      </c>
      <c r="BI26" s="77">
        <v>108940.1116811173</v>
      </c>
      <c r="BJ26" s="77">
        <v>845.16381721472658</v>
      </c>
      <c r="BK26" s="77">
        <v>245496.0447636212</v>
      </c>
      <c r="BL26" s="77">
        <v>1249.055121109742</v>
      </c>
      <c r="BM26" s="77">
        <v>30256.238275621748</v>
      </c>
      <c r="BN26" s="77">
        <v>216.91737080981261</v>
      </c>
      <c r="BO26" s="77">
        <v>115221.4587078715</v>
      </c>
      <c r="BP26" s="77">
        <v>973.95522605943017</v>
      </c>
      <c r="BQ26" s="77">
        <v>13796.752705641909</v>
      </c>
      <c r="BR26" s="77">
        <v>217.94103176118469</v>
      </c>
      <c r="BS26" s="77">
        <v>66.628678524135367</v>
      </c>
      <c r="BT26" s="77">
        <v>0.59959361679847489</v>
      </c>
      <c r="BU26" s="77">
        <v>5250.912261825556</v>
      </c>
      <c r="BV26" s="77">
        <v>52.266773519838317</v>
      </c>
      <c r="BW26" s="77">
        <v>243.81503364199921</v>
      </c>
      <c r="BX26" s="77">
        <v>1.9965867574764899</v>
      </c>
      <c r="BY26" s="77">
        <v>423.29876085785929</v>
      </c>
      <c r="BZ26" s="77">
        <v>4.1912392504277767</v>
      </c>
      <c r="CA26" s="77">
        <v>32.722558395866677</v>
      </c>
      <c r="CB26" s="77">
        <v>0.34441694439425091</v>
      </c>
      <c r="CC26" s="77">
        <v>89.039837158603717</v>
      </c>
      <c r="CD26" s="77">
        <v>1.2038208195302691</v>
      </c>
      <c r="CE26" s="77">
        <v>2.0853351472024539</v>
      </c>
      <c r="CF26" s="77">
        <v>5.1040415557884092E-2</v>
      </c>
      <c r="CG26" s="77">
        <v>14.86744500692463</v>
      </c>
      <c r="CH26" s="77">
        <v>0.31004409165077801</v>
      </c>
      <c r="CI26" s="77">
        <v>1.251096636409482</v>
      </c>
      <c r="CJ26" s="77">
        <v>3.4583869450798763E-2</v>
      </c>
    </row>
    <row r="27" spans="1:88" x14ac:dyDescent="0.3">
      <c r="A27" s="77" t="s">
        <v>1367</v>
      </c>
      <c r="B27" s="77" t="s">
        <v>1359</v>
      </c>
      <c r="C27" s="78">
        <v>0.32643152791512081</v>
      </c>
      <c r="D27" s="79">
        <v>6.6582365599935231E-2</v>
      </c>
      <c r="E27" s="80">
        <v>539.45630310375032</v>
      </c>
      <c r="F27" s="81">
        <v>183.5598545506538</v>
      </c>
      <c r="G27" s="77">
        <v>4892.2482932158082</v>
      </c>
      <c r="H27" s="82">
        <v>100.9496335643893</v>
      </c>
      <c r="I27" s="162">
        <v>2.9170095235723741</v>
      </c>
      <c r="J27" s="162">
        <v>7.1516201013220523E-2</v>
      </c>
      <c r="K27" s="162">
        <v>0.1168194890156905</v>
      </c>
      <c r="L27" s="163">
        <v>4.1447561724409631E-4</v>
      </c>
      <c r="M27" s="77">
        <v>29.59703943744767</v>
      </c>
      <c r="N27" s="82">
        <v>0.64316752857255088</v>
      </c>
      <c r="O27" s="162">
        <v>5.5310164654067382</v>
      </c>
      <c r="P27" s="162">
        <v>0.20605471989041579</v>
      </c>
      <c r="Q27" s="162">
        <v>0.34282903794711911</v>
      </c>
      <c r="R27" s="162">
        <v>8.4033888679701518E-3</v>
      </c>
      <c r="S27" s="163">
        <v>0.63106155637475836</v>
      </c>
      <c r="T27" s="77">
        <v>0</v>
      </c>
      <c r="U27" s="82">
        <v>0</v>
      </c>
      <c r="V27" s="166">
        <v>1907.23278914815</v>
      </c>
      <c r="W27" s="79">
        <v>3.165430714850086</v>
      </c>
      <c r="X27" s="79">
        <v>6.3740627535211303</v>
      </c>
      <c r="Y27" s="79">
        <v>1900.2575461712099</v>
      </c>
      <c r="Z27" s="79">
        <v>2.0245876900056281</v>
      </c>
      <c r="AA27" s="79">
        <v>40.342148941678637</v>
      </c>
      <c r="AB27" s="79">
        <v>1905.385851743102</v>
      </c>
      <c r="AC27" s="79">
        <v>1.9500086950671429</v>
      </c>
      <c r="AD27" s="160">
        <v>32.029802614405163</v>
      </c>
      <c r="AE27" s="77">
        <v>0</v>
      </c>
      <c r="AF27" s="77">
        <v>0</v>
      </c>
      <c r="AG27" s="82">
        <v>0</v>
      </c>
      <c r="AH27" s="83">
        <v>99.634274168490165</v>
      </c>
      <c r="AI27" s="77"/>
      <c r="AJ27" s="77" t="s">
        <v>1368</v>
      </c>
      <c r="AK27" s="77" t="s">
        <v>1368</v>
      </c>
      <c r="AL27" s="77">
        <v>25.015000000000001</v>
      </c>
      <c r="AM27" s="101">
        <v>2.483144894640458</v>
      </c>
      <c r="AN27" s="77">
        <v>2.504214493207511</v>
      </c>
      <c r="AO27" s="77">
        <v>652.61753825318749</v>
      </c>
      <c r="AP27" s="77">
        <v>7.6837222727648324</v>
      </c>
      <c r="AQ27" s="77">
        <v>83.620537327869414</v>
      </c>
      <c r="AR27" s="77">
        <v>1.018331470928272</v>
      </c>
      <c r="AS27" s="77">
        <v>8798.3925268058229</v>
      </c>
      <c r="AT27" s="77">
        <v>81.155725639378986</v>
      </c>
      <c r="AU27" s="77">
        <v>59868.855307300502</v>
      </c>
      <c r="AV27" s="77">
        <v>561.51158414678241</v>
      </c>
      <c r="AW27" s="77">
        <v>539.45630310375032</v>
      </c>
      <c r="AX27" s="77">
        <v>4.9036574820824796</v>
      </c>
      <c r="AY27" s="77">
        <v>3065.5640142476068</v>
      </c>
      <c r="AZ27" s="77">
        <v>147.92796616426779</v>
      </c>
      <c r="BA27" s="77">
        <v>11714.210356841249</v>
      </c>
      <c r="BB27" s="77">
        <v>255.6905006454661</v>
      </c>
      <c r="BC27" s="77">
        <v>4388.0536899284461</v>
      </c>
      <c r="BD27" s="77">
        <v>90.69561376575156</v>
      </c>
      <c r="BE27" s="90">
        <v>40.667084068824373</v>
      </c>
      <c r="BF27" s="77">
        <v>0.73126849448342746</v>
      </c>
      <c r="BG27" s="77">
        <v>682.34663847592128</v>
      </c>
      <c r="BH27" s="77">
        <v>6.230265874555708</v>
      </c>
      <c r="BI27" s="77">
        <v>110901.2426623495</v>
      </c>
      <c r="BJ27" s="77">
        <v>964.72342221341523</v>
      </c>
      <c r="BK27" s="77">
        <v>244370.44279040009</v>
      </c>
      <c r="BL27" s="77">
        <v>1651.1348208770789</v>
      </c>
      <c r="BM27" s="77">
        <v>29898.184213790351</v>
      </c>
      <c r="BN27" s="77">
        <v>232.53523419368841</v>
      </c>
      <c r="BO27" s="77">
        <v>114305.5480413042</v>
      </c>
      <c r="BP27" s="77">
        <v>1088.0166442380039</v>
      </c>
      <c r="BQ27" s="77">
        <v>13515.969196862479</v>
      </c>
      <c r="BR27" s="77">
        <v>246.65905589181679</v>
      </c>
      <c r="BS27" s="77">
        <v>70.615369639508231</v>
      </c>
      <c r="BT27" s="77">
        <v>0.83954187010524939</v>
      </c>
      <c r="BU27" s="77">
        <v>5290.853184934168</v>
      </c>
      <c r="BV27" s="77">
        <v>62.287683668034148</v>
      </c>
      <c r="BW27" s="77">
        <v>244.91642475889489</v>
      </c>
      <c r="BX27" s="77">
        <v>1.936857730816651</v>
      </c>
      <c r="BY27" s="77">
        <v>416.13271488735558</v>
      </c>
      <c r="BZ27" s="77">
        <v>4.145620296928584</v>
      </c>
      <c r="CA27" s="77">
        <v>32.198167243442022</v>
      </c>
      <c r="CB27" s="77">
        <v>0.40104536801815499</v>
      </c>
      <c r="CC27" s="77">
        <v>89.714477886323323</v>
      </c>
      <c r="CD27" s="77">
        <v>1.241785128844622</v>
      </c>
      <c r="CE27" s="77">
        <v>2.0591936996066011</v>
      </c>
      <c r="CF27" s="77">
        <v>8.7250660815217818E-2</v>
      </c>
      <c r="CG27" s="77">
        <v>14.418400698747631</v>
      </c>
      <c r="CH27" s="77">
        <v>0.24344486017596451</v>
      </c>
      <c r="CI27" s="77">
        <v>1.18797835877794</v>
      </c>
      <c r="CJ27" s="77">
        <v>3.3167974133942013E-2</v>
      </c>
    </row>
    <row r="28" spans="1:88" x14ac:dyDescent="0.3">
      <c r="A28" s="77" t="s">
        <v>1369</v>
      </c>
      <c r="B28" s="77" t="s">
        <v>1359</v>
      </c>
      <c r="C28" s="78">
        <v>-28.40007909426329</v>
      </c>
      <c r="D28" s="79">
        <v>6.0997406277222367E-2</v>
      </c>
      <c r="E28" s="80">
        <v>521.91747119897332</v>
      </c>
      <c r="F28" s="81">
        <v>247.0980785888716</v>
      </c>
      <c r="G28" s="77">
        <v>-56.24257335219081</v>
      </c>
      <c r="H28" s="82">
        <v>1948.1108183731949</v>
      </c>
      <c r="I28" s="162">
        <v>2.9149390119552221</v>
      </c>
      <c r="J28" s="162">
        <v>7.4728304387799746E-2</v>
      </c>
      <c r="K28" s="162">
        <v>0.1167667233577967</v>
      </c>
      <c r="L28" s="163">
        <v>4.1762289296295432E-4</v>
      </c>
      <c r="M28" s="77">
        <v>32.273993955299659</v>
      </c>
      <c r="N28" s="82">
        <v>1.1073035765863199</v>
      </c>
      <c r="O28" s="162">
        <v>5.5221208904223156</v>
      </c>
      <c r="P28" s="162">
        <v>0.20570828622052181</v>
      </c>
      <c r="Q28" s="162">
        <v>0.34301259265559669</v>
      </c>
      <c r="R28" s="162">
        <v>8.4051349420643413E-3</v>
      </c>
      <c r="S28" s="163">
        <v>0.58064023490052785</v>
      </c>
      <c r="T28" s="77">
        <v>0</v>
      </c>
      <c r="U28" s="82">
        <v>0</v>
      </c>
      <c r="V28" s="166">
        <v>1906.4162041959951</v>
      </c>
      <c r="W28" s="79">
        <v>3.2672938583495958</v>
      </c>
      <c r="X28" s="79">
        <v>6.4265191672476023</v>
      </c>
      <c r="Y28" s="79">
        <v>1901.141188162452</v>
      </c>
      <c r="Z28" s="79">
        <v>1.6472790987024719</v>
      </c>
      <c r="AA28" s="79">
        <v>40.341652245296324</v>
      </c>
      <c r="AB28" s="79">
        <v>1904.005283981712</v>
      </c>
      <c r="AC28" s="79">
        <v>1.8738673776265951</v>
      </c>
      <c r="AD28" s="160">
        <v>32.035567400856863</v>
      </c>
      <c r="AE28" s="77">
        <v>0</v>
      </c>
      <c r="AF28" s="77">
        <v>0</v>
      </c>
      <c r="AG28" s="82">
        <v>0</v>
      </c>
      <c r="AH28" s="83">
        <v>99.723301972468917</v>
      </c>
      <c r="AI28" s="77"/>
      <c r="AJ28" s="77" t="s">
        <v>1370</v>
      </c>
      <c r="AK28" s="77" t="s">
        <v>1370</v>
      </c>
      <c r="AL28" s="77">
        <v>25.004999999999999</v>
      </c>
      <c r="AM28" s="101">
        <v>1.1222991502969251</v>
      </c>
      <c r="AN28" s="77">
        <v>3.0753093541887169</v>
      </c>
      <c r="AO28" s="77">
        <v>629.74434488691895</v>
      </c>
      <c r="AP28" s="77">
        <v>9.7476520039859569</v>
      </c>
      <c r="AQ28" s="77">
        <v>80.659951281200719</v>
      </c>
      <c r="AR28" s="77">
        <v>1.25935806007064</v>
      </c>
      <c r="AS28" s="77">
        <v>9221.8975202318543</v>
      </c>
      <c r="AT28" s="77">
        <v>89.422479198447817</v>
      </c>
      <c r="AU28" s="77">
        <v>63824.428429164887</v>
      </c>
      <c r="AV28" s="77">
        <v>676.11487980168704</v>
      </c>
      <c r="AW28" s="77">
        <v>521.91747119897332</v>
      </c>
      <c r="AX28" s="77">
        <v>6.270611596420645</v>
      </c>
      <c r="AY28" s="77">
        <v>869.94688341940434</v>
      </c>
      <c r="AZ28" s="77">
        <v>188.6234313751273</v>
      </c>
      <c r="BA28" s="77">
        <v>11987.927015992031</v>
      </c>
      <c r="BB28" s="77">
        <v>233.7601195976894</v>
      </c>
      <c r="BC28" s="77">
        <v>4232.3107291706492</v>
      </c>
      <c r="BD28" s="77">
        <v>113.59326007242839</v>
      </c>
      <c r="BE28" s="90">
        <v>35.604132746073397</v>
      </c>
      <c r="BF28" s="77">
        <v>0.75765203295993033</v>
      </c>
      <c r="BG28" s="77">
        <v>702.18680828365382</v>
      </c>
      <c r="BH28" s="77">
        <v>5.3905102724324774</v>
      </c>
      <c r="BI28" s="77">
        <v>109154.6427156273</v>
      </c>
      <c r="BJ28" s="77">
        <v>1082.1879458426729</v>
      </c>
      <c r="BK28" s="77">
        <v>243561.8182110636</v>
      </c>
      <c r="BL28" s="77">
        <v>1316.687631298131</v>
      </c>
      <c r="BM28" s="77">
        <v>29974.322404498729</v>
      </c>
      <c r="BN28" s="77">
        <v>257.47946930655633</v>
      </c>
      <c r="BO28" s="77">
        <v>116736.9360137164</v>
      </c>
      <c r="BP28" s="77">
        <v>962.89128770537741</v>
      </c>
      <c r="BQ28" s="77">
        <v>13713.615847568561</v>
      </c>
      <c r="BR28" s="77">
        <v>227.48993876288881</v>
      </c>
      <c r="BS28" s="77">
        <v>65.931291294029606</v>
      </c>
      <c r="BT28" s="77">
        <v>0.63732673310427823</v>
      </c>
      <c r="BU28" s="77">
        <v>5124.6754249572687</v>
      </c>
      <c r="BV28" s="77">
        <v>52.835248089287617</v>
      </c>
      <c r="BW28" s="77">
        <v>237.63509834902291</v>
      </c>
      <c r="BX28" s="77">
        <v>1.7286181913072141</v>
      </c>
      <c r="BY28" s="77">
        <v>412.76268865953728</v>
      </c>
      <c r="BZ28" s="77">
        <v>3.4123633374142539</v>
      </c>
      <c r="CA28" s="77">
        <v>31.90315963303593</v>
      </c>
      <c r="CB28" s="77">
        <v>0.3762138778656815</v>
      </c>
      <c r="CC28" s="77">
        <v>89.161683338567173</v>
      </c>
      <c r="CD28" s="77">
        <v>1.102763446914889</v>
      </c>
      <c r="CE28" s="77">
        <v>2.0202611530226311</v>
      </c>
      <c r="CF28" s="77">
        <v>0.11450798050762349</v>
      </c>
      <c r="CG28" s="77">
        <v>14.033368343512359</v>
      </c>
      <c r="CH28" s="77">
        <v>0.35206605684354081</v>
      </c>
      <c r="CI28" s="77">
        <v>1.261722085884732</v>
      </c>
      <c r="CJ28" s="77">
        <v>4.3018870718854213E-2</v>
      </c>
    </row>
    <row r="29" spans="1:88" x14ac:dyDescent="0.3">
      <c r="A29" s="77" t="s">
        <v>1371</v>
      </c>
      <c r="B29" s="77" t="s">
        <v>1359</v>
      </c>
      <c r="C29" s="78">
        <v>-38.459856940299282</v>
      </c>
      <c r="D29" s="79">
        <v>5.0966222103177472E-2</v>
      </c>
      <c r="E29" s="80">
        <v>423.41081784854453</v>
      </c>
      <c r="F29" s="81">
        <v>135.1377874097345</v>
      </c>
      <c r="G29" s="77">
        <v>-41.495222058626481</v>
      </c>
      <c r="H29" s="82">
        <v>792.5116890029899</v>
      </c>
      <c r="I29" s="162">
        <v>2.83669853831426</v>
      </c>
      <c r="J29" s="162">
        <v>6.9616192823398773E-2</v>
      </c>
      <c r="K29" s="162">
        <v>0.1171525441886927</v>
      </c>
      <c r="L29" s="163">
        <v>4.3926763783365478E-4</v>
      </c>
      <c r="M29" s="77">
        <v>43.15324961469998</v>
      </c>
      <c r="N29" s="82">
        <v>5.5999766084459182E-2</v>
      </c>
      <c r="O29" s="162">
        <v>5.694483462737062</v>
      </c>
      <c r="P29" s="162">
        <v>0.212175045572051</v>
      </c>
      <c r="Q29" s="162">
        <v>0.35253045325327159</v>
      </c>
      <c r="R29" s="162">
        <v>8.6438908840476697E-3</v>
      </c>
      <c r="S29" s="163">
        <v>0.42687615554397867</v>
      </c>
      <c r="T29" s="77">
        <v>0</v>
      </c>
      <c r="U29" s="82">
        <v>0</v>
      </c>
      <c r="V29" s="166">
        <v>1912.3064527201079</v>
      </c>
      <c r="W29" s="79">
        <v>3.8383594054797219</v>
      </c>
      <c r="X29" s="79">
        <v>6.7279977277628626</v>
      </c>
      <c r="Y29" s="79">
        <v>1946.6654628293941</v>
      </c>
      <c r="Z29" s="79">
        <v>1.6479668792879589</v>
      </c>
      <c r="AA29" s="79">
        <v>41.202965254334231</v>
      </c>
      <c r="AB29" s="79">
        <v>1930.483096391431</v>
      </c>
      <c r="AC29" s="79">
        <v>2.0420862518952232</v>
      </c>
      <c r="AD29" s="160">
        <v>32.154326341770982</v>
      </c>
      <c r="AE29" s="77">
        <v>0</v>
      </c>
      <c r="AF29" s="77">
        <v>0</v>
      </c>
      <c r="AG29" s="82">
        <v>0</v>
      </c>
      <c r="AH29" s="83">
        <v>101.7967313795555</v>
      </c>
      <c r="AI29" s="77"/>
      <c r="AJ29" s="77" t="s">
        <v>1372</v>
      </c>
      <c r="AK29" s="77" t="s">
        <v>1372</v>
      </c>
      <c r="AL29" s="77">
        <v>25.013999999999999</v>
      </c>
      <c r="AM29" s="101">
        <v>3.2316029919201008</v>
      </c>
      <c r="AN29" s="77">
        <v>2.7679099134806981</v>
      </c>
      <c r="AO29" s="77">
        <v>512.49313217074473</v>
      </c>
      <c r="AP29" s="77">
        <v>4.3751345847489267</v>
      </c>
      <c r="AQ29" s="77">
        <v>65.885674291458315</v>
      </c>
      <c r="AR29" s="77">
        <v>0.57832823203797312</v>
      </c>
      <c r="AS29" s="77">
        <v>10098.657834109261</v>
      </c>
      <c r="AT29" s="77">
        <v>79.82692128033392</v>
      </c>
      <c r="AU29" s="77">
        <v>69071.782753460182</v>
      </c>
      <c r="AV29" s="77">
        <v>493.37420623251171</v>
      </c>
      <c r="AW29" s="77">
        <v>423.41081784854453</v>
      </c>
      <c r="AX29" s="77">
        <v>2.9231055413832969</v>
      </c>
      <c r="AY29" s="77">
        <v>2146.4491793925322</v>
      </c>
      <c r="AZ29" s="77">
        <v>214.29463074789791</v>
      </c>
      <c r="BA29" s="77">
        <v>11548.280535795069</v>
      </c>
      <c r="BB29" s="77">
        <v>221.63648123209379</v>
      </c>
      <c r="BC29" s="77">
        <v>4624.4962122674106</v>
      </c>
      <c r="BD29" s="77">
        <v>83.902151402176102</v>
      </c>
      <c r="BE29" s="90">
        <v>36.725946950214023</v>
      </c>
      <c r="BF29" s="77">
        <v>0.73982941451954709</v>
      </c>
      <c r="BG29" s="77">
        <v>621.75012071192236</v>
      </c>
      <c r="BH29" s="77">
        <v>5.2375213385340231</v>
      </c>
      <c r="BI29" s="77">
        <v>107206.7064899111</v>
      </c>
      <c r="BJ29" s="77">
        <v>835.3266172195257</v>
      </c>
      <c r="BK29" s="77">
        <v>243090.39663555039</v>
      </c>
      <c r="BL29" s="77">
        <v>1318.2207198608539</v>
      </c>
      <c r="BM29" s="77">
        <v>29370.654413258071</v>
      </c>
      <c r="BN29" s="77">
        <v>247.54130154365711</v>
      </c>
      <c r="BO29" s="77">
        <v>112752.7593467007</v>
      </c>
      <c r="BP29" s="77">
        <v>923.90886705507762</v>
      </c>
      <c r="BQ29" s="77">
        <v>12886.37622399503</v>
      </c>
      <c r="BR29" s="77">
        <v>237.81458054327879</v>
      </c>
      <c r="BS29" s="77">
        <v>64.835556197272041</v>
      </c>
      <c r="BT29" s="77">
        <v>0.73866161485182158</v>
      </c>
      <c r="BU29" s="77">
        <v>4944.5142660365082</v>
      </c>
      <c r="BV29" s="77">
        <v>53.355009162095008</v>
      </c>
      <c r="BW29" s="77">
        <v>223.5076650640658</v>
      </c>
      <c r="BX29" s="77">
        <v>1.916644321825042</v>
      </c>
      <c r="BY29" s="77">
        <v>381.88271620254699</v>
      </c>
      <c r="BZ29" s="77">
        <v>3.3235572132598499</v>
      </c>
      <c r="CA29" s="77">
        <v>29.777170341996321</v>
      </c>
      <c r="CB29" s="77">
        <v>0.3518618113524315</v>
      </c>
      <c r="CC29" s="77">
        <v>86.154038137714835</v>
      </c>
      <c r="CD29" s="77">
        <v>1.190601635213292</v>
      </c>
      <c r="CE29" s="77">
        <v>1.8077779210149449</v>
      </c>
      <c r="CF29" s="77">
        <v>4.7603539582984231E-2</v>
      </c>
      <c r="CG29" s="77">
        <v>13.108478740672391</v>
      </c>
      <c r="CH29" s="77">
        <v>0.29561203578963369</v>
      </c>
      <c r="CI29" s="77">
        <v>1.1168859102904509</v>
      </c>
      <c r="CJ29" s="77">
        <v>3.6246358501485727E-2</v>
      </c>
    </row>
    <row r="30" spans="1:88" x14ac:dyDescent="0.3">
      <c r="A30" s="77" t="s">
        <v>1373</v>
      </c>
      <c r="B30" s="77" t="s">
        <v>1359</v>
      </c>
      <c r="C30" s="78">
        <v>1.204369308961996</v>
      </c>
      <c r="D30" s="79">
        <v>7.6953202393569134E-2</v>
      </c>
      <c r="E30" s="80">
        <v>658.80984002414834</v>
      </c>
      <c r="F30" s="81">
        <v>87.645831506102169</v>
      </c>
      <c r="G30" s="77">
        <v>1326.851827099209</v>
      </c>
      <c r="H30" s="82">
        <v>55.921081801879737</v>
      </c>
      <c r="I30" s="162">
        <v>2.870821013415116</v>
      </c>
      <c r="J30" s="162">
        <v>7.0161827068362867E-2</v>
      </c>
      <c r="K30" s="162">
        <v>0.1165467922186029</v>
      </c>
      <c r="L30" s="163">
        <v>4.3531153489379182E-4</v>
      </c>
      <c r="M30" s="77">
        <v>28.140682935688599</v>
      </c>
      <c r="N30" s="82">
        <v>6.162921693528934E-2</v>
      </c>
      <c r="O30" s="162">
        <v>5.6200361226384494</v>
      </c>
      <c r="P30" s="162">
        <v>0.20941004311110889</v>
      </c>
      <c r="Q30" s="162">
        <v>0.34834093965376139</v>
      </c>
      <c r="R30" s="162">
        <v>8.5112596250032993E-3</v>
      </c>
      <c r="S30" s="163">
        <v>0.62595233499042657</v>
      </c>
      <c r="T30" s="77">
        <v>0</v>
      </c>
      <c r="U30" s="82">
        <v>0</v>
      </c>
      <c r="V30" s="166">
        <v>1902.9997357168691</v>
      </c>
      <c r="W30" s="79">
        <v>3.798040881122958</v>
      </c>
      <c r="X30" s="79">
        <v>6.7126029741506796</v>
      </c>
      <c r="Y30" s="79">
        <v>1926.6661467825991</v>
      </c>
      <c r="Z30" s="79">
        <v>1.6999485525204929</v>
      </c>
      <c r="AA30" s="79">
        <v>40.693270144993377</v>
      </c>
      <c r="AB30" s="79">
        <v>1919.1184787438319</v>
      </c>
      <c r="AC30" s="79">
        <v>2.2361123854358289</v>
      </c>
      <c r="AD30" s="160">
        <v>32.112317774578969</v>
      </c>
      <c r="AE30" s="77">
        <v>0</v>
      </c>
      <c r="AF30" s="77">
        <v>0</v>
      </c>
      <c r="AG30" s="82">
        <v>0</v>
      </c>
      <c r="AH30" s="83">
        <v>101.24363711783781</v>
      </c>
      <c r="AI30" s="77"/>
      <c r="AJ30" s="77" t="s">
        <v>1374</v>
      </c>
      <c r="AK30" s="77" t="s">
        <v>1374</v>
      </c>
      <c r="AL30" s="77">
        <v>25.015999999999998</v>
      </c>
      <c r="AM30" s="101">
        <v>3.6064660531287989</v>
      </c>
      <c r="AN30" s="77">
        <v>3.2457735270538048</v>
      </c>
      <c r="AO30" s="77">
        <v>810.6786391408798</v>
      </c>
      <c r="AP30" s="77">
        <v>6.8466099730982162</v>
      </c>
      <c r="AQ30" s="77">
        <v>103.67561273651241</v>
      </c>
      <c r="AR30" s="77">
        <v>0.82600400736795365</v>
      </c>
      <c r="AS30" s="77">
        <v>10405.51060625579</v>
      </c>
      <c r="AT30" s="77">
        <v>84.397333281106867</v>
      </c>
      <c r="AU30" s="77">
        <v>69330.762982736327</v>
      </c>
      <c r="AV30" s="77">
        <v>548.35080024719537</v>
      </c>
      <c r="AW30" s="77">
        <v>658.80984002414834</v>
      </c>
      <c r="AX30" s="77">
        <v>5.031485642116122</v>
      </c>
      <c r="AY30" s="77">
        <v>2024.083657685668</v>
      </c>
      <c r="AZ30" s="77">
        <v>234.56867002677021</v>
      </c>
      <c r="BA30" s="77">
        <v>11702.50680419429</v>
      </c>
      <c r="BB30" s="77">
        <v>187.3260854145351</v>
      </c>
      <c r="BC30" s="77">
        <v>5217.2668536673091</v>
      </c>
      <c r="BD30" s="77">
        <v>83.36087624569312</v>
      </c>
      <c r="BE30" s="90">
        <v>39.531612365386287</v>
      </c>
      <c r="BF30" s="77">
        <v>0.60372476166595357</v>
      </c>
      <c r="BG30" s="77">
        <v>767.05256889713235</v>
      </c>
      <c r="BH30" s="77">
        <v>8.4788798079563019</v>
      </c>
      <c r="BI30" s="77">
        <v>107915.34325890829</v>
      </c>
      <c r="BJ30" s="77">
        <v>860.12815731757155</v>
      </c>
      <c r="BK30" s="77">
        <v>240448.825724889</v>
      </c>
      <c r="BL30" s="77">
        <v>1172.3271135644229</v>
      </c>
      <c r="BM30" s="77">
        <v>29480.407066216019</v>
      </c>
      <c r="BN30" s="77">
        <v>243.18924346393851</v>
      </c>
      <c r="BO30" s="77">
        <v>111030.5770587139</v>
      </c>
      <c r="BP30" s="77">
        <v>875.84458011147842</v>
      </c>
      <c r="BQ30" s="77">
        <v>13969.04107768949</v>
      </c>
      <c r="BR30" s="77">
        <v>233.61062792051371</v>
      </c>
      <c r="BS30" s="77">
        <v>69.17231206424168</v>
      </c>
      <c r="BT30" s="77">
        <v>0.69105110950687609</v>
      </c>
      <c r="BU30" s="77">
        <v>5295.8801777725021</v>
      </c>
      <c r="BV30" s="77">
        <v>47.929648902582471</v>
      </c>
      <c r="BW30" s="77">
        <v>244.12203233956481</v>
      </c>
      <c r="BX30" s="77">
        <v>2.0012326435558521</v>
      </c>
      <c r="BY30" s="77">
        <v>430.07831648861139</v>
      </c>
      <c r="BZ30" s="77">
        <v>3.7664962956620598</v>
      </c>
      <c r="CA30" s="77">
        <v>35.299205714006732</v>
      </c>
      <c r="CB30" s="77">
        <v>0.46973582976182121</v>
      </c>
      <c r="CC30" s="77">
        <v>94.388109805007574</v>
      </c>
      <c r="CD30" s="77">
        <v>1.1130598355643151</v>
      </c>
      <c r="CE30" s="77">
        <v>2.646049912806006</v>
      </c>
      <c r="CF30" s="77">
        <v>6.190613917828449E-2</v>
      </c>
      <c r="CG30" s="77">
        <v>17.38189132183955</v>
      </c>
      <c r="CH30" s="77">
        <v>0.30173890277591098</v>
      </c>
      <c r="CI30" s="77">
        <v>1.467170051149534</v>
      </c>
      <c r="CJ30" s="77">
        <v>4.9625341362606948E-2</v>
      </c>
    </row>
    <row r="31" spans="1:88" x14ac:dyDescent="0.3">
      <c r="A31" s="77" t="s">
        <v>1375</v>
      </c>
      <c r="B31" s="77" t="s">
        <v>1359</v>
      </c>
      <c r="C31" s="78">
        <v>-1.478298767606389</v>
      </c>
      <c r="D31" s="79">
        <v>8.1860635762907266E-2</v>
      </c>
      <c r="E31" s="80">
        <v>683.14406243047767</v>
      </c>
      <c r="F31" s="81">
        <v>202.71804588193979</v>
      </c>
      <c r="G31" s="77">
        <v>-1080.233438074564</v>
      </c>
      <c r="H31" s="82">
        <v>112.242099202578</v>
      </c>
      <c r="I31" s="162">
        <v>2.8545778443051679</v>
      </c>
      <c r="J31" s="162">
        <v>6.970876108550679E-2</v>
      </c>
      <c r="K31" s="162">
        <v>0.1168865608450699</v>
      </c>
      <c r="L31" s="163">
        <v>4.3635038151497332E-4</v>
      </c>
      <c r="M31" s="77">
        <v>26.360006787694509</v>
      </c>
      <c r="N31" s="82">
        <v>0.29774526505047338</v>
      </c>
      <c r="O31" s="162">
        <v>5.6489153114731243</v>
      </c>
      <c r="P31" s="162">
        <v>0.21077924002842821</v>
      </c>
      <c r="Q31" s="162">
        <v>0.35034895263807919</v>
      </c>
      <c r="R31" s="162">
        <v>8.6049357155745503E-3</v>
      </c>
      <c r="S31" s="163">
        <v>0.75900305364881315</v>
      </c>
      <c r="T31" s="77">
        <v>0</v>
      </c>
      <c r="U31" s="82">
        <v>0</v>
      </c>
      <c r="V31" s="166">
        <v>1908.230366204672</v>
      </c>
      <c r="W31" s="79">
        <v>3.7864308322123179</v>
      </c>
      <c r="X31" s="79">
        <v>6.7004049806596289</v>
      </c>
      <c r="Y31" s="79">
        <v>1936.243135800953</v>
      </c>
      <c r="Z31" s="79">
        <v>3.4472695919298659</v>
      </c>
      <c r="AA31" s="79">
        <v>41.047640336590767</v>
      </c>
      <c r="AB31" s="79">
        <v>1923.5113244264321</v>
      </c>
      <c r="AC31" s="79">
        <v>2.7203404297325582</v>
      </c>
      <c r="AD31" s="160">
        <v>32.094768310870371</v>
      </c>
      <c r="AE31" s="77">
        <v>0</v>
      </c>
      <c r="AF31" s="77">
        <v>0</v>
      </c>
      <c r="AG31" s="82">
        <v>0</v>
      </c>
      <c r="AH31" s="83">
        <v>101.46799726555</v>
      </c>
      <c r="AI31" s="77"/>
      <c r="AJ31" s="77" t="s">
        <v>1376</v>
      </c>
      <c r="AK31" s="77" t="s">
        <v>1376</v>
      </c>
      <c r="AL31" s="77">
        <v>25.012</v>
      </c>
      <c r="AM31" s="101">
        <v>1.737781525694456</v>
      </c>
      <c r="AN31" s="77">
        <v>2.8565226392053331</v>
      </c>
      <c r="AO31" s="77">
        <v>838.92687977870901</v>
      </c>
      <c r="AP31" s="77">
        <v>8.378399400641543</v>
      </c>
      <c r="AQ31" s="77">
        <v>107.314049781544</v>
      </c>
      <c r="AR31" s="77">
        <v>1.0952411256149159</v>
      </c>
      <c r="AS31" s="77">
        <v>10084.487587627469</v>
      </c>
      <c r="AT31" s="77">
        <v>61.512333604045217</v>
      </c>
      <c r="AU31" s="77">
        <v>67799.365612565001</v>
      </c>
      <c r="AV31" s="77">
        <v>388.89510172592441</v>
      </c>
      <c r="AW31" s="77">
        <v>683.14406243047767</v>
      </c>
      <c r="AX31" s="77">
        <v>4.4333629984830516</v>
      </c>
      <c r="AY31" s="77">
        <v>1848.051188500782</v>
      </c>
      <c r="AZ31" s="77">
        <v>197.41750364857381</v>
      </c>
      <c r="BA31" s="77">
        <v>11647.169468684069</v>
      </c>
      <c r="BB31" s="77">
        <v>194.68375844132211</v>
      </c>
      <c r="BC31" s="77">
        <v>5161.6896486541509</v>
      </c>
      <c r="BD31" s="77">
        <v>110.31637863725641</v>
      </c>
      <c r="BE31" s="90">
        <v>39.73792088228425</v>
      </c>
      <c r="BF31" s="77">
        <v>0.79428329071418002</v>
      </c>
      <c r="BG31" s="77">
        <v>764.41566064353094</v>
      </c>
      <c r="BH31" s="77">
        <v>5.4554312537007963</v>
      </c>
      <c r="BI31" s="77">
        <v>107679.46543563579</v>
      </c>
      <c r="BJ31" s="77">
        <v>772.54378084380653</v>
      </c>
      <c r="BK31" s="77">
        <v>243183.40087703461</v>
      </c>
      <c r="BL31" s="77">
        <v>1017.978880861677</v>
      </c>
      <c r="BM31" s="77">
        <v>29134.86858948326</v>
      </c>
      <c r="BN31" s="77">
        <v>283.87802915967291</v>
      </c>
      <c r="BO31" s="77">
        <v>111151.6840142165</v>
      </c>
      <c r="BP31" s="77">
        <v>966.87267219003718</v>
      </c>
      <c r="BQ31" s="77">
        <v>14038.07376523486</v>
      </c>
      <c r="BR31" s="77">
        <v>189.57383378588179</v>
      </c>
      <c r="BS31" s="77">
        <v>68.563726420778579</v>
      </c>
      <c r="BT31" s="77">
        <v>0.87593671430816633</v>
      </c>
      <c r="BU31" s="77">
        <v>5297.1778017143606</v>
      </c>
      <c r="BV31" s="77">
        <v>57.602945643736078</v>
      </c>
      <c r="BW31" s="77">
        <v>242.054124230339</v>
      </c>
      <c r="BX31" s="77">
        <v>1.939226493868532</v>
      </c>
      <c r="BY31" s="77">
        <v>426.86411005580072</v>
      </c>
      <c r="BZ31" s="77">
        <v>4.1547666098686058</v>
      </c>
      <c r="CA31" s="77">
        <v>36.040004989317502</v>
      </c>
      <c r="CB31" s="77">
        <v>0.39670623198288812</v>
      </c>
      <c r="CC31" s="77">
        <v>95.394479818742184</v>
      </c>
      <c r="CD31" s="77">
        <v>1.153333698541094</v>
      </c>
      <c r="CE31" s="77">
        <v>2.668944254293653</v>
      </c>
      <c r="CF31" s="77">
        <v>5.967454912220891E-2</v>
      </c>
      <c r="CG31" s="77">
        <v>17.352230206787109</v>
      </c>
      <c r="CH31" s="77">
        <v>0.35033370814635761</v>
      </c>
      <c r="CI31" s="77">
        <v>1.563196953712042</v>
      </c>
      <c r="CJ31" s="77">
        <v>4.5920749645345482E-2</v>
      </c>
    </row>
    <row r="32" spans="1:88" x14ac:dyDescent="0.3">
      <c r="A32" s="77" t="s">
        <v>1377</v>
      </c>
      <c r="B32" s="77" t="s">
        <v>1359</v>
      </c>
      <c r="C32" s="78">
        <v>0.52503615293293027</v>
      </c>
      <c r="D32" s="79">
        <v>0.19845026217465089</v>
      </c>
      <c r="E32" s="80">
        <v>1694.31102026146</v>
      </c>
      <c r="F32" s="81">
        <v>23.915267580584409</v>
      </c>
      <c r="G32" s="77">
        <v>3041.3381690855458</v>
      </c>
      <c r="H32" s="82">
        <v>57.910666627164417</v>
      </c>
      <c r="I32" s="162">
        <v>2.8968525936404448</v>
      </c>
      <c r="J32" s="162">
        <v>7.1343987510848347E-2</v>
      </c>
      <c r="K32" s="162">
        <v>0.1169138333573301</v>
      </c>
      <c r="L32" s="163">
        <v>4.17374589936877E-4</v>
      </c>
      <c r="M32" s="77">
        <v>8.2233621708868245</v>
      </c>
      <c r="N32" s="82">
        <v>0.9128569042037159</v>
      </c>
      <c r="O32" s="162">
        <v>5.5740218481079573</v>
      </c>
      <c r="P32" s="162">
        <v>0.2075883082457152</v>
      </c>
      <c r="Q32" s="162">
        <v>0.34521289111140391</v>
      </c>
      <c r="R32" s="162">
        <v>8.4758803581804626E-3</v>
      </c>
      <c r="S32" s="163">
        <v>0.5545754720421362</v>
      </c>
      <c r="T32" s="77">
        <v>0</v>
      </c>
      <c r="U32" s="82">
        <v>0</v>
      </c>
      <c r="V32" s="166">
        <v>1908.6782741728609</v>
      </c>
      <c r="W32" s="79">
        <v>3.248132566766456</v>
      </c>
      <c r="X32" s="79">
        <v>6.4211463258203301</v>
      </c>
      <c r="Y32" s="79">
        <v>1911.692314991752</v>
      </c>
      <c r="Z32" s="79">
        <v>1.8935251231886381</v>
      </c>
      <c r="AA32" s="79">
        <v>40.633018625289807</v>
      </c>
      <c r="AB32" s="79">
        <v>1912.0580874677471</v>
      </c>
      <c r="AC32" s="79">
        <v>1.7620234051191279</v>
      </c>
      <c r="AD32" s="160">
        <v>32.046643419593629</v>
      </c>
      <c r="AE32" s="77">
        <v>0</v>
      </c>
      <c r="AF32" s="77">
        <v>0</v>
      </c>
      <c r="AG32" s="82">
        <v>0</v>
      </c>
      <c r="AH32" s="83">
        <v>100.1579124601394</v>
      </c>
      <c r="AI32" s="77"/>
      <c r="AJ32" s="77" t="s">
        <v>1378</v>
      </c>
      <c r="AK32" s="77" t="s">
        <v>1378</v>
      </c>
      <c r="AL32" s="77">
        <v>25.026</v>
      </c>
      <c r="AM32" s="101">
        <v>2.764124082906235</v>
      </c>
      <c r="AN32" s="77">
        <v>3.2254791497967989</v>
      </c>
      <c r="AO32" s="77">
        <v>2087.476403890581</v>
      </c>
      <c r="AP32" s="77">
        <v>46.00753797354421</v>
      </c>
      <c r="AQ32" s="77">
        <v>269.19971213870582</v>
      </c>
      <c r="AR32" s="77">
        <v>5.9402118813216704</v>
      </c>
      <c r="AS32" s="77">
        <v>7815.4724408517122</v>
      </c>
      <c r="AT32" s="77">
        <v>63.220726597346093</v>
      </c>
      <c r="AU32" s="77">
        <v>52789.9838477265</v>
      </c>
      <c r="AV32" s="77">
        <v>442.43408575562978</v>
      </c>
      <c r="AW32" s="77">
        <v>1694.31102026146</v>
      </c>
      <c r="AX32" s="77">
        <v>31.148252195740071</v>
      </c>
      <c r="AY32" s="77">
        <v>1729.3496668558021</v>
      </c>
      <c r="AZ32" s="77">
        <v>179.36123106939019</v>
      </c>
      <c r="BA32" s="77">
        <v>11914.41494714836</v>
      </c>
      <c r="BB32" s="77">
        <v>243.07503125192221</v>
      </c>
      <c r="BC32" s="77">
        <v>5543.2550868538956</v>
      </c>
      <c r="BD32" s="77">
        <v>92.705534435895345</v>
      </c>
      <c r="BE32" s="90">
        <v>41.392158236246082</v>
      </c>
      <c r="BF32" s="77">
        <v>0.89924583357589216</v>
      </c>
      <c r="BG32" s="77">
        <v>2438.2913998140361</v>
      </c>
      <c r="BH32" s="77">
        <v>45.398572125251519</v>
      </c>
      <c r="BI32" s="77">
        <v>114894.3482286073</v>
      </c>
      <c r="BJ32" s="77">
        <v>980.47595371615512</v>
      </c>
      <c r="BK32" s="77">
        <v>246113.2426381415</v>
      </c>
      <c r="BL32" s="77">
        <v>1322.9306879574101</v>
      </c>
      <c r="BM32" s="77">
        <v>28478.214992528141</v>
      </c>
      <c r="BN32" s="77">
        <v>276.06917497533482</v>
      </c>
      <c r="BO32" s="77">
        <v>106968.2669004402</v>
      </c>
      <c r="BP32" s="77">
        <v>965.19028979152779</v>
      </c>
      <c r="BQ32" s="77">
        <v>16199.556426183501</v>
      </c>
      <c r="BR32" s="77">
        <v>225.3286540340267</v>
      </c>
      <c r="BS32" s="77">
        <v>119.8033607016734</v>
      </c>
      <c r="BT32" s="77">
        <v>1.912732152183285</v>
      </c>
      <c r="BU32" s="77">
        <v>8957.3668607374784</v>
      </c>
      <c r="BV32" s="77">
        <v>142.30742652750729</v>
      </c>
      <c r="BW32" s="77">
        <v>576.97755156348717</v>
      </c>
      <c r="BX32" s="77">
        <v>10.475485932656801</v>
      </c>
      <c r="BY32" s="77">
        <v>1278.770165068508</v>
      </c>
      <c r="BZ32" s="77">
        <v>26.210905868574411</v>
      </c>
      <c r="CA32" s="77">
        <v>99.416749227502862</v>
      </c>
      <c r="CB32" s="77">
        <v>2.1306347714260752</v>
      </c>
      <c r="CC32" s="77">
        <v>157.40461642862911</v>
      </c>
      <c r="CD32" s="77">
        <v>2.792761836899845</v>
      </c>
      <c r="CE32" s="77">
        <v>5.5492497340461027</v>
      </c>
      <c r="CF32" s="77">
        <v>0.102445591534661</v>
      </c>
      <c r="CG32" s="77">
        <v>31.721744815498571</v>
      </c>
      <c r="CH32" s="77">
        <v>0.62851344726645653</v>
      </c>
      <c r="CI32" s="77">
        <v>3.169671868921438</v>
      </c>
      <c r="CJ32" s="77">
        <v>9.2387125024205055E-2</v>
      </c>
    </row>
    <row r="33" spans="1:88" x14ac:dyDescent="0.3">
      <c r="A33" s="77" t="s">
        <v>1379</v>
      </c>
      <c r="B33" s="77" t="s">
        <v>1380</v>
      </c>
      <c r="C33" s="78">
        <v>7.43182489089141E-2</v>
      </c>
      <c r="D33" s="79">
        <v>0.3582798766600927</v>
      </c>
      <c r="E33" s="80">
        <v>1701.814567179099</v>
      </c>
      <c r="F33" s="81">
        <v>31.703085568010579</v>
      </c>
      <c r="G33" s="77">
        <v>19140.547332868631</v>
      </c>
      <c r="H33" s="82">
        <v>44.870209042163772</v>
      </c>
      <c r="I33" s="162">
        <v>1.928105338317371</v>
      </c>
      <c r="J33" s="162">
        <v>4.7612166865884722E-2</v>
      </c>
      <c r="K33" s="162">
        <v>0.18211414071150001</v>
      </c>
      <c r="L33" s="163">
        <v>6.298251445986644E-4</v>
      </c>
      <c r="M33" s="77">
        <v>4.1191375181270073</v>
      </c>
      <c r="N33" s="82">
        <v>0.14550489581550011</v>
      </c>
      <c r="O33" s="162">
        <v>13.00782780123747</v>
      </c>
      <c r="P33" s="162">
        <v>0.4848007884384834</v>
      </c>
      <c r="Q33" s="162">
        <v>0.51865990504664972</v>
      </c>
      <c r="R33" s="162">
        <v>1.276021070402536E-2</v>
      </c>
      <c r="S33" s="163">
        <v>0.6109045711693516</v>
      </c>
      <c r="T33" s="77">
        <v>0</v>
      </c>
      <c r="U33" s="82">
        <v>0</v>
      </c>
      <c r="V33" s="166">
        <v>2671.417672942312</v>
      </c>
      <c r="W33" s="79">
        <v>2.6022338102971632</v>
      </c>
      <c r="X33" s="79">
        <v>5.7186626022062823</v>
      </c>
      <c r="Y33" s="79">
        <v>2693.4827129716532</v>
      </c>
      <c r="Z33" s="79">
        <v>2.5227350236990538</v>
      </c>
      <c r="AA33" s="79">
        <v>54.198599632726193</v>
      </c>
      <c r="AB33" s="79">
        <v>2680.1763993997019</v>
      </c>
      <c r="AC33" s="79">
        <v>1.9774352153851771</v>
      </c>
      <c r="AD33" s="160">
        <v>35.127568583587262</v>
      </c>
      <c r="AE33" s="77">
        <v>0</v>
      </c>
      <c r="AF33" s="77">
        <v>0</v>
      </c>
      <c r="AG33" s="82">
        <v>0</v>
      </c>
      <c r="AH33" s="83">
        <v>100.8259674349252</v>
      </c>
      <c r="AI33" s="77"/>
      <c r="AJ33" s="77" t="s">
        <v>1381</v>
      </c>
      <c r="AK33" s="77" t="s">
        <v>1381</v>
      </c>
      <c r="AL33" s="77">
        <v>25.053000000000001</v>
      </c>
      <c r="AM33" s="101">
        <v>3.396051407049252</v>
      </c>
      <c r="AN33" s="77">
        <v>2.002391922385478</v>
      </c>
      <c r="AO33" s="77">
        <v>3038.0017532650309</v>
      </c>
      <c r="AP33" s="77">
        <v>38.890054893937382</v>
      </c>
      <c r="AQ33" s="77">
        <v>607.84630415252457</v>
      </c>
      <c r="AR33" s="77">
        <v>7.969264701507722</v>
      </c>
      <c r="AS33" s="77">
        <v>5742.7389198289939</v>
      </c>
      <c r="AT33" s="77">
        <v>78.521208211983677</v>
      </c>
      <c r="AU33" s="77">
        <v>28402.735425484068</v>
      </c>
      <c r="AV33" s="77">
        <v>361.93013755016221</v>
      </c>
      <c r="AW33" s="77">
        <v>1701.814567179099</v>
      </c>
      <c r="AX33" s="77">
        <v>16.717866331995172</v>
      </c>
      <c r="AY33" s="77">
        <v>3704.0919313427398</v>
      </c>
      <c r="AZ33" s="77">
        <v>145.76499243790559</v>
      </c>
      <c r="BA33" s="77">
        <v>8888.7106553857629</v>
      </c>
      <c r="BB33" s="77">
        <v>114.98423114424349</v>
      </c>
      <c r="BC33" s="77">
        <v>3301.8469051590491</v>
      </c>
      <c r="BD33" s="77">
        <v>58.124425793313911</v>
      </c>
      <c r="BE33" s="90">
        <v>64.812801319482688</v>
      </c>
      <c r="BF33" s="77">
        <v>1.046726265168505</v>
      </c>
      <c r="BG33" s="77">
        <v>11654.619688584509</v>
      </c>
      <c r="BH33" s="77">
        <v>94.973905204807082</v>
      </c>
      <c r="BI33" s="77">
        <v>131816.6632725822</v>
      </c>
      <c r="BJ33" s="77">
        <v>974.31523267951411</v>
      </c>
      <c r="BK33" s="77">
        <v>255298.87739488611</v>
      </c>
      <c r="BL33" s="77">
        <v>1086.049700205009</v>
      </c>
      <c r="BM33" s="77">
        <v>27667.018474775829</v>
      </c>
      <c r="BN33" s="77">
        <v>223.73627426296821</v>
      </c>
      <c r="BO33" s="77">
        <v>94454.382719271278</v>
      </c>
      <c r="BP33" s="77">
        <v>582.030800492494</v>
      </c>
      <c r="BQ33" s="77">
        <v>13607.508987801981</v>
      </c>
      <c r="BR33" s="77">
        <v>211.45040478757289</v>
      </c>
      <c r="BS33" s="77">
        <v>853.88153317405352</v>
      </c>
      <c r="BT33" s="77">
        <v>8.2628837869450891</v>
      </c>
      <c r="BU33" s="77">
        <v>8464.9700089304024</v>
      </c>
      <c r="BV33" s="77">
        <v>164.6716609674769</v>
      </c>
      <c r="BW33" s="77">
        <v>753.21755979572356</v>
      </c>
      <c r="BX33" s="77">
        <v>6.0195569687827897</v>
      </c>
      <c r="BY33" s="77">
        <v>2838.7923892292729</v>
      </c>
      <c r="BZ33" s="77">
        <v>27.493538924407289</v>
      </c>
      <c r="CA33" s="77">
        <v>347.71520841475348</v>
      </c>
      <c r="CB33" s="77">
        <v>3.6886285199037099</v>
      </c>
      <c r="CC33" s="77">
        <v>628.56074454190298</v>
      </c>
      <c r="CD33" s="77">
        <v>7.257940145147959</v>
      </c>
      <c r="CE33" s="77">
        <v>45.564264455327809</v>
      </c>
      <c r="CF33" s="77">
        <v>0.4892826811955297</v>
      </c>
      <c r="CG33" s="77">
        <v>172.51289394318511</v>
      </c>
      <c r="CH33" s="77">
        <v>1.791524035392559</v>
      </c>
      <c r="CI33" s="77">
        <v>14.47305008381228</v>
      </c>
      <c r="CJ33" s="77">
        <v>0.1966080642402693</v>
      </c>
    </row>
    <row r="34" spans="1:88" x14ac:dyDescent="0.3">
      <c r="A34" s="77" t="s">
        <v>1382</v>
      </c>
      <c r="B34" s="77" t="s">
        <v>1380</v>
      </c>
      <c r="C34" s="78">
        <v>3.6722544329003987E-2</v>
      </c>
      <c r="D34" s="79">
        <v>0.26614884752308088</v>
      </c>
      <c r="E34" s="80">
        <v>1445.775135135051</v>
      </c>
      <c r="F34" s="81">
        <v>17.932870236865622</v>
      </c>
      <c r="G34" s="77">
        <v>38764.35688596894</v>
      </c>
      <c r="H34" s="82">
        <v>105.2150433154597</v>
      </c>
      <c r="I34" s="162">
        <v>1.923958607602646</v>
      </c>
      <c r="J34" s="162">
        <v>4.6817464726471247E-2</v>
      </c>
      <c r="K34" s="162">
        <v>0.1815975036248344</v>
      </c>
      <c r="L34" s="163">
        <v>6.7938452051113192E-4</v>
      </c>
      <c r="M34" s="77">
        <v>5.1234998008110519</v>
      </c>
      <c r="N34" s="82">
        <v>0.39547252295349011</v>
      </c>
      <c r="O34" s="162">
        <v>13.027638428892139</v>
      </c>
      <c r="P34" s="162">
        <v>0.48556684385487242</v>
      </c>
      <c r="Q34" s="162">
        <v>0.51977859851533226</v>
      </c>
      <c r="R34" s="162">
        <v>1.2731046668554969E-2</v>
      </c>
      <c r="S34" s="163">
        <v>0.83322944494447193</v>
      </c>
      <c r="T34" s="77">
        <v>0</v>
      </c>
      <c r="U34" s="82">
        <v>0</v>
      </c>
      <c r="V34" s="166">
        <v>2666.6671263525091</v>
      </c>
      <c r="W34" s="79">
        <v>3.5276099758780051</v>
      </c>
      <c r="X34" s="79">
        <v>6.2129783345847978</v>
      </c>
      <c r="Y34" s="79">
        <v>2698.2288768729509</v>
      </c>
      <c r="Z34" s="79">
        <v>2.5988011198321548</v>
      </c>
      <c r="AA34" s="79">
        <v>53.939650893103867</v>
      </c>
      <c r="AB34" s="79">
        <v>2681.586332415071</v>
      </c>
      <c r="AC34" s="79">
        <v>2.4662643949304979</v>
      </c>
      <c r="AD34" s="160">
        <v>35.187878486282322</v>
      </c>
      <c r="AE34" s="77">
        <v>0</v>
      </c>
      <c r="AF34" s="77">
        <v>0</v>
      </c>
      <c r="AG34" s="82">
        <v>0</v>
      </c>
      <c r="AH34" s="83">
        <v>101.18356544049099</v>
      </c>
      <c r="AI34" s="77"/>
      <c r="AJ34" s="77" t="s">
        <v>1383</v>
      </c>
      <c r="AK34" s="77" t="s">
        <v>1383</v>
      </c>
      <c r="AL34" s="77">
        <v>25.013000000000002</v>
      </c>
      <c r="AM34" s="101">
        <v>1.5509562020912371</v>
      </c>
      <c r="AN34" s="77">
        <v>2.1897039880390521</v>
      </c>
      <c r="AO34" s="77">
        <v>2619.5559627451762</v>
      </c>
      <c r="AP34" s="77">
        <v>35.546733142399368</v>
      </c>
      <c r="AQ34" s="77">
        <v>522.48694646729507</v>
      </c>
      <c r="AR34" s="77">
        <v>7.382329556917024</v>
      </c>
      <c r="AS34" s="77">
        <v>6117.7407029816204</v>
      </c>
      <c r="AT34" s="77">
        <v>48.530189540594982</v>
      </c>
      <c r="AU34" s="77">
        <v>28511.220079040839</v>
      </c>
      <c r="AV34" s="77">
        <v>201.614266594067</v>
      </c>
      <c r="AW34" s="77">
        <v>1445.775135135051</v>
      </c>
      <c r="AX34" s="77">
        <v>13.82251228197169</v>
      </c>
      <c r="AY34" s="77">
        <v>209.33416829235151</v>
      </c>
      <c r="AZ34" s="77">
        <v>185.5954081754715</v>
      </c>
      <c r="BA34" s="77">
        <v>10273.725759948171</v>
      </c>
      <c r="BB34" s="77">
        <v>193.29131341653209</v>
      </c>
      <c r="BC34" s="77">
        <v>2063.528433095757</v>
      </c>
      <c r="BD34" s="77">
        <v>71.034911315032303</v>
      </c>
      <c r="BE34" s="90">
        <v>44.669459932661411</v>
      </c>
      <c r="BF34" s="77">
        <v>0.69753306423059203</v>
      </c>
      <c r="BG34" s="77">
        <v>8205.027859880287</v>
      </c>
      <c r="BH34" s="77">
        <v>77.343686422446908</v>
      </c>
      <c r="BI34" s="77">
        <v>136846.99913771989</v>
      </c>
      <c r="BJ34" s="77">
        <v>882.05103201066731</v>
      </c>
      <c r="BK34" s="77">
        <v>266991.30985274998</v>
      </c>
      <c r="BL34" s="77">
        <v>1152.124941168727</v>
      </c>
      <c r="BM34" s="77">
        <v>27763.35037759781</v>
      </c>
      <c r="BN34" s="77">
        <v>212.74540485042621</v>
      </c>
      <c r="BO34" s="77">
        <v>92800.212766414945</v>
      </c>
      <c r="BP34" s="77">
        <v>577.14187212540207</v>
      </c>
      <c r="BQ34" s="77">
        <v>11986.198917301979</v>
      </c>
      <c r="BR34" s="77">
        <v>198.96369290000271</v>
      </c>
      <c r="BS34" s="77">
        <v>787.82859883684705</v>
      </c>
      <c r="BT34" s="77">
        <v>7.1662731559536157</v>
      </c>
      <c r="BU34" s="77">
        <v>7493.4472235888761</v>
      </c>
      <c r="BV34" s="77">
        <v>81.112126102002904</v>
      </c>
      <c r="BW34" s="77">
        <v>658.13375543477787</v>
      </c>
      <c r="BX34" s="77">
        <v>5.1741814697813178</v>
      </c>
      <c r="BY34" s="77">
        <v>2428.900413055163</v>
      </c>
      <c r="BZ34" s="77">
        <v>17.901977638438769</v>
      </c>
      <c r="CA34" s="77">
        <v>291.55887024643022</v>
      </c>
      <c r="CB34" s="77">
        <v>3.2024145130649808</v>
      </c>
      <c r="CC34" s="77">
        <v>526.91774419602075</v>
      </c>
      <c r="CD34" s="77">
        <v>6.439538230418175</v>
      </c>
      <c r="CE34" s="77">
        <v>36.525472810743473</v>
      </c>
      <c r="CF34" s="77">
        <v>0.42474142015821559</v>
      </c>
      <c r="CG34" s="77">
        <v>138.5164040973678</v>
      </c>
      <c r="CH34" s="77">
        <v>1.401262240849583</v>
      </c>
      <c r="CI34" s="77">
        <v>11.77361105900588</v>
      </c>
      <c r="CJ34" s="77">
        <v>0.15402180484182429</v>
      </c>
    </row>
    <row r="35" spans="1:88" x14ac:dyDescent="0.3">
      <c r="A35" s="77" t="s">
        <v>1384</v>
      </c>
      <c r="B35" s="77" t="s">
        <v>1380</v>
      </c>
      <c r="C35" s="78">
        <v>-3.0395125978213682</v>
      </c>
      <c r="D35" s="79">
        <v>0.26843821128409878</v>
      </c>
      <c r="E35" s="80">
        <v>1487.210600580569</v>
      </c>
      <c r="F35" s="81">
        <v>26.349330667834199</v>
      </c>
      <c r="G35" s="77">
        <v>-468.13844633689382</v>
      </c>
      <c r="H35" s="82">
        <v>654.90822701935133</v>
      </c>
      <c r="I35" s="162">
        <v>1.9582662393456249</v>
      </c>
      <c r="J35" s="162">
        <v>4.8070072605557963E-2</v>
      </c>
      <c r="K35" s="162">
        <v>0.18187289377120541</v>
      </c>
      <c r="L35" s="163">
        <v>6.6885430474689501E-4</v>
      </c>
      <c r="M35" s="77">
        <v>4.9699982339206654</v>
      </c>
      <c r="N35" s="82">
        <v>0.52117450853933323</v>
      </c>
      <c r="O35" s="162">
        <v>12.782799530862899</v>
      </c>
      <c r="P35" s="162">
        <v>0.47608550143954093</v>
      </c>
      <c r="Q35" s="162">
        <v>0.51067733469361398</v>
      </c>
      <c r="R35" s="162">
        <v>1.25176891601679E-2</v>
      </c>
      <c r="S35" s="163">
        <v>0.60511398924985782</v>
      </c>
      <c r="T35" s="77">
        <v>0</v>
      </c>
      <c r="U35" s="82">
        <v>0</v>
      </c>
      <c r="V35" s="166">
        <v>2669.1876764371691</v>
      </c>
      <c r="W35" s="79">
        <v>3.327113569463672</v>
      </c>
      <c r="X35" s="79">
        <v>6.0877185352461574</v>
      </c>
      <c r="Y35" s="79">
        <v>2659.5049719486992</v>
      </c>
      <c r="Z35" s="79">
        <v>2.9182121615233712</v>
      </c>
      <c r="AA35" s="79">
        <v>53.428612177850049</v>
      </c>
      <c r="AB35" s="79">
        <v>2663.7224077596011</v>
      </c>
      <c r="AC35" s="79">
        <v>2.185123711815677</v>
      </c>
      <c r="AD35" s="160">
        <v>35.091958125734102</v>
      </c>
      <c r="AE35" s="77">
        <v>0</v>
      </c>
      <c r="AF35" s="77">
        <v>0</v>
      </c>
      <c r="AG35" s="82">
        <v>0</v>
      </c>
      <c r="AH35" s="83">
        <v>99.637241525804043</v>
      </c>
      <c r="AI35" s="77"/>
      <c r="AJ35" s="77" t="s">
        <v>1385</v>
      </c>
      <c r="AK35" s="77" t="s">
        <v>1385</v>
      </c>
      <c r="AL35" s="77">
        <v>25.003</v>
      </c>
      <c r="AM35" s="101">
        <v>2.8760868391190249</v>
      </c>
      <c r="AN35" s="77">
        <v>2.9665344359977159</v>
      </c>
      <c r="AO35" s="77">
        <v>2677.436836101243</v>
      </c>
      <c r="AP35" s="77">
        <v>35.108119073733732</v>
      </c>
      <c r="AQ35" s="77">
        <v>534.61838561017055</v>
      </c>
      <c r="AR35" s="77">
        <v>7.4734817498591282</v>
      </c>
      <c r="AS35" s="77">
        <v>6085.5641474246167</v>
      </c>
      <c r="AT35" s="77">
        <v>50.602651569351337</v>
      </c>
      <c r="AU35" s="77">
        <v>28568.073974521321</v>
      </c>
      <c r="AV35" s="77">
        <v>225.93268421622739</v>
      </c>
      <c r="AW35" s="77">
        <v>1487.210600580569</v>
      </c>
      <c r="AX35" s="77">
        <v>15.28166021412299</v>
      </c>
      <c r="AY35" s="77">
        <v>861.89780883268782</v>
      </c>
      <c r="AZ35" s="77">
        <v>154.98915934080509</v>
      </c>
      <c r="BA35" s="77">
        <v>10658.489207040649</v>
      </c>
      <c r="BB35" s="77">
        <v>184.37542676065519</v>
      </c>
      <c r="BC35" s="77">
        <v>2147.6576227823139</v>
      </c>
      <c r="BD35" s="77">
        <v>57.994079642999687</v>
      </c>
      <c r="BE35" s="90">
        <v>46.187881299160537</v>
      </c>
      <c r="BF35" s="77">
        <v>0.82389820077426557</v>
      </c>
      <c r="BG35" s="77">
        <v>8405.5980356503769</v>
      </c>
      <c r="BH35" s="77">
        <v>79.787682222769845</v>
      </c>
      <c r="BI35" s="77">
        <v>135411.39269916739</v>
      </c>
      <c r="BJ35" s="77">
        <v>1198.3163057010011</v>
      </c>
      <c r="BK35" s="77">
        <v>264710.16295171942</v>
      </c>
      <c r="BL35" s="77">
        <v>1228.025099275269</v>
      </c>
      <c r="BM35" s="77">
        <v>27940.845731796839</v>
      </c>
      <c r="BN35" s="77">
        <v>292.37194616827929</v>
      </c>
      <c r="BO35" s="77">
        <v>94519.303100356497</v>
      </c>
      <c r="BP35" s="77">
        <v>769.86319357390096</v>
      </c>
      <c r="BQ35" s="77">
        <v>12236.74954599167</v>
      </c>
      <c r="BR35" s="77">
        <v>188.3645320612134</v>
      </c>
      <c r="BS35" s="77">
        <v>788.59282180748494</v>
      </c>
      <c r="BT35" s="77">
        <v>8.2393716864706015</v>
      </c>
      <c r="BU35" s="77">
        <v>7453.377221170038</v>
      </c>
      <c r="BV35" s="77">
        <v>79.047635684261877</v>
      </c>
      <c r="BW35" s="77">
        <v>661.35104739818405</v>
      </c>
      <c r="BX35" s="77">
        <v>5.7867387433370503</v>
      </c>
      <c r="BY35" s="77">
        <v>2446.5794242902211</v>
      </c>
      <c r="BZ35" s="77">
        <v>22.730999226099168</v>
      </c>
      <c r="CA35" s="77">
        <v>295.10570591117261</v>
      </c>
      <c r="CB35" s="77">
        <v>2.8973157150151052</v>
      </c>
      <c r="CC35" s="77">
        <v>522.23227546221915</v>
      </c>
      <c r="CD35" s="77">
        <v>4.7894213634893026</v>
      </c>
      <c r="CE35" s="77">
        <v>35.965172246602663</v>
      </c>
      <c r="CF35" s="77">
        <v>0.36319735398600128</v>
      </c>
      <c r="CG35" s="77">
        <v>135.9319891116026</v>
      </c>
      <c r="CH35" s="77">
        <v>1.297558165069711</v>
      </c>
      <c r="CI35" s="77">
        <v>11.64134637124887</v>
      </c>
      <c r="CJ35" s="77">
        <v>0.14789999396358011</v>
      </c>
    </row>
    <row r="36" spans="1:88" x14ac:dyDescent="0.3">
      <c r="A36" s="77" t="s">
        <v>1386</v>
      </c>
      <c r="B36" s="77" t="s">
        <v>1380</v>
      </c>
      <c r="C36" s="78">
        <v>0.23749406804334719</v>
      </c>
      <c r="D36" s="79">
        <v>0.239193561125459</v>
      </c>
      <c r="E36" s="80">
        <v>1333.8841987685539</v>
      </c>
      <c r="F36" s="81">
        <v>39.177290619484147</v>
      </c>
      <c r="G36" s="77">
        <v>5989.826712402004</v>
      </c>
      <c r="H36" s="82">
        <v>126.50862762959309</v>
      </c>
      <c r="I36" s="162">
        <v>1.9571880611770449</v>
      </c>
      <c r="J36" s="162">
        <v>5.0052915969187949E-2</v>
      </c>
      <c r="K36" s="162">
        <v>0.1819163153700589</v>
      </c>
      <c r="L36" s="163">
        <v>6.416797156557683E-4</v>
      </c>
      <c r="M36" s="77">
        <v>4.9471188010755256</v>
      </c>
      <c r="N36" s="82">
        <v>0.4918485562233379</v>
      </c>
      <c r="O36" s="162">
        <v>12.82433565430471</v>
      </c>
      <c r="P36" s="162">
        <v>0.47971836284722918</v>
      </c>
      <c r="Q36" s="162">
        <v>0.51109467805078068</v>
      </c>
      <c r="R36" s="162">
        <v>1.263643519940307E-2</v>
      </c>
      <c r="S36" s="163">
        <v>0.93668153622742767</v>
      </c>
      <c r="T36" s="77">
        <v>0</v>
      </c>
      <c r="U36" s="82">
        <v>0</v>
      </c>
      <c r="V36" s="166">
        <v>2669.6080337411422</v>
      </c>
      <c r="W36" s="79">
        <v>2.8462858684064818</v>
      </c>
      <c r="X36" s="79">
        <v>5.8380337992223508</v>
      </c>
      <c r="Y36" s="79">
        <v>2661.1904020055431</v>
      </c>
      <c r="Z36" s="79">
        <v>7.8521062266558106</v>
      </c>
      <c r="AA36" s="79">
        <v>54.209822608365108</v>
      </c>
      <c r="AB36" s="79">
        <v>2666.6434145699509</v>
      </c>
      <c r="AC36" s="79">
        <v>4.087207834656212</v>
      </c>
      <c r="AD36" s="160">
        <v>35.68162839096847</v>
      </c>
      <c r="AE36" s="77">
        <v>0</v>
      </c>
      <c r="AF36" s="77">
        <v>0</v>
      </c>
      <c r="AG36" s="82">
        <v>0</v>
      </c>
      <c r="AH36" s="83">
        <v>99.684686604579838</v>
      </c>
      <c r="AI36" s="77"/>
      <c r="AJ36" s="77" t="s">
        <v>1387</v>
      </c>
      <c r="AK36" s="77" t="s">
        <v>1387</v>
      </c>
      <c r="AL36" s="77">
        <v>25.041</v>
      </c>
      <c r="AM36" s="101">
        <v>0.81987077821620047</v>
      </c>
      <c r="AN36" s="77">
        <v>2.3034393859717999</v>
      </c>
      <c r="AO36" s="77">
        <v>2397.7169828655319</v>
      </c>
      <c r="AP36" s="77">
        <v>43.438717625787064</v>
      </c>
      <c r="AQ36" s="77">
        <v>480.05758740213429</v>
      </c>
      <c r="AR36" s="77">
        <v>8.5741859085530159</v>
      </c>
      <c r="AS36" s="77">
        <v>5409.530785491831</v>
      </c>
      <c r="AT36" s="77">
        <v>56.122577553016157</v>
      </c>
      <c r="AU36" s="77">
        <v>26167.389677302072</v>
      </c>
      <c r="AV36" s="77">
        <v>338.11585680807411</v>
      </c>
      <c r="AW36" s="77">
        <v>1333.8841987685539</v>
      </c>
      <c r="AX36" s="77">
        <v>25.360144730991571</v>
      </c>
      <c r="AY36" s="77">
        <v>1997.2154415152961</v>
      </c>
      <c r="AZ36" s="77">
        <v>164.24579294910919</v>
      </c>
      <c r="BA36" s="77">
        <v>11482.545713061159</v>
      </c>
      <c r="BB36" s="77">
        <v>190.3719822370285</v>
      </c>
      <c r="BC36" s="77">
        <v>2018.007786914146</v>
      </c>
      <c r="BD36" s="77">
        <v>69.221707361749992</v>
      </c>
      <c r="BE36" s="90">
        <v>37.705569312679401</v>
      </c>
      <c r="BF36" s="77">
        <v>0.74377484368598512</v>
      </c>
      <c r="BG36" s="77">
        <v>8357.207929078495</v>
      </c>
      <c r="BH36" s="77">
        <v>72.8696261222358</v>
      </c>
      <c r="BI36" s="77">
        <v>135516.2100087842</v>
      </c>
      <c r="BJ36" s="77">
        <v>1058.0591902337469</v>
      </c>
      <c r="BK36" s="77">
        <v>266248.49862644402</v>
      </c>
      <c r="BL36" s="77">
        <v>1224.019765391414</v>
      </c>
      <c r="BM36" s="77">
        <v>28274.003294995298</v>
      </c>
      <c r="BN36" s="77">
        <v>240.81625702250719</v>
      </c>
      <c r="BO36" s="77">
        <v>94640.467893780835</v>
      </c>
      <c r="BP36" s="77">
        <v>935.60011772078235</v>
      </c>
      <c r="BQ36" s="77">
        <v>11895.297564799521</v>
      </c>
      <c r="BR36" s="77">
        <v>228.11397326602929</v>
      </c>
      <c r="BS36" s="77">
        <v>724.27632795361251</v>
      </c>
      <c r="BT36" s="77">
        <v>11.572152633043229</v>
      </c>
      <c r="BU36" s="77">
        <v>7410.1604895736245</v>
      </c>
      <c r="BV36" s="77">
        <v>132.37868562937771</v>
      </c>
      <c r="BW36" s="77">
        <v>647.38969045698627</v>
      </c>
      <c r="BX36" s="77">
        <v>8.7000428335350346</v>
      </c>
      <c r="BY36" s="77">
        <v>2357.4992313782282</v>
      </c>
      <c r="BZ36" s="77">
        <v>24.69764247906474</v>
      </c>
      <c r="CA36" s="77">
        <v>285.22821873812859</v>
      </c>
      <c r="CB36" s="77">
        <v>3.496989051785437</v>
      </c>
      <c r="CC36" s="77">
        <v>514.95165499995517</v>
      </c>
      <c r="CD36" s="77">
        <v>5.8379278721064436</v>
      </c>
      <c r="CE36" s="77">
        <v>35.579069443478311</v>
      </c>
      <c r="CF36" s="77">
        <v>0.43053691900341862</v>
      </c>
      <c r="CG36" s="77">
        <v>131.73195626207439</v>
      </c>
      <c r="CH36" s="77">
        <v>1.527468971747304</v>
      </c>
      <c r="CI36" s="77">
        <v>11.2692029568623</v>
      </c>
      <c r="CJ36" s="77">
        <v>0.18558764157652671</v>
      </c>
    </row>
    <row r="37" spans="1:88" x14ac:dyDescent="0.3">
      <c r="A37" s="77" t="s">
        <v>1388</v>
      </c>
      <c r="B37" s="77" t="s">
        <v>1380</v>
      </c>
      <c r="C37" s="78">
        <v>5.9427598374028542E-2</v>
      </c>
      <c r="D37" s="79">
        <v>0.35802918831248209</v>
      </c>
      <c r="E37" s="80">
        <v>1925.727801924724</v>
      </c>
      <c r="F37" s="81">
        <v>26.031699387398081</v>
      </c>
      <c r="G37" s="77">
        <v>23962.387144520661</v>
      </c>
      <c r="H37" s="82">
        <v>112.1341893815989</v>
      </c>
      <c r="I37" s="162">
        <v>1.977758253719283</v>
      </c>
      <c r="J37" s="162">
        <v>4.8753222914158983E-2</v>
      </c>
      <c r="K37" s="162">
        <v>0.18136623008324221</v>
      </c>
      <c r="L37" s="163">
        <v>6.2427696642873153E-4</v>
      </c>
      <c r="M37" s="77">
        <v>3.9648975456969291</v>
      </c>
      <c r="N37" s="82">
        <v>0.45185834886782827</v>
      </c>
      <c r="O37" s="162">
        <v>12.66539281276059</v>
      </c>
      <c r="P37" s="162">
        <v>0.47179651224676011</v>
      </c>
      <c r="Q37" s="162">
        <v>0.50564770514875268</v>
      </c>
      <c r="R37" s="162">
        <v>1.2397752860377E-2</v>
      </c>
      <c r="S37" s="163">
        <v>0.72847913356860028</v>
      </c>
      <c r="T37" s="77">
        <v>0</v>
      </c>
      <c r="U37" s="82">
        <v>0</v>
      </c>
      <c r="V37" s="166">
        <v>2664.6055328404191</v>
      </c>
      <c r="W37" s="79">
        <v>2.5453973873417639</v>
      </c>
      <c r="X37" s="79">
        <v>5.6976077312948874</v>
      </c>
      <c r="Y37" s="79">
        <v>2638.0043656630241</v>
      </c>
      <c r="Z37" s="79">
        <v>3.1347333439056162</v>
      </c>
      <c r="AA37" s="79">
        <v>53.127969983179128</v>
      </c>
      <c r="AB37" s="79">
        <v>2655.041680576729</v>
      </c>
      <c r="AC37" s="79">
        <v>2.0795369224520628</v>
      </c>
      <c r="AD37" s="160">
        <v>35.049361041930943</v>
      </c>
      <c r="AE37" s="77">
        <v>0</v>
      </c>
      <c r="AF37" s="77">
        <v>0</v>
      </c>
      <c r="AG37" s="82">
        <v>0</v>
      </c>
      <c r="AH37" s="83">
        <v>99.001684607738582</v>
      </c>
      <c r="AI37" s="77"/>
      <c r="AJ37" s="77" t="s">
        <v>1389</v>
      </c>
      <c r="AK37" s="77" t="s">
        <v>1389</v>
      </c>
      <c r="AL37" s="77">
        <v>25.026</v>
      </c>
      <c r="AM37" s="101">
        <v>0.8937512138154331</v>
      </c>
      <c r="AN37" s="77">
        <v>2.5540918527030372</v>
      </c>
      <c r="AO37" s="77">
        <v>3442.952813548789</v>
      </c>
      <c r="AP37" s="77">
        <v>31.251939081514841</v>
      </c>
      <c r="AQ37" s="77">
        <v>683.53281023088789</v>
      </c>
      <c r="AR37" s="77">
        <v>6.6567790406782681</v>
      </c>
      <c r="AS37" s="77">
        <v>6216.1181018276257</v>
      </c>
      <c r="AT37" s="77">
        <v>47.986495283013682</v>
      </c>
      <c r="AU37" s="77">
        <v>29905.175256414721</v>
      </c>
      <c r="AV37" s="77">
        <v>209.138637189506</v>
      </c>
      <c r="AW37" s="77">
        <v>1925.727801924724</v>
      </c>
      <c r="AX37" s="77">
        <v>14.17378001538421</v>
      </c>
      <c r="AY37" s="77">
        <v>2170.5173663856899</v>
      </c>
      <c r="AZ37" s="77">
        <v>174.2146319376624</v>
      </c>
      <c r="BA37" s="77">
        <v>11796.835866626419</v>
      </c>
      <c r="BB37" s="77">
        <v>187.20857518492701</v>
      </c>
      <c r="BC37" s="77">
        <v>2774.6172450304512</v>
      </c>
      <c r="BD37" s="77">
        <v>70.492152080356917</v>
      </c>
      <c r="BE37" s="90">
        <v>46.145891937695538</v>
      </c>
      <c r="BF37" s="77">
        <v>0.84435132934232593</v>
      </c>
      <c r="BG37" s="77">
        <v>9135.3347280729577</v>
      </c>
      <c r="BH37" s="77">
        <v>96.60412030368613</v>
      </c>
      <c r="BI37" s="77">
        <v>132009.67406468111</v>
      </c>
      <c r="BJ37" s="77">
        <v>1092.8819395126891</v>
      </c>
      <c r="BK37" s="77">
        <v>261843.9101251539</v>
      </c>
      <c r="BL37" s="77">
        <v>1451.6893018222449</v>
      </c>
      <c r="BM37" s="77">
        <v>28093.778810809679</v>
      </c>
      <c r="BN37" s="77">
        <v>197.02486072138299</v>
      </c>
      <c r="BO37" s="77">
        <v>94152.129094093529</v>
      </c>
      <c r="BP37" s="77">
        <v>862.70389396947371</v>
      </c>
      <c r="BQ37" s="77">
        <v>12055.41878407844</v>
      </c>
      <c r="BR37" s="77">
        <v>145.58257750087881</v>
      </c>
      <c r="BS37" s="77">
        <v>624.61633688452525</v>
      </c>
      <c r="BT37" s="77">
        <v>5.6142345892267267</v>
      </c>
      <c r="BU37" s="77">
        <v>7536.4256494647216</v>
      </c>
      <c r="BV37" s="77">
        <v>70.997289976363376</v>
      </c>
      <c r="BW37" s="77">
        <v>676.89553224267229</v>
      </c>
      <c r="BX37" s="77">
        <v>5.8047239730747524</v>
      </c>
      <c r="BY37" s="77">
        <v>2481.692205647827</v>
      </c>
      <c r="BZ37" s="77">
        <v>20.62843678150087</v>
      </c>
      <c r="CA37" s="77">
        <v>304.17768500920209</v>
      </c>
      <c r="CB37" s="77">
        <v>2.8991815497688851</v>
      </c>
      <c r="CC37" s="77">
        <v>567.15213817016638</v>
      </c>
      <c r="CD37" s="77">
        <v>5.9056678025362936</v>
      </c>
      <c r="CE37" s="77">
        <v>40.592516818968313</v>
      </c>
      <c r="CF37" s="77">
        <v>0.45877232678935581</v>
      </c>
      <c r="CG37" s="77">
        <v>158.96010742882049</v>
      </c>
      <c r="CH37" s="77">
        <v>1.5193487026816479</v>
      </c>
      <c r="CI37" s="77">
        <v>13.695142853490619</v>
      </c>
      <c r="CJ37" s="77">
        <v>0.19916629640546951</v>
      </c>
    </row>
    <row r="38" spans="1:88" x14ac:dyDescent="0.3">
      <c r="A38" s="77" t="s">
        <v>1390</v>
      </c>
      <c r="B38" s="77" t="s">
        <v>1380</v>
      </c>
      <c r="C38" s="78">
        <v>0.20340212934689661</v>
      </c>
      <c r="D38" s="79">
        <v>0.37551149387037203</v>
      </c>
      <c r="E38" s="80">
        <v>2132.716582702596</v>
      </c>
      <c r="F38" s="81">
        <v>28.917152959370881</v>
      </c>
      <c r="G38" s="77">
        <v>7006.2667996972032</v>
      </c>
      <c r="H38" s="82">
        <v>80.501168963181044</v>
      </c>
      <c r="I38" s="162">
        <v>1.981113247047027</v>
      </c>
      <c r="J38" s="162">
        <v>4.6541982145377823E-2</v>
      </c>
      <c r="K38" s="162">
        <v>0.18089054149344139</v>
      </c>
      <c r="L38" s="163">
        <v>6.4460533736039919E-4</v>
      </c>
      <c r="M38" s="77">
        <v>3.6009515960466612</v>
      </c>
      <c r="N38" s="82">
        <v>0.1885296548401392</v>
      </c>
      <c r="O38" s="162">
        <v>12.57259061030603</v>
      </c>
      <c r="P38" s="162">
        <v>0.46889104396343118</v>
      </c>
      <c r="Q38" s="162">
        <v>0.50461732831908257</v>
      </c>
      <c r="R38" s="162">
        <v>1.2403045759934729E-2</v>
      </c>
      <c r="S38" s="163">
        <v>0.81200157126391481</v>
      </c>
      <c r="T38" s="77">
        <v>0</v>
      </c>
      <c r="U38" s="82">
        <v>0</v>
      </c>
      <c r="V38" s="166">
        <v>2660.2341641330709</v>
      </c>
      <c r="W38" s="79">
        <v>2.9731493435864391</v>
      </c>
      <c r="X38" s="79">
        <v>5.9106060698191296</v>
      </c>
      <c r="Y38" s="79">
        <v>2633.5691283428232</v>
      </c>
      <c r="Z38" s="79">
        <v>4.6840168367336066</v>
      </c>
      <c r="AA38" s="79">
        <v>53.322286851879532</v>
      </c>
      <c r="AB38" s="79">
        <v>2648.0785013981758</v>
      </c>
      <c r="AC38" s="79">
        <v>2.8493119609671691</v>
      </c>
      <c r="AD38" s="160">
        <v>35.233325841844078</v>
      </c>
      <c r="AE38" s="77">
        <v>0</v>
      </c>
      <c r="AF38" s="77">
        <v>0</v>
      </c>
      <c r="AG38" s="82">
        <v>0</v>
      </c>
      <c r="AH38" s="83">
        <v>98.997643284573869</v>
      </c>
      <c r="AI38" s="77"/>
      <c r="AJ38" s="77" t="s">
        <v>1391</v>
      </c>
      <c r="AK38" s="77" t="s">
        <v>1391</v>
      </c>
      <c r="AL38" s="77">
        <v>25.001999999999999</v>
      </c>
      <c r="AM38" s="101">
        <v>1.0767628497669679</v>
      </c>
      <c r="AN38" s="77">
        <v>2.7259422309687569</v>
      </c>
      <c r="AO38" s="77">
        <v>3782.2012996556241</v>
      </c>
      <c r="AP38" s="77">
        <v>26.676386221389151</v>
      </c>
      <c r="AQ38" s="77">
        <v>750.42205499169529</v>
      </c>
      <c r="AR38" s="77">
        <v>5.3342588650822949</v>
      </c>
      <c r="AS38" s="77">
        <v>6224.0742655540207</v>
      </c>
      <c r="AT38" s="77">
        <v>37.517033431701748</v>
      </c>
      <c r="AU38" s="77">
        <v>30476.661166373218</v>
      </c>
      <c r="AV38" s="77">
        <v>157.98484687949261</v>
      </c>
      <c r="AW38" s="77">
        <v>2132.716582702596</v>
      </c>
      <c r="AX38" s="77">
        <v>11.06448619740433</v>
      </c>
      <c r="AY38" s="77">
        <v>528.10071758636684</v>
      </c>
      <c r="AZ38" s="77">
        <v>181.00639734703469</v>
      </c>
      <c r="BA38" s="77">
        <v>12070.05356054466</v>
      </c>
      <c r="BB38" s="77">
        <v>179.4355697111782</v>
      </c>
      <c r="BC38" s="77">
        <v>2812.881380764793</v>
      </c>
      <c r="BD38" s="77">
        <v>72.927952207685493</v>
      </c>
      <c r="BE38" s="90">
        <v>50.445658341716808</v>
      </c>
      <c r="BF38" s="77">
        <v>0.81821071085828034</v>
      </c>
      <c r="BG38" s="77">
        <v>9745.2192765643322</v>
      </c>
      <c r="BH38" s="77">
        <v>86.3399077224839</v>
      </c>
      <c r="BI38" s="77">
        <v>131884.0009794035</v>
      </c>
      <c r="BJ38" s="77">
        <v>1109.2886879475791</v>
      </c>
      <c r="BK38" s="77">
        <v>260109.53050721029</v>
      </c>
      <c r="BL38" s="77">
        <v>1284.7641185337541</v>
      </c>
      <c r="BM38" s="77">
        <v>28190.517516628501</v>
      </c>
      <c r="BN38" s="77">
        <v>221.2182519248785</v>
      </c>
      <c r="BO38" s="77">
        <v>96436.593392611176</v>
      </c>
      <c r="BP38" s="77">
        <v>703.6287179774281</v>
      </c>
      <c r="BQ38" s="77">
        <v>12407.64723396413</v>
      </c>
      <c r="BR38" s="77">
        <v>184.34892968698611</v>
      </c>
      <c r="BS38" s="77">
        <v>641.74455232540799</v>
      </c>
      <c r="BT38" s="77">
        <v>5.3801351641823052</v>
      </c>
      <c r="BU38" s="77">
        <v>7637.0397759268726</v>
      </c>
      <c r="BV38" s="77">
        <v>79.51138674305578</v>
      </c>
      <c r="BW38" s="77">
        <v>692.10981267424961</v>
      </c>
      <c r="BX38" s="77">
        <v>4.9477418692572153</v>
      </c>
      <c r="BY38" s="77">
        <v>2602.1607459880288</v>
      </c>
      <c r="BZ38" s="77">
        <v>15.871904633631519</v>
      </c>
      <c r="CA38" s="77">
        <v>321.1097641741033</v>
      </c>
      <c r="CB38" s="77">
        <v>2.8812903023868079</v>
      </c>
      <c r="CC38" s="77">
        <v>597.11327354480875</v>
      </c>
      <c r="CD38" s="77">
        <v>5.219618259809935</v>
      </c>
      <c r="CE38" s="77">
        <v>43.096756851363523</v>
      </c>
      <c r="CF38" s="77">
        <v>0.37448351470153579</v>
      </c>
      <c r="CG38" s="77">
        <v>166.76516216130031</v>
      </c>
      <c r="CH38" s="77">
        <v>1.528563427525059</v>
      </c>
      <c r="CI38" s="77">
        <v>14.465810538188441</v>
      </c>
      <c r="CJ38" s="77">
        <v>0.18806161154941531</v>
      </c>
    </row>
    <row r="39" spans="1:88" x14ac:dyDescent="0.3">
      <c r="A39" s="77" t="s">
        <v>1392</v>
      </c>
      <c r="B39" s="77" t="s">
        <v>1380</v>
      </c>
      <c r="C39" s="78">
        <v>9.0184528453075519</v>
      </c>
      <c r="D39" s="79">
        <v>0.37970753179742578</v>
      </c>
      <c r="E39" s="80">
        <v>2144.1103635269319</v>
      </c>
      <c r="F39" s="81">
        <v>11.42066037115791</v>
      </c>
      <c r="G39" s="77">
        <v>158.01685662480949</v>
      </c>
      <c r="H39" s="82">
        <v>2189.4095984745882</v>
      </c>
      <c r="I39" s="162">
        <v>1.921732012185088</v>
      </c>
      <c r="J39" s="162">
        <v>4.7119889622307003E-2</v>
      </c>
      <c r="K39" s="162">
        <v>0.18094873943081349</v>
      </c>
      <c r="L39" s="163">
        <v>6.2373325291819421E-4</v>
      </c>
      <c r="M39" s="77">
        <v>3.5144226788394941</v>
      </c>
      <c r="N39" s="82">
        <v>0.1032798978043365</v>
      </c>
      <c r="O39" s="162">
        <v>12.98198466356691</v>
      </c>
      <c r="P39" s="162">
        <v>0.4833745441424257</v>
      </c>
      <c r="Q39" s="162">
        <v>0.52037178278240304</v>
      </c>
      <c r="R39" s="162">
        <v>1.2755902619714441E-2</v>
      </c>
      <c r="S39" s="163">
        <v>0.56280412692852644</v>
      </c>
      <c r="T39" s="77">
        <v>0</v>
      </c>
      <c r="U39" s="82">
        <v>0</v>
      </c>
      <c r="V39" s="166">
        <v>2660.7857184756472</v>
      </c>
      <c r="W39" s="79">
        <v>2.5656881433004739</v>
      </c>
      <c r="X39" s="79">
        <v>5.7092714595288339</v>
      </c>
      <c r="Y39" s="79">
        <v>2700.751096497424</v>
      </c>
      <c r="Z39" s="79">
        <v>1.769340188735911</v>
      </c>
      <c r="AA39" s="79">
        <v>54.087427841457789</v>
      </c>
      <c r="AB39" s="79">
        <v>2678.308278428126</v>
      </c>
      <c r="AC39" s="79">
        <v>1.820285317916148</v>
      </c>
      <c r="AD39" s="160">
        <v>35.073084888768193</v>
      </c>
      <c r="AE39" s="77">
        <v>0</v>
      </c>
      <c r="AF39" s="77">
        <v>0</v>
      </c>
      <c r="AG39" s="82">
        <v>0</v>
      </c>
      <c r="AH39" s="83">
        <v>101.50201415109341</v>
      </c>
      <c r="AI39" s="77"/>
      <c r="AJ39" s="77" t="s">
        <v>1393</v>
      </c>
      <c r="AK39" s="77" t="s">
        <v>1393</v>
      </c>
      <c r="AL39" s="77">
        <v>25.077999999999999</v>
      </c>
      <c r="AM39" s="101">
        <v>2.6682385604575591</v>
      </c>
      <c r="AN39" s="77">
        <v>2.294349178286907</v>
      </c>
      <c r="AO39" s="77">
        <v>3831.27502724843</v>
      </c>
      <c r="AP39" s="77">
        <v>29.78707530249924</v>
      </c>
      <c r="AQ39" s="77">
        <v>760.35018812500061</v>
      </c>
      <c r="AR39" s="77">
        <v>6.1542326913057588</v>
      </c>
      <c r="AS39" s="77">
        <v>6147.5622522703588</v>
      </c>
      <c r="AT39" s="77">
        <v>40.945067359782072</v>
      </c>
      <c r="AU39" s="77">
        <v>29686.689448088899</v>
      </c>
      <c r="AV39" s="77">
        <v>185.6884304837954</v>
      </c>
      <c r="AW39" s="77">
        <v>2144.1103635269319</v>
      </c>
      <c r="AX39" s="77">
        <v>12.835446054702571</v>
      </c>
      <c r="AY39" s="77">
        <v>857.4304051355715</v>
      </c>
      <c r="AZ39" s="77">
        <v>194.79556019422861</v>
      </c>
      <c r="BA39" s="77">
        <v>11923.707589428001</v>
      </c>
      <c r="BB39" s="77">
        <v>170.9296862938541</v>
      </c>
      <c r="BC39" s="77">
        <v>2990.65159129738</v>
      </c>
      <c r="BD39" s="77">
        <v>61.610573169006138</v>
      </c>
      <c r="BE39" s="90">
        <v>53.627660148521493</v>
      </c>
      <c r="BF39" s="77">
        <v>1.0574234863486081</v>
      </c>
      <c r="BG39" s="77">
        <v>9691.9793732614653</v>
      </c>
      <c r="BH39" s="77">
        <v>79.756283070065479</v>
      </c>
      <c r="BI39" s="77">
        <v>133704.3839940039</v>
      </c>
      <c r="BJ39" s="77">
        <v>1044.8840004322469</v>
      </c>
      <c r="BK39" s="77">
        <v>260477.20474488521</v>
      </c>
      <c r="BL39" s="77">
        <v>1193.7108655680031</v>
      </c>
      <c r="BM39" s="77">
        <v>27641.77133722388</v>
      </c>
      <c r="BN39" s="77">
        <v>253.21078700424229</v>
      </c>
      <c r="BO39" s="77">
        <v>94567.532351683883</v>
      </c>
      <c r="BP39" s="77">
        <v>688.61816185174371</v>
      </c>
      <c r="BQ39" s="77">
        <v>12216.926091775909</v>
      </c>
      <c r="BR39" s="77">
        <v>219.63088117761129</v>
      </c>
      <c r="BS39" s="77">
        <v>647.42797736598766</v>
      </c>
      <c r="BT39" s="77">
        <v>5.8217243832956482</v>
      </c>
      <c r="BU39" s="77">
        <v>7661.3648476864373</v>
      </c>
      <c r="BV39" s="77">
        <v>58.328802840517064</v>
      </c>
      <c r="BW39" s="77">
        <v>698.0550313900427</v>
      </c>
      <c r="BX39" s="77">
        <v>4.7216685741138109</v>
      </c>
      <c r="BY39" s="77">
        <v>2640.053337781138</v>
      </c>
      <c r="BZ39" s="77">
        <v>21.154196467801089</v>
      </c>
      <c r="CA39" s="77">
        <v>330.53595795815829</v>
      </c>
      <c r="CB39" s="77">
        <v>3.6818959513436029</v>
      </c>
      <c r="CC39" s="77">
        <v>609.50094358832735</v>
      </c>
      <c r="CD39" s="77">
        <v>5.0547484721633893</v>
      </c>
      <c r="CE39" s="77">
        <v>44.536070887623389</v>
      </c>
      <c r="CF39" s="77">
        <v>0.40757748374731112</v>
      </c>
      <c r="CG39" s="77">
        <v>171.72026283232731</v>
      </c>
      <c r="CH39" s="77">
        <v>1.735419673138288</v>
      </c>
      <c r="CI39" s="77">
        <v>15.056561389604621</v>
      </c>
      <c r="CJ39" s="77">
        <v>0.21430956136961171</v>
      </c>
    </row>
    <row r="40" spans="1:88" x14ac:dyDescent="0.3">
      <c r="A40" s="77" t="s">
        <v>1394</v>
      </c>
      <c r="B40" s="77" t="s">
        <v>1380</v>
      </c>
      <c r="C40" s="78">
        <v>-8.6377858704053274</v>
      </c>
      <c r="D40" s="79">
        <v>0.3401392665162869</v>
      </c>
      <c r="E40" s="80">
        <v>1963.354099358804</v>
      </c>
      <c r="F40" s="81">
        <v>12.79427675163895</v>
      </c>
      <c r="G40" s="77">
        <v>-165.00436409464299</v>
      </c>
      <c r="H40" s="82">
        <v>871.9878715275463</v>
      </c>
      <c r="I40" s="162">
        <v>1.973475583407474</v>
      </c>
      <c r="J40" s="162">
        <v>4.9133391272893373E-2</v>
      </c>
      <c r="K40" s="162">
        <v>0.1812119087211693</v>
      </c>
      <c r="L40" s="163">
        <v>6.4473097129715766E-4</v>
      </c>
      <c r="M40" s="77">
        <v>4.0000212948074489</v>
      </c>
      <c r="N40" s="82">
        <v>0.27425847481358778</v>
      </c>
      <c r="O40" s="162">
        <v>12.711114118456729</v>
      </c>
      <c r="P40" s="162">
        <v>0.47387584171284969</v>
      </c>
      <c r="Q40" s="162">
        <v>0.50676023234407219</v>
      </c>
      <c r="R40" s="162">
        <v>1.245499374881498E-2</v>
      </c>
      <c r="S40" s="163">
        <v>0.89353475813340677</v>
      </c>
      <c r="T40" s="77">
        <v>0</v>
      </c>
      <c r="U40" s="82">
        <v>0</v>
      </c>
      <c r="V40" s="166">
        <v>2663.1766406253942</v>
      </c>
      <c r="W40" s="79">
        <v>2.944915257652569</v>
      </c>
      <c r="X40" s="79">
        <v>5.8815701675814376</v>
      </c>
      <c r="Y40" s="79">
        <v>2642.7550953412888</v>
      </c>
      <c r="Z40" s="79">
        <v>3.9568861543947191</v>
      </c>
      <c r="AA40" s="79">
        <v>53.400263602191927</v>
      </c>
      <c r="AB40" s="79">
        <v>2658.427408115369</v>
      </c>
      <c r="AC40" s="79">
        <v>2.1888857032599152</v>
      </c>
      <c r="AD40" s="160">
        <v>35.166545736655657</v>
      </c>
      <c r="AE40" s="77">
        <v>0</v>
      </c>
      <c r="AF40" s="77">
        <v>0</v>
      </c>
      <c r="AG40" s="82">
        <v>0</v>
      </c>
      <c r="AH40" s="83">
        <v>99.233188479780694</v>
      </c>
      <c r="AI40" s="77"/>
      <c r="AJ40" s="77" t="s">
        <v>1395</v>
      </c>
      <c r="AK40" s="77" t="s">
        <v>1395</v>
      </c>
      <c r="AL40" s="77">
        <v>25.068000000000001</v>
      </c>
      <c r="AM40" s="101">
        <v>1.18439228920589</v>
      </c>
      <c r="AN40" s="77">
        <v>3.0167376507565642</v>
      </c>
      <c r="AO40" s="77">
        <v>3518.3203539001101</v>
      </c>
      <c r="AP40" s="77">
        <v>31.890804278650609</v>
      </c>
      <c r="AQ40" s="77">
        <v>699.62924363220634</v>
      </c>
      <c r="AR40" s="77">
        <v>6.2449380519814266</v>
      </c>
      <c r="AS40" s="77">
        <v>6441.6113460067027</v>
      </c>
      <c r="AT40" s="77">
        <v>55.639341133030626</v>
      </c>
      <c r="AU40" s="77">
        <v>30492.624015248879</v>
      </c>
      <c r="AV40" s="77">
        <v>247.6924295242427</v>
      </c>
      <c r="AW40" s="77">
        <v>1963.354099358804</v>
      </c>
      <c r="AX40" s="77">
        <v>15.831384553401771</v>
      </c>
      <c r="AY40" s="77">
        <v>1116.0312959285959</v>
      </c>
      <c r="AZ40" s="77">
        <v>160.3798452894965</v>
      </c>
      <c r="BA40" s="77">
        <v>12100.308051908531</v>
      </c>
      <c r="BB40" s="77">
        <v>235.9892404877202</v>
      </c>
      <c r="BC40" s="77">
        <v>2806.7074247581259</v>
      </c>
      <c r="BD40" s="77">
        <v>64.350292460898444</v>
      </c>
      <c r="BE40" s="90">
        <v>48.008563682762563</v>
      </c>
      <c r="BF40" s="77">
        <v>0.85526560702114807</v>
      </c>
      <c r="BG40" s="77">
        <v>9059.1780695120015</v>
      </c>
      <c r="BH40" s="77">
        <v>78.362163609373226</v>
      </c>
      <c r="BI40" s="77">
        <v>132422.5074588256</v>
      </c>
      <c r="BJ40" s="77">
        <v>955.04027405764316</v>
      </c>
      <c r="BK40" s="77">
        <v>262400.65171905869</v>
      </c>
      <c r="BL40" s="77">
        <v>1246.540109173477</v>
      </c>
      <c r="BM40" s="77">
        <v>28098.70939536452</v>
      </c>
      <c r="BN40" s="77">
        <v>230.29240405440271</v>
      </c>
      <c r="BO40" s="77">
        <v>93748.729523171758</v>
      </c>
      <c r="BP40" s="77">
        <v>932.20124256784254</v>
      </c>
      <c r="BQ40" s="77">
        <v>11984.80732981929</v>
      </c>
      <c r="BR40" s="77">
        <v>172.60149131591771</v>
      </c>
      <c r="BS40" s="77">
        <v>638.05563478385011</v>
      </c>
      <c r="BT40" s="77">
        <v>6.1314974543775982</v>
      </c>
      <c r="BU40" s="77">
        <v>7548.1782846387496</v>
      </c>
      <c r="BV40" s="77">
        <v>88.211093500337924</v>
      </c>
      <c r="BW40" s="77">
        <v>673.44693321242835</v>
      </c>
      <c r="BX40" s="77">
        <v>5.4548120151216128</v>
      </c>
      <c r="BY40" s="77">
        <v>2491.701576461181</v>
      </c>
      <c r="BZ40" s="77">
        <v>23.249113819961241</v>
      </c>
      <c r="CA40" s="77">
        <v>308.0383269827467</v>
      </c>
      <c r="CB40" s="77">
        <v>3.2477531665681671</v>
      </c>
      <c r="CC40" s="77">
        <v>558.73261186597483</v>
      </c>
      <c r="CD40" s="77">
        <v>6.0393503345577253</v>
      </c>
      <c r="CE40" s="77">
        <v>39.844449805903658</v>
      </c>
      <c r="CF40" s="77">
        <v>0.46581727810934598</v>
      </c>
      <c r="CG40" s="77">
        <v>154.4910337215004</v>
      </c>
      <c r="CH40" s="77">
        <v>1.1790738234923841</v>
      </c>
      <c r="CI40" s="77">
        <v>13.070803354595579</v>
      </c>
      <c r="CJ40" s="77">
        <v>0.17818016935455441</v>
      </c>
    </row>
    <row r="41" spans="1:88" x14ac:dyDescent="0.3">
      <c r="A41" s="77" t="s">
        <v>1396</v>
      </c>
      <c r="B41" s="77" t="s">
        <v>1380</v>
      </c>
      <c r="C41" s="78">
        <v>0.14161577602278161</v>
      </c>
      <c r="D41" s="79">
        <v>0.3395079036342063</v>
      </c>
      <c r="E41" s="80">
        <v>1893.758369720736</v>
      </c>
      <c r="F41" s="81">
        <v>34.084820564737868</v>
      </c>
      <c r="G41" s="77">
        <v>10049.159780892571</v>
      </c>
      <c r="H41" s="82">
        <v>51.108127709435202</v>
      </c>
      <c r="I41" s="162">
        <v>1.9591781416926271</v>
      </c>
      <c r="J41" s="162">
        <v>4.8024692640898099E-2</v>
      </c>
      <c r="K41" s="162">
        <v>0.18177521479815081</v>
      </c>
      <c r="L41" s="163">
        <v>6.2438300530809647E-4</v>
      </c>
      <c r="M41" s="77">
        <v>4.2185986699744333</v>
      </c>
      <c r="N41" s="82">
        <v>8.3717592733277127E-2</v>
      </c>
      <c r="O41" s="162">
        <v>12.793648606091351</v>
      </c>
      <c r="P41" s="162">
        <v>0.47623146213592271</v>
      </c>
      <c r="Q41" s="162">
        <v>0.51042932816656017</v>
      </c>
      <c r="R41" s="162">
        <v>1.250012712359317E-2</v>
      </c>
      <c r="S41" s="163">
        <v>0.64072520372798569</v>
      </c>
      <c r="T41" s="77">
        <v>0</v>
      </c>
      <c r="U41" s="82">
        <v>0</v>
      </c>
      <c r="V41" s="166">
        <v>2668.337375307477</v>
      </c>
      <c r="W41" s="79">
        <v>2.5206632036020649</v>
      </c>
      <c r="X41" s="79">
        <v>5.6925935462032582</v>
      </c>
      <c r="Y41" s="79">
        <v>2658.4540172266488</v>
      </c>
      <c r="Z41" s="79">
        <v>2.117588778862836</v>
      </c>
      <c r="AA41" s="79">
        <v>53.357963513944597</v>
      </c>
      <c r="AB41" s="79">
        <v>2664.541843947196</v>
      </c>
      <c r="AC41" s="79">
        <v>1.742552415288809</v>
      </c>
      <c r="AD41" s="160">
        <v>35.099924703676457</v>
      </c>
      <c r="AE41" s="77">
        <v>0</v>
      </c>
      <c r="AF41" s="77">
        <v>0</v>
      </c>
      <c r="AG41" s="82">
        <v>0</v>
      </c>
      <c r="AH41" s="83">
        <v>99.629606129558923</v>
      </c>
      <c r="AI41" s="77"/>
      <c r="AJ41" s="77" t="s">
        <v>1397</v>
      </c>
      <c r="AK41" s="77" t="s">
        <v>1397</v>
      </c>
      <c r="AL41" s="77">
        <v>25.01</v>
      </c>
      <c r="AM41" s="101">
        <v>4.6598576474021822</v>
      </c>
      <c r="AN41" s="77">
        <v>2.648472356766427</v>
      </c>
      <c r="AO41" s="77">
        <v>3387.9329331674262</v>
      </c>
      <c r="AP41" s="77">
        <v>34.229212442044783</v>
      </c>
      <c r="AQ41" s="77">
        <v>675.04396875974351</v>
      </c>
      <c r="AR41" s="77">
        <v>6.5534423373113624</v>
      </c>
      <c r="AS41" s="77">
        <v>6523.0599474207193</v>
      </c>
      <c r="AT41" s="77">
        <v>58.176500450150272</v>
      </c>
      <c r="AU41" s="77">
        <v>31067.739699046881</v>
      </c>
      <c r="AV41" s="77">
        <v>252.41823324107429</v>
      </c>
      <c r="AW41" s="77">
        <v>1893.758369720736</v>
      </c>
      <c r="AX41" s="77">
        <v>12.54686287619703</v>
      </c>
      <c r="AY41" s="77">
        <v>1117.128957742533</v>
      </c>
      <c r="AZ41" s="77">
        <v>198.3020120598336</v>
      </c>
      <c r="BA41" s="77">
        <v>11891.45792954344</v>
      </c>
      <c r="BB41" s="77">
        <v>218.08240183811739</v>
      </c>
      <c r="BC41" s="77">
        <v>2693.4681789075412</v>
      </c>
      <c r="BD41" s="77">
        <v>80.305439223032792</v>
      </c>
      <c r="BE41" s="90">
        <v>45.656098993606712</v>
      </c>
      <c r="BF41" s="77">
        <v>0.73589054746433336</v>
      </c>
      <c r="BG41" s="77">
        <v>8719.602400378124</v>
      </c>
      <c r="BH41" s="77">
        <v>52.44269394956352</v>
      </c>
      <c r="BI41" s="77">
        <v>131841.1642330958</v>
      </c>
      <c r="BJ41" s="77">
        <v>1000.318409153473</v>
      </c>
      <c r="BK41" s="77">
        <v>262947.50612926512</v>
      </c>
      <c r="BL41" s="77">
        <v>1183.85259008303</v>
      </c>
      <c r="BM41" s="77">
        <v>28190.292620033681</v>
      </c>
      <c r="BN41" s="77">
        <v>223.91282603200031</v>
      </c>
      <c r="BO41" s="77">
        <v>95104.258786601436</v>
      </c>
      <c r="BP41" s="77">
        <v>761.17284970277694</v>
      </c>
      <c r="BQ41" s="77">
        <v>11798.424845586271</v>
      </c>
      <c r="BR41" s="77">
        <v>177.4568094233947</v>
      </c>
      <c r="BS41" s="77">
        <v>605.15994236755535</v>
      </c>
      <c r="BT41" s="77">
        <v>5.5046673904000532</v>
      </c>
      <c r="BU41" s="77">
        <v>7284.1868577501937</v>
      </c>
      <c r="BV41" s="77">
        <v>57.654889070929343</v>
      </c>
      <c r="BW41" s="77">
        <v>650.30672059724054</v>
      </c>
      <c r="BX41" s="77">
        <v>5.3227094833189978</v>
      </c>
      <c r="BY41" s="77">
        <v>2400.2282737183191</v>
      </c>
      <c r="BZ41" s="77">
        <v>21.051373118700159</v>
      </c>
      <c r="CA41" s="77">
        <v>296.74825469805131</v>
      </c>
      <c r="CB41" s="77">
        <v>2.7898556097759051</v>
      </c>
      <c r="CC41" s="77">
        <v>543.36066860403025</v>
      </c>
      <c r="CD41" s="77">
        <v>5.2606506119167804</v>
      </c>
      <c r="CE41" s="77">
        <v>38.551185690179217</v>
      </c>
      <c r="CF41" s="77">
        <v>0.44540624858201239</v>
      </c>
      <c r="CG41" s="77">
        <v>149.03742530314949</v>
      </c>
      <c r="CH41" s="77">
        <v>1.4855881772988671</v>
      </c>
      <c r="CI41" s="77">
        <v>12.907046598211149</v>
      </c>
      <c r="CJ41" s="77">
        <v>0.1623338834474741</v>
      </c>
    </row>
    <row r="42" spans="1:88" x14ac:dyDescent="0.3">
      <c r="A42" s="77" t="s">
        <v>1398</v>
      </c>
      <c r="B42" s="77" t="s">
        <v>1380</v>
      </c>
      <c r="C42" s="78">
        <v>-0.40563499114754142</v>
      </c>
      <c r="D42" s="79">
        <v>0.29310000692265792</v>
      </c>
      <c r="E42" s="80">
        <v>1578.0955482294919</v>
      </c>
      <c r="F42" s="81">
        <v>15.99576026280177</v>
      </c>
      <c r="G42" s="77">
        <v>-3510.1926982267119</v>
      </c>
      <c r="H42" s="82">
        <v>225.10136438633819</v>
      </c>
      <c r="I42" s="162">
        <v>1.976281932341587</v>
      </c>
      <c r="J42" s="162">
        <v>4.8836900482971457E-2</v>
      </c>
      <c r="K42" s="162">
        <v>0.18144356710400381</v>
      </c>
      <c r="L42" s="163">
        <v>6.3123002234128278E-4</v>
      </c>
      <c r="M42" s="77">
        <v>5.1829067286002468</v>
      </c>
      <c r="N42" s="82">
        <v>0.27103587500810039</v>
      </c>
      <c r="O42" s="162">
        <v>12.673164838324739</v>
      </c>
      <c r="P42" s="162">
        <v>0.4723481639037142</v>
      </c>
      <c r="Q42" s="162">
        <v>0.50604423005269605</v>
      </c>
      <c r="R42" s="162">
        <v>1.2446968453063839E-2</v>
      </c>
      <c r="S42" s="163">
        <v>0.75527028713508182</v>
      </c>
      <c r="T42" s="77">
        <v>0</v>
      </c>
      <c r="U42" s="82">
        <v>0</v>
      </c>
      <c r="V42" s="166">
        <v>2665.305274456397</v>
      </c>
      <c r="W42" s="79">
        <v>2.685038253365823</v>
      </c>
      <c r="X42" s="79">
        <v>5.7710192141072847</v>
      </c>
      <c r="Y42" s="79">
        <v>2639.6883633762868</v>
      </c>
      <c r="Z42" s="79">
        <v>4.1387541405237416</v>
      </c>
      <c r="AA42" s="79">
        <v>53.318614482892542</v>
      </c>
      <c r="AB42" s="79">
        <v>2655.60622701691</v>
      </c>
      <c r="AC42" s="79">
        <v>2.321806077241801</v>
      </c>
      <c r="AD42" s="160">
        <v>35.152318728093128</v>
      </c>
      <c r="AE42" s="77">
        <v>0</v>
      </c>
      <c r="AF42" s="77">
        <v>0</v>
      </c>
      <c r="AG42" s="82">
        <v>0</v>
      </c>
      <c r="AH42" s="83">
        <v>99.038875159043997</v>
      </c>
      <c r="AI42" s="77"/>
      <c r="AJ42" s="77" t="s">
        <v>1399</v>
      </c>
      <c r="AK42" s="77" t="s">
        <v>1399</v>
      </c>
      <c r="AL42" s="77">
        <v>25.21</v>
      </c>
      <c r="AM42" s="101">
        <v>3.913005505937146</v>
      </c>
      <c r="AN42" s="77">
        <v>2.488882963875291</v>
      </c>
      <c r="AO42" s="77">
        <v>2855.1769699368392</v>
      </c>
      <c r="AP42" s="77">
        <v>40.537714876546517</v>
      </c>
      <c r="AQ42" s="77">
        <v>571.51768675367884</v>
      </c>
      <c r="AR42" s="77">
        <v>8.1544810741613034</v>
      </c>
      <c r="AS42" s="77">
        <v>6773.0488372711588</v>
      </c>
      <c r="AT42" s="77">
        <v>89.033264206055918</v>
      </c>
      <c r="AU42" s="77">
        <v>32786.572840012494</v>
      </c>
      <c r="AV42" s="77">
        <v>378.2174588163133</v>
      </c>
      <c r="AW42" s="77">
        <v>1578.0955482294919</v>
      </c>
      <c r="AX42" s="77">
        <v>17.208582731690321</v>
      </c>
      <c r="AY42" s="77">
        <v>1817.287443363751</v>
      </c>
      <c r="AZ42" s="77">
        <v>181.08553007293011</v>
      </c>
      <c r="BA42" s="77">
        <v>11848.794750359881</v>
      </c>
      <c r="BB42" s="77">
        <v>201.22246132451039</v>
      </c>
      <c r="BC42" s="77">
        <v>2694.213312262963</v>
      </c>
      <c r="BD42" s="77">
        <v>67.218712535234715</v>
      </c>
      <c r="BE42" s="90">
        <v>84.511104300649208</v>
      </c>
      <c r="BF42" s="77">
        <v>2.7404178892022331</v>
      </c>
      <c r="BG42" s="77">
        <v>8441.8811210125059</v>
      </c>
      <c r="BH42" s="77">
        <v>87.392914702623898</v>
      </c>
      <c r="BI42" s="77">
        <v>131964.00390412821</v>
      </c>
      <c r="BJ42" s="77">
        <v>1062.8852422896509</v>
      </c>
      <c r="BK42" s="77">
        <v>263951.25761506392</v>
      </c>
      <c r="BL42" s="77">
        <v>1417.6036939153639</v>
      </c>
      <c r="BM42" s="77">
        <v>27549.838142047491</v>
      </c>
      <c r="BN42" s="77">
        <v>198.4959330382035</v>
      </c>
      <c r="BO42" s="77">
        <v>93005.272059227995</v>
      </c>
      <c r="BP42" s="77">
        <v>869.72161367912076</v>
      </c>
      <c r="BQ42" s="77">
        <v>11235.443766351749</v>
      </c>
      <c r="BR42" s="77">
        <v>161.91684374181261</v>
      </c>
      <c r="BS42" s="77">
        <v>723.90304320947985</v>
      </c>
      <c r="BT42" s="77">
        <v>8.8467659147499074</v>
      </c>
      <c r="BU42" s="77">
        <v>7055.8534876620561</v>
      </c>
      <c r="BV42" s="77">
        <v>75.481892504934194</v>
      </c>
      <c r="BW42" s="77">
        <v>633.35812922359776</v>
      </c>
      <c r="BX42" s="77">
        <v>6.2843060383917306</v>
      </c>
      <c r="BY42" s="77">
        <v>2335.7664541079771</v>
      </c>
      <c r="BZ42" s="77">
        <v>23.334770668509339</v>
      </c>
      <c r="CA42" s="77">
        <v>285.62260450944149</v>
      </c>
      <c r="CB42" s="77">
        <v>3.436682513139627</v>
      </c>
      <c r="CC42" s="77">
        <v>526.64729858534656</v>
      </c>
      <c r="CD42" s="77">
        <v>6.464727065099753</v>
      </c>
      <c r="CE42" s="77">
        <v>36.942324288771189</v>
      </c>
      <c r="CF42" s="77">
        <v>0.57202848629461767</v>
      </c>
      <c r="CG42" s="77">
        <v>142.2488498522352</v>
      </c>
      <c r="CH42" s="77">
        <v>1.8513351174241679</v>
      </c>
      <c r="CI42" s="77">
        <v>11.869118046725429</v>
      </c>
      <c r="CJ42" s="77">
        <v>0.17685132599401571</v>
      </c>
    </row>
    <row r="43" spans="1:88" s="254" customFormat="1" x14ac:dyDescent="0.3">
      <c r="A43" s="243" t="s">
        <v>1400</v>
      </c>
      <c r="B43" s="243" t="s">
        <v>1401</v>
      </c>
      <c r="C43" s="244">
        <v>48.294118874835831</v>
      </c>
      <c r="D43" s="245">
        <v>1.6800263770946299E-2</v>
      </c>
      <c r="E43" s="246">
        <v>687.65205613027331</v>
      </c>
      <c r="F43" s="247">
        <v>2.060974772632298</v>
      </c>
      <c r="G43" s="243">
        <v>17.438752373417621</v>
      </c>
      <c r="H43" s="248">
        <v>1.136680993751447</v>
      </c>
      <c r="I43" s="249">
        <v>3.7238042791581258</v>
      </c>
      <c r="J43" s="249">
        <v>9.1409506487056022E-2</v>
      </c>
      <c r="K43" s="249">
        <v>0.91322106257179403</v>
      </c>
      <c r="L43" s="250">
        <v>3.9388472124465019E-3</v>
      </c>
      <c r="M43" s="243">
        <v>2.1778025109900518</v>
      </c>
      <c r="N43" s="248">
        <v>0.3333872879064711</v>
      </c>
      <c r="O43" s="249">
        <v>33.765062793854987</v>
      </c>
      <c r="P43" s="249">
        <v>1.272531168056896</v>
      </c>
      <c r="Q43" s="249">
        <v>0.26850980968758642</v>
      </c>
      <c r="R43" s="249">
        <v>6.761763961667935E-3</v>
      </c>
      <c r="S43" s="250">
        <v>0.56268125183361206</v>
      </c>
      <c r="T43" s="243">
        <v>0</v>
      </c>
      <c r="U43" s="248">
        <v>0</v>
      </c>
      <c r="V43" s="245">
        <v>4818.1367261345767</v>
      </c>
      <c r="W43" s="245">
        <v>357.78624649331681</v>
      </c>
      <c r="X43" s="245">
        <v>511.02388988604491</v>
      </c>
      <c r="Y43" s="245">
        <v>1533.1110881087679</v>
      </c>
      <c r="Z43" s="245">
        <v>8.2420641867801212</v>
      </c>
      <c r="AA43" s="245">
        <v>34.437024470412631</v>
      </c>
      <c r="AB43" s="245">
        <v>3602.7486384258718</v>
      </c>
      <c r="AC43" s="245">
        <v>6.3071901004905264</v>
      </c>
      <c r="AD43" s="251">
        <v>37.482091082200952</v>
      </c>
      <c r="AE43" s="243">
        <v>0</v>
      </c>
      <c r="AF43" s="243">
        <v>0</v>
      </c>
      <c r="AG43" s="248">
        <v>0</v>
      </c>
      <c r="AH43" s="252">
        <v>31.819584525130931</v>
      </c>
      <c r="AI43" s="243"/>
      <c r="AJ43" s="243" t="s">
        <v>1402</v>
      </c>
      <c r="AK43" s="243" t="s">
        <v>1402</v>
      </c>
      <c r="AL43" s="243">
        <v>25.015999999999998</v>
      </c>
      <c r="AM43" s="253">
        <v>621.60976278055523</v>
      </c>
      <c r="AN43" s="243">
        <v>16.10742220354949</v>
      </c>
      <c r="AO43" s="243">
        <v>636.17412272887759</v>
      </c>
      <c r="AP43" s="243">
        <v>10.03439681418048</v>
      </c>
      <c r="AQ43" s="243">
        <v>640.75533572573624</v>
      </c>
      <c r="AR43" s="243">
        <v>9.3564440093919625</v>
      </c>
      <c r="AS43" s="243">
        <v>638.36922753422834</v>
      </c>
      <c r="AT43" s="243">
        <v>9.7750453606341861</v>
      </c>
      <c r="AU43" s="243">
        <v>709.95512807592274</v>
      </c>
      <c r="AV43" s="243">
        <v>8.5685846953745717</v>
      </c>
      <c r="AW43" s="243">
        <v>687.65205613027331</v>
      </c>
      <c r="AX43" s="243">
        <v>9.9234771810777076</v>
      </c>
      <c r="AY43" s="243">
        <v>256430.90410737359</v>
      </c>
      <c r="AZ43" s="243">
        <v>892.34963866449948</v>
      </c>
      <c r="BA43" s="243">
        <v>174.5791679238275</v>
      </c>
      <c r="BB43" s="243">
        <v>14.57021583321098</v>
      </c>
      <c r="BC43" s="243">
        <v>96078.799234282953</v>
      </c>
      <c r="BD43" s="243">
        <v>1258.073510666323</v>
      </c>
      <c r="BE43" s="243">
        <v>852.13006934165321</v>
      </c>
      <c r="BF43" s="243">
        <v>13.968471137397071</v>
      </c>
      <c r="BG43" s="243">
        <v>768.37326967751346</v>
      </c>
      <c r="BH43" s="243">
        <v>12.857269911855459</v>
      </c>
      <c r="BI43" s="243">
        <v>660.39550110356367</v>
      </c>
      <c r="BJ43" s="243">
        <v>13.066153388495129</v>
      </c>
      <c r="BK43" s="243">
        <v>676.68964614455649</v>
      </c>
      <c r="BL43" s="243">
        <v>10.68525512479253</v>
      </c>
      <c r="BM43" s="243">
        <v>669.92699279145916</v>
      </c>
      <c r="BN43" s="243">
        <v>12.393439319826239</v>
      </c>
      <c r="BO43" s="243">
        <v>655.33956774826106</v>
      </c>
      <c r="BP43" s="243">
        <v>11.430722755808629</v>
      </c>
      <c r="BQ43" s="243">
        <v>675.43161330475164</v>
      </c>
      <c r="BR43" s="243">
        <v>12.873704436640811</v>
      </c>
      <c r="BS43" s="243">
        <v>667.40629101813215</v>
      </c>
      <c r="BT43" s="243">
        <v>10.129682120348059</v>
      </c>
      <c r="BU43" s="243">
        <v>657.42252295998753</v>
      </c>
      <c r="BV43" s="243">
        <v>10.65715488502482</v>
      </c>
      <c r="BW43" s="243">
        <v>650.05592013526541</v>
      </c>
      <c r="BX43" s="243">
        <v>10.378514611290781</v>
      </c>
      <c r="BY43" s="243">
        <v>647.30828770217352</v>
      </c>
      <c r="BZ43" s="243">
        <v>11.22098000323532</v>
      </c>
      <c r="CA43" s="243">
        <v>674.95215812405695</v>
      </c>
      <c r="CB43" s="243">
        <v>10.706556273078631</v>
      </c>
      <c r="CC43" s="243">
        <v>681.12625010474733</v>
      </c>
      <c r="CD43" s="243">
        <v>10.83005964867807</v>
      </c>
      <c r="CE43" s="243">
        <v>652.35033062143816</v>
      </c>
      <c r="CF43" s="243">
        <v>11.7262976336373</v>
      </c>
      <c r="CG43" s="243">
        <v>667.26242645009972</v>
      </c>
      <c r="CH43" s="243">
        <v>11.531573579083069</v>
      </c>
      <c r="CI43" s="243">
        <v>656.00845089419624</v>
      </c>
      <c r="CJ43" s="243">
        <v>11.71401486957873</v>
      </c>
    </row>
    <row r="44" spans="1:88" s="254" customFormat="1" x14ac:dyDescent="0.3">
      <c r="A44" s="243" t="s">
        <v>1403</v>
      </c>
      <c r="B44" s="243" t="s">
        <v>1401</v>
      </c>
      <c r="C44" s="244">
        <v>49.064041073260107</v>
      </c>
      <c r="D44" s="245">
        <v>1.6590243507549621E-2</v>
      </c>
      <c r="E44" s="246">
        <v>688.88319160777439</v>
      </c>
      <c r="F44" s="247">
        <v>2.0437504143314582</v>
      </c>
      <c r="G44" s="243">
        <v>17.180727089036441</v>
      </c>
      <c r="H44" s="248">
        <v>1.0088497799599361</v>
      </c>
      <c r="I44" s="249">
        <v>3.754944937529495</v>
      </c>
      <c r="J44" s="249">
        <v>9.9503840216368905E-2</v>
      </c>
      <c r="K44" s="249">
        <v>0.91570067360115992</v>
      </c>
      <c r="L44" s="250">
        <v>3.6336514217739568E-3</v>
      </c>
      <c r="M44" s="243">
        <v>2.1856438325962251</v>
      </c>
      <c r="N44" s="248">
        <v>0.19250600596378961</v>
      </c>
      <c r="O44" s="249">
        <v>33.656649026253682</v>
      </c>
      <c r="P44" s="249">
        <v>1.290064751821274</v>
      </c>
      <c r="Q44" s="249">
        <v>0.26682338401283417</v>
      </c>
      <c r="R44" s="249">
        <v>6.9473996357326869E-3</v>
      </c>
      <c r="S44" s="250">
        <v>0.87684329613283929</v>
      </c>
      <c r="T44" s="243">
        <v>0</v>
      </c>
      <c r="U44" s="248">
        <v>0</v>
      </c>
      <c r="V44" s="245">
        <v>4815.4610854768898</v>
      </c>
      <c r="W44" s="245">
        <v>0</v>
      </c>
      <c r="X44" s="245">
        <v>0</v>
      </c>
      <c r="Y44" s="245">
        <v>1524.389219262581</v>
      </c>
      <c r="Z44" s="245">
        <v>12.13847141084751</v>
      </c>
      <c r="AA44" s="245">
        <v>35.408608097116883</v>
      </c>
      <c r="AB44" s="245">
        <v>3599.0235540863441</v>
      </c>
      <c r="AC44" s="245">
        <v>9.3536871953209282</v>
      </c>
      <c r="AD44" s="251">
        <v>38.113227639878559</v>
      </c>
      <c r="AE44" s="243">
        <v>0</v>
      </c>
      <c r="AF44" s="243">
        <v>0</v>
      </c>
      <c r="AG44" s="248">
        <v>0</v>
      </c>
      <c r="AH44" s="252">
        <v>31.656142417182789</v>
      </c>
      <c r="AI44" s="243"/>
      <c r="AJ44" s="243" t="s">
        <v>1404</v>
      </c>
      <c r="AK44" s="243" t="s">
        <v>1404</v>
      </c>
      <c r="AL44" s="243">
        <v>25.082000000000001</v>
      </c>
      <c r="AM44" s="253">
        <v>619.69596158202978</v>
      </c>
      <c r="AN44" s="243">
        <v>14.04219187173981</v>
      </c>
      <c r="AO44" s="243">
        <v>629.03036732632745</v>
      </c>
      <c r="AP44" s="243">
        <v>9.3421629590879505</v>
      </c>
      <c r="AQ44" s="243">
        <v>633.81179830437259</v>
      </c>
      <c r="AR44" s="243">
        <v>9.4010040394271233</v>
      </c>
      <c r="AS44" s="243">
        <v>634.72617529576041</v>
      </c>
      <c r="AT44" s="243">
        <v>8.8062513299309124</v>
      </c>
      <c r="AU44" s="243">
        <v>711.25714698952493</v>
      </c>
      <c r="AV44" s="243">
        <v>7.9003521897334732</v>
      </c>
      <c r="AW44" s="243">
        <v>688.88319160777439</v>
      </c>
      <c r="AX44" s="243">
        <v>7.895613221310378</v>
      </c>
      <c r="AY44" s="243">
        <v>254978.36308107121</v>
      </c>
      <c r="AZ44" s="243">
        <v>893.98708604806097</v>
      </c>
      <c r="BA44" s="243">
        <v>161.62116477205041</v>
      </c>
      <c r="BB44" s="243">
        <v>11.71292655477118</v>
      </c>
      <c r="BC44" s="243">
        <v>98235.480733749646</v>
      </c>
      <c r="BD44" s="243">
        <v>1258.1211137335281</v>
      </c>
      <c r="BE44" s="243">
        <v>860.43160790757122</v>
      </c>
      <c r="BF44" s="243">
        <v>15.1554751149044</v>
      </c>
      <c r="BG44" s="243">
        <v>770.44705492293269</v>
      </c>
      <c r="BH44" s="243">
        <v>12.41315669746186</v>
      </c>
      <c r="BI44" s="243">
        <v>665.89035115602178</v>
      </c>
      <c r="BJ44" s="243">
        <v>11.34739311256315</v>
      </c>
      <c r="BK44" s="243">
        <v>679.1647088028883</v>
      </c>
      <c r="BL44" s="243">
        <v>13.041601936822641</v>
      </c>
      <c r="BM44" s="243">
        <v>673.48930260035672</v>
      </c>
      <c r="BN44" s="243">
        <v>11.69560382343743</v>
      </c>
      <c r="BO44" s="243">
        <v>645.7953031940043</v>
      </c>
      <c r="BP44" s="243">
        <v>15.915807543782901</v>
      </c>
      <c r="BQ44" s="243">
        <v>677.38905440035853</v>
      </c>
      <c r="BR44" s="243">
        <v>13.87828482194479</v>
      </c>
      <c r="BS44" s="243">
        <v>664.74334718689602</v>
      </c>
      <c r="BT44" s="243">
        <v>9.9843999504773375</v>
      </c>
      <c r="BU44" s="243">
        <v>675.50557748539291</v>
      </c>
      <c r="BV44" s="243">
        <v>11.449122481915889</v>
      </c>
      <c r="BW44" s="243">
        <v>649.59589245592372</v>
      </c>
      <c r="BX44" s="243">
        <v>11.612526437047711</v>
      </c>
      <c r="BY44" s="243">
        <v>656.46065107684603</v>
      </c>
      <c r="BZ44" s="243">
        <v>9.9331978274297459</v>
      </c>
      <c r="CA44" s="243">
        <v>661.70725138996545</v>
      </c>
      <c r="CB44" s="243">
        <v>12.36269442994258</v>
      </c>
      <c r="CC44" s="243">
        <v>674.53600495158082</v>
      </c>
      <c r="CD44" s="243">
        <v>12.119246989712391</v>
      </c>
      <c r="CE44" s="243">
        <v>646.3777560603744</v>
      </c>
      <c r="CF44" s="243">
        <v>10.7422133922481</v>
      </c>
      <c r="CG44" s="243">
        <v>673.97095402181628</v>
      </c>
      <c r="CH44" s="243">
        <v>14.509309829298459</v>
      </c>
      <c r="CI44" s="243">
        <v>653.71529819963109</v>
      </c>
      <c r="CJ44" s="243">
        <v>11.895637245357159</v>
      </c>
    </row>
    <row r="45" spans="1:88" s="254" customFormat="1" x14ac:dyDescent="0.3">
      <c r="A45" s="243" t="s">
        <v>1405</v>
      </c>
      <c r="B45" s="243" t="s">
        <v>1401</v>
      </c>
      <c r="C45" s="244"/>
      <c r="D45" s="245">
        <v>1.6589501023495219E-2</v>
      </c>
      <c r="E45" s="246">
        <v>772.00725756188649</v>
      </c>
      <c r="F45" s="247">
        <v>1.1678172947958561</v>
      </c>
      <c r="G45" s="243">
        <v>17.456510415075201</v>
      </c>
      <c r="H45" s="248">
        <v>0.99957393459603761</v>
      </c>
      <c r="I45" s="249">
        <v>3.7591976670072098</v>
      </c>
      <c r="J45" s="249">
        <v>9.2934793634419061E-2</v>
      </c>
      <c r="K45" s="249">
        <v>0.91470942276284228</v>
      </c>
      <c r="L45" s="250">
        <v>3.791347952360235E-3</v>
      </c>
      <c r="M45" s="243">
        <v>2.1902552970089979</v>
      </c>
      <c r="N45" s="248">
        <v>6.4109626758866556E-2</v>
      </c>
      <c r="O45" s="249">
        <v>33.54233446477047</v>
      </c>
      <c r="P45" s="249">
        <v>1.263371154809162</v>
      </c>
      <c r="Q45" s="249">
        <v>0.26616177964441112</v>
      </c>
      <c r="R45" s="249">
        <v>6.6455770447069046E-3</v>
      </c>
      <c r="S45" s="250">
        <v>0.89304370146465872</v>
      </c>
      <c r="T45" s="243">
        <v>0</v>
      </c>
      <c r="U45" s="248">
        <v>0</v>
      </c>
      <c r="V45" s="245"/>
      <c r="W45" s="245"/>
      <c r="X45" s="245"/>
      <c r="Y45" s="245">
        <v>1521.210288150513</v>
      </c>
      <c r="Z45" s="245">
        <v>6.6439318781455974</v>
      </c>
      <c r="AA45" s="245">
        <v>33.796168763598978</v>
      </c>
      <c r="AB45" s="245">
        <v>3596.2714258972719</v>
      </c>
      <c r="AC45" s="245">
        <v>5.9401175632577567</v>
      </c>
      <c r="AD45" s="251">
        <v>37.146072431842278</v>
      </c>
      <c r="AE45" s="243">
        <v>0</v>
      </c>
      <c r="AF45" s="243">
        <v>0</v>
      </c>
      <c r="AG45" s="248">
        <v>0</v>
      </c>
      <c r="AH45" s="252"/>
      <c r="AI45" s="243"/>
      <c r="AJ45" s="243" t="s">
        <v>1406</v>
      </c>
      <c r="AK45" s="243" t="s">
        <v>1406</v>
      </c>
      <c r="AL45" s="243">
        <v>25.003</v>
      </c>
      <c r="AM45" s="253">
        <v>682.21194359365745</v>
      </c>
      <c r="AN45" s="243">
        <v>18.589286173198619</v>
      </c>
      <c r="AO45" s="243">
        <v>707.81079185414319</v>
      </c>
      <c r="AP45" s="243">
        <v>12.57028889112561</v>
      </c>
      <c r="AQ45" s="243">
        <v>710.03310889025431</v>
      </c>
      <c r="AR45" s="243">
        <v>12.84262147847878</v>
      </c>
      <c r="AS45" s="243">
        <v>709.47833391779056</v>
      </c>
      <c r="AT45" s="243">
        <v>12.5047139729945</v>
      </c>
      <c r="AU45" s="243">
        <v>780.87041694642448</v>
      </c>
      <c r="AV45" s="243">
        <v>14.0695331536007</v>
      </c>
      <c r="AW45" s="243">
        <v>772.00725756188649</v>
      </c>
      <c r="AX45" s="243">
        <v>13.89028605100061</v>
      </c>
      <c r="AY45" s="243">
        <v>250575.39408265651</v>
      </c>
      <c r="AZ45" s="243">
        <v>983.23010400450846</v>
      </c>
      <c r="BA45" s="243">
        <v>87.098404422474715</v>
      </c>
      <c r="BB45" s="243">
        <v>10.167249404481479</v>
      </c>
      <c r="BC45" s="243">
        <v>103788.59633324289</v>
      </c>
      <c r="BD45" s="243">
        <v>1402.57170584085</v>
      </c>
      <c r="BE45" s="243">
        <v>893.75167128461692</v>
      </c>
      <c r="BF45" s="243">
        <v>14.614662073316349</v>
      </c>
      <c r="BG45" s="243">
        <v>786.79510993778047</v>
      </c>
      <c r="BH45" s="243">
        <v>14.214690512593741</v>
      </c>
      <c r="BI45" s="243">
        <v>723.83995957903494</v>
      </c>
      <c r="BJ45" s="243">
        <v>13.39638596476018</v>
      </c>
      <c r="BK45" s="243">
        <v>745.34174512973414</v>
      </c>
      <c r="BL45" s="243">
        <v>13.89740332340838</v>
      </c>
      <c r="BM45" s="243">
        <v>748.54822806411687</v>
      </c>
      <c r="BN45" s="243">
        <v>14.36635242689734</v>
      </c>
      <c r="BO45" s="243">
        <v>707.5378588393454</v>
      </c>
      <c r="BP45" s="243">
        <v>15.805998444994909</v>
      </c>
      <c r="BQ45" s="243">
        <v>748.4059443390737</v>
      </c>
      <c r="BR45" s="243">
        <v>15.327227463592781</v>
      </c>
      <c r="BS45" s="243">
        <v>740.77727863090695</v>
      </c>
      <c r="BT45" s="243">
        <v>11.00238993881444</v>
      </c>
      <c r="BU45" s="243">
        <v>739.46528390027368</v>
      </c>
      <c r="BV45" s="243">
        <v>12.419481770323211</v>
      </c>
      <c r="BW45" s="243">
        <v>718.67106893248058</v>
      </c>
      <c r="BX45" s="243">
        <v>15.543543354356959</v>
      </c>
      <c r="BY45" s="243">
        <v>717.81748217641518</v>
      </c>
      <c r="BZ45" s="243">
        <v>14.299383423063899</v>
      </c>
      <c r="CA45" s="243">
        <v>735.54200481331134</v>
      </c>
      <c r="CB45" s="243">
        <v>13.5185469331134</v>
      </c>
      <c r="CC45" s="243">
        <v>748.06917738498828</v>
      </c>
      <c r="CD45" s="243">
        <v>13.56227827003973</v>
      </c>
      <c r="CE45" s="243">
        <v>706.10565127043299</v>
      </c>
      <c r="CF45" s="243">
        <v>13.154237173489591</v>
      </c>
      <c r="CG45" s="243">
        <v>737.35745275406543</v>
      </c>
      <c r="CH45" s="243">
        <v>16.608510863763069</v>
      </c>
      <c r="CI45" s="243">
        <v>722.52565852747182</v>
      </c>
      <c r="CJ45" s="243">
        <v>14.033893823513139</v>
      </c>
    </row>
    <row r="46" spans="1:88" s="254" customFormat="1" x14ac:dyDescent="0.3">
      <c r="A46" s="243" t="s">
        <v>1407</v>
      </c>
      <c r="B46" s="243" t="s">
        <v>1401</v>
      </c>
      <c r="C46" s="244"/>
      <c r="D46" s="245">
        <v>1.52710937076765E-2</v>
      </c>
      <c r="E46" s="246">
        <v>799.68713047380481</v>
      </c>
      <c r="F46" s="247">
        <v>0.85967649435799787</v>
      </c>
      <c r="G46" s="243">
        <v>17.406131939452582</v>
      </c>
      <c r="H46" s="248">
        <v>1.024456436375238</v>
      </c>
      <c r="I46" s="249">
        <v>3.778380140623617</v>
      </c>
      <c r="J46" s="249">
        <v>9.8317193858679416E-2</v>
      </c>
      <c r="K46" s="249">
        <v>0.91344715857276904</v>
      </c>
      <c r="L46" s="250">
        <v>3.699884076884537E-3</v>
      </c>
      <c r="M46" s="243">
        <v>2.188716428329005</v>
      </c>
      <c r="N46" s="248">
        <v>8.4676705120915088E-2</v>
      </c>
      <c r="O46" s="249">
        <v>33.368921149163661</v>
      </c>
      <c r="P46" s="249">
        <v>1.268113952498795</v>
      </c>
      <c r="Q46" s="249">
        <v>0.2649775625991081</v>
      </c>
      <c r="R46" s="249">
        <v>6.7526434967086629E-3</v>
      </c>
      <c r="S46" s="250">
        <v>0.94222856765622143</v>
      </c>
      <c r="T46" s="243">
        <v>0</v>
      </c>
      <c r="U46" s="248">
        <v>0</v>
      </c>
      <c r="V46" s="245"/>
      <c r="W46" s="245"/>
      <c r="X46" s="245"/>
      <c r="Y46" s="245">
        <v>1515.093278366219</v>
      </c>
      <c r="Z46" s="245">
        <v>9.5102923415912333</v>
      </c>
      <c r="AA46" s="245">
        <v>34.478988443916407</v>
      </c>
      <c r="AB46" s="245">
        <v>3590.879585956312</v>
      </c>
      <c r="AC46" s="245">
        <v>7.7207491377767647</v>
      </c>
      <c r="AD46" s="251">
        <v>37.823497419253783</v>
      </c>
      <c r="AE46" s="243">
        <v>0</v>
      </c>
      <c r="AF46" s="243">
        <v>0</v>
      </c>
      <c r="AG46" s="248">
        <v>0</v>
      </c>
      <c r="AH46" s="252"/>
      <c r="AI46" s="243"/>
      <c r="AJ46" s="243" t="s">
        <v>1408</v>
      </c>
      <c r="AK46" s="243" t="s">
        <v>1408</v>
      </c>
      <c r="AL46" s="243">
        <v>25.02</v>
      </c>
      <c r="AM46" s="253">
        <v>706.82691555296583</v>
      </c>
      <c r="AN46" s="243">
        <v>17.13421137314737</v>
      </c>
      <c r="AO46" s="243">
        <v>733.7375901558994</v>
      </c>
      <c r="AP46" s="243">
        <v>9.8876615604373281</v>
      </c>
      <c r="AQ46" s="243">
        <v>735.09411482817791</v>
      </c>
      <c r="AR46" s="243">
        <v>10.0411635451848</v>
      </c>
      <c r="AS46" s="243">
        <v>734.19142044620492</v>
      </c>
      <c r="AT46" s="243">
        <v>9.7917121212558911</v>
      </c>
      <c r="AU46" s="243">
        <v>790.66298277221449</v>
      </c>
      <c r="AV46" s="243">
        <v>10.01598587036467</v>
      </c>
      <c r="AW46" s="243">
        <v>799.68713047380481</v>
      </c>
      <c r="AX46" s="243">
        <v>9.8339065908766958</v>
      </c>
      <c r="AY46" s="243">
        <v>249416.5313432485</v>
      </c>
      <c r="AZ46" s="243">
        <v>990.71791597958804</v>
      </c>
      <c r="BA46" s="243">
        <v>54.101187792056272</v>
      </c>
      <c r="BB46" s="243">
        <v>13.024674883589631</v>
      </c>
      <c r="BC46" s="243">
        <v>105244.2900467023</v>
      </c>
      <c r="BD46" s="243">
        <v>1400.6251875479199</v>
      </c>
      <c r="BE46" s="243">
        <v>867.51516118147958</v>
      </c>
      <c r="BF46" s="243">
        <v>12.267753948289069</v>
      </c>
      <c r="BG46" s="243">
        <v>781.14451578182354</v>
      </c>
      <c r="BH46" s="243">
        <v>12.46298777670032</v>
      </c>
      <c r="BI46" s="243">
        <v>755.56194124681133</v>
      </c>
      <c r="BJ46" s="243">
        <v>12.49921210675533</v>
      </c>
      <c r="BK46" s="243">
        <v>773.90874077234173</v>
      </c>
      <c r="BL46" s="243">
        <v>13.747343686403751</v>
      </c>
      <c r="BM46" s="243">
        <v>765.7941764927408</v>
      </c>
      <c r="BN46" s="243">
        <v>14.257893875045189</v>
      </c>
      <c r="BO46" s="243">
        <v>735.95234104545841</v>
      </c>
      <c r="BP46" s="243">
        <v>17.28706778865018</v>
      </c>
      <c r="BQ46" s="243">
        <v>774.91013110824986</v>
      </c>
      <c r="BR46" s="243">
        <v>15.979094874685639</v>
      </c>
      <c r="BS46" s="243">
        <v>769.44443480381369</v>
      </c>
      <c r="BT46" s="243">
        <v>12.077828241017331</v>
      </c>
      <c r="BU46" s="243">
        <v>762.98107524018485</v>
      </c>
      <c r="BV46" s="243">
        <v>13.18527761794396</v>
      </c>
      <c r="BW46" s="243">
        <v>746.99612185753256</v>
      </c>
      <c r="BX46" s="243">
        <v>14.54465065865829</v>
      </c>
      <c r="BY46" s="243">
        <v>746.62203626432336</v>
      </c>
      <c r="BZ46" s="243">
        <v>14.49535221719796</v>
      </c>
      <c r="CA46" s="243">
        <v>767.86479303217402</v>
      </c>
      <c r="CB46" s="243">
        <v>13.156673044089819</v>
      </c>
      <c r="CC46" s="243">
        <v>773.72572064441113</v>
      </c>
      <c r="CD46" s="243">
        <v>13.54718752474929</v>
      </c>
      <c r="CE46" s="243">
        <v>743.71045250762188</v>
      </c>
      <c r="CF46" s="243">
        <v>13.67919091815425</v>
      </c>
      <c r="CG46" s="243">
        <v>765.3071895624339</v>
      </c>
      <c r="CH46" s="243">
        <v>15.026815116515859</v>
      </c>
      <c r="CI46" s="243">
        <v>747.82292287581845</v>
      </c>
      <c r="CJ46" s="243">
        <v>14.15423240065941</v>
      </c>
    </row>
    <row r="47" spans="1:88" s="254" customFormat="1" x14ac:dyDescent="0.3">
      <c r="A47" s="243" t="s">
        <v>1409</v>
      </c>
      <c r="B47" s="243" t="s">
        <v>1401</v>
      </c>
      <c r="C47" s="244"/>
      <c r="D47" s="245">
        <v>1.484283260527002E-2</v>
      </c>
      <c r="E47" s="246">
        <v>783.91306595443291</v>
      </c>
      <c r="F47" s="247">
        <v>0.8438450033505478</v>
      </c>
      <c r="G47" s="243">
        <v>17.088369257821569</v>
      </c>
      <c r="H47" s="248">
        <v>1.1719822271244531</v>
      </c>
      <c r="I47" s="249">
        <v>3.784080686496945</v>
      </c>
      <c r="J47" s="249">
        <v>9.9863846959497224E-2</v>
      </c>
      <c r="K47" s="249">
        <v>0.91307975543496678</v>
      </c>
      <c r="L47" s="250">
        <v>3.4818648217086229E-3</v>
      </c>
      <c r="M47" s="243">
        <v>2.1895136588295401</v>
      </c>
      <c r="N47" s="248">
        <v>7.984219060166306E-2</v>
      </c>
      <c r="O47" s="249">
        <v>33.345814755170267</v>
      </c>
      <c r="P47" s="249">
        <v>1.269066474398695</v>
      </c>
      <c r="Q47" s="249">
        <v>0.26462628610605249</v>
      </c>
      <c r="R47" s="249">
        <v>6.7833759677133039E-3</v>
      </c>
      <c r="S47" s="250">
        <v>0.95778669893005652</v>
      </c>
      <c r="T47" s="243">
        <v>0</v>
      </c>
      <c r="U47" s="248">
        <v>0</v>
      </c>
      <c r="V47" s="245"/>
      <c r="W47" s="245"/>
      <c r="X47" s="245"/>
      <c r="Y47" s="245">
        <v>1513.279515348225</v>
      </c>
      <c r="Z47" s="245">
        <v>10.22127514279021</v>
      </c>
      <c r="AA47" s="245">
        <v>34.675297583426897</v>
      </c>
      <c r="AB47" s="245">
        <v>3590.1485657148878</v>
      </c>
      <c r="AC47" s="245">
        <v>8.0383538148813667</v>
      </c>
      <c r="AD47" s="251">
        <v>37.988859728340081</v>
      </c>
      <c r="AE47" s="243">
        <v>0</v>
      </c>
      <c r="AF47" s="243">
        <v>0</v>
      </c>
      <c r="AG47" s="248">
        <v>0</v>
      </c>
      <c r="AH47" s="252"/>
      <c r="AI47" s="243"/>
      <c r="AJ47" s="243" t="s">
        <v>1410</v>
      </c>
      <c r="AK47" s="243" t="s">
        <v>1410</v>
      </c>
      <c r="AL47" s="243">
        <v>25.026</v>
      </c>
      <c r="AM47" s="253">
        <v>711.94116858743894</v>
      </c>
      <c r="AN47" s="243">
        <v>21.294345941751882</v>
      </c>
      <c r="AO47" s="243">
        <v>722.11465498313657</v>
      </c>
      <c r="AP47" s="243">
        <v>13.02088890413784</v>
      </c>
      <c r="AQ47" s="243">
        <v>724.1142979869378</v>
      </c>
      <c r="AR47" s="243">
        <v>13.443325718400761</v>
      </c>
      <c r="AS47" s="243">
        <v>723.07385525003679</v>
      </c>
      <c r="AT47" s="243">
        <v>13.074954000485061</v>
      </c>
      <c r="AU47" s="243">
        <v>765.44160257733597</v>
      </c>
      <c r="AV47" s="243">
        <v>13.09046086507016</v>
      </c>
      <c r="AW47" s="243">
        <v>783.91306595443291</v>
      </c>
      <c r="AX47" s="243">
        <v>13.74406653609889</v>
      </c>
      <c r="AY47" s="243">
        <v>249404.0360652981</v>
      </c>
      <c r="AZ47" s="243">
        <v>1221.785644021418</v>
      </c>
      <c r="BA47" s="243">
        <v>33.482802201264022</v>
      </c>
      <c r="BB47" s="243">
        <v>12.78431523715394</v>
      </c>
      <c r="BC47" s="243">
        <v>105382.0274366388</v>
      </c>
      <c r="BD47" s="243">
        <v>1730.553949964622</v>
      </c>
      <c r="BE47" s="243">
        <v>849.23019876964747</v>
      </c>
      <c r="BF47" s="243">
        <v>16.04097008525039</v>
      </c>
      <c r="BG47" s="243">
        <v>745.05283896403569</v>
      </c>
      <c r="BH47" s="243">
        <v>13.23757953485519</v>
      </c>
      <c r="BI47" s="243">
        <v>742.42010809475789</v>
      </c>
      <c r="BJ47" s="243">
        <v>15.613624399729661</v>
      </c>
      <c r="BK47" s="243">
        <v>771.79132250566875</v>
      </c>
      <c r="BL47" s="243">
        <v>16.693249539134619</v>
      </c>
      <c r="BM47" s="243">
        <v>758.36541880231869</v>
      </c>
      <c r="BN47" s="243">
        <v>13.06067626394114</v>
      </c>
      <c r="BO47" s="243">
        <v>728.37587657093945</v>
      </c>
      <c r="BP47" s="243">
        <v>15.94683162795689</v>
      </c>
      <c r="BQ47" s="243">
        <v>756.82305162635839</v>
      </c>
      <c r="BR47" s="243">
        <v>16.97577891567753</v>
      </c>
      <c r="BS47" s="243">
        <v>754.68620531989291</v>
      </c>
      <c r="BT47" s="243">
        <v>14.12335614530077</v>
      </c>
      <c r="BU47" s="243">
        <v>762.62419589018737</v>
      </c>
      <c r="BV47" s="243">
        <v>16.475160649672649</v>
      </c>
      <c r="BW47" s="243">
        <v>738.30837564726767</v>
      </c>
      <c r="BX47" s="243">
        <v>14.01406664936995</v>
      </c>
      <c r="BY47" s="243">
        <v>742.03836911470432</v>
      </c>
      <c r="BZ47" s="243">
        <v>14.900037967322181</v>
      </c>
      <c r="CA47" s="243">
        <v>762.35064022267215</v>
      </c>
      <c r="CB47" s="243">
        <v>14.332213398809619</v>
      </c>
      <c r="CC47" s="243">
        <v>774.00929022123978</v>
      </c>
      <c r="CD47" s="243">
        <v>15.247583578879709</v>
      </c>
      <c r="CE47" s="243">
        <v>748.42273306392281</v>
      </c>
      <c r="CF47" s="243">
        <v>13.532389499039731</v>
      </c>
      <c r="CG47" s="243">
        <v>762.84315826680972</v>
      </c>
      <c r="CH47" s="243">
        <v>13.76960375562274</v>
      </c>
      <c r="CI47" s="243">
        <v>746.1701981061284</v>
      </c>
      <c r="CJ47" s="243">
        <v>14.01337477531357</v>
      </c>
    </row>
    <row r="48" spans="1:88" s="254" customFormat="1" x14ac:dyDescent="0.3">
      <c r="A48" s="243" t="s">
        <v>1411</v>
      </c>
      <c r="B48" s="243" t="s">
        <v>1401</v>
      </c>
      <c r="C48" s="244">
        <v>55.976884295456841</v>
      </c>
      <c r="D48" s="245">
        <v>1.53932416128088E-2</v>
      </c>
      <c r="E48" s="246">
        <v>775.96415349131848</v>
      </c>
      <c r="F48" s="247">
        <v>1.584012869825755</v>
      </c>
      <c r="G48" s="243">
        <v>17.491864034851101</v>
      </c>
      <c r="H48" s="248">
        <v>1.449704293928596</v>
      </c>
      <c r="I48" s="249">
        <v>3.771155176903092</v>
      </c>
      <c r="J48" s="249">
        <v>0.100793526982683</v>
      </c>
      <c r="K48" s="249">
        <v>0.9136108229534573</v>
      </c>
      <c r="L48" s="250">
        <v>3.6934563096402608E-3</v>
      </c>
      <c r="M48" s="243">
        <v>2.179735359386183</v>
      </c>
      <c r="N48" s="248">
        <v>0.42651904270863389</v>
      </c>
      <c r="O48" s="249">
        <v>33.398248115805927</v>
      </c>
      <c r="P48" s="249">
        <v>1.278701274722527</v>
      </c>
      <c r="Q48" s="249">
        <v>0.26558031763049061</v>
      </c>
      <c r="R48" s="249">
        <v>6.8409948638764959E-3</v>
      </c>
      <c r="S48" s="250">
        <v>0.54931673307747597</v>
      </c>
      <c r="T48" s="243">
        <v>0</v>
      </c>
      <c r="U48" s="248">
        <v>0</v>
      </c>
      <c r="V48" s="245">
        <v>4337.1917606013931</v>
      </c>
      <c r="W48" s="245">
        <v>0</v>
      </c>
      <c r="X48" s="245">
        <v>0</v>
      </c>
      <c r="Y48" s="245">
        <v>1518.116601917666</v>
      </c>
      <c r="Z48" s="245">
        <v>10.86235575848754</v>
      </c>
      <c r="AA48" s="245">
        <v>34.963805946372247</v>
      </c>
      <c r="AB48" s="245">
        <v>3591.478063158901</v>
      </c>
      <c r="AC48" s="245">
        <v>9.1964672905527873</v>
      </c>
      <c r="AD48" s="251">
        <v>38.64245543317363</v>
      </c>
      <c r="AE48" s="243">
        <v>0</v>
      </c>
      <c r="AF48" s="243">
        <v>0</v>
      </c>
      <c r="AG48" s="248">
        <v>0</v>
      </c>
      <c r="AH48" s="252">
        <v>35.00229378161422</v>
      </c>
      <c r="AI48" s="243"/>
      <c r="AJ48" s="243" t="s">
        <v>1412</v>
      </c>
      <c r="AK48" s="243" t="s">
        <v>1412</v>
      </c>
      <c r="AL48" s="243">
        <v>25.006</v>
      </c>
      <c r="AM48" s="253">
        <v>700.3024374780781</v>
      </c>
      <c r="AN48" s="243">
        <v>17.682552268789379</v>
      </c>
      <c r="AO48" s="243">
        <v>716.76644867333619</v>
      </c>
      <c r="AP48" s="243">
        <v>11.501876298053871</v>
      </c>
      <c r="AQ48" s="243">
        <v>724.19689019621762</v>
      </c>
      <c r="AR48" s="243">
        <v>9.5105889329826443</v>
      </c>
      <c r="AS48" s="243">
        <v>723.38728954554938</v>
      </c>
      <c r="AT48" s="243">
        <v>9.9674363096049774</v>
      </c>
      <c r="AU48" s="243">
        <v>754.57796419457532</v>
      </c>
      <c r="AV48" s="243">
        <v>9.8536862175996394</v>
      </c>
      <c r="AW48" s="243">
        <v>775.96415349131848</v>
      </c>
      <c r="AX48" s="243">
        <v>11.9404801662916</v>
      </c>
      <c r="AY48" s="243">
        <v>249227.20464969589</v>
      </c>
      <c r="AZ48" s="243">
        <v>776.1087553102941</v>
      </c>
      <c r="BA48" s="243">
        <v>42.816668511172672</v>
      </c>
      <c r="BB48" s="243">
        <v>10.137502627844039</v>
      </c>
      <c r="BC48" s="243">
        <v>105721.0914486579</v>
      </c>
      <c r="BD48" s="243">
        <v>1094.499580093094</v>
      </c>
      <c r="BE48" s="243">
        <v>843.08103780118392</v>
      </c>
      <c r="BF48" s="243">
        <v>10.374293473287411</v>
      </c>
      <c r="BG48" s="243">
        <v>757.42221218603106</v>
      </c>
      <c r="BH48" s="243">
        <v>10.388072609178741</v>
      </c>
      <c r="BI48" s="243">
        <v>748.15352016893439</v>
      </c>
      <c r="BJ48" s="243">
        <v>13.327005592831419</v>
      </c>
      <c r="BK48" s="243">
        <v>771.00292720944765</v>
      </c>
      <c r="BL48" s="243">
        <v>13.09313899770887</v>
      </c>
      <c r="BM48" s="243">
        <v>760.0821549102418</v>
      </c>
      <c r="BN48" s="243">
        <v>11.70016651580338</v>
      </c>
      <c r="BO48" s="243">
        <v>739.0742241935576</v>
      </c>
      <c r="BP48" s="243">
        <v>14.031611577623829</v>
      </c>
      <c r="BQ48" s="243">
        <v>780.98506864565013</v>
      </c>
      <c r="BR48" s="243">
        <v>13.560746157811479</v>
      </c>
      <c r="BS48" s="243">
        <v>756.19280202043467</v>
      </c>
      <c r="BT48" s="243">
        <v>9.5259551436175158</v>
      </c>
      <c r="BU48" s="243">
        <v>761.27444602514356</v>
      </c>
      <c r="BV48" s="243">
        <v>12.207708327468749</v>
      </c>
      <c r="BW48" s="243">
        <v>738.53053279004905</v>
      </c>
      <c r="BX48" s="243">
        <v>12.714325283657081</v>
      </c>
      <c r="BY48" s="243">
        <v>729.74658915853445</v>
      </c>
      <c r="BZ48" s="243">
        <v>12.528256850221959</v>
      </c>
      <c r="CA48" s="243">
        <v>753.53598783777591</v>
      </c>
      <c r="CB48" s="243">
        <v>11.91067998522338</v>
      </c>
      <c r="CC48" s="243">
        <v>761.6157184444254</v>
      </c>
      <c r="CD48" s="243">
        <v>13.2421774201852</v>
      </c>
      <c r="CE48" s="243">
        <v>724.11869108638791</v>
      </c>
      <c r="CF48" s="243">
        <v>11.581998096808469</v>
      </c>
      <c r="CG48" s="243">
        <v>748.49346536736834</v>
      </c>
      <c r="CH48" s="243">
        <v>13.52345635323881</v>
      </c>
      <c r="CI48" s="243">
        <v>738.49949882852081</v>
      </c>
      <c r="CJ48" s="243">
        <v>10.612505296279799</v>
      </c>
    </row>
    <row r="49" spans="1:88" s="254" customFormat="1" x14ac:dyDescent="0.3">
      <c r="A49" s="243" t="s">
        <v>1413</v>
      </c>
      <c r="B49" s="243" t="s">
        <v>1401</v>
      </c>
      <c r="C49" s="244"/>
      <c r="D49" s="245">
        <v>1.4999870365066739E-2</v>
      </c>
      <c r="E49" s="246">
        <v>762.36718137252444</v>
      </c>
      <c r="F49" s="247">
        <v>1.6450514267037359</v>
      </c>
      <c r="G49" s="243">
        <v>17.779354234363311</v>
      </c>
      <c r="H49" s="248">
        <v>1.3302635489245631</v>
      </c>
      <c r="I49" s="249">
        <v>3.8132421255432569</v>
      </c>
      <c r="J49" s="249">
        <v>0.1000113960892529</v>
      </c>
      <c r="K49" s="249">
        <v>0.91346498296445411</v>
      </c>
      <c r="L49" s="250">
        <v>3.9656182026847168E-3</v>
      </c>
      <c r="M49" s="243">
        <v>2.1892257903188592</v>
      </c>
      <c r="N49" s="248">
        <v>8.6832989827749368E-2</v>
      </c>
      <c r="O49" s="249">
        <v>33.10182385264568</v>
      </c>
      <c r="P49" s="249">
        <v>1.2699034040724599</v>
      </c>
      <c r="Q49" s="249">
        <v>0.26267476398855738</v>
      </c>
      <c r="R49" s="249">
        <v>6.7945098265835991E-3</v>
      </c>
      <c r="S49" s="250">
        <v>0.94816157981269111</v>
      </c>
      <c r="T49" s="243">
        <v>0</v>
      </c>
      <c r="U49" s="248">
        <v>0</v>
      </c>
      <c r="V49" s="245"/>
      <c r="W49" s="245"/>
      <c r="X49" s="245"/>
      <c r="Y49" s="245">
        <v>1503.2858763341769</v>
      </c>
      <c r="Z49" s="245">
        <v>11.20268471832305</v>
      </c>
      <c r="AA49" s="245">
        <v>34.732248013806583</v>
      </c>
      <c r="AB49" s="245">
        <v>3582.644364797929</v>
      </c>
      <c r="AC49" s="245">
        <v>9.37101524563362</v>
      </c>
      <c r="AD49" s="251">
        <v>38.183848785622502</v>
      </c>
      <c r="AE49" s="243">
        <v>0</v>
      </c>
      <c r="AF49" s="243">
        <v>0</v>
      </c>
      <c r="AG49" s="248">
        <v>0</v>
      </c>
      <c r="AH49" s="252"/>
      <c r="AI49" s="243"/>
      <c r="AJ49" s="243" t="s">
        <v>1414</v>
      </c>
      <c r="AK49" s="243" t="s">
        <v>1414</v>
      </c>
      <c r="AL49" s="243">
        <v>25.018000000000001</v>
      </c>
      <c r="AM49" s="253">
        <v>680.20059933544701</v>
      </c>
      <c r="AN49" s="243">
        <v>20.38073430663346</v>
      </c>
      <c r="AO49" s="243">
        <v>701.14368596847237</v>
      </c>
      <c r="AP49" s="243">
        <v>12.61220896647689</v>
      </c>
      <c r="AQ49" s="243">
        <v>702.08279789212543</v>
      </c>
      <c r="AR49" s="243">
        <v>11.858590489934659</v>
      </c>
      <c r="AS49" s="243">
        <v>701.92567698896073</v>
      </c>
      <c r="AT49" s="243">
        <v>12.595835201771081</v>
      </c>
      <c r="AU49" s="243">
        <v>738.70339998985617</v>
      </c>
      <c r="AV49" s="243">
        <v>12.523423388202859</v>
      </c>
      <c r="AW49" s="243">
        <v>762.36718137252444</v>
      </c>
      <c r="AX49" s="243">
        <v>13.368311076343939</v>
      </c>
      <c r="AY49" s="243">
        <v>250618.14694453971</v>
      </c>
      <c r="AZ49" s="243">
        <v>953.57836338313484</v>
      </c>
      <c r="BA49" s="243">
        <v>48.343750381632987</v>
      </c>
      <c r="BB49" s="243">
        <v>13.13979905040568</v>
      </c>
      <c r="BC49" s="243">
        <v>103860.6969709073</v>
      </c>
      <c r="BD49" s="243">
        <v>1346.353866815937</v>
      </c>
      <c r="BE49" s="243">
        <v>838.5075566682109</v>
      </c>
      <c r="BF49" s="243">
        <v>15.19065626246287</v>
      </c>
      <c r="BG49" s="243">
        <v>748.58078069400733</v>
      </c>
      <c r="BH49" s="243">
        <v>12.3041604564282</v>
      </c>
      <c r="BI49" s="243">
        <v>729.85285010984524</v>
      </c>
      <c r="BJ49" s="243">
        <v>13.58902689417949</v>
      </c>
      <c r="BK49" s="243">
        <v>749.64909316965611</v>
      </c>
      <c r="BL49" s="243">
        <v>12.649887941851119</v>
      </c>
      <c r="BM49" s="243">
        <v>746.1528460518872</v>
      </c>
      <c r="BN49" s="243">
        <v>13.131403648258811</v>
      </c>
      <c r="BO49" s="243">
        <v>716.36987872550822</v>
      </c>
      <c r="BP49" s="243">
        <v>14.52687471168816</v>
      </c>
      <c r="BQ49" s="243">
        <v>751.09545044998606</v>
      </c>
      <c r="BR49" s="243">
        <v>15.945353484445089</v>
      </c>
      <c r="BS49" s="243">
        <v>737.37123595203991</v>
      </c>
      <c r="BT49" s="243">
        <v>11.802493216629189</v>
      </c>
      <c r="BU49" s="243">
        <v>745.01148541442728</v>
      </c>
      <c r="BV49" s="243">
        <v>14.296505798515771</v>
      </c>
      <c r="BW49" s="243">
        <v>724.04316118559655</v>
      </c>
      <c r="BX49" s="243">
        <v>13.69328848278459</v>
      </c>
      <c r="BY49" s="243">
        <v>730.87291249427733</v>
      </c>
      <c r="BZ49" s="243">
        <v>13.03164629283541</v>
      </c>
      <c r="CA49" s="243">
        <v>743.13736258467281</v>
      </c>
      <c r="CB49" s="243">
        <v>11.858150506015029</v>
      </c>
      <c r="CC49" s="243">
        <v>754.77173556611683</v>
      </c>
      <c r="CD49" s="243">
        <v>13.4409776008794</v>
      </c>
      <c r="CE49" s="243">
        <v>725.4790360587491</v>
      </c>
      <c r="CF49" s="243">
        <v>14.61013700461387</v>
      </c>
      <c r="CG49" s="243">
        <v>751.22314250290515</v>
      </c>
      <c r="CH49" s="243">
        <v>16.97963635462618</v>
      </c>
      <c r="CI49" s="243">
        <v>730.06105757632724</v>
      </c>
      <c r="CJ49" s="243">
        <v>14.27127685603595</v>
      </c>
    </row>
    <row r="50" spans="1:88" s="254" customFormat="1" x14ac:dyDescent="0.3">
      <c r="A50" s="243" t="s">
        <v>1415</v>
      </c>
      <c r="B50" s="243" t="s">
        <v>1401</v>
      </c>
      <c r="C50" s="244"/>
      <c r="D50" s="245">
        <v>1.526609171664315E-2</v>
      </c>
      <c r="E50" s="246">
        <v>808.32983430769571</v>
      </c>
      <c r="F50" s="247">
        <v>1.392433325476973</v>
      </c>
      <c r="G50" s="243">
        <v>17.525441118766981</v>
      </c>
      <c r="H50" s="248">
        <v>1.4062530000535369</v>
      </c>
      <c r="I50" s="249">
        <v>3.8619264027827889</v>
      </c>
      <c r="J50" s="249">
        <v>0.10283387354016379</v>
      </c>
      <c r="K50" s="249">
        <v>0.91568791098091473</v>
      </c>
      <c r="L50" s="250">
        <v>3.6436732689451518E-3</v>
      </c>
      <c r="M50" s="243">
        <v>2.1905752503564648</v>
      </c>
      <c r="N50" s="248">
        <v>7.356285605454721E-2</v>
      </c>
      <c r="O50" s="249">
        <v>32.676465376038912</v>
      </c>
      <c r="P50" s="249">
        <v>1.2563705405038941</v>
      </c>
      <c r="Q50" s="249">
        <v>0.25948150832672129</v>
      </c>
      <c r="R50" s="249">
        <v>6.8045535710421594E-3</v>
      </c>
      <c r="S50" s="250">
        <v>0.96192997267888858</v>
      </c>
      <c r="T50" s="243">
        <v>0</v>
      </c>
      <c r="U50" s="248">
        <v>0</v>
      </c>
      <c r="V50" s="245"/>
      <c r="W50" s="245"/>
      <c r="X50" s="245"/>
      <c r="Y50" s="245">
        <v>1486.9057536513369</v>
      </c>
      <c r="Z50" s="245">
        <v>12.4634271954172</v>
      </c>
      <c r="AA50" s="245">
        <v>34.877175886736538</v>
      </c>
      <c r="AB50" s="245">
        <v>3569.8279310272878</v>
      </c>
      <c r="AC50" s="245">
        <v>9.6325659023385999</v>
      </c>
      <c r="AD50" s="251">
        <v>38.054033001953819</v>
      </c>
      <c r="AE50" s="243">
        <v>0</v>
      </c>
      <c r="AF50" s="243">
        <v>0</v>
      </c>
      <c r="AG50" s="248">
        <v>0</v>
      </c>
      <c r="AH50" s="252"/>
      <c r="AI50" s="243"/>
      <c r="AJ50" s="243" t="s">
        <v>1416</v>
      </c>
      <c r="AK50" s="243" t="s">
        <v>1416</v>
      </c>
      <c r="AL50" s="243">
        <v>25.158999999999999</v>
      </c>
      <c r="AM50" s="253">
        <v>723.25246286391621</v>
      </c>
      <c r="AN50" s="243">
        <v>20.19673798392088</v>
      </c>
      <c r="AO50" s="243">
        <v>738.79150111319268</v>
      </c>
      <c r="AP50" s="243">
        <v>11.851480199853791</v>
      </c>
      <c r="AQ50" s="243">
        <v>740.70258281692679</v>
      </c>
      <c r="AR50" s="243">
        <v>11.91603286435979</v>
      </c>
      <c r="AS50" s="243">
        <v>739.4416994124897</v>
      </c>
      <c r="AT50" s="243">
        <v>11.879167172108</v>
      </c>
      <c r="AU50" s="243">
        <v>789.5537261650129</v>
      </c>
      <c r="AV50" s="243">
        <v>10.22427946045384</v>
      </c>
      <c r="AW50" s="243">
        <v>808.32983430769571</v>
      </c>
      <c r="AX50" s="243">
        <v>10.174402212600601</v>
      </c>
      <c r="AY50" s="243">
        <v>248593.34704727531</v>
      </c>
      <c r="AZ50" s="243">
        <v>1091.300636515381</v>
      </c>
      <c r="BA50" s="243">
        <v>61.687922969791138</v>
      </c>
      <c r="BB50" s="243">
        <v>11.601276468420011</v>
      </c>
      <c r="BC50" s="243">
        <v>106351.78362580189</v>
      </c>
      <c r="BD50" s="243">
        <v>1587.1799968410039</v>
      </c>
      <c r="BE50" s="243">
        <v>868.95575557491975</v>
      </c>
      <c r="BF50" s="243">
        <v>14.13758394113245</v>
      </c>
      <c r="BG50" s="243">
        <v>770.25745924062926</v>
      </c>
      <c r="BH50" s="243">
        <v>11.212934051641209</v>
      </c>
      <c r="BI50" s="243">
        <v>759.92951190090469</v>
      </c>
      <c r="BJ50" s="243">
        <v>13.278118870839791</v>
      </c>
      <c r="BK50" s="243">
        <v>790.0546735006742</v>
      </c>
      <c r="BL50" s="243">
        <v>10.73006626806467</v>
      </c>
      <c r="BM50" s="243">
        <v>775.86491101342313</v>
      </c>
      <c r="BN50" s="243">
        <v>15.095610948367099</v>
      </c>
      <c r="BO50" s="243">
        <v>752.43542687150375</v>
      </c>
      <c r="BP50" s="243">
        <v>17.02089431144875</v>
      </c>
      <c r="BQ50" s="243">
        <v>781.39320391909769</v>
      </c>
      <c r="BR50" s="243">
        <v>14.00309791740456</v>
      </c>
      <c r="BS50" s="243">
        <v>772.56887781763521</v>
      </c>
      <c r="BT50" s="243">
        <v>12.03839357910123</v>
      </c>
      <c r="BU50" s="243">
        <v>770.44102214311033</v>
      </c>
      <c r="BV50" s="243">
        <v>13.51464125445368</v>
      </c>
      <c r="BW50" s="243">
        <v>753.22233407682791</v>
      </c>
      <c r="BX50" s="243">
        <v>11.85884804932437</v>
      </c>
      <c r="BY50" s="243">
        <v>747.29148151945083</v>
      </c>
      <c r="BZ50" s="243">
        <v>14.151336815728961</v>
      </c>
      <c r="CA50" s="243">
        <v>774.99982790817148</v>
      </c>
      <c r="CB50" s="243">
        <v>12.13250633474777</v>
      </c>
      <c r="CC50" s="243">
        <v>784.24471650174678</v>
      </c>
      <c r="CD50" s="243">
        <v>11.21669206408925</v>
      </c>
      <c r="CE50" s="243">
        <v>746.7186462619635</v>
      </c>
      <c r="CF50" s="243">
        <v>14.09795749205559</v>
      </c>
      <c r="CG50" s="243">
        <v>777.64261679448214</v>
      </c>
      <c r="CH50" s="243">
        <v>14.96296218568868</v>
      </c>
      <c r="CI50" s="243">
        <v>756.28687092776215</v>
      </c>
      <c r="CJ50" s="243">
        <v>12.840928456616609</v>
      </c>
    </row>
    <row r="51" spans="1:88" s="254" customFormat="1" x14ac:dyDescent="0.3">
      <c r="A51" s="243" t="s">
        <v>1417</v>
      </c>
      <c r="B51" s="243" t="s">
        <v>1401</v>
      </c>
      <c r="C51" s="244"/>
      <c r="D51" s="245">
        <v>1.455335149679333E-2</v>
      </c>
      <c r="E51" s="246">
        <v>773.66751923884851</v>
      </c>
      <c r="F51" s="247">
        <v>1.1465070596019431</v>
      </c>
      <c r="G51" s="243">
        <v>17.384651656784609</v>
      </c>
      <c r="H51" s="248">
        <v>1.158978112576158</v>
      </c>
      <c r="I51" s="249">
        <v>3.830527241226811</v>
      </c>
      <c r="J51" s="249">
        <v>9.5109727186237003E-2</v>
      </c>
      <c r="K51" s="249">
        <v>0.9139637921822048</v>
      </c>
      <c r="L51" s="250">
        <v>3.776186550143011E-3</v>
      </c>
      <c r="M51" s="243">
        <v>2.1881316109630191</v>
      </c>
      <c r="N51" s="248">
        <v>7.2720578640940226E-2</v>
      </c>
      <c r="O51" s="249">
        <v>32.8748743176997</v>
      </c>
      <c r="P51" s="249">
        <v>1.2392277657215729</v>
      </c>
      <c r="Q51" s="249">
        <v>0.2612158335780882</v>
      </c>
      <c r="R51" s="249">
        <v>6.5366108146678531E-3</v>
      </c>
      <c r="S51" s="250">
        <v>0.89236505643955799</v>
      </c>
      <c r="T51" s="243">
        <v>0</v>
      </c>
      <c r="U51" s="248">
        <v>0</v>
      </c>
      <c r="V51" s="245"/>
      <c r="W51" s="245"/>
      <c r="X51" s="245"/>
      <c r="Y51" s="245">
        <v>1495.976620498087</v>
      </c>
      <c r="Z51" s="245">
        <v>6.7705566703764379</v>
      </c>
      <c r="AA51" s="245">
        <v>33.379988204156113</v>
      </c>
      <c r="AB51" s="245">
        <v>3576.4490380061088</v>
      </c>
      <c r="AC51" s="245">
        <v>6.013787734992321</v>
      </c>
      <c r="AD51" s="251">
        <v>37.14481303761896</v>
      </c>
      <c r="AE51" s="243">
        <v>0</v>
      </c>
      <c r="AF51" s="243">
        <v>0</v>
      </c>
      <c r="AG51" s="248">
        <v>0</v>
      </c>
      <c r="AH51" s="252"/>
      <c r="AI51" s="243"/>
      <c r="AJ51" s="243" t="s">
        <v>1418</v>
      </c>
      <c r="AK51" s="243" t="s">
        <v>1418</v>
      </c>
      <c r="AL51" s="243">
        <v>25.009</v>
      </c>
      <c r="AM51" s="253">
        <v>692.19352965219423</v>
      </c>
      <c r="AN51" s="243">
        <v>18.31968972515191</v>
      </c>
      <c r="AO51" s="243">
        <v>714.94964786997298</v>
      </c>
      <c r="AP51" s="243">
        <v>10.95040275834527</v>
      </c>
      <c r="AQ51" s="243">
        <v>717.63030682781925</v>
      </c>
      <c r="AR51" s="243">
        <v>11.083734295164231</v>
      </c>
      <c r="AS51" s="243">
        <v>716.90157817138504</v>
      </c>
      <c r="AT51" s="243">
        <v>11.54752790551156</v>
      </c>
      <c r="AU51" s="243">
        <v>761.45176221103418</v>
      </c>
      <c r="AV51" s="243">
        <v>13.385745127606301</v>
      </c>
      <c r="AW51" s="243">
        <v>773.66751923884851</v>
      </c>
      <c r="AX51" s="243">
        <v>12.82836468202134</v>
      </c>
      <c r="AY51" s="243">
        <v>248837.88904342361</v>
      </c>
      <c r="AZ51" s="243">
        <v>1115.846546387842</v>
      </c>
      <c r="BA51" s="243">
        <v>46.31590732651653</v>
      </c>
      <c r="BB51" s="243">
        <v>13.28755221768075</v>
      </c>
      <c r="BC51" s="243">
        <v>106193.95568171531</v>
      </c>
      <c r="BD51" s="243">
        <v>1593.118701389757</v>
      </c>
      <c r="BE51" s="243">
        <v>856.49420355534721</v>
      </c>
      <c r="BF51" s="243">
        <v>15.38826884070825</v>
      </c>
      <c r="BG51" s="243">
        <v>768.93627543482637</v>
      </c>
      <c r="BH51" s="243">
        <v>12.135500524430469</v>
      </c>
      <c r="BI51" s="243">
        <v>743.54069198659352</v>
      </c>
      <c r="BJ51" s="243">
        <v>11.10993126823961</v>
      </c>
      <c r="BK51" s="243">
        <v>771.86657720819642</v>
      </c>
      <c r="BL51" s="243">
        <v>15.48545332368818</v>
      </c>
      <c r="BM51" s="243">
        <v>763.31967447320267</v>
      </c>
      <c r="BN51" s="243">
        <v>14.558564000276061</v>
      </c>
      <c r="BO51" s="243">
        <v>722.37670506264203</v>
      </c>
      <c r="BP51" s="243">
        <v>17.452268703197841</v>
      </c>
      <c r="BQ51" s="243">
        <v>780.25100109871403</v>
      </c>
      <c r="BR51" s="243">
        <v>16.386536942168849</v>
      </c>
      <c r="BS51" s="243">
        <v>765.14174082784166</v>
      </c>
      <c r="BT51" s="243">
        <v>12.74256433387052</v>
      </c>
      <c r="BU51" s="243">
        <v>770.424152500221</v>
      </c>
      <c r="BV51" s="243">
        <v>12.73409479832638</v>
      </c>
      <c r="BW51" s="243">
        <v>751.33167584668388</v>
      </c>
      <c r="BX51" s="243">
        <v>15.15257292224238</v>
      </c>
      <c r="BY51" s="243">
        <v>745.09161630134281</v>
      </c>
      <c r="BZ51" s="243">
        <v>15.82287932205602</v>
      </c>
      <c r="CA51" s="243">
        <v>766.3533874885693</v>
      </c>
      <c r="CB51" s="243">
        <v>15.492610326722691</v>
      </c>
      <c r="CC51" s="243">
        <v>777.83882492133284</v>
      </c>
      <c r="CD51" s="243">
        <v>12.82086574695434</v>
      </c>
      <c r="CE51" s="243">
        <v>740.55700650544952</v>
      </c>
      <c r="CF51" s="243">
        <v>14.20922057691978</v>
      </c>
      <c r="CG51" s="243">
        <v>768.57077950543328</v>
      </c>
      <c r="CH51" s="243">
        <v>14.608096682056971</v>
      </c>
      <c r="CI51" s="243">
        <v>750.8123591475229</v>
      </c>
      <c r="CJ51" s="243">
        <v>13.594578448587979</v>
      </c>
    </row>
    <row r="52" spans="1:88" s="254" customFormat="1" x14ac:dyDescent="0.3">
      <c r="A52" s="243" t="s">
        <v>1419</v>
      </c>
      <c r="B52" s="243" t="s">
        <v>1401</v>
      </c>
      <c r="C52" s="244"/>
      <c r="D52" s="245">
        <v>1.574350173432992E-2</v>
      </c>
      <c r="E52" s="246">
        <v>808.29748858143489</v>
      </c>
      <c r="F52" s="247">
        <v>1.57778477702136</v>
      </c>
      <c r="G52" s="243">
        <v>17.246210377994942</v>
      </c>
      <c r="H52" s="248">
        <v>1.0874773311068811</v>
      </c>
      <c r="I52" s="249">
        <v>3.8396599387686048</v>
      </c>
      <c r="J52" s="249">
        <v>9.5657531815332209E-2</v>
      </c>
      <c r="K52" s="249">
        <v>0.91577314877823168</v>
      </c>
      <c r="L52" s="250">
        <v>3.7878056290455249E-3</v>
      </c>
      <c r="M52" s="243">
        <v>2.1894801205151841</v>
      </c>
      <c r="N52" s="248">
        <v>7.6820714584372965E-2</v>
      </c>
      <c r="O52" s="249">
        <v>32.933997403922007</v>
      </c>
      <c r="P52" s="249">
        <v>1.2397782905820249</v>
      </c>
      <c r="Q52" s="249">
        <v>0.26062140714661453</v>
      </c>
      <c r="R52" s="249">
        <v>6.531141191697027E-3</v>
      </c>
      <c r="S52" s="250">
        <v>0.89225331371794658</v>
      </c>
      <c r="T52" s="243">
        <v>0</v>
      </c>
      <c r="U52" s="248">
        <v>0</v>
      </c>
      <c r="V52" s="245"/>
      <c r="W52" s="245"/>
      <c r="X52" s="245"/>
      <c r="Y52" s="245">
        <v>1492.923789083676</v>
      </c>
      <c r="Z52" s="245">
        <v>7.2762658936213764</v>
      </c>
      <c r="AA52" s="245">
        <v>33.374670885991513</v>
      </c>
      <c r="AB52" s="245">
        <v>3578.2214803867309</v>
      </c>
      <c r="AC52" s="245">
        <v>5.9645550771013296</v>
      </c>
      <c r="AD52" s="251">
        <v>37.023524709413181</v>
      </c>
      <c r="AE52" s="243">
        <v>0</v>
      </c>
      <c r="AF52" s="243">
        <v>0</v>
      </c>
      <c r="AG52" s="248">
        <v>0</v>
      </c>
      <c r="AH52" s="252"/>
      <c r="AI52" s="243"/>
      <c r="AJ52" s="243" t="s">
        <v>1420</v>
      </c>
      <c r="AK52" s="243" t="s">
        <v>1420</v>
      </c>
      <c r="AL52" s="243">
        <v>25.238</v>
      </c>
      <c r="AM52" s="253">
        <v>728.52869579149228</v>
      </c>
      <c r="AN52" s="243">
        <v>15.456935796035591</v>
      </c>
      <c r="AO52" s="243">
        <v>742.91685157512575</v>
      </c>
      <c r="AP52" s="243">
        <v>8.1243964453886832</v>
      </c>
      <c r="AQ52" s="243">
        <v>746.42487516044253</v>
      </c>
      <c r="AR52" s="243">
        <v>8.1877969731003652</v>
      </c>
      <c r="AS52" s="243">
        <v>745.91814583262658</v>
      </c>
      <c r="AT52" s="243">
        <v>8.4822483097197914</v>
      </c>
      <c r="AU52" s="243">
        <v>804.49981906458027</v>
      </c>
      <c r="AV52" s="243">
        <v>9.5827699023297619</v>
      </c>
      <c r="AW52" s="243">
        <v>808.29748858143489</v>
      </c>
      <c r="AX52" s="243">
        <v>9.5609487828457524</v>
      </c>
      <c r="AY52" s="243">
        <v>248387.39466638371</v>
      </c>
      <c r="AZ52" s="243">
        <v>1172.3608436157519</v>
      </c>
      <c r="BA52" s="243">
        <v>52.654536003819942</v>
      </c>
      <c r="BB52" s="243">
        <v>14.02163914067965</v>
      </c>
      <c r="BC52" s="243">
        <v>106628.4290675699</v>
      </c>
      <c r="BD52" s="243">
        <v>1697.150484813503</v>
      </c>
      <c r="BE52" s="243">
        <v>879.5450250238174</v>
      </c>
      <c r="BF52" s="243">
        <v>10.88749593634639</v>
      </c>
      <c r="BG52" s="243">
        <v>781.82413713268352</v>
      </c>
      <c r="BH52" s="243">
        <v>11.45455293479734</v>
      </c>
      <c r="BI52" s="243">
        <v>764.66228807764662</v>
      </c>
      <c r="BJ52" s="243">
        <v>12.97633446683778</v>
      </c>
      <c r="BK52" s="243">
        <v>775.7986810449604</v>
      </c>
      <c r="BL52" s="243">
        <v>14.976040864899421</v>
      </c>
      <c r="BM52" s="243">
        <v>773.77190495468767</v>
      </c>
      <c r="BN52" s="243">
        <v>13.23999397885296</v>
      </c>
      <c r="BO52" s="243">
        <v>750.94628901829299</v>
      </c>
      <c r="BP52" s="243">
        <v>15.260767518513919</v>
      </c>
      <c r="BQ52" s="243">
        <v>776.79994301648333</v>
      </c>
      <c r="BR52" s="243">
        <v>13.206717578051469</v>
      </c>
      <c r="BS52" s="243">
        <v>772.18595905380641</v>
      </c>
      <c r="BT52" s="243">
        <v>8.9314988912555631</v>
      </c>
      <c r="BU52" s="243">
        <v>774.27771534447879</v>
      </c>
      <c r="BV52" s="243">
        <v>12.69438843889796</v>
      </c>
      <c r="BW52" s="243">
        <v>745.87541969904851</v>
      </c>
      <c r="BX52" s="243">
        <v>10.83898588763482</v>
      </c>
      <c r="BY52" s="243">
        <v>756.01587810488729</v>
      </c>
      <c r="BZ52" s="243">
        <v>11.1728731614783</v>
      </c>
      <c r="CA52" s="243">
        <v>778.27433795720526</v>
      </c>
      <c r="CB52" s="243">
        <v>10.65280644010789</v>
      </c>
      <c r="CC52" s="243">
        <v>782.08136682433178</v>
      </c>
      <c r="CD52" s="243">
        <v>13.21792048244067</v>
      </c>
      <c r="CE52" s="243">
        <v>746.80614035726512</v>
      </c>
      <c r="CF52" s="243">
        <v>12.942472519864401</v>
      </c>
      <c r="CG52" s="243">
        <v>771.17327748574405</v>
      </c>
      <c r="CH52" s="243">
        <v>14.417442473391629</v>
      </c>
      <c r="CI52" s="243">
        <v>751.18927870340565</v>
      </c>
      <c r="CJ52" s="243">
        <v>11.29532483503829</v>
      </c>
    </row>
    <row r="53" spans="1:88" s="254" customFormat="1" x14ac:dyDescent="0.3">
      <c r="A53" s="243" t="s">
        <v>1421</v>
      </c>
      <c r="B53" s="243" t="s">
        <v>1401</v>
      </c>
      <c r="C53" s="244">
        <v>53.007547622215682</v>
      </c>
      <c r="D53" s="245">
        <v>1.5341528708728239E-2</v>
      </c>
      <c r="E53" s="246">
        <v>784.22913661627695</v>
      </c>
      <c r="F53" s="247">
        <v>1.9802035931650419</v>
      </c>
      <c r="G53" s="243">
        <v>17.2759068310515</v>
      </c>
      <c r="H53" s="248">
        <v>1.318789850370615</v>
      </c>
      <c r="I53" s="249">
        <v>3.824018688488684</v>
      </c>
      <c r="J53" s="249">
        <v>0.1013061464069584</v>
      </c>
      <c r="K53" s="249">
        <v>0.91556539911130219</v>
      </c>
      <c r="L53" s="250">
        <v>3.707392969965181E-3</v>
      </c>
      <c r="M53" s="243">
        <v>2.1796393930854649</v>
      </c>
      <c r="N53" s="248">
        <v>0.35283924538363171</v>
      </c>
      <c r="O53" s="249">
        <v>33.065113200573457</v>
      </c>
      <c r="P53" s="249">
        <v>1.2634740183805619</v>
      </c>
      <c r="Q53" s="249">
        <v>0.26193582648330949</v>
      </c>
      <c r="R53" s="249">
        <v>6.7677413932178887E-3</v>
      </c>
      <c r="S53" s="250">
        <v>0.91042915407756875</v>
      </c>
      <c r="T53" s="243">
        <v>0</v>
      </c>
      <c r="U53" s="248">
        <v>0</v>
      </c>
      <c r="V53" s="245">
        <v>4560.6728454155182</v>
      </c>
      <c r="W53" s="245">
        <v>453.89374441747441</v>
      </c>
      <c r="X53" s="245">
        <v>699.05458529695375</v>
      </c>
      <c r="Y53" s="245">
        <v>1499.514700266255</v>
      </c>
      <c r="Z53" s="245">
        <v>11.14668361612773</v>
      </c>
      <c r="AA53" s="245">
        <v>34.654090485092148</v>
      </c>
      <c r="AB53" s="245">
        <v>3581.655180234407</v>
      </c>
      <c r="AC53" s="245">
        <v>8.8779890360243048</v>
      </c>
      <c r="AD53" s="251">
        <v>38.154519431383918</v>
      </c>
      <c r="AE53" s="243">
        <v>0</v>
      </c>
      <c r="AF53" s="243">
        <v>0</v>
      </c>
      <c r="AG53" s="248">
        <v>0</v>
      </c>
      <c r="AH53" s="252">
        <v>32.879242846230433</v>
      </c>
      <c r="AI53" s="243"/>
      <c r="AJ53" s="243" t="s">
        <v>1422</v>
      </c>
      <c r="AK53" s="243" t="s">
        <v>1422</v>
      </c>
      <c r="AL53" s="243">
        <v>25.007000000000001</v>
      </c>
      <c r="AM53" s="253">
        <v>714.78537274082248</v>
      </c>
      <c r="AN53" s="243">
        <v>16.222754011729819</v>
      </c>
      <c r="AO53" s="243">
        <v>720.23183764604551</v>
      </c>
      <c r="AP53" s="243">
        <v>10.16236951580664</v>
      </c>
      <c r="AQ53" s="243">
        <v>725.63382902520709</v>
      </c>
      <c r="AR53" s="243">
        <v>10.27843705021076</v>
      </c>
      <c r="AS53" s="243">
        <v>723.8898092329124</v>
      </c>
      <c r="AT53" s="243">
        <v>10.288259640226361</v>
      </c>
      <c r="AU53" s="243">
        <v>782.45303566699431</v>
      </c>
      <c r="AV53" s="243">
        <v>10.736983587841641</v>
      </c>
      <c r="AW53" s="243">
        <v>784.22913661627695</v>
      </c>
      <c r="AX53" s="243">
        <v>10.557341578598679</v>
      </c>
      <c r="AY53" s="243">
        <v>249000.27404075459</v>
      </c>
      <c r="AZ53" s="243">
        <v>1084.9728444107329</v>
      </c>
      <c r="BA53" s="243">
        <v>59.630142757842108</v>
      </c>
      <c r="BB53" s="243">
        <v>12.056002288703199</v>
      </c>
      <c r="BC53" s="243">
        <v>106078.1811829206</v>
      </c>
      <c r="BD53" s="243">
        <v>1549.3453693878489</v>
      </c>
      <c r="BE53" s="243">
        <v>853.87890569679735</v>
      </c>
      <c r="BF53" s="243">
        <v>15.779327140226849</v>
      </c>
      <c r="BG53" s="243">
        <v>765.87948530489621</v>
      </c>
      <c r="BH53" s="243">
        <v>13.55382642230439</v>
      </c>
      <c r="BI53" s="243">
        <v>733.35241662495787</v>
      </c>
      <c r="BJ53" s="243">
        <v>13.48862300875631</v>
      </c>
      <c r="BK53" s="243">
        <v>764.63357360281486</v>
      </c>
      <c r="BL53" s="243">
        <v>14.36574715499744</v>
      </c>
      <c r="BM53" s="243">
        <v>755.68197369899019</v>
      </c>
      <c r="BN53" s="243">
        <v>14.165354751144861</v>
      </c>
      <c r="BO53" s="243">
        <v>728.10611096240666</v>
      </c>
      <c r="BP53" s="243">
        <v>14.438061521975181</v>
      </c>
      <c r="BQ53" s="243">
        <v>759.04262763274971</v>
      </c>
      <c r="BR53" s="243">
        <v>14.45511513523897</v>
      </c>
      <c r="BS53" s="243">
        <v>747.44192887247141</v>
      </c>
      <c r="BT53" s="243">
        <v>12.183353420166251</v>
      </c>
      <c r="BU53" s="243">
        <v>746.77132851650231</v>
      </c>
      <c r="BV53" s="243">
        <v>15.3967415847165</v>
      </c>
      <c r="BW53" s="243">
        <v>732.46027125387184</v>
      </c>
      <c r="BX53" s="243">
        <v>15.5538573832859</v>
      </c>
      <c r="BY53" s="243">
        <v>730.56384711344697</v>
      </c>
      <c r="BZ53" s="243">
        <v>14.703604043132961</v>
      </c>
      <c r="CA53" s="243">
        <v>749.27316641441928</v>
      </c>
      <c r="CB53" s="243">
        <v>13.20097801399284</v>
      </c>
      <c r="CC53" s="243">
        <v>756.33027811135355</v>
      </c>
      <c r="CD53" s="243">
        <v>14.14688932958965</v>
      </c>
      <c r="CE53" s="243">
        <v>727.12180537733275</v>
      </c>
      <c r="CF53" s="243">
        <v>15.09161098950805</v>
      </c>
      <c r="CG53" s="243">
        <v>745.87136644170141</v>
      </c>
      <c r="CH53" s="243">
        <v>14.46008330225388</v>
      </c>
      <c r="CI53" s="243">
        <v>728.57472065120828</v>
      </c>
      <c r="CJ53" s="243">
        <v>12.102827794588221</v>
      </c>
    </row>
    <row r="54" spans="1:88" s="254" customFormat="1" x14ac:dyDescent="0.3">
      <c r="A54" s="243" t="s">
        <v>1423</v>
      </c>
      <c r="B54" s="243" t="s">
        <v>1401</v>
      </c>
      <c r="C54" s="244">
        <v>50.23081233302986</v>
      </c>
      <c r="D54" s="245">
        <v>1.516259055359015E-2</v>
      </c>
      <c r="E54" s="246">
        <v>806.62660770478783</v>
      </c>
      <c r="F54" s="247">
        <v>1.5103786248316899</v>
      </c>
      <c r="G54" s="243">
        <v>17.911914196252731</v>
      </c>
      <c r="H54" s="248">
        <v>1.7098487856624991</v>
      </c>
      <c r="I54" s="249">
        <v>3.7908882897188181</v>
      </c>
      <c r="J54" s="249">
        <v>9.4226173297031618E-2</v>
      </c>
      <c r="K54" s="249">
        <v>0.91470515978900679</v>
      </c>
      <c r="L54" s="250">
        <v>3.7496920748175751E-3</v>
      </c>
      <c r="M54" s="243">
        <v>2.1781299006308288</v>
      </c>
      <c r="N54" s="248">
        <v>0.3977178563003464</v>
      </c>
      <c r="O54" s="249">
        <v>33.277373186422757</v>
      </c>
      <c r="P54" s="249">
        <v>1.2518412630909099</v>
      </c>
      <c r="Q54" s="249">
        <v>0.26392652006170492</v>
      </c>
      <c r="R54" s="249">
        <v>6.581836580420085E-3</v>
      </c>
      <c r="S54" s="250">
        <v>2.7942493706580609E-2</v>
      </c>
      <c r="T54" s="243">
        <v>0</v>
      </c>
      <c r="U54" s="248">
        <v>0</v>
      </c>
      <c r="V54" s="245">
        <v>4616.8994321706396</v>
      </c>
      <c r="W54" s="245">
        <v>292.44504100836002</v>
      </c>
      <c r="X54" s="245">
        <v>443.08912616220948</v>
      </c>
      <c r="Y54" s="245">
        <v>1509.826807538909</v>
      </c>
      <c r="Z54" s="245">
        <v>6.3153184729386664</v>
      </c>
      <c r="AA54" s="245">
        <v>33.554652711205676</v>
      </c>
      <c r="AB54" s="245">
        <v>3588.499232497431</v>
      </c>
      <c r="AC54" s="245">
        <v>5.5552984932683431</v>
      </c>
      <c r="AD54" s="251">
        <v>37.027254387231537</v>
      </c>
      <c r="AE54" s="243">
        <v>0</v>
      </c>
      <c r="AF54" s="243">
        <v>0</v>
      </c>
      <c r="AG54" s="248">
        <v>0</v>
      </c>
      <c r="AH54" s="252">
        <v>32.702180970597027</v>
      </c>
      <c r="AI54" s="243"/>
      <c r="AJ54" s="243" t="s">
        <v>1424</v>
      </c>
      <c r="AK54" s="243" t="s">
        <v>1424</v>
      </c>
      <c r="AL54" s="243">
        <v>25.167999999999999</v>
      </c>
      <c r="AM54" s="253">
        <v>711.69634317709676</v>
      </c>
      <c r="AN54" s="243">
        <v>21.384255836990729</v>
      </c>
      <c r="AO54" s="243">
        <v>740.42348359091841</v>
      </c>
      <c r="AP54" s="243">
        <v>10.935254641630999</v>
      </c>
      <c r="AQ54" s="243">
        <v>748.5203884521876</v>
      </c>
      <c r="AR54" s="243">
        <v>10.79981538296928</v>
      </c>
      <c r="AS54" s="243">
        <v>747.44098865893727</v>
      </c>
      <c r="AT54" s="243">
        <v>10.494457723642411</v>
      </c>
      <c r="AU54" s="243">
        <v>797.12139005692154</v>
      </c>
      <c r="AV54" s="243">
        <v>10.262663084697479</v>
      </c>
      <c r="AW54" s="243">
        <v>806.62660770478783</v>
      </c>
      <c r="AX54" s="243">
        <v>11.604786141770839</v>
      </c>
      <c r="AY54" s="243">
        <v>248242.60239209511</v>
      </c>
      <c r="AZ54" s="243">
        <v>1144.033044414258</v>
      </c>
      <c r="BA54" s="243">
        <v>37.125638999615987</v>
      </c>
      <c r="BB54" s="243">
        <v>13.851458253914309</v>
      </c>
      <c r="BC54" s="243">
        <v>106842.48360833339</v>
      </c>
      <c r="BD54" s="243">
        <v>1632.629544165615</v>
      </c>
      <c r="BE54" s="243">
        <v>875.43013187816791</v>
      </c>
      <c r="BF54" s="243">
        <v>14.13719524416029</v>
      </c>
      <c r="BG54" s="243">
        <v>773.36537037434573</v>
      </c>
      <c r="BH54" s="243">
        <v>12.33223088215558</v>
      </c>
      <c r="BI54" s="243">
        <v>767.94927166231287</v>
      </c>
      <c r="BJ54" s="243">
        <v>11.35817931019734</v>
      </c>
      <c r="BK54" s="243">
        <v>785.32613291475036</v>
      </c>
      <c r="BL54" s="243">
        <v>13.887588111257029</v>
      </c>
      <c r="BM54" s="243">
        <v>775.66450206195918</v>
      </c>
      <c r="BN54" s="243">
        <v>13.119295277234439</v>
      </c>
      <c r="BO54" s="243">
        <v>732.90375626685523</v>
      </c>
      <c r="BP54" s="243">
        <v>13.53124473711366</v>
      </c>
      <c r="BQ54" s="243">
        <v>775.17740996746363</v>
      </c>
      <c r="BR54" s="243">
        <v>13.582946459288459</v>
      </c>
      <c r="BS54" s="243">
        <v>774.1479642843052</v>
      </c>
      <c r="BT54" s="243">
        <v>11.45600564771282</v>
      </c>
      <c r="BU54" s="243">
        <v>778.08204095915562</v>
      </c>
      <c r="BV54" s="243">
        <v>15.9043251096576</v>
      </c>
      <c r="BW54" s="243">
        <v>759.28500011472761</v>
      </c>
      <c r="BX54" s="243">
        <v>12.36793970167731</v>
      </c>
      <c r="BY54" s="243">
        <v>752.15424403861118</v>
      </c>
      <c r="BZ54" s="243">
        <v>11.803131285365421</v>
      </c>
      <c r="CA54" s="243">
        <v>781.18666878829549</v>
      </c>
      <c r="CB54" s="243">
        <v>12.233932235689871</v>
      </c>
      <c r="CC54" s="243">
        <v>787.49950207590871</v>
      </c>
      <c r="CD54" s="243">
        <v>12.448267190308121</v>
      </c>
      <c r="CE54" s="243">
        <v>750.83504121816634</v>
      </c>
      <c r="CF54" s="243">
        <v>12.74717633517233</v>
      </c>
      <c r="CG54" s="243">
        <v>782.99942934590388</v>
      </c>
      <c r="CH54" s="243">
        <v>14.924041559860321</v>
      </c>
      <c r="CI54" s="243">
        <v>763.7621572069836</v>
      </c>
      <c r="CJ54" s="243">
        <v>13.664939475831369</v>
      </c>
    </row>
    <row r="55" spans="1:88" s="254" customFormat="1" x14ac:dyDescent="0.3">
      <c r="A55" s="243" t="s">
        <v>1425</v>
      </c>
      <c r="B55" s="243" t="s">
        <v>1401</v>
      </c>
      <c r="C55" s="244"/>
      <c r="D55" s="245">
        <v>1.5019195706702061E-2</v>
      </c>
      <c r="E55" s="246">
        <v>811.91516417704747</v>
      </c>
      <c r="F55" s="247">
        <v>1.27632692106482</v>
      </c>
      <c r="G55" s="243">
        <v>17.578725922006761</v>
      </c>
      <c r="H55" s="248">
        <v>1.153359279500682</v>
      </c>
      <c r="I55" s="249">
        <v>3.8661782099619488</v>
      </c>
      <c r="J55" s="249">
        <v>9.9116543601902932E-2</v>
      </c>
      <c r="K55" s="249">
        <v>0.91488830373092023</v>
      </c>
      <c r="L55" s="250">
        <v>3.8311593097800612E-3</v>
      </c>
      <c r="M55" s="243">
        <v>2.1923217974916782</v>
      </c>
      <c r="N55" s="248">
        <v>6.6243676555329631E-2</v>
      </c>
      <c r="O55" s="249">
        <v>32.703769169711563</v>
      </c>
      <c r="P55" s="249">
        <v>1.2429490020334759</v>
      </c>
      <c r="Q55" s="249">
        <v>0.2589753012399601</v>
      </c>
      <c r="R55" s="249">
        <v>6.6232788279423308E-3</v>
      </c>
      <c r="S55" s="250">
        <v>0.93113168730377371</v>
      </c>
      <c r="T55" s="243">
        <v>0</v>
      </c>
      <c r="U55" s="248">
        <v>0</v>
      </c>
      <c r="V55" s="245"/>
      <c r="W55" s="245"/>
      <c r="X55" s="245"/>
      <c r="Y55" s="245">
        <v>1484.427900012033</v>
      </c>
      <c r="Z55" s="245">
        <v>9.6888374244906679</v>
      </c>
      <c r="AA55" s="245">
        <v>33.915712779210743</v>
      </c>
      <c r="AB55" s="245">
        <v>3571.0588327652472</v>
      </c>
      <c r="AC55" s="245">
        <v>7.6107329732088091</v>
      </c>
      <c r="AD55" s="251">
        <v>37.501399174264321</v>
      </c>
      <c r="AE55" s="243">
        <v>0</v>
      </c>
      <c r="AF55" s="243">
        <v>0</v>
      </c>
      <c r="AG55" s="248">
        <v>0</v>
      </c>
      <c r="AH55" s="252"/>
      <c r="AI55" s="243"/>
      <c r="AJ55" s="243" t="s">
        <v>1426</v>
      </c>
      <c r="AK55" s="243" t="s">
        <v>1426</v>
      </c>
      <c r="AL55" s="243">
        <v>25.03</v>
      </c>
      <c r="AM55" s="253">
        <v>718.28499674426018</v>
      </c>
      <c r="AN55" s="243">
        <v>18.265723302736571</v>
      </c>
      <c r="AO55" s="243">
        <v>739.5742603130592</v>
      </c>
      <c r="AP55" s="243">
        <v>9.3883135672157021</v>
      </c>
      <c r="AQ55" s="243">
        <v>743.12540833464243</v>
      </c>
      <c r="AR55" s="243">
        <v>9.6560494581796359</v>
      </c>
      <c r="AS55" s="243">
        <v>741.80716314292329</v>
      </c>
      <c r="AT55" s="243">
        <v>9.3076512974637815</v>
      </c>
      <c r="AU55" s="243">
        <v>810.37757189899219</v>
      </c>
      <c r="AV55" s="243">
        <v>9.7808257125539892</v>
      </c>
      <c r="AW55" s="243">
        <v>811.91516417704747</v>
      </c>
      <c r="AX55" s="243">
        <v>9.662993011440367</v>
      </c>
      <c r="AY55" s="243">
        <v>246333.85209263011</v>
      </c>
      <c r="AZ55" s="243">
        <v>967.03012664530127</v>
      </c>
      <c r="BA55" s="243">
        <v>47.971748136826903</v>
      </c>
      <c r="BB55" s="243">
        <v>13.44412549327722</v>
      </c>
      <c r="BC55" s="243">
        <v>109504.7982424939</v>
      </c>
      <c r="BD55" s="243">
        <v>1427.7145441933601</v>
      </c>
      <c r="BE55" s="243">
        <v>890.62735773421582</v>
      </c>
      <c r="BF55" s="243">
        <v>12.843180572565849</v>
      </c>
      <c r="BG55" s="243">
        <v>803.46649400387548</v>
      </c>
      <c r="BH55" s="243">
        <v>10.490960443367641</v>
      </c>
      <c r="BI55" s="243">
        <v>796.20298151997918</v>
      </c>
      <c r="BJ55" s="243">
        <v>34.305874072144562</v>
      </c>
      <c r="BK55" s="243">
        <v>798.19435650999253</v>
      </c>
      <c r="BL55" s="243">
        <v>13.54630835262906</v>
      </c>
      <c r="BM55" s="243">
        <v>782.56068533356483</v>
      </c>
      <c r="BN55" s="243">
        <v>13.597745481345671</v>
      </c>
      <c r="BO55" s="243">
        <v>767.34796144093866</v>
      </c>
      <c r="BP55" s="243">
        <v>12.25891242384284</v>
      </c>
      <c r="BQ55" s="243">
        <v>788.97306524986095</v>
      </c>
      <c r="BR55" s="243">
        <v>12.353210763886169</v>
      </c>
      <c r="BS55" s="243">
        <v>783.82570634234571</v>
      </c>
      <c r="BT55" s="243">
        <v>9.9361478530335816</v>
      </c>
      <c r="BU55" s="243">
        <v>785.11666191707457</v>
      </c>
      <c r="BV55" s="243">
        <v>11.05751308717306</v>
      </c>
      <c r="BW55" s="243">
        <v>761.92512247863613</v>
      </c>
      <c r="BX55" s="243">
        <v>10.831409907943179</v>
      </c>
      <c r="BY55" s="243">
        <v>768.95842681532417</v>
      </c>
      <c r="BZ55" s="243">
        <v>12.50722100880764</v>
      </c>
      <c r="CA55" s="243">
        <v>778.35364360623419</v>
      </c>
      <c r="CB55" s="243">
        <v>9.5054861966718533</v>
      </c>
      <c r="CC55" s="243">
        <v>795.34587616741157</v>
      </c>
      <c r="CD55" s="243">
        <v>10.656515286753351</v>
      </c>
      <c r="CE55" s="243">
        <v>763.59632834328818</v>
      </c>
      <c r="CF55" s="243">
        <v>11.636960756708239</v>
      </c>
      <c r="CG55" s="243">
        <v>787.28950816651673</v>
      </c>
      <c r="CH55" s="243">
        <v>13.32887295357467</v>
      </c>
      <c r="CI55" s="243">
        <v>766.5654801260647</v>
      </c>
      <c r="CJ55" s="243">
        <v>12.04010518378327</v>
      </c>
    </row>
    <row r="56" spans="1:88" s="254" customFormat="1" x14ac:dyDescent="0.3">
      <c r="A56" s="243" t="s">
        <v>1427</v>
      </c>
      <c r="B56" s="243" t="s">
        <v>1401</v>
      </c>
      <c r="C56" s="244"/>
      <c r="D56" s="245">
        <v>1.50509831221168E-2</v>
      </c>
      <c r="E56" s="246">
        <v>792.89003663765163</v>
      </c>
      <c r="F56" s="247">
        <v>1.603020134390909</v>
      </c>
      <c r="G56" s="243">
        <v>17.526976014344189</v>
      </c>
      <c r="H56" s="248">
        <v>1.3094100376207889</v>
      </c>
      <c r="I56" s="249">
        <v>3.8339431958024508</v>
      </c>
      <c r="J56" s="249">
        <v>9.7894110898615508E-2</v>
      </c>
      <c r="K56" s="249">
        <v>0.91365161589450883</v>
      </c>
      <c r="L56" s="250">
        <v>3.8681896980632211E-3</v>
      </c>
      <c r="M56" s="243">
        <v>2.1910781187216739</v>
      </c>
      <c r="N56" s="248">
        <v>7.7932093818923562E-2</v>
      </c>
      <c r="O56" s="249">
        <v>32.939852526579571</v>
      </c>
      <c r="P56" s="249">
        <v>1.2473395616013789</v>
      </c>
      <c r="Q56" s="249">
        <v>0.26104907938947142</v>
      </c>
      <c r="R56" s="249">
        <v>6.5802635518812016E-3</v>
      </c>
      <c r="S56" s="250">
        <v>0.91748829160374901</v>
      </c>
      <c r="T56" s="243">
        <v>0</v>
      </c>
      <c r="U56" s="248">
        <v>0</v>
      </c>
      <c r="V56" s="245"/>
      <c r="W56" s="245"/>
      <c r="X56" s="245"/>
      <c r="Y56" s="245">
        <v>1495.091266639409</v>
      </c>
      <c r="Z56" s="245">
        <v>8.0124713936107739</v>
      </c>
      <c r="AA56" s="245">
        <v>33.679526499457033</v>
      </c>
      <c r="AB56" s="245">
        <v>3578.2331726022999</v>
      </c>
      <c r="AC56" s="245">
        <v>7.1162307625182466</v>
      </c>
      <c r="AD56" s="251">
        <v>37.707637133662963</v>
      </c>
      <c r="AE56" s="243">
        <v>0</v>
      </c>
      <c r="AF56" s="243">
        <v>0</v>
      </c>
      <c r="AG56" s="248">
        <v>0</v>
      </c>
      <c r="AH56" s="252"/>
      <c r="AI56" s="243"/>
      <c r="AJ56" s="243" t="s">
        <v>1428</v>
      </c>
      <c r="AK56" s="243" t="s">
        <v>1428</v>
      </c>
      <c r="AL56" s="243">
        <v>25.018999999999998</v>
      </c>
      <c r="AM56" s="253">
        <v>713.75331625011347</v>
      </c>
      <c r="AN56" s="243">
        <v>17.817855061538761</v>
      </c>
      <c r="AO56" s="243">
        <v>732.04307969360411</v>
      </c>
      <c r="AP56" s="243">
        <v>9.1145135808300779</v>
      </c>
      <c r="AQ56" s="243">
        <v>733.61153671756119</v>
      </c>
      <c r="AR56" s="243">
        <v>9.690892887095389</v>
      </c>
      <c r="AS56" s="243">
        <v>732.64917660349874</v>
      </c>
      <c r="AT56" s="243">
        <v>9.3494593662880927</v>
      </c>
      <c r="AU56" s="243">
        <v>787.83011116993157</v>
      </c>
      <c r="AV56" s="243">
        <v>9.1205131725599209</v>
      </c>
      <c r="AW56" s="243">
        <v>792.89003663765163</v>
      </c>
      <c r="AX56" s="243">
        <v>8.8803119066189975</v>
      </c>
      <c r="AY56" s="243">
        <v>248548.04666205379</v>
      </c>
      <c r="AZ56" s="243">
        <v>905.52692874781394</v>
      </c>
      <c r="BA56" s="243">
        <v>63.629187755766729</v>
      </c>
      <c r="BB56" s="243">
        <v>28.2155332723135</v>
      </c>
      <c r="BC56" s="243">
        <v>106616.53824300579</v>
      </c>
      <c r="BD56" s="243">
        <v>1292.6163105493449</v>
      </c>
      <c r="BE56" s="243">
        <v>851.25085706843834</v>
      </c>
      <c r="BF56" s="243">
        <v>11.43225846004102</v>
      </c>
      <c r="BG56" s="243">
        <v>770.89523172789916</v>
      </c>
      <c r="BH56" s="243">
        <v>13.314263307760489</v>
      </c>
      <c r="BI56" s="243">
        <v>742.44876997415088</v>
      </c>
      <c r="BJ56" s="243">
        <v>15.00384529828828</v>
      </c>
      <c r="BK56" s="243">
        <v>770.32969290820051</v>
      </c>
      <c r="BL56" s="243">
        <v>15.712482452332971</v>
      </c>
      <c r="BM56" s="243">
        <v>766.05735534618304</v>
      </c>
      <c r="BN56" s="243">
        <v>14.457944694859499</v>
      </c>
      <c r="BO56" s="243">
        <v>744.27928510874347</v>
      </c>
      <c r="BP56" s="243">
        <v>15.92493444439093</v>
      </c>
      <c r="BQ56" s="243">
        <v>770.58151863379612</v>
      </c>
      <c r="BR56" s="243">
        <v>14.65722286650962</v>
      </c>
      <c r="BS56" s="243">
        <v>756.10770122362044</v>
      </c>
      <c r="BT56" s="243">
        <v>11.381600909170491</v>
      </c>
      <c r="BU56" s="243">
        <v>762.27447113925757</v>
      </c>
      <c r="BV56" s="243">
        <v>14.55088802478862</v>
      </c>
      <c r="BW56" s="243">
        <v>743.9420366328128</v>
      </c>
      <c r="BX56" s="243">
        <v>13.53546716601681</v>
      </c>
      <c r="BY56" s="243">
        <v>745.3703643687536</v>
      </c>
      <c r="BZ56" s="243">
        <v>14.69480445516162</v>
      </c>
      <c r="CA56" s="243">
        <v>762.13746577566212</v>
      </c>
      <c r="CB56" s="243">
        <v>13.755582400571249</v>
      </c>
      <c r="CC56" s="243">
        <v>777.72227473765167</v>
      </c>
      <c r="CD56" s="243">
        <v>14.13110656842812</v>
      </c>
      <c r="CE56" s="243">
        <v>737.69040996194144</v>
      </c>
      <c r="CF56" s="243">
        <v>14.69771615804223</v>
      </c>
      <c r="CG56" s="243">
        <v>760.28879934897168</v>
      </c>
      <c r="CH56" s="243">
        <v>15.68375478939425</v>
      </c>
      <c r="CI56" s="243">
        <v>741.56915263323413</v>
      </c>
      <c r="CJ56" s="243">
        <v>12.0854695543118</v>
      </c>
    </row>
    <row r="57" spans="1:88" s="254" customFormat="1" x14ac:dyDescent="0.3">
      <c r="A57" s="243" t="s">
        <v>1429</v>
      </c>
      <c r="B57" s="243" t="s">
        <v>1401</v>
      </c>
      <c r="C57" s="244"/>
      <c r="D57" s="245">
        <v>1.5027581647684529E-2</v>
      </c>
      <c r="E57" s="246">
        <v>825.30848169287185</v>
      </c>
      <c r="F57" s="247">
        <v>2.264652360487879</v>
      </c>
      <c r="G57" s="243">
        <v>17.17574113693777</v>
      </c>
      <c r="H57" s="248">
        <v>1.0115340395055981</v>
      </c>
      <c r="I57" s="249">
        <v>3.7579978527163198</v>
      </c>
      <c r="J57" s="249">
        <v>9.5518619845066044E-2</v>
      </c>
      <c r="K57" s="249">
        <v>0.91439864911081181</v>
      </c>
      <c r="L57" s="250">
        <v>3.6034496529977179E-3</v>
      </c>
      <c r="M57" s="243">
        <v>2.192453588069053</v>
      </c>
      <c r="N57" s="248">
        <v>7.8799836801328141E-2</v>
      </c>
      <c r="O57" s="249">
        <v>33.561179713757703</v>
      </c>
      <c r="P57" s="249">
        <v>1.257738998020838</v>
      </c>
      <c r="Q57" s="249">
        <v>0.26619161871173691</v>
      </c>
      <c r="R57" s="249">
        <v>6.594849331108008E-3</v>
      </c>
      <c r="S57" s="250">
        <v>0.87298783052401208</v>
      </c>
      <c r="T57" s="243">
        <v>0</v>
      </c>
      <c r="U57" s="248">
        <v>0</v>
      </c>
      <c r="V57" s="245"/>
      <c r="W57" s="245"/>
      <c r="X57" s="245"/>
      <c r="Y57" s="245">
        <v>1521.393447087411</v>
      </c>
      <c r="Z57" s="245">
        <v>5.1868768807853636</v>
      </c>
      <c r="AA57" s="245">
        <v>33.66221617314703</v>
      </c>
      <c r="AB57" s="245">
        <v>3596.985537931087</v>
      </c>
      <c r="AC57" s="245">
        <v>4.6280457929465699</v>
      </c>
      <c r="AD57" s="251">
        <v>37.319753640710182</v>
      </c>
      <c r="AE57" s="243">
        <v>0</v>
      </c>
      <c r="AF57" s="243">
        <v>0</v>
      </c>
      <c r="AG57" s="248">
        <v>0</v>
      </c>
      <c r="AH57" s="252"/>
      <c r="AI57" s="243"/>
      <c r="AJ57" s="243" t="s">
        <v>1430</v>
      </c>
      <c r="AK57" s="243" t="s">
        <v>1430</v>
      </c>
      <c r="AL57" s="243">
        <v>25.004999999999999</v>
      </c>
      <c r="AM57" s="253">
        <v>756.34453551726654</v>
      </c>
      <c r="AN57" s="243">
        <v>15.994126968401639</v>
      </c>
      <c r="AO57" s="243">
        <v>770.63225465207302</v>
      </c>
      <c r="AP57" s="243">
        <v>8.8012503990005069</v>
      </c>
      <c r="AQ57" s="243">
        <v>772.65581198387031</v>
      </c>
      <c r="AR57" s="243">
        <v>8.860822451611984</v>
      </c>
      <c r="AS57" s="243">
        <v>771.17918398951917</v>
      </c>
      <c r="AT57" s="243">
        <v>8.7935848566295824</v>
      </c>
      <c r="AU57" s="243">
        <v>818.08125640841422</v>
      </c>
      <c r="AV57" s="243">
        <v>8.8908354416540512</v>
      </c>
      <c r="AW57" s="243">
        <v>825.30848169287185</v>
      </c>
      <c r="AX57" s="243">
        <v>9.3287739688927598</v>
      </c>
      <c r="AY57" s="243">
        <v>246390.28562522159</v>
      </c>
      <c r="AZ57" s="243">
        <v>971.03701493869869</v>
      </c>
      <c r="BA57" s="243">
        <v>34.335604366656447</v>
      </c>
      <c r="BB57" s="243">
        <v>13.00849299532393</v>
      </c>
      <c r="BC57" s="243">
        <v>109337.63928170109</v>
      </c>
      <c r="BD57" s="243">
        <v>1400.9124461653159</v>
      </c>
      <c r="BE57" s="243">
        <v>872.49486709715597</v>
      </c>
      <c r="BF57" s="243">
        <v>16.136655009825059</v>
      </c>
      <c r="BG57" s="243">
        <v>787.87435629934112</v>
      </c>
      <c r="BH57" s="243">
        <v>10.904503243945101</v>
      </c>
      <c r="BI57" s="243">
        <v>771.41612671854648</v>
      </c>
      <c r="BJ57" s="243">
        <v>13.89546969230361</v>
      </c>
      <c r="BK57" s="243">
        <v>795.97077618517562</v>
      </c>
      <c r="BL57" s="243">
        <v>12.71498271505909</v>
      </c>
      <c r="BM57" s="243">
        <v>800.03810074315948</v>
      </c>
      <c r="BN57" s="243">
        <v>12.56117421163415</v>
      </c>
      <c r="BO57" s="243">
        <v>752.61552582045999</v>
      </c>
      <c r="BP57" s="243">
        <v>12.61999530117706</v>
      </c>
      <c r="BQ57" s="243">
        <v>807.58032230829076</v>
      </c>
      <c r="BR57" s="243">
        <v>12.392251687344521</v>
      </c>
      <c r="BS57" s="243">
        <v>796.12398359026088</v>
      </c>
      <c r="BT57" s="243">
        <v>9.5122700470124641</v>
      </c>
      <c r="BU57" s="243">
        <v>797.21915032344543</v>
      </c>
      <c r="BV57" s="243">
        <v>11.878415280129509</v>
      </c>
      <c r="BW57" s="243">
        <v>776.82709287777095</v>
      </c>
      <c r="BX57" s="243">
        <v>10.730891082693139</v>
      </c>
      <c r="BY57" s="243">
        <v>773.44297054474066</v>
      </c>
      <c r="BZ57" s="243">
        <v>11.671652079077919</v>
      </c>
      <c r="CA57" s="243">
        <v>793.52534693188784</v>
      </c>
      <c r="CB57" s="243">
        <v>9.6246065684165583</v>
      </c>
      <c r="CC57" s="243">
        <v>807.45719686088194</v>
      </c>
      <c r="CD57" s="243">
        <v>9.7256523279176985</v>
      </c>
      <c r="CE57" s="243">
        <v>771.5418511187878</v>
      </c>
      <c r="CF57" s="243">
        <v>10.93313690621434</v>
      </c>
      <c r="CG57" s="243">
        <v>798.00689875857529</v>
      </c>
      <c r="CH57" s="243">
        <v>13.45231726733234</v>
      </c>
      <c r="CI57" s="243">
        <v>778.55552697945473</v>
      </c>
      <c r="CJ57" s="243">
        <v>11.682091374674</v>
      </c>
    </row>
    <row r="58" spans="1:88" s="254" customFormat="1" x14ac:dyDescent="0.3">
      <c r="A58" s="243" t="s">
        <v>1431</v>
      </c>
      <c r="B58" s="243" t="s">
        <v>1401</v>
      </c>
      <c r="C58" s="244"/>
      <c r="D58" s="245">
        <v>1.478397501726034E-2</v>
      </c>
      <c r="E58" s="246">
        <v>819.12095087863531</v>
      </c>
      <c r="F58" s="247">
        <v>2.2029858001305458</v>
      </c>
      <c r="G58" s="243">
        <v>17.403873202069882</v>
      </c>
      <c r="H58" s="248">
        <v>1.13797023837286</v>
      </c>
      <c r="I58" s="249">
        <v>3.8124418055541351</v>
      </c>
      <c r="J58" s="249">
        <v>9.6360660475989485E-2</v>
      </c>
      <c r="K58" s="249">
        <v>0.91064452387148098</v>
      </c>
      <c r="L58" s="250">
        <v>3.6323260000824822E-3</v>
      </c>
      <c r="M58" s="243">
        <v>2.1875403464860201</v>
      </c>
      <c r="N58" s="248">
        <v>6.8068524498940727E-2</v>
      </c>
      <c r="O58" s="249">
        <v>32.982738778315593</v>
      </c>
      <c r="P58" s="249">
        <v>1.248372339252023</v>
      </c>
      <c r="Q58" s="249">
        <v>0.26254939615934147</v>
      </c>
      <c r="R58" s="249">
        <v>6.6434722091140534E-3</v>
      </c>
      <c r="S58" s="250">
        <v>0.92635901666498166</v>
      </c>
      <c r="T58" s="243">
        <v>0</v>
      </c>
      <c r="U58" s="248">
        <v>0</v>
      </c>
      <c r="V58" s="245"/>
      <c r="W58" s="245"/>
      <c r="X58" s="245"/>
      <c r="Y58" s="245">
        <v>1502.7388457198699</v>
      </c>
      <c r="Z58" s="245">
        <v>8.5895962663405037</v>
      </c>
      <c r="AA58" s="245">
        <v>33.910636702606027</v>
      </c>
      <c r="AB58" s="245">
        <v>3579.5366295887229</v>
      </c>
      <c r="AC58" s="245">
        <v>6.9554940250523352</v>
      </c>
      <c r="AD58" s="251">
        <v>37.234912170119919</v>
      </c>
      <c r="AE58" s="243">
        <v>0</v>
      </c>
      <c r="AF58" s="243">
        <v>0</v>
      </c>
      <c r="AG58" s="248">
        <v>0</v>
      </c>
      <c r="AH58" s="252"/>
      <c r="AI58" s="243"/>
      <c r="AJ58" s="243" t="s">
        <v>1432</v>
      </c>
      <c r="AK58" s="243" t="s">
        <v>1432</v>
      </c>
      <c r="AL58" s="243">
        <v>25.007000000000001</v>
      </c>
      <c r="AM58" s="253">
        <v>733.25400700170144</v>
      </c>
      <c r="AN58" s="243">
        <v>19.37689721653296</v>
      </c>
      <c r="AO58" s="243">
        <v>753.64963545241005</v>
      </c>
      <c r="AP58" s="243">
        <v>9.3103068024321303</v>
      </c>
      <c r="AQ58" s="243">
        <v>753.33721565301823</v>
      </c>
      <c r="AR58" s="243">
        <v>9.2659836556113877</v>
      </c>
      <c r="AS58" s="243">
        <v>752.8801057943092</v>
      </c>
      <c r="AT58" s="243">
        <v>9.2178667490180519</v>
      </c>
      <c r="AU58" s="243">
        <v>818.23190581361405</v>
      </c>
      <c r="AV58" s="243">
        <v>9.9777442978584467</v>
      </c>
      <c r="AW58" s="243">
        <v>819.12095087863531</v>
      </c>
      <c r="AX58" s="243">
        <v>9.6528123911715866</v>
      </c>
      <c r="AY58" s="243">
        <v>246072.5365520445</v>
      </c>
      <c r="AZ58" s="243">
        <v>1010.101259189265</v>
      </c>
      <c r="BA58" s="243">
        <v>51.416913898408772</v>
      </c>
      <c r="BB58" s="243">
        <v>13.662856623759071</v>
      </c>
      <c r="BC58" s="243">
        <v>109881.896356167</v>
      </c>
      <c r="BD58" s="243">
        <v>1453.584459624383</v>
      </c>
      <c r="BE58" s="243">
        <v>900.26288308078358</v>
      </c>
      <c r="BF58" s="243">
        <v>14.678421391711151</v>
      </c>
      <c r="BG58" s="243">
        <v>810.8631625126676</v>
      </c>
      <c r="BH58" s="243">
        <v>11.177357007983099</v>
      </c>
      <c r="BI58" s="243">
        <v>781.42999297192932</v>
      </c>
      <c r="BJ58" s="243">
        <v>10.744734554586399</v>
      </c>
      <c r="BK58" s="243">
        <v>807.06462317203648</v>
      </c>
      <c r="BL58" s="243">
        <v>12.649991622237239</v>
      </c>
      <c r="BM58" s="243">
        <v>793.06077011739876</v>
      </c>
      <c r="BN58" s="243">
        <v>12.58289046948634</v>
      </c>
      <c r="BO58" s="243">
        <v>757.28456414313314</v>
      </c>
      <c r="BP58" s="243">
        <v>16.896101853829791</v>
      </c>
      <c r="BQ58" s="243">
        <v>797.62226091357729</v>
      </c>
      <c r="BR58" s="243">
        <v>17.39073316976042</v>
      </c>
      <c r="BS58" s="243">
        <v>790.6261006130901</v>
      </c>
      <c r="BT58" s="243">
        <v>12.251782232366381</v>
      </c>
      <c r="BU58" s="243">
        <v>788.6104316485679</v>
      </c>
      <c r="BV58" s="243">
        <v>12.94666835687257</v>
      </c>
      <c r="BW58" s="243">
        <v>780.94383431932363</v>
      </c>
      <c r="BX58" s="243">
        <v>10.47638989929097</v>
      </c>
      <c r="BY58" s="243">
        <v>768.57560524951668</v>
      </c>
      <c r="BZ58" s="243">
        <v>11.188106952306009</v>
      </c>
      <c r="CA58" s="243">
        <v>791.81036947502082</v>
      </c>
      <c r="CB58" s="243">
        <v>12.75713060796398</v>
      </c>
      <c r="CC58" s="243">
        <v>802.84060361625666</v>
      </c>
      <c r="CD58" s="243">
        <v>11.80692110327951</v>
      </c>
      <c r="CE58" s="243">
        <v>764.20786696171194</v>
      </c>
      <c r="CF58" s="243">
        <v>11.90520299003018</v>
      </c>
      <c r="CG58" s="243">
        <v>797.29726988667403</v>
      </c>
      <c r="CH58" s="243">
        <v>15.4818682372621</v>
      </c>
      <c r="CI58" s="243">
        <v>775.95557000014401</v>
      </c>
      <c r="CJ58" s="243">
        <v>13.084403603297289</v>
      </c>
    </row>
    <row r="59" spans="1:88" s="254" customFormat="1" x14ac:dyDescent="0.3">
      <c r="A59" s="243" t="s">
        <v>1433</v>
      </c>
      <c r="B59" s="243" t="s">
        <v>1401</v>
      </c>
      <c r="C59" s="244"/>
      <c r="D59" s="245">
        <v>1.5527346792724149E-2</v>
      </c>
      <c r="E59" s="246">
        <v>800.08097236113031</v>
      </c>
      <c r="F59" s="247">
        <v>2.0449598636650341</v>
      </c>
      <c r="G59" s="243">
        <v>17.77284830937916</v>
      </c>
      <c r="H59" s="248">
        <v>1.368113535418082</v>
      </c>
      <c r="I59" s="249">
        <v>3.819401985456238</v>
      </c>
      <c r="J59" s="249">
        <v>9.4354415191504004E-2</v>
      </c>
      <c r="K59" s="249">
        <v>0.9130121569528058</v>
      </c>
      <c r="L59" s="250">
        <v>3.420805605641519E-3</v>
      </c>
      <c r="M59" s="243">
        <v>2.191296580913757</v>
      </c>
      <c r="N59" s="248">
        <v>5.9784683353357092E-2</v>
      </c>
      <c r="O59" s="249">
        <v>32.956288044254393</v>
      </c>
      <c r="P59" s="249">
        <v>1.232752802170596</v>
      </c>
      <c r="Q59" s="249">
        <v>0.26191117727283247</v>
      </c>
      <c r="R59" s="249">
        <v>6.4904695446318947E-3</v>
      </c>
      <c r="S59" s="250">
        <v>0.86181168259710805</v>
      </c>
      <c r="T59" s="243">
        <v>0</v>
      </c>
      <c r="U59" s="248">
        <v>0</v>
      </c>
      <c r="V59" s="245"/>
      <c r="W59" s="245"/>
      <c r="X59" s="245"/>
      <c r="Y59" s="245">
        <v>1499.564541915739</v>
      </c>
      <c r="Z59" s="245">
        <v>5.1253609350455349</v>
      </c>
      <c r="AA59" s="245">
        <v>33.143211742682709</v>
      </c>
      <c r="AB59" s="245">
        <v>3579.1074619835849</v>
      </c>
      <c r="AC59" s="245">
        <v>4.0814126760091911</v>
      </c>
      <c r="AD59" s="251">
        <v>36.794671884278372</v>
      </c>
      <c r="AE59" s="243">
        <v>0</v>
      </c>
      <c r="AF59" s="243">
        <v>0</v>
      </c>
      <c r="AG59" s="248">
        <v>0</v>
      </c>
      <c r="AH59" s="252"/>
      <c r="AI59" s="243"/>
      <c r="AJ59" s="243" t="s">
        <v>1434</v>
      </c>
      <c r="AK59" s="243" t="s">
        <v>1434</v>
      </c>
      <c r="AL59" s="243">
        <v>25.036000000000001</v>
      </c>
      <c r="AM59" s="253">
        <v>703.04287883403231</v>
      </c>
      <c r="AN59" s="243">
        <v>19.72596389887816</v>
      </c>
      <c r="AO59" s="243">
        <v>735.84816618773539</v>
      </c>
      <c r="AP59" s="243">
        <v>10.02511335477551</v>
      </c>
      <c r="AQ59" s="243">
        <v>738.6577988765531</v>
      </c>
      <c r="AR59" s="243">
        <v>9.1465264836175351</v>
      </c>
      <c r="AS59" s="243">
        <v>737.01636883842707</v>
      </c>
      <c r="AT59" s="243">
        <v>10.07857234560378</v>
      </c>
      <c r="AU59" s="243">
        <v>802.85425974160387</v>
      </c>
      <c r="AV59" s="243">
        <v>9.666247643657524</v>
      </c>
      <c r="AW59" s="243">
        <v>800.08097236113031</v>
      </c>
      <c r="AX59" s="243">
        <v>9.7142202515960658</v>
      </c>
      <c r="AY59" s="243">
        <v>248707.73328093471</v>
      </c>
      <c r="AZ59" s="243">
        <v>943.17044655206894</v>
      </c>
      <c r="BA59" s="243">
        <v>70.144503016898312</v>
      </c>
      <c r="BB59" s="243">
        <v>14.49083000097402</v>
      </c>
      <c r="BC59" s="243">
        <v>106194.415157886</v>
      </c>
      <c r="BD59" s="243">
        <v>1320.595675178944</v>
      </c>
      <c r="BE59" s="243">
        <v>889.65951371781011</v>
      </c>
      <c r="BF59" s="243">
        <v>14.220651052898241</v>
      </c>
      <c r="BG59" s="243">
        <v>796.81081061722386</v>
      </c>
      <c r="BH59" s="243">
        <v>12.601388627434851</v>
      </c>
      <c r="BI59" s="243">
        <v>760.00264661977667</v>
      </c>
      <c r="BJ59" s="243">
        <v>12.853835694163299</v>
      </c>
      <c r="BK59" s="243">
        <v>782.82717590058758</v>
      </c>
      <c r="BL59" s="243">
        <v>13.95923952537685</v>
      </c>
      <c r="BM59" s="243">
        <v>767.7965912097377</v>
      </c>
      <c r="BN59" s="243">
        <v>13.184615870587869</v>
      </c>
      <c r="BO59" s="243">
        <v>742.52944353979944</v>
      </c>
      <c r="BP59" s="243">
        <v>14.57441552131097</v>
      </c>
      <c r="BQ59" s="243">
        <v>777.09626241982119</v>
      </c>
      <c r="BR59" s="243">
        <v>12.92382757723669</v>
      </c>
      <c r="BS59" s="243">
        <v>770.73696240674963</v>
      </c>
      <c r="BT59" s="243">
        <v>11.76321018436013</v>
      </c>
      <c r="BU59" s="243">
        <v>774.7160151976816</v>
      </c>
      <c r="BV59" s="243">
        <v>13.20104691176825</v>
      </c>
      <c r="BW59" s="243">
        <v>753.26692312850582</v>
      </c>
      <c r="BX59" s="243">
        <v>11.44458165731494</v>
      </c>
      <c r="BY59" s="243">
        <v>750.85371725061816</v>
      </c>
      <c r="BZ59" s="243">
        <v>12.44106457652385</v>
      </c>
      <c r="CA59" s="243">
        <v>768.91796067761265</v>
      </c>
      <c r="CB59" s="243">
        <v>11.804320490926269</v>
      </c>
      <c r="CC59" s="243">
        <v>784.43578303726576</v>
      </c>
      <c r="CD59" s="243">
        <v>13.62767947701157</v>
      </c>
      <c r="CE59" s="243">
        <v>746.7511618680295</v>
      </c>
      <c r="CF59" s="243">
        <v>12.32059592018177</v>
      </c>
      <c r="CG59" s="243">
        <v>770.3386675313568</v>
      </c>
      <c r="CH59" s="243">
        <v>13.78251286515521</v>
      </c>
      <c r="CI59" s="243">
        <v>753.60435952888884</v>
      </c>
      <c r="CJ59" s="243">
        <v>9.8086284271570889</v>
      </c>
    </row>
    <row r="60" spans="1:88" s="254" customFormat="1" x14ac:dyDescent="0.3">
      <c r="A60" s="243" t="s">
        <v>1435</v>
      </c>
      <c r="B60" s="243" t="s">
        <v>1401</v>
      </c>
      <c r="C60" s="244">
        <v>52.126984805450867</v>
      </c>
      <c r="D60" s="245">
        <v>1.5268905729140889E-2</v>
      </c>
      <c r="E60" s="246">
        <v>811.98698707819472</v>
      </c>
      <c r="F60" s="247">
        <v>1.957208718579978</v>
      </c>
      <c r="G60" s="243">
        <v>17.766241930544609</v>
      </c>
      <c r="H60" s="248">
        <v>1.7355044796503321</v>
      </c>
      <c r="I60" s="249">
        <v>3.8216516768978548</v>
      </c>
      <c r="J60" s="249">
        <v>9.6689324595773382E-2</v>
      </c>
      <c r="K60" s="249">
        <v>0.91064610754281405</v>
      </c>
      <c r="L60" s="250">
        <v>4.1998629986452598E-3</v>
      </c>
      <c r="M60" s="243">
        <v>2.1704011713353761</v>
      </c>
      <c r="N60" s="248">
        <v>0.50811474197240414</v>
      </c>
      <c r="O60" s="249">
        <v>32.953082695349813</v>
      </c>
      <c r="P60" s="249">
        <v>1.249134932263418</v>
      </c>
      <c r="Q60" s="249">
        <v>0.2618771797710106</v>
      </c>
      <c r="R60" s="249">
        <v>6.5863208794485744E-3</v>
      </c>
      <c r="S60" s="250">
        <v>0.95312835176792643</v>
      </c>
      <c r="T60" s="243">
        <v>0</v>
      </c>
      <c r="U60" s="248">
        <v>0</v>
      </c>
      <c r="V60" s="245">
        <v>4524.3126349435124</v>
      </c>
      <c r="W60" s="245">
        <v>649.84054554307136</v>
      </c>
      <c r="X60" s="245">
        <v>873.02068911035406</v>
      </c>
      <c r="Y60" s="245">
        <v>1499.3278241886389</v>
      </c>
      <c r="Z60" s="245">
        <v>7.845157524328128</v>
      </c>
      <c r="AA60" s="245">
        <v>33.659111667129167</v>
      </c>
      <c r="AB60" s="245">
        <v>3578.5450385492759</v>
      </c>
      <c r="AC60" s="245">
        <v>7.6926532669181968</v>
      </c>
      <c r="AD60" s="251">
        <v>38.800608423239858</v>
      </c>
      <c r="AE60" s="243">
        <v>0</v>
      </c>
      <c r="AF60" s="243">
        <v>0</v>
      </c>
      <c r="AG60" s="248">
        <v>0</v>
      </c>
      <c r="AH60" s="252">
        <v>33.139350552580872</v>
      </c>
      <c r="AI60" s="243"/>
      <c r="AJ60" s="243" t="s">
        <v>1436</v>
      </c>
      <c r="AK60" s="243" t="s">
        <v>1436</v>
      </c>
      <c r="AL60" s="243">
        <v>25.021999999999998</v>
      </c>
      <c r="AM60" s="253">
        <v>721.83344628558336</v>
      </c>
      <c r="AN60" s="243">
        <v>17.040554349945928</v>
      </c>
      <c r="AO60" s="243">
        <v>744.51746765656208</v>
      </c>
      <c r="AP60" s="243">
        <v>9.5815253913697624</v>
      </c>
      <c r="AQ60" s="243">
        <v>743.02075462953292</v>
      </c>
      <c r="AR60" s="243">
        <v>8.1001206670036847</v>
      </c>
      <c r="AS60" s="243">
        <v>742.23841811462216</v>
      </c>
      <c r="AT60" s="243">
        <v>8.6997323863162865</v>
      </c>
      <c r="AU60" s="243">
        <v>812.54928260999645</v>
      </c>
      <c r="AV60" s="243">
        <v>9.9831682380324729</v>
      </c>
      <c r="AW60" s="243">
        <v>811.98698707819472</v>
      </c>
      <c r="AX60" s="243">
        <v>14.307320356864871</v>
      </c>
      <c r="AY60" s="243">
        <v>246812.91447069589</v>
      </c>
      <c r="AZ60" s="243">
        <v>810.25813552581974</v>
      </c>
      <c r="BA60" s="243">
        <v>61.214720240063947</v>
      </c>
      <c r="BB60" s="243">
        <v>11.12725700697502</v>
      </c>
      <c r="BC60" s="243">
        <v>108803.6012082041</v>
      </c>
      <c r="BD60" s="243">
        <v>1176.903434466758</v>
      </c>
      <c r="BE60" s="243">
        <v>920.72072488633921</v>
      </c>
      <c r="BF60" s="243">
        <v>14.394104128991779</v>
      </c>
      <c r="BG60" s="243">
        <v>814.58882402372706</v>
      </c>
      <c r="BH60" s="243">
        <v>11.82363081082377</v>
      </c>
      <c r="BI60" s="243">
        <v>764.6240780366245</v>
      </c>
      <c r="BJ60" s="243">
        <v>12.814978706342</v>
      </c>
      <c r="BK60" s="243">
        <v>786.04830659225854</v>
      </c>
      <c r="BL60" s="243">
        <v>12.171628634478051</v>
      </c>
      <c r="BM60" s="243">
        <v>786.96924302123728</v>
      </c>
      <c r="BN60" s="243">
        <v>14.41152861604462</v>
      </c>
      <c r="BO60" s="243">
        <v>756.36470538252945</v>
      </c>
      <c r="BP60" s="243">
        <v>15.823472092151549</v>
      </c>
      <c r="BQ60" s="243">
        <v>801.7316793627059</v>
      </c>
      <c r="BR60" s="243">
        <v>12.873196517498631</v>
      </c>
      <c r="BS60" s="243">
        <v>779.7380197727374</v>
      </c>
      <c r="BT60" s="243">
        <v>9.1950674934077519</v>
      </c>
      <c r="BU60" s="243">
        <v>785.39206945628518</v>
      </c>
      <c r="BV60" s="243">
        <v>12.90972672904749</v>
      </c>
      <c r="BW60" s="243">
        <v>756.32380320642551</v>
      </c>
      <c r="BX60" s="243">
        <v>12.55618984987624</v>
      </c>
      <c r="BY60" s="243">
        <v>761.57259524190295</v>
      </c>
      <c r="BZ60" s="243">
        <v>11.86075496171701</v>
      </c>
      <c r="CA60" s="243">
        <v>777.9486569109298</v>
      </c>
      <c r="CB60" s="243">
        <v>10.37581772655272</v>
      </c>
      <c r="CC60" s="243">
        <v>783.22046949784578</v>
      </c>
      <c r="CD60" s="243">
        <v>11.17176927708404</v>
      </c>
      <c r="CE60" s="243">
        <v>753.68626417663506</v>
      </c>
      <c r="CF60" s="243">
        <v>11.43522192827292</v>
      </c>
      <c r="CG60" s="243">
        <v>776.38386267933458</v>
      </c>
      <c r="CH60" s="243">
        <v>12.985734769600841</v>
      </c>
      <c r="CI60" s="243">
        <v>766.76988015347479</v>
      </c>
      <c r="CJ60" s="243">
        <v>10.05750988209469</v>
      </c>
    </row>
    <row r="61" spans="1:88" s="254" customFormat="1" x14ac:dyDescent="0.3">
      <c r="A61" s="243" t="s">
        <v>1437</v>
      </c>
      <c r="B61" s="243" t="s">
        <v>1401</v>
      </c>
      <c r="C61" s="244"/>
      <c r="D61" s="245">
        <v>1.489768619131184E-2</v>
      </c>
      <c r="E61" s="246">
        <v>806.09950500310447</v>
      </c>
      <c r="F61" s="247">
        <v>1.2915772693330281</v>
      </c>
      <c r="G61" s="243">
        <v>17.237507613568081</v>
      </c>
      <c r="H61" s="248">
        <v>1.399854305796304</v>
      </c>
      <c r="I61" s="249">
        <v>3.746051929509735</v>
      </c>
      <c r="J61" s="249">
        <v>9.2805989593266774E-2</v>
      </c>
      <c r="K61" s="249">
        <v>0.91342728809571805</v>
      </c>
      <c r="L61" s="250">
        <v>3.497922883702913E-3</v>
      </c>
      <c r="M61" s="243">
        <v>2.189650638673649</v>
      </c>
      <c r="N61" s="248">
        <v>7.4433561931896763E-2</v>
      </c>
      <c r="O61" s="249">
        <v>33.672849799618618</v>
      </c>
      <c r="P61" s="249">
        <v>1.2625786544212909</v>
      </c>
      <c r="Q61" s="249">
        <v>0.26707985137066098</v>
      </c>
      <c r="R61" s="249">
        <v>6.6372585398676558E-3</v>
      </c>
      <c r="S61" s="250">
        <v>0.91372343173986448</v>
      </c>
      <c r="T61" s="243">
        <v>0</v>
      </c>
      <c r="U61" s="248">
        <v>0</v>
      </c>
      <c r="V61" s="245"/>
      <c r="W61" s="245"/>
      <c r="X61" s="245"/>
      <c r="Y61" s="245">
        <v>1525.891374372143</v>
      </c>
      <c r="Z61" s="245">
        <v>6.2430885065088164</v>
      </c>
      <c r="AA61" s="245">
        <v>33.752002852867953</v>
      </c>
      <c r="AB61" s="245">
        <v>3601.0088718665461</v>
      </c>
      <c r="AC61" s="245">
        <v>5.4316508464373188</v>
      </c>
      <c r="AD61" s="251">
        <v>38.681818516367798</v>
      </c>
      <c r="AE61" s="243">
        <v>0</v>
      </c>
      <c r="AF61" s="243">
        <v>0</v>
      </c>
      <c r="AG61" s="248">
        <v>0</v>
      </c>
      <c r="AH61" s="252"/>
      <c r="AI61" s="243"/>
      <c r="AJ61" s="243" t="s">
        <v>1438</v>
      </c>
      <c r="AK61" s="243" t="s">
        <v>1438</v>
      </c>
      <c r="AL61" s="243">
        <v>25.062999999999999</v>
      </c>
      <c r="AM61" s="253">
        <v>734.0304438762812</v>
      </c>
      <c r="AN61" s="243">
        <v>23.287124851247562</v>
      </c>
      <c r="AO61" s="243">
        <v>746.76421830407219</v>
      </c>
      <c r="AP61" s="243">
        <v>8.3029211035273338</v>
      </c>
      <c r="AQ61" s="243">
        <v>747.37618378290279</v>
      </c>
      <c r="AR61" s="243">
        <v>8.7158933178743805</v>
      </c>
      <c r="AS61" s="243">
        <v>747.35763771930419</v>
      </c>
      <c r="AT61" s="243">
        <v>8.3135115858763946</v>
      </c>
      <c r="AU61" s="243">
        <v>801.01427445154832</v>
      </c>
      <c r="AV61" s="243">
        <v>9.3339051714535746</v>
      </c>
      <c r="AW61" s="243">
        <v>806.09950500310447</v>
      </c>
      <c r="AX61" s="243">
        <v>8.9957607586849324</v>
      </c>
      <c r="AY61" s="243">
        <v>247286.9237443383</v>
      </c>
      <c r="AZ61" s="243">
        <v>1005.190777072394</v>
      </c>
      <c r="BA61" s="243">
        <v>62.53817147797659</v>
      </c>
      <c r="BB61" s="243">
        <v>12.18931381009833</v>
      </c>
      <c r="BC61" s="243">
        <v>108276.96372524431</v>
      </c>
      <c r="BD61" s="243">
        <v>1450.464502946443</v>
      </c>
      <c r="BE61" s="243">
        <v>879.99786724782041</v>
      </c>
      <c r="BF61" s="243">
        <v>15.528345778177441</v>
      </c>
      <c r="BG61" s="243">
        <v>788.55515517083518</v>
      </c>
      <c r="BH61" s="243">
        <v>13.988947302920639</v>
      </c>
      <c r="BI61" s="243">
        <v>760.08478706977655</v>
      </c>
      <c r="BJ61" s="243">
        <v>13.84016383561133</v>
      </c>
      <c r="BK61" s="243">
        <v>784.83414171066954</v>
      </c>
      <c r="BL61" s="243">
        <v>16.063347074413219</v>
      </c>
      <c r="BM61" s="243">
        <v>766.19467122929484</v>
      </c>
      <c r="BN61" s="243">
        <v>14.81176014479554</v>
      </c>
      <c r="BO61" s="243">
        <v>738.68819115803558</v>
      </c>
      <c r="BP61" s="243">
        <v>18.353488014883009</v>
      </c>
      <c r="BQ61" s="243">
        <v>779.54619080306406</v>
      </c>
      <c r="BR61" s="243">
        <v>14.434313129924529</v>
      </c>
      <c r="BS61" s="243">
        <v>766.66433763109671</v>
      </c>
      <c r="BT61" s="243">
        <v>11.609416522197909</v>
      </c>
      <c r="BU61" s="243">
        <v>767.03587492656675</v>
      </c>
      <c r="BV61" s="243">
        <v>13.840914839358531</v>
      </c>
      <c r="BW61" s="243">
        <v>747.32100299927254</v>
      </c>
      <c r="BX61" s="243">
        <v>13.135944379200369</v>
      </c>
      <c r="BY61" s="243">
        <v>745.31841574403575</v>
      </c>
      <c r="BZ61" s="243">
        <v>13.23506105965704</v>
      </c>
      <c r="CA61" s="243">
        <v>775.20647232961574</v>
      </c>
      <c r="CB61" s="243">
        <v>12.539380280944391</v>
      </c>
      <c r="CC61" s="243">
        <v>786.02691429713002</v>
      </c>
      <c r="CD61" s="243">
        <v>12.756885332463</v>
      </c>
      <c r="CE61" s="243">
        <v>744.36070334427825</v>
      </c>
      <c r="CF61" s="243">
        <v>11.88419235740256</v>
      </c>
      <c r="CG61" s="243">
        <v>770.81964019776547</v>
      </c>
      <c r="CH61" s="243">
        <v>14.10928877899404</v>
      </c>
      <c r="CI61" s="243">
        <v>749.49230235711639</v>
      </c>
      <c r="CJ61" s="243">
        <v>10.93353448804509</v>
      </c>
    </row>
    <row r="62" spans="1:88" s="254" customFormat="1" x14ac:dyDescent="0.3">
      <c r="A62" s="243" t="s">
        <v>1439</v>
      </c>
      <c r="B62" s="243" t="s">
        <v>1401</v>
      </c>
      <c r="C62" s="244"/>
      <c r="D62" s="245">
        <v>1.459449690635007E-2</v>
      </c>
      <c r="E62" s="246">
        <v>836.29925859711079</v>
      </c>
      <c r="F62" s="247">
        <v>0.82434549889001341</v>
      </c>
      <c r="G62" s="243">
        <v>17.48502511947088</v>
      </c>
      <c r="H62" s="248">
        <v>1.166095151869506</v>
      </c>
      <c r="I62" s="249">
        <v>3.761758348041687</v>
      </c>
      <c r="J62" s="249">
        <v>0.10264203478666629</v>
      </c>
      <c r="K62" s="249">
        <v>0.91297027898318972</v>
      </c>
      <c r="L62" s="250">
        <v>3.6298477043931322E-3</v>
      </c>
      <c r="M62" s="243">
        <v>2.1896435304925972</v>
      </c>
      <c r="N62" s="248">
        <v>7.8887896437498953E-2</v>
      </c>
      <c r="O62" s="249">
        <v>33.532908485918597</v>
      </c>
      <c r="P62" s="249">
        <v>1.2886056188332271</v>
      </c>
      <c r="Q62" s="249">
        <v>0.26638281886573079</v>
      </c>
      <c r="R62" s="249">
        <v>6.967971376821056E-3</v>
      </c>
      <c r="S62" s="250">
        <v>0.96753565698294564</v>
      </c>
      <c r="T62" s="243">
        <v>0</v>
      </c>
      <c r="U62" s="248">
        <v>0</v>
      </c>
      <c r="V62" s="245"/>
      <c r="W62" s="245"/>
      <c r="X62" s="245"/>
      <c r="Y62" s="245">
        <v>1522.131287940116</v>
      </c>
      <c r="Z62" s="245">
        <v>12.56552075544012</v>
      </c>
      <c r="AA62" s="245">
        <v>35.61770806590166</v>
      </c>
      <c r="AB62" s="245">
        <v>3596.8760409097958</v>
      </c>
      <c r="AC62" s="245">
        <v>9.3171918543197201</v>
      </c>
      <c r="AD62" s="251">
        <v>36.888765846235302</v>
      </c>
      <c r="AE62" s="243">
        <v>0</v>
      </c>
      <c r="AF62" s="243">
        <v>0</v>
      </c>
      <c r="AG62" s="248">
        <v>0</v>
      </c>
      <c r="AH62" s="252"/>
      <c r="AI62" s="243"/>
      <c r="AJ62" s="243" t="s">
        <v>1440</v>
      </c>
      <c r="AK62" s="243" t="s">
        <v>1440</v>
      </c>
      <c r="AL62" s="243">
        <v>25.010999999999999</v>
      </c>
      <c r="AM62" s="253">
        <v>745.21857187777857</v>
      </c>
      <c r="AN62" s="243">
        <v>18.388355252102109</v>
      </c>
      <c r="AO62" s="243">
        <v>766.2300871982543</v>
      </c>
      <c r="AP62" s="243">
        <v>9.590068985817803</v>
      </c>
      <c r="AQ62" s="243">
        <v>767.33117655920103</v>
      </c>
      <c r="AR62" s="243">
        <v>9.9843165484947018</v>
      </c>
      <c r="AS62" s="243">
        <v>766.30090031589498</v>
      </c>
      <c r="AT62" s="243">
        <v>9.58611679762741</v>
      </c>
      <c r="AU62" s="243">
        <v>824.17416254526393</v>
      </c>
      <c r="AV62" s="243">
        <v>8.775497936534606</v>
      </c>
      <c r="AW62" s="243">
        <v>836.29925859711079</v>
      </c>
      <c r="AX62" s="243">
        <v>8.6309134535830498</v>
      </c>
      <c r="AY62" s="243">
        <v>243873.89696133829</v>
      </c>
      <c r="AZ62" s="243">
        <v>1023.917168953358</v>
      </c>
      <c r="BA62" s="243">
        <v>80.345306856815625</v>
      </c>
      <c r="BB62" s="243">
        <v>16.94192376242183</v>
      </c>
      <c r="BC62" s="243">
        <v>112876.1179545862</v>
      </c>
      <c r="BD62" s="243">
        <v>1481.591593189597</v>
      </c>
      <c r="BE62" s="243">
        <v>917.74199363958996</v>
      </c>
      <c r="BF62" s="243">
        <v>14.261310858991431</v>
      </c>
      <c r="BG62" s="243">
        <v>823.28989805224751</v>
      </c>
      <c r="BH62" s="243">
        <v>10.63304413670704</v>
      </c>
      <c r="BI62" s="243">
        <v>802.58713149325081</v>
      </c>
      <c r="BJ62" s="243">
        <v>11.45238407739464</v>
      </c>
      <c r="BK62" s="243">
        <v>819.794813065467</v>
      </c>
      <c r="BL62" s="243">
        <v>14.5837167207536</v>
      </c>
      <c r="BM62" s="243">
        <v>819.72930748867611</v>
      </c>
      <c r="BN62" s="243">
        <v>11.421136841908931</v>
      </c>
      <c r="BO62" s="243">
        <v>778.6157797051485</v>
      </c>
      <c r="BP62" s="243">
        <v>15.517340801586689</v>
      </c>
      <c r="BQ62" s="243">
        <v>824.26860710990968</v>
      </c>
      <c r="BR62" s="243">
        <v>15.760414913655801</v>
      </c>
      <c r="BS62" s="243">
        <v>814.10209161194257</v>
      </c>
      <c r="BT62" s="243">
        <v>11.39404608941858</v>
      </c>
      <c r="BU62" s="243">
        <v>807.41120713590703</v>
      </c>
      <c r="BV62" s="243">
        <v>14.320119355369121</v>
      </c>
      <c r="BW62" s="243">
        <v>796.86049753668055</v>
      </c>
      <c r="BX62" s="243">
        <v>12.635912769417191</v>
      </c>
      <c r="BY62" s="243">
        <v>802.32570074093803</v>
      </c>
      <c r="BZ62" s="243">
        <v>13.48201416243502</v>
      </c>
      <c r="CA62" s="243">
        <v>813.83884091855668</v>
      </c>
      <c r="CB62" s="243">
        <v>12.379329613048091</v>
      </c>
      <c r="CC62" s="243">
        <v>823.13409394243024</v>
      </c>
      <c r="CD62" s="243">
        <v>13.5315088396924</v>
      </c>
      <c r="CE62" s="243">
        <v>789.75468295791734</v>
      </c>
      <c r="CF62" s="243">
        <v>12.83624469594997</v>
      </c>
      <c r="CG62" s="243">
        <v>819.89920172956681</v>
      </c>
      <c r="CH62" s="243">
        <v>13.646461547605661</v>
      </c>
      <c r="CI62" s="243">
        <v>795.80020600631667</v>
      </c>
      <c r="CJ62" s="243">
        <v>13.01457382836224</v>
      </c>
    </row>
    <row r="63" spans="1:88" s="254" customFormat="1" x14ac:dyDescent="0.3">
      <c r="A63" s="243" t="s">
        <v>1441</v>
      </c>
      <c r="B63" s="243" t="s">
        <v>1401</v>
      </c>
      <c r="C63" s="244"/>
      <c r="D63" s="245">
        <v>1.477947881838366E-2</v>
      </c>
      <c r="E63" s="246">
        <v>824.09796729268839</v>
      </c>
      <c r="F63" s="247">
        <v>0.85006489175500088</v>
      </c>
      <c r="G63" s="243">
        <v>17.051378535865261</v>
      </c>
      <c r="H63" s="248">
        <v>1.0573577036976951</v>
      </c>
      <c r="I63" s="249">
        <v>3.7532619640182721</v>
      </c>
      <c r="J63" s="249">
        <v>9.7100367445474942E-2</v>
      </c>
      <c r="K63" s="249">
        <v>0.91081275134939299</v>
      </c>
      <c r="L63" s="250">
        <v>3.7608841448025661E-3</v>
      </c>
      <c r="M63" s="243">
        <v>2.1914029396410011</v>
      </c>
      <c r="N63" s="248">
        <v>7.6589439800649917E-2</v>
      </c>
      <c r="O63" s="249">
        <v>33.526026782439587</v>
      </c>
      <c r="P63" s="249">
        <v>1.2771037311307909</v>
      </c>
      <c r="Q63" s="249">
        <v>0.26681023394408693</v>
      </c>
      <c r="R63" s="249">
        <v>6.8547111893524949E-3</v>
      </c>
      <c r="S63" s="250">
        <v>0.93348080331328986</v>
      </c>
      <c r="T63" s="243">
        <v>0</v>
      </c>
      <c r="U63" s="248">
        <v>0</v>
      </c>
      <c r="V63" s="245"/>
      <c r="W63" s="245"/>
      <c r="X63" s="245"/>
      <c r="Y63" s="245">
        <v>1524.3905622828779</v>
      </c>
      <c r="Z63" s="245">
        <v>10.47756577353657</v>
      </c>
      <c r="AA63" s="245">
        <v>34.901255318725653</v>
      </c>
      <c r="AB63" s="245">
        <v>3595.44750962136</v>
      </c>
      <c r="AC63" s="245">
        <v>8.052951548136841</v>
      </c>
      <c r="AD63" s="251">
        <v>37.715975977600891</v>
      </c>
      <c r="AE63" s="243">
        <v>0</v>
      </c>
      <c r="AF63" s="243">
        <v>0</v>
      </c>
      <c r="AG63" s="248">
        <v>0</v>
      </c>
      <c r="AH63" s="252"/>
      <c r="AI63" s="243"/>
      <c r="AJ63" s="243" t="s">
        <v>1442</v>
      </c>
      <c r="AK63" s="243" t="s">
        <v>1442</v>
      </c>
      <c r="AL63" s="243">
        <v>25.007000000000001</v>
      </c>
      <c r="AM63" s="253">
        <v>753.93547993737036</v>
      </c>
      <c r="AN63" s="243">
        <v>18.575555581429079</v>
      </c>
      <c r="AO63" s="243">
        <v>758.29504547184467</v>
      </c>
      <c r="AP63" s="243">
        <v>10.864930563557159</v>
      </c>
      <c r="AQ63" s="243">
        <v>759.31272204491881</v>
      </c>
      <c r="AR63" s="243">
        <v>11.333470749468979</v>
      </c>
      <c r="AS63" s="243">
        <v>758.32677364925985</v>
      </c>
      <c r="AT63" s="243">
        <v>10.7936867938161</v>
      </c>
      <c r="AU63" s="243">
        <v>814.51963211150678</v>
      </c>
      <c r="AV63" s="243">
        <v>9.9349866047905397</v>
      </c>
      <c r="AW63" s="243">
        <v>824.09796729268839</v>
      </c>
      <c r="AX63" s="243">
        <v>10.3652189407533</v>
      </c>
      <c r="AY63" s="243">
        <v>246544.9959962795</v>
      </c>
      <c r="AZ63" s="243">
        <v>1087.49571733992</v>
      </c>
      <c r="BA63" s="243">
        <v>72.623354750415146</v>
      </c>
      <c r="BB63" s="243">
        <v>14.26776017212112</v>
      </c>
      <c r="BC63" s="243">
        <v>109091.94305300299</v>
      </c>
      <c r="BD63" s="243">
        <v>1532.2455364369489</v>
      </c>
      <c r="BE63" s="243">
        <v>903.9513429593427</v>
      </c>
      <c r="BF63" s="243">
        <v>14.17915481277571</v>
      </c>
      <c r="BG63" s="243">
        <v>809.77257259638679</v>
      </c>
      <c r="BH63" s="243">
        <v>11.10602960913444</v>
      </c>
      <c r="BI63" s="243">
        <v>774.17564860195841</v>
      </c>
      <c r="BJ63" s="243">
        <v>12.87660256285562</v>
      </c>
      <c r="BK63" s="243">
        <v>803.98054938327073</v>
      </c>
      <c r="BL63" s="243">
        <v>13.708585376974341</v>
      </c>
      <c r="BM63" s="243">
        <v>784.57907621941183</v>
      </c>
      <c r="BN63" s="243">
        <v>12.85083731738176</v>
      </c>
      <c r="BO63" s="243">
        <v>750.73733349601912</v>
      </c>
      <c r="BP63" s="243">
        <v>16.3700134781486</v>
      </c>
      <c r="BQ63" s="243">
        <v>796.29438752295505</v>
      </c>
      <c r="BR63" s="243">
        <v>16.325351235272429</v>
      </c>
      <c r="BS63" s="243">
        <v>791.13426619192035</v>
      </c>
      <c r="BT63" s="243">
        <v>10.33979717638551</v>
      </c>
      <c r="BU63" s="243">
        <v>802.67382529621511</v>
      </c>
      <c r="BV63" s="243">
        <v>13.295011965939221</v>
      </c>
      <c r="BW63" s="243">
        <v>773.31431746220335</v>
      </c>
      <c r="BX63" s="243">
        <v>13.55363624835543</v>
      </c>
      <c r="BY63" s="243">
        <v>774.58801464832038</v>
      </c>
      <c r="BZ63" s="243">
        <v>13.968435185062519</v>
      </c>
      <c r="CA63" s="243">
        <v>796.94712980700672</v>
      </c>
      <c r="CB63" s="243">
        <v>13.05848781613563</v>
      </c>
      <c r="CC63" s="243">
        <v>805.56761561348958</v>
      </c>
      <c r="CD63" s="243">
        <v>14.42153368179293</v>
      </c>
      <c r="CE63" s="243">
        <v>767.95776296785698</v>
      </c>
      <c r="CF63" s="243">
        <v>12.7843275353633</v>
      </c>
      <c r="CG63" s="243">
        <v>794.51235919737746</v>
      </c>
      <c r="CH63" s="243">
        <v>15.500316148898451</v>
      </c>
      <c r="CI63" s="243">
        <v>776.57536115821904</v>
      </c>
      <c r="CJ63" s="243">
        <v>13.09201531661882</v>
      </c>
    </row>
    <row r="64" spans="1:88" s="254" customFormat="1" x14ac:dyDescent="0.3">
      <c r="A64" s="243" t="s">
        <v>1443</v>
      </c>
      <c r="B64" s="243" t="s">
        <v>1401</v>
      </c>
      <c r="C64" s="244"/>
      <c r="D64" s="245">
        <v>1.49018170830171E-2</v>
      </c>
      <c r="E64" s="246">
        <v>841.26479668782201</v>
      </c>
      <c r="F64" s="247">
        <v>0.94600138124451361</v>
      </c>
      <c r="G64" s="243">
        <v>17.470333489435571</v>
      </c>
      <c r="H64" s="248">
        <v>1.106145438550828</v>
      </c>
      <c r="I64" s="249">
        <v>3.7446045901571292</v>
      </c>
      <c r="J64" s="249">
        <v>9.328820133764254E-2</v>
      </c>
      <c r="K64" s="249">
        <v>0.91132572334067274</v>
      </c>
      <c r="L64" s="250">
        <v>3.710996223806092E-3</v>
      </c>
      <c r="M64" s="243">
        <v>2.1900979888713139</v>
      </c>
      <c r="N64" s="248">
        <v>8.0712733269512421E-2</v>
      </c>
      <c r="O64" s="249">
        <v>33.613560127581557</v>
      </c>
      <c r="P64" s="249">
        <v>1.264579189179643</v>
      </c>
      <c r="Q64" s="249">
        <v>0.26717011774560062</v>
      </c>
      <c r="R64" s="249">
        <v>6.6598891768142373E-3</v>
      </c>
      <c r="S64" s="250">
        <v>0.86863923427730305</v>
      </c>
      <c r="T64" s="243">
        <v>0</v>
      </c>
      <c r="U64" s="248">
        <v>0</v>
      </c>
      <c r="V64" s="245"/>
      <c r="W64" s="245"/>
      <c r="X64" s="245"/>
      <c r="Y64" s="245">
        <v>1526.357671005904</v>
      </c>
      <c r="Z64" s="245">
        <v>5.9251806349950771</v>
      </c>
      <c r="AA64" s="245">
        <v>33.874267845892703</v>
      </c>
      <c r="AB64" s="245">
        <v>3599.2872274436199</v>
      </c>
      <c r="AC64" s="245">
        <v>5.0694027958938817</v>
      </c>
      <c r="AD64" s="251">
        <v>35.491585304683788</v>
      </c>
      <c r="AE64" s="243">
        <v>0</v>
      </c>
      <c r="AF64" s="243">
        <v>0</v>
      </c>
      <c r="AG64" s="248">
        <v>0</v>
      </c>
      <c r="AH64" s="252"/>
      <c r="AI64" s="243"/>
      <c r="AJ64" s="243" t="s">
        <v>1444</v>
      </c>
      <c r="AK64" s="243" t="s">
        <v>1444</v>
      </c>
      <c r="AL64" s="243">
        <v>25.027999999999999</v>
      </c>
      <c r="AM64" s="253">
        <v>755.43840022773259</v>
      </c>
      <c r="AN64" s="243">
        <v>18.370246849661701</v>
      </c>
      <c r="AO64" s="243">
        <v>782.55887717602423</v>
      </c>
      <c r="AP64" s="243">
        <v>11.200547797388911</v>
      </c>
      <c r="AQ64" s="243">
        <v>783.31810669556376</v>
      </c>
      <c r="AR64" s="243">
        <v>11.239747150880889</v>
      </c>
      <c r="AS64" s="243">
        <v>781.82148845599932</v>
      </c>
      <c r="AT64" s="243">
        <v>11.17949181769632</v>
      </c>
      <c r="AU64" s="243">
        <v>826.89191176137615</v>
      </c>
      <c r="AV64" s="243">
        <v>11.567887933873269</v>
      </c>
      <c r="AW64" s="243">
        <v>841.26479668782201</v>
      </c>
      <c r="AX64" s="243">
        <v>12.347738747383669</v>
      </c>
      <c r="AY64" s="243">
        <v>245604.07903826391</v>
      </c>
      <c r="AZ64" s="243">
        <v>1049.4976113020241</v>
      </c>
      <c r="BA64" s="243">
        <v>80.942561080237596</v>
      </c>
      <c r="BB64" s="243">
        <v>11.60155963811885</v>
      </c>
      <c r="BC64" s="243">
        <v>110498.8645571263</v>
      </c>
      <c r="BD64" s="243">
        <v>1466.5400153980349</v>
      </c>
      <c r="BE64" s="243">
        <v>896.72898258011344</v>
      </c>
      <c r="BF64" s="243">
        <v>13.543129800136571</v>
      </c>
      <c r="BG64" s="243">
        <v>804.82857927237944</v>
      </c>
      <c r="BH64" s="243">
        <v>11.57293368808735</v>
      </c>
      <c r="BI64" s="243">
        <v>778.03840142321667</v>
      </c>
      <c r="BJ64" s="243">
        <v>13.37570392947365</v>
      </c>
      <c r="BK64" s="243">
        <v>801.29891812153323</v>
      </c>
      <c r="BL64" s="243">
        <v>12.587438404659119</v>
      </c>
      <c r="BM64" s="243">
        <v>799.32459506335647</v>
      </c>
      <c r="BN64" s="243">
        <v>14.295677531501889</v>
      </c>
      <c r="BO64" s="243">
        <v>770.28552330519688</v>
      </c>
      <c r="BP64" s="243">
        <v>14.07323036227384</v>
      </c>
      <c r="BQ64" s="243">
        <v>795.90154250343301</v>
      </c>
      <c r="BR64" s="243">
        <v>16.18114209243296</v>
      </c>
      <c r="BS64" s="243">
        <v>788.34684603826565</v>
      </c>
      <c r="BT64" s="243">
        <v>11.76123314792922</v>
      </c>
      <c r="BU64" s="243">
        <v>788.72951882216205</v>
      </c>
      <c r="BV64" s="243">
        <v>13.6738722832789</v>
      </c>
      <c r="BW64" s="243">
        <v>774.2542600047002</v>
      </c>
      <c r="BX64" s="243">
        <v>12.320402875256139</v>
      </c>
      <c r="BY64" s="243">
        <v>775.5111056057782</v>
      </c>
      <c r="BZ64" s="243">
        <v>14.728479976443611</v>
      </c>
      <c r="CA64" s="243">
        <v>786.33134599309506</v>
      </c>
      <c r="CB64" s="243">
        <v>12.62305734033179</v>
      </c>
      <c r="CC64" s="243">
        <v>800.46707244623781</v>
      </c>
      <c r="CD64" s="243">
        <v>14.06233299241036</v>
      </c>
      <c r="CE64" s="243">
        <v>768.56550235699194</v>
      </c>
      <c r="CF64" s="243">
        <v>12.341935759447081</v>
      </c>
      <c r="CG64" s="243">
        <v>786.85389566874107</v>
      </c>
      <c r="CH64" s="243">
        <v>14.93159245260334</v>
      </c>
      <c r="CI64" s="243">
        <v>771.82642669451752</v>
      </c>
      <c r="CJ64" s="243">
        <v>14.27600255429344</v>
      </c>
    </row>
    <row r="65" spans="1:88" s="254" customFormat="1" x14ac:dyDescent="0.3">
      <c r="A65" s="243" t="s">
        <v>1445</v>
      </c>
      <c r="B65" s="243" t="s">
        <v>1401</v>
      </c>
      <c r="C65" s="244"/>
      <c r="D65" s="245">
        <v>1.403966023220778E-2</v>
      </c>
      <c r="E65" s="246">
        <v>809.6778210043484</v>
      </c>
      <c r="F65" s="247">
        <v>0.82536922134729263</v>
      </c>
      <c r="G65" s="243">
        <v>17.398955884961339</v>
      </c>
      <c r="H65" s="248">
        <v>1.1860707116378439</v>
      </c>
      <c r="I65" s="249">
        <v>3.9017068929900822</v>
      </c>
      <c r="J65" s="249">
        <v>0.106118353583422</v>
      </c>
      <c r="K65" s="249">
        <v>0.91155139464420698</v>
      </c>
      <c r="L65" s="250">
        <v>3.5553469967064448E-3</v>
      </c>
      <c r="M65" s="243">
        <v>2.1924980703668169</v>
      </c>
      <c r="N65" s="248">
        <v>7.4260964782543015E-2</v>
      </c>
      <c r="O65" s="249">
        <v>32.437266163800579</v>
      </c>
      <c r="P65" s="249">
        <v>1.262792820375388</v>
      </c>
      <c r="Q65" s="249">
        <v>0.25702912518947768</v>
      </c>
      <c r="R65" s="249">
        <v>6.9015462470561721E-3</v>
      </c>
      <c r="S65" s="250">
        <v>0.97794981627036337</v>
      </c>
      <c r="T65" s="243">
        <v>0</v>
      </c>
      <c r="U65" s="248">
        <v>0</v>
      </c>
      <c r="V65" s="245"/>
      <c r="W65" s="245"/>
      <c r="X65" s="245"/>
      <c r="Y65" s="245">
        <v>1474.245032201595</v>
      </c>
      <c r="Z65" s="245">
        <v>14.50821939482401</v>
      </c>
      <c r="AA65" s="245">
        <v>35.432017284900617</v>
      </c>
      <c r="AB65" s="245">
        <v>3562.1877238516772</v>
      </c>
      <c r="AC65" s="245">
        <v>11.362891151595219</v>
      </c>
      <c r="AD65" s="251">
        <v>38.557366027023932</v>
      </c>
      <c r="AE65" s="243">
        <v>0</v>
      </c>
      <c r="AF65" s="243">
        <v>0</v>
      </c>
      <c r="AG65" s="248">
        <v>0</v>
      </c>
      <c r="AH65" s="252"/>
      <c r="AI65" s="243"/>
      <c r="AJ65" s="243" t="s">
        <v>1446</v>
      </c>
      <c r="AK65" s="243" t="s">
        <v>1446</v>
      </c>
      <c r="AL65" s="243">
        <v>25.039000000000001</v>
      </c>
      <c r="AM65" s="253">
        <v>709.0295992223389</v>
      </c>
      <c r="AN65" s="243">
        <v>22.451518594995179</v>
      </c>
      <c r="AO65" s="243">
        <v>727.27046480703643</v>
      </c>
      <c r="AP65" s="243">
        <v>14.7385159178835</v>
      </c>
      <c r="AQ65" s="243">
        <v>729.88203466556024</v>
      </c>
      <c r="AR65" s="243">
        <v>13.527442708006649</v>
      </c>
      <c r="AS65" s="243">
        <v>727.31773373366696</v>
      </c>
      <c r="AT65" s="243">
        <v>14.709835990826599</v>
      </c>
      <c r="AU65" s="243">
        <v>784.07052032245269</v>
      </c>
      <c r="AV65" s="243">
        <v>15.34440760750414</v>
      </c>
      <c r="AW65" s="243">
        <v>809.6778210043484</v>
      </c>
      <c r="AX65" s="243">
        <v>14.43001885680396</v>
      </c>
      <c r="AY65" s="243">
        <v>246221.42402789669</v>
      </c>
      <c r="AZ65" s="243">
        <v>1611.516165043002</v>
      </c>
      <c r="BA65" s="243">
        <v>114.5313618141216</v>
      </c>
      <c r="BB65" s="243">
        <v>11.646225956455741</v>
      </c>
      <c r="BC65" s="243">
        <v>109807.928409755</v>
      </c>
      <c r="BD65" s="243">
        <v>2243.585059226441</v>
      </c>
      <c r="BE65" s="243">
        <v>905.37946489196509</v>
      </c>
      <c r="BF65" s="243">
        <v>17.901959965128011</v>
      </c>
      <c r="BG65" s="243">
        <v>807.55438322229168</v>
      </c>
      <c r="BH65" s="243">
        <v>14.147800398621641</v>
      </c>
      <c r="BI65" s="243">
        <v>774.30900399487132</v>
      </c>
      <c r="BJ65" s="243">
        <v>19.366928917036049</v>
      </c>
      <c r="BK65" s="243">
        <v>799.82621907290275</v>
      </c>
      <c r="BL65" s="243">
        <v>18.014726800309681</v>
      </c>
      <c r="BM65" s="243">
        <v>789.04452674626884</v>
      </c>
      <c r="BN65" s="243">
        <v>17.591844101332391</v>
      </c>
      <c r="BO65" s="243">
        <v>749.5953243946384</v>
      </c>
      <c r="BP65" s="243">
        <v>19.395229604398779</v>
      </c>
      <c r="BQ65" s="243">
        <v>786.97958691298709</v>
      </c>
      <c r="BR65" s="243">
        <v>19.403065691640801</v>
      </c>
      <c r="BS65" s="243">
        <v>785.79351287500856</v>
      </c>
      <c r="BT65" s="243">
        <v>15.43296675267394</v>
      </c>
      <c r="BU65" s="243">
        <v>786.79169066950715</v>
      </c>
      <c r="BV65" s="243">
        <v>16.67746453083782</v>
      </c>
      <c r="BW65" s="243">
        <v>768.60886107823239</v>
      </c>
      <c r="BX65" s="243">
        <v>17.194286994381709</v>
      </c>
      <c r="BY65" s="243">
        <v>767.87989759492018</v>
      </c>
      <c r="BZ65" s="243">
        <v>19.83819903887925</v>
      </c>
      <c r="CA65" s="243">
        <v>798.71603575628467</v>
      </c>
      <c r="CB65" s="243">
        <v>16.04553602112825</v>
      </c>
      <c r="CC65" s="243">
        <v>799.14817033090912</v>
      </c>
      <c r="CD65" s="243">
        <v>18.666010489351692</v>
      </c>
      <c r="CE65" s="243">
        <v>774.10696051097739</v>
      </c>
      <c r="CF65" s="243">
        <v>12.725466516158241</v>
      </c>
      <c r="CG65" s="243">
        <v>795.25356022840754</v>
      </c>
      <c r="CH65" s="243">
        <v>18.928880365706849</v>
      </c>
      <c r="CI65" s="243">
        <v>774.56495486918379</v>
      </c>
      <c r="CJ65" s="243">
        <v>16.393802954128521</v>
      </c>
    </row>
    <row r="66" spans="1:88" s="254" customFormat="1" x14ac:dyDescent="0.3">
      <c r="A66" s="243" t="s">
        <v>1447</v>
      </c>
      <c r="B66" s="243" t="s">
        <v>1401</v>
      </c>
      <c r="C66" s="244"/>
      <c r="D66" s="245">
        <v>1.4734689952257759E-2</v>
      </c>
      <c r="E66" s="246">
        <v>829.29336090686184</v>
      </c>
      <c r="F66" s="247">
        <v>0.59846665611105787</v>
      </c>
      <c r="G66" s="243">
        <v>17.52165250209918</v>
      </c>
      <c r="H66" s="248">
        <v>1.110328832944705</v>
      </c>
      <c r="I66" s="249">
        <v>3.7662261093680862</v>
      </c>
      <c r="J66" s="249">
        <v>9.5542201783290231E-2</v>
      </c>
      <c r="K66" s="249">
        <v>0.91372887268657488</v>
      </c>
      <c r="L66" s="250">
        <v>3.5438060884894159E-3</v>
      </c>
      <c r="M66" s="243">
        <v>2.1897346209502149</v>
      </c>
      <c r="N66" s="248">
        <v>6.5728578568072002E-2</v>
      </c>
      <c r="O66" s="249">
        <v>33.529690245866853</v>
      </c>
      <c r="P66" s="249">
        <v>1.261117976681783</v>
      </c>
      <c r="Q66" s="249">
        <v>0.26570924221022418</v>
      </c>
      <c r="R66" s="249">
        <v>6.6643590063860938E-3</v>
      </c>
      <c r="S66" s="250">
        <v>0.92336034037602299</v>
      </c>
      <c r="T66" s="243">
        <v>0</v>
      </c>
      <c r="U66" s="248">
        <v>0</v>
      </c>
      <c r="V66" s="245"/>
      <c r="W66" s="245"/>
      <c r="X66" s="245"/>
      <c r="Y66" s="245">
        <v>1518.8841214935619</v>
      </c>
      <c r="Z66" s="245">
        <v>7.5019467723669013</v>
      </c>
      <c r="AA66" s="245">
        <v>33.975419889174681</v>
      </c>
      <c r="AB66" s="245">
        <v>3595.9303633748268</v>
      </c>
      <c r="AC66" s="245">
        <v>5.714024809707074</v>
      </c>
      <c r="AD66" s="251">
        <v>37.166258792489643</v>
      </c>
      <c r="AE66" s="243">
        <v>0</v>
      </c>
      <c r="AF66" s="243">
        <v>0</v>
      </c>
      <c r="AG66" s="248">
        <v>0</v>
      </c>
      <c r="AH66" s="252"/>
      <c r="AI66" s="243"/>
      <c r="AJ66" s="243" t="s">
        <v>1448</v>
      </c>
      <c r="AK66" s="243" t="s">
        <v>1448</v>
      </c>
      <c r="AL66" s="243">
        <v>25.015999999999998</v>
      </c>
      <c r="AM66" s="253">
        <v>749.09751823532645</v>
      </c>
      <c r="AN66" s="243">
        <v>18.040561712805282</v>
      </c>
      <c r="AO66" s="243">
        <v>772.07141781245969</v>
      </c>
      <c r="AP66" s="243">
        <v>8.855814318532385</v>
      </c>
      <c r="AQ66" s="243">
        <v>773.37118663824788</v>
      </c>
      <c r="AR66" s="243">
        <v>8.36800707005081</v>
      </c>
      <c r="AS66" s="243">
        <v>771.36518891154014</v>
      </c>
      <c r="AT66" s="243">
        <v>8.6307639915800465</v>
      </c>
      <c r="AU66" s="243">
        <v>808.15358155259742</v>
      </c>
      <c r="AV66" s="243">
        <v>8.7402058824246183</v>
      </c>
      <c r="AW66" s="243">
        <v>829.29336090686184</v>
      </c>
      <c r="AX66" s="243">
        <v>8.6114834187389366</v>
      </c>
      <c r="AY66" s="243">
        <v>245522.13434607931</v>
      </c>
      <c r="AZ66" s="243">
        <v>930.94370234020141</v>
      </c>
      <c r="BA66" s="243">
        <v>112.4635292778168</v>
      </c>
      <c r="BB66" s="243">
        <v>15.954899549992019</v>
      </c>
      <c r="BC66" s="243">
        <v>110592.9978046859</v>
      </c>
      <c r="BD66" s="243">
        <v>1371.5874604135361</v>
      </c>
      <c r="BE66" s="243">
        <v>916.9722281249426</v>
      </c>
      <c r="BF66" s="243">
        <v>12.48216436262306</v>
      </c>
      <c r="BG66" s="243">
        <v>811.39512604188781</v>
      </c>
      <c r="BH66" s="243">
        <v>10.47546303300834</v>
      </c>
      <c r="BI66" s="243">
        <v>780.17095409093724</v>
      </c>
      <c r="BJ66" s="243">
        <v>13.85755804839064</v>
      </c>
      <c r="BK66" s="243">
        <v>815.26068599551218</v>
      </c>
      <c r="BL66" s="243">
        <v>12.213218481650779</v>
      </c>
      <c r="BM66" s="243">
        <v>798.15732472107106</v>
      </c>
      <c r="BN66" s="243">
        <v>13.84952198963358</v>
      </c>
      <c r="BO66" s="243">
        <v>764.61343174991191</v>
      </c>
      <c r="BP66" s="243">
        <v>14.15942874754395</v>
      </c>
      <c r="BQ66" s="243">
        <v>805.40299816266133</v>
      </c>
      <c r="BR66" s="243">
        <v>13.594173634877849</v>
      </c>
      <c r="BS66" s="243">
        <v>791.6343173888979</v>
      </c>
      <c r="BT66" s="243">
        <v>9.4195888193651314</v>
      </c>
      <c r="BU66" s="243">
        <v>796.24696778733266</v>
      </c>
      <c r="BV66" s="243">
        <v>13.827750259813749</v>
      </c>
      <c r="BW66" s="243">
        <v>781.36695687570182</v>
      </c>
      <c r="BX66" s="243">
        <v>11.981792672835979</v>
      </c>
      <c r="BY66" s="243">
        <v>783.50871873724225</v>
      </c>
      <c r="BZ66" s="243">
        <v>12.09665703080838</v>
      </c>
      <c r="CA66" s="243">
        <v>790.9372726716731</v>
      </c>
      <c r="CB66" s="243">
        <v>11.295311999192229</v>
      </c>
      <c r="CC66" s="243">
        <v>804.07506386161367</v>
      </c>
      <c r="CD66" s="243">
        <v>11.535111164137851</v>
      </c>
      <c r="CE66" s="243">
        <v>769.32211027785229</v>
      </c>
      <c r="CF66" s="243">
        <v>11.68661159706393</v>
      </c>
      <c r="CG66" s="243">
        <v>797.00278021104782</v>
      </c>
      <c r="CH66" s="243">
        <v>15.096481062136681</v>
      </c>
      <c r="CI66" s="243">
        <v>778.65258923002887</v>
      </c>
      <c r="CJ66" s="243">
        <v>10.709434678004421</v>
      </c>
    </row>
    <row r="67" spans="1:88" s="254" customFormat="1" x14ac:dyDescent="0.3">
      <c r="A67" s="243" t="s">
        <v>1449</v>
      </c>
      <c r="B67" s="243" t="s">
        <v>1401</v>
      </c>
      <c r="C67" s="244"/>
      <c r="D67" s="245">
        <v>1.4696861660996289E-2</v>
      </c>
      <c r="E67" s="246">
        <v>839.08388070422654</v>
      </c>
      <c r="F67" s="247">
        <v>0.90714647386444891</v>
      </c>
      <c r="G67" s="243">
        <v>16.89072295827183</v>
      </c>
      <c r="H67" s="248">
        <v>0.99092944340893241</v>
      </c>
      <c r="I67" s="249">
        <v>3.8012214865835889</v>
      </c>
      <c r="J67" s="249">
        <v>9.7578471743832024E-2</v>
      </c>
      <c r="K67" s="249">
        <v>0.91393270760321099</v>
      </c>
      <c r="L67" s="250">
        <v>3.6336550901389301E-3</v>
      </c>
      <c r="M67" s="243">
        <v>2.1904914218517062</v>
      </c>
      <c r="N67" s="248">
        <v>6.8841168970591199E-2</v>
      </c>
      <c r="O67" s="249">
        <v>33.17412066683336</v>
      </c>
      <c r="P67" s="249">
        <v>1.257733594805988</v>
      </c>
      <c r="Q67" s="249">
        <v>0.26335740766016991</v>
      </c>
      <c r="R67" s="249">
        <v>6.6879673068931042E-3</v>
      </c>
      <c r="S67" s="250">
        <v>0.94132766940453338</v>
      </c>
      <c r="T67" s="243">
        <v>0</v>
      </c>
      <c r="U67" s="248">
        <v>0</v>
      </c>
      <c r="V67" s="245"/>
      <c r="W67" s="245"/>
      <c r="X67" s="245"/>
      <c r="Y67" s="245">
        <v>1506.8464427612539</v>
      </c>
      <c r="Z67" s="245">
        <v>9.0672914445145665</v>
      </c>
      <c r="AA67" s="245">
        <v>34.157644217079039</v>
      </c>
      <c r="AB67" s="245">
        <v>3585.1699795291129</v>
      </c>
      <c r="AC67" s="245">
        <v>7.351303369278571</v>
      </c>
      <c r="AD67" s="251">
        <v>37.53459974531674</v>
      </c>
      <c r="AE67" s="243">
        <v>0</v>
      </c>
      <c r="AF67" s="243">
        <v>0</v>
      </c>
      <c r="AG67" s="248">
        <v>0</v>
      </c>
      <c r="AH67" s="252"/>
      <c r="AI67" s="243"/>
      <c r="AJ67" s="243" t="s">
        <v>1450</v>
      </c>
      <c r="AK67" s="243" t="s">
        <v>1450</v>
      </c>
      <c r="AL67" s="243">
        <v>25.012</v>
      </c>
      <c r="AM67" s="253">
        <v>769.59448677711327</v>
      </c>
      <c r="AN67" s="243">
        <v>18.010044975016129</v>
      </c>
      <c r="AO67" s="243">
        <v>769.76898517320706</v>
      </c>
      <c r="AP67" s="243">
        <v>10.392762431532081</v>
      </c>
      <c r="AQ67" s="243">
        <v>772.53307753888021</v>
      </c>
      <c r="AR67" s="243">
        <v>9.9494532904455273</v>
      </c>
      <c r="AS67" s="243">
        <v>769.61718127918721</v>
      </c>
      <c r="AT67" s="243">
        <v>10.328440730225459</v>
      </c>
      <c r="AU67" s="243">
        <v>814.34856973378044</v>
      </c>
      <c r="AV67" s="243">
        <v>9.1990783866015455</v>
      </c>
      <c r="AW67" s="243">
        <v>839.08388070422654</v>
      </c>
      <c r="AX67" s="243">
        <v>9.902424547388371</v>
      </c>
      <c r="AY67" s="243">
        <v>244636.73230415231</v>
      </c>
      <c r="AZ67" s="243">
        <v>1114.071348691607</v>
      </c>
      <c r="BA67" s="243">
        <v>131.1847562885599</v>
      </c>
      <c r="BB67" s="243">
        <v>12.243054247687359</v>
      </c>
      <c r="BC67" s="243">
        <v>111942.40627691821</v>
      </c>
      <c r="BD67" s="243">
        <v>1565.1948637490459</v>
      </c>
      <c r="BE67" s="243">
        <v>911.07272819352283</v>
      </c>
      <c r="BF67" s="243">
        <v>14.57500509322179</v>
      </c>
      <c r="BG67" s="243">
        <v>816.06071545155351</v>
      </c>
      <c r="BH67" s="243">
        <v>11.716049131130459</v>
      </c>
      <c r="BI67" s="243">
        <v>773.90982313898576</v>
      </c>
      <c r="BJ67" s="243">
        <v>14.470682297422769</v>
      </c>
      <c r="BK67" s="243">
        <v>799.01881098896285</v>
      </c>
      <c r="BL67" s="243">
        <v>14.31459529686261</v>
      </c>
      <c r="BM67" s="243">
        <v>801.67049171466113</v>
      </c>
      <c r="BN67" s="243">
        <v>15.98897319970246</v>
      </c>
      <c r="BO67" s="243">
        <v>764.39299550388</v>
      </c>
      <c r="BP67" s="243">
        <v>16.944392522978319</v>
      </c>
      <c r="BQ67" s="243">
        <v>809.68744379581619</v>
      </c>
      <c r="BR67" s="243">
        <v>13.57606075510518</v>
      </c>
      <c r="BS67" s="243">
        <v>792.83297694283294</v>
      </c>
      <c r="BT67" s="243">
        <v>11.38560177477882</v>
      </c>
      <c r="BU67" s="243">
        <v>782.66219783704116</v>
      </c>
      <c r="BV67" s="243">
        <v>11.690900177157371</v>
      </c>
      <c r="BW67" s="243">
        <v>773.49982695072447</v>
      </c>
      <c r="BX67" s="243">
        <v>12.33080967265615</v>
      </c>
      <c r="BY67" s="243">
        <v>771.36547055276242</v>
      </c>
      <c r="BZ67" s="243">
        <v>13.319400430899011</v>
      </c>
      <c r="CA67" s="243">
        <v>796.65879298133814</v>
      </c>
      <c r="CB67" s="243">
        <v>11.729390448744191</v>
      </c>
      <c r="CC67" s="243">
        <v>806.45072041204821</v>
      </c>
      <c r="CD67" s="243">
        <v>12.673122843264951</v>
      </c>
      <c r="CE67" s="243">
        <v>769.93714816923318</v>
      </c>
      <c r="CF67" s="243">
        <v>12.61662342541989</v>
      </c>
      <c r="CG67" s="243">
        <v>794.0665350283931</v>
      </c>
      <c r="CH67" s="243">
        <v>12.685870807196441</v>
      </c>
      <c r="CI67" s="243">
        <v>773.75423464448511</v>
      </c>
      <c r="CJ67" s="243">
        <v>12.44584573418539</v>
      </c>
    </row>
    <row r="68" spans="1:88" s="254" customFormat="1" x14ac:dyDescent="0.3">
      <c r="A68" s="243" t="s">
        <v>1451</v>
      </c>
      <c r="B68" s="243" t="s">
        <v>1401</v>
      </c>
      <c r="C68" s="244"/>
      <c r="D68" s="245">
        <v>1.4564143087637579E-2</v>
      </c>
      <c r="E68" s="246">
        <v>837.97088464906426</v>
      </c>
      <c r="F68" s="247">
        <v>1.9285029274232861</v>
      </c>
      <c r="G68" s="243">
        <v>17.424965536639359</v>
      </c>
      <c r="H68" s="248">
        <v>1.0414335491083591</v>
      </c>
      <c r="I68" s="249">
        <v>3.8143199988616678</v>
      </c>
      <c r="J68" s="249">
        <v>9.7143176381316879E-2</v>
      </c>
      <c r="K68" s="249">
        <v>0.91418420204683137</v>
      </c>
      <c r="L68" s="250">
        <v>3.9112016452232806E-3</v>
      </c>
      <c r="M68" s="243">
        <v>2.1883394081658958</v>
      </c>
      <c r="N68" s="248">
        <v>8.7248130829255657E-2</v>
      </c>
      <c r="O68" s="249">
        <v>33.099945899624522</v>
      </c>
      <c r="P68" s="249">
        <v>1.25509866557145</v>
      </c>
      <c r="Q68" s="249">
        <v>0.26245729900759962</v>
      </c>
      <c r="R68" s="249">
        <v>6.6743871746350906E-3</v>
      </c>
      <c r="S68" s="250">
        <v>0.91672091424496727</v>
      </c>
      <c r="T68" s="243">
        <v>0</v>
      </c>
      <c r="U68" s="248">
        <v>0</v>
      </c>
      <c r="V68" s="245"/>
      <c r="W68" s="245"/>
      <c r="X68" s="245"/>
      <c r="Y68" s="245">
        <v>1502.249270752254</v>
      </c>
      <c r="Z68" s="245">
        <v>9.192940430314918</v>
      </c>
      <c r="AA68" s="245">
        <v>34.08103656709541</v>
      </c>
      <c r="AB68" s="245">
        <v>3582.9758967304469</v>
      </c>
      <c r="AC68" s="245">
        <v>7.3098704422931799</v>
      </c>
      <c r="AD68" s="251">
        <v>37.413075142987772</v>
      </c>
      <c r="AE68" s="243">
        <v>0</v>
      </c>
      <c r="AF68" s="243">
        <v>0</v>
      </c>
      <c r="AG68" s="248">
        <v>0</v>
      </c>
      <c r="AH68" s="252"/>
      <c r="AI68" s="243"/>
      <c r="AJ68" s="243" t="s">
        <v>1452</v>
      </c>
      <c r="AK68" s="243" t="s">
        <v>1452</v>
      </c>
      <c r="AL68" s="243">
        <v>25.013999999999999</v>
      </c>
      <c r="AM68" s="253">
        <v>743.67394521502058</v>
      </c>
      <c r="AN68" s="243">
        <v>16.772069516780501</v>
      </c>
      <c r="AO68" s="243">
        <v>769.16313834042273</v>
      </c>
      <c r="AP68" s="243">
        <v>9.3320361976821662</v>
      </c>
      <c r="AQ68" s="243">
        <v>769.51950001295745</v>
      </c>
      <c r="AR68" s="243">
        <v>9.4629438613530397</v>
      </c>
      <c r="AS68" s="243">
        <v>768.38352199490168</v>
      </c>
      <c r="AT68" s="243">
        <v>9.1174410826754411</v>
      </c>
      <c r="AU68" s="243">
        <v>819.83088650239381</v>
      </c>
      <c r="AV68" s="243">
        <v>10.112043118271879</v>
      </c>
      <c r="AW68" s="243">
        <v>837.97088464906426</v>
      </c>
      <c r="AX68" s="243">
        <v>9.9892412893710496</v>
      </c>
      <c r="AY68" s="243">
        <v>244432.88178560711</v>
      </c>
      <c r="AZ68" s="243">
        <v>863.00879506060733</v>
      </c>
      <c r="BA68" s="243">
        <v>138.84651963464941</v>
      </c>
      <c r="BB68" s="243">
        <v>13.967796241654611</v>
      </c>
      <c r="BC68" s="243">
        <v>111905.7418820975</v>
      </c>
      <c r="BD68" s="243">
        <v>1314.0447194042431</v>
      </c>
      <c r="BE68" s="243">
        <v>908.33082294111784</v>
      </c>
      <c r="BF68" s="243">
        <v>15.205740645576221</v>
      </c>
      <c r="BG68" s="243">
        <v>811.60130208240332</v>
      </c>
      <c r="BH68" s="243">
        <v>10.11101322457575</v>
      </c>
      <c r="BI68" s="243">
        <v>793.13224533822461</v>
      </c>
      <c r="BJ68" s="243">
        <v>12.460652200238</v>
      </c>
      <c r="BK68" s="243">
        <v>812.59182544699809</v>
      </c>
      <c r="BL68" s="243">
        <v>14.21640240985043</v>
      </c>
      <c r="BM68" s="243">
        <v>802.93646943145541</v>
      </c>
      <c r="BN68" s="243">
        <v>14.52429709274006</v>
      </c>
      <c r="BO68" s="243">
        <v>764.08676531729907</v>
      </c>
      <c r="BP68" s="243">
        <v>16.687020036928729</v>
      </c>
      <c r="BQ68" s="243">
        <v>817.52717938274088</v>
      </c>
      <c r="BR68" s="243">
        <v>13.87032910705287</v>
      </c>
      <c r="BS68" s="243">
        <v>808.08562498743322</v>
      </c>
      <c r="BT68" s="243">
        <v>11.051201739671651</v>
      </c>
      <c r="BU68" s="243">
        <v>811.35102634065083</v>
      </c>
      <c r="BV68" s="243">
        <v>13.85937620586285</v>
      </c>
      <c r="BW68" s="243">
        <v>787.45140282775378</v>
      </c>
      <c r="BX68" s="243">
        <v>15.15844066738557</v>
      </c>
      <c r="BY68" s="243">
        <v>798.37037326380675</v>
      </c>
      <c r="BZ68" s="243">
        <v>14.97410390636783</v>
      </c>
      <c r="CA68" s="243">
        <v>814.22840094886169</v>
      </c>
      <c r="CB68" s="243">
        <v>11.097374236181709</v>
      </c>
      <c r="CC68" s="243">
        <v>820.53857840867931</v>
      </c>
      <c r="CD68" s="243">
        <v>11.011034294829541</v>
      </c>
      <c r="CE68" s="243">
        <v>781.42947527210094</v>
      </c>
      <c r="CF68" s="243">
        <v>13.220373913847711</v>
      </c>
      <c r="CG68" s="243">
        <v>814.58092501888689</v>
      </c>
      <c r="CH68" s="243">
        <v>15.52528567883135</v>
      </c>
      <c r="CI68" s="243">
        <v>795.60306924520989</v>
      </c>
      <c r="CJ68" s="243">
        <v>13.64826958409405</v>
      </c>
    </row>
    <row r="69" spans="1:88" s="254" customFormat="1" x14ac:dyDescent="0.3">
      <c r="A69" s="243" t="s">
        <v>1453</v>
      </c>
      <c r="B69" s="243" t="s">
        <v>1401</v>
      </c>
      <c r="C69" s="244"/>
      <c r="D69" s="245">
        <v>1.432292861109501E-2</v>
      </c>
      <c r="E69" s="246">
        <v>809.14936590885611</v>
      </c>
      <c r="F69" s="247">
        <v>2.124004954687317</v>
      </c>
      <c r="G69" s="243">
        <v>17.213179453965189</v>
      </c>
      <c r="H69" s="248">
        <v>1.339337314095999</v>
      </c>
      <c r="I69" s="249">
        <v>3.8077354414945699</v>
      </c>
      <c r="J69" s="249">
        <v>9.8783449313360194E-2</v>
      </c>
      <c r="K69" s="249">
        <v>0.91455672783828534</v>
      </c>
      <c r="L69" s="250">
        <v>3.9016070361817712E-3</v>
      </c>
      <c r="M69" s="243">
        <v>2.1891257498710108</v>
      </c>
      <c r="N69" s="248">
        <v>7.6214335386594792E-2</v>
      </c>
      <c r="O69" s="249">
        <v>33.14728423754508</v>
      </c>
      <c r="P69" s="249">
        <v>1.2568134256357091</v>
      </c>
      <c r="Q69" s="249">
        <v>0.26288472156568649</v>
      </c>
      <c r="R69" s="249">
        <v>6.6612395587452647E-3</v>
      </c>
      <c r="S69" s="250">
        <v>0.91573854915542019</v>
      </c>
      <c r="T69" s="243">
        <v>0</v>
      </c>
      <c r="U69" s="248">
        <v>0</v>
      </c>
      <c r="V69" s="245"/>
      <c r="W69" s="245"/>
      <c r="X69" s="245"/>
      <c r="Y69" s="245">
        <v>1504.447658490735</v>
      </c>
      <c r="Z69" s="245">
        <v>8.6496903816795054</v>
      </c>
      <c r="AA69" s="245">
        <v>34.079021528403757</v>
      </c>
      <c r="AB69" s="245">
        <v>3585.5443892957069</v>
      </c>
      <c r="AC69" s="245">
        <v>6.9032331547763031</v>
      </c>
      <c r="AD69" s="251">
        <v>36.007112963563188</v>
      </c>
      <c r="AE69" s="243">
        <v>0</v>
      </c>
      <c r="AF69" s="243">
        <v>0</v>
      </c>
      <c r="AG69" s="248">
        <v>0</v>
      </c>
      <c r="AH69" s="252"/>
      <c r="AI69" s="243"/>
      <c r="AJ69" s="243" t="s">
        <v>1454</v>
      </c>
      <c r="AK69" s="243" t="s">
        <v>1454</v>
      </c>
      <c r="AL69" s="243">
        <v>25.035</v>
      </c>
      <c r="AM69" s="253">
        <v>747.11596393259731</v>
      </c>
      <c r="AN69" s="243">
        <v>20.758199725154771</v>
      </c>
      <c r="AO69" s="243">
        <v>751.0476763984276</v>
      </c>
      <c r="AP69" s="243">
        <v>9.6150311564961743</v>
      </c>
      <c r="AQ69" s="243">
        <v>752.0888475010878</v>
      </c>
      <c r="AR69" s="243">
        <v>9.2614187464451234</v>
      </c>
      <c r="AS69" s="243">
        <v>750.83619545715658</v>
      </c>
      <c r="AT69" s="243">
        <v>9.4987064923412508</v>
      </c>
      <c r="AU69" s="243">
        <v>790.04785714554544</v>
      </c>
      <c r="AV69" s="243">
        <v>8.5819513135259378</v>
      </c>
      <c r="AW69" s="243">
        <v>809.14936590885611</v>
      </c>
      <c r="AX69" s="243">
        <v>9.2386581534498422</v>
      </c>
      <c r="AY69" s="243">
        <v>245112.26286986499</v>
      </c>
      <c r="AZ69" s="243">
        <v>1142.8872218179331</v>
      </c>
      <c r="BA69" s="243">
        <v>180.1490393734824</v>
      </c>
      <c r="BB69" s="243">
        <v>15.67780493568614</v>
      </c>
      <c r="BC69" s="243">
        <v>111240.960953687</v>
      </c>
      <c r="BD69" s="243">
        <v>1667.966366379557</v>
      </c>
      <c r="BE69" s="243">
        <v>898.98480750723206</v>
      </c>
      <c r="BF69" s="243">
        <v>14.02624984875446</v>
      </c>
      <c r="BG69" s="243">
        <v>812.79757830536892</v>
      </c>
      <c r="BH69" s="243">
        <v>13.32111576835957</v>
      </c>
      <c r="BI69" s="243">
        <v>793.59006379487028</v>
      </c>
      <c r="BJ69" s="243">
        <v>37.161667001629539</v>
      </c>
      <c r="BK69" s="243">
        <v>810.33095744231866</v>
      </c>
      <c r="BL69" s="243">
        <v>13.922102985721949</v>
      </c>
      <c r="BM69" s="243">
        <v>795.19259640865357</v>
      </c>
      <c r="BN69" s="243">
        <v>12.52161263379447</v>
      </c>
      <c r="BO69" s="243">
        <v>764.96099378951692</v>
      </c>
      <c r="BP69" s="243">
        <v>15.57793590697316</v>
      </c>
      <c r="BQ69" s="243">
        <v>792.29040340187851</v>
      </c>
      <c r="BR69" s="243">
        <v>13.83338952562192</v>
      </c>
      <c r="BS69" s="243">
        <v>779.94021757071073</v>
      </c>
      <c r="BT69" s="243">
        <v>12.37545560070703</v>
      </c>
      <c r="BU69" s="243">
        <v>788.42945262976298</v>
      </c>
      <c r="BV69" s="243">
        <v>11.83214086435394</v>
      </c>
      <c r="BW69" s="243">
        <v>766.55494403745547</v>
      </c>
      <c r="BX69" s="243">
        <v>12.37203139067905</v>
      </c>
      <c r="BY69" s="243">
        <v>769.31764511316067</v>
      </c>
      <c r="BZ69" s="243">
        <v>11.772674457977301</v>
      </c>
      <c r="CA69" s="243">
        <v>795.26895681021301</v>
      </c>
      <c r="CB69" s="243">
        <v>11.092715935689579</v>
      </c>
      <c r="CC69" s="243">
        <v>802.30481736612705</v>
      </c>
      <c r="CD69" s="243">
        <v>12.182849643178789</v>
      </c>
      <c r="CE69" s="243">
        <v>768.67734181080982</v>
      </c>
      <c r="CF69" s="243">
        <v>13.557657511794091</v>
      </c>
      <c r="CG69" s="243">
        <v>790.1010059700252</v>
      </c>
      <c r="CH69" s="243">
        <v>13.402835384296109</v>
      </c>
      <c r="CI69" s="243">
        <v>777.30350242713223</v>
      </c>
      <c r="CJ69" s="243">
        <v>12.46644465815176</v>
      </c>
    </row>
    <row r="70" spans="1:88" s="254" customFormat="1" x14ac:dyDescent="0.3">
      <c r="A70" s="243" t="s">
        <v>1455</v>
      </c>
      <c r="B70" s="243" t="s">
        <v>1401</v>
      </c>
      <c r="C70" s="244"/>
      <c r="D70" s="245">
        <v>1.446895096205972E-2</v>
      </c>
      <c r="E70" s="246">
        <v>811.04497504605717</v>
      </c>
      <c r="F70" s="247">
        <v>1.1993888820453771</v>
      </c>
      <c r="G70" s="243">
        <v>17.27893984945813</v>
      </c>
      <c r="H70" s="248">
        <v>1.209717627632376</v>
      </c>
      <c r="I70" s="249">
        <v>3.8787470587944139</v>
      </c>
      <c r="J70" s="249">
        <v>9.8575544107883495E-2</v>
      </c>
      <c r="K70" s="249">
        <v>0.91408038307282913</v>
      </c>
      <c r="L70" s="250">
        <v>3.7076480111581959E-3</v>
      </c>
      <c r="M70" s="243">
        <v>2.1906652914486648</v>
      </c>
      <c r="N70" s="248">
        <v>8.6024942589498624E-2</v>
      </c>
      <c r="O70" s="249">
        <v>32.59984051412647</v>
      </c>
      <c r="P70" s="249">
        <v>1.235003738788663</v>
      </c>
      <c r="Q70" s="249">
        <v>0.25807120696102509</v>
      </c>
      <c r="R70" s="249">
        <v>6.5423907261939864E-3</v>
      </c>
      <c r="S70" s="250">
        <v>0.91579243127098264</v>
      </c>
      <c r="T70" s="243">
        <v>0</v>
      </c>
      <c r="U70" s="248">
        <v>0</v>
      </c>
      <c r="V70" s="245"/>
      <c r="W70" s="245"/>
      <c r="X70" s="245"/>
      <c r="Y70" s="245">
        <v>1479.831904593412</v>
      </c>
      <c r="Z70" s="245">
        <v>8.5845011476135262</v>
      </c>
      <c r="AA70" s="245">
        <v>33.525791885245837</v>
      </c>
      <c r="AB70" s="245">
        <v>3568.0188545491669</v>
      </c>
      <c r="AC70" s="245">
        <v>7.0004757201261203</v>
      </c>
      <c r="AD70" s="251">
        <v>37.370684319683861</v>
      </c>
      <c r="AE70" s="243">
        <v>0</v>
      </c>
      <c r="AF70" s="243">
        <v>0</v>
      </c>
      <c r="AG70" s="248">
        <v>0</v>
      </c>
      <c r="AH70" s="252"/>
      <c r="AI70" s="243"/>
      <c r="AJ70" s="243" t="s">
        <v>1456</v>
      </c>
      <c r="AK70" s="243" t="s">
        <v>1456</v>
      </c>
      <c r="AL70" s="243">
        <v>25.039000000000001</v>
      </c>
      <c r="AM70" s="253">
        <v>740.29551645074525</v>
      </c>
      <c r="AN70" s="243">
        <v>19.139879892612718</v>
      </c>
      <c r="AO70" s="243">
        <v>745.48576110633815</v>
      </c>
      <c r="AP70" s="243">
        <v>10.308176341512389</v>
      </c>
      <c r="AQ70" s="243">
        <v>749.03297613031543</v>
      </c>
      <c r="AR70" s="243">
        <v>10.020464720358421</v>
      </c>
      <c r="AS70" s="243">
        <v>746.55003634485126</v>
      </c>
      <c r="AT70" s="243">
        <v>10.210091613682931</v>
      </c>
      <c r="AU70" s="243">
        <v>796.8353233374562</v>
      </c>
      <c r="AV70" s="243">
        <v>9.9496819591013015</v>
      </c>
      <c r="AW70" s="243">
        <v>811.04497504605717</v>
      </c>
      <c r="AX70" s="243">
        <v>10.512658542582599</v>
      </c>
      <c r="AY70" s="243">
        <v>244664.54365903989</v>
      </c>
      <c r="AZ70" s="243">
        <v>963.42534092824769</v>
      </c>
      <c r="BA70" s="243">
        <v>196.764623450698</v>
      </c>
      <c r="BB70" s="243">
        <v>16.956247185681491</v>
      </c>
      <c r="BC70" s="243">
        <v>111927.8007526702</v>
      </c>
      <c r="BD70" s="243">
        <v>1342.165860266374</v>
      </c>
      <c r="BE70" s="243">
        <v>919.19741347274885</v>
      </c>
      <c r="BF70" s="243">
        <v>13.884469342122291</v>
      </c>
      <c r="BG70" s="243">
        <v>811.20181952805137</v>
      </c>
      <c r="BH70" s="243">
        <v>13.328180057498461</v>
      </c>
      <c r="BI70" s="243">
        <v>784.51341055285627</v>
      </c>
      <c r="BJ70" s="243">
        <v>14.782225183398481</v>
      </c>
      <c r="BK70" s="243">
        <v>805.75971160163692</v>
      </c>
      <c r="BL70" s="243">
        <v>12.52423008729356</v>
      </c>
      <c r="BM70" s="243">
        <v>806.56815960700567</v>
      </c>
      <c r="BN70" s="243">
        <v>13.44456744839759</v>
      </c>
      <c r="BO70" s="243">
        <v>778.27696023187673</v>
      </c>
      <c r="BP70" s="243">
        <v>15.148567342458261</v>
      </c>
      <c r="BQ70" s="243">
        <v>813.51983148095428</v>
      </c>
      <c r="BR70" s="243">
        <v>12.0407861925852</v>
      </c>
      <c r="BS70" s="243">
        <v>800.00526056914839</v>
      </c>
      <c r="BT70" s="243">
        <v>11.18159086698066</v>
      </c>
      <c r="BU70" s="243">
        <v>797.6576475150415</v>
      </c>
      <c r="BV70" s="243">
        <v>13.49652229744347</v>
      </c>
      <c r="BW70" s="243">
        <v>775.81151444681029</v>
      </c>
      <c r="BX70" s="243">
        <v>14.24388944066906</v>
      </c>
      <c r="BY70" s="243">
        <v>769.91176034317346</v>
      </c>
      <c r="BZ70" s="243">
        <v>13.26602521721875</v>
      </c>
      <c r="CA70" s="243">
        <v>793.27897977981308</v>
      </c>
      <c r="CB70" s="243">
        <v>12.69830235370304</v>
      </c>
      <c r="CC70" s="243">
        <v>809.58195895487404</v>
      </c>
      <c r="CD70" s="243">
        <v>13.79004505481471</v>
      </c>
      <c r="CE70" s="243">
        <v>772.9045660948816</v>
      </c>
      <c r="CF70" s="243">
        <v>14.089639808860859</v>
      </c>
      <c r="CG70" s="243">
        <v>797.01156275765754</v>
      </c>
      <c r="CH70" s="243">
        <v>15.94429447231415</v>
      </c>
      <c r="CI70" s="243">
        <v>774.97957749038824</v>
      </c>
      <c r="CJ70" s="243">
        <v>12.476932145093929</v>
      </c>
    </row>
    <row r="71" spans="1:88" s="254" customFormat="1" x14ac:dyDescent="0.3">
      <c r="A71" s="243" t="s">
        <v>1457</v>
      </c>
      <c r="B71" s="243" t="s">
        <v>1401</v>
      </c>
      <c r="C71" s="244">
        <v>58.162420207915467</v>
      </c>
      <c r="D71" s="245">
        <v>1.519085685709637E-2</v>
      </c>
      <c r="E71" s="246">
        <v>841.11123360373506</v>
      </c>
      <c r="F71" s="247">
        <v>0.75511193269222987</v>
      </c>
      <c r="G71" s="243">
        <v>18.306265267179651</v>
      </c>
      <c r="H71" s="248">
        <v>3.5424481300090611</v>
      </c>
      <c r="I71" s="249">
        <v>3.8343399966210701</v>
      </c>
      <c r="J71" s="249">
        <v>9.9117389463203351E-2</v>
      </c>
      <c r="K71" s="249">
        <v>0.91223775188614276</v>
      </c>
      <c r="L71" s="250">
        <v>5.5489599406046107E-3</v>
      </c>
      <c r="M71" s="243">
        <v>2.1634491831840901</v>
      </c>
      <c r="N71" s="248">
        <v>0.74399316531368009</v>
      </c>
      <c r="O71" s="249">
        <v>32.93715462236721</v>
      </c>
      <c r="P71" s="249">
        <v>1.2396645140850711</v>
      </c>
      <c r="Q71" s="249">
        <v>0.26095367937403302</v>
      </c>
      <c r="R71" s="249">
        <v>6.5157027007374012E-3</v>
      </c>
      <c r="S71" s="250">
        <v>0.96673175223283148</v>
      </c>
      <c r="T71" s="243">
        <v>0</v>
      </c>
      <c r="U71" s="248">
        <v>0</v>
      </c>
      <c r="V71" s="245">
        <v>4031.898186381115</v>
      </c>
      <c r="W71" s="245">
        <v>991.10206313559434</v>
      </c>
      <c r="X71" s="245">
        <v>1149.268433915207</v>
      </c>
      <c r="Y71" s="245">
        <v>1494.6408466330861</v>
      </c>
      <c r="Z71" s="245">
        <v>6.6019098818061446</v>
      </c>
      <c r="AA71" s="245">
        <v>33.419099586810269</v>
      </c>
      <c r="AB71" s="245">
        <v>3572.1546171800228</v>
      </c>
      <c r="AC71" s="245">
        <v>13.55321747648447</v>
      </c>
      <c r="AD71" s="251">
        <v>87.698809096718037</v>
      </c>
      <c r="AE71" s="243">
        <v>0</v>
      </c>
      <c r="AF71" s="243">
        <v>0</v>
      </c>
      <c r="AG71" s="248">
        <v>0</v>
      </c>
      <c r="AH71" s="252">
        <v>37.070401521587563</v>
      </c>
      <c r="AI71" s="243"/>
      <c r="AJ71" s="243" t="s">
        <v>1458</v>
      </c>
      <c r="AK71" s="243" t="s">
        <v>1458</v>
      </c>
      <c r="AL71" s="243">
        <v>25.003</v>
      </c>
      <c r="AM71" s="253">
        <v>768.18227282236978</v>
      </c>
      <c r="AN71" s="243">
        <v>20.27199393773661</v>
      </c>
      <c r="AO71" s="243">
        <v>778.77151171104026</v>
      </c>
      <c r="AP71" s="243">
        <v>13.77394709095608</v>
      </c>
      <c r="AQ71" s="243">
        <v>784.62348962994201</v>
      </c>
      <c r="AR71" s="243">
        <v>13.12632533293332</v>
      </c>
      <c r="AS71" s="243">
        <v>781.03833430185762</v>
      </c>
      <c r="AT71" s="243">
        <v>13.353777886380239</v>
      </c>
      <c r="AU71" s="243">
        <v>827.33861999461385</v>
      </c>
      <c r="AV71" s="243">
        <v>13.70838660590222</v>
      </c>
      <c r="AW71" s="243">
        <v>841.11123360373506</v>
      </c>
      <c r="AX71" s="243">
        <v>21.838665397490018</v>
      </c>
      <c r="AY71" s="243">
        <v>245860.65535044149</v>
      </c>
      <c r="AZ71" s="243">
        <v>962.91929951787858</v>
      </c>
      <c r="BA71" s="243">
        <v>233.4274414141868</v>
      </c>
      <c r="BB71" s="243">
        <v>15.140577619726489</v>
      </c>
      <c r="BC71" s="243">
        <v>109872.92952334879</v>
      </c>
      <c r="BD71" s="243">
        <v>1342.2388479321901</v>
      </c>
      <c r="BE71" s="243">
        <v>917.99221354152337</v>
      </c>
      <c r="BF71" s="243">
        <v>16.605243762598398</v>
      </c>
      <c r="BG71" s="243">
        <v>815.2574431764948</v>
      </c>
      <c r="BH71" s="243">
        <v>14.120430086878111</v>
      </c>
      <c r="BI71" s="243">
        <v>783.42940207402296</v>
      </c>
      <c r="BJ71" s="243">
        <v>15.712315035852439</v>
      </c>
      <c r="BK71" s="243">
        <v>806.38354703017603</v>
      </c>
      <c r="BL71" s="243">
        <v>14.442658837187009</v>
      </c>
      <c r="BM71" s="243">
        <v>794.662159692876</v>
      </c>
      <c r="BN71" s="243">
        <v>16.849166598559311</v>
      </c>
      <c r="BO71" s="243">
        <v>755.41810378279047</v>
      </c>
      <c r="BP71" s="243">
        <v>19.93640369450161</v>
      </c>
      <c r="BQ71" s="243">
        <v>805.66603656686061</v>
      </c>
      <c r="BR71" s="243">
        <v>17.53553244334471</v>
      </c>
      <c r="BS71" s="243">
        <v>797.17086398569802</v>
      </c>
      <c r="BT71" s="243">
        <v>13.622916225525289</v>
      </c>
      <c r="BU71" s="243">
        <v>800.61169140348511</v>
      </c>
      <c r="BV71" s="243">
        <v>15.63328232934359</v>
      </c>
      <c r="BW71" s="243">
        <v>780.52219109319333</v>
      </c>
      <c r="BX71" s="243">
        <v>15.79148878513449</v>
      </c>
      <c r="BY71" s="243">
        <v>782.69446039519357</v>
      </c>
      <c r="BZ71" s="243">
        <v>14.599339130029231</v>
      </c>
      <c r="CA71" s="243">
        <v>805.45395210864126</v>
      </c>
      <c r="CB71" s="243">
        <v>13.451280558713449</v>
      </c>
      <c r="CC71" s="243">
        <v>815.68039461265926</v>
      </c>
      <c r="CD71" s="243">
        <v>14.38132168823998</v>
      </c>
      <c r="CE71" s="243">
        <v>785.08630744208631</v>
      </c>
      <c r="CF71" s="243">
        <v>14.940141645917089</v>
      </c>
      <c r="CG71" s="243">
        <v>813.05467246632406</v>
      </c>
      <c r="CH71" s="243">
        <v>17.728681158446101</v>
      </c>
      <c r="CI71" s="243">
        <v>785.19990650087004</v>
      </c>
      <c r="CJ71" s="243">
        <v>17.36247458353586</v>
      </c>
    </row>
    <row r="72" spans="1:88" s="254" customFormat="1" x14ac:dyDescent="0.3">
      <c r="A72" s="243" t="s">
        <v>1459</v>
      </c>
      <c r="B72" s="243" t="s">
        <v>1401</v>
      </c>
      <c r="C72" s="244">
        <v>53.8692694131705</v>
      </c>
      <c r="D72" s="245">
        <v>1.478982764082702E-2</v>
      </c>
      <c r="E72" s="246">
        <v>790.29741527421004</v>
      </c>
      <c r="F72" s="247">
        <v>0.96181068760526844</v>
      </c>
      <c r="G72" s="243">
        <v>17.766213772334801</v>
      </c>
      <c r="H72" s="248">
        <v>1.8076151094486199</v>
      </c>
      <c r="I72" s="249">
        <v>3.823372195771487</v>
      </c>
      <c r="J72" s="249">
        <v>9.3672295149464527E-2</v>
      </c>
      <c r="K72" s="249">
        <v>0.91285593900607287</v>
      </c>
      <c r="L72" s="250">
        <v>3.7680511011060412E-3</v>
      </c>
      <c r="M72" s="243">
        <v>2.176962458839049</v>
      </c>
      <c r="N72" s="248">
        <v>0.45188663890918129</v>
      </c>
      <c r="O72" s="249">
        <v>32.851368008430548</v>
      </c>
      <c r="P72" s="249">
        <v>1.248094774931725</v>
      </c>
      <c r="Q72" s="249">
        <v>0.26151020414771248</v>
      </c>
      <c r="R72" s="249">
        <v>6.6355487800511658E-3</v>
      </c>
      <c r="S72" s="250">
        <v>0.63807168334359476</v>
      </c>
      <c r="T72" s="243">
        <v>0</v>
      </c>
      <c r="U72" s="248">
        <v>0</v>
      </c>
      <c r="V72" s="245">
        <v>4415.2752012662686</v>
      </c>
      <c r="W72" s="245">
        <v>725.75238881102996</v>
      </c>
      <c r="X72" s="245">
        <v>1089.9495687689621</v>
      </c>
      <c r="Y72" s="245">
        <v>1497.415036440231</v>
      </c>
      <c r="Z72" s="245">
        <v>9.0407457225482037</v>
      </c>
      <c r="AA72" s="245">
        <v>33.990349697505991</v>
      </c>
      <c r="AB72" s="245">
        <v>3572.720887438285</v>
      </c>
      <c r="AC72" s="245">
        <v>9.5771286379989888</v>
      </c>
      <c r="AD72" s="251">
        <v>46.061321716742398</v>
      </c>
      <c r="AE72" s="243">
        <v>0</v>
      </c>
      <c r="AF72" s="243">
        <v>0</v>
      </c>
      <c r="AG72" s="248">
        <v>0</v>
      </c>
      <c r="AH72" s="252">
        <v>33.91442137085324</v>
      </c>
      <c r="AI72" s="243"/>
      <c r="AJ72" s="243" t="s">
        <v>1460</v>
      </c>
      <c r="AK72" s="243" t="s">
        <v>1460</v>
      </c>
      <c r="AL72" s="243">
        <v>25.003</v>
      </c>
      <c r="AM72" s="253">
        <v>717.77716538482343</v>
      </c>
      <c r="AN72" s="243">
        <v>20.57454309470641</v>
      </c>
      <c r="AO72" s="243">
        <v>726.71098989886207</v>
      </c>
      <c r="AP72" s="243">
        <v>12.32906184958482</v>
      </c>
      <c r="AQ72" s="243">
        <v>733.57089738711568</v>
      </c>
      <c r="AR72" s="243">
        <v>10.567827400385781</v>
      </c>
      <c r="AS72" s="243">
        <v>732.39296842023623</v>
      </c>
      <c r="AT72" s="243">
        <v>11.072233677813619</v>
      </c>
      <c r="AU72" s="243">
        <v>797.1624576750919</v>
      </c>
      <c r="AV72" s="243">
        <v>11.259297413977089</v>
      </c>
      <c r="AW72" s="243">
        <v>790.29741527421004</v>
      </c>
      <c r="AX72" s="243">
        <v>13.783982460350501</v>
      </c>
      <c r="AY72" s="243">
        <v>247046.58130913661</v>
      </c>
      <c r="AZ72" s="243">
        <v>1035.93215195831</v>
      </c>
      <c r="BA72" s="243">
        <v>265.06346504028642</v>
      </c>
      <c r="BB72" s="243">
        <v>18.12181376372498</v>
      </c>
      <c r="BC72" s="243">
        <v>108691.5903576983</v>
      </c>
      <c r="BD72" s="243">
        <v>1490.9139675411391</v>
      </c>
      <c r="BE72" s="243">
        <v>897.3777050483211</v>
      </c>
      <c r="BF72" s="243">
        <v>14.83286028368167</v>
      </c>
      <c r="BG72" s="243">
        <v>806.42850763693161</v>
      </c>
      <c r="BH72" s="243">
        <v>13.029783750934831</v>
      </c>
      <c r="BI72" s="243">
        <v>761.03318454019836</v>
      </c>
      <c r="BJ72" s="243">
        <v>13.153272767370961</v>
      </c>
      <c r="BK72" s="243">
        <v>790.57287468151401</v>
      </c>
      <c r="BL72" s="243">
        <v>15.018692830422101</v>
      </c>
      <c r="BM72" s="243">
        <v>770.71264321766068</v>
      </c>
      <c r="BN72" s="243">
        <v>14.4041395876712</v>
      </c>
      <c r="BO72" s="243">
        <v>739.12925111984339</v>
      </c>
      <c r="BP72" s="243">
        <v>17.57974051224938</v>
      </c>
      <c r="BQ72" s="243">
        <v>781.1568656662721</v>
      </c>
      <c r="BR72" s="243">
        <v>14.053636223338479</v>
      </c>
      <c r="BS72" s="243">
        <v>768.4564226796864</v>
      </c>
      <c r="BT72" s="243">
        <v>12.436493315604</v>
      </c>
      <c r="BU72" s="243">
        <v>778.05971132091213</v>
      </c>
      <c r="BV72" s="243">
        <v>13.42826732253646</v>
      </c>
      <c r="BW72" s="243">
        <v>751.81820545878509</v>
      </c>
      <c r="BX72" s="243">
        <v>14.17943699903782</v>
      </c>
      <c r="BY72" s="243">
        <v>753.49072938233439</v>
      </c>
      <c r="BZ72" s="243">
        <v>13.12826640073429</v>
      </c>
      <c r="CA72" s="243">
        <v>771.51224336774396</v>
      </c>
      <c r="CB72" s="243">
        <v>12.55144058055193</v>
      </c>
      <c r="CC72" s="243">
        <v>778.34892319683775</v>
      </c>
      <c r="CD72" s="243">
        <v>11.971650288949689</v>
      </c>
      <c r="CE72" s="243">
        <v>745.4748359003321</v>
      </c>
      <c r="CF72" s="243">
        <v>14.171596480874619</v>
      </c>
      <c r="CG72" s="243">
        <v>770.45007270353881</v>
      </c>
      <c r="CH72" s="243">
        <v>16.368141779276549</v>
      </c>
      <c r="CI72" s="243">
        <v>755.64942395325318</v>
      </c>
      <c r="CJ72" s="243">
        <v>14.06284637963175</v>
      </c>
    </row>
    <row r="73" spans="1:88" s="254" customFormat="1" x14ac:dyDescent="0.3">
      <c r="A73" s="243" t="s">
        <v>1461</v>
      </c>
      <c r="B73" s="243" t="s">
        <v>1401</v>
      </c>
      <c r="C73" s="244">
        <v>45.905687163774367</v>
      </c>
      <c r="D73" s="245">
        <v>1.526303165539096E-2</v>
      </c>
      <c r="E73" s="246">
        <v>807.35996782572136</v>
      </c>
      <c r="F73" s="247">
        <v>1.090762456958259</v>
      </c>
      <c r="G73" s="243">
        <v>17.243023873216451</v>
      </c>
      <c r="H73" s="248">
        <v>1.398809452169844</v>
      </c>
      <c r="I73" s="249">
        <v>3.7791109159220131</v>
      </c>
      <c r="J73" s="249">
        <v>9.7209142940671844E-2</v>
      </c>
      <c r="K73" s="249">
        <v>0.9117598613979937</v>
      </c>
      <c r="L73" s="250">
        <v>3.843888887471831E-3</v>
      </c>
      <c r="M73" s="243">
        <v>2.1864103140383011</v>
      </c>
      <c r="N73" s="248">
        <v>0.1193060457828546</v>
      </c>
      <c r="O73" s="249">
        <v>33.216809101735947</v>
      </c>
      <c r="P73" s="249">
        <v>1.256955128289605</v>
      </c>
      <c r="Q73" s="249">
        <v>0.2648293069154895</v>
      </c>
      <c r="R73" s="249">
        <v>6.6659670332950751E-3</v>
      </c>
      <c r="S73" s="250">
        <v>0.88605988367853339</v>
      </c>
      <c r="T73" s="243">
        <v>0</v>
      </c>
      <c r="U73" s="248">
        <v>0</v>
      </c>
      <c r="V73" s="245">
        <v>4994.5948452956864</v>
      </c>
      <c r="W73" s="245">
        <v>0</v>
      </c>
      <c r="X73" s="245">
        <v>0</v>
      </c>
      <c r="Y73" s="245">
        <v>1514.388758881367</v>
      </c>
      <c r="Z73" s="245">
        <v>7.9426843671824043</v>
      </c>
      <c r="AA73" s="245">
        <v>34.043867472518599</v>
      </c>
      <c r="AB73" s="245">
        <v>3587.6196245731489</v>
      </c>
      <c r="AC73" s="245">
        <v>6.7578095839059751</v>
      </c>
      <c r="AD73" s="251">
        <v>35.88557240182427</v>
      </c>
      <c r="AE73" s="243">
        <v>0</v>
      </c>
      <c r="AF73" s="243">
        <v>0</v>
      </c>
      <c r="AG73" s="248">
        <v>0</v>
      </c>
      <c r="AH73" s="252">
        <v>30.320552633167861</v>
      </c>
      <c r="AI73" s="243"/>
      <c r="AJ73" s="243" t="s">
        <v>1462</v>
      </c>
      <c r="AK73" s="243" t="s">
        <v>1462</v>
      </c>
      <c r="AL73" s="243">
        <v>25.013999999999999</v>
      </c>
      <c r="AM73" s="253">
        <v>749.97640726292036</v>
      </c>
      <c r="AN73" s="243">
        <v>19.295512704981601</v>
      </c>
      <c r="AO73" s="243">
        <v>744.48204424686264</v>
      </c>
      <c r="AP73" s="243">
        <v>9.2722391889091611</v>
      </c>
      <c r="AQ73" s="243">
        <v>749.85260537522595</v>
      </c>
      <c r="AR73" s="243">
        <v>9.052634973158634</v>
      </c>
      <c r="AS73" s="243">
        <v>745.73823851616976</v>
      </c>
      <c r="AT73" s="243">
        <v>9.0630904003414656</v>
      </c>
      <c r="AU73" s="243">
        <v>828.58212237652901</v>
      </c>
      <c r="AV73" s="243">
        <v>9.6283013368523918</v>
      </c>
      <c r="AW73" s="243">
        <v>807.35996782572136</v>
      </c>
      <c r="AX73" s="243">
        <v>9.3129472210983835</v>
      </c>
      <c r="AY73" s="243">
        <v>246071.50429912869</v>
      </c>
      <c r="AZ73" s="243">
        <v>1075.711888672887</v>
      </c>
      <c r="BA73" s="243">
        <v>284.9869563903801</v>
      </c>
      <c r="BB73" s="243">
        <v>20.220859448754151</v>
      </c>
      <c r="BC73" s="243">
        <v>109830.36623785269</v>
      </c>
      <c r="BD73" s="243">
        <v>1529.828353521473</v>
      </c>
      <c r="BE73" s="243">
        <v>926.98042370367887</v>
      </c>
      <c r="BF73" s="243">
        <v>14.21839275904679</v>
      </c>
      <c r="BG73" s="243">
        <v>832.09558974308743</v>
      </c>
      <c r="BH73" s="243">
        <v>13.572114974447389</v>
      </c>
      <c r="BI73" s="243">
        <v>775.3145091866146</v>
      </c>
      <c r="BJ73" s="243">
        <v>13.815265298947709</v>
      </c>
      <c r="BK73" s="243">
        <v>796.07601657253849</v>
      </c>
      <c r="BL73" s="243">
        <v>14.578874409912549</v>
      </c>
      <c r="BM73" s="243">
        <v>793.72866822441574</v>
      </c>
      <c r="BN73" s="243">
        <v>15.212431012976269</v>
      </c>
      <c r="BO73" s="243">
        <v>764.75424832283477</v>
      </c>
      <c r="BP73" s="243">
        <v>13.810305153028549</v>
      </c>
      <c r="BQ73" s="243">
        <v>806.19076732665678</v>
      </c>
      <c r="BR73" s="243">
        <v>14.46800501296177</v>
      </c>
      <c r="BS73" s="243">
        <v>796.46228172662825</v>
      </c>
      <c r="BT73" s="243">
        <v>11.558521356349919</v>
      </c>
      <c r="BU73" s="243">
        <v>791.93372858798182</v>
      </c>
      <c r="BV73" s="243">
        <v>13.722678275277129</v>
      </c>
      <c r="BW73" s="243">
        <v>776.18533207399093</v>
      </c>
      <c r="BX73" s="243">
        <v>13.879922850686549</v>
      </c>
      <c r="BY73" s="243">
        <v>773.69121448183739</v>
      </c>
      <c r="BZ73" s="243">
        <v>15.185210613558549</v>
      </c>
      <c r="CA73" s="243">
        <v>792.20939230250588</v>
      </c>
      <c r="CB73" s="243">
        <v>13.203764916972091</v>
      </c>
      <c r="CC73" s="243">
        <v>800.22864057200388</v>
      </c>
      <c r="CD73" s="243">
        <v>12.552617832057731</v>
      </c>
      <c r="CE73" s="243">
        <v>766.24137598418883</v>
      </c>
      <c r="CF73" s="243">
        <v>13.35822247470974</v>
      </c>
      <c r="CG73" s="243">
        <v>782.81100007910663</v>
      </c>
      <c r="CH73" s="243">
        <v>14.888450159921851</v>
      </c>
      <c r="CI73" s="243">
        <v>772.60345392908107</v>
      </c>
      <c r="CJ73" s="243">
        <v>12.74945741123928</v>
      </c>
    </row>
    <row r="74" spans="1:88" s="254" customFormat="1" x14ac:dyDescent="0.3">
      <c r="A74" s="243" t="s">
        <v>1463</v>
      </c>
      <c r="B74" s="243" t="s">
        <v>1401</v>
      </c>
      <c r="C74" s="244"/>
      <c r="D74" s="245">
        <v>1.540934496964555E-2</v>
      </c>
      <c r="E74" s="246">
        <v>762.55034321593712</v>
      </c>
      <c r="F74" s="247">
        <v>1.2869413405711541</v>
      </c>
      <c r="G74" s="243">
        <v>17.276314883651398</v>
      </c>
      <c r="H74" s="248">
        <v>1.136067185149066</v>
      </c>
      <c r="I74" s="249">
        <v>3.797663240170368</v>
      </c>
      <c r="J74" s="249">
        <v>9.0942835533045149E-2</v>
      </c>
      <c r="K74" s="249">
        <v>0.91264135928788148</v>
      </c>
      <c r="L74" s="250">
        <v>3.6739025147379642E-3</v>
      </c>
      <c r="M74" s="243">
        <v>2.1893865627143252</v>
      </c>
      <c r="N74" s="248">
        <v>7.7641670467394591E-2</v>
      </c>
      <c r="O74" s="249">
        <v>33.20203792371813</v>
      </c>
      <c r="P74" s="249">
        <v>1.2485324605969941</v>
      </c>
      <c r="Q74" s="249">
        <v>0.26325547978985869</v>
      </c>
      <c r="R74" s="249">
        <v>6.5706272535021801E-3</v>
      </c>
      <c r="S74" s="250">
        <v>0.89340574923639704</v>
      </c>
      <c r="T74" s="243">
        <v>0</v>
      </c>
      <c r="U74" s="248">
        <v>0</v>
      </c>
      <c r="V74" s="245"/>
      <c r="W74" s="245"/>
      <c r="X74" s="245"/>
      <c r="Y74" s="245">
        <v>1506.398253574896</v>
      </c>
      <c r="Z74" s="245">
        <v>6.5713284523288289</v>
      </c>
      <c r="AA74" s="245">
        <v>33.554540474207577</v>
      </c>
      <c r="AB74" s="245">
        <v>3586.2539841760831</v>
      </c>
      <c r="AC74" s="245">
        <v>5.6830228388442086</v>
      </c>
      <c r="AD74" s="251">
        <v>37.237253765904988</v>
      </c>
      <c r="AE74" s="243">
        <v>0</v>
      </c>
      <c r="AF74" s="243">
        <v>0</v>
      </c>
      <c r="AG74" s="248">
        <v>0</v>
      </c>
      <c r="AH74" s="252"/>
      <c r="AI74" s="243"/>
      <c r="AJ74" s="243" t="s">
        <v>1464</v>
      </c>
      <c r="AK74" s="243" t="s">
        <v>1464</v>
      </c>
      <c r="AL74" s="243">
        <v>25.013000000000002</v>
      </c>
      <c r="AM74" s="253">
        <v>694.18582848912524</v>
      </c>
      <c r="AN74" s="243">
        <v>16.6358099753133</v>
      </c>
      <c r="AO74" s="243">
        <v>689.93242469072834</v>
      </c>
      <c r="AP74" s="243">
        <v>9.3576593044673331</v>
      </c>
      <c r="AQ74" s="243">
        <v>697.21070632574219</v>
      </c>
      <c r="AR74" s="243">
        <v>9.4635925013683657</v>
      </c>
      <c r="AS74" s="243">
        <v>690.62308286619202</v>
      </c>
      <c r="AT74" s="243">
        <v>9.4266542593096752</v>
      </c>
      <c r="AU74" s="243">
        <v>785.7766954875641</v>
      </c>
      <c r="AV74" s="243">
        <v>9.2548234812379047</v>
      </c>
      <c r="AW74" s="243">
        <v>762.55034321593712</v>
      </c>
      <c r="AX74" s="243">
        <v>9.572703772043555</v>
      </c>
      <c r="AY74" s="243">
        <v>250724.1672490518</v>
      </c>
      <c r="AZ74" s="243">
        <v>985.67963922567299</v>
      </c>
      <c r="BA74" s="243">
        <v>328.11944486487278</v>
      </c>
      <c r="BB74" s="243">
        <v>23.244892611200569</v>
      </c>
      <c r="BC74" s="243">
        <v>103626.018257344</v>
      </c>
      <c r="BD74" s="243">
        <v>1382.8815649747121</v>
      </c>
      <c r="BE74" s="243">
        <v>885.81044393595084</v>
      </c>
      <c r="BF74" s="243">
        <v>14.94677461213174</v>
      </c>
      <c r="BG74" s="243">
        <v>800.16813949015955</v>
      </c>
      <c r="BH74" s="243">
        <v>15.1162250286374</v>
      </c>
      <c r="BI74" s="243">
        <v>722.73554150918744</v>
      </c>
      <c r="BJ74" s="243">
        <v>14.24379949988662</v>
      </c>
      <c r="BK74" s="243">
        <v>744.50257231945761</v>
      </c>
      <c r="BL74" s="243">
        <v>13.408954059073039</v>
      </c>
      <c r="BM74" s="243">
        <v>746.02488452144075</v>
      </c>
      <c r="BN74" s="243">
        <v>12.89150894589862</v>
      </c>
      <c r="BO74" s="243">
        <v>715.94814742400888</v>
      </c>
      <c r="BP74" s="243">
        <v>15.200246807673681</v>
      </c>
      <c r="BQ74" s="243">
        <v>742.01535505876802</v>
      </c>
      <c r="BR74" s="243">
        <v>12.850547989958089</v>
      </c>
      <c r="BS74" s="243">
        <v>734.10420079180096</v>
      </c>
      <c r="BT74" s="243">
        <v>10.54874476582952</v>
      </c>
      <c r="BU74" s="243">
        <v>740.53709598928083</v>
      </c>
      <c r="BV74" s="243">
        <v>13.985360933275279</v>
      </c>
      <c r="BW74" s="243">
        <v>714.16299425827276</v>
      </c>
      <c r="BX74" s="243">
        <v>13.016144183598261</v>
      </c>
      <c r="BY74" s="243">
        <v>717.81482392616795</v>
      </c>
      <c r="BZ74" s="243">
        <v>11.74870259137081</v>
      </c>
      <c r="CA74" s="243">
        <v>739.90542672088179</v>
      </c>
      <c r="CB74" s="243">
        <v>12.35164435343013</v>
      </c>
      <c r="CC74" s="243">
        <v>753.9526573171828</v>
      </c>
      <c r="CD74" s="243">
        <v>13.757392024270811</v>
      </c>
      <c r="CE74" s="243">
        <v>715.83835508682989</v>
      </c>
      <c r="CF74" s="243">
        <v>13.423244357047579</v>
      </c>
      <c r="CG74" s="243">
        <v>736.50709731537529</v>
      </c>
      <c r="CH74" s="243">
        <v>14.06353147091045</v>
      </c>
      <c r="CI74" s="243">
        <v>716.55726145150481</v>
      </c>
      <c r="CJ74" s="243">
        <v>11.729384716219659</v>
      </c>
    </row>
    <row r="75" spans="1:88" s="254" customFormat="1" x14ac:dyDescent="0.3">
      <c r="A75" s="243" t="s">
        <v>1465</v>
      </c>
      <c r="B75" s="243" t="s">
        <v>1401</v>
      </c>
      <c r="C75" s="244">
        <v>57.86656051549906</v>
      </c>
      <c r="D75" s="245">
        <v>1.6101726967404272E-2</v>
      </c>
      <c r="E75" s="246">
        <v>764.57282405458022</v>
      </c>
      <c r="F75" s="247">
        <v>1.2826303969543209</v>
      </c>
      <c r="G75" s="243">
        <v>21.19378186145213</v>
      </c>
      <c r="H75" s="248">
        <v>11.37361573681917</v>
      </c>
      <c r="I75" s="249">
        <v>3.7653453405268409</v>
      </c>
      <c r="J75" s="249">
        <v>5.8771877720842552E-2</v>
      </c>
      <c r="K75" s="249">
        <v>0.91332613547418173</v>
      </c>
      <c r="L75" s="250">
        <v>8.6039424871166368E-3</v>
      </c>
      <c r="M75" s="243">
        <v>2.1400419527394532</v>
      </c>
      <c r="N75" s="248">
        <v>1.090512396304343</v>
      </c>
      <c r="O75" s="249">
        <v>33.637578402416459</v>
      </c>
      <c r="P75" s="249">
        <v>1.2842268663954759</v>
      </c>
      <c r="Q75" s="249">
        <v>0.2677259024585571</v>
      </c>
      <c r="R75" s="249">
        <v>7.264920801807349E-3</v>
      </c>
      <c r="S75" s="250">
        <v>-0.78196777212002233</v>
      </c>
      <c r="T75" s="243">
        <v>0</v>
      </c>
      <c r="U75" s="248">
        <v>0</v>
      </c>
      <c r="V75" s="245">
        <v>3438.63951401241</v>
      </c>
      <c r="W75" s="245">
        <v>1122.017929075472</v>
      </c>
      <c r="X75" s="245">
        <v>1187.250851239854</v>
      </c>
      <c r="Y75" s="245">
        <v>1528.802982799396</v>
      </c>
      <c r="Z75" s="245">
        <v>15.61298381343437</v>
      </c>
      <c r="AA75" s="245">
        <v>36.193729755553328</v>
      </c>
      <c r="AB75" s="245">
        <v>3598.6187696609131</v>
      </c>
      <c r="AC75" s="245">
        <v>8.6517890729531288</v>
      </c>
      <c r="AD75" s="251">
        <v>37.897896285548399</v>
      </c>
      <c r="AE75" s="243">
        <v>0</v>
      </c>
      <c r="AF75" s="243">
        <v>0</v>
      </c>
      <c r="AG75" s="248">
        <v>0</v>
      </c>
      <c r="AH75" s="252">
        <v>44.459530479119543</v>
      </c>
      <c r="AI75" s="243"/>
      <c r="AJ75" s="243" t="s">
        <v>1466</v>
      </c>
      <c r="AK75" s="243" t="s">
        <v>1466</v>
      </c>
      <c r="AL75" s="243">
        <v>25.068999999999999</v>
      </c>
      <c r="AM75" s="253">
        <v>706.87251257567391</v>
      </c>
      <c r="AN75" s="243">
        <v>19.802839732188609</v>
      </c>
      <c r="AO75" s="243">
        <v>741.98458089905444</v>
      </c>
      <c r="AP75" s="243">
        <v>84.591990818571531</v>
      </c>
      <c r="AQ75" s="243">
        <v>708.12382940743032</v>
      </c>
      <c r="AR75" s="243">
        <v>16.38706343396322</v>
      </c>
      <c r="AS75" s="243">
        <v>725.46245812202437</v>
      </c>
      <c r="AT75" s="243">
        <v>46.507123243693492</v>
      </c>
      <c r="AU75" s="243">
        <v>784.8996371166877</v>
      </c>
      <c r="AV75" s="243">
        <v>10.06573054996228</v>
      </c>
      <c r="AW75" s="243">
        <v>764.57282405458022</v>
      </c>
      <c r="AX75" s="243">
        <v>17.78740088493446</v>
      </c>
      <c r="AY75" s="243">
        <v>248875.35043102989</v>
      </c>
      <c r="AZ75" s="243">
        <v>841.9455902905579</v>
      </c>
      <c r="BA75" s="243">
        <v>350.59938524558362</v>
      </c>
      <c r="BB75" s="243">
        <v>23.11938590543841</v>
      </c>
      <c r="BC75" s="243">
        <v>106122.32065451609</v>
      </c>
      <c r="BD75" s="243">
        <v>1181.2990745841921</v>
      </c>
      <c r="BE75" s="243">
        <v>903.02449935009724</v>
      </c>
      <c r="BF75" s="243">
        <v>16.00550347226573</v>
      </c>
      <c r="BG75" s="243">
        <v>795.27940100417845</v>
      </c>
      <c r="BH75" s="243">
        <v>14.64890285032646</v>
      </c>
      <c r="BI75" s="243">
        <v>712.38553463512574</v>
      </c>
      <c r="BJ75" s="243">
        <v>11.516529780781831</v>
      </c>
      <c r="BK75" s="243">
        <v>738.66575297543409</v>
      </c>
      <c r="BL75" s="243">
        <v>15.11140261689083</v>
      </c>
      <c r="BM75" s="243">
        <v>721.69868751706633</v>
      </c>
      <c r="BN75" s="243">
        <v>11.02746256928287</v>
      </c>
      <c r="BO75" s="243">
        <v>705.85749786078554</v>
      </c>
      <c r="BP75" s="243">
        <v>16.202158223043849</v>
      </c>
      <c r="BQ75" s="243">
        <v>743.41714576480695</v>
      </c>
      <c r="BR75" s="243">
        <v>16.229357388029069</v>
      </c>
      <c r="BS75" s="243">
        <v>726.85213822635444</v>
      </c>
      <c r="BT75" s="243">
        <v>13.340888846663219</v>
      </c>
      <c r="BU75" s="243">
        <v>728.38541037521975</v>
      </c>
      <c r="BV75" s="243">
        <v>13.472823664830001</v>
      </c>
      <c r="BW75" s="243">
        <v>713.79931764584092</v>
      </c>
      <c r="BX75" s="243">
        <v>14.001072321248451</v>
      </c>
      <c r="BY75" s="243">
        <v>709.47667048037567</v>
      </c>
      <c r="BZ75" s="243">
        <v>15.739983963284971</v>
      </c>
      <c r="CA75" s="243">
        <v>730.62752305711956</v>
      </c>
      <c r="CB75" s="243">
        <v>12.606518638945319</v>
      </c>
      <c r="CC75" s="243">
        <v>736.6856901892952</v>
      </c>
      <c r="CD75" s="243">
        <v>13.08071860920148</v>
      </c>
      <c r="CE75" s="243">
        <v>711.1226619991611</v>
      </c>
      <c r="CF75" s="243">
        <v>13.84143296765966</v>
      </c>
      <c r="CG75" s="243">
        <v>742.83182575337446</v>
      </c>
      <c r="CH75" s="243">
        <v>14.34242820862864</v>
      </c>
      <c r="CI75" s="243">
        <v>723.05242832802173</v>
      </c>
      <c r="CJ75" s="243">
        <v>14.230714043688099</v>
      </c>
    </row>
    <row r="76" spans="1:88" s="266" customFormat="1" x14ac:dyDescent="0.3">
      <c r="A76" s="255" t="s">
        <v>1467</v>
      </c>
      <c r="B76" s="255" t="s">
        <v>1468</v>
      </c>
      <c r="C76" s="256">
        <v>440.73985999910292</v>
      </c>
      <c r="D76" s="257">
        <v>8.239870820735812E-4</v>
      </c>
      <c r="E76" s="258">
        <v>49.578124036232538</v>
      </c>
      <c r="F76" s="259">
        <v>1.8108102576992391</v>
      </c>
      <c r="G76" s="255">
        <v>1.8750808658265019</v>
      </c>
      <c r="H76" s="260">
        <v>438.4431438073525</v>
      </c>
      <c r="I76" s="261">
        <v>3.1863500712916029</v>
      </c>
      <c r="J76" s="261">
        <v>0.11489746712787161</v>
      </c>
      <c r="K76" s="261">
        <v>0.89675568665787342</v>
      </c>
      <c r="L76" s="262">
        <v>2.483367311645546E-2</v>
      </c>
      <c r="M76" s="255">
        <v>2.2058360483995538</v>
      </c>
      <c r="N76" s="260">
        <v>1.541669051500909</v>
      </c>
      <c r="O76" s="261">
        <v>39.257126162085953</v>
      </c>
      <c r="P76" s="261">
        <v>1.6126643512974761</v>
      </c>
      <c r="Q76" s="261">
        <v>0.31812102370964601</v>
      </c>
      <c r="R76" s="261">
        <v>1.080458997479665E-2</v>
      </c>
      <c r="S76" s="262">
        <v>0.27500216583347542</v>
      </c>
      <c r="T76" s="255">
        <v>0</v>
      </c>
      <c r="U76" s="260">
        <v>0</v>
      </c>
      <c r="V76" s="257">
        <v>4891.8856234064606</v>
      </c>
      <c r="W76" s="257">
        <v>39.079932783862418</v>
      </c>
      <c r="X76" s="257">
        <v>39.323848641468139</v>
      </c>
      <c r="Y76" s="257">
        <v>1778.1196003764639</v>
      </c>
      <c r="Z76" s="257">
        <v>36.721245086796877</v>
      </c>
      <c r="AA76" s="257">
        <v>52.981961071341821</v>
      </c>
      <c r="AB76" s="257">
        <v>3748.6174177700482</v>
      </c>
      <c r="AC76" s="257">
        <v>17.659730021739161</v>
      </c>
      <c r="AD76" s="263">
        <v>41.538123479962167</v>
      </c>
      <c r="AE76" s="255">
        <v>0</v>
      </c>
      <c r="AF76" s="255">
        <v>0</v>
      </c>
      <c r="AG76" s="260">
        <v>0</v>
      </c>
      <c r="AH76" s="264">
        <v>36.34834780005081</v>
      </c>
      <c r="AI76" s="255"/>
      <c r="AJ76" s="255" t="s">
        <v>1469</v>
      </c>
      <c r="AK76" s="255" t="s">
        <v>1469</v>
      </c>
      <c r="AL76" s="255">
        <v>25.006</v>
      </c>
      <c r="AM76" s="265">
        <v>45.919801103200143</v>
      </c>
      <c r="AN76" s="255">
        <v>20.312439548179469</v>
      </c>
      <c r="AO76" s="255">
        <v>53.680328602209983</v>
      </c>
      <c r="AP76" s="255">
        <v>2.7147174148444981</v>
      </c>
      <c r="AQ76" s="255">
        <v>52.590820817791418</v>
      </c>
      <c r="AR76" s="255">
        <v>2.577838457674912</v>
      </c>
      <c r="AS76" s="255">
        <v>53.438875793124232</v>
      </c>
      <c r="AT76" s="255">
        <v>2.453868690304069</v>
      </c>
      <c r="AU76" s="255">
        <v>49.727868066148652</v>
      </c>
      <c r="AV76" s="255">
        <v>2.439082186969046</v>
      </c>
      <c r="AW76" s="255">
        <v>49.578124036232538</v>
      </c>
      <c r="AX76" s="255">
        <v>2.2728806085696269</v>
      </c>
      <c r="AY76" s="255">
        <v>268237.3287520032</v>
      </c>
      <c r="AZ76" s="255">
        <v>2663.234496062541</v>
      </c>
      <c r="BA76" s="255">
        <v>163.56277296633939</v>
      </c>
      <c r="BB76" s="255">
        <v>24.058366707014319</v>
      </c>
      <c r="BC76" s="255">
        <v>89246.418248999777</v>
      </c>
      <c r="BD76" s="255">
        <v>4042.2294591018808</v>
      </c>
      <c r="BE76" s="255">
        <v>109.25175457402339</v>
      </c>
      <c r="BF76" s="255">
        <v>4.9934950907323969</v>
      </c>
      <c r="BG76" s="255">
        <v>55.812866562381451</v>
      </c>
      <c r="BH76" s="255">
        <v>3.1435262545925791</v>
      </c>
      <c r="BI76" s="255">
        <v>46.941598598855848</v>
      </c>
      <c r="BJ76" s="255">
        <v>2.666801363214502</v>
      </c>
      <c r="BK76" s="255">
        <v>47.256941045194999</v>
      </c>
      <c r="BL76" s="255">
        <v>3.051965097038706</v>
      </c>
      <c r="BM76" s="255">
        <v>51.478386831629159</v>
      </c>
      <c r="BN76" s="255">
        <v>2.75905763286003</v>
      </c>
      <c r="BO76" s="255">
        <v>45.036105452800577</v>
      </c>
      <c r="BP76" s="255">
        <v>3.2122782581732898</v>
      </c>
      <c r="BQ76" s="255">
        <v>48.823985915809843</v>
      </c>
      <c r="BR76" s="255">
        <v>3.2339708618628622</v>
      </c>
      <c r="BS76" s="255">
        <v>47.13912744011315</v>
      </c>
      <c r="BT76" s="255">
        <v>2.4328663135397068</v>
      </c>
      <c r="BU76" s="255">
        <v>50.293553927253377</v>
      </c>
      <c r="BV76" s="255">
        <v>2.7925342445029409</v>
      </c>
      <c r="BW76" s="255">
        <v>49.714655840409428</v>
      </c>
      <c r="BX76" s="255">
        <v>2.3991417697226201</v>
      </c>
      <c r="BY76" s="255">
        <v>47.644474342915423</v>
      </c>
      <c r="BZ76" s="255">
        <v>2.4855330743895299</v>
      </c>
      <c r="CA76" s="255">
        <v>48.825255089697812</v>
      </c>
      <c r="CB76" s="255">
        <v>2.2590810592976331</v>
      </c>
      <c r="CC76" s="255">
        <v>50.144399005416268</v>
      </c>
      <c r="CD76" s="255">
        <v>2.6915493908872281</v>
      </c>
      <c r="CE76" s="255">
        <v>47.851289441295137</v>
      </c>
      <c r="CF76" s="255">
        <v>2.399116905919199</v>
      </c>
      <c r="CG76" s="255">
        <v>50.481063551548978</v>
      </c>
      <c r="CH76" s="255">
        <v>3.091815705355025</v>
      </c>
      <c r="CI76" s="255">
        <v>47.959529503106857</v>
      </c>
      <c r="CJ76" s="255">
        <v>2.513156274619758</v>
      </c>
    </row>
    <row r="77" spans="1:88" s="266" customFormat="1" x14ac:dyDescent="0.3">
      <c r="A77" s="255" t="s">
        <v>1470</v>
      </c>
      <c r="B77" s="255" t="s">
        <v>1468</v>
      </c>
      <c r="C77" s="256">
        <v>36.544056810851032</v>
      </c>
      <c r="D77" s="257">
        <v>6.6738580903977305E-4</v>
      </c>
      <c r="E77" s="258">
        <v>63.33671400543011</v>
      </c>
      <c r="F77" s="259">
        <v>0.89169850113203009</v>
      </c>
      <c r="G77" s="255">
        <v>23.391402313800921</v>
      </c>
      <c r="H77" s="260">
        <v>140.90098179634401</v>
      </c>
      <c r="I77" s="261">
        <v>3.1730324039348381</v>
      </c>
      <c r="J77" s="261">
        <v>0.16204560810878929</v>
      </c>
      <c r="K77" s="261">
        <v>0.91384024185502788</v>
      </c>
      <c r="L77" s="262">
        <v>3.8699111213105597E-2</v>
      </c>
      <c r="M77" s="255">
        <v>2.382670464373684</v>
      </c>
      <c r="N77" s="260">
        <v>9.1498196992417551</v>
      </c>
      <c r="O77" s="261">
        <v>40.40947871774717</v>
      </c>
      <c r="P77" s="261">
        <v>1.839215111051036</v>
      </c>
      <c r="Q77" s="261">
        <v>0.32529978043385172</v>
      </c>
      <c r="R77" s="261">
        <v>1.358961397648107E-2</v>
      </c>
      <c r="S77" s="262">
        <v>0.34190850141406348</v>
      </c>
      <c r="T77" s="255">
        <v>0</v>
      </c>
      <c r="U77" s="260">
        <v>0</v>
      </c>
      <c r="V77" s="257">
        <v>4815.0969118165594</v>
      </c>
      <c r="W77" s="257">
        <v>76.850818688945751</v>
      </c>
      <c r="X77" s="257">
        <v>77.054843751429246</v>
      </c>
      <c r="Y77" s="257">
        <v>1810.3101462945431</v>
      </c>
      <c r="Z77" s="257">
        <v>54.170374239948202</v>
      </c>
      <c r="AA77" s="257">
        <v>66.855350012515544</v>
      </c>
      <c r="AB77" s="257">
        <v>3772.618758270361</v>
      </c>
      <c r="AC77" s="257">
        <v>27.175798157289709</v>
      </c>
      <c r="AD77" s="263">
        <v>47.126484327596962</v>
      </c>
      <c r="AE77" s="255">
        <v>0</v>
      </c>
      <c r="AF77" s="255">
        <v>0</v>
      </c>
      <c r="AG77" s="260">
        <v>0</v>
      </c>
      <c r="AH77" s="264">
        <v>37.59654643402763</v>
      </c>
      <c r="AI77" s="255"/>
      <c r="AJ77" s="255" t="s">
        <v>1471</v>
      </c>
      <c r="AK77" s="255" t="s">
        <v>1471</v>
      </c>
      <c r="AL77" s="255">
        <v>25.015000000000001</v>
      </c>
      <c r="AM77" s="265">
        <v>83.138295628918613</v>
      </c>
      <c r="AN77" s="255">
        <v>36.570666771525389</v>
      </c>
      <c r="AO77" s="255">
        <v>72.326861549222684</v>
      </c>
      <c r="AP77" s="255">
        <v>4.0636925129740833</v>
      </c>
      <c r="AQ77" s="255">
        <v>69.99449671944096</v>
      </c>
      <c r="AR77" s="255">
        <v>3.1631497373487409</v>
      </c>
      <c r="AS77" s="255">
        <v>69.093947341861352</v>
      </c>
      <c r="AT77" s="255">
        <v>3.463286818578299</v>
      </c>
      <c r="AU77" s="255">
        <v>59.174233069191047</v>
      </c>
      <c r="AV77" s="255">
        <v>3.5075180312524581</v>
      </c>
      <c r="AW77" s="255">
        <v>63.33671400543011</v>
      </c>
      <c r="AX77" s="255">
        <v>2.9178640994421281</v>
      </c>
      <c r="AY77" s="255">
        <v>261397.0087273143</v>
      </c>
      <c r="AZ77" s="255">
        <v>3007.5363076559652</v>
      </c>
      <c r="BA77" s="255">
        <v>-33.038281332762431</v>
      </c>
      <c r="BB77" s="255">
        <v>28.41934234178181</v>
      </c>
      <c r="BC77" s="255">
        <v>99424.739398752106</v>
      </c>
      <c r="BD77" s="255">
        <v>4553.7788091231032</v>
      </c>
      <c r="BE77" s="255">
        <v>120.4198252371463</v>
      </c>
      <c r="BF77" s="255">
        <v>6.3634320304803822</v>
      </c>
      <c r="BG77" s="255">
        <v>59.465770322392387</v>
      </c>
      <c r="BH77" s="255">
        <v>3.061733855193336</v>
      </c>
      <c r="BI77" s="255">
        <v>60.641588427297513</v>
      </c>
      <c r="BJ77" s="255">
        <v>3.9530213391625928</v>
      </c>
      <c r="BK77" s="255">
        <v>62.902171293084351</v>
      </c>
      <c r="BL77" s="255">
        <v>3.2301226313530709</v>
      </c>
      <c r="BM77" s="255">
        <v>63.373484855873741</v>
      </c>
      <c r="BN77" s="255">
        <v>3.4316129553079171</v>
      </c>
      <c r="BO77" s="255">
        <v>61.259859865792613</v>
      </c>
      <c r="BP77" s="255">
        <v>5.5764449333547219</v>
      </c>
      <c r="BQ77" s="255">
        <v>59.485500784123793</v>
      </c>
      <c r="BR77" s="255">
        <v>4.0612622393958624</v>
      </c>
      <c r="BS77" s="255">
        <v>60.949109165569823</v>
      </c>
      <c r="BT77" s="255">
        <v>3.1905333505046189</v>
      </c>
      <c r="BU77" s="255">
        <v>60.924731105183007</v>
      </c>
      <c r="BV77" s="255">
        <v>3.643470234416732</v>
      </c>
      <c r="BW77" s="255">
        <v>60.619478969520493</v>
      </c>
      <c r="BX77" s="255">
        <v>3.180650793898661</v>
      </c>
      <c r="BY77" s="255">
        <v>57.926452245604409</v>
      </c>
      <c r="BZ77" s="255">
        <v>3.5188644396285631</v>
      </c>
      <c r="CA77" s="255">
        <v>63.695170004148657</v>
      </c>
      <c r="CB77" s="255">
        <v>3.219201827075258</v>
      </c>
      <c r="CC77" s="255">
        <v>63.191415824177533</v>
      </c>
      <c r="CD77" s="255">
        <v>3.279918324797785</v>
      </c>
      <c r="CE77" s="255">
        <v>61.674806618817108</v>
      </c>
      <c r="CF77" s="255">
        <v>3.0636384548073918</v>
      </c>
      <c r="CG77" s="255">
        <v>65.974539096496457</v>
      </c>
      <c r="CH77" s="255">
        <v>3.9037651527208501</v>
      </c>
      <c r="CI77" s="255">
        <v>59.467761985356042</v>
      </c>
      <c r="CJ77" s="255">
        <v>2.9815605544592021</v>
      </c>
    </row>
    <row r="78" spans="1:88" s="266" customFormat="1" x14ac:dyDescent="0.3">
      <c r="A78" s="255" t="s">
        <v>1472</v>
      </c>
      <c r="B78" s="255" t="s">
        <v>1468</v>
      </c>
      <c r="C78" s="256">
        <v>326.98556130122228</v>
      </c>
      <c r="D78" s="257">
        <v>6.9944979624528487E-4</v>
      </c>
      <c r="E78" s="258">
        <v>65.222791348343605</v>
      </c>
      <c r="F78" s="259">
        <v>1.2555364147379</v>
      </c>
      <c r="G78" s="255">
        <v>2.565540080409686</v>
      </c>
      <c r="H78" s="260">
        <v>180.97757015736221</v>
      </c>
      <c r="I78" s="261">
        <v>3.1458380053419202</v>
      </c>
      <c r="J78" s="261">
        <v>0.1193540399173539</v>
      </c>
      <c r="K78" s="261">
        <v>0.90710058327152032</v>
      </c>
      <c r="L78" s="262">
        <v>2.9605377670420239E-2</v>
      </c>
      <c r="M78" s="255">
        <v>2.2295613405256041</v>
      </c>
      <c r="N78" s="260">
        <v>2.074748035064502</v>
      </c>
      <c r="O78" s="261">
        <v>39.860925863607598</v>
      </c>
      <c r="P78" s="261">
        <v>1.697998135966087</v>
      </c>
      <c r="Q78" s="261">
        <v>0.31961423560540081</v>
      </c>
      <c r="R78" s="261">
        <v>1.319500134485908E-2</v>
      </c>
      <c r="S78" s="262">
        <v>0.1179080995742729</v>
      </c>
      <c r="T78" s="255">
        <v>0</v>
      </c>
      <c r="U78" s="260">
        <v>0</v>
      </c>
      <c r="V78" s="257">
        <v>4829.6325385721948</v>
      </c>
      <c r="W78" s="257">
        <v>75.852093394609071</v>
      </c>
      <c r="X78" s="257">
        <v>76.192046472785762</v>
      </c>
      <c r="Y78" s="257">
        <v>1782.9915920322239</v>
      </c>
      <c r="Z78" s="257">
        <v>51.891280851587439</v>
      </c>
      <c r="AA78" s="257">
        <v>64.447330949461531</v>
      </c>
      <c r="AB78" s="257">
        <v>3762.5232398775329</v>
      </c>
      <c r="AC78" s="257">
        <v>20.205746969206579</v>
      </c>
      <c r="AD78" s="263">
        <v>41.413998205377638</v>
      </c>
      <c r="AE78" s="255">
        <v>0</v>
      </c>
      <c r="AF78" s="255">
        <v>0</v>
      </c>
      <c r="AG78" s="260">
        <v>0</v>
      </c>
      <c r="AH78" s="264">
        <v>36.917748457925903</v>
      </c>
      <c r="AI78" s="255"/>
      <c r="AJ78" s="255" t="s">
        <v>1473</v>
      </c>
      <c r="AK78" s="255" t="s">
        <v>1473</v>
      </c>
      <c r="AL78" s="255">
        <v>25.013000000000002</v>
      </c>
      <c r="AM78" s="265">
        <v>31.632390402031</v>
      </c>
      <c r="AN78" s="255">
        <v>43.766479195336203</v>
      </c>
      <c r="AO78" s="255">
        <v>74.815464876322679</v>
      </c>
      <c r="AP78" s="255">
        <v>4.7611358996711726</v>
      </c>
      <c r="AQ78" s="255">
        <v>73.696157351406953</v>
      </c>
      <c r="AR78" s="255">
        <v>3.7236175900805479</v>
      </c>
      <c r="AS78" s="255">
        <v>73.02568476812165</v>
      </c>
      <c r="AT78" s="255">
        <v>3.4774974782344552</v>
      </c>
      <c r="AU78" s="255">
        <v>61.59367692747216</v>
      </c>
      <c r="AV78" s="255">
        <v>2.9463419383898848</v>
      </c>
      <c r="AW78" s="255">
        <v>65.222791348343605</v>
      </c>
      <c r="AX78" s="255">
        <v>3.00669386248213</v>
      </c>
      <c r="AY78" s="255">
        <v>258637.45084501299</v>
      </c>
      <c r="AZ78" s="255">
        <v>2793.3869852114731</v>
      </c>
      <c r="BA78" s="255">
        <v>-99.659019079626319</v>
      </c>
      <c r="BB78" s="255">
        <v>29.571239808376902</v>
      </c>
      <c r="BC78" s="255">
        <v>103531.91315258029</v>
      </c>
      <c r="BD78" s="255">
        <v>4291.1179393526809</v>
      </c>
      <c r="BE78" s="255">
        <v>124.17908575825901</v>
      </c>
      <c r="BF78" s="255">
        <v>6.3478357357249564</v>
      </c>
      <c r="BG78" s="255">
        <v>63.285978060389908</v>
      </c>
      <c r="BH78" s="255">
        <v>3.36373687893128</v>
      </c>
      <c r="BI78" s="255">
        <v>59.613808139254893</v>
      </c>
      <c r="BJ78" s="255">
        <v>3.7330784762610572</v>
      </c>
      <c r="BK78" s="255">
        <v>63.294232462214218</v>
      </c>
      <c r="BL78" s="255">
        <v>4.3701339156001939</v>
      </c>
      <c r="BM78" s="255">
        <v>66.091399330763181</v>
      </c>
      <c r="BN78" s="255">
        <v>3.992830237041292</v>
      </c>
      <c r="BO78" s="255">
        <v>54.084570957253142</v>
      </c>
      <c r="BP78" s="255">
        <v>3.864550275633194</v>
      </c>
      <c r="BQ78" s="255">
        <v>63.45220194143058</v>
      </c>
      <c r="BR78" s="255">
        <v>4.0735335328467892</v>
      </c>
      <c r="BS78" s="255">
        <v>58.73172015287701</v>
      </c>
      <c r="BT78" s="255">
        <v>3.1476844091489249</v>
      </c>
      <c r="BU78" s="255">
        <v>65.325087613612553</v>
      </c>
      <c r="BV78" s="255">
        <v>3.845097765532373</v>
      </c>
      <c r="BW78" s="255">
        <v>63.305690900463631</v>
      </c>
      <c r="BX78" s="255">
        <v>3.4532283054955588</v>
      </c>
      <c r="BY78" s="255">
        <v>59.381971966543439</v>
      </c>
      <c r="BZ78" s="255">
        <v>3.365284801149266</v>
      </c>
      <c r="CA78" s="255">
        <v>61.407683618642572</v>
      </c>
      <c r="CB78" s="255">
        <v>3.1522261664857218</v>
      </c>
      <c r="CC78" s="255">
        <v>62.995176937426073</v>
      </c>
      <c r="CD78" s="255">
        <v>3.6571595515887441</v>
      </c>
      <c r="CE78" s="255">
        <v>59.830651215740573</v>
      </c>
      <c r="CF78" s="255">
        <v>3.184383265837599</v>
      </c>
      <c r="CG78" s="255">
        <v>62.992189472599136</v>
      </c>
      <c r="CH78" s="255">
        <v>4.7065851948645969</v>
      </c>
      <c r="CI78" s="255">
        <v>63.128385567091151</v>
      </c>
      <c r="CJ78" s="255">
        <v>5.3960349768718876</v>
      </c>
    </row>
    <row r="79" spans="1:88" s="266" customFormat="1" x14ac:dyDescent="0.3">
      <c r="A79" s="255" t="s">
        <v>1474</v>
      </c>
      <c r="B79" s="255" t="s">
        <v>1468</v>
      </c>
      <c r="C79" s="256">
        <v>91.007336634679291</v>
      </c>
      <c r="D79" s="257">
        <v>7.1099708053574127E-4</v>
      </c>
      <c r="E79" s="258">
        <v>60.182209137220802</v>
      </c>
      <c r="F79" s="259">
        <v>1.9520087391547549</v>
      </c>
      <c r="G79" s="255">
        <v>9.4598336513150567</v>
      </c>
      <c r="H79" s="260">
        <v>44.918833355894897</v>
      </c>
      <c r="I79" s="261">
        <v>3.2584115714195789</v>
      </c>
      <c r="J79" s="261">
        <v>0.15835689569484401</v>
      </c>
      <c r="K79" s="261">
        <v>0.92699588993938242</v>
      </c>
      <c r="L79" s="262">
        <v>3.8736704979319338E-2</v>
      </c>
      <c r="M79" s="255">
        <v>2.2287283232483972</v>
      </c>
      <c r="N79" s="260">
        <v>2.3441057041204978</v>
      </c>
      <c r="O79" s="261">
        <v>39.91069872232498</v>
      </c>
      <c r="P79" s="261">
        <v>1.7742648078826131</v>
      </c>
      <c r="Q79" s="261">
        <v>0.31547237373636761</v>
      </c>
      <c r="R79" s="261">
        <v>1.4029494432288859E-2</v>
      </c>
      <c r="S79" s="262">
        <v>0.2084927512227493</v>
      </c>
      <c r="T79" s="255">
        <v>0</v>
      </c>
      <c r="U79" s="260">
        <v>0</v>
      </c>
      <c r="V79" s="257">
        <v>4752.7510805537086</v>
      </c>
      <c r="W79" s="257">
        <v>89.452843974504503</v>
      </c>
      <c r="X79" s="257">
        <v>89.696762973660682</v>
      </c>
      <c r="Y79" s="257">
        <v>1761.428709601752</v>
      </c>
      <c r="Z79" s="257">
        <v>58.004884470107967</v>
      </c>
      <c r="AA79" s="257">
        <v>69.483918173852203</v>
      </c>
      <c r="AB79" s="257">
        <v>3760.8790214621658</v>
      </c>
      <c r="AC79" s="257">
        <v>26.28815884264419</v>
      </c>
      <c r="AD79" s="263">
        <v>47.964660759076473</v>
      </c>
      <c r="AE79" s="255">
        <v>0</v>
      </c>
      <c r="AF79" s="255">
        <v>0</v>
      </c>
      <c r="AG79" s="260">
        <v>0</v>
      </c>
      <c r="AH79" s="264">
        <v>37.061244734839782</v>
      </c>
      <c r="AI79" s="255"/>
      <c r="AJ79" s="255" t="s">
        <v>1475</v>
      </c>
      <c r="AK79" s="255" t="s">
        <v>1475</v>
      </c>
      <c r="AL79" s="255">
        <v>25.321000000000002</v>
      </c>
      <c r="AM79" s="265">
        <v>91.074454175122909</v>
      </c>
      <c r="AN79" s="255">
        <v>34.544758958685122</v>
      </c>
      <c r="AO79" s="255">
        <v>66.76713621069004</v>
      </c>
      <c r="AP79" s="255">
        <v>4.3349519378042256</v>
      </c>
      <c r="AQ79" s="255">
        <v>67.453753048351686</v>
      </c>
      <c r="AR79" s="255">
        <v>3.4788341311569759</v>
      </c>
      <c r="AS79" s="255">
        <v>65.412302936241275</v>
      </c>
      <c r="AT79" s="255">
        <v>3.347725777343594</v>
      </c>
      <c r="AU79" s="255">
        <v>61.433545049512652</v>
      </c>
      <c r="AV79" s="255">
        <v>4.9583365792417524</v>
      </c>
      <c r="AW79" s="255">
        <v>60.182209137220802</v>
      </c>
      <c r="AX79" s="255">
        <v>2.8455697426629718</v>
      </c>
      <c r="AY79" s="255">
        <v>262820.79819425388</v>
      </c>
      <c r="AZ79" s="255">
        <v>3131.4588697238041</v>
      </c>
      <c r="BA79" s="255">
        <v>-54.55834507513611</v>
      </c>
      <c r="BB79" s="255">
        <v>30.621121407848889</v>
      </c>
      <c r="BC79" s="255">
        <v>97306.747348409321</v>
      </c>
      <c r="BD79" s="255">
        <v>4750.7973839625538</v>
      </c>
      <c r="BE79" s="255">
        <v>122.7768353908279</v>
      </c>
      <c r="BF79" s="255">
        <v>7.2903825185525806</v>
      </c>
      <c r="BG79" s="255">
        <v>57.016633295141389</v>
      </c>
      <c r="BH79" s="255">
        <v>2.642755323703661</v>
      </c>
      <c r="BI79" s="255">
        <v>54.649087153999453</v>
      </c>
      <c r="BJ79" s="255">
        <v>2.8232072327679192</v>
      </c>
      <c r="BK79" s="255">
        <v>58.818672594549362</v>
      </c>
      <c r="BL79" s="255">
        <v>3.2813856982217509</v>
      </c>
      <c r="BM79" s="255">
        <v>58.095853626922171</v>
      </c>
      <c r="BN79" s="255">
        <v>3.0772922724297911</v>
      </c>
      <c r="BO79" s="255">
        <v>56.028567891335612</v>
      </c>
      <c r="BP79" s="255">
        <v>4.0377765778665262</v>
      </c>
      <c r="BQ79" s="255">
        <v>62.164824360070327</v>
      </c>
      <c r="BR79" s="255">
        <v>3.8800325939352671</v>
      </c>
      <c r="BS79" s="255">
        <v>55.233626527510488</v>
      </c>
      <c r="BT79" s="255">
        <v>2.9887090965906862</v>
      </c>
      <c r="BU79" s="255">
        <v>57.768452958363611</v>
      </c>
      <c r="BV79" s="255">
        <v>3.345034783414369</v>
      </c>
      <c r="BW79" s="255">
        <v>57.497814634849881</v>
      </c>
      <c r="BX79" s="255">
        <v>3.0891725259791021</v>
      </c>
      <c r="BY79" s="255">
        <v>58.506063225552019</v>
      </c>
      <c r="BZ79" s="255">
        <v>3.7751701275598211</v>
      </c>
      <c r="CA79" s="255">
        <v>58.523029176655861</v>
      </c>
      <c r="CB79" s="255">
        <v>3.0613346719404642</v>
      </c>
      <c r="CC79" s="255">
        <v>60.173168128920281</v>
      </c>
      <c r="CD79" s="255">
        <v>3.6385283008255249</v>
      </c>
      <c r="CE79" s="255">
        <v>56.236418128391882</v>
      </c>
      <c r="CF79" s="255">
        <v>2.813752673627369</v>
      </c>
      <c r="CG79" s="255">
        <v>59.940956317813843</v>
      </c>
      <c r="CH79" s="255">
        <v>3.1404432937089419</v>
      </c>
      <c r="CI79" s="255">
        <v>57.072922129378057</v>
      </c>
      <c r="CJ79" s="255">
        <v>3.1772049766400881</v>
      </c>
    </row>
    <row r="80" spans="1:88" s="266" customFormat="1" x14ac:dyDescent="0.3">
      <c r="A80" s="255" t="s">
        <v>1476</v>
      </c>
      <c r="B80" s="255" t="s">
        <v>1468</v>
      </c>
      <c r="C80" s="256">
        <v>-636.88061932429537</v>
      </c>
      <c r="D80" s="257">
        <v>9.5619068313955132E-4</v>
      </c>
      <c r="E80" s="258">
        <v>110.635412568774</v>
      </c>
      <c r="F80" s="259">
        <v>1.5302106727811939</v>
      </c>
      <c r="G80" s="255">
        <v>-1.381622992910069</v>
      </c>
      <c r="H80" s="260">
        <v>961.40749662139274</v>
      </c>
      <c r="I80" s="261">
        <v>3.1713889341322998</v>
      </c>
      <c r="J80" s="261">
        <v>0.1137948298604772</v>
      </c>
      <c r="K80" s="261">
        <v>0.93154096004670439</v>
      </c>
      <c r="L80" s="262">
        <v>3.4626520191956292E-2</v>
      </c>
      <c r="M80" s="255">
        <v>2.177559135969116</v>
      </c>
      <c r="N80" s="260">
        <v>2.0625975529206491</v>
      </c>
      <c r="O80" s="261">
        <v>40.148576667773163</v>
      </c>
      <c r="P80" s="261">
        <v>1.7197458292947569</v>
      </c>
      <c r="Q80" s="261">
        <v>0.31649328034763169</v>
      </c>
      <c r="R80" s="261">
        <v>1.233781469329062E-2</v>
      </c>
      <c r="S80" s="262">
        <v>0.36286999752105809</v>
      </c>
      <c r="T80" s="255">
        <v>0</v>
      </c>
      <c r="U80" s="260">
        <v>0</v>
      </c>
      <c r="V80" s="257">
        <v>4815.563173780286</v>
      </c>
      <c r="W80" s="257">
        <v>134.49692945420651</v>
      </c>
      <c r="X80" s="257">
        <v>134.96091850147559</v>
      </c>
      <c r="Y80" s="257">
        <v>1768.4943117534931</v>
      </c>
      <c r="Z80" s="257">
        <v>47.532960893648657</v>
      </c>
      <c r="AA80" s="257">
        <v>61.083804537342722</v>
      </c>
      <c r="AB80" s="257">
        <v>3773.755857966205</v>
      </c>
      <c r="AC80" s="257">
        <v>23.37194598014948</v>
      </c>
      <c r="AD80" s="263">
        <v>47.083773992838942</v>
      </c>
      <c r="AE80" s="255">
        <v>0</v>
      </c>
      <c r="AF80" s="255">
        <v>0</v>
      </c>
      <c r="AG80" s="260">
        <v>0</v>
      </c>
      <c r="AH80" s="264">
        <v>36.724558435502757</v>
      </c>
      <c r="AI80" s="255"/>
      <c r="AJ80" s="255" t="s">
        <v>1477</v>
      </c>
      <c r="AK80" s="255" t="s">
        <v>1477</v>
      </c>
      <c r="AL80" s="255">
        <v>25.082000000000001</v>
      </c>
      <c r="AM80" s="265">
        <v>88.369425677147234</v>
      </c>
      <c r="AN80" s="255">
        <v>32.610878861122757</v>
      </c>
      <c r="AO80" s="255">
        <v>101.28959814487639</v>
      </c>
      <c r="AP80" s="255">
        <v>58.393639510946471</v>
      </c>
      <c r="AQ80" s="255">
        <v>72.634139999721341</v>
      </c>
      <c r="AR80" s="255">
        <v>6.2435099364456139</v>
      </c>
      <c r="AS80" s="255">
        <v>77.189720816956239</v>
      </c>
      <c r="AT80" s="255">
        <v>15.208927198979611</v>
      </c>
      <c r="AU80" s="255">
        <v>58.365955840250002</v>
      </c>
      <c r="AV80" s="255">
        <v>2.368015097599844</v>
      </c>
      <c r="AW80" s="255">
        <v>110.635412568774</v>
      </c>
      <c r="AX80" s="255">
        <v>89.774117149419283</v>
      </c>
      <c r="AY80" s="255">
        <v>259497.62554834271</v>
      </c>
      <c r="AZ80" s="255">
        <v>2667.6339218014391</v>
      </c>
      <c r="BA80" s="255">
        <v>-30.661252929609521</v>
      </c>
      <c r="BB80" s="255">
        <v>25.104036022107639</v>
      </c>
      <c r="BC80" s="255">
        <v>102085.097109422</v>
      </c>
      <c r="BD80" s="255">
        <v>4149.6491114817882</v>
      </c>
      <c r="BE80" s="255">
        <v>120.88630428998179</v>
      </c>
      <c r="BF80" s="255">
        <v>6.4148554317722422</v>
      </c>
      <c r="BG80" s="255">
        <v>60.982231486280178</v>
      </c>
      <c r="BH80" s="255">
        <v>2.7480770049572349</v>
      </c>
      <c r="BI80" s="255">
        <v>55.556587445330912</v>
      </c>
      <c r="BJ80" s="255">
        <v>2.9137544579042158</v>
      </c>
      <c r="BK80" s="255">
        <v>58.46873000573013</v>
      </c>
      <c r="BL80" s="255">
        <v>2.838212641899247</v>
      </c>
      <c r="BM80" s="255">
        <v>62.217390414987008</v>
      </c>
      <c r="BN80" s="255">
        <v>2.7180102177626759</v>
      </c>
      <c r="BO80" s="255">
        <v>64.260577064326881</v>
      </c>
      <c r="BP80" s="255">
        <v>4.7025931381826291</v>
      </c>
      <c r="BQ80" s="255">
        <v>65.09825960261945</v>
      </c>
      <c r="BR80" s="255">
        <v>3.7057868288910778</v>
      </c>
      <c r="BS80" s="255">
        <v>57.919224622497147</v>
      </c>
      <c r="BT80" s="255">
        <v>2.3596237666474118</v>
      </c>
      <c r="BU80" s="255">
        <v>59.767038101822571</v>
      </c>
      <c r="BV80" s="255">
        <v>3.2940784963925371</v>
      </c>
      <c r="BW80" s="255">
        <v>59.818859452038403</v>
      </c>
      <c r="BX80" s="255">
        <v>2.5301463495562762</v>
      </c>
      <c r="BY80" s="255">
        <v>57.184235584128373</v>
      </c>
      <c r="BZ80" s="255">
        <v>2.486451064261229</v>
      </c>
      <c r="CA80" s="255">
        <v>60.454798856372157</v>
      </c>
      <c r="CB80" s="255">
        <v>2.5964691583664692</v>
      </c>
      <c r="CC80" s="255">
        <v>61.436748874266108</v>
      </c>
      <c r="CD80" s="255">
        <v>3.0993854739316031</v>
      </c>
      <c r="CE80" s="255">
        <v>58.144506079109831</v>
      </c>
      <c r="CF80" s="255">
        <v>2.6019424440832468</v>
      </c>
      <c r="CG80" s="255">
        <v>61.763122042492611</v>
      </c>
      <c r="CH80" s="255">
        <v>2.9968207766926969</v>
      </c>
      <c r="CI80" s="255">
        <v>59.63586508738193</v>
      </c>
      <c r="CJ80" s="255">
        <v>2.3273488610777511</v>
      </c>
    </row>
    <row r="81" spans="1:88" s="266" customFormat="1" x14ac:dyDescent="0.3">
      <c r="A81" s="255" t="s">
        <v>1478</v>
      </c>
      <c r="B81" s="255" t="s">
        <v>1468</v>
      </c>
      <c r="C81" s="256">
        <v>65.295824442118814</v>
      </c>
      <c r="D81" s="257">
        <v>6.9179348140208368E-4</v>
      </c>
      <c r="E81" s="258">
        <v>64.575292217361934</v>
      </c>
      <c r="F81" s="259">
        <v>1.9107494360663291</v>
      </c>
      <c r="G81" s="255">
        <v>12.757767702295739</v>
      </c>
      <c r="H81" s="260">
        <v>94.562604905927827</v>
      </c>
      <c r="I81" s="261">
        <v>3.2599123282672489</v>
      </c>
      <c r="J81" s="261">
        <v>0.1338438549789413</v>
      </c>
      <c r="K81" s="261">
        <v>0.93555998539760121</v>
      </c>
      <c r="L81" s="262">
        <v>3.4909394754035108E-2</v>
      </c>
      <c r="M81" s="255">
        <v>2.3120923753040632</v>
      </c>
      <c r="N81" s="260">
        <v>2.8625025147490439</v>
      </c>
      <c r="O81" s="261">
        <v>39.65919579174799</v>
      </c>
      <c r="P81" s="261">
        <v>1.7143634335903251</v>
      </c>
      <c r="Q81" s="261">
        <v>0.3128815099100718</v>
      </c>
      <c r="R81" s="261">
        <v>1.166276757657448E-2</v>
      </c>
      <c r="S81" s="262">
        <v>-9.3464193932530967E-3</v>
      </c>
      <c r="T81" s="255">
        <v>0</v>
      </c>
      <c r="U81" s="260">
        <v>0</v>
      </c>
      <c r="V81" s="257">
        <v>4850.0933903206078</v>
      </c>
      <c r="W81" s="257">
        <v>54.981929464401503</v>
      </c>
      <c r="X81" s="257">
        <v>55.170154217442366</v>
      </c>
      <c r="Y81" s="257">
        <v>1751.5006422499259</v>
      </c>
      <c r="Z81" s="257">
        <v>43.269378983515878</v>
      </c>
      <c r="AA81" s="257">
        <v>57.383531300071837</v>
      </c>
      <c r="AB81" s="257">
        <v>3760.529568253075</v>
      </c>
      <c r="AC81" s="257">
        <v>20.845249813537741</v>
      </c>
      <c r="AD81" s="263">
        <v>40.877560141782297</v>
      </c>
      <c r="AE81" s="255">
        <v>0</v>
      </c>
      <c r="AF81" s="255">
        <v>0</v>
      </c>
      <c r="AG81" s="260">
        <v>0</v>
      </c>
      <c r="AH81" s="264">
        <v>36.112719927113517</v>
      </c>
      <c r="AI81" s="255"/>
      <c r="AJ81" s="255" t="s">
        <v>1479</v>
      </c>
      <c r="AK81" s="255" t="s">
        <v>1479</v>
      </c>
      <c r="AL81" s="255">
        <v>25.004999999999999</v>
      </c>
      <c r="AM81" s="265">
        <v>95.904931838908041</v>
      </c>
      <c r="AN81" s="255">
        <v>35.137667284897773</v>
      </c>
      <c r="AO81" s="255">
        <v>70.539751333377609</v>
      </c>
      <c r="AP81" s="255">
        <v>4.2211212961998257</v>
      </c>
      <c r="AQ81" s="255">
        <v>71.556095845987372</v>
      </c>
      <c r="AR81" s="255">
        <v>3.826154268266742</v>
      </c>
      <c r="AS81" s="255">
        <v>71.992859276128897</v>
      </c>
      <c r="AT81" s="255">
        <v>3.890456701329335</v>
      </c>
      <c r="AU81" s="255">
        <v>61.463011525594588</v>
      </c>
      <c r="AV81" s="255">
        <v>3.2909599531779361</v>
      </c>
      <c r="AW81" s="255">
        <v>64.575292217361934</v>
      </c>
      <c r="AX81" s="255">
        <v>3.327062254113998</v>
      </c>
      <c r="AY81" s="255">
        <v>259861.37560083589</v>
      </c>
      <c r="AZ81" s="255">
        <v>3226.7325446613968</v>
      </c>
      <c r="BA81" s="255">
        <v>-91.878843486081507</v>
      </c>
      <c r="BB81" s="255">
        <v>34.855606523734082</v>
      </c>
      <c r="BC81" s="255">
        <v>101766.50091549499</v>
      </c>
      <c r="BD81" s="255">
        <v>4885.6564473624021</v>
      </c>
      <c r="BE81" s="255">
        <v>132.4925835896012</v>
      </c>
      <c r="BF81" s="255">
        <v>6.8546653234585877</v>
      </c>
      <c r="BG81" s="255">
        <v>63.274056558242883</v>
      </c>
      <c r="BH81" s="255">
        <v>2.9974728742855161</v>
      </c>
      <c r="BI81" s="255">
        <v>61.422944437661151</v>
      </c>
      <c r="BJ81" s="255">
        <v>3.6143725391712689</v>
      </c>
      <c r="BK81" s="255">
        <v>64.834597219173304</v>
      </c>
      <c r="BL81" s="255">
        <v>4.487590718848474</v>
      </c>
      <c r="BM81" s="255">
        <v>60.675654442201832</v>
      </c>
      <c r="BN81" s="255">
        <v>3.4503267970325089</v>
      </c>
      <c r="BO81" s="255">
        <v>60.281827293267384</v>
      </c>
      <c r="BP81" s="255">
        <v>5.0172919112403811</v>
      </c>
      <c r="BQ81" s="255">
        <v>63.256121108793671</v>
      </c>
      <c r="BR81" s="255">
        <v>4.5034175248048314</v>
      </c>
      <c r="BS81" s="255">
        <v>59.075646283053487</v>
      </c>
      <c r="BT81" s="255">
        <v>3.009261765154474</v>
      </c>
      <c r="BU81" s="255">
        <v>61.394100068282043</v>
      </c>
      <c r="BV81" s="255">
        <v>4.0284739224513846</v>
      </c>
      <c r="BW81" s="255">
        <v>61.23977581823199</v>
      </c>
      <c r="BX81" s="255">
        <v>3.4378392720231279</v>
      </c>
      <c r="BY81" s="255">
        <v>59.500404180383541</v>
      </c>
      <c r="BZ81" s="255">
        <v>4.0076794354869172</v>
      </c>
      <c r="CA81" s="255">
        <v>62.695794265745363</v>
      </c>
      <c r="CB81" s="255">
        <v>3.2029823710104548</v>
      </c>
      <c r="CC81" s="255">
        <v>63.641879194574173</v>
      </c>
      <c r="CD81" s="255">
        <v>3.706164880150387</v>
      </c>
      <c r="CE81" s="255">
        <v>62.21579236006022</v>
      </c>
      <c r="CF81" s="255">
        <v>3.5340242143727592</v>
      </c>
      <c r="CG81" s="255">
        <v>61.79963239683515</v>
      </c>
      <c r="CH81" s="255">
        <v>3.8480680706278809</v>
      </c>
      <c r="CI81" s="255">
        <v>61.161919466424067</v>
      </c>
      <c r="CJ81" s="255">
        <v>3.4050457917874062</v>
      </c>
    </row>
    <row r="82" spans="1:88" s="266" customFormat="1" x14ac:dyDescent="0.3">
      <c r="A82" s="255" t="s">
        <v>1480</v>
      </c>
      <c r="B82" s="255" t="s">
        <v>1468</v>
      </c>
      <c r="C82" s="256">
        <v>40.057835164885283</v>
      </c>
      <c r="D82" s="257">
        <v>7.1324343257860186E-4</v>
      </c>
      <c r="E82" s="258">
        <v>66.279879541207308</v>
      </c>
      <c r="F82" s="259">
        <v>0.74644518942420413</v>
      </c>
      <c r="G82" s="255">
        <v>22.0123667623123</v>
      </c>
      <c r="H82" s="260">
        <v>42.141650854410251</v>
      </c>
      <c r="I82" s="261">
        <v>3.148218397199233</v>
      </c>
      <c r="J82" s="261">
        <v>0.1458327143332934</v>
      </c>
      <c r="K82" s="261">
        <v>0.91383579437616491</v>
      </c>
      <c r="L82" s="262">
        <v>3.7513814557886223E-2</v>
      </c>
      <c r="M82" s="255">
        <v>2.1902319235651189</v>
      </c>
      <c r="N82" s="260">
        <v>2.6675410285612648</v>
      </c>
      <c r="O82" s="261">
        <v>41.323416461031677</v>
      </c>
      <c r="P82" s="261">
        <v>1.7897003359958661</v>
      </c>
      <c r="Q82" s="261">
        <v>0.32553171393104441</v>
      </c>
      <c r="R82" s="261">
        <v>1.382642175553595E-2</v>
      </c>
      <c r="S82" s="262">
        <v>0.32134247991792242</v>
      </c>
      <c r="T82" s="255">
        <v>0</v>
      </c>
      <c r="U82" s="260">
        <v>0</v>
      </c>
      <c r="V82" s="257">
        <v>4739.8108018474013</v>
      </c>
      <c r="W82" s="257">
        <v>139.63742919251209</v>
      </c>
      <c r="X82" s="257">
        <v>140.03203146070331</v>
      </c>
      <c r="Y82" s="257">
        <v>1811.237180796968</v>
      </c>
      <c r="Z82" s="257">
        <v>54.582632345732577</v>
      </c>
      <c r="AA82" s="257">
        <v>66.797677050392934</v>
      </c>
      <c r="AB82" s="257">
        <v>3796.9193909880469</v>
      </c>
      <c r="AC82" s="257">
        <v>23.326500873618329</v>
      </c>
      <c r="AD82" s="263">
        <v>45.497853935669809</v>
      </c>
      <c r="AE82" s="255">
        <v>0</v>
      </c>
      <c r="AF82" s="255">
        <v>0</v>
      </c>
      <c r="AG82" s="260">
        <v>0</v>
      </c>
      <c r="AH82" s="264">
        <v>38.213280160697877</v>
      </c>
      <c r="AI82" s="255"/>
      <c r="AJ82" s="255" t="s">
        <v>1481</v>
      </c>
      <c r="AK82" s="255" t="s">
        <v>1481</v>
      </c>
      <c r="AL82" s="255">
        <v>25.036000000000001</v>
      </c>
      <c r="AM82" s="265">
        <v>97.586873510254534</v>
      </c>
      <c r="AN82" s="255">
        <v>36.92536496821895</v>
      </c>
      <c r="AO82" s="255">
        <v>74.300545516400703</v>
      </c>
      <c r="AP82" s="255">
        <v>3.9116964064918718</v>
      </c>
      <c r="AQ82" s="255">
        <v>75.007252403009261</v>
      </c>
      <c r="AR82" s="255">
        <v>3.3989863127868118</v>
      </c>
      <c r="AS82" s="255">
        <v>72.43730555474815</v>
      </c>
      <c r="AT82" s="255">
        <v>3.1300306816950769</v>
      </c>
      <c r="AU82" s="255">
        <v>61.220193149072742</v>
      </c>
      <c r="AV82" s="255">
        <v>2.787379274023174</v>
      </c>
      <c r="AW82" s="255">
        <v>66.279879541207308</v>
      </c>
      <c r="AX82" s="255">
        <v>2.8759199901494239</v>
      </c>
      <c r="AY82" s="255">
        <v>252550.83843285759</v>
      </c>
      <c r="AZ82" s="255">
        <v>3409.5476158676911</v>
      </c>
      <c r="BA82" s="255">
        <v>8.844203777817107</v>
      </c>
      <c r="BB82" s="255">
        <v>25.061907552250901</v>
      </c>
      <c r="BC82" s="255">
        <v>112881.1855476435</v>
      </c>
      <c r="BD82" s="255">
        <v>5174.0082905918107</v>
      </c>
      <c r="BE82" s="255">
        <v>127.0924277855212</v>
      </c>
      <c r="BF82" s="255">
        <v>6.3896146805929783</v>
      </c>
      <c r="BG82" s="255">
        <v>63.776685819832757</v>
      </c>
      <c r="BH82" s="255">
        <v>3.3707776128852589</v>
      </c>
      <c r="BI82" s="255">
        <v>60.993509795131573</v>
      </c>
      <c r="BJ82" s="255">
        <v>3.195431153667029</v>
      </c>
      <c r="BK82" s="255">
        <v>64.566565500593455</v>
      </c>
      <c r="BL82" s="255">
        <v>3.2568613027882578</v>
      </c>
      <c r="BM82" s="255">
        <v>64.147955372597693</v>
      </c>
      <c r="BN82" s="255">
        <v>3.529024807298093</v>
      </c>
      <c r="BO82" s="255">
        <v>60.009839832931952</v>
      </c>
      <c r="BP82" s="255">
        <v>4.8817890092232963</v>
      </c>
      <c r="BQ82" s="255">
        <v>61.604140628319051</v>
      </c>
      <c r="BR82" s="255">
        <v>3.2134509455686602</v>
      </c>
      <c r="BS82" s="255">
        <v>60.322971326407881</v>
      </c>
      <c r="BT82" s="255">
        <v>2.8438604067480449</v>
      </c>
      <c r="BU82" s="255">
        <v>63.658919674165631</v>
      </c>
      <c r="BV82" s="255">
        <v>4.3463487798648917</v>
      </c>
      <c r="BW82" s="255">
        <v>63.622690869733781</v>
      </c>
      <c r="BX82" s="255">
        <v>2.844192453053465</v>
      </c>
      <c r="BY82" s="255">
        <v>61.725784685004939</v>
      </c>
      <c r="BZ82" s="255">
        <v>3.2153490170707442</v>
      </c>
      <c r="CA82" s="255">
        <v>63.251260989876663</v>
      </c>
      <c r="CB82" s="255">
        <v>3.121212320749398</v>
      </c>
      <c r="CC82" s="255">
        <v>64.512969346760258</v>
      </c>
      <c r="CD82" s="255">
        <v>3.16237229444965</v>
      </c>
      <c r="CE82" s="255">
        <v>63.709314535806072</v>
      </c>
      <c r="CF82" s="255">
        <v>3.2547887260281261</v>
      </c>
      <c r="CG82" s="255">
        <v>64.173735550547747</v>
      </c>
      <c r="CH82" s="255">
        <v>3.8111164424488622</v>
      </c>
      <c r="CI82" s="255">
        <v>61.270161511420874</v>
      </c>
      <c r="CJ82" s="255">
        <v>2.9011020530458311</v>
      </c>
    </row>
    <row r="83" spans="1:88" s="266" customFormat="1" x14ac:dyDescent="0.3">
      <c r="A83" s="255" t="s">
        <v>1482</v>
      </c>
      <c r="B83" s="255" t="s">
        <v>1468</v>
      </c>
      <c r="C83" s="256">
        <v>1060.379095194688</v>
      </c>
      <c r="D83" s="257">
        <v>7.071822323408216E-4</v>
      </c>
      <c r="E83" s="258">
        <v>59.027916160274799</v>
      </c>
      <c r="F83" s="259">
        <v>0.71629383714766459</v>
      </c>
      <c r="G83" s="255">
        <v>0.78302189522276899</v>
      </c>
      <c r="H83" s="260">
        <v>1178.6883195122091</v>
      </c>
      <c r="I83" s="261">
        <v>3.1322285833608849</v>
      </c>
      <c r="J83" s="261">
        <v>0.1195224823794106</v>
      </c>
      <c r="K83" s="261">
        <v>0.93211712145561754</v>
      </c>
      <c r="L83" s="262">
        <v>3.7318404241405298E-2</v>
      </c>
      <c r="M83" s="255">
        <v>2.2993011363830851</v>
      </c>
      <c r="N83" s="260">
        <v>2.5790158183282021</v>
      </c>
      <c r="O83" s="261">
        <v>40.465708616555432</v>
      </c>
      <c r="P83" s="261">
        <v>1.7503872099735169</v>
      </c>
      <c r="Q83" s="261">
        <v>0.32059804178136719</v>
      </c>
      <c r="R83" s="261">
        <v>1.3738824509073121E-2</v>
      </c>
      <c r="S83" s="262">
        <v>0.27685609098463271</v>
      </c>
      <c r="T83" s="255">
        <v>0</v>
      </c>
      <c r="U83" s="260">
        <v>0</v>
      </c>
      <c r="V83" s="257">
        <v>4859.6101431192737</v>
      </c>
      <c r="W83" s="257">
        <v>44.553140265719676</v>
      </c>
      <c r="X83" s="257">
        <v>44.685537423550372</v>
      </c>
      <c r="Y83" s="257">
        <v>1796.599572248607</v>
      </c>
      <c r="Z83" s="257">
        <v>52.885105828750518</v>
      </c>
      <c r="AA83" s="257">
        <v>64.437341891556926</v>
      </c>
      <c r="AB83" s="257">
        <v>3776.6118441609142</v>
      </c>
      <c r="AC83" s="257">
        <v>22.119169663800051</v>
      </c>
      <c r="AD83" s="263">
        <v>43.292865329718033</v>
      </c>
      <c r="AE83" s="255">
        <v>0</v>
      </c>
      <c r="AF83" s="255">
        <v>0</v>
      </c>
      <c r="AG83" s="260">
        <v>0</v>
      </c>
      <c r="AH83" s="264">
        <v>36.970035030328802</v>
      </c>
      <c r="AI83" s="255"/>
      <c r="AJ83" s="255" t="s">
        <v>1483</v>
      </c>
      <c r="AK83" s="255" t="s">
        <v>1483</v>
      </c>
      <c r="AL83" s="255">
        <v>25.033999999999999</v>
      </c>
      <c r="AM83" s="265">
        <v>80.713960565997084</v>
      </c>
      <c r="AN83" s="255">
        <v>40.668995788578968</v>
      </c>
      <c r="AO83" s="255">
        <v>66.437162582949185</v>
      </c>
      <c r="AP83" s="255">
        <v>3.8488351563641752</v>
      </c>
      <c r="AQ83" s="255">
        <v>67.067992974798969</v>
      </c>
      <c r="AR83" s="255">
        <v>3.2926805136999451</v>
      </c>
      <c r="AS83" s="255">
        <v>67.335588862776945</v>
      </c>
      <c r="AT83" s="255">
        <v>3.4115563263523541</v>
      </c>
      <c r="AU83" s="255">
        <v>53.001989266157651</v>
      </c>
      <c r="AV83" s="255">
        <v>2.660875964272237</v>
      </c>
      <c r="AW83" s="255">
        <v>59.027916160274799</v>
      </c>
      <c r="AX83" s="255">
        <v>2.7594638531549638</v>
      </c>
      <c r="AY83" s="255">
        <v>259417.7474432693</v>
      </c>
      <c r="AZ83" s="255">
        <v>3367.4015184361838</v>
      </c>
      <c r="BA83" s="255">
        <v>55.674354195307593</v>
      </c>
      <c r="BB83" s="255">
        <v>27.6848551999447</v>
      </c>
      <c r="BC83" s="255">
        <v>102544.8554609875</v>
      </c>
      <c r="BD83" s="255">
        <v>5111.2287684547446</v>
      </c>
      <c r="BE83" s="255">
        <v>124.647506237752</v>
      </c>
      <c r="BF83" s="255">
        <v>6.6096030782399664</v>
      </c>
      <c r="BG83" s="255">
        <v>59.608810399304943</v>
      </c>
      <c r="BH83" s="255">
        <v>2.8836545157346558</v>
      </c>
      <c r="BI83" s="255">
        <v>57.744933661200207</v>
      </c>
      <c r="BJ83" s="255">
        <v>3.6587105210923672</v>
      </c>
      <c r="BK83" s="255">
        <v>58.133106779243143</v>
      </c>
      <c r="BL83" s="255">
        <v>3.7416775613696491</v>
      </c>
      <c r="BM83" s="255">
        <v>57.5785906286049</v>
      </c>
      <c r="BN83" s="255">
        <v>3.1679976358445829</v>
      </c>
      <c r="BO83" s="255">
        <v>49.871626008113793</v>
      </c>
      <c r="BP83" s="255">
        <v>3.213176077346978</v>
      </c>
      <c r="BQ83" s="255">
        <v>59.157884683467429</v>
      </c>
      <c r="BR83" s="255">
        <v>4.2633123837350144</v>
      </c>
      <c r="BS83" s="255">
        <v>55.467687612684031</v>
      </c>
      <c r="BT83" s="255">
        <v>3.1059645798695552</v>
      </c>
      <c r="BU83" s="255">
        <v>58.034676300853867</v>
      </c>
      <c r="BV83" s="255">
        <v>2.7137582715664519</v>
      </c>
      <c r="BW83" s="255">
        <v>59.654464998677277</v>
      </c>
      <c r="BX83" s="255">
        <v>2.8152054540709819</v>
      </c>
      <c r="BY83" s="255">
        <v>57.966027933215443</v>
      </c>
      <c r="BZ83" s="255">
        <v>3.3316563161931101</v>
      </c>
      <c r="CA83" s="255">
        <v>60.741643207991942</v>
      </c>
      <c r="CB83" s="255">
        <v>2.9847947081496731</v>
      </c>
      <c r="CC83" s="255">
        <v>59.167158083131604</v>
      </c>
      <c r="CD83" s="255">
        <v>3.1202630453871261</v>
      </c>
      <c r="CE83" s="255">
        <v>57.542049823344954</v>
      </c>
      <c r="CF83" s="255">
        <v>2.8963511143685379</v>
      </c>
      <c r="CG83" s="255">
        <v>57.729608949869693</v>
      </c>
      <c r="CH83" s="255">
        <v>2.9371745022957811</v>
      </c>
      <c r="CI83" s="255">
        <v>56.577832429235528</v>
      </c>
      <c r="CJ83" s="255">
        <v>2.563685018554037</v>
      </c>
    </row>
    <row r="84" spans="1:88" s="266" customFormat="1" x14ac:dyDescent="0.3">
      <c r="A84" s="255" t="s">
        <v>1484</v>
      </c>
      <c r="B84" s="255" t="s">
        <v>1468</v>
      </c>
      <c r="C84" s="256">
        <v>-84.234383746281637</v>
      </c>
      <c r="D84" s="257">
        <v>7.0280112692658445E-4</v>
      </c>
      <c r="E84" s="258">
        <v>63.074585482864293</v>
      </c>
      <c r="F84" s="259">
        <v>2.0291930035731109</v>
      </c>
      <c r="G84" s="255">
        <v>-10.09451382383962</v>
      </c>
      <c r="H84" s="260">
        <v>118.3381316233318</v>
      </c>
      <c r="I84" s="261">
        <v>3.166506875767809</v>
      </c>
      <c r="J84" s="261">
        <v>0.123808691183033</v>
      </c>
      <c r="K84" s="261">
        <v>0.89964098002019688</v>
      </c>
      <c r="L84" s="262">
        <v>3.1573556711977938E-2</v>
      </c>
      <c r="M84" s="255">
        <v>2.1642258564439358</v>
      </c>
      <c r="N84" s="260">
        <v>1.9041717712284001</v>
      </c>
      <c r="O84" s="261">
        <v>39.66962592478734</v>
      </c>
      <c r="P84" s="261">
        <v>1.7887172071754349</v>
      </c>
      <c r="Q84" s="261">
        <v>0.3204061204505978</v>
      </c>
      <c r="R84" s="261">
        <v>1.3298647971840719E-2</v>
      </c>
      <c r="S84" s="262">
        <v>0.32420417841521332</v>
      </c>
      <c r="T84" s="255">
        <v>0</v>
      </c>
      <c r="U84" s="260">
        <v>0</v>
      </c>
      <c r="V84" s="257">
        <v>4789.8072971734446</v>
      </c>
      <c r="W84" s="257">
        <v>96.450924866973097</v>
      </c>
      <c r="X84" s="257">
        <v>96.824419479675171</v>
      </c>
      <c r="Y84" s="257">
        <v>1786.782585874487</v>
      </c>
      <c r="Z84" s="257">
        <v>52.227070019673469</v>
      </c>
      <c r="AA84" s="257">
        <v>64.678532089310949</v>
      </c>
      <c r="AB84" s="257">
        <v>3760.5066344637398</v>
      </c>
      <c r="AC84" s="257">
        <v>24.228783749526031</v>
      </c>
      <c r="AD84" s="263">
        <v>42.83624464086548</v>
      </c>
      <c r="AE84" s="255">
        <v>0</v>
      </c>
      <c r="AF84" s="255">
        <v>0</v>
      </c>
      <c r="AG84" s="260">
        <v>0</v>
      </c>
      <c r="AH84" s="264">
        <v>37.3038511784994</v>
      </c>
      <c r="AI84" s="255"/>
      <c r="AJ84" s="255" t="s">
        <v>1485</v>
      </c>
      <c r="AK84" s="255" t="s">
        <v>1485</v>
      </c>
      <c r="AL84" s="255">
        <v>25.026</v>
      </c>
      <c r="AM84" s="265">
        <v>41.893893376665268</v>
      </c>
      <c r="AN84" s="255">
        <v>40.024863839077092</v>
      </c>
      <c r="AO84" s="255">
        <v>70.535521203662768</v>
      </c>
      <c r="AP84" s="255">
        <v>4.4638349780007278</v>
      </c>
      <c r="AQ84" s="255">
        <v>68.78329026249834</v>
      </c>
      <c r="AR84" s="255">
        <v>3.8784648845504872</v>
      </c>
      <c r="AS84" s="255">
        <v>68.526626706302295</v>
      </c>
      <c r="AT84" s="255">
        <v>3.8296933792018888</v>
      </c>
      <c r="AU84" s="255">
        <v>58.664245699552147</v>
      </c>
      <c r="AV84" s="255">
        <v>3.446654598607735</v>
      </c>
      <c r="AW84" s="255">
        <v>63.074585482864293</v>
      </c>
      <c r="AX84" s="255">
        <v>3.476385495120847</v>
      </c>
      <c r="AY84" s="255">
        <v>259219.61917306119</v>
      </c>
      <c r="AZ84" s="255">
        <v>2898.8458062313789</v>
      </c>
      <c r="BA84" s="255">
        <v>206.188446049562</v>
      </c>
      <c r="BB84" s="255">
        <v>39.680406418131973</v>
      </c>
      <c r="BC84" s="255">
        <v>102835.1337394838</v>
      </c>
      <c r="BD84" s="255">
        <v>4390.5116156436789</v>
      </c>
      <c r="BE84" s="255">
        <v>122.8306482396564</v>
      </c>
      <c r="BF84" s="255">
        <v>7.4710225021777292</v>
      </c>
      <c r="BG84" s="255">
        <v>63.22670501534116</v>
      </c>
      <c r="BH84" s="255">
        <v>3.2945196597251929</v>
      </c>
      <c r="BI84" s="255">
        <v>55.718675616063052</v>
      </c>
      <c r="BJ84" s="255">
        <v>3.8548855342253372</v>
      </c>
      <c r="BK84" s="255">
        <v>66.536181312476998</v>
      </c>
      <c r="BL84" s="255">
        <v>4.0357359550186143</v>
      </c>
      <c r="BM84" s="255">
        <v>57.433204320917092</v>
      </c>
      <c r="BN84" s="255">
        <v>3.397664699607637</v>
      </c>
      <c r="BO84" s="255">
        <v>50.689351004679139</v>
      </c>
      <c r="BP84" s="255">
        <v>4.4019375479882834</v>
      </c>
      <c r="BQ84" s="255">
        <v>54.734647216493023</v>
      </c>
      <c r="BR84" s="255">
        <v>3.958544760504846</v>
      </c>
      <c r="BS84" s="255">
        <v>57.203801206646993</v>
      </c>
      <c r="BT84" s="255">
        <v>2.9928695639796881</v>
      </c>
      <c r="BU84" s="255">
        <v>58.560749600863957</v>
      </c>
      <c r="BV84" s="255">
        <v>3.7343037852248742</v>
      </c>
      <c r="BW84" s="255">
        <v>59.414862860010388</v>
      </c>
      <c r="BX84" s="255">
        <v>3.226224330168364</v>
      </c>
      <c r="BY84" s="255">
        <v>55.677515643775862</v>
      </c>
      <c r="BZ84" s="255">
        <v>4.2615801530175954</v>
      </c>
      <c r="CA84" s="255">
        <v>63.726431527012103</v>
      </c>
      <c r="CB84" s="255">
        <v>3.5507841030541281</v>
      </c>
      <c r="CC84" s="255">
        <v>61.210350733978068</v>
      </c>
      <c r="CD84" s="255">
        <v>3.266393215564138</v>
      </c>
      <c r="CE84" s="255">
        <v>59.459554610487572</v>
      </c>
      <c r="CF84" s="255">
        <v>3.0794379027260268</v>
      </c>
      <c r="CG84" s="255">
        <v>58.873539374149303</v>
      </c>
      <c r="CH84" s="255">
        <v>3.639969657645115</v>
      </c>
      <c r="CI84" s="255">
        <v>58.032003412375879</v>
      </c>
      <c r="CJ84" s="255">
        <v>2.7728850296551779</v>
      </c>
    </row>
    <row r="85" spans="1:88" s="266" customFormat="1" x14ac:dyDescent="0.3">
      <c r="A85" s="255" t="s">
        <v>1486</v>
      </c>
      <c r="B85" s="255" t="s">
        <v>1468</v>
      </c>
      <c r="C85" s="256">
        <v>81.331092496143128</v>
      </c>
      <c r="D85" s="257">
        <v>7.1247704663756077E-4</v>
      </c>
      <c r="E85" s="258">
        <v>61.68565097141142</v>
      </c>
      <c r="F85" s="259">
        <v>0.7533787597562801</v>
      </c>
      <c r="G85" s="255">
        <v>10.355360891939711</v>
      </c>
      <c r="H85" s="260">
        <v>82.561688302978411</v>
      </c>
      <c r="I85" s="261">
        <v>3.1067142466109989</v>
      </c>
      <c r="J85" s="261">
        <v>0.10855527292323069</v>
      </c>
      <c r="K85" s="261">
        <v>0.88979937445036705</v>
      </c>
      <c r="L85" s="262">
        <v>3.1591207644615447E-2</v>
      </c>
      <c r="M85" s="255">
        <v>2.1635958588929749</v>
      </c>
      <c r="N85" s="260">
        <v>2.0140407748059981</v>
      </c>
      <c r="O85" s="261">
        <v>39.615232481105309</v>
      </c>
      <c r="P85" s="261">
        <v>1.774394186577346</v>
      </c>
      <c r="Q85" s="261">
        <v>0.32644353197522941</v>
      </c>
      <c r="R85" s="261">
        <v>1.131548182202829E-2</v>
      </c>
      <c r="S85" s="262">
        <v>0.14348884526363531</v>
      </c>
      <c r="T85" s="255">
        <v>0</v>
      </c>
      <c r="U85" s="260">
        <v>0</v>
      </c>
      <c r="V85" s="257">
        <v>4840.2704511194861</v>
      </c>
      <c r="W85" s="257">
        <v>43.722031001579921</v>
      </c>
      <c r="X85" s="257">
        <v>43.887448440348471</v>
      </c>
      <c r="Y85" s="257">
        <v>1818.395289872667</v>
      </c>
      <c r="Z85" s="257">
        <v>38.855088662043613</v>
      </c>
      <c r="AA85" s="257">
        <v>54.893107835065749</v>
      </c>
      <c r="AB85" s="257">
        <v>3754.0431964364202</v>
      </c>
      <c r="AC85" s="257">
        <v>24.98625790920541</v>
      </c>
      <c r="AD85" s="263">
        <v>44.820115016396599</v>
      </c>
      <c r="AE85" s="255">
        <v>0</v>
      </c>
      <c r="AF85" s="255">
        <v>0</v>
      </c>
      <c r="AG85" s="260">
        <v>0</v>
      </c>
      <c r="AH85" s="264">
        <v>37.568051377213799</v>
      </c>
      <c r="AI85" s="255"/>
      <c r="AJ85" s="255" t="s">
        <v>1487</v>
      </c>
      <c r="AK85" s="255" t="s">
        <v>1487</v>
      </c>
      <c r="AL85" s="255">
        <v>25.045999999999999</v>
      </c>
      <c r="AM85" s="265">
        <v>98.55593137763546</v>
      </c>
      <c r="AN85" s="255">
        <v>38.436653284208163</v>
      </c>
      <c r="AO85" s="255">
        <v>71.438577138375223</v>
      </c>
      <c r="AP85" s="255">
        <v>4.0045535813400983</v>
      </c>
      <c r="AQ85" s="255">
        <v>69.199579074941397</v>
      </c>
      <c r="AR85" s="255">
        <v>3.4940092807971599</v>
      </c>
      <c r="AS85" s="255">
        <v>68.911013567621538</v>
      </c>
      <c r="AT85" s="255">
        <v>3.1284371723378448</v>
      </c>
      <c r="AU85" s="255">
        <v>59.078487960370452</v>
      </c>
      <c r="AV85" s="255">
        <v>2.8180144724986138</v>
      </c>
      <c r="AW85" s="255">
        <v>61.68565097141142</v>
      </c>
      <c r="AX85" s="255">
        <v>2.8647128722047248</v>
      </c>
      <c r="AY85" s="255">
        <v>259089.37760998291</v>
      </c>
      <c r="AZ85" s="255">
        <v>3191.9087131423348</v>
      </c>
      <c r="BA85" s="255">
        <v>294.34725249375248</v>
      </c>
      <c r="BB85" s="255">
        <v>39.8714673979662</v>
      </c>
      <c r="BC85" s="255">
        <v>102963.09899034481</v>
      </c>
      <c r="BD85" s="255">
        <v>4841.8184897951287</v>
      </c>
      <c r="BE85" s="255">
        <v>134.55623070903471</v>
      </c>
      <c r="BF85" s="255">
        <v>6.8762796155056467</v>
      </c>
      <c r="BG85" s="255">
        <v>62.682139383257223</v>
      </c>
      <c r="BH85" s="255">
        <v>2.8409761480198261</v>
      </c>
      <c r="BI85" s="255">
        <v>60.26672994343842</v>
      </c>
      <c r="BJ85" s="255">
        <v>3.1333847967838881</v>
      </c>
      <c r="BK85" s="255">
        <v>66.052617056360177</v>
      </c>
      <c r="BL85" s="255">
        <v>3.984738770546473</v>
      </c>
      <c r="BM85" s="255">
        <v>60.542708407611833</v>
      </c>
      <c r="BN85" s="255">
        <v>3.5642538076153052</v>
      </c>
      <c r="BO85" s="255">
        <v>61.617342767359368</v>
      </c>
      <c r="BP85" s="255">
        <v>6.3664071372625743</v>
      </c>
      <c r="BQ85" s="255">
        <v>66.813041005112751</v>
      </c>
      <c r="BR85" s="255">
        <v>4.1193652756789438</v>
      </c>
      <c r="BS85" s="255">
        <v>55.842430384428681</v>
      </c>
      <c r="BT85" s="255">
        <v>2.759855202359331</v>
      </c>
      <c r="BU85" s="255">
        <v>59.730616632359983</v>
      </c>
      <c r="BV85" s="255">
        <v>3.6345168368659322</v>
      </c>
      <c r="BW85" s="255">
        <v>60.153736742846839</v>
      </c>
      <c r="BX85" s="255">
        <v>2.8789672126440999</v>
      </c>
      <c r="BY85" s="255">
        <v>57.964260400896713</v>
      </c>
      <c r="BZ85" s="255">
        <v>3.213521807923942</v>
      </c>
      <c r="CA85" s="255">
        <v>61.412169531089248</v>
      </c>
      <c r="CB85" s="255">
        <v>2.6590702253613689</v>
      </c>
      <c r="CC85" s="255">
        <v>63.710637591921092</v>
      </c>
      <c r="CD85" s="255">
        <v>3.277187250134272</v>
      </c>
      <c r="CE85" s="255">
        <v>60.259280446948381</v>
      </c>
      <c r="CF85" s="255">
        <v>2.8406941723743282</v>
      </c>
      <c r="CG85" s="255">
        <v>59.087584387996422</v>
      </c>
      <c r="CH85" s="255">
        <v>3.686961010413405</v>
      </c>
      <c r="CI85" s="255">
        <v>58.095332546664238</v>
      </c>
      <c r="CJ85" s="255">
        <v>2.9686641798015581</v>
      </c>
    </row>
    <row r="86" spans="1:88" x14ac:dyDescent="0.3">
      <c r="A86" s="77" t="s">
        <v>1488</v>
      </c>
      <c r="B86" s="77" t="s">
        <v>1489</v>
      </c>
      <c r="C86" s="78">
        <v>-0.33369788708668952</v>
      </c>
      <c r="D86" s="79">
        <v>0.69554389101624037</v>
      </c>
      <c r="E86" s="80">
        <v>5117.5534501111333</v>
      </c>
      <c r="F86" s="81">
        <v>17.807558872764002</v>
      </c>
      <c r="G86" s="77">
        <v>-4839.6515143249317</v>
      </c>
      <c r="H86" s="82">
        <v>636.62220639252848</v>
      </c>
      <c r="I86" s="162">
        <v>3.0478441165710861</v>
      </c>
      <c r="J86" s="162">
        <v>7.4015439719373952E-2</v>
      </c>
      <c r="K86" s="162">
        <v>0.1114593702004701</v>
      </c>
      <c r="L86" s="163">
        <v>3.9062936615984331E-4</v>
      </c>
      <c r="M86" s="77">
        <v>2.196348287772329</v>
      </c>
      <c r="N86" s="82">
        <v>7.38319056455988E-2</v>
      </c>
      <c r="O86" s="162">
        <v>5.042781319742156</v>
      </c>
      <c r="P86" s="162">
        <v>0.18749177729059871</v>
      </c>
      <c r="Q86" s="162">
        <v>0.32810650038728417</v>
      </c>
      <c r="R86" s="162">
        <v>8.0156167282310533E-3</v>
      </c>
      <c r="S86" s="163">
        <v>0.55659815155739656</v>
      </c>
      <c r="T86" s="77">
        <v>0</v>
      </c>
      <c r="U86" s="82">
        <v>0</v>
      </c>
      <c r="V86" s="166">
        <v>1822.458631420471</v>
      </c>
      <c r="W86" s="79">
        <v>3.03650713595004</v>
      </c>
      <c r="X86" s="79">
        <v>6.3614224430412278</v>
      </c>
      <c r="Y86" s="79">
        <v>1829.1939289448189</v>
      </c>
      <c r="Z86" s="79">
        <v>1.3763275707189631</v>
      </c>
      <c r="AA86" s="79">
        <v>38.877501243412517</v>
      </c>
      <c r="AB86" s="79">
        <v>1826.5059086907379</v>
      </c>
      <c r="AC86" s="79">
        <v>1.6233859174620411</v>
      </c>
      <c r="AD86" s="160">
        <v>31.482202681432671</v>
      </c>
      <c r="AE86" s="77">
        <v>0</v>
      </c>
      <c r="AF86" s="77">
        <v>0</v>
      </c>
      <c r="AG86" s="82">
        <v>0</v>
      </c>
      <c r="AH86" s="83">
        <v>100.3695720390152</v>
      </c>
      <c r="AI86" s="77"/>
      <c r="AJ86" s="77" t="s">
        <v>1490</v>
      </c>
      <c r="AK86" s="77" t="s">
        <v>1490</v>
      </c>
      <c r="AL86" s="77">
        <v>25.280999999999999</v>
      </c>
      <c r="AM86" s="101">
        <v>4.1418048506628384</v>
      </c>
      <c r="AN86" s="77">
        <v>2.0883769226942439</v>
      </c>
      <c r="AO86" s="77">
        <v>5781.0990398003032</v>
      </c>
      <c r="AP86" s="77">
        <v>40.576318066512712</v>
      </c>
      <c r="AQ86" s="77">
        <v>708.50066425801401</v>
      </c>
      <c r="AR86" s="77">
        <v>5.114357784721558</v>
      </c>
      <c r="AS86" s="77">
        <v>5829.4824504738044</v>
      </c>
      <c r="AT86" s="77">
        <v>37.302683971578617</v>
      </c>
      <c r="AU86" s="77">
        <v>43431.781761218823</v>
      </c>
      <c r="AV86" s="77">
        <v>282.15836456323677</v>
      </c>
      <c r="AW86" s="77">
        <v>5117.5534501111333</v>
      </c>
      <c r="AX86" s="77">
        <v>31.130821980637108</v>
      </c>
      <c r="AY86" s="77">
        <v>4399.1852718000646</v>
      </c>
      <c r="AZ86" s="77">
        <v>205.79979180190281</v>
      </c>
      <c r="BA86" s="77">
        <v>8895.9160402704947</v>
      </c>
      <c r="BB86" s="77">
        <v>141.79818429831909</v>
      </c>
      <c r="BC86" s="77">
        <v>6335.6291890728016</v>
      </c>
      <c r="BD86" s="77">
        <v>102.20525374812929</v>
      </c>
      <c r="BE86" s="90">
        <v>85.975376712628488</v>
      </c>
      <c r="BF86" s="77">
        <v>1.502207627332973</v>
      </c>
      <c r="BG86" s="77">
        <v>28574.13807015543</v>
      </c>
      <c r="BH86" s="77">
        <v>205.0109669930622</v>
      </c>
      <c r="BI86" s="77">
        <v>107603.7448905395</v>
      </c>
      <c r="BJ86" s="77">
        <v>727.70734740181342</v>
      </c>
      <c r="BK86" s="77">
        <v>222162.92769427341</v>
      </c>
      <c r="BL86" s="77">
        <v>1273.153697030951</v>
      </c>
      <c r="BM86" s="77">
        <v>25766.504907449889</v>
      </c>
      <c r="BN86" s="77">
        <v>207.20828619813651</v>
      </c>
      <c r="BO86" s="77">
        <v>96588.093147080057</v>
      </c>
      <c r="BP86" s="77">
        <v>751.01594826284747</v>
      </c>
      <c r="BQ86" s="77">
        <v>16877.156661054221</v>
      </c>
      <c r="BR86" s="77">
        <v>169.3521918351079</v>
      </c>
      <c r="BS86" s="77">
        <v>169.0424051353063</v>
      </c>
      <c r="BT86" s="77">
        <v>1.9555636315116831</v>
      </c>
      <c r="BU86" s="77">
        <v>13264.993231930221</v>
      </c>
      <c r="BV86" s="77">
        <v>173.28032519286239</v>
      </c>
      <c r="BW86" s="77">
        <v>1460.366879761465</v>
      </c>
      <c r="BX86" s="77">
        <v>23.249342182931152</v>
      </c>
      <c r="BY86" s="77">
        <v>6921.5421959778123</v>
      </c>
      <c r="BZ86" s="77">
        <v>113.2102551171815</v>
      </c>
      <c r="CA86" s="77">
        <v>832.36333348848586</v>
      </c>
      <c r="CB86" s="77">
        <v>9.404509248236776</v>
      </c>
      <c r="CC86" s="77">
        <v>1400.666685038819</v>
      </c>
      <c r="CD86" s="77">
        <v>14.641448989313639</v>
      </c>
      <c r="CE86" s="77">
        <v>91.336617835361508</v>
      </c>
      <c r="CF86" s="77">
        <v>0.75914476744099535</v>
      </c>
      <c r="CG86" s="77">
        <v>300.16190046150052</v>
      </c>
      <c r="CH86" s="77">
        <v>2.9112123964943768</v>
      </c>
      <c r="CI86" s="77">
        <v>27.630141901536049</v>
      </c>
      <c r="CJ86" s="77">
        <v>0.29287409864888841</v>
      </c>
    </row>
    <row r="87" spans="1:88" x14ac:dyDescent="0.3">
      <c r="A87" s="77" t="s">
        <v>1491</v>
      </c>
      <c r="B87" s="77" t="s">
        <v>1489</v>
      </c>
      <c r="C87" s="78">
        <v>0.23395837611959089</v>
      </c>
      <c r="D87" s="79">
        <v>0.63360589469646145</v>
      </c>
      <c r="E87" s="80">
        <v>4682.2247392605223</v>
      </c>
      <c r="F87" s="81">
        <v>18.848218259147469</v>
      </c>
      <c r="G87" s="77">
        <v>6904.0491252111051</v>
      </c>
      <c r="H87" s="82">
        <v>177.65487298562141</v>
      </c>
      <c r="I87" s="162">
        <v>3.0833180259948252</v>
      </c>
      <c r="J87" s="162">
        <v>7.6017413354895688E-2</v>
      </c>
      <c r="K87" s="162">
        <v>0.1113056084412206</v>
      </c>
      <c r="L87" s="163">
        <v>3.9351623155173021E-4</v>
      </c>
      <c r="M87" s="77">
        <v>2.3720486465982451</v>
      </c>
      <c r="N87" s="82">
        <v>0.12502949786537801</v>
      </c>
      <c r="O87" s="162">
        <v>4.9782666680095362</v>
      </c>
      <c r="P87" s="162">
        <v>0.18559628046628221</v>
      </c>
      <c r="Q87" s="162">
        <v>0.32433565039349133</v>
      </c>
      <c r="R87" s="162">
        <v>7.9733141482343818E-3</v>
      </c>
      <c r="S87" s="163">
        <v>0.53047731168625267</v>
      </c>
      <c r="T87" s="77">
        <v>0</v>
      </c>
      <c r="U87" s="82">
        <v>0</v>
      </c>
      <c r="V87" s="166">
        <v>1819.9489795991419</v>
      </c>
      <c r="W87" s="79">
        <v>3.1471661118336232</v>
      </c>
      <c r="X87" s="79">
        <v>6.4075212762177669</v>
      </c>
      <c r="Y87" s="79">
        <v>1810.8624757803229</v>
      </c>
      <c r="Z87" s="79">
        <v>1.7901012205736071</v>
      </c>
      <c r="AA87" s="79">
        <v>38.824882283883902</v>
      </c>
      <c r="AB87" s="79">
        <v>1815.5957858939501</v>
      </c>
      <c r="AC87" s="79">
        <v>1.9102713167983789</v>
      </c>
      <c r="AD87" s="160">
        <v>31.503961245114141</v>
      </c>
      <c r="AE87" s="77">
        <v>0</v>
      </c>
      <c r="AF87" s="77">
        <v>0</v>
      </c>
      <c r="AG87" s="82">
        <v>0</v>
      </c>
      <c r="AH87" s="83">
        <v>99.500727552218478</v>
      </c>
      <c r="AI87" s="77"/>
      <c r="AJ87" s="77" t="s">
        <v>1492</v>
      </c>
      <c r="AK87" s="77" t="s">
        <v>1492</v>
      </c>
      <c r="AL87" s="77">
        <v>25.009</v>
      </c>
      <c r="AM87" s="101">
        <v>4.8292776918707752</v>
      </c>
      <c r="AN87" s="77">
        <v>1.973301244917526</v>
      </c>
      <c r="AO87" s="77">
        <v>5233.2052949469089</v>
      </c>
      <c r="AP87" s="77">
        <v>46.109701005712239</v>
      </c>
      <c r="AQ87" s="77">
        <v>640.8334393812321</v>
      </c>
      <c r="AR87" s="77">
        <v>5.8202815426536754</v>
      </c>
      <c r="AS87" s="77">
        <v>5699.6718751545213</v>
      </c>
      <c r="AT87" s="77">
        <v>54.37586246275059</v>
      </c>
      <c r="AU87" s="77">
        <v>42734.128970930367</v>
      </c>
      <c r="AV87" s="77">
        <v>369.81501655994663</v>
      </c>
      <c r="AW87" s="77">
        <v>4682.2247392605223</v>
      </c>
      <c r="AX87" s="77">
        <v>33.778424042789858</v>
      </c>
      <c r="AY87" s="77">
        <v>4183.6586866512889</v>
      </c>
      <c r="AZ87" s="77">
        <v>269.67777870022837</v>
      </c>
      <c r="BA87" s="77">
        <v>9018.1433080754323</v>
      </c>
      <c r="BB87" s="77">
        <v>144.41828675327901</v>
      </c>
      <c r="BC87" s="77">
        <v>6068.720604500948</v>
      </c>
      <c r="BD87" s="77">
        <v>83.808709919352253</v>
      </c>
      <c r="BE87" s="90">
        <v>84.025861100141157</v>
      </c>
      <c r="BF87" s="77">
        <v>1.418820359274952</v>
      </c>
      <c r="BG87" s="77">
        <v>25666.590383003029</v>
      </c>
      <c r="BH87" s="77">
        <v>193.01955312043879</v>
      </c>
      <c r="BI87" s="77">
        <v>109781.2353891313</v>
      </c>
      <c r="BJ87" s="77">
        <v>862.02725434358808</v>
      </c>
      <c r="BK87" s="77">
        <v>227232.61006026869</v>
      </c>
      <c r="BL87" s="77">
        <v>1368.9082729624961</v>
      </c>
      <c r="BM87" s="77">
        <v>25930.712143259931</v>
      </c>
      <c r="BN87" s="77">
        <v>254.77318979330141</v>
      </c>
      <c r="BO87" s="77">
        <v>95754.807516231027</v>
      </c>
      <c r="BP87" s="77">
        <v>1030.067408735059</v>
      </c>
      <c r="BQ87" s="77">
        <v>16458.924640677611</v>
      </c>
      <c r="BR87" s="77">
        <v>153.92680518789729</v>
      </c>
      <c r="BS87" s="77">
        <v>161.170819812144</v>
      </c>
      <c r="BT87" s="77">
        <v>1.520414231120961</v>
      </c>
      <c r="BU87" s="77">
        <v>12519.155835072421</v>
      </c>
      <c r="BV87" s="77">
        <v>189.67934715349989</v>
      </c>
      <c r="BW87" s="77">
        <v>1383.051921052318</v>
      </c>
      <c r="BX87" s="77">
        <v>27.209355423022089</v>
      </c>
      <c r="BY87" s="77">
        <v>6507.7693996995522</v>
      </c>
      <c r="BZ87" s="77">
        <v>98.36991796526911</v>
      </c>
      <c r="CA87" s="77">
        <v>757.46721450565371</v>
      </c>
      <c r="CB87" s="77">
        <v>10.72006445304096</v>
      </c>
      <c r="CC87" s="77">
        <v>1248.1044331593421</v>
      </c>
      <c r="CD87" s="77">
        <v>14.395860333503361</v>
      </c>
      <c r="CE87" s="77">
        <v>79.608586586777818</v>
      </c>
      <c r="CF87" s="77">
        <v>0.76721900180737646</v>
      </c>
      <c r="CG87" s="77">
        <v>266.73418767146433</v>
      </c>
      <c r="CH87" s="77">
        <v>2.3014414736950441</v>
      </c>
      <c r="CI87" s="77">
        <v>24.11737358523682</v>
      </c>
      <c r="CJ87" s="77">
        <v>0.26505622690857178</v>
      </c>
    </row>
    <row r="88" spans="1:88" x14ac:dyDescent="0.3">
      <c r="A88" s="77" t="s">
        <v>1493</v>
      </c>
      <c r="B88" s="77" t="s">
        <v>1489</v>
      </c>
      <c r="C88" s="78">
        <v>8.9560066167307231E-2</v>
      </c>
      <c r="D88" s="79">
        <v>0.6534863583008893</v>
      </c>
      <c r="E88" s="80">
        <v>4802.8608781018393</v>
      </c>
      <c r="F88" s="81">
        <v>17.946827781129791</v>
      </c>
      <c r="G88" s="77">
        <v>18029.345914925048</v>
      </c>
      <c r="H88" s="82">
        <v>45.558421383300121</v>
      </c>
      <c r="I88" s="162">
        <v>3.0427318889178872</v>
      </c>
      <c r="J88" s="162">
        <v>7.4662310408840638E-2</v>
      </c>
      <c r="K88" s="162">
        <v>0.1114885093609433</v>
      </c>
      <c r="L88" s="163">
        <v>4.1374121800456131E-4</v>
      </c>
      <c r="M88" s="77">
        <v>2.2964988128387169</v>
      </c>
      <c r="N88" s="82">
        <v>5.0031720836974179E-2</v>
      </c>
      <c r="O88" s="162">
        <v>5.05244382192837</v>
      </c>
      <c r="P88" s="162">
        <v>0.188586051121825</v>
      </c>
      <c r="Q88" s="162">
        <v>0.32867515877618331</v>
      </c>
      <c r="R88" s="162">
        <v>8.0984606073242326E-3</v>
      </c>
      <c r="S88" s="163">
        <v>0.58079163496378383</v>
      </c>
      <c r="T88" s="77">
        <v>0</v>
      </c>
      <c r="U88" s="82">
        <v>0</v>
      </c>
      <c r="V88" s="166">
        <v>1822.894354250903</v>
      </c>
      <c r="W88" s="79">
        <v>3.7516026546994352</v>
      </c>
      <c r="X88" s="79">
        <v>6.723455609371463</v>
      </c>
      <c r="Y88" s="79">
        <v>1831.9430369679319</v>
      </c>
      <c r="Z88" s="79">
        <v>2.7641960829239198</v>
      </c>
      <c r="AA88" s="79">
        <v>39.270911396497937</v>
      </c>
      <c r="AB88" s="79">
        <v>1828.1014507251091</v>
      </c>
      <c r="AC88" s="79">
        <v>2.2230971122204468</v>
      </c>
      <c r="AD88" s="160">
        <v>31.55551550461815</v>
      </c>
      <c r="AE88" s="77">
        <v>0</v>
      </c>
      <c r="AF88" s="77">
        <v>0</v>
      </c>
      <c r="AG88" s="82">
        <v>0</v>
      </c>
      <c r="AH88" s="83">
        <v>100.4963909562794</v>
      </c>
      <c r="AI88" s="77"/>
      <c r="AJ88" s="77" t="s">
        <v>1494</v>
      </c>
      <c r="AK88" s="77" t="s">
        <v>1494</v>
      </c>
      <c r="AL88" s="77">
        <v>25.05</v>
      </c>
      <c r="AM88" s="101">
        <v>4.2853800056375313</v>
      </c>
      <c r="AN88" s="77">
        <v>2.1274466695435752</v>
      </c>
      <c r="AO88" s="77">
        <v>5441.6570690707204</v>
      </c>
      <c r="AP88" s="77">
        <v>37.295761408257768</v>
      </c>
      <c r="AQ88" s="77">
        <v>667.28634756560461</v>
      </c>
      <c r="AR88" s="77">
        <v>4.9041732470909638</v>
      </c>
      <c r="AS88" s="77">
        <v>5737.1514828574864</v>
      </c>
      <c r="AT88" s="77">
        <v>42.020004850100371</v>
      </c>
      <c r="AU88" s="77">
        <v>42449.588529832043</v>
      </c>
      <c r="AV88" s="77">
        <v>266.84874302029999</v>
      </c>
      <c r="AW88" s="77">
        <v>4802.8608781018393</v>
      </c>
      <c r="AX88" s="77">
        <v>27.695158790087341</v>
      </c>
      <c r="AY88" s="77">
        <v>4031.8341588017229</v>
      </c>
      <c r="AZ88" s="77">
        <v>192.10817098180081</v>
      </c>
      <c r="BA88" s="77">
        <v>9185.9308917449889</v>
      </c>
      <c r="BB88" s="77">
        <v>157.52928583603969</v>
      </c>
      <c r="BC88" s="77">
        <v>6361.7916727118773</v>
      </c>
      <c r="BD88" s="77">
        <v>86.613288107906172</v>
      </c>
      <c r="BE88" s="90">
        <v>154.80503069861459</v>
      </c>
      <c r="BF88" s="77">
        <v>15.29480446817683</v>
      </c>
      <c r="BG88" s="77">
        <v>26641.614443620329</v>
      </c>
      <c r="BH88" s="77">
        <v>260.76888666215768</v>
      </c>
      <c r="BI88" s="77">
        <v>109841.9799686029</v>
      </c>
      <c r="BJ88" s="77">
        <v>802.10996091228651</v>
      </c>
      <c r="BK88" s="77">
        <v>224246.0051649847</v>
      </c>
      <c r="BL88" s="77">
        <v>1396.519877735733</v>
      </c>
      <c r="BM88" s="77">
        <v>25965.326931505231</v>
      </c>
      <c r="BN88" s="77">
        <v>222.84660377558279</v>
      </c>
      <c r="BO88" s="77">
        <v>97566.853993892029</v>
      </c>
      <c r="BP88" s="77">
        <v>1038.189145676356</v>
      </c>
      <c r="BQ88" s="77">
        <v>16568.085754031141</v>
      </c>
      <c r="BR88" s="77">
        <v>169.17185119117519</v>
      </c>
      <c r="BS88" s="77">
        <v>164.20540524156101</v>
      </c>
      <c r="BT88" s="77">
        <v>1.534574710885201</v>
      </c>
      <c r="BU88" s="77">
        <v>12579.23177756501</v>
      </c>
      <c r="BV88" s="77">
        <v>210.59153808918839</v>
      </c>
      <c r="BW88" s="77">
        <v>1419.94772034269</v>
      </c>
      <c r="BX88" s="77">
        <v>29.334669149913559</v>
      </c>
      <c r="BY88" s="77">
        <v>6655.2327035307417</v>
      </c>
      <c r="BZ88" s="77">
        <v>117.9914558595073</v>
      </c>
      <c r="CA88" s="77">
        <v>794.00191735769556</v>
      </c>
      <c r="CB88" s="77">
        <v>11.407143556742771</v>
      </c>
      <c r="CC88" s="77">
        <v>1299.6489007276509</v>
      </c>
      <c r="CD88" s="77">
        <v>14.14728214292599</v>
      </c>
      <c r="CE88" s="77">
        <v>83.751628990438391</v>
      </c>
      <c r="CF88" s="77">
        <v>0.79773171642907792</v>
      </c>
      <c r="CG88" s="77">
        <v>272.79006709342531</v>
      </c>
      <c r="CH88" s="77">
        <v>2.7137170696494168</v>
      </c>
      <c r="CI88" s="77">
        <v>25.212167140826939</v>
      </c>
      <c r="CJ88" s="77">
        <v>0.27557407767061443</v>
      </c>
    </row>
    <row r="89" spans="1:88" x14ac:dyDescent="0.3">
      <c r="A89" s="77" t="s">
        <v>1495</v>
      </c>
      <c r="B89" s="77" t="s">
        <v>1489</v>
      </c>
      <c r="C89" s="78">
        <v>6.8989890518835389E-2</v>
      </c>
      <c r="D89" s="79">
        <v>0.55249886595996467</v>
      </c>
      <c r="E89" s="80">
        <v>4289.621237340958</v>
      </c>
      <c r="F89" s="81">
        <v>15.42275013994732</v>
      </c>
      <c r="G89" s="77">
        <v>23409.09260848218</v>
      </c>
      <c r="H89" s="82">
        <v>66.998619449370949</v>
      </c>
      <c r="I89" s="162">
        <v>3.063547527861429</v>
      </c>
      <c r="J89" s="162">
        <v>7.5461732282228688E-2</v>
      </c>
      <c r="K89" s="162">
        <v>0.1114573250095654</v>
      </c>
      <c r="L89" s="163">
        <v>3.9782902013285999E-4</v>
      </c>
      <c r="M89" s="77">
        <v>2.7521495533029121</v>
      </c>
      <c r="N89" s="82">
        <v>0.39098031815822348</v>
      </c>
      <c r="O89" s="162">
        <v>5.0088327305509956</v>
      </c>
      <c r="P89" s="162">
        <v>0.18665916390534609</v>
      </c>
      <c r="Q89" s="162">
        <v>0.32642755869445311</v>
      </c>
      <c r="R89" s="162">
        <v>8.0156682001386193E-3</v>
      </c>
      <c r="S89" s="163">
        <v>0.52386845490983591</v>
      </c>
      <c r="T89" s="77">
        <v>0</v>
      </c>
      <c r="U89" s="82">
        <v>0</v>
      </c>
      <c r="V89" s="166">
        <v>1822.414308828126</v>
      </c>
      <c r="W89" s="79">
        <v>3.2756642381387349</v>
      </c>
      <c r="X89" s="79">
        <v>6.4789858883382276</v>
      </c>
      <c r="Y89" s="79">
        <v>1821.0377869405049</v>
      </c>
      <c r="Z89" s="79">
        <v>1.68668481039506</v>
      </c>
      <c r="AA89" s="79">
        <v>38.970690622076553</v>
      </c>
      <c r="AB89" s="79">
        <v>1820.781323450848</v>
      </c>
      <c r="AC89" s="79">
        <v>1.737615651048626</v>
      </c>
      <c r="AD89" s="160">
        <v>31.5722661316283</v>
      </c>
      <c r="AE89" s="77">
        <v>0</v>
      </c>
      <c r="AF89" s="77">
        <v>0</v>
      </c>
      <c r="AG89" s="82">
        <v>0</v>
      </c>
      <c r="AH89" s="83">
        <v>99.924467126879293</v>
      </c>
      <c r="AI89" s="77"/>
      <c r="AJ89" s="77" t="s">
        <v>1496</v>
      </c>
      <c r="AK89" s="77" t="s">
        <v>1496</v>
      </c>
      <c r="AL89" s="77">
        <v>25.004000000000001</v>
      </c>
      <c r="AM89" s="101">
        <v>2.8457287545093268</v>
      </c>
      <c r="AN89" s="77">
        <v>2.529683427278719</v>
      </c>
      <c r="AO89" s="77">
        <v>4809.7470558788054</v>
      </c>
      <c r="AP89" s="77">
        <v>38.219233766194613</v>
      </c>
      <c r="AQ89" s="77">
        <v>588.39883519022339</v>
      </c>
      <c r="AR89" s="77">
        <v>4.8703413387388359</v>
      </c>
      <c r="AS89" s="77">
        <v>6062.4129323678662</v>
      </c>
      <c r="AT89" s="77">
        <v>58.077358521213426</v>
      </c>
      <c r="AU89" s="77">
        <v>44972.031174629999</v>
      </c>
      <c r="AV89" s="77">
        <v>357.45055406316919</v>
      </c>
      <c r="AW89" s="77">
        <v>4289.621237340958</v>
      </c>
      <c r="AX89" s="77">
        <v>30.623433033647551</v>
      </c>
      <c r="AY89" s="77">
        <v>1654.158372888053</v>
      </c>
      <c r="AZ89" s="77">
        <v>189.5452984341006</v>
      </c>
      <c r="BA89" s="77">
        <v>9455.0012700752832</v>
      </c>
      <c r="BB89" s="77">
        <v>130.4914908521778</v>
      </c>
      <c r="BC89" s="77">
        <v>6147.2886210854331</v>
      </c>
      <c r="BD89" s="77">
        <v>106.45210727377901</v>
      </c>
      <c r="BE89" s="90">
        <v>91.834063406374156</v>
      </c>
      <c r="BF89" s="77">
        <v>1.506696365554963</v>
      </c>
      <c r="BG89" s="77">
        <v>11388.154411772221</v>
      </c>
      <c r="BH89" s="77">
        <v>107.0536308499351</v>
      </c>
      <c r="BI89" s="77">
        <v>114976.23087363959</v>
      </c>
      <c r="BJ89" s="77">
        <v>891.04001108446903</v>
      </c>
      <c r="BK89" s="77">
        <v>236428.31835596389</v>
      </c>
      <c r="BL89" s="77">
        <v>1262.4852503154</v>
      </c>
      <c r="BM89" s="77">
        <v>26712.43182407691</v>
      </c>
      <c r="BN89" s="77">
        <v>206.96760820687601</v>
      </c>
      <c r="BO89" s="77">
        <v>100932.9059253608</v>
      </c>
      <c r="BP89" s="77">
        <v>847.83205620181411</v>
      </c>
      <c r="BQ89" s="77">
        <v>17648.718966420311</v>
      </c>
      <c r="BR89" s="77">
        <v>199.74314021874051</v>
      </c>
      <c r="BS89" s="77">
        <v>174.44613788770869</v>
      </c>
      <c r="BT89" s="77">
        <v>1.508938905505125</v>
      </c>
      <c r="BU89" s="77">
        <v>13641.61043804027</v>
      </c>
      <c r="BV89" s="77">
        <v>127.5049581336244</v>
      </c>
      <c r="BW89" s="77">
        <v>1248.6724727592</v>
      </c>
      <c r="BX89" s="77">
        <v>21.495093346072728</v>
      </c>
      <c r="BY89" s="77">
        <v>4017.75633604418</v>
      </c>
      <c r="BZ89" s="77">
        <v>55.954902648860092</v>
      </c>
      <c r="CA89" s="77">
        <v>369.55665262945013</v>
      </c>
      <c r="CB89" s="77">
        <v>4.0600458240785411</v>
      </c>
      <c r="CC89" s="77">
        <v>498.20283714592068</v>
      </c>
      <c r="CD89" s="77">
        <v>5.2409027392191456</v>
      </c>
      <c r="CE89" s="77">
        <v>25.89077165805573</v>
      </c>
      <c r="CF89" s="77">
        <v>0.3137317930479821</v>
      </c>
      <c r="CG89" s="77">
        <v>95.152319898622707</v>
      </c>
      <c r="CH89" s="77">
        <v>1.1916303184436461</v>
      </c>
      <c r="CI89" s="77">
        <v>9.7652202427009946</v>
      </c>
      <c r="CJ89" s="77">
        <v>0.15152087750634061</v>
      </c>
    </row>
    <row r="90" spans="1:88" x14ac:dyDescent="0.3">
      <c r="A90" s="77" t="s">
        <v>1497</v>
      </c>
      <c r="B90" s="77" t="s">
        <v>1489</v>
      </c>
      <c r="C90" s="78">
        <v>0.22137855503535819</v>
      </c>
      <c r="D90" s="79">
        <v>0.45934103301871909</v>
      </c>
      <c r="E90" s="80">
        <v>3751.2941968047971</v>
      </c>
      <c r="F90" s="81">
        <v>18.544878973435122</v>
      </c>
      <c r="G90" s="77">
        <v>7297.2578381303192</v>
      </c>
      <c r="H90" s="82">
        <v>113.102722588943</v>
      </c>
      <c r="I90" s="162">
        <v>3.0506756856424642</v>
      </c>
      <c r="J90" s="162">
        <v>7.5413619716350327E-2</v>
      </c>
      <c r="K90" s="162">
        <v>0.1113199418005586</v>
      </c>
      <c r="L90" s="163">
        <v>3.928778406356495E-4</v>
      </c>
      <c r="M90" s="77">
        <v>4.1581782579764361</v>
      </c>
      <c r="N90" s="82">
        <v>1.854532332777092E-2</v>
      </c>
      <c r="O90" s="162">
        <v>5.0292870187927594</v>
      </c>
      <c r="P90" s="162">
        <v>0.1873938461804498</v>
      </c>
      <c r="Q90" s="162">
        <v>0.32781829834481141</v>
      </c>
      <c r="R90" s="162">
        <v>8.0472406424034262E-3</v>
      </c>
      <c r="S90" s="163">
        <v>0.69540631961246291</v>
      </c>
      <c r="T90" s="77">
        <v>0</v>
      </c>
      <c r="U90" s="82">
        <v>0</v>
      </c>
      <c r="V90" s="166">
        <v>1820.18286651932</v>
      </c>
      <c r="W90" s="79">
        <v>3.1267233651242332</v>
      </c>
      <c r="X90" s="79">
        <v>6.4004410135246399</v>
      </c>
      <c r="Y90" s="79">
        <v>1827.7851978397141</v>
      </c>
      <c r="Z90" s="79">
        <v>2.6863832273570392</v>
      </c>
      <c r="AA90" s="79">
        <v>39.101841826890869</v>
      </c>
      <c r="AB90" s="79">
        <v>1824.224819802992</v>
      </c>
      <c r="AC90" s="79">
        <v>1.895529191363426</v>
      </c>
      <c r="AD90" s="160">
        <v>31.550152984572179</v>
      </c>
      <c r="AE90" s="77">
        <v>0</v>
      </c>
      <c r="AF90" s="77">
        <v>0</v>
      </c>
      <c r="AG90" s="82">
        <v>0</v>
      </c>
      <c r="AH90" s="83">
        <v>100.417668546399</v>
      </c>
      <c r="AI90" s="77"/>
      <c r="AJ90" s="77" t="s">
        <v>1498</v>
      </c>
      <c r="AK90" s="77" t="s">
        <v>1498</v>
      </c>
      <c r="AL90" s="77">
        <v>25.045000000000002</v>
      </c>
      <c r="AM90" s="101">
        <v>3.4380792853869528</v>
      </c>
      <c r="AN90" s="77">
        <v>2.640325374017078</v>
      </c>
      <c r="AO90" s="77">
        <v>4243.7145118482122</v>
      </c>
      <c r="AP90" s="77">
        <v>35.185259106516213</v>
      </c>
      <c r="AQ90" s="77">
        <v>518.17327132678747</v>
      </c>
      <c r="AR90" s="77">
        <v>4.4073865978447087</v>
      </c>
      <c r="AS90" s="77">
        <v>8076.709087255641</v>
      </c>
      <c r="AT90" s="77">
        <v>68.434270208008826</v>
      </c>
      <c r="AU90" s="77">
        <v>59439.31379462171</v>
      </c>
      <c r="AV90" s="77">
        <v>485.07432995148588</v>
      </c>
      <c r="AW90" s="77">
        <v>3751.2941968047971</v>
      </c>
      <c r="AX90" s="77">
        <v>26.26373365256849</v>
      </c>
      <c r="AY90" s="77">
        <v>349.85795413103148</v>
      </c>
      <c r="AZ90" s="77">
        <v>188.2471912885137</v>
      </c>
      <c r="BA90" s="77">
        <v>9726.6296205528797</v>
      </c>
      <c r="BB90" s="77">
        <v>164.01820028450001</v>
      </c>
      <c r="BC90" s="77">
        <v>6820.6570362594739</v>
      </c>
      <c r="BD90" s="77">
        <v>111.6352288301033</v>
      </c>
      <c r="BE90" s="90">
        <v>102.4809252907796</v>
      </c>
      <c r="BF90" s="77">
        <v>1.3753911388692499</v>
      </c>
      <c r="BG90" s="77">
        <v>12425.47909942594</v>
      </c>
      <c r="BH90" s="77">
        <v>103.4018562022618</v>
      </c>
      <c r="BI90" s="77">
        <v>109012.60627264139</v>
      </c>
      <c r="BJ90" s="77">
        <v>982.80633807756772</v>
      </c>
      <c r="BK90" s="77">
        <v>228061.5286577371</v>
      </c>
      <c r="BL90" s="77">
        <v>1194.1525200755209</v>
      </c>
      <c r="BM90" s="77">
        <v>26080.837924910709</v>
      </c>
      <c r="BN90" s="77">
        <v>254.96051861825589</v>
      </c>
      <c r="BO90" s="77">
        <v>99724.874128513256</v>
      </c>
      <c r="BP90" s="77">
        <v>913.15750437372719</v>
      </c>
      <c r="BQ90" s="77">
        <v>18079.028707528971</v>
      </c>
      <c r="BR90" s="77">
        <v>184.0117183761468</v>
      </c>
      <c r="BS90" s="77">
        <v>141.10156375978789</v>
      </c>
      <c r="BT90" s="77">
        <v>1.4257345291899051</v>
      </c>
      <c r="BU90" s="77">
        <v>14848.361088285419</v>
      </c>
      <c r="BV90" s="77">
        <v>182.68511160573999</v>
      </c>
      <c r="BW90" s="77">
        <v>1460.9337316612171</v>
      </c>
      <c r="BX90" s="77">
        <v>25.19236056752468</v>
      </c>
      <c r="BY90" s="77">
        <v>4747.3397085182851</v>
      </c>
      <c r="BZ90" s="77">
        <v>80.561865706954677</v>
      </c>
      <c r="CA90" s="77">
        <v>419.23321334465533</v>
      </c>
      <c r="CB90" s="77">
        <v>4.7246432081220169</v>
      </c>
      <c r="CC90" s="77">
        <v>539.67929226545527</v>
      </c>
      <c r="CD90" s="77">
        <v>5.9734825571146466</v>
      </c>
      <c r="CE90" s="77">
        <v>27.46271137289537</v>
      </c>
      <c r="CF90" s="77">
        <v>0.30284849585639823</v>
      </c>
      <c r="CG90" s="77">
        <v>104.97717074780761</v>
      </c>
      <c r="CH90" s="77">
        <v>1.1496205342791239</v>
      </c>
      <c r="CI90" s="77">
        <v>11.18705870759238</v>
      </c>
      <c r="CJ90" s="77">
        <v>0.17853408824361691</v>
      </c>
    </row>
    <row r="91" spans="1:88" x14ac:dyDescent="0.3">
      <c r="A91" s="77" t="s">
        <v>1499</v>
      </c>
      <c r="B91" s="77" t="s">
        <v>1489</v>
      </c>
      <c r="C91" s="78">
        <v>-6.5742253640129464E-2</v>
      </c>
      <c r="D91" s="79">
        <v>0.43669041757061189</v>
      </c>
      <c r="E91" s="80">
        <v>3602.187767907124</v>
      </c>
      <c r="F91" s="81">
        <v>14.599792652905681</v>
      </c>
      <c r="G91" s="77">
        <v>-24575.953229060899</v>
      </c>
      <c r="H91" s="82">
        <v>100.8336734480353</v>
      </c>
      <c r="I91" s="162">
        <v>3.0681391697140041</v>
      </c>
      <c r="J91" s="162">
        <v>7.6094123657289819E-2</v>
      </c>
      <c r="K91" s="162">
        <v>0.1112556362069341</v>
      </c>
      <c r="L91" s="163">
        <v>4.0289100881628028E-4</v>
      </c>
      <c r="M91" s="77">
        <v>3.9160412022165292</v>
      </c>
      <c r="N91" s="82">
        <v>0.49163468985336312</v>
      </c>
      <c r="O91" s="162">
        <v>4.9981881789326081</v>
      </c>
      <c r="P91" s="162">
        <v>0.18650266826579789</v>
      </c>
      <c r="Q91" s="162">
        <v>0.32597514661146559</v>
      </c>
      <c r="R91" s="162">
        <v>8.0209326343905346E-3</v>
      </c>
      <c r="S91" s="163">
        <v>0.79062413601140125</v>
      </c>
      <c r="T91" s="77">
        <v>0</v>
      </c>
      <c r="U91" s="82">
        <v>0</v>
      </c>
      <c r="V91" s="166">
        <v>1819.1179081179951</v>
      </c>
      <c r="W91" s="79">
        <v>3.458720668170713</v>
      </c>
      <c r="X91" s="79">
        <v>6.5733559563235548</v>
      </c>
      <c r="Y91" s="79">
        <v>1818.817294514623</v>
      </c>
      <c r="Z91" s="79">
        <v>3.8368860580950268</v>
      </c>
      <c r="AA91" s="79">
        <v>39.032079851520358</v>
      </c>
      <c r="AB91" s="79">
        <v>1818.9385515969821</v>
      </c>
      <c r="AC91" s="79">
        <v>2.5957715166220319</v>
      </c>
      <c r="AD91" s="160">
        <v>31.66655941203636</v>
      </c>
      <c r="AE91" s="77">
        <v>0</v>
      </c>
      <c r="AF91" s="77">
        <v>0</v>
      </c>
      <c r="AG91" s="82">
        <v>0</v>
      </c>
      <c r="AH91" s="83">
        <v>99.98347475982564</v>
      </c>
      <c r="AI91" s="77"/>
      <c r="AJ91" s="77" t="s">
        <v>1500</v>
      </c>
      <c r="AK91" s="77" t="s">
        <v>1500</v>
      </c>
      <c r="AL91" s="77">
        <v>25.033000000000001</v>
      </c>
      <c r="AM91" s="101">
        <v>0.36975930254636102</v>
      </c>
      <c r="AN91" s="77">
        <v>2.584658504822956</v>
      </c>
      <c r="AO91" s="77">
        <v>4062.9638628203929</v>
      </c>
      <c r="AP91" s="77">
        <v>26.800849106874459</v>
      </c>
      <c r="AQ91" s="77">
        <v>495.65701676577459</v>
      </c>
      <c r="AR91" s="77">
        <v>3.388270133372171</v>
      </c>
      <c r="AS91" s="77">
        <v>7277.4393607250149</v>
      </c>
      <c r="AT91" s="77">
        <v>88.222100812912672</v>
      </c>
      <c r="AU91" s="77">
        <v>52994.406723161039</v>
      </c>
      <c r="AV91" s="77">
        <v>622.54406714653362</v>
      </c>
      <c r="AW91" s="77">
        <v>3602.187767907124</v>
      </c>
      <c r="AX91" s="77">
        <v>25.352477023767769</v>
      </c>
      <c r="AY91" s="77">
        <v>-618.80286452759685</v>
      </c>
      <c r="AZ91" s="77">
        <v>198.05103031791401</v>
      </c>
      <c r="BA91" s="77">
        <v>10054.591760953181</v>
      </c>
      <c r="BB91" s="77">
        <v>131.13693283959651</v>
      </c>
      <c r="BC91" s="77">
        <v>6258.873118057094</v>
      </c>
      <c r="BD91" s="77">
        <v>129.13378823559751</v>
      </c>
      <c r="BE91" s="90">
        <v>99.299950436859049</v>
      </c>
      <c r="BF91" s="77">
        <v>1.611315878459439</v>
      </c>
      <c r="BG91" s="77">
        <v>13092.611862678799</v>
      </c>
      <c r="BH91" s="77">
        <v>394.69179860891751</v>
      </c>
      <c r="BI91" s="77">
        <v>112055.46687876371</v>
      </c>
      <c r="BJ91" s="77">
        <v>860.63015656051505</v>
      </c>
      <c r="BK91" s="77">
        <v>232977.93208413431</v>
      </c>
      <c r="BL91" s="77">
        <v>1287.2820199487819</v>
      </c>
      <c r="BM91" s="77">
        <v>26736.782926003561</v>
      </c>
      <c r="BN91" s="77">
        <v>263.81120764880819</v>
      </c>
      <c r="BO91" s="77">
        <v>100031.0363731281</v>
      </c>
      <c r="BP91" s="77">
        <v>858.70802682100259</v>
      </c>
      <c r="BQ91" s="77">
        <v>17580.826614114882</v>
      </c>
      <c r="BR91" s="77">
        <v>190.4983568831496</v>
      </c>
      <c r="BS91" s="77">
        <v>140.95591347620541</v>
      </c>
      <c r="BT91" s="77">
        <v>1.361999153040002</v>
      </c>
      <c r="BU91" s="77">
        <v>14617.26057745744</v>
      </c>
      <c r="BV91" s="77">
        <v>161.1804873300064</v>
      </c>
      <c r="BW91" s="77">
        <v>1441.416050142127</v>
      </c>
      <c r="BX91" s="77">
        <v>31.428566158333489</v>
      </c>
      <c r="BY91" s="77">
        <v>4970.9421937015131</v>
      </c>
      <c r="BZ91" s="77">
        <v>158.0947873265381</v>
      </c>
      <c r="CA91" s="77">
        <v>459.79899731962831</v>
      </c>
      <c r="CB91" s="77">
        <v>15.012628030849561</v>
      </c>
      <c r="CC91" s="77">
        <v>594.70415635622476</v>
      </c>
      <c r="CD91" s="77">
        <v>20.662532302156791</v>
      </c>
      <c r="CE91" s="77">
        <v>31.499877154684171</v>
      </c>
      <c r="CF91" s="77">
        <v>1.177694899698529</v>
      </c>
      <c r="CG91" s="77">
        <v>113.6867494172089</v>
      </c>
      <c r="CH91" s="77">
        <v>3.7048099352100978</v>
      </c>
      <c r="CI91" s="77">
        <v>12.096166781251849</v>
      </c>
      <c r="CJ91" s="77">
        <v>0.35073605812415382</v>
      </c>
    </row>
    <row r="92" spans="1:88" x14ac:dyDescent="0.3">
      <c r="A92" s="77" t="s">
        <v>1501</v>
      </c>
      <c r="B92" s="77" t="s">
        <v>1489</v>
      </c>
      <c r="C92" s="78">
        <v>0.21954179629657419</v>
      </c>
      <c r="D92" s="79">
        <v>0.44094063033258529</v>
      </c>
      <c r="E92" s="80">
        <v>3687.2646034296472</v>
      </c>
      <c r="F92" s="81">
        <v>11.609107676183809</v>
      </c>
      <c r="G92" s="77">
        <v>7358.8566661099967</v>
      </c>
      <c r="H92" s="82">
        <v>109.9511906181035</v>
      </c>
      <c r="I92" s="162">
        <v>3.0603580286806791</v>
      </c>
      <c r="J92" s="162">
        <v>7.6515854404770864E-2</v>
      </c>
      <c r="K92" s="162">
        <v>0.11128428536811839</v>
      </c>
      <c r="L92" s="163">
        <v>3.8950911888353693E-4</v>
      </c>
      <c r="M92" s="77">
        <v>3.6008762524075451</v>
      </c>
      <c r="N92" s="82">
        <v>0.77114104562088448</v>
      </c>
      <c r="O92" s="162">
        <v>5.0143312039474868</v>
      </c>
      <c r="P92" s="162">
        <v>0.18705539124800119</v>
      </c>
      <c r="Q92" s="162">
        <v>0.32679854408648118</v>
      </c>
      <c r="R92" s="162">
        <v>8.0405290165517646E-3</v>
      </c>
      <c r="S92" s="163">
        <v>0.82438966461456609</v>
      </c>
      <c r="T92" s="77">
        <v>0</v>
      </c>
      <c r="U92" s="82">
        <v>0</v>
      </c>
      <c r="V92" s="166">
        <v>1819.6066139100101</v>
      </c>
      <c r="W92" s="79">
        <v>3.022530843860181</v>
      </c>
      <c r="X92" s="79">
        <v>6.3577681284913474</v>
      </c>
      <c r="Y92" s="79">
        <v>1822.8223897491901</v>
      </c>
      <c r="Z92" s="79">
        <v>3.574475021333301</v>
      </c>
      <c r="AA92" s="79">
        <v>39.141796667909126</v>
      </c>
      <c r="AB92" s="79">
        <v>1821.682892095889</v>
      </c>
      <c r="AC92" s="79">
        <v>2.3128918933961962</v>
      </c>
      <c r="AD92" s="160">
        <v>31.735298117434361</v>
      </c>
      <c r="AE92" s="77">
        <v>0</v>
      </c>
      <c r="AF92" s="77">
        <v>0</v>
      </c>
      <c r="AG92" s="82">
        <v>0</v>
      </c>
      <c r="AH92" s="83">
        <v>100.1767291795159</v>
      </c>
      <c r="AI92" s="77"/>
      <c r="AJ92" s="77" t="s">
        <v>1502</v>
      </c>
      <c r="AK92" s="77" t="s">
        <v>1502</v>
      </c>
      <c r="AL92" s="77">
        <v>25.009</v>
      </c>
      <c r="AM92" s="101">
        <v>2.8109260818264952</v>
      </c>
      <c r="AN92" s="77">
        <v>2.4220533486751181</v>
      </c>
      <c r="AO92" s="77">
        <v>4171.746005206287</v>
      </c>
      <c r="AP92" s="77">
        <v>33.586979413643363</v>
      </c>
      <c r="AQ92" s="77">
        <v>509.19249514670878</v>
      </c>
      <c r="AR92" s="77">
        <v>4.1399568805214013</v>
      </c>
      <c r="AS92" s="77">
        <v>6858.1066829439424</v>
      </c>
      <c r="AT92" s="77">
        <v>91.017706488342029</v>
      </c>
      <c r="AU92" s="77">
        <v>49102.228787010958</v>
      </c>
      <c r="AV92" s="77">
        <v>637.68731693282075</v>
      </c>
      <c r="AW92" s="77">
        <v>3687.2646034296472</v>
      </c>
      <c r="AX92" s="77">
        <v>30.68743772585038</v>
      </c>
      <c r="AY92" s="77">
        <v>-1279.9253860632971</v>
      </c>
      <c r="AZ92" s="77">
        <v>160.38494528490691</v>
      </c>
      <c r="BA92" s="77">
        <v>10259.013960916751</v>
      </c>
      <c r="BB92" s="77">
        <v>184.6891625970448</v>
      </c>
      <c r="BC92" s="77">
        <v>5879.7064264594428</v>
      </c>
      <c r="BD92" s="77">
        <v>108.08956971392411</v>
      </c>
      <c r="BE92" s="90">
        <v>90.694008498394851</v>
      </c>
      <c r="BF92" s="77">
        <v>1.598691809354831</v>
      </c>
      <c r="BG92" s="77">
        <v>14988.960657735461</v>
      </c>
      <c r="BH92" s="77">
        <v>347.30699342871088</v>
      </c>
      <c r="BI92" s="77">
        <v>115082.52557990359</v>
      </c>
      <c r="BJ92" s="77">
        <v>923.12892984591383</v>
      </c>
      <c r="BK92" s="77">
        <v>235398.8903018464</v>
      </c>
      <c r="BL92" s="77">
        <v>1196.1426841842861</v>
      </c>
      <c r="BM92" s="77">
        <v>26709.350038188539</v>
      </c>
      <c r="BN92" s="77">
        <v>201.49912051284309</v>
      </c>
      <c r="BO92" s="77">
        <v>98140.762754497075</v>
      </c>
      <c r="BP92" s="77">
        <v>860.16076775602471</v>
      </c>
      <c r="BQ92" s="77">
        <v>17137.428977544641</v>
      </c>
      <c r="BR92" s="77">
        <v>208.53873289590149</v>
      </c>
      <c r="BS92" s="77">
        <v>138.7774839626999</v>
      </c>
      <c r="BT92" s="77">
        <v>1.511841157585631</v>
      </c>
      <c r="BU92" s="77">
        <v>14238.424503927239</v>
      </c>
      <c r="BV92" s="77">
        <v>192.09113555146749</v>
      </c>
      <c r="BW92" s="77">
        <v>1518.611886036804</v>
      </c>
      <c r="BX92" s="77">
        <v>29.484683550697831</v>
      </c>
      <c r="BY92" s="77">
        <v>5543.6856168464456</v>
      </c>
      <c r="BZ92" s="77">
        <v>140.24530565883629</v>
      </c>
      <c r="CA92" s="77">
        <v>536.57324396246952</v>
      </c>
      <c r="CB92" s="77">
        <v>12.15275798697804</v>
      </c>
      <c r="CC92" s="77">
        <v>716.76021352477755</v>
      </c>
      <c r="CD92" s="77">
        <v>18.699622397335361</v>
      </c>
      <c r="CE92" s="77">
        <v>39.136451528767843</v>
      </c>
      <c r="CF92" s="77">
        <v>1.1961077026460409</v>
      </c>
      <c r="CG92" s="77">
        <v>137.2968428724736</v>
      </c>
      <c r="CH92" s="77">
        <v>3.6945235383225121</v>
      </c>
      <c r="CI92" s="77">
        <v>14.37239063447811</v>
      </c>
      <c r="CJ92" s="77">
        <v>0.38587681633084142</v>
      </c>
    </row>
    <row r="93" spans="1:88" x14ac:dyDescent="0.3">
      <c r="A93" s="77" t="s">
        <v>1503</v>
      </c>
      <c r="B93" s="77" t="s">
        <v>1489</v>
      </c>
      <c r="C93" s="78">
        <v>-2.073137699389286E-2</v>
      </c>
      <c r="D93" s="79">
        <v>0.2896213755424632</v>
      </c>
      <c r="E93" s="80">
        <v>2398.7078338732381</v>
      </c>
      <c r="F93" s="81">
        <v>18.042662240735151</v>
      </c>
      <c r="G93" s="77">
        <v>-77885.880192786324</v>
      </c>
      <c r="H93" s="82">
        <v>95.294982401945262</v>
      </c>
      <c r="I93" s="162">
        <v>3.059388298746287</v>
      </c>
      <c r="J93" s="162">
        <v>7.5696937638220843E-2</v>
      </c>
      <c r="K93" s="162">
        <v>0.11151974358811</v>
      </c>
      <c r="L93" s="163">
        <v>3.769571368911934E-4</v>
      </c>
      <c r="M93" s="77">
        <v>6.2617378079684416</v>
      </c>
      <c r="N93" s="82">
        <v>6.4960119824651164E-2</v>
      </c>
      <c r="O93" s="162">
        <v>5.0288406311995324</v>
      </c>
      <c r="P93" s="162">
        <v>0.1875084833308707</v>
      </c>
      <c r="Q93" s="162">
        <v>0.32689476677484081</v>
      </c>
      <c r="R93" s="162">
        <v>8.0370697240062326E-3</v>
      </c>
      <c r="S93" s="163">
        <v>0.87219787465374932</v>
      </c>
      <c r="T93" s="77">
        <v>0</v>
      </c>
      <c r="U93" s="82">
        <v>0</v>
      </c>
      <c r="V93" s="166">
        <v>1823.4665762486391</v>
      </c>
      <c r="W93" s="79">
        <v>2.53016787458973</v>
      </c>
      <c r="X93" s="79">
        <v>6.1345186548242374</v>
      </c>
      <c r="Y93" s="79">
        <v>1823.2940645972351</v>
      </c>
      <c r="Z93" s="79">
        <v>3.344415295019576</v>
      </c>
      <c r="AA93" s="79">
        <v>39.075917605704497</v>
      </c>
      <c r="AB93" s="79">
        <v>1824.1389389986359</v>
      </c>
      <c r="AC93" s="79">
        <v>2.198023509553916</v>
      </c>
      <c r="AD93" s="160">
        <v>31.623732767741451</v>
      </c>
      <c r="AE93" s="77">
        <v>0</v>
      </c>
      <c r="AF93" s="77">
        <v>0</v>
      </c>
      <c r="AG93" s="82">
        <v>0</v>
      </c>
      <c r="AH93" s="83">
        <v>99.990539357636095</v>
      </c>
      <c r="AI93" s="77"/>
      <c r="AJ93" s="77" t="s">
        <v>1504</v>
      </c>
      <c r="AK93" s="77" t="s">
        <v>1504</v>
      </c>
      <c r="AL93" s="77">
        <v>23.486000000000001</v>
      </c>
      <c r="AM93" s="101">
        <v>4.8333927060069817</v>
      </c>
      <c r="AN93" s="77">
        <v>2.3563910315122532</v>
      </c>
      <c r="AO93" s="77">
        <v>2714.0700471538971</v>
      </c>
      <c r="AP93" s="77">
        <v>19.209455488650701</v>
      </c>
      <c r="AQ93" s="77">
        <v>332.26429729104211</v>
      </c>
      <c r="AR93" s="77">
        <v>2.415612863831607</v>
      </c>
      <c r="AS93" s="77">
        <v>7770.0434013552094</v>
      </c>
      <c r="AT93" s="77">
        <v>54.393468164879323</v>
      </c>
      <c r="AU93" s="77">
        <v>54948.683552930961</v>
      </c>
      <c r="AV93" s="77">
        <v>354.08717675250853</v>
      </c>
      <c r="AW93" s="77">
        <v>2398.7078338732381</v>
      </c>
      <c r="AX93" s="77">
        <v>19.284743538296031</v>
      </c>
      <c r="AY93" s="77">
        <v>-700.00995530512705</v>
      </c>
      <c r="AZ93" s="77">
        <v>222.41410195528951</v>
      </c>
      <c r="BA93" s="77">
        <v>10149.50999873906</v>
      </c>
      <c r="BB93" s="77">
        <v>193.0787425711836</v>
      </c>
      <c r="BC93" s="77">
        <v>6426.3936163854241</v>
      </c>
      <c r="BD93" s="77">
        <v>90.554030645301765</v>
      </c>
      <c r="BE93" s="90">
        <v>101.9237151580202</v>
      </c>
      <c r="BF93" s="77">
        <v>2.2020665806324322</v>
      </c>
      <c r="BG93" s="77">
        <v>4226.7106913904418</v>
      </c>
      <c r="BH93" s="77">
        <v>44.685545085360467</v>
      </c>
      <c r="BI93" s="77">
        <v>115265.1742311768</v>
      </c>
      <c r="BJ93" s="77">
        <v>1275.1730511438891</v>
      </c>
      <c r="BK93" s="77">
        <v>239685.8838398912</v>
      </c>
      <c r="BL93" s="77">
        <v>1452.807040853909</v>
      </c>
      <c r="BM93" s="77">
        <v>27695.182023206391</v>
      </c>
      <c r="BN93" s="77">
        <v>255.34864015816689</v>
      </c>
      <c r="BO93" s="77">
        <v>104446.63152080589</v>
      </c>
      <c r="BP93" s="77">
        <v>1172.7963973755359</v>
      </c>
      <c r="BQ93" s="77">
        <v>18351.140666638439</v>
      </c>
      <c r="BR93" s="77">
        <v>213.7044522663997</v>
      </c>
      <c r="BS93" s="77">
        <v>153.21659032614929</v>
      </c>
      <c r="BT93" s="77">
        <v>1.7872771316757521</v>
      </c>
      <c r="BU93" s="77">
        <v>12480.6502501267</v>
      </c>
      <c r="BV93" s="77">
        <v>192.3664056834771</v>
      </c>
      <c r="BW93" s="77">
        <v>897.34023875502521</v>
      </c>
      <c r="BX93" s="77">
        <v>10.774342955793269</v>
      </c>
      <c r="BY93" s="77">
        <v>2192.4078325089299</v>
      </c>
      <c r="BZ93" s="77">
        <v>20.496188383355609</v>
      </c>
      <c r="CA93" s="77">
        <v>149.1716975332744</v>
      </c>
      <c r="CB93" s="77">
        <v>1.941184943618351</v>
      </c>
      <c r="CC93" s="77">
        <v>171.3788599996069</v>
      </c>
      <c r="CD93" s="77">
        <v>2.5273911686277408</v>
      </c>
      <c r="CE93" s="77">
        <v>5.4094509431375579</v>
      </c>
      <c r="CF93" s="77">
        <v>0.11895235383082629</v>
      </c>
      <c r="CG93" s="77">
        <v>34.011516614384391</v>
      </c>
      <c r="CH93" s="77">
        <v>0.5737906027475308</v>
      </c>
      <c r="CI93" s="77">
        <v>4.0066621296503113</v>
      </c>
      <c r="CJ93" s="77">
        <v>8.8349897596367147E-2</v>
      </c>
    </row>
    <row r="94" spans="1:88" x14ac:dyDescent="0.3">
      <c r="A94" s="77" t="s">
        <v>1505</v>
      </c>
      <c r="B94" s="77" t="s">
        <v>1489</v>
      </c>
      <c r="C94" s="78">
        <v>0.29375644173409948</v>
      </c>
      <c r="D94" s="79">
        <v>0.29328668405329378</v>
      </c>
      <c r="E94" s="80">
        <v>2458.1635538743981</v>
      </c>
      <c r="F94" s="81">
        <v>18.520827571005238</v>
      </c>
      <c r="G94" s="77">
        <v>5495.8289973382352</v>
      </c>
      <c r="H94" s="82">
        <v>45.835837719517627</v>
      </c>
      <c r="I94" s="162">
        <v>3.0589979033946522</v>
      </c>
      <c r="J94" s="162">
        <v>7.5318289272257061E-2</v>
      </c>
      <c r="K94" s="162">
        <v>0.1116281833015887</v>
      </c>
      <c r="L94" s="163">
        <v>4.0019905246753808E-4</v>
      </c>
      <c r="M94" s="77">
        <v>5.9550964811425109</v>
      </c>
      <c r="N94" s="82">
        <v>0.1928372712812475</v>
      </c>
      <c r="O94" s="162">
        <v>5.0344735512960783</v>
      </c>
      <c r="P94" s="162">
        <v>0.18759563475620791</v>
      </c>
      <c r="Q94" s="162">
        <v>0.32692654705516389</v>
      </c>
      <c r="R94" s="162">
        <v>8.0200566811281342E-3</v>
      </c>
      <c r="S94" s="163">
        <v>0.61218548327997546</v>
      </c>
      <c r="T94" s="77">
        <v>0</v>
      </c>
      <c r="U94" s="82">
        <v>0</v>
      </c>
      <c r="V94" s="166">
        <v>1825.1901711582509</v>
      </c>
      <c r="W94" s="79">
        <v>3.329258843903014</v>
      </c>
      <c r="X94" s="79">
        <v>6.5026681011648639</v>
      </c>
      <c r="Y94" s="79">
        <v>1823.454344201547</v>
      </c>
      <c r="Z94" s="79">
        <v>2.7048457498178688</v>
      </c>
      <c r="AA94" s="79">
        <v>38.979803466203791</v>
      </c>
      <c r="AB94" s="79">
        <v>1825.0874732898169</v>
      </c>
      <c r="AC94" s="79">
        <v>2.1335235440333449</v>
      </c>
      <c r="AD94" s="160">
        <v>31.65018113697862</v>
      </c>
      <c r="AE94" s="77">
        <v>0</v>
      </c>
      <c r="AF94" s="77">
        <v>0</v>
      </c>
      <c r="AG94" s="82">
        <v>0</v>
      </c>
      <c r="AH94" s="83">
        <v>99.904896104300065</v>
      </c>
      <c r="AI94" s="77"/>
      <c r="AJ94" s="77" t="s">
        <v>1506</v>
      </c>
      <c r="AK94" s="77" t="s">
        <v>1506</v>
      </c>
      <c r="AL94" s="77">
        <v>25.045999999999999</v>
      </c>
      <c r="AM94" s="101">
        <v>5.6213231156745929</v>
      </c>
      <c r="AN94" s="77">
        <v>2.8123535849630961</v>
      </c>
      <c r="AO94" s="77">
        <v>2804.906335598751</v>
      </c>
      <c r="AP94" s="77">
        <v>26.002820205368181</v>
      </c>
      <c r="AQ94" s="77">
        <v>343.7513799310463</v>
      </c>
      <c r="AR94" s="77">
        <v>3.3166642833434921</v>
      </c>
      <c r="AS94" s="77">
        <v>7651.3545265519706</v>
      </c>
      <c r="AT94" s="77">
        <v>70.382449583709729</v>
      </c>
      <c r="AU94" s="77">
        <v>53661.46374177494</v>
      </c>
      <c r="AV94" s="77">
        <v>418.70464689168301</v>
      </c>
      <c r="AW94" s="77">
        <v>2458.1635538743981</v>
      </c>
      <c r="AX94" s="77">
        <v>19.184655206776039</v>
      </c>
      <c r="AY94" s="77">
        <v>-284.7245293004724</v>
      </c>
      <c r="AZ94" s="77">
        <v>201.26486131331629</v>
      </c>
      <c r="BA94" s="77">
        <v>10758.43330313409</v>
      </c>
      <c r="BB94" s="77">
        <v>208.05948289981029</v>
      </c>
      <c r="BC94" s="77">
        <v>6215.4666326539791</v>
      </c>
      <c r="BD94" s="77">
        <v>127.06385178273869</v>
      </c>
      <c r="BE94" s="90">
        <v>92.618220304575871</v>
      </c>
      <c r="BF94" s="77">
        <v>1.84697106352285</v>
      </c>
      <c r="BG94" s="77">
        <v>4825.6076408875933</v>
      </c>
      <c r="BH94" s="77">
        <v>46.584584006868234</v>
      </c>
      <c r="BI94" s="77">
        <v>114872.91911691939</v>
      </c>
      <c r="BJ94" s="77">
        <v>1035.7914874914929</v>
      </c>
      <c r="BK94" s="77">
        <v>239804.00388167321</v>
      </c>
      <c r="BL94" s="77">
        <v>1357.375294204232</v>
      </c>
      <c r="BM94" s="77">
        <v>27961.503735644339</v>
      </c>
      <c r="BN94" s="77">
        <v>244.78373448445231</v>
      </c>
      <c r="BO94" s="77">
        <v>103992.94515327339</v>
      </c>
      <c r="BP94" s="77">
        <v>833.17657817125416</v>
      </c>
      <c r="BQ94" s="77">
        <v>18186.059805681129</v>
      </c>
      <c r="BR94" s="77">
        <v>210.21041820819369</v>
      </c>
      <c r="BS94" s="77">
        <v>156.4348926696515</v>
      </c>
      <c r="BT94" s="77">
        <v>1.745186037781796</v>
      </c>
      <c r="BU94" s="77">
        <v>12815.3198421995</v>
      </c>
      <c r="BV94" s="77">
        <v>244.2823024425652</v>
      </c>
      <c r="BW94" s="77">
        <v>946.71626414654611</v>
      </c>
      <c r="BX94" s="77">
        <v>10.73371624340394</v>
      </c>
      <c r="BY94" s="77">
        <v>2418.5531908091839</v>
      </c>
      <c r="BZ94" s="77">
        <v>20.128934927113349</v>
      </c>
      <c r="CA94" s="77">
        <v>168.8393529294691</v>
      </c>
      <c r="CB94" s="77">
        <v>1.8559293816535769</v>
      </c>
      <c r="CC94" s="77">
        <v>192.2966436438943</v>
      </c>
      <c r="CD94" s="77">
        <v>2.2626361204929402</v>
      </c>
      <c r="CE94" s="77">
        <v>5.9983386183252669</v>
      </c>
      <c r="CF94" s="77">
        <v>0.1124099530609745</v>
      </c>
      <c r="CG94" s="77">
        <v>36.092550407352519</v>
      </c>
      <c r="CH94" s="77">
        <v>0.53163591331467119</v>
      </c>
      <c r="CI94" s="77">
        <v>4.0948921020740734</v>
      </c>
      <c r="CJ94" s="77">
        <v>7.9390815986687416E-2</v>
      </c>
    </row>
    <row r="95" spans="1:88" x14ac:dyDescent="0.3">
      <c r="A95" s="77" t="s">
        <v>1507</v>
      </c>
      <c r="B95" s="77" t="s">
        <v>1489</v>
      </c>
      <c r="C95" s="78">
        <v>-9.2279209948280254</v>
      </c>
      <c r="D95" s="79">
        <v>0.42972542565808269</v>
      </c>
      <c r="E95" s="80">
        <v>3327.4947542309628</v>
      </c>
      <c r="F95" s="81">
        <v>18.74564880634675</v>
      </c>
      <c r="G95" s="77">
        <v>-175.10090029353</v>
      </c>
      <c r="H95" s="82">
        <v>1205.195985556873</v>
      </c>
      <c r="I95" s="162">
        <v>3.0442311982457881</v>
      </c>
      <c r="J95" s="162">
        <v>7.4575611270054729E-2</v>
      </c>
      <c r="K95" s="162">
        <v>0.1112158657089158</v>
      </c>
      <c r="L95" s="163">
        <v>5.1512782910430061E-4</v>
      </c>
      <c r="M95" s="77">
        <v>3.9832985711297422</v>
      </c>
      <c r="N95" s="82">
        <v>0.14562877180781461</v>
      </c>
      <c r="O95" s="162">
        <v>5.0458539714548163</v>
      </c>
      <c r="P95" s="162">
        <v>0.1890662126056179</v>
      </c>
      <c r="Q95" s="162">
        <v>0.32850116193537288</v>
      </c>
      <c r="R95" s="162">
        <v>8.0685850880746531E-3</v>
      </c>
      <c r="S95" s="163">
        <v>0.69416640846193822</v>
      </c>
      <c r="T95" s="77">
        <v>0</v>
      </c>
      <c r="U95" s="82">
        <v>0</v>
      </c>
      <c r="V95" s="166">
        <v>1818.45277136185</v>
      </c>
      <c r="W95" s="79">
        <v>6.292164071402599</v>
      </c>
      <c r="X95" s="79">
        <v>8.424107313581672</v>
      </c>
      <c r="Y95" s="79">
        <v>1831.1061072849359</v>
      </c>
      <c r="Z95" s="79">
        <v>3.2160312314267592</v>
      </c>
      <c r="AA95" s="79">
        <v>39.139014433578247</v>
      </c>
      <c r="AB95" s="79">
        <v>1826.990037646143</v>
      </c>
      <c r="AC95" s="79">
        <v>3.9271925430028878</v>
      </c>
      <c r="AD95" s="160">
        <v>31.8310422822214</v>
      </c>
      <c r="AE95" s="77">
        <v>0</v>
      </c>
      <c r="AF95" s="77">
        <v>0</v>
      </c>
      <c r="AG95" s="82">
        <v>0</v>
      </c>
      <c r="AH95" s="83">
        <v>100.6958297802593</v>
      </c>
      <c r="AI95" s="77"/>
      <c r="AJ95" s="77" t="s">
        <v>1508</v>
      </c>
      <c r="AK95" s="77" t="s">
        <v>1508</v>
      </c>
      <c r="AL95" s="77">
        <v>8.9049999999999994</v>
      </c>
      <c r="AM95" s="101">
        <v>2.5037418827684559</v>
      </c>
      <c r="AN95" s="77">
        <v>3.999023128298119</v>
      </c>
      <c r="AO95" s="77">
        <v>3744.412234211899</v>
      </c>
      <c r="AP95" s="77">
        <v>42.098178963640137</v>
      </c>
      <c r="AQ95" s="77">
        <v>457.34945645013232</v>
      </c>
      <c r="AR95" s="77">
        <v>4.5578861247392997</v>
      </c>
      <c r="AS95" s="77">
        <v>6825.3668761927884</v>
      </c>
      <c r="AT95" s="77">
        <v>82.807302751907528</v>
      </c>
      <c r="AU95" s="77">
        <v>47688.2387847766</v>
      </c>
      <c r="AV95" s="77">
        <v>559.61593308636691</v>
      </c>
      <c r="AW95" s="77">
        <v>3327.4947542309628</v>
      </c>
      <c r="AX95" s="77">
        <v>42.717030421934297</v>
      </c>
      <c r="AY95" s="77">
        <v>11.284296947980851</v>
      </c>
      <c r="AZ95" s="77">
        <v>304.93839307481852</v>
      </c>
      <c r="BA95" s="77">
        <v>10534.619529092201</v>
      </c>
      <c r="BB95" s="77">
        <v>352.21133279566459</v>
      </c>
      <c r="BC95" s="77">
        <v>7371.4097034117576</v>
      </c>
      <c r="BD95" s="77">
        <v>605.55863529772012</v>
      </c>
      <c r="BE95" s="90">
        <v>155.40753387531771</v>
      </c>
      <c r="BF95" s="77">
        <v>24.400544033676699</v>
      </c>
      <c r="BG95" s="77">
        <v>7390.9487532313196</v>
      </c>
      <c r="BH95" s="77">
        <v>109.439956164419</v>
      </c>
      <c r="BI95" s="77">
        <v>115851.9757398084</v>
      </c>
      <c r="BJ95" s="77">
        <v>1501.550344619656</v>
      </c>
      <c r="BK95" s="77">
        <v>244070.9401526782</v>
      </c>
      <c r="BL95" s="77">
        <v>2864.941815369114</v>
      </c>
      <c r="BM95" s="77">
        <v>27292.190260583771</v>
      </c>
      <c r="BN95" s="77">
        <v>476.22916879992499</v>
      </c>
      <c r="BO95" s="77">
        <v>98765.352269393508</v>
      </c>
      <c r="BP95" s="77">
        <v>1687.9451099901539</v>
      </c>
      <c r="BQ95" s="77">
        <v>17229.460860790899</v>
      </c>
      <c r="BR95" s="77">
        <v>255.57435892740779</v>
      </c>
      <c r="BS95" s="77">
        <v>146.0732616199783</v>
      </c>
      <c r="BT95" s="77">
        <v>2.361323746114536</v>
      </c>
      <c r="BU95" s="77">
        <v>13180.937373460491</v>
      </c>
      <c r="BV95" s="77">
        <v>172.96332023590509</v>
      </c>
      <c r="BW95" s="77">
        <v>1121.9061092877889</v>
      </c>
      <c r="BX95" s="77">
        <v>36.745408809256439</v>
      </c>
      <c r="BY95" s="77">
        <v>3295.687309459016</v>
      </c>
      <c r="BZ95" s="77">
        <v>80.234485155394495</v>
      </c>
      <c r="CA95" s="77">
        <v>267.56706645655731</v>
      </c>
      <c r="CB95" s="77">
        <v>5.7714507111111102</v>
      </c>
      <c r="CC95" s="77">
        <v>329.91261878321927</v>
      </c>
      <c r="CD95" s="77">
        <v>9.1454198339839259</v>
      </c>
      <c r="CE95" s="77">
        <v>15.71714917461528</v>
      </c>
      <c r="CF95" s="77">
        <v>0.55237093447993169</v>
      </c>
      <c r="CG95" s="77">
        <v>71.864712849511221</v>
      </c>
      <c r="CH95" s="77">
        <v>5.7090211960758417</v>
      </c>
      <c r="CI95" s="77">
        <v>7.6881595129984106</v>
      </c>
      <c r="CJ95" s="77">
        <v>0.44161620990237682</v>
      </c>
    </row>
    <row r="96" spans="1:88" x14ac:dyDescent="0.3">
      <c r="A96" s="77" t="s">
        <v>1509</v>
      </c>
      <c r="B96" s="77" t="s">
        <v>1489</v>
      </c>
      <c r="C96" s="78">
        <v>-0.91012040337952538</v>
      </c>
      <c r="D96" s="79">
        <v>0.49605916642023418</v>
      </c>
      <c r="E96" s="80">
        <v>4387.8743922093718</v>
      </c>
      <c r="F96" s="81">
        <v>17.236230819152532</v>
      </c>
      <c r="G96" s="77">
        <v>-1775.229208860751</v>
      </c>
      <c r="H96" s="82">
        <v>578.03844217900894</v>
      </c>
      <c r="I96" s="162">
        <v>3.0651834333430168</v>
      </c>
      <c r="J96" s="162">
        <v>7.6029720018730859E-2</v>
      </c>
      <c r="K96" s="162">
        <v>0.11125898951762191</v>
      </c>
      <c r="L96" s="163">
        <v>4.1680829735916931E-4</v>
      </c>
      <c r="M96" s="77">
        <v>2.9164309779098851</v>
      </c>
      <c r="N96" s="82">
        <v>4.9279361480562341E-2</v>
      </c>
      <c r="O96" s="162">
        <v>5.0083348802407954</v>
      </c>
      <c r="P96" s="162">
        <v>0.18686209046646779</v>
      </c>
      <c r="Q96" s="162">
        <v>0.3262771213812457</v>
      </c>
      <c r="R96" s="162">
        <v>8.0164240723127316E-3</v>
      </c>
      <c r="S96" s="163">
        <v>0.71565801725724576</v>
      </c>
      <c r="T96" s="77">
        <v>0</v>
      </c>
      <c r="U96" s="82">
        <v>0</v>
      </c>
      <c r="V96" s="166">
        <v>1819.1477622499731</v>
      </c>
      <c r="W96" s="79">
        <v>3.8690197136451681</v>
      </c>
      <c r="X96" s="79">
        <v>6.7949666626166261</v>
      </c>
      <c r="Y96" s="79">
        <v>1820.292549590363</v>
      </c>
      <c r="Z96" s="79">
        <v>3.2469531028289782</v>
      </c>
      <c r="AA96" s="79">
        <v>39.0089166884541</v>
      </c>
      <c r="AB96" s="79">
        <v>1820.655311360895</v>
      </c>
      <c r="AC96" s="79">
        <v>2.5712043911669649</v>
      </c>
      <c r="AD96" s="160">
        <v>31.625703263268541</v>
      </c>
      <c r="AE96" s="77">
        <v>0</v>
      </c>
      <c r="AF96" s="77">
        <v>0</v>
      </c>
      <c r="AG96" s="82">
        <v>0</v>
      </c>
      <c r="AH96" s="83">
        <v>100.06292987101681</v>
      </c>
      <c r="AI96" s="77"/>
      <c r="AJ96" s="77" t="s">
        <v>1510</v>
      </c>
      <c r="AK96" s="77" t="s">
        <v>1510</v>
      </c>
      <c r="AL96" s="77">
        <v>25.06</v>
      </c>
      <c r="AM96" s="101">
        <v>4.6585767469748962</v>
      </c>
      <c r="AN96" s="77">
        <v>2.723395812217424</v>
      </c>
      <c r="AO96" s="77">
        <v>5004.9033049772443</v>
      </c>
      <c r="AP96" s="77">
        <v>42.015342956882549</v>
      </c>
      <c r="AQ96" s="77">
        <v>611.56495818066605</v>
      </c>
      <c r="AR96" s="77">
        <v>4.8642322372594746</v>
      </c>
      <c r="AS96" s="77">
        <v>6680.2981371354808</v>
      </c>
      <c r="AT96" s="77">
        <v>57.91353971452719</v>
      </c>
      <c r="AU96" s="77">
        <v>46603.423195916846</v>
      </c>
      <c r="AV96" s="77">
        <v>407.79005323233639</v>
      </c>
      <c r="AW96" s="77">
        <v>4387.8743922093718</v>
      </c>
      <c r="AX96" s="77">
        <v>32.315522292824333</v>
      </c>
      <c r="AY96" s="77">
        <v>337.2550605572564</v>
      </c>
      <c r="AZ96" s="77">
        <v>207.08035645740969</v>
      </c>
      <c r="BA96" s="77">
        <v>11226.91388064706</v>
      </c>
      <c r="BB96" s="77">
        <v>207.24252490857859</v>
      </c>
      <c r="BC96" s="77">
        <v>6323.1301017622354</v>
      </c>
      <c r="BD96" s="77">
        <v>119.60544381915039</v>
      </c>
      <c r="BE96" s="90">
        <v>108.55647764473289</v>
      </c>
      <c r="BF96" s="77">
        <v>2.756017633532843</v>
      </c>
      <c r="BG96" s="77">
        <v>8397.9691788535911</v>
      </c>
      <c r="BH96" s="77">
        <v>70.134527206594726</v>
      </c>
      <c r="BI96" s="77">
        <v>117373.40877076981</v>
      </c>
      <c r="BJ96" s="77">
        <v>874.3799816444847</v>
      </c>
      <c r="BK96" s="77">
        <v>240716.36530497801</v>
      </c>
      <c r="BL96" s="77">
        <v>1074.173212111911</v>
      </c>
      <c r="BM96" s="77">
        <v>27039.312329087719</v>
      </c>
      <c r="BN96" s="77">
        <v>290.31263435691108</v>
      </c>
      <c r="BO96" s="77">
        <v>99430.726798144417</v>
      </c>
      <c r="BP96" s="77">
        <v>866.53307418174575</v>
      </c>
      <c r="BQ96" s="77">
        <v>16905.804488103971</v>
      </c>
      <c r="BR96" s="77">
        <v>236.85210296861629</v>
      </c>
      <c r="BS96" s="77">
        <v>160.9002462254318</v>
      </c>
      <c r="BT96" s="77">
        <v>1.756139772928563</v>
      </c>
      <c r="BU96" s="77">
        <v>12615.208767868669</v>
      </c>
      <c r="BV96" s="77">
        <v>209.7818298025355</v>
      </c>
      <c r="BW96" s="77">
        <v>1138.10673165346</v>
      </c>
      <c r="BX96" s="77">
        <v>13.2583488948324</v>
      </c>
      <c r="BY96" s="77">
        <v>3502.3413198027852</v>
      </c>
      <c r="BZ96" s="77">
        <v>27.057476853159329</v>
      </c>
      <c r="CA96" s="77">
        <v>297.93650175657581</v>
      </c>
      <c r="CB96" s="77">
        <v>3.4347460305831121</v>
      </c>
      <c r="CC96" s="77">
        <v>364.8778090446591</v>
      </c>
      <c r="CD96" s="77">
        <v>4.1881900960107927</v>
      </c>
      <c r="CE96" s="77">
        <v>16.62624179877178</v>
      </c>
      <c r="CF96" s="77">
        <v>0.24003891107846839</v>
      </c>
      <c r="CG96" s="77">
        <v>68.44436024096548</v>
      </c>
      <c r="CH96" s="77">
        <v>0.84207932079214853</v>
      </c>
      <c r="CI96" s="77">
        <v>7.526420778817835</v>
      </c>
      <c r="CJ96" s="77">
        <v>0.1139952454267168</v>
      </c>
    </row>
    <row r="97" spans="1:88" x14ac:dyDescent="0.3">
      <c r="A97" s="77" t="s">
        <v>1511</v>
      </c>
      <c r="B97" s="77" t="s">
        <v>1489</v>
      </c>
      <c r="C97" s="78">
        <v>1.8797605899396681</v>
      </c>
      <c r="D97" s="79">
        <v>0.49356050777127519</v>
      </c>
      <c r="E97" s="80">
        <v>4413.688049114543</v>
      </c>
      <c r="F97" s="81">
        <v>18.614395062461671</v>
      </c>
      <c r="G97" s="77">
        <v>859.22247884607009</v>
      </c>
      <c r="H97" s="82">
        <v>336.07682947948962</v>
      </c>
      <c r="I97" s="162">
        <v>3.071236748799913</v>
      </c>
      <c r="J97" s="162">
        <v>7.532701328892176E-2</v>
      </c>
      <c r="K97" s="162">
        <v>0.11141648554071509</v>
      </c>
      <c r="L97" s="163">
        <v>4.0644656156132839E-4</v>
      </c>
      <c r="M97" s="77">
        <v>2.949329370624389</v>
      </c>
      <c r="N97" s="82">
        <v>0.21119567612445911</v>
      </c>
      <c r="O97" s="162">
        <v>5.0038478476071893</v>
      </c>
      <c r="P97" s="162">
        <v>0.1864239398534438</v>
      </c>
      <c r="Q97" s="162">
        <v>0.32561217014835092</v>
      </c>
      <c r="R97" s="162">
        <v>7.9900556130745332E-3</v>
      </c>
      <c r="S97" s="163">
        <v>0.47354126191263968</v>
      </c>
      <c r="T97" s="77">
        <v>0</v>
      </c>
      <c r="U97" s="82">
        <v>0</v>
      </c>
      <c r="V97" s="166">
        <v>1821.7348368905491</v>
      </c>
      <c r="W97" s="79">
        <v>3.5471890761316041</v>
      </c>
      <c r="X97" s="79">
        <v>6.6181473034275831</v>
      </c>
      <c r="Y97" s="79">
        <v>1817.0726853885139</v>
      </c>
      <c r="Z97" s="79">
        <v>1.859800715013578</v>
      </c>
      <c r="AA97" s="79">
        <v>38.85288115303986</v>
      </c>
      <c r="AB97" s="79">
        <v>1819.9339113398721</v>
      </c>
      <c r="AC97" s="79">
        <v>1.851013639596425</v>
      </c>
      <c r="AD97" s="160">
        <v>31.495429498957819</v>
      </c>
      <c r="AE97" s="77">
        <v>0</v>
      </c>
      <c r="AF97" s="77">
        <v>0</v>
      </c>
      <c r="AG97" s="82">
        <v>0</v>
      </c>
      <c r="AH97" s="83">
        <v>99.744081772625464</v>
      </c>
      <c r="AI97" s="77"/>
      <c r="AJ97" s="77" t="s">
        <v>1512</v>
      </c>
      <c r="AK97" s="77" t="s">
        <v>1512</v>
      </c>
      <c r="AL97" s="77">
        <v>25.024000000000001</v>
      </c>
      <c r="AM97" s="101">
        <v>2.0487443313383702</v>
      </c>
      <c r="AN97" s="77">
        <v>2.4658606701182091</v>
      </c>
      <c r="AO97" s="77">
        <v>5039.4835914593978</v>
      </c>
      <c r="AP97" s="77">
        <v>42.257605560964699</v>
      </c>
      <c r="AQ97" s="77">
        <v>616.06751144335988</v>
      </c>
      <c r="AR97" s="77">
        <v>4.8111722164872006</v>
      </c>
      <c r="AS97" s="77">
        <v>6800.491594210067</v>
      </c>
      <c r="AT97" s="77">
        <v>56.883494456178113</v>
      </c>
      <c r="AU97" s="77">
        <v>47573.413462180601</v>
      </c>
      <c r="AV97" s="77">
        <v>395.06319935204323</v>
      </c>
      <c r="AW97" s="77">
        <v>4413.688049114543</v>
      </c>
      <c r="AX97" s="77">
        <v>34.82515520689622</v>
      </c>
      <c r="AY97" s="77">
        <v>319.0610497632216</v>
      </c>
      <c r="AZ97" s="77">
        <v>183.56570814850659</v>
      </c>
      <c r="BA97" s="77">
        <v>10832.553415982829</v>
      </c>
      <c r="BB97" s="77">
        <v>208.89449750093891</v>
      </c>
      <c r="BC97" s="77">
        <v>6119.5713659451922</v>
      </c>
      <c r="BD97" s="77">
        <v>109.3727260335841</v>
      </c>
      <c r="BE97" s="90">
        <v>89.648291134052542</v>
      </c>
      <c r="BF97" s="77">
        <v>1.385624339776018</v>
      </c>
      <c r="BG97" s="77">
        <v>8526.2230275872953</v>
      </c>
      <c r="BH97" s="77">
        <v>73.596610896828878</v>
      </c>
      <c r="BI97" s="77">
        <v>115867.4636708403</v>
      </c>
      <c r="BJ97" s="77">
        <v>801.10676045405182</v>
      </c>
      <c r="BK97" s="77">
        <v>240351.65222917841</v>
      </c>
      <c r="BL97" s="77">
        <v>1195.992231325019</v>
      </c>
      <c r="BM97" s="77">
        <v>27329.783942182981</v>
      </c>
      <c r="BN97" s="77">
        <v>253.19051108486619</v>
      </c>
      <c r="BO97" s="77">
        <v>100537.02231990411</v>
      </c>
      <c r="BP97" s="77">
        <v>870.18045445224038</v>
      </c>
      <c r="BQ97" s="77">
        <v>16659.840777552701</v>
      </c>
      <c r="BR97" s="77">
        <v>221.97113598208989</v>
      </c>
      <c r="BS97" s="77">
        <v>161.655058541865</v>
      </c>
      <c r="BT97" s="77">
        <v>1.62535257847648</v>
      </c>
      <c r="BU97" s="77">
        <v>12673.101858339</v>
      </c>
      <c r="BV97" s="77">
        <v>217.3381961707091</v>
      </c>
      <c r="BW97" s="77">
        <v>1155.5472850375841</v>
      </c>
      <c r="BX97" s="77">
        <v>15.23904306567559</v>
      </c>
      <c r="BY97" s="77">
        <v>3601.4811707236199</v>
      </c>
      <c r="BZ97" s="77">
        <v>23.464971418410929</v>
      </c>
      <c r="CA97" s="77">
        <v>305.18209476326251</v>
      </c>
      <c r="CB97" s="77">
        <v>3.219850831011883</v>
      </c>
      <c r="CC97" s="77">
        <v>374.94881172375392</v>
      </c>
      <c r="CD97" s="77">
        <v>4.7403562645901767</v>
      </c>
      <c r="CE97" s="77">
        <v>17.523582833853698</v>
      </c>
      <c r="CF97" s="77">
        <v>0.19476638233505589</v>
      </c>
      <c r="CG97" s="77">
        <v>70.938757885863893</v>
      </c>
      <c r="CH97" s="77">
        <v>0.85160051930982439</v>
      </c>
      <c r="CI97" s="77">
        <v>7.5316611916431606</v>
      </c>
      <c r="CJ97" s="77">
        <v>0.1099623917642074</v>
      </c>
    </row>
    <row r="98" spans="1:88" x14ac:dyDescent="0.3">
      <c r="A98" s="77" t="s">
        <v>1513</v>
      </c>
      <c r="B98" s="77" t="s">
        <v>1489</v>
      </c>
      <c r="C98" s="78">
        <v>0.158578496653006</v>
      </c>
      <c r="D98" s="79">
        <v>0.49022795313797501</v>
      </c>
      <c r="E98" s="80">
        <v>4313.1464828146727</v>
      </c>
      <c r="F98" s="81">
        <v>18.118488465273479</v>
      </c>
      <c r="G98" s="77">
        <v>10187.875967985279</v>
      </c>
      <c r="H98" s="82">
        <v>38.020448260825937</v>
      </c>
      <c r="I98" s="162">
        <v>3.04853648340496</v>
      </c>
      <c r="J98" s="162">
        <v>7.4737814546420117E-2</v>
      </c>
      <c r="K98" s="162">
        <v>0.1113097788197043</v>
      </c>
      <c r="L98" s="163">
        <v>3.7780764248409649E-4</v>
      </c>
      <c r="M98" s="77">
        <v>2.9104930196716432</v>
      </c>
      <c r="N98" s="82">
        <v>7.5035997121456199E-2</v>
      </c>
      <c r="O98" s="162">
        <v>5.0368320978241261</v>
      </c>
      <c r="P98" s="162">
        <v>0.1874889327837399</v>
      </c>
      <c r="Q98" s="162">
        <v>0.32803175757298231</v>
      </c>
      <c r="R98" s="162">
        <v>8.0365008474318281E-3</v>
      </c>
      <c r="S98" s="163">
        <v>0.55094638386247086</v>
      </c>
      <c r="T98" s="77">
        <v>0</v>
      </c>
      <c r="U98" s="82">
        <v>0</v>
      </c>
      <c r="V98" s="166">
        <v>1820.041497565172</v>
      </c>
      <c r="W98" s="79">
        <v>2.5900510311347289</v>
      </c>
      <c r="X98" s="79">
        <v>6.1612680314536368</v>
      </c>
      <c r="Y98" s="79">
        <v>1828.8312843885719</v>
      </c>
      <c r="Z98" s="79">
        <v>1.3451840245768829</v>
      </c>
      <c r="AA98" s="79">
        <v>39.0132472772193</v>
      </c>
      <c r="AB98" s="79">
        <v>1825.513405630747</v>
      </c>
      <c r="AC98" s="79">
        <v>1.405238458624779</v>
      </c>
      <c r="AD98" s="160">
        <v>31.51962958208933</v>
      </c>
      <c r="AE98" s="77">
        <v>0</v>
      </c>
      <c r="AF98" s="77">
        <v>0</v>
      </c>
      <c r="AG98" s="82">
        <v>0</v>
      </c>
      <c r="AH98" s="83">
        <v>100.48294430842149</v>
      </c>
      <c r="AI98" s="77"/>
      <c r="AJ98" s="77" t="s">
        <v>1514</v>
      </c>
      <c r="AK98" s="77" t="s">
        <v>1514</v>
      </c>
      <c r="AL98" s="77">
        <v>25.047000000000001</v>
      </c>
      <c r="AM98" s="101">
        <v>4.7222861249167982</v>
      </c>
      <c r="AN98" s="77">
        <v>2.8361656215224409</v>
      </c>
      <c r="AO98" s="77">
        <v>4967.9677220754047</v>
      </c>
      <c r="AP98" s="77">
        <v>43.987305019585101</v>
      </c>
      <c r="AQ98" s="77">
        <v>606.33841476035684</v>
      </c>
      <c r="AR98" s="77">
        <v>5.1860656068633606</v>
      </c>
      <c r="AS98" s="77">
        <v>6611.2572305403382</v>
      </c>
      <c r="AT98" s="77">
        <v>52.263999011488032</v>
      </c>
      <c r="AU98" s="77">
        <v>45967.381179126489</v>
      </c>
      <c r="AV98" s="77">
        <v>371.81929864865128</v>
      </c>
      <c r="AW98" s="77">
        <v>4313.1464828146727</v>
      </c>
      <c r="AX98" s="77">
        <v>30.204887789097199</v>
      </c>
      <c r="AY98" s="77">
        <v>765.23234650677682</v>
      </c>
      <c r="AZ98" s="77">
        <v>160.8937501280262</v>
      </c>
      <c r="BA98" s="77">
        <v>10793.465845252929</v>
      </c>
      <c r="BB98" s="77">
        <v>206.6057087610636</v>
      </c>
      <c r="BC98" s="77">
        <v>6315.4781886020519</v>
      </c>
      <c r="BD98" s="77">
        <v>116.2422055957035</v>
      </c>
      <c r="BE98" s="90">
        <v>130.65461757136489</v>
      </c>
      <c r="BF98" s="77">
        <v>9.0763442552704188</v>
      </c>
      <c r="BG98" s="77">
        <v>8303.9841477590599</v>
      </c>
      <c r="BH98" s="77">
        <v>77.742278501117596</v>
      </c>
      <c r="BI98" s="77">
        <v>116316.718298922</v>
      </c>
      <c r="BJ98" s="77">
        <v>789.95951074407901</v>
      </c>
      <c r="BK98" s="77">
        <v>241945.82087673721</v>
      </c>
      <c r="BL98" s="77">
        <v>1194.1366165784491</v>
      </c>
      <c r="BM98" s="77">
        <v>27377.882531988391</v>
      </c>
      <c r="BN98" s="77">
        <v>238.7323836445965</v>
      </c>
      <c r="BO98" s="77">
        <v>100154.90601382111</v>
      </c>
      <c r="BP98" s="77">
        <v>927.83490655399589</v>
      </c>
      <c r="BQ98" s="77">
        <v>16648.331858518679</v>
      </c>
      <c r="BR98" s="77">
        <v>263.05004833955741</v>
      </c>
      <c r="BS98" s="77">
        <v>164.22238345905839</v>
      </c>
      <c r="BT98" s="77">
        <v>1.6499268927147841</v>
      </c>
      <c r="BU98" s="77">
        <v>12383.217133959421</v>
      </c>
      <c r="BV98" s="77">
        <v>195.0532384426397</v>
      </c>
      <c r="BW98" s="77">
        <v>1133.9519971985369</v>
      </c>
      <c r="BX98" s="77">
        <v>13.73340821244204</v>
      </c>
      <c r="BY98" s="77">
        <v>3497.5024349079981</v>
      </c>
      <c r="BZ98" s="77">
        <v>34.689724846432611</v>
      </c>
      <c r="CA98" s="77">
        <v>293.87011147458321</v>
      </c>
      <c r="CB98" s="77">
        <v>2.5968442174297</v>
      </c>
      <c r="CC98" s="77">
        <v>357.57067358080701</v>
      </c>
      <c r="CD98" s="77">
        <v>3.83764189493473</v>
      </c>
      <c r="CE98" s="77">
        <v>16.42863487380729</v>
      </c>
      <c r="CF98" s="77">
        <v>0.22697800602142021</v>
      </c>
      <c r="CG98" s="77">
        <v>65.673584134513121</v>
      </c>
      <c r="CH98" s="77">
        <v>0.69006888215748075</v>
      </c>
      <c r="CI98" s="77">
        <v>7.3214846576279911</v>
      </c>
      <c r="CJ98" s="77">
        <v>0.11446678101144191</v>
      </c>
    </row>
    <row r="99" spans="1:88" x14ac:dyDescent="0.3">
      <c r="A99" s="77" t="s">
        <v>1515</v>
      </c>
      <c r="B99" s="77" t="s">
        <v>1489</v>
      </c>
      <c r="C99" s="78">
        <v>0.2296248344996574</v>
      </c>
      <c r="D99" s="79">
        <v>0.48846076034285651</v>
      </c>
      <c r="E99" s="80">
        <v>4339.2022354725041</v>
      </c>
      <c r="F99" s="81">
        <v>17.000447902004719</v>
      </c>
      <c r="G99" s="77">
        <v>7032.6057555378484</v>
      </c>
      <c r="H99" s="82">
        <v>53.776575785268967</v>
      </c>
      <c r="I99" s="162">
        <v>3.061984372827018</v>
      </c>
      <c r="J99" s="162">
        <v>7.5111352028633852E-2</v>
      </c>
      <c r="K99" s="162">
        <v>0.11152821900495249</v>
      </c>
      <c r="L99" s="163">
        <v>3.7830932583729889E-4</v>
      </c>
      <c r="M99" s="77">
        <v>2.9290360232066202</v>
      </c>
      <c r="N99" s="82">
        <v>0.66478010639012952</v>
      </c>
      <c r="O99" s="162">
        <v>5.0149854568502006</v>
      </c>
      <c r="P99" s="162">
        <v>0.1866300286930192</v>
      </c>
      <c r="Q99" s="162">
        <v>0.32658825336809971</v>
      </c>
      <c r="R99" s="162">
        <v>7.9959466923130683E-3</v>
      </c>
      <c r="S99" s="163">
        <v>0.39135409586438519</v>
      </c>
      <c r="T99" s="77">
        <v>0</v>
      </c>
      <c r="U99" s="82">
        <v>0</v>
      </c>
      <c r="V99" s="166">
        <v>1823.5992302445979</v>
      </c>
      <c r="W99" s="79">
        <v>2.5790224773389081</v>
      </c>
      <c r="X99" s="79">
        <v>6.1547061179804388</v>
      </c>
      <c r="Y99" s="79">
        <v>1821.822255988697</v>
      </c>
      <c r="Z99" s="79">
        <v>0.93278049860467549</v>
      </c>
      <c r="AA99" s="79">
        <v>38.864514944220574</v>
      </c>
      <c r="AB99" s="79">
        <v>1821.837040702193</v>
      </c>
      <c r="AC99" s="79">
        <v>1.247446242926906</v>
      </c>
      <c r="AD99" s="160">
        <v>31.532490433458509</v>
      </c>
      <c r="AE99" s="77">
        <v>0</v>
      </c>
      <c r="AF99" s="77">
        <v>0</v>
      </c>
      <c r="AG99" s="82">
        <v>0</v>
      </c>
      <c r="AH99" s="83">
        <v>99.90255675553982</v>
      </c>
      <c r="AI99" s="77"/>
      <c r="AJ99" s="77" t="s">
        <v>1516</v>
      </c>
      <c r="AK99" s="77" t="s">
        <v>1516</v>
      </c>
      <c r="AL99" s="77">
        <v>25.073</v>
      </c>
      <c r="AM99" s="101">
        <v>4.6014866212624321</v>
      </c>
      <c r="AN99" s="77">
        <v>3.0203403944770071</v>
      </c>
      <c r="AO99" s="77">
        <v>4963.1390800899508</v>
      </c>
      <c r="AP99" s="77">
        <v>53.246705710156519</v>
      </c>
      <c r="AQ99" s="77">
        <v>606.49169363867179</v>
      </c>
      <c r="AR99" s="77">
        <v>6.3486318883839177</v>
      </c>
      <c r="AS99" s="77">
        <v>6631.1011195032052</v>
      </c>
      <c r="AT99" s="77">
        <v>68.472384420564097</v>
      </c>
      <c r="AU99" s="77">
        <v>46054.4591901819</v>
      </c>
      <c r="AV99" s="77">
        <v>440.55427971707428</v>
      </c>
      <c r="AW99" s="77">
        <v>4339.2022354725041</v>
      </c>
      <c r="AX99" s="77">
        <v>44.967215929967061</v>
      </c>
      <c r="AY99" s="77">
        <v>465.36474480977768</v>
      </c>
      <c r="AZ99" s="77">
        <v>194.25648902132741</v>
      </c>
      <c r="BA99" s="77">
        <v>11243.51964926326</v>
      </c>
      <c r="BB99" s="77">
        <v>199.03901440252031</v>
      </c>
      <c r="BC99" s="77">
        <v>6000.4269509205924</v>
      </c>
      <c r="BD99" s="77">
        <v>88.73364399198482</v>
      </c>
      <c r="BE99" s="90">
        <v>98.204021874581528</v>
      </c>
      <c r="BF99" s="77">
        <v>1.3761123024386961</v>
      </c>
      <c r="BG99" s="77">
        <v>10850.41847420259</v>
      </c>
      <c r="BH99" s="77">
        <v>162.72301135881031</v>
      </c>
      <c r="BI99" s="77">
        <v>114397.4611584482</v>
      </c>
      <c r="BJ99" s="77">
        <v>963.30421027184184</v>
      </c>
      <c r="BK99" s="77">
        <v>238026.107924123</v>
      </c>
      <c r="BL99" s="77">
        <v>1279.5109749634551</v>
      </c>
      <c r="BM99" s="77">
        <v>27478.330507953659</v>
      </c>
      <c r="BN99" s="77">
        <v>275.45865917478909</v>
      </c>
      <c r="BO99" s="77">
        <v>100536.54288204209</v>
      </c>
      <c r="BP99" s="77">
        <v>996.91717959200128</v>
      </c>
      <c r="BQ99" s="77">
        <v>17668.032232350251</v>
      </c>
      <c r="BR99" s="77">
        <v>268.01906890936408</v>
      </c>
      <c r="BS99" s="77">
        <v>170.72173105824729</v>
      </c>
      <c r="BT99" s="77">
        <v>2.084652427497443</v>
      </c>
      <c r="BU99" s="77">
        <v>13511.206650439441</v>
      </c>
      <c r="BV99" s="77">
        <v>210.35433123029401</v>
      </c>
      <c r="BW99" s="77">
        <v>1283.6390800966301</v>
      </c>
      <c r="BX99" s="77">
        <v>20.334385129330251</v>
      </c>
      <c r="BY99" s="77">
        <v>4136.4533802960332</v>
      </c>
      <c r="BZ99" s="77">
        <v>71.17424847387619</v>
      </c>
      <c r="CA99" s="77">
        <v>391.96490373813742</v>
      </c>
      <c r="CB99" s="77">
        <v>6.1184315413697572</v>
      </c>
      <c r="CC99" s="77">
        <v>537.7577110912772</v>
      </c>
      <c r="CD99" s="77">
        <v>9.266388290091367</v>
      </c>
      <c r="CE99" s="77">
        <v>28.725078626173271</v>
      </c>
      <c r="CF99" s="77">
        <v>0.54687861446001773</v>
      </c>
      <c r="CG99" s="77">
        <v>109.3385601390422</v>
      </c>
      <c r="CH99" s="77">
        <v>2.065085011580952</v>
      </c>
      <c r="CI99" s="77">
        <v>11.261829980698719</v>
      </c>
      <c r="CJ99" s="77">
        <v>0.21622131274265219</v>
      </c>
    </row>
    <row r="100" spans="1:88" x14ac:dyDescent="0.3">
      <c r="A100" s="77" t="s">
        <v>1517</v>
      </c>
      <c r="B100" s="77" t="s">
        <v>1489</v>
      </c>
      <c r="C100" s="78">
        <v>-5.3294642668549927E-2</v>
      </c>
      <c r="D100" s="79">
        <v>0.5441919895027042</v>
      </c>
      <c r="E100" s="80">
        <v>4615.8272615015912</v>
      </c>
      <c r="F100" s="81">
        <v>14.606520924785359</v>
      </c>
      <c r="G100" s="77">
        <v>-30310.202111328501</v>
      </c>
      <c r="H100" s="82">
        <v>85.586513263019498</v>
      </c>
      <c r="I100" s="162">
        <v>3.0862835152134558</v>
      </c>
      <c r="J100" s="162">
        <v>8.4063760716799579E-2</v>
      </c>
      <c r="K100" s="162">
        <v>0.1113457299998529</v>
      </c>
      <c r="L100" s="163">
        <v>4.288906799541581E-4</v>
      </c>
      <c r="M100" s="77">
        <v>2.821575448620099</v>
      </c>
      <c r="N100" s="82">
        <v>0.32333699567282909</v>
      </c>
      <c r="O100" s="162">
        <v>4.9714354065224429</v>
      </c>
      <c r="P100" s="162">
        <v>0.18896318153681049</v>
      </c>
      <c r="Q100" s="162">
        <v>0.32430532360612208</v>
      </c>
      <c r="R100" s="162">
        <v>8.2997847062095016E-3</v>
      </c>
      <c r="S100" s="163">
        <v>0.96392430010517782</v>
      </c>
      <c r="T100" s="77">
        <v>0</v>
      </c>
      <c r="U100" s="82">
        <v>0</v>
      </c>
      <c r="V100" s="166">
        <v>1820.5902946625199</v>
      </c>
      <c r="W100" s="79">
        <v>4.1917721756662587</v>
      </c>
      <c r="X100" s="79">
        <v>6.9791426903302893</v>
      </c>
      <c r="Y100" s="79">
        <v>1810.5559740493691</v>
      </c>
      <c r="Z100" s="79">
        <v>11.828938483031029</v>
      </c>
      <c r="AA100" s="79">
        <v>40.697631623662232</v>
      </c>
      <c r="AB100" s="79">
        <v>1814.136672107541</v>
      </c>
      <c r="AC100" s="79">
        <v>6.7763008393151214</v>
      </c>
      <c r="AD100" s="160">
        <v>32.802100268266862</v>
      </c>
      <c r="AE100" s="77">
        <v>0</v>
      </c>
      <c r="AF100" s="77">
        <v>0</v>
      </c>
      <c r="AG100" s="82">
        <v>0</v>
      </c>
      <c r="AH100" s="83">
        <v>99.448842463756449</v>
      </c>
      <c r="AI100" s="77"/>
      <c r="AJ100" s="77" t="s">
        <v>1518</v>
      </c>
      <c r="AK100" s="77" t="s">
        <v>1518</v>
      </c>
      <c r="AL100" s="77">
        <v>16.196999999999999</v>
      </c>
      <c r="AM100" s="101">
        <v>3.30690992922078</v>
      </c>
      <c r="AN100" s="77">
        <v>3.2947491589205788</v>
      </c>
      <c r="AO100" s="77">
        <v>5209.1601791192716</v>
      </c>
      <c r="AP100" s="77">
        <v>54.23117593641247</v>
      </c>
      <c r="AQ100" s="77">
        <v>635.47140688986894</v>
      </c>
      <c r="AR100" s="77">
        <v>6.8310260691095914</v>
      </c>
      <c r="AS100" s="77">
        <v>6717.8269111635555</v>
      </c>
      <c r="AT100" s="77">
        <v>89.305813056882371</v>
      </c>
      <c r="AU100" s="77">
        <v>46786.293288365778</v>
      </c>
      <c r="AV100" s="77">
        <v>570.33393354070461</v>
      </c>
      <c r="AW100" s="77">
        <v>4615.8272615015912</v>
      </c>
      <c r="AX100" s="77">
        <v>43.541578146045651</v>
      </c>
      <c r="AY100" s="77">
        <v>461.65256608614749</v>
      </c>
      <c r="AZ100" s="77">
        <v>222.30475265115351</v>
      </c>
      <c r="BA100" s="77">
        <v>11117.90711093866</v>
      </c>
      <c r="BB100" s="77">
        <v>279.45274540089969</v>
      </c>
      <c r="BC100" s="77">
        <v>7571.4549259166324</v>
      </c>
      <c r="BD100" s="77">
        <v>228.96513488176601</v>
      </c>
      <c r="BE100" s="90">
        <v>262.20677165959921</v>
      </c>
      <c r="BF100" s="77">
        <v>10.90737521860764</v>
      </c>
      <c r="BG100" s="77">
        <v>21016.754816538371</v>
      </c>
      <c r="BH100" s="77">
        <v>235.77573145154511</v>
      </c>
      <c r="BI100" s="77">
        <v>111047.3565060103</v>
      </c>
      <c r="BJ100" s="77">
        <v>1174.787778258182</v>
      </c>
      <c r="BK100" s="77">
        <v>228232.20787813721</v>
      </c>
      <c r="BL100" s="77">
        <v>1880.095895803456</v>
      </c>
      <c r="BM100" s="77">
        <v>26075.103165564131</v>
      </c>
      <c r="BN100" s="77">
        <v>369.35373925143517</v>
      </c>
      <c r="BO100" s="77">
        <v>97417.812190210883</v>
      </c>
      <c r="BP100" s="77">
        <v>1116.696725917669</v>
      </c>
      <c r="BQ100" s="77">
        <v>16755.282483172581</v>
      </c>
      <c r="BR100" s="77">
        <v>246.0470744135248</v>
      </c>
      <c r="BS100" s="77">
        <v>161.94880199240731</v>
      </c>
      <c r="BT100" s="77">
        <v>2.424611850732163</v>
      </c>
      <c r="BU100" s="77">
        <v>13658.26906167947</v>
      </c>
      <c r="BV100" s="77">
        <v>267.55332625071071</v>
      </c>
      <c r="BW100" s="77">
        <v>1564.5538564940291</v>
      </c>
      <c r="BX100" s="77">
        <v>32.438775523214019</v>
      </c>
      <c r="BY100" s="77">
        <v>6664.0821046358706</v>
      </c>
      <c r="BZ100" s="77">
        <v>134.6058028407879</v>
      </c>
      <c r="CA100" s="77">
        <v>739.31656819647822</v>
      </c>
      <c r="CB100" s="77">
        <v>12.188943016710549</v>
      </c>
      <c r="CC100" s="77">
        <v>1102.263533077127</v>
      </c>
      <c r="CD100" s="77">
        <v>15.790849216485681</v>
      </c>
      <c r="CE100" s="77">
        <v>65.287804652356925</v>
      </c>
      <c r="CF100" s="77">
        <v>0.8045886147003376</v>
      </c>
      <c r="CG100" s="77">
        <v>221.64917740106461</v>
      </c>
      <c r="CH100" s="77">
        <v>2.9589765176224359</v>
      </c>
      <c r="CI100" s="77">
        <v>21.77403393899495</v>
      </c>
      <c r="CJ100" s="77">
        <v>0.34538268283850659</v>
      </c>
    </row>
    <row r="101" spans="1:88" x14ac:dyDescent="0.3">
      <c r="A101" s="77" t="s">
        <v>1519</v>
      </c>
      <c r="B101" s="77" t="s">
        <v>1489</v>
      </c>
      <c r="C101" s="78">
        <v>0.1201084702116339</v>
      </c>
      <c r="D101" s="79">
        <v>0.40269735325972611</v>
      </c>
      <c r="E101" s="80">
        <v>3520.899537487624</v>
      </c>
      <c r="F101" s="81">
        <v>18.19932838247955</v>
      </c>
      <c r="G101" s="77">
        <v>13449.64556137915</v>
      </c>
      <c r="H101" s="82">
        <v>53.29722694471748</v>
      </c>
      <c r="I101" s="162">
        <v>3.0624497566801732</v>
      </c>
      <c r="J101" s="162">
        <v>7.5153876983127602E-2</v>
      </c>
      <c r="K101" s="162">
        <v>0.1113316767676002</v>
      </c>
      <c r="L101" s="163">
        <v>3.9242323835900661E-4</v>
      </c>
      <c r="M101" s="77">
        <v>4.2749670061676897</v>
      </c>
      <c r="N101" s="82">
        <v>7.9742407796858247E-2</v>
      </c>
      <c r="O101" s="162">
        <v>5.0057788152420049</v>
      </c>
      <c r="P101" s="162">
        <v>0.18624678194717181</v>
      </c>
      <c r="Q101" s="162">
        <v>0.32654293711266791</v>
      </c>
      <c r="R101" s="162">
        <v>7.9705876257010078E-3</v>
      </c>
      <c r="S101" s="163">
        <v>0.84827761198378537</v>
      </c>
      <c r="T101" s="77">
        <v>0</v>
      </c>
      <c r="U101" s="82">
        <v>0</v>
      </c>
      <c r="V101" s="166">
        <v>1820.3747947962461</v>
      </c>
      <c r="W101" s="79">
        <v>3.116583235080681</v>
      </c>
      <c r="X101" s="79">
        <v>6.4070260495964462</v>
      </c>
      <c r="Y101" s="79">
        <v>1821.599479063007</v>
      </c>
      <c r="Z101" s="79">
        <v>1.5091330448195479</v>
      </c>
      <c r="AA101" s="79">
        <v>38.758540346132648</v>
      </c>
      <c r="AB101" s="79">
        <v>1820.272253319569</v>
      </c>
      <c r="AC101" s="79">
        <v>1.5398218921355471</v>
      </c>
      <c r="AD101" s="160">
        <v>31.498819732427581</v>
      </c>
      <c r="AE101" s="77">
        <v>0</v>
      </c>
      <c r="AF101" s="77">
        <v>0</v>
      </c>
      <c r="AG101" s="82">
        <v>0</v>
      </c>
      <c r="AH101" s="83">
        <v>100.0672764899988</v>
      </c>
      <c r="AI101" s="77"/>
      <c r="AJ101" s="77" t="s">
        <v>1520</v>
      </c>
      <c r="AK101" s="77" t="s">
        <v>1520</v>
      </c>
      <c r="AL101" s="77">
        <v>25.116</v>
      </c>
      <c r="AM101" s="101">
        <v>1.4152767285951411</v>
      </c>
      <c r="AN101" s="77">
        <v>2.889031979959217</v>
      </c>
      <c r="AO101" s="77">
        <v>4070.5386268295929</v>
      </c>
      <c r="AP101" s="77">
        <v>31.714344526343751</v>
      </c>
      <c r="AQ101" s="77">
        <v>496.46533249773529</v>
      </c>
      <c r="AR101" s="77">
        <v>3.722567549367565</v>
      </c>
      <c r="AS101" s="77">
        <v>7951.1634595001278</v>
      </c>
      <c r="AT101" s="77">
        <v>58.10273898163851</v>
      </c>
      <c r="AU101" s="77">
        <v>55932.732937833993</v>
      </c>
      <c r="AV101" s="77">
        <v>385.84169747092147</v>
      </c>
      <c r="AW101" s="77">
        <v>3520.899537487624</v>
      </c>
      <c r="AX101" s="77">
        <v>21.793673489202838</v>
      </c>
      <c r="AY101" s="77">
        <v>828.78298027961398</v>
      </c>
      <c r="AZ101" s="77">
        <v>192.43856571835491</v>
      </c>
      <c r="BA101" s="77">
        <v>11334.053751089919</v>
      </c>
      <c r="BB101" s="77">
        <v>206.91045600542569</v>
      </c>
      <c r="BC101" s="77">
        <v>6503.0791810962801</v>
      </c>
      <c r="BD101" s="77">
        <v>106.36167419037881</v>
      </c>
      <c r="BE101" s="90">
        <v>102.56735918322489</v>
      </c>
      <c r="BF101" s="77">
        <v>1.886372003871452</v>
      </c>
      <c r="BG101" s="77">
        <v>10293.471160206391</v>
      </c>
      <c r="BH101" s="77">
        <v>111.8373395186463</v>
      </c>
      <c r="BI101" s="77">
        <v>111087.6829679013</v>
      </c>
      <c r="BJ101" s="77">
        <v>708.62391640559702</v>
      </c>
      <c r="BK101" s="77">
        <v>231435.6186650976</v>
      </c>
      <c r="BL101" s="77">
        <v>1160.92524219807</v>
      </c>
      <c r="BM101" s="77">
        <v>26905.431591307999</v>
      </c>
      <c r="BN101" s="77">
        <v>232.27714395619219</v>
      </c>
      <c r="BO101" s="77">
        <v>101459.12220307979</v>
      </c>
      <c r="BP101" s="77">
        <v>718.94429753566317</v>
      </c>
      <c r="BQ101" s="77">
        <v>17574.694875797821</v>
      </c>
      <c r="BR101" s="77">
        <v>234.7462677876515</v>
      </c>
      <c r="BS101" s="77">
        <v>141.52022680457841</v>
      </c>
      <c r="BT101" s="77">
        <v>1.2194206976327031</v>
      </c>
      <c r="BU101" s="77">
        <v>13692.439851723509</v>
      </c>
      <c r="BV101" s="77">
        <v>231.40890495662839</v>
      </c>
      <c r="BW101" s="77">
        <v>1317.251963653978</v>
      </c>
      <c r="BX101" s="77">
        <v>22.21021717529953</v>
      </c>
      <c r="BY101" s="77">
        <v>4110.3690490281824</v>
      </c>
      <c r="BZ101" s="77">
        <v>39.824902302251743</v>
      </c>
      <c r="CA101" s="77">
        <v>364.84838368567472</v>
      </c>
      <c r="CB101" s="77">
        <v>5.0500406985845014</v>
      </c>
      <c r="CC101" s="77">
        <v>471.12432195671539</v>
      </c>
      <c r="CD101" s="77">
        <v>6.4230955497897382</v>
      </c>
      <c r="CE101" s="77">
        <v>23.620681315089431</v>
      </c>
      <c r="CF101" s="77">
        <v>0.35842154523952069</v>
      </c>
      <c r="CG101" s="77">
        <v>93.868086592146327</v>
      </c>
      <c r="CH101" s="77">
        <v>1.47635491691173</v>
      </c>
      <c r="CI101" s="77">
        <v>9.9081489978485404</v>
      </c>
      <c r="CJ101" s="77">
        <v>0.18339329928173859</v>
      </c>
    </row>
    <row r="102" spans="1:88" x14ac:dyDescent="0.3">
      <c r="A102" s="77" t="s">
        <v>1521</v>
      </c>
      <c r="B102" s="77" t="s">
        <v>1489</v>
      </c>
      <c r="C102" s="78">
        <v>0.1576066950841771</v>
      </c>
      <c r="D102" s="79">
        <v>0.4806266954160805</v>
      </c>
      <c r="E102" s="80">
        <v>4207.0934428756482</v>
      </c>
      <c r="F102" s="81">
        <v>12.89803402450166</v>
      </c>
      <c r="G102" s="77">
        <v>10247.25458806507</v>
      </c>
      <c r="H102" s="82">
        <v>87.735615603097401</v>
      </c>
      <c r="I102" s="162">
        <v>3.036790918623137</v>
      </c>
      <c r="J102" s="162">
        <v>7.3365698873500293E-2</v>
      </c>
      <c r="K102" s="162">
        <v>0.11141319345669751</v>
      </c>
      <c r="L102" s="163">
        <v>3.8383387825410392E-4</v>
      </c>
      <c r="M102" s="77">
        <v>2.999588290304489</v>
      </c>
      <c r="N102" s="82">
        <v>0.57024249447196085</v>
      </c>
      <c r="O102" s="162">
        <v>5.0607329125942844</v>
      </c>
      <c r="P102" s="162">
        <v>0.18882826978211689</v>
      </c>
      <c r="Q102" s="162">
        <v>0.32935565899547048</v>
      </c>
      <c r="R102" s="162">
        <v>8.1074502441877208E-3</v>
      </c>
      <c r="S102" s="163">
        <v>0.87469854579427186</v>
      </c>
      <c r="T102" s="77">
        <v>0</v>
      </c>
      <c r="U102" s="82">
        <v>0</v>
      </c>
      <c r="V102" s="166">
        <v>1821.718184497043</v>
      </c>
      <c r="W102" s="79">
        <v>2.805131750683453</v>
      </c>
      <c r="X102" s="79">
        <v>6.2581947554527764</v>
      </c>
      <c r="Y102" s="79">
        <v>1835.2207183830019</v>
      </c>
      <c r="Z102" s="79">
        <v>4.528050494549781</v>
      </c>
      <c r="AA102" s="79">
        <v>39.222441408274399</v>
      </c>
      <c r="AB102" s="79">
        <v>1829.456988224237</v>
      </c>
      <c r="AC102" s="79">
        <v>2.8207927214540192</v>
      </c>
      <c r="AD102" s="160">
        <v>31.474592035086651</v>
      </c>
      <c r="AE102" s="77">
        <v>0</v>
      </c>
      <c r="AF102" s="77">
        <v>0</v>
      </c>
      <c r="AG102" s="82">
        <v>0</v>
      </c>
      <c r="AH102" s="83">
        <v>100.7411977330449</v>
      </c>
      <c r="AI102" s="77"/>
      <c r="AJ102" s="77" t="s">
        <v>1522</v>
      </c>
      <c r="AK102" s="77" t="s">
        <v>1522</v>
      </c>
      <c r="AL102" s="77">
        <v>25.027999999999999</v>
      </c>
      <c r="AM102" s="101">
        <v>6.529478831211855</v>
      </c>
      <c r="AN102" s="77">
        <v>2.97547924414441</v>
      </c>
      <c r="AO102" s="77">
        <v>4919.6745786264901</v>
      </c>
      <c r="AP102" s="77">
        <v>37.262331480740897</v>
      </c>
      <c r="AQ102" s="77">
        <v>600.62562005024142</v>
      </c>
      <c r="AR102" s="77">
        <v>4.1237274942884881</v>
      </c>
      <c r="AS102" s="77">
        <v>6737.7475711818952</v>
      </c>
      <c r="AT102" s="77">
        <v>67.758221068810769</v>
      </c>
      <c r="AU102" s="77">
        <v>47178.046818223207</v>
      </c>
      <c r="AV102" s="77">
        <v>471.83938624165228</v>
      </c>
      <c r="AW102" s="77">
        <v>4207.0934428756482</v>
      </c>
      <c r="AX102" s="77">
        <v>45.976929298439337</v>
      </c>
      <c r="AY102" s="77">
        <v>1058.7825442077551</v>
      </c>
      <c r="AZ102" s="77">
        <v>180.75063787798069</v>
      </c>
      <c r="BA102" s="77">
        <v>11509.063740155871</v>
      </c>
      <c r="BB102" s="77">
        <v>183.5334296772935</v>
      </c>
      <c r="BC102" s="77">
        <v>6273.6911590164646</v>
      </c>
      <c r="BD102" s="77">
        <v>114.44559684649781</v>
      </c>
      <c r="BE102" s="90">
        <v>220.79294970889981</v>
      </c>
      <c r="BF102" s="77">
        <v>9.0276191667452128</v>
      </c>
      <c r="BG102" s="77">
        <v>19480.45238161031</v>
      </c>
      <c r="BH102" s="77">
        <v>292.00501518409368</v>
      </c>
      <c r="BI102" s="77">
        <v>111407.2923319965</v>
      </c>
      <c r="BJ102" s="77">
        <v>936.4277364685679</v>
      </c>
      <c r="BK102" s="77">
        <v>230398.7584720653</v>
      </c>
      <c r="BL102" s="77">
        <v>1406.8944896313151</v>
      </c>
      <c r="BM102" s="77">
        <v>26187.830000589311</v>
      </c>
      <c r="BN102" s="77">
        <v>278.8885184717326</v>
      </c>
      <c r="BO102" s="77">
        <v>98527.540806704419</v>
      </c>
      <c r="BP102" s="77">
        <v>848.31462617014017</v>
      </c>
      <c r="BQ102" s="77">
        <v>16694.849219998519</v>
      </c>
      <c r="BR102" s="77">
        <v>269.28458282286749</v>
      </c>
      <c r="BS102" s="77">
        <v>154.1094229255396</v>
      </c>
      <c r="BT102" s="77">
        <v>1.556948599285187</v>
      </c>
      <c r="BU102" s="77">
        <v>13336.445638796769</v>
      </c>
      <c r="BV102" s="77">
        <v>215.20807439300711</v>
      </c>
      <c r="BW102" s="77">
        <v>1505.832483027644</v>
      </c>
      <c r="BX102" s="77">
        <v>24.202248086384252</v>
      </c>
      <c r="BY102" s="77">
        <v>6286.976848508546</v>
      </c>
      <c r="BZ102" s="77">
        <v>145.13357754612309</v>
      </c>
      <c r="CA102" s="77">
        <v>687.91626149670685</v>
      </c>
      <c r="CB102" s="77">
        <v>11.99340546371295</v>
      </c>
      <c r="CC102" s="77">
        <v>1016.391603118255</v>
      </c>
      <c r="CD102" s="77">
        <v>21.420567797905761</v>
      </c>
      <c r="CE102" s="77">
        <v>59.481674544834597</v>
      </c>
      <c r="CF102" s="77">
        <v>1.33205912892849</v>
      </c>
      <c r="CG102" s="77">
        <v>205.30096589795721</v>
      </c>
      <c r="CH102" s="77">
        <v>4.6815235158914552</v>
      </c>
      <c r="CI102" s="77">
        <v>19.626640763969419</v>
      </c>
      <c r="CJ102" s="77">
        <v>0.37408028370114449</v>
      </c>
    </row>
    <row r="103" spans="1:88" x14ac:dyDescent="0.3">
      <c r="A103" s="77" t="s">
        <v>1523</v>
      </c>
      <c r="B103" s="77" t="s">
        <v>1489</v>
      </c>
      <c r="C103" s="78">
        <v>2.148909829850575E-3</v>
      </c>
      <c r="D103" s="79">
        <v>0.41688186127552218</v>
      </c>
      <c r="E103" s="80">
        <v>3719.3972200952189</v>
      </c>
      <c r="F103" s="81">
        <v>18.057225569021082</v>
      </c>
      <c r="G103" s="77">
        <v>751638.35218073789</v>
      </c>
      <c r="H103" s="82">
        <v>100.5903736853647</v>
      </c>
      <c r="I103" s="162">
        <v>3.039132029630518</v>
      </c>
      <c r="J103" s="162">
        <v>7.3957717695992145E-2</v>
      </c>
      <c r="K103" s="162">
        <v>0.1113939913477148</v>
      </c>
      <c r="L103" s="163">
        <v>3.8903534936177641E-4</v>
      </c>
      <c r="M103" s="77">
        <v>3.6522189259941982</v>
      </c>
      <c r="N103" s="82">
        <v>0.22489708598040781</v>
      </c>
      <c r="O103" s="162">
        <v>5.0546541787047152</v>
      </c>
      <c r="P103" s="162">
        <v>0.18832097898129929</v>
      </c>
      <c r="Q103" s="162">
        <v>0.32907666122180512</v>
      </c>
      <c r="R103" s="162">
        <v>8.0849753712966665E-3</v>
      </c>
      <c r="S103" s="163">
        <v>0.8160524068387095</v>
      </c>
      <c r="T103" s="77">
        <v>0</v>
      </c>
      <c r="U103" s="82">
        <v>0</v>
      </c>
      <c r="V103" s="166">
        <v>1821.397069977297</v>
      </c>
      <c r="W103" s="79">
        <v>2.988003130717682</v>
      </c>
      <c r="X103" s="79">
        <v>6.3356452780132964</v>
      </c>
      <c r="Y103" s="79">
        <v>1833.8832723298531</v>
      </c>
      <c r="Z103" s="79">
        <v>3.443025110346309</v>
      </c>
      <c r="AA103" s="79">
        <v>39.16728762488016</v>
      </c>
      <c r="AB103" s="79">
        <v>1828.4733525781589</v>
      </c>
      <c r="AC103" s="79">
        <v>2.2124024073237809</v>
      </c>
      <c r="AD103" s="160">
        <v>31.498126106677621</v>
      </c>
      <c r="AE103" s="77">
        <v>0</v>
      </c>
      <c r="AF103" s="77">
        <v>0</v>
      </c>
      <c r="AG103" s="82">
        <v>0</v>
      </c>
      <c r="AH103" s="83">
        <v>100.6855288480678</v>
      </c>
      <c r="AI103" s="77"/>
      <c r="AJ103" s="77" t="s">
        <v>1524</v>
      </c>
      <c r="AK103" s="77" t="s">
        <v>1524</v>
      </c>
      <c r="AL103" s="77">
        <v>25.006</v>
      </c>
      <c r="AM103" s="101">
        <v>3.0156380222117791</v>
      </c>
      <c r="AN103" s="77">
        <v>2.9578479321278279</v>
      </c>
      <c r="AO103" s="77">
        <v>4341.0343725658713</v>
      </c>
      <c r="AP103" s="77">
        <v>32.089298217819547</v>
      </c>
      <c r="AQ103" s="77">
        <v>530.75192526490616</v>
      </c>
      <c r="AR103" s="77">
        <v>3.52885782448526</v>
      </c>
      <c r="AS103" s="77">
        <v>7248.173621443947</v>
      </c>
      <c r="AT103" s="77">
        <v>50.044371330289827</v>
      </c>
      <c r="AU103" s="77">
        <v>50938.364862693808</v>
      </c>
      <c r="AV103" s="77">
        <v>327.2291347530138</v>
      </c>
      <c r="AW103" s="77">
        <v>3719.3972200952189</v>
      </c>
      <c r="AX103" s="77">
        <v>23.984121186993772</v>
      </c>
      <c r="AY103" s="77">
        <v>1177.7391218237949</v>
      </c>
      <c r="AZ103" s="77">
        <v>213.6624403516671</v>
      </c>
      <c r="BA103" s="77">
        <v>11595.38278527741</v>
      </c>
      <c r="BB103" s="77">
        <v>253.05589326066391</v>
      </c>
      <c r="BC103" s="77">
        <v>6122.3223296658889</v>
      </c>
      <c r="BD103" s="77">
        <v>97.726570484056467</v>
      </c>
      <c r="BE103" s="90">
        <v>121.8570559411193</v>
      </c>
      <c r="BF103" s="77">
        <v>1.7238870825370991</v>
      </c>
      <c r="BG103" s="77">
        <v>7819.8508524661429</v>
      </c>
      <c r="BH103" s="77">
        <v>155.70547290826431</v>
      </c>
      <c r="BI103" s="77">
        <v>115139.64968867329</v>
      </c>
      <c r="BJ103" s="77">
        <v>712.87282479096564</v>
      </c>
      <c r="BK103" s="77">
        <v>235502.42571506181</v>
      </c>
      <c r="BL103" s="77">
        <v>1352.0503602318111</v>
      </c>
      <c r="BM103" s="77">
        <v>27356.48543440846</v>
      </c>
      <c r="BN103" s="77">
        <v>240.49931011585221</v>
      </c>
      <c r="BO103" s="77">
        <v>103195.58297546209</v>
      </c>
      <c r="BP103" s="77">
        <v>1001.766689500341</v>
      </c>
      <c r="BQ103" s="77">
        <v>16660.488491665219</v>
      </c>
      <c r="BR103" s="77">
        <v>268.10219804545579</v>
      </c>
      <c r="BS103" s="77">
        <v>149.09166447712141</v>
      </c>
      <c r="BT103" s="77">
        <v>1.6384332821684879</v>
      </c>
      <c r="BU103" s="77">
        <v>12581.027034079591</v>
      </c>
      <c r="BV103" s="77">
        <v>230.48520945335781</v>
      </c>
      <c r="BW103" s="77">
        <v>1131.616816637285</v>
      </c>
      <c r="BX103" s="77">
        <v>18.355187653156388</v>
      </c>
      <c r="BY103" s="77">
        <v>3366.9894037200579</v>
      </c>
      <c r="BZ103" s="77">
        <v>47.681692239879588</v>
      </c>
      <c r="CA103" s="77">
        <v>275.78629529302708</v>
      </c>
      <c r="CB103" s="77">
        <v>5.6488573679505807</v>
      </c>
      <c r="CC103" s="77">
        <v>333.95584584982441</v>
      </c>
      <c r="CD103" s="77">
        <v>8.5507184965471428</v>
      </c>
      <c r="CE103" s="77">
        <v>14.80032785021287</v>
      </c>
      <c r="CF103" s="77">
        <v>0.55511173366104083</v>
      </c>
      <c r="CG103" s="77">
        <v>64.799931032682579</v>
      </c>
      <c r="CH103" s="77">
        <v>1.59191423930016</v>
      </c>
      <c r="CI103" s="77">
        <v>7.0933843509533521</v>
      </c>
      <c r="CJ103" s="77">
        <v>0.1583207159079022</v>
      </c>
    </row>
    <row r="104" spans="1:88" x14ac:dyDescent="0.3">
      <c r="A104" s="77" t="s">
        <v>1525</v>
      </c>
      <c r="B104" s="77" t="s">
        <v>1489</v>
      </c>
      <c r="C104" s="78">
        <v>0.20278485968777191</v>
      </c>
      <c r="D104" s="79">
        <v>0.54272962740317565</v>
      </c>
      <c r="E104" s="80">
        <v>5001.5099293762441</v>
      </c>
      <c r="F104" s="81">
        <v>16.392389763504688</v>
      </c>
      <c r="G104" s="77">
        <v>7962.4405041001482</v>
      </c>
      <c r="H104" s="82">
        <v>75.975549840195754</v>
      </c>
      <c r="I104" s="162">
        <v>3.0546864746277662</v>
      </c>
      <c r="J104" s="162">
        <v>7.4638286835226247E-2</v>
      </c>
      <c r="K104" s="162">
        <v>0.11155471440465579</v>
      </c>
      <c r="L104" s="163">
        <v>4.3143201516349951E-4</v>
      </c>
      <c r="M104" s="77">
        <v>2.3729167667527808</v>
      </c>
      <c r="N104" s="82">
        <v>0.52306109974414838</v>
      </c>
      <c r="O104" s="162">
        <v>5.0337331416019726</v>
      </c>
      <c r="P104" s="162">
        <v>0.18775530237946811</v>
      </c>
      <c r="Q104" s="162">
        <v>0.32738702669605962</v>
      </c>
      <c r="R104" s="162">
        <v>8.0201442935869012E-3</v>
      </c>
      <c r="S104" s="163">
        <v>0.72689400193141374</v>
      </c>
      <c r="T104" s="77">
        <v>0</v>
      </c>
      <c r="U104" s="82">
        <v>0</v>
      </c>
      <c r="V104" s="166">
        <v>1823.9871216769459</v>
      </c>
      <c r="W104" s="79">
        <v>4.247834350846051</v>
      </c>
      <c r="X104" s="79">
        <v>7.0223113546109008</v>
      </c>
      <c r="Y104" s="79">
        <v>1825.691509855435</v>
      </c>
      <c r="Z104" s="79">
        <v>3.2261262789666292</v>
      </c>
      <c r="AA104" s="79">
        <v>38.936904632007121</v>
      </c>
      <c r="AB104" s="79">
        <v>1824.952052170697</v>
      </c>
      <c r="AC104" s="79">
        <v>2.8441201720598559</v>
      </c>
      <c r="AD104" s="160">
        <v>31.518771191277629</v>
      </c>
      <c r="AE104" s="77">
        <v>0</v>
      </c>
      <c r="AF104" s="77">
        <v>0</v>
      </c>
      <c r="AG104" s="82">
        <v>0</v>
      </c>
      <c r="AH104" s="83">
        <v>100.0934429940998</v>
      </c>
      <c r="AI104" s="77"/>
      <c r="AJ104" s="77" t="s">
        <v>1526</v>
      </c>
      <c r="AK104" s="77" t="s">
        <v>1526</v>
      </c>
      <c r="AL104" s="77">
        <v>16.957999999999998</v>
      </c>
      <c r="AM104" s="101">
        <v>1.8171696993734709</v>
      </c>
      <c r="AN104" s="77">
        <v>3.9336404663335229</v>
      </c>
      <c r="AO104" s="77">
        <v>5843.8607112845357</v>
      </c>
      <c r="AP104" s="77">
        <v>63.671245409029027</v>
      </c>
      <c r="AQ104" s="77">
        <v>716.11084545834115</v>
      </c>
      <c r="AR104" s="77">
        <v>7.6262514923434974</v>
      </c>
      <c r="AS104" s="77">
        <v>6358.3765801940744</v>
      </c>
      <c r="AT104" s="77">
        <v>58.082075968240197</v>
      </c>
      <c r="AU104" s="77">
        <v>45058.121805731229</v>
      </c>
      <c r="AV104" s="77">
        <v>454.79156987265668</v>
      </c>
      <c r="AW104" s="77">
        <v>5001.5099293762441</v>
      </c>
      <c r="AX104" s="77">
        <v>51.061861109049808</v>
      </c>
      <c r="AY104" s="77">
        <v>1369.7060932325851</v>
      </c>
      <c r="AZ104" s="77">
        <v>298.65084085709492</v>
      </c>
      <c r="BA104" s="77">
        <v>11993.70950317178</v>
      </c>
      <c r="BB104" s="77">
        <v>286.92437487221889</v>
      </c>
      <c r="BC104" s="77">
        <v>5888.7496059236837</v>
      </c>
      <c r="BD104" s="77">
        <v>124.26550857707539</v>
      </c>
      <c r="BE104" s="90">
        <v>77.025107119729626</v>
      </c>
      <c r="BF104" s="77">
        <v>1.252577805425539</v>
      </c>
      <c r="BG104" s="77">
        <v>25015.711758573299</v>
      </c>
      <c r="BH104" s="77">
        <v>252.13196668888099</v>
      </c>
      <c r="BI104" s="77">
        <v>109240.54254002879</v>
      </c>
      <c r="BJ104" s="77">
        <v>1006.261763119686</v>
      </c>
      <c r="BK104" s="77">
        <v>229824.73051178749</v>
      </c>
      <c r="BL104" s="77">
        <v>1512.5932727484389</v>
      </c>
      <c r="BM104" s="77">
        <v>26625.854352027669</v>
      </c>
      <c r="BN104" s="77">
        <v>278.10208208138312</v>
      </c>
      <c r="BO104" s="77">
        <v>97019.461839137162</v>
      </c>
      <c r="BP104" s="77">
        <v>1054.5890473690069</v>
      </c>
      <c r="BQ104" s="77">
        <v>16191.01651069234</v>
      </c>
      <c r="BR104" s="77">
        <v>256.82148722553637</v>
      </c>
      <c r="BS104" s="77">
        <v>163.07631343312059</v>
      </c>
      <c r="BT104" s="77">
        <v>1.9835439292187169</v>
      </c>
      <c r="BU104" s="77">
        <v>11546.15157734708</v>
      </c>
      <c r="BV104" s="77">
        <v>180.82315510253409</v>
      </c>
      <c r="BW104" s="77">
        <v>1349.1366070102811</v>
      </c>
      <c r="BX104" s="77">
        <v>15.97654815200573</v>
      </c>
      <c r="BY104" s="77">
        <v>6333.6763905330236</v>
      </c>
      <c r="BZ104" s="77">
        <v>93.317420019059483</v>
      </c>
      <c r="CA104" s="77">
        <v>826.49659023101003</v>
      </c>
      <c r="CB104" s="77">
        <v>8.7389005249092069</v>
      </c>
      <c r="CC104" s="77">
        <v>1376.501714693715</v>
      </c>
      <c r="CD104" s="77">
        <v>18.547937013021571</v>
      </c>
      <c r="CE104" s="77">
        <v>87.143217226538908</v>
      </c>
      <c r="CF104" s="77">
        <v>1.297713497191016</v>
      </c>
      <c r="CG104" s="77">
        <v>295.8844653457295</v>
      </c>
      <c r="CH104" s="77">
        <v>5.1176789250165067</v>
      </c>
      <c r="CI104" s="77">
        <v>27.16148252739071</v>
      </c>
      <c r="CJ104" s="77">
        <v>0.54546679877795157</v>
      </c>
    </row>
    <row r="105" spans="1:88" x14ac:dyDescent="0.3">
      <c r="A105" s="77" t="s">
        <v>1527</v>
      </c>
      <c r="B105" s="77" t="s">
        <v>1489</v>
      </c>
      <c r="C105" s="78">
        <v>0.22475888060779339</v>
      </c>
      <c r="D105" s="79">
        <v>0.54078162064328206</v>
      </c>
      <c r="E105" s="80">
        <v>4844.3331482966751</v>
      </c>
      <c r="F105" s="81">
        <v>18.074121864150872</v>
      </c>
      <c r="G105" s="77">
        <v>7187.5614346562606</v>
      </c>
      <c r="H105" s="82">
        <v>54.036233555656032</v>
      </c>
      <c r="I105" s="162">
        <v>3.0803882272693168</v>
      </c>
      <c r="J105" s="162">
        <v>7.3290926700238457E-2</v>
      </c>
      <c r="K105" s="162">
        <v>0.1113164814219533</v>
      </c>
      <c r="L105" s="163">
        <v>3.9309503903676361E-4</v>
      </c>
      <c r="M105" s="77">
        <v>2.4389846694419872</v>
      </c>
      <c r="N105" s="82">
        <v>0.15132211861101241</v>
      </c>
      <c r="O105" s="162">
        <v>4.9807266635656742</v>
      </c>
      <c r="P105" s="162">
        <v>0.18560003446441289</v>
      </c>
      <c r="Q105" s="162">
        <v>0.32455373227154022</v>
      </c>
      <c r="R105" s="162">
        <v>7.9732984526914141E-3</v>
      </c>
      <c r="S105" s="163">
        <v>0.825743203055467</v>
      </c>
      <c r="T105" s="77">
        <v>0</v>
      </c>
      <c r="U105" s="82">
        <v>0</v>
      </c>
      <c r="V105" s="166">
        <v>1820.125988021166</v>
      </c>
      <c r="W105" s="79">
        <v>3.1372046014731239</v>
      </c>
      <c r="X105" s="79">
        <v>6.410496425503716</v>
      </c>
      <c r="Y105" s="79">
        <v>1811.9001115649021</v>
      </c>
      <c r="Z105" s="79">
        <v>4.032153231057733</v>
      </c>
      <c r="AA105" s="79">
        <v>38.867533933181818</v>
      </c>
      <c r="AB105" s="79">
        <v>1815.9800606959479</v>
      </c>
      <c r="AC105" s="79">
        <v>2.55203963383495</v>
      </c>
      <c r="AD105" s="160">
        <v>31.580888422313411</v>
      </c>
      <c r="AE105" s="77">
        <v>0</v>
      </c>
      <c r="AF105" s="77">
        <v>0</v>
      </c>
      <c r="AG105" s="82">
        <v>0</v>
      </c>
      <c r="AH105" s="83">
        <v>99.54806005131509</v>
      </c>
      <c r="AI105" s="77"/>
      <c r="AJ105" s="77" t="s">
        <v>1528</v>
      </c>
      <c r="AK105" s="77" t="s">
        <v>1528</v>
      </c>
      <c r="AL105" s="77">
        <v>25.035</v>
      </c>
      <c r="AM105" s="101">
        <v>3.0465857755407719</v>
      </c>
      <c r="AN105" s="77">
        <v>3.146286360943507</v>
      </c>
      <c r="AO105" s="77">
        <v>5535.1602747860634</v>
      </c>
      <c r="AP105" s="77">
        <v>53.884507918201301</v>
      </c>
      <c r="AQ105" s="77">
        <v>678.60776277215109</v>
      </c>
      <c r="AR105" s="77">
        <v>6.2873748105804594</v>
      </c>
      <c r="AS105" s="77">
        <v>6187.0118128655649</v>
      </c>
      <c r="AT105" s="77">
        <v>55.100073505936159</v>
      </c>
      <c r="AU105" s="77">
        <v>44339.594757855877</v>
      </c>
      <c r="AV105" s="77">
        <v>354.00549045199921</v>
      </c>
      <c r="AW105" s="77">
        <v>4844.3331482966751</v>
      </c>
      <c r="AX105" s="77">
        <v>39.110874118290823</v>
      </c>
      <c r="AY105" s="77">
        <v>1446.7791176507999</v>
      </c>
      <c r="AZ105" s="77">
        <v>214.9412712047876</v>
      </c>
      <c r="BA105" s="77">
        <v>11733.33954194818</v>
      </c>
      <c r="BB105" s="77">
        <v>215.7769537051397</v>
      </c>
      <c r="BC105" s="77">
        <v>5908.8375335944866</v>
      </c>
      <c r="BD105" s="77">
        <v>98.479469873216857</v>
      </c>
      <c r="BE105" s="90">
        <v>81.875605382511907</v>
      </c>
      <c r="BF105" s="77">
        <v>1.381645386410955</v>
      </c>
      <c r="BG105" s="77">
        <v>21943.248097431431</v>
      </c>
      <c r="BH105" s="77">
        <v>294.11021890983841</v>
      </c>
      <c r="BI105" s="77">
        <v>112018.8258086588</v>
      </c>
      <c r="BJ105" s="77">
        <v>986.94689778104566</v>
      </c>
      <c r="BK105" s="77">
        <v>232165.48636760289</v>
      </c>
      <c r="BL105" s="77">
        <v>1370.4429693566501</v>
      </c>
      <c r="BM105" s="77">
        <v>25908.429723209669</v>
      </c>
      <c r="BN105" s="77">
        <v>172.14241040675981</v>
      </c>
      <c r="BO105" s="77">
        <v>97784.902149269285</v>
      </c>
      <c r="BP105" s="77">
        <v>858.98070370519372</v>
      </c>
      <c r="BQ105" s="77">
        <v>16146.67633044427</v>
      </c>
      <c r="BR105" s="77">
        <v>241.12302305651031</v>
      </c>
      <c r="BS105" s="77">
        <v>164.406677159872</v>
      </c>
      <c r="BT105" s="77">
        <v>1.659951234520664</v>
      </c>
      <c r="BU105" s="77">
        <v>11990.00457436895</v>
      </c>
      <c r="BV105" s="77">
        <v>210.32917370323071</v>
      </c>
      <c r="BW105" s="77">
        <v>1306.1180179655089</v>
      </c>
      <c r="BX105" s="77">
        <v>23.146165988535699</v>
      </c>
      <c r="BY105" s="77">
        <v>5810.5515161501417</v>
      </c>
      <c r="BZ105" s="77">
        <v>78.868190893867975</v>
      </c>
      <c r="CA105" s="77">
        <v>739.52056420156191</v>
      </c>
      <c r="CB105" s="77">
        <v>12.469500664475699</v>
      </c>
      <c r="CC105" s="77">
        <v>1228.3206229607831</v>
      </c>
      <c r="CD105" s="77">
        <v>17.20425274767474</v>
      </c>
      <c r="CE105" s="77">
        <v>77.479783870227507</v>
      </c>
      <c r="CF105" s="77">
        <v>0.91936614744374001</v>
      </c>
      <c r="CG105" s="77">
        <v>262.48578805847319</v>
      </c>
      <c r="CH105" s="77">
        <v>2.9400931797215391</v>
      </c>
      <c r="CI105" s="77">
        <v>24.1864531949407</v>
      </c>
      <c r="CJ105" s="77">
        <v>0.35000397623705598</v>
      </c>
    </row>
    <row r="106" spans="1:88" x14ac:dyDescent="0.3">
      <c r="A106" s="77" t="s">
        <v>1529</v>
      </c>
      <c r="B106" s="77" t="s">
        <v>1489</v>
      </c>
      <c r="C106" s="78">
        <v>0.1110265194311597</v>
      </c>
      <c r="D106" s="79">
        <v>0.61986979931564756</v>
      </c>
      <c r="E106" s="80">
        <v>5583.7555142346064</v>
      </c>
      <c r="F106" s="81">
        <v>15.48857300451175</v>
      </c>
      <c r="G106" s="77">
        <v>14551.0110271997</v>
      </c>
      <c r="H106" s="82">
        <v>58.092420448189507</v>
      </c>
      <c r="I106" s="162">
        <v>3.078760660542514</v>
      </c>
      <c r="J106" s="162">
        <v>7.6882248684074034E-2</v>
      </c>
      <c r="K106" s="162">
        <v>0.1112942701178859</v>
      </c>
      <c r="L106" s="163">
        <v>4.0582879863938981E-4</v>
      </c>
      <c r="M106" s="77">
        <v>2.2068269940113581</v>
      </c>
      <c r="N106" s="82">
        <v>0.12572115664106129</v>
      </c>
      <c r="O106" s="162">
        <v>4.9883423283822097</v>
      </c>
      <c r="P106" s="162">
        <v>0.18628626861315001</v>
      </c>
      <c r="Q106" s="162">
        <v>0.32486830248112208</v>
      </c>
      <c r="R106" s="162">
        <v>8.0052066197097392E-3</v>
      </c>
      <c r="S106" s="163">
        <v>0.84878147493355971</v>
      </c>
      <c r="T106" s="77">
        <v>0</v>
      </c>
      <c r="U106" s="82">
        <v>0</v>
      </c>
      <c r="V106" s="166">
        <v>1819.743248105578</v>
      </c>
      <c r="W106" s="79">
        <v>3.5475121552798221</v>
      </c>
      <c r="X106" s="79">
        <v>6.6248008020080844</v>
      </c>
      <c r="Y106" s="79">
        <v>1813.423756494677</v>
      </c>
      <c r="Z106" s="79">
        <v>4.5166177611440439</v>
      </c>
      <c r="AA106" s="79">
        <v>39.013449946404101</v>
      </c>
      <c r="AB106" s="79">
        <v>1817.246621347321</v>
      </c>
      <c r="AC106" s="79">
        <v>2.9701802619670441</v>
      </c>
      <c r="AD106" s="160">
        <v>31.662529335799999</v>
      </c>
      <c r="AE106" s="77">
        <v>0</v>
      </c>
      <c r="AF106" s="77">
        <v>0</v>
      </c>
      <c r="AG106" s="82">
        <v>0</v>
      </c>
      <c r="AH106" s="83">
        <v>99.652726195441062</v>
      </c>
      <c r="AI106" s="77"/>
      <c r="AJ106" s="77" t="s">
        <v>1530</v>
      </c>
      <c r="AK106" s="77" t="s">
        <v>1530</v>
      </c>
      <c r="AL106" s="77">
        <v>25.01</v>
      </c>
      <c r="AM106" s="101">
        <v>2.3134829500382521</v>
      </c>
      <c r="AN106" s="77">
        <v>2.9373309836905421</v>
      </c>
      <c r="AO106" s="77">
        <v>6356.6747172097203</v>
      </c>
      <c r="AP106" s="77">
        <v>54.420536262042617</v>
      </c>
      <c r="AQ106" s="77">
        <v>778.51947545402402</v>
      </c>
      <c r="AR106" s="77">
        <v>6.8156851400395499</v>
      </c>
      <c r="AS106" s="77">
        <v>6432.9903691381614</v>
      </c>
      <c r="AT106" s="77">
        <v>54.790169514929602</v>
      </c>
      <c r="AU106" s="77">
        <v>45889.060091544547</v>
      </c>
      <c r="AV106" s="77">
        <v>377.05608858848097</v>
      </c>
      <c r="AW106" s="77">
        <v>5583.7555142346064</v>
      </c>
      <c r="AX106" s="77">
        <v>40.463345051449458</v>
      </c>
      <c r="AY106" s="77">
        <v>912.0012640644585</v>
      </c>
      <c r="AZ106" s="77">
        <v>207.49822178257841</v>
      </c>
      <c r="BA106" s="77">
        <v>11957.55951097628</v>
      </c>
      <c r="BB106" s="77">
        <v>219.92140680821299</v>
      </c>
      <c r="BC106" s="77">
        <v>6430.1171704924336</v>
      </c>
      <c r="BD106" s="77">
        <v>103.0208735851289</v>
      </c>
      <c r="BE106" s="90">
        <v>106.5331440931739</v>
      </c>
      <c r="BF106" s="77">
        <v>4.9436963081296073</v>
      </c>
      <c r="BG106" s="77">
        <v>21123.837621774179</v>
      </c>
      <c r="BH106" s="77">
        <v>218.15597899535089</v>
      </c>
      <c r="BI106" s="77">
        <v>112444.7522288055</v>
      </c>
      <c r="BJ106" s="77">
        <v>1015.568675324533</v>
      </c>
      <c r="BK106" s="77">
        <v>228243.65647958219</v>
      </c>
      <c r="BL106" s="77">
        <v>1404.31690102277</v>
      </c>
      <c r="BM106" s="77">
        <v>25979.376156284841</v>
      </c>
      <c r="BN106" s="77">
        <v>307.59499014619871</v>
      </c>
      <c r="BO106" s="77">
        <v>98514.064561753272</v>
      </c>
      <c r="BP106" s="77">
        <v>940.05830301680408</v>
      </c>
      <c r="BQ106" s="77">
        <v>16312.865820640331</v>
      </c>
      <c r="BR106" s="77">
        <v>225.762143024826</v>
      </c>
      <c r="BS106" s="77">
        <v>183.96074349058489</v>
      </c>
      <c r="BT106" s="77">
        <v>1.864302099031268</v>
      </c>
      <c r="BU106" s="77">
        <v>12337.856625719831</v>
      </c>
      <c r="BV106" s="77">
        <v>223.94980184019681</v>
      </c>
      <c r="BW106" s="77">
        <v>1313.220956011628</v>
      </c>
      <c r="BX106" s="77">
        <v>19.042042411617231</v>
      </c>
      <c r="BY106" s="77">
        <v>5680.5637995711941</v>
      </c>
      <c r="BZ106" s="77">
        <v>88.343384224343723</v>
      </c>
      <c r="CA106" s="77">
        <v>727.7670372918318</v>
      </c>
      <c r="CB106" s="77">
        <v>10.431803214776631</v>
      </c>
      <c r="CC106" s="77">
        <v>1304.515509585025</v>
      </c>
      <c r="CD106" s="77">
        <v>17.862288690527301</v>
      </c>
      <c r="CE106" s="77">
        <v>94.46829844460855</v>
      </c>
      <c r="CF106" s="77">
        <v>1.311224664212977</v>
      </c>
      <c r="CG106" s="77">
        <v>341.62650560345497</v>
      </c>
      <c r="CH106" s="77">
        <v>3.4137761655634571</v>
      </c>
      <c r="CI106" s="77">
        <v>31.995290422858599</v>
      </c>
      <c r="CJ106" s="77">
        <v>0.42100672163517522</v>
      </c>
    </row>
    <row r="107" spans="1:88" x14ac:dyDescent="0.3">
      <c r="A107" s="77" t="s">
        <v>1531</v>
      </c>
      <c r="B107" s="77" t="s">
        <v>1489</v>
      </c>
      <c r="C107" s="78">
        <v>-2.0841792346567889</v>
      </c>
      <c r="D107" s="79">
        <v>0.29878161304209272</v>
      </c>
      <c r="E107" s="80">
        <v>2740.8891784139259</v>
      </c>
      <c r="F107" s="81">
        <v>29.645795188775729</v>
      </c>
      <c r="G107" s="77">
        <v>-774.79346208442223</v>
      </c>
      <c r="H107" s="82">
        <v>334.47013862405379</v>
      </c>
      <c r="I107" s="162">
        <v>3.0274812204928638</v>
      </c>
      <c r="J107" s="162">
        <v>7.6490626216307242E-2</v>
      </c>
      <c r="K107" s="162">
        <v>0.1115091592195297</v>
      </c>
      <c r="L107" s="163">
        <v>3.8037203978262378E-4</v>
      </c>
      <c r="M107" s="77">
        <v>5.0853501613170007</v>
      </c>
      <c r="N107" s="82">
        <v>0.48416717928777181</v>
      </c>
      <c r="O107" s="162">
        <v>5.0776703872871201</v>
      </c>
      <c r="P107" s="162">
        <v>0.18931572773921951</v>
      </c>
      <c r="Q107" s="162">
        <v>0.33035671741859107</v>
      </c>
      <c r="R107" s="162">
        <v>8.1301137376560903E-3</v>
      </c>
      <c r="S107" s="163">
        <v>0.91054606711550323</v>
      </c>
      <c r="T107" s="77">
        <v>0</v>
      </c>
      <c r="U107" s="82">
        <v>0</v>
      </c>
      <c r="V107" s="166">
        <v>1823.2875464076899</v>
      </c>
      <c r="W107" s="79">
        <v>2.661226655339517</v>
      </c>
      <c r="X107" s="79">
        <v>6.1881737471791158</v>
      </c>
      <c r="Y107" s="79">
        <v>1840.0814072986091</v>
      </c>
      <c r="Z107" s="79">
        <v>4.0535963946355889</v>
      </c>
      <c r="AA107" s="79">
        <v>39.521146076604168</v>
      </c>
      <c r="AB107" s="79">
        <v>1832.839262743074</v>
      </c>
      <c r="AC107" s="79">
        <v>2.130433210955637</v>
      </c>
      <c r="AD107" s="160">
        <v>28.856677224445889</v>
      </c>
      <c r="AE107" s="77">
        <v>0</v>
      </c>
      <c r="AF107" s="77">
        <v>0</v>
      </c>
      <c r="AG107" s="82">
        <v>0</v>
      </c>
      <c r="AH107" s="83">
        <v>100.92107582942729</v>
      </c>
      <c r="AI107" s="77"/>
      <c r="AJ107" s="77" t="s">
        <v>1532</v>
      </c>
      <c r="AK107" s="77" t="s">
        <v>1532</v>
      </c>
      <c r="AL107" s="77">
        <v>24.247</v>
      </c>
      <c r="AM107" s="101">
        <v>3.31004263539712</v>
      </c>
      <c r="AN107" s="77">
        <v>3.0521188992778381</v>
      </c>
      <c r="AO107" s="77">
        <v>3165.835966134609</v>
      </c>
      <c r="AP107" s="77">
        <v>28.445409212583829</v>
      </c>
      <c r="AQ107" s="77">
        <v>388.42328653453183</v>
      </c>
      <c r="AR107" s="77">
        <v>3.539394766327506</v>
      </c>
      <c r="AS107" s="77">
        <v>7382.0927476364559</v>
      </c>
      <c r="AT107" s="77">
        <v>55.882454754712768</v>
      </c>
      <c r="AU107" s="77">
        <v>52786.584587129139</v>
      </c>
      <c r="AV107" s="77">
        <v>471.09055103478067</v>
      </c>
      <c r="AW107" s="77">
        <v>2740.8891784139259</v>
      </c>
      <c r="AX107" s="77">
        <v>31.91153746066135</v>
      </c>
      <c r="AY107" s="77">
        <v>689.79956117077188</v>
      </c>
      <c r="AZ107" s="77">
        <v>202.73950072166409</v>
      </c>
      <c r="BA107" s="77">
        <v>12252.349025045231</v>
      </c>
      <c r="BB107" s="77">
        <v>249.60974979824471</v>
      </c>
      <c r="BC107" s="77">
        <v>9175.8259309623463</v>
      </c>
      <c r="BD107" s="77">
        <v>764.63508158437571</v>
      </c>
      <c r="BE107" s="90">
        <v>208.4808528800736</v>
      </c>
      <c r="BF107" s="77">
        <v>15.33822195840791</v>
      </c>
      <c r="BG107" s="77">
        <v>8120.8939637406856</v>
      </c>
      <c r="BH107" s="77">
        <v>180.8058447961582</v>
      </c>
      <c r="BI107" s="77">
        <v>112267.0069238952</v>
      </c>
      <c r="BJ107" s="77">
        <v>978.97058259673054</v>
      </c>
      <c r="BK107" s="77">
        <v>237218.95451392641</v>
      </c>
      <c r="BL107" s="77">
        <v>1076.9215865689371</v>
      </c>
      <c r="BM107" s="77">
        <v>27673.4244524239</v>
      </c>
      <c r="BN107" s="77">
        <v>284.0878462464691</v>
      </c>
      <c r="BO107" s="77">
        <v>100842.9135208955</v>
      </c>
      <c r="BP107" s="77">
        <v>783.39044534829418</v>
      </c>
      <c r="BQ107" s="77">
        <v>17600.598054611139</v>
      </c>
      <c r="BR107" s="77">
        <v>253.276780275237</v>
      </c>
      <c r="BS107" s="77">
        <v>146.18938519646289</v>
      </c>
      <c r="BT107" s="77">
        <v>1.8415553575377051</v>
      </c>
      <c r="BU107" s="77">
        <v>12511.98101128387</v>
      </c>
      <c r="BV107" s="77">
        <v>272.37677155313452</v>
      </c>
      <c r="BW107" s="77">
        <v>1079.03034018371</v>
      </c>
      <c r="BX107" s="77">
        <v>24.69945187830913</v>
      </c>
      <c r="BY107" s="77">
        <v>3245.9534995868471</v>
      </c>
      <c r="BZ107" s="77">
        <v>77.458248064757555</v>
      </c>
      <c r="CA107" s="77">
        <v>296.06924588183642</v>
      </c>
      <c r="CB107" s="77">
        <v>7.6767191836134554</v>
      </c>
      <c r="CC107" s="77">
        <v>400.38626279742272</v>
      </c>
      <c r="CD107" s="77">
        <v>9.1257830815270147</v>
      </c>
      <c r="CE107" s="77">
        <v>20.147619080119838</v>
      </c>
      <c r="CF107" s="77">
        <v>0.50902701110290283</v>
      </c>
      <c r="CG107" s="77">
        <v>80.223775976262701</v>
      </c>
      <c r="CH107" s="77">
        <v>1.3958799715013099</v>
      </c>
      <c r="CI107" s="77">
        <v>8.4158807050155975</v>
      </c>
      <c r="CJ107" s="77">
        <v>0.21951202885154389</v>
      </c>
    </row>
    <row r="108" spans="1:88" x14ac:dyDescent="0.3">
      <c r="A108" s="77" t="s">
        <v>1533</v>
      </c>
      <c r="B108" s="77" t="s">
        <v>1489</v>
      </c>
      <c r="C108" s="78">
        <v>-0.22135035768818381</v>
      </c>
      <c r="D108" s="79">
        <v>1.289967950455984</v>
      </c>
      <c r="E108" s="80">
        <v>11665.14212231208</v>
      </c>
      <c r="F108" s="81">
        <v>5.1152795882893543</v>
      </c>
      <c r="G108" s="77">
        <v>-7298.4801983823954</v>
      </c>
      <c r="H108" s="82">
        <v>262.172788480679</v>
      </c>
      <c r="I108" s="162">
        <v>3.1147446711755351</v>
      </c>
      <c r="J108" s="162">
        <v>7.7513321693111092E-2</v>
      </c>
      <c r="K108" s="162">
        <v>0.1113326188028595</v>
      </c>
      <c r="L108" s="163">
        <v>3.8207197426333721E-4</v>
      </c>
      <c r="M108" s="77">
        <v>1.081279794843204</v>
      </c>
      <c r="N108" s="82">
        <v>1.220606181846577</v>
      </c>
      <c r="O108" s="162">
        <v>4.9267068602282933</v>
      </c>
      <c r="P108" s="162">
        <v>0.18405450560251649</v>
      </c>
      <c r="Q108" s="162">
        <v>0.32111581524474309</v>
      </c>
      <c r="R108" s="162">
        <v>7.9275845274486938E-3</v>
      </c>
      <c r="S108" s="163">
        <v>0.87645239950672627</v>
      </c>
      <c r="T108" s="77">
        <v>0</v>
      </c>
      <c r="U108" s="82">
        <v>0</v>
      </c>
      <c r="V108" s="166">
        <v>1820.4064616769881</v>
      </c>
      <c r="W108" s="79">
        <v>2.7501261359407669</v>
      </c>
      <c r="X108" s="79">
        <v>6.2310893415437834</v>
      </c>
      <c r="Y108" s="79">
        <v>1795.139461074524</v>
      </c>
      <c r="Z108" s="79">
        <v>4.4620417306536764</v>
      </c>
      <c r="AA108" s="79">
        <v>38.718922277536727</v>
      </c>
      <c r="AB108" s="79">
        <v>1806.758278702566</v>
      </c>
      <c r="AC108" s="79">
        <v>2.6841682862686391</v>
      </c>
      <c r="AD108" s="160">
        <v>31.618489120276589</v>
      </c>
      <c r="AE108" s="77">
        <v>0</v>
      </c>
      <c r="AF108" s="77">
        <v>0</v>
      </c>
      <c r="AG108" s="82">
        <v>0</v>
      </c>
      <c r="AH108" s="83">
        <v>98.612013243504535</v>
      </c>
      <c r="AI108" s="77"/>
      <c r="AJ108" s="77" t="s">
        <v>1534</v>
      </c>
      <c r="AK108" s="77" t="s">
        <v>1534</v>
      </c>
      <c r="AL108" s="77">
        <v>25.256</v>
      </c>
      <c r="AM108" s="101">
        <v>1.637567521749012</v>
      </c>
      <c r="AN108" s="77">
        <v>2.952079423026571</v>
      </c>
      <c r="AO108" s="77">
        <v>13141.66601841724</v>
      </c>
      <c r="AP108" s="77">
        <v>253.96133121483601</v>
      </c>
      <c r="AQ108" s="77">
        <v>1607.8995129293189</v>
      </c>
      <c r="AR108" s="77">
        <v>30.729263529650929</v>
      </c>
      <c r="AS108" s="77">
        <v>6440.392818927724</v>
      </c>
      <c r="AT108" s="77">
        <v>56.822275316401047</v>
      </c>
      <c r="AU108" s="77">
        <v>45427.514304886798</v>
      </c>
      <c r="AV108" s="77">
        <v>409.83790638289952</v>
      </c>
      <c r="AW108" s="77">
        <v>11665.14212231208</v>
      </c>
      <c r="AX108" s="77">
        <v>221.4226965559325</v>
      </c>
      <c r="AY108" s="77">
        <v>156.68931342974821</v>
      </c>
      <c r="AZ108" s="77">
        <v>155.91102930672619</v>
      </c>
      <c r="BA108" s="77">
        <v>12455.24652958116</v>
      </c>
      <c r="BB108" s="77">
        <v>182.06720446858861</v>
      </c>
      <c r="BC108" s="77">
        <v>7869.1497761972423</v>
      </c>
      <c r="BD108" s="77">
        <v>130.67493540309431</v>
      </c>
      <c r="BE108" s="90">
        <v>116.7739158713688</v>
      </c>
      <c r="BF108" s="77">
        <v>4.0791446207864208</v>
      </c>
      <c r="BG108" s="77">
        <v>19637.215373465369</v>
      </c>
      <c r="BH108" s="77">
        <v>351.26883305144599</v>
      </c>
      <c r="BI108" s="77">
        <v>108848.565896577</v>
      </c>
      <c r="BJ108" s="77">
        <v>820.34382729332174</v>
      </c>
      <c r="BK108" s="77">
        <v>224076.0585706475</v>
      </c>
      <c r="BL108" s="77">
        <v>1258.494062978406</v>
      </c>
      <c r="BM108" s="77">
        <v>25843.991658528179</v>
      </c>
      <c r="BN108" s="77">
        <v>254.13990023857369</v>
      </c>
      <c r="BO108" s="77">
        <v>95279.428131183158</v>
      </c>
      <c r="BP108" s="77">
        <v>791.17334901728418</v>
      </c>
      <c r="BQ108" s="77">
        <v>16731.11948727327</v>
      </c>
      <c r="BR108" s="77">
        <v>231.91391919278789</v>
      </c>
      <c r="BS108" s="77">
        <v>294.47272790189038</v>
      </c>
      <c r="BT108" s="77">
        <v>3.6927570712990341</v>
      </c>
      <c r="BU108" s="77">
        <v>12292.541782860641</v>
      </c>
      <c r="BV108" s="77">
        <v>196.0412669560985</v>
      </c>
      <c r="BW108" s="77">
        <v>1193.355258560038</v>
      </c>
      <c r="BX108" s="77">
        <v>21.591860697752612</v>
      </c>
      <c r="BY108" s="77">
        <v>4986.0110762281229</v>
      </c>
      <c r="BZ108" s="77">
        <v>121.9937446601064</v>
      </c>
      <c r="CA108" s="77">
        <v>666.81746321416631</v>
      </c>
      <c r="CB108" s="77">
        <v>13.687913301376261</v>
      </c>
      <c r="CC108" s="77">
        <v>1444.9983323640599</v>
      </c>
      <c r="CD108" s="77">
        <v>29.43457385753387</v>
      </c>
      <c r="CE108" s="77">
        <v>144.3829787957288</v>
      </c>
      <c r="CF108" s="77">
        <v>3.2854506720922312</v>
      </c>
      <c r="CG108" s="77">
        <v>663.86304401820564</v>
      </c>
      <c r="CH108" s="77">
        <v>15.62559067549091</v>
      </c>
      <c r="CI108" s="77">
        <v>66.873881489015162</v>
      </c>
      <c r="CJ108" s="77">
        <v>1.483195559792837</v>
      </c>
    </row>
    <row r="109" spans="1:88" x14ac:dyDescent="0.3">
      <c r="A109" s="77" t="s">
        <v>1535</v>
      </c>
      <c r="B109" s="77" t="s">
        <v>1489</v>
      </c>
      <c r="C109" s="78">
        <v>0.56284362709567204</v>
      </c>
      <c r="D109" s="79">
        <v>0.40129678992102491</v>
      </c>
      <c r="E109" s="80">
        <v>3519.9758754249979</v>
      </c>
      <c r="F109" s="81">
        <v>19.404478631700421</v>
      </c>
      <c r="G109" s="77">
        <v>2868.1973473786511</v>
      </c>
      <c r="H109" s="82">
        <v>151.7286976046511</v>
      </c>
      <c r="I109" s="162">
        <v>3.042180524208014</v>
      </c>
      <c r="J109" s="162">
        <v>7.479641803884006E-2</v>
      </c>
      <c r="K109" s="162">
        <v>0.1116460287315113</v>
      </c>
      <c r="L109" s="163">
        <v>3.8853271591655789E-4</v>
      </c>
      <c r="M109" s="77">
        <v>3.905933057090929</v>
      </c>
      <c r="N109" s="82">
        <v>1.7487359370944531</v>
      </c>
      <c r="O109" s="162">
        <v>5.0690418778223139</v>
      </c>
      <c r="P109" s="162">
        <v>0.18902798045256039</v>
      </c>
      <c r="Q109" s="162">
        <v>0.32873300961739332</v>
      </c>
      <c r="R109" s="162">
        <v>8.08136087102042E-3</v>
      </c>
      <c r="S109" s="163">
        <v>0.75441388890424022</v>
      </c>
      <c r="T109" s="77">
        <v>0</v>
      </c>
      <c r="U109" s="82">
        <v>0</v>
      </c>
      <c r="V109" s="166">
        <v>1825.4991863266721</v>
      </c>
      <c r="W109" s="79">
        <v>2.939539621714371</v>
      </c>
      <c r="X109" s="79">
        <v>6.311299351030879</v>
      </c>
      <c r="Y109" s="79">
        <v>1832.224786448051</v>
      </c>
      <c r="Z109" s="79">
        <v>2.6697430554918031</v>
      </c>
      <c r="AA109" s="79">
        <v>39.2074269162203</v>
      </c>
      <c r="AB109" s="79">
        <v>1830.8918912537031</v>
      </c>
      <c r="AC109" s="79">
        <v>2.0383881444929681</v>
      </c>
      <c r="AD109" s="160">
        <v>31.606377092010291</v>
      </c>
      <c r="AE109" s="77">
        <v>0</v>
      </c>
      <c r="AF109" s="77">
        <v>0</v>
      </c>
      <c r="AG109" s="82">
        <v>0</v>
      </c>
      <c r="AH109" s="83">
        <v>100.3684252598826</v>
      </c>
      <c r="AI109" s="77"/>
      <c r="AJ109" s="77" t="s">
        <v>1536</v>
      </c>
      <c r="AK109" s="77" t="s">
        <v>1536</v>
      </c>
      <c r="AL109" s="77">
        <v>25.018000000000001</v>
      </c>
      <c r="AM109" s="101">
        <v>4.7665706188306558</v>
      </c>
      <c r="AN109" s="77">
        <v>2.9599188102414682</v>
      </c>
      <c r="AO109" s="77">
        <v>4069.4157928959999</v>
      </c>
      <c r="AP109" s="77">
        <v>112.9791737354553</v>
      </c>
      <c r="AQ109" s="77">
        <v>498.42265055075978</v>
      </c>
      <c r="AR109" s="77">
        <v>13.69192342972155</v>
      </c>
      <c r="AS109" s="77">
        <v>7106.0005358583767</v>
      </c>
      <c r="AT109" s="77">
        <v>83.414917872506308</v>
      </c>
      <c r="AU109" s="77">
        <v>50005.140354256109</v>
      </c>
      <c r="AV109" s="77">
        <v>612.95571007130388</v>
      </c>
      <c r="AW109" s="77">
        <v>3519.9758754249979</v>
      </c>
      <c r="AX109" s="77">
        <v>110.3029456629196</v>
      </c>
      <c r="AY109" s="77">
        <v>1505.4348324399609</v>
      </c>
      <c r="AZ109" s="77">
        <v>207.64719751981821</v>
      </c>
      <c r="BA109" s="77">
        <v>12183.56840053887</v>
      </c>
      <c r="BB109" s="77">
        <v>235.87999262750509</v>
      </c>
      <c r="BC109" s="77">
        <v>6214.9743151177227</v>
      </c>
      <c r="BD109" s="77">
        <v>111.2769254171573</v>
      </c>
      <c r="BE109" s="90">
        <v>87.34707587069073</v>
      </c>
      <c r="BF109" s="77">
        <v>1.7484898370308659</v>
      </c>
      <c r="BG109" s="77">
        <v>13516.501557456349</v>
      </c>
      <c r="BH109" s="77">
        <v>550.41169570118689</v>
      </c>
      <c r="BI109" s="77">
        <v>112864.0407901618</v>
      </c>
      <c r="BJ109" s="77">
        <v>794.85112014750644</v>
      </c>
      <c r="BK109" s="77">
        <v>235551.79871041121</v>
      </c>
      <c r="BL109" s="77">
        <v>1254.2997257873831</v>
      </c>
      <c r="BM109" s="77">
        <v>27243.453581519589</v>
      </c>
      <c r="BN109" s="77">
        <v>245.66666069967351</v>
      </c>
      <c r="BO109" s="77">
        <v>99930.706017231292</v>
      </c>
      <c r="BP109" s="77">
        <v>957.85349431583995</v>
      </c>
      <c r="BQ109" s="77">
        <v>16649.12803893389</v>
      </c>
      <c r="BR109" s="77">
        <v>286.35264625643867</v>
      </c>
      <c r="BS109" s="77">
        <v>148.00611862232881</v>
      </c>
      <c r="BT109" s="77">
        <v>2.2977112423906418</v>
      </c>
      <c r="BU109" s="77">
        <v>11864.971782126269</v>
      </c>
      <c r="BV109" s="77">
        <v>245.52597487985491</v>
      </c>
      <c r="BW109" s="77">
        <v>1098.0436086511661</v>
      </c>
      <c r="BX109" s="77">
        <v>29.76374467530156</v>
      </c>
      <c r="BY109" s="77">
        <v>4019.1240567032</v>
      </c>
      <c r="BZ109" s="77">
        <v>166.6562786320101</v>
      </c>
      <c r="CA109" s="77">
        <v>456.47666164395531</v>
      </c>
      <c r="CB109" s="77">
        <v>21.15900379553694</v>
      </c>
      <c r="CC109" s="77">
        <v>727.88090155181919</v>
      </c>
      <c r="CD109" s="77">
        <v>34.478924764172334</v>
      </c>
      <c r="CE109" s="77">
        <v>44.229056536270392</v>
      </c>
      <c r="CF109" s="77">
        <v>2.2685296459651929</v>
      </c>
      <c r="CG109" s="77">
        <v>157.77020131908421</v>
      </c>
      <c r="CH109" s="77">
        <v>7.8027044204985376</v>
      </c>
      <c r="CI109" s="77">
        <v>14.89070698391413</v>
      </c>
      <c r="CJ109" s="77">
        <v>0.77977710542534928</v>
      </c>
    </row>
    <row r="110" spans="1:88" x14ac:dyDescent="0.3">
      <c r="A110" s="77" t="s">
        <v>1537</v>
      </c>
      <c r="B110" s="77" t="s">
        <v>1489</v>
      </c>
      <c r="C110" s="78">
        <v>3.5298660578232777E-2</v>
      </c>
      <c r="D110" s="79">
        <v>0.44665664629722812</v>
      </c>
      <c r="E110" s="80">
        <v>4008.5939766306878</v>
      </c>
      <c r="F110" s="81">
        <v>19.12175530785688</v>
      </c>
      <c r="G110" s="77">
        <v>45781.706559004073</v>
      </c>
      <c r="H110" s="82">
        <v>102.3347874210871</v>
      </c>
      <c r="I110" s="162">
        <v>3.059824334282744</v>
      </c>
      <c r="J110" s="162">
        <v>7.5232187430250133E-2</v>
      </c>
      <c r="K110" s="162">
        <v>0.1111502052150026</v>
      </c>
      <c r="L110" s="163">
        <v>3.8889182872767328E-4</v>
      </c>
      <c r="M110" s="77">
        <v>3.237913718946952</v>
      </c>
      <c r="N110" s="82">
        <v>0.73946488379045572</v>
      </c>
      <c r="O110" s="162">
        <v>5.0168960116897159</v>
      </c>
      <c r="P110" s="162">
        <v>0.18683404033725551</v>
      </c>
      <c r="Q110" s="162">
        <v>0.32682793531937948</v>
      </c>
      <c r="R110" s="162">
        <v>8.0119452152945959E-3</v>
      </c>
      <c r="S110" s="163">
        <v>0.86250228968201648</v>
      </c>
      <c r="T110" s="77">
        <v>0</v>
      </c>
      <c r="U110" s="82">
        <v>0</v>
      </c>
      <c r="V110" s="166">
        <v>1817.4186148842159</v>
      </c>
      <c r="W110" s="79">
        <v>3.014579076104194</v>
      </c>
      <c r="X110" s="79">
        <v>6.3508802872371124</v>
      </c>
      <c r="Y110" s="79">
        <v>1822.98140845632</v>
      </c>
      <c r="Z110" s="79">
        <v>1.9653747843802141</v>
      </c>
      <c r="AA110" s="79">
        <v>38.939848953978867</v>
      </c>
      <c r="AB110" s="79">
        <v>1822.1415505227831</v>
      </c>
      <c r="AC110" s="79">
        <v>1.7635798691812099</v>
      </c>
      <c r="AD110" s="160">
        <v>31.56910577755184</v>
      </c>
      <c r="AE110" s="77">
        <v>0</v>
      </c>
      <c r="AF110" s="77">
        <v>0</v>
      </c>
      <c r="AG110" s="82">
        <v>0</v>
      </c>
      <c r="AH110" s="83">
        <v>100.3060821280549</v>
      </c>
      <c r="AI110" s="77"/>
      <c r="AJ110" s="77" t="s">
        <v>1538</v>
      </c>
      <c r="AK110" s="77" t="s">
        <v>1538</v>
      </c>
      <c r="AL110" s="77">
        <v>25.004999999999999</v>
      </c>
      <c r="AM110" s="101">
        <v>2.7707342220281279</v>
      </c>
      <c r="AN110" s="77">
        <v>2.7358808867553508</v>
      </c>
      <c r="AO110" s="77">
        <v>4624.0422374063473</v>
      </c>
      <c r="AP110" s="77">
        <v>82.773245563756333</v>
      </c>
      <c r="AQ110" s="77">
        <v>563.5808652749447</v>
      </c>
      <c r="AR110" s="77">
        <v>10.20406415785105</v>
      </c>
      <c r="AS110" s="77">
        <v>6800.4215459112511</v>
      </c>
      <c r="AT110" s="77">
        <v>58.454552002795758</v>
      </c>
      <c r="AU110" s="77">
        <v>48001.956097307368</v>
      </c>
      <c r="AV110" s="77">
        <v>378.48579240392462</v>
      </c>
      <c r="AW110" s="77">
        <v>4008.5939766306878</v>
      </c>
      <c r="AX110" s="77">
        <v>59.025452765018592</v>
      </c>
      <c r="AY110" s="77">
        <v>1914.002997848344</v>
      </c>
      <c r="AZ110" s="77">
        <v>188.55914347284161</v>
      </c>
      <c r="BA110" s="77">
        <v>12128.94245492532</v>
      </c>
      <c r="BB110" s="77">
        <v>263.67965923356593</v>
      </c>
      <c r="BC110" s="77">
        <v>6255.5071102282227</v>
      </c>
      <c r="BD110" s="77">
        <v>101.6780417130724</v>
      </c>
      <c r="BE110" s="90">
        <v>101.2670231141484</v>
      </c>
      <c r="BF110" s="77">
        <v>2.083549859533282</v>
      </c>
      <c r="BG110" s="77">
        <v>12220.143512431079</v>
      </c>
      <c r="BH110" s="77">
        <v>250.46404338803961</v>
      </c>
      <c r="BI110" s="77">
        <v>115052.282757412</v>
      </c>
      <c r="BJ110" s="77">
        <v>929.79319980593232</v>
      </c>
      <c r="BK110" s="77">
        <v>236766.34761915269</v>
      </c>
      <c r="BL110" s="77">
        <v>1301.3393712859511</v>
      </c>
      <c r="BM110" s="77">
        <v>26825.35701453963</v>
      </c>
      <c r="BN110" s="77">
        <v>242.45961853076031</v>
      </c>
      <c r="BO110" s="77">
        <v>98406.297686148871</v>
      </c>
      <c r="BP110" s="77">
        <v>815.36821670387621</v>
      </c>
      <c r="BQ110" s="77">
        <v>16296.153089183141</v>
      </c>
      <c r="BR110" s="77">
        <v>285.11024309751332</v>
      </c>
      <c r="BS110" s="77">
        <v>154.2647988030227</v>
      </c>
      <c r="BT110" s="77">
        <v>2.0641915918729841</v>
      </c>
      <c r="BU110" s="77">
        <v>12407.192502579461</v>
      </c>
      <c r="BV110" s="77">
        <v>267.45707769001262</v>
      </c>
      <c r="BW110" s="77">
        <v>1237.7746099898541</v>
      </c>
      <c r="BX110" s="77">
        <v>27.381130370920889</v>
      </c>
      <c r="BY110" s="77">
        <v>4230.0520843845188</v>
      </c>
      <c r="BZ110" s="77">
        <v>91.212661443666121</v>
      </c>
      <c r="CA110" s="77">
        <v>413.04520237718691</v>
      </c>
      <c r="CB110" s="77">
        <v>8.064308868324007</v>
      </c>
      <c r="CC110" s="77">
        <v>596.51594840848793</v>
      </c>
      <c r="CD110" s="77">
        <v>12.945199558782811</v>
      </c>
      <c r="CE110" s="77">
        <v>32.372708611690683</v>
      </c>
      <c r="CF110" s="77">
        <v>0.81258293181799257</v>
      </c>
      <c r="CG110" s="77">
        <v>118.6085352864939</v>
      </c>
      <c r="CH110" s="77">
        <v>2.5501867566071601</v>
      </c>
      <c r="CI110" s="77">
        <v>11.82004361801193</v>
      </c>
      <c r="CJ110" s="77">
        <v>0.29870478250209848</v>
      </c>
    </row>
    <row r="111" spans="1:88" x14ac:dyDescent="0.3">
      <c r="A111" s="77" t="s">
        <v>1539</v>
      </c>
      <c r="B111" s="77" t="s">
        <v>1489</v>
      </c>
      <c r="C111" s="78">
        <v>0.1666537270604595</v>
      </c>
      <c r="D111" s="79">
        <v>0.43767267929777831</v>
      </c>
      <c r="E111" s="80">
        <v>3830.0143214104601</v>
      </c>
      <c r="F111" s="81">
        <v>24.00162351559845</v>
      </c>
      <c r="G111" s="77">
        <v>9696.9928469799088</v>
      </c>
      <c r="H111" s="82">
        <v>145.0674828674577</v>
      </c>
      <c r="I111" s="162">
        <v>3.0548373216545852</v>
      </c>
      <c r="J111" s="162">
        <v>7.496442114884673E-2</v>
      </c>
      <c r="K111" s="162">
        <v>0.1111481801742223</v>
      </c>
      <c r="L111" s="163">
        <v>3.8952113081350671E-4</v>
      </c>
      <c r="M111" s="77">
        <v>3.1473823230507381</v>
      </c>
      <c r="N111" s="82">
        <v>0.68151131212631233</v>
      </c>
      <c r="O111" s="162">
        <v>5.0262973773073449</v>
      </c>
      <c r="P111" s="162">
        <v>0.18738937572120501</v>
      </c>
      <c r="Q111" s="162">
        <v>0.32737737226693192</v>
      </c>
      <c r="R111" s="162">
        <v>8.0484497761142814E-3</v>
      </c>
      <c r="S111" s="163">
        <v>0.78934845882267568</v>
      </c>
      <c r="T111" s="77">
        <v>0</v>
      </c>
      <c r="U111" s="82">
        <v>0</v>
      </c>
      <c r="V111" s="166">
        <v>1817.3846640922609</v>
      </c>
      <c r="W111" s="79">
        <v>3.0315261309951822</v>
      </c>
      <c r="X111" s="79">
        <v>6.3524451485970177</v>
      </c>
      <c r="Y111" s="79">
        <v>1825.640725709967</v>
      </c>
      <c r="Z111" s="79">
        <v>3.0192573555107498</v>
      </c>
      <c r="AA111" s="79">
        <v>39.077674611887289</v>
      </c>
      <c r="AB111" s="79">
        <v>1823.7068749960131</v>
      </c>
      <c r="AC111" s="79">
        <v>2.1985795100960792</v>
      </c>
      <c r="AD111" s="160">
        <v>31.581168781730611</v>
      </c>
      <c r="AE111" s="77">
        <v>0</v>
      </c>
      <c r="AF111" s="77">
        <v>0</v>
      </c>
      <c r="AG111" s="82">
        <v>0</v>
      </c>
      <c r="AH111" s="83">
        <v>100.45428256223509</v>
      </c>
      <c r="AI111" s="77"/>
      <c r="AJ111" s="77" t="s">
        <v>1540</v>
      </c>
      <c r="AK111" s="77" t="s">
        <v>1540</v>
      </c>
      <c r="AL111" s="77">
        <v>25.016999999999999</v>
      </c>
      <c r="AM111" s="101">
        <v>2.0324478882942691</v>
      </c>
      <c r="AN111" s="77">
        <v>2.4217916260198948</v>
      </c>
      <c r="AO111" s="77">
        <v>4415.8689052901555</v>
      </c>
      <c r="AP111" s="77">
        <v>53.164755641872468</v>
      </c>
      <c r="AQ111" s="77">
        <v>539.10370682522966</v>
      </c>
      <c r="AR111" s="77">
        <v>6.7808662461874389</v>
      </c>
      <c r="AS111" s="77">
        <v>6337.350235715513</v>
      </c>
      <c r="AT111" s="77">
        <v>55.752856591166143</v>
      </c>
      <c r="AU111" s="77">
        <v>44796.751072528641</v>
      </c>
      <c r="AV111" s="77">
        <v>353.3868148172229</v>
      </c>
      <c r="AW111" s="77">
        <v>3830.0143214104601</v>
      </c>
      <c r="AX111" s="77">
        <v>44.464627372815073</v>
      </c>
      <c r="AY111" s="77">
        <v>1116.622361114185</v>
      </c>
      <c r="AZ111" s="77">
        <v>176.64595709320329</v>
      </c>
      <c r="BA111" s="77">
        <v>12276.83342466972</v>
      </c>
      <c r="BB111" s="77">
        <v>236.2295594975599</v>
      </c>
      <c r="BC111" s="77">
        <v>5680.1131986873024</v>
      </c>
      <c r="BD111" s="77">
        <v>105.6791757944072</v>
      </c>
      <c r="BE111" s="90">
        <v>79.752336422038724</v>
      </c>
      <c r="BF111" s="77">
        <v>1.318698139696199</v>
      </c>
      <c r="BG111" s="77">
        <v>14446.72792410024</v>
      </c>
      <c r="BH111" s="77">
        <v>676.50496397182485</v>
      </c>
      <c r="BI111" s="77">
        <v>115322.78209671759</v>
      </c>
      <c r="BJ111" s="77">
        <v>1188.1469398109091</v>
      </c>
      <c r="BK111" s="77">
        <v>237182.256870324</v>
      </c>
      <c r="BL111" s="77">
        <v>1248.067457645662</v>
      </c>
      <c r="BM111" s="77">
        <v>27028.830540749499</v>
      </c>
      <c r="BN111" s="77">
        <v>249.51132319797381</v>
      </c>
      <c r="BO111" s="77">
        <v>100463.8172441738</v>
      </c>
      <c r="BP111" s="77">
        <v>977.24642738963018</v>
      </c>
      <c r="BQ111" s="77">
        <v>16412.75626937149</v>
      </c>
      <c r="BR111" s="77">
        <v>239.30978872061439</v>
      </c>
      <c r="BS111" s="77">
        <v>165.89984433843989</v>
      </c>
      <c r="BT111" s="77">
        <v>1.72976540914959</v>
      </c>
      <c r="BU111" s="77">
        <v>12373.63444446263</v>
      </c>
      <c r="BV111" s="77">
        <v>198.80671372444681</v>
      </c>
      <c r="BW111" s="77">
        <v>1229.4642812082191</v>
      </c>
      <c r="BX111" s="77">
        <v>16.96906877164394</v>
      </c>
      <c r="BY111" s="77">
        <v>4605.1270161987813</v>
      </c>
      <c r="BZ111" s="77">
        <v>118.4682568828043</v>
      </c>
      <c r="CA111" s="77">
        <v>506.54581066925562</v>
      </c>
      <c r="CB111" s="77">
        <v>23.106860056579819</v>
      </c>
      <c r="CC111" s="77">
        <v>776.7415667538678</v>
      </c>
      <c r="CD111" s="77">
        <v>41.605485451676707</v>
      </c>
      <c r="CE111" s="77">
        <v>45.32309196333663</v>
      </c>
      <c r="CF111" s="77">
        <v>2.881178088396211</v>
      </c>
      <c r="CG111" s="77">
        <v>160.75637541558811</v>
      </c>
      <c r="CH111" s="77">
        <v>9.34740878299346</v>
      </c>
      <c r="CI111" s="77">
        <v>15.160913196971901</v>
      </c>
      <c r="CJ111" s="77">
        <v>0.84982809921257385</v>
      </c>
    </row>
    <row r="112" spans="1:88" x14ac:dyDescent="0.3">
      <c r="A112" s="77" t="s">
        <v>1541</v>
      </c>
      <c r="B112" s="77" t="s">
        <v>1489</v>
      </c>
      <c r="C112" s="78">
        <v>0.24367113385469119</v>
      </c>
      <c r="D112" s="79">
        <v>0.4558057033534707</v>
      </c>
      <c r="E112" s="80">
        <v>4187.6301610627697</v>
      </c>
      <c r="F112" s="81">
        <v>17.29541620326335</v>
      </c>
      <c r="G112" s="77">
        <v>6626.4713493708296</v>
      </c>
      <c r="H112" s="82">
        <v>184.93386193159051</v>
      </c>
      <c r="I112" s="162">
        <v>3.094215125458498</v>
      </c>
      <c r="J112" s="162">
        <v>7.3422191914819732E-2</v>
      </c>
      <c r="K112" s="162">
        <v>0.1115469464942476</v>
      </c>
      <c r="L112" s="163">
        <v>3.7870276309487388E-4</v>
      </c>
      <c r="M112" s="77">
        <v>2.0829502009919061</v>
      </c>
      <c r="N112" s="82">
        <v>0.2412494063659498</v>
      </c>
      <c r="O112" s="162">
        <v>4.9760447012190818</v>
      </c>
      <c r="P112" s="162">
        <v>0.18549980174135819</v>
      </c>
      <c r="Q112" s="162">
        <v>0.32310227574126188</v>
      </c>
      <c r="R112" s="162">
        <v>7.9527145479510956E-3</v>
      </c>
      <c r="S112" s="163">
        <v>0.86739536286709484</v>
      </c>
      <c r="T112" s="77">
        <v>0</v>
      </c>
      <c r="U112" s="82">
        <v>0</v>
      </c>
      <c r="V112" s="166">
        <v>1823.9037577703079</v>
      </c>
      <c r="W112" s="79">
        <v>2.5931635571673639</v>
      </c>
      <c r="X112" s="79">
        <v>6.1551847786839868</v>
      </c>
      <c r="Y112" s="79">
        <v>1804.834257016543</v>
      </c>
      <c r="Z112" s="79">
        <v>3.910331584380351</v>
      </c>
      <c r="AA112" s="79">
        <v>38.794534718624547</v>
      </c>
      <c r="AB112" s="79">
        <v>1815.2019073405791</v>
      </c>
      <c r="AC112" s="79">
        <v>2.2563479861926119</v>
      </c>
      <c r="AD112" s="160">
        <v>31.573461357678799</v>
      </c>
      <c r="AE112" s="77">
        <v>0</v>
      </c>
      <c r="AF112" s="77">
        <v>0</v>
      </c>
      <c r="AG112" s="82">
        <v>0</v>
      </c>
      <c r="AH112" s="83">
        <v>98.954467818133296</v>
      </c>
      <c r="AI112" s="77"/>
      <c r="AJ112" s="77" t="s">
        <v>1542</v>
      </c>
      <c r="AK112" s="77" t="s">
        <v>1542</v>
      </c>
      <c r="AL112" s="77">
        <v>25.015999999999998</v>
      </c>
      <c r="AM112" s="101">
        <v>2.4573370397659779</v>
      </c>
      <c r="AN112" s="77">
        <v>3.170764026933877</v>
      </c>
      <c r="AO112" s="77">
        <v>4755.6171931738809</v>
      </c>
      <c r="AP112" s="77">
        <v>34.163706943669339</v>
      </c>
      <c r="AQ112" s="77">
        <v>581.66745518839286</v>
      </c>
      <c r="AR112" s="77">
        <v>4.2347951682435792</v>
      </c>
      <c r="AS112" s="77">
        <v>4525.4729909291927</v>
      </c>
      <c r="AT112" s="77">
        <v>30.266747330538141</v>
      </c>
      <c r="AU112" s="77">
        <v>31863.41760693062</v>
      </c>
      <c r="AV112" s="77">
        <v>242.288194480844</v>
      </c>
      <c r="AW112" s="77">
        <v>4187.6301610627697</v>
      </c>
      <c r="AX112" s="77">
        <v>28.58253736535163</v>
      </c>
      <c r="AY112" s="77">
        <v>25.444401883431631</v>
      </c>
      <c r="AZ112" s="77">
        <v>195.95997046253709</v>
      </c>
      <c r="BA112" s="77">
        <v>12616.28041874571</v>
      </c>
      <c r="BB112" s="77">
        <v>227.6226836168284</v>
      </c>
      <c r="BC112" s="77">
        <v>5734.9338598734757</v>
      </c>
      <c r="BD112" s="77">
        <v>486.607411926346</v>
      </c>
      <c r="BE112" s="90">
        <v>191.39886876219049</v>
      </c>
      <c r="BF112" s="77">
        <v>9.4762038403560283</v>
      </c>
      <c r="BG112" s="77">
        <v>15678.48511090333</v>
      </c>
      <c r="BH112" s="77">
        <v>180.55972848994409</v>
      </c>
      <c r="BI112" s="77">
        <v>106747.9255952401</v>
      </c>
      <c r="BJ112" s="77">
        <v>939.96287665481714</v>
      </c>
      <c r="BK112" s="77">
        <v>235714.92773481761</v>
      </c>
      <c r="BL112" s="77">
        <v>1329.4103448905139</v>
      </c>
      <c r="BM112" s="77">
        <v>28650.747283135712</v>
      </c>
      <c r="BN112" s="77">
        <v>312.63681248661231</v>
      </c>
      <c r="BO112" s="77">
        <v>107476.732969048</v>
      </c>
      <c r="BP112" s="77">
        <v>987.54341329307135</v>
      </c>
      <c r="BQ112" s="77">
        <v>23355.158482549112</v>
      </c>
      <c r="BR112" s="77">
        <v>247.4194599037086</v>
      </c>
      <c r="BS112" s="77">
        <v>263.72413775520153</v>
      </c>
      <c r="BT112" s="77">
        <v>2.482043672976062</v>
      </c>
      <c r="BU112" s="77">
        <v>18716.345069828829</v>
      </c>
      <c r="BV112" s="77">
        <v>155.90827483187979</v>
      </c>
      <c r="BW112" s="77">
        <v>1585.7889478331761</v>
      </c>
      <c r="BX112" s="77">
        <v>25.18167777758201</v>
      </c>
      <c r="BY112" s="77">
        <v>5096.2849069842923</v>
      </c>
      <c r="BZ112" s="77">
        <v>66.735162786043873</v>
      </c>
      <c r="CA112" s="77">
        <v>565.44561145379691</v>
      </c>
      <c r="CB112" s="77">
        <v>5.5325006306669291</v>
      </c>
      <c r="CC112" s="77">
        <v>952.06060914927912</v>
      </c>
      <c r="CD112" s="77">
        <v>9.481498283506129</v>
      </c>
      <c r="CE112" s="77">
        <v>64.33073987018544</v>
      </c>
      <c r="CF112" s="77">
        <v>0.75421472537995715</v>
      </c>
      <c r="CG112" s="77">
        <v>258.89157083033359</v>
      </c>
      <c r="CH112" s="77">
        <v>2.7278407474881852</v>
      </c>
      <c r="CI112" s="77">
        <v>26.291510513992161</v>
      </c>
      <c r="CJ112" s="77">
        <v>0.35033192662430518</v>
      </c>
    </row>
    <row r="113" spans="1:88" x14ac:dyDescent="0.3">
      <c r="A113" s="77" t="s">
        <v>1543</v>
      </c>
      <c r="B113" s="77" t="s">
        <v>1489</v>
      </c>
      <c r="C113" s="78">
        <v>0.18550715087242189</v>
      </c>
      <c r="D113" s="79">
        <v>0.33048408931252582</v>
      </c>
      <c r="E113" s="80">
        <v>2965.4494028768918</v>
      </c>
      <c r="F113" s="81">
        <v>37.967673866223038</v>
      </c>
      <c r="G113" s="77">
        <v>8705.2844455453978</v>
      </c>
      <c r="H113" s="82">
        <v>57.401121695704489</v>
      </c>
      <c r="I113" s="162">
        <v>3.055897326182087</v>
      </c>
      <c r="J113" s="162">
        <v>7.4892293785386241E-2</v>
      </c>
      <c r="K113" s="162">
        <v>0.11148434800973719</v>
      </c>
      <c r="L113" s="163">
        <v>3.7849125287822227E-4</v>
      </c>
      <c r="M113" s="77">
        <v>4.5388926844914099</v>
      </c>
      <c r="N113" s="82">
        <v>1.1133136759463349</v>
      </c>
      <c r="O113" s="162">
        <v>5.0320294001957437</v>
      </c>
      <c r="P113" s="162">
        <v>0.18727102582625399</v>
      </c>
      <c r="Q113" s="162">
        <v>0.32724259629662239</v>
      </c>
      <c r="R113" s="162">
        <v>8.019759543560866E-3</v>
      </c>
      <c r="S113" s="163">
        <v>0.59309877681619882</v>
      </c>
      <c r="T113" s="77">
        <v>0</v>
      </c>
      <c r="U113" s="82">
        <v>0</v>
      </c>
      <c r="V113" s="166">
        <v>1822.884842772545</v>
      </c>
      <c r="W113" s="79">
        <v>2.5947497133946089</v>
      </c>
      <c r="X113" s="79">
        <v>6.1634235534848312</v>
      </c>
      <c r="Y113" s="79">
        <v>1824.9988923748861</v>
      </c>
      <c r="Z113" s="79">
        <v>1.457998681571248</v>
      </c>
      <c r="AA113" s="79">
        <v>38.951831597468043</v>
      </c>
      <c r="AB113" s="79">
        <v>1824.7051677073041</v>
      </c>
      <c r="AC113" s="79">
        <v>1.4091956910537209</v>
      </c>
      <c r="AD113" s="160">
        <v>31.542146533478601</v>
      </c>
      <c r="AE113" s="77">
        <v>0</v>
      </c>
      <c r="AF113" s="77">
        <v>0</v>
      </c>
      <c r="AG113" s="82">
        <v>0</v>
      </c>
      <c r="AH113" s="83">
        <v>100.1159727456576</v>
      </c>
      <c r="AI113" s="77"/>
      <c r="AJ113" s="77" t="s">
        <v>1544</v>
      </c>
      <c r="AK113" s="77" t="s">
        <v>1544</v>
      </c>
      <c r="AL113" s="77">
        <v>25.02</v>
      </c>
      <c r="AM113" s="101">
        <v>2.1268730390690171</v>
      </c>
      <c r="AN113" s="77">
        <v>2.6877857518922981</v>
      </c>
      <c r="AO113" s="77">
        <v>3393.5448719668761</v>
      </c>
      <c r="AP113" s="77">
        <v>64.328971095703992</v>
      </c>
      <c r="AQ113" s="77">
        <v>414.97801650488123</v>
      </c>
      <c r="AR113" s="77">
        <v>7.7784380801269366</v>
      </c>
      <c r="AS113" s="77">
        <v>6972.9146414190463</v>
      </c>
      <c r="AT113" s="77">
        <v>48.157864525524097</v>
      </c>
      <c r="AU113" s="77">
        <v>49415.526788997267</v>
      </c>
      <c r="AV113" s="77">
        <v>339.37312190807307</v>
      </c>
      <c r="AW113" s="77">
        <v>2965.4494028768918</v>
      </c>
      <c r="AX113" s="77">
        <v>70.53262712323027</v>
      </c>
      <c r="AY113" s="77">
        <v>-353.11982543652641</v>
      </c>
      <c r="AZ113" s="77">
        <v>187.8386551809545</v>
      </c>
      <c r="BA113" s="77">
        <v>12327.736041439921</v>
      </c>
      <c r="BB113" s="77">
        <v>213.12136762894241</v>
      </c>
      <c r="BC113" s="77">
        <v>5796.1407386822684</v>
      </c>
      <c r="BD113" s="77">
        <v>100.06100508449759</v>
      </c>
      <c r="BE113" s="90">
        <v>100.2397013002428</v>
      </c>
      <c r="BF113" s="77">
        <v>2.1075255268799991</v>
      </c>
      <c r="BG113" s="77">
        <v>9561.236919932513</v>
      </c>
      <c r="BH113" s="77">
        <v>543.29003891167292</v>
      </c>
      <c r="BI113" s="77">
        <v>113247.1562728259</v>
      </c>
      <c r="BJ113" s="77">
        <v>1083.1599391605339</v>
      </c>
      <c r="BK113" s="77">
        <v>240834.4450868592</v>
      </c>
      <c r="BL113" s="77">
        <v>1443.031811400678</v>
      </c>
      <c r="BM113" s="77">
        <v>27745.909607714351</v>
      </c>
      <c r="BN113" s="77">
        <v>265.45463440056079</v>
      </c>
      <c r="BO113" s="77">
        <v>103276.75992057451</v>
      </c>
      <c r="BP113" s="77">
        <v>929.47639231537369</v>
      </c>
      <c r="BQ113" s="77">
        <v>17889.141484682132</v>
      </c>
      <c r="BR113" s="77">
        <v>251.64246639882231</v>
      </c>
      <c r="BS113" s="77">
        <v>164.41462550064711</v>
      </c>
      <c r="BT113" s="77">
        <v>1.820524254769853</v>
      </c>
      <c r="BU113" s="77">
        <v>12097.06635913016</v>
      </c>
      <c r="BV113" s="77">
        <v>212.03228365393591</v>
      </c>
      <c r="BW113" s="77">
        <v>1051.840437160655</v>
      </c>
      <c r="BX113" s="77">
        <v>23.82301062780348</v>
      </c>
      <c r="BY113" s="77">
        <v>3326.170737027111</v>
      </c>
      <c r="BZ113" s="77">
        <v>138.63928215229879</v>
      </c>
      <c r="CA113" s="77">
        <v>327.66947241912402</v>
      </c>
      <c r="CB113" s="77">
        <v>19.869032489209442</v>
      </c>
      <c r="CC113" s="77">
        <v>518.24050896346785</v>
      </c>
      <c r="CD113" s="77">
        <v>39.41161545204578</v>
      </c>
      <c r="CE113" s="77">
        <v>29.323117005497629</v>
      </c>
      <c r="CF113" s="77">
        <v>2.8186480039327271</v>
      </c>
      <c r="CG113" s="77">
        <v>113.3365045206569</v>
      </c>
      <c r="CH113" s="77">
        <v>9.4601063240322603</v>
      </c>
      <c r="CI113" s="77">
        <v>11.24798746370392</v>
      </c>
      <c r="CJ113" s="77">
        <v>0.8662902597447103</v>
      </c>
    </row>
    <row r="114" spans="1:88" x14ac:dyDescent="0.3">
      <c r="A114" s="77" t="s">
        <v>1545</v>
      </c>
      <c r="B114" s="77" t="s">
        <v>1489</v>
      </c>
      <c r="C114" s="78">
        <v>3.2530423639471361E-2</v>
      </c>
      <c r="D114" s="79">
        <v>0.50092037491564578</v>
      </c>
      <c r="E114" s="80">
        <v>4622.1717439900713</v>
      </c>
      <c r="F114" s="81">
        <v>21.7886564909277</v>
      </c>
      <c r="G114" s="77">
        <v>49661.972760850433</v>
      </c>
      <c r="H114" s="82">
        <v>84.756786593146828</v>
      </c>
      <c r="I114" s="162">
        <v>3.081016446805783</v>
      </c>
      <c r="J114" s="162">
        <v>7.5619104651137914E-2</v>
      </c>
      <c r="K114" s="162">
        <v>0.1113007100856625</v>
      </c>
      <c r="L114" s="163">
        <v>4.0202268116101169E-4</v>
      </c>
      <c r="M114" s="77">
        <v>2.912424524548908</v>
      </c>
      <c r="N114" s="82">
        <v>1.516818474749867</v>
      </c>
      <c r="O114" s="162">
        <v>4.9794231748394804</v>
      </c>
      <c r="P114" s="162">
        <v>0.18595707896287361</v>
      </c>
      <c r="Q114" s="162">
        <v>0.3246101277036671</v>
      </c>
      <c r="R114" s="162">
        <v>7.9836016494402862E-3</v>
      </c>
      <c r="S114" s="163">
        <v>0.86929624731473631</v>
      </c>
      <c r="T114" s="77">
        <v>0</v>
      </c>
      <c r="U114" s="82">
        <v>0</v>
      </c>
      <c r="V114" s="166">
        <v>1819.8539607136049</v>
      </c>
      <c r="W114" s="79">
        <v>3.4224093513234051</v>
      </c>
      <c r="X114" s="79">
        <v>6.5484726923220036</v>
      </c>
      <c r="Y114" s="79">
        <v>1812.179137821362</v>
      </c>
      <c r="Z114" s="79">
        <v>3.7060264461907448</v>
      </c>
      <c r="AA114" s="79">
        <v>38.843090767202831</v>
      </c>
      <c r="AB114" s="79">
        <v>1815.7290909380481</v>
      </c>
      <c r="AC114" s="79">
        <v>3.009956964433341</v>
      </c>
      <c r="AD114" s="160">
        <v>31.55114305741612</v>
      </c>
      <c r="AE114" s="77">
        <v>0</v>
      </c>
      <c r="AF114" s="77">
        <v>0</v>
      </c>
      <c r="AG114" s="82">
        <v>0</v>
      </c>
      <c r="AH114" s="83">
        <v>99.57827259450896</v>
      </c>
      <c r="AI114" s="77"/>
      <c r="AJ114" s="77" t="s">
        <v>1546</v>
      </c>
      <c r="AK114" s="77" t="s">
        <v>1546</v>
      </c>
      <c r="AL114" s="77">
        <v>25.013999999999999</v>
      </c>
      <c r="AM114" s="101">
        <v>2.0056482047784132</v>
      </c>
      <c r="AN114" s="77">
        <v>2.7690145390113252</v>
      </c>
      <c r="AO114" s="77">
        <v>5266.5581132898587</v>
      </c>
      <c r="AP114" s="77">
        <v>154.84617344034589</v>
      </c>
      <c r="AQ114" s="77">
        <v>642.94950462742804</v>
      </c>
      <c r="AR114" s="77">
        <v>18.812228929598788</v>
      </c>
      <c r="AS114" s="77">
        <v>6867.7447378940296</v>
      </c>
      <c r="AT114" s="77">
        <v>59.03674051315015</v>
      </c>
      <c r="AU114" s="77">
        <v>49498.166437130232</v>
      </c>
      <c r="AV114" s="77">
        <v>409.35370965783272</v>
      </c>
      <c r="AW114" s="77">
        <v>4622.1717439900713</v>
      </c>
      <c r="AX114" s="77">
        <v>153.0317335256278</v>
      </c>
      <c r="AY114" s="77">
        <v>-382.05692622963392</v>
      </c>
      <c r="AZ114" s="77">
        <v>262.99638414856861</v>
      </c>
      <c r="BA114" s="77">
        <v>12196.83211877706</v>
      </c>
      <c r="BB114" s="77">
        <v>230.0388317414768</v>
      </c>
      <c r="BC114" s="77">
        <v>6348.6454240764278</v>
      </c>
      <c r="BD114" s="77">
        <v>109.22849441131881</v>
      </c>
      <c r="BE114" s="90">
        <v>110.7889254487195</v>
      </c>
      <c r="BF114" s="77">
        <v>1.862028815060043</v>
      </c>
      <c r="BG114" s="77">
        <v>9966.8593478385174</v>
      </c>
      <c r="BH114" s="77">
        <v>257.65114262920531</v>
      </c>
      <c r="BI114" s="77">
        <v>114757.8697758169</v>
      </c>
      <c r="BJ114" s="77">
        <v>1092.033891634456</v>
      </c>
      <c r="BK114" s="77">
        <v>235990.64192178371</v>
      </c>
      <c r="BL114" s="77">
        <v>1236.0774194999319</v>
      </c>
      <c r="BM114" s="77">
        <v>27325.358894341309</v>
      </c>
      <c r="BN114" s="77">
        <v>274.58471671711868</v>
      </c>
      <c r="BO114" s="77">
        <v>102627.77624950631</v>
      </c>
      <c r="BP114" s="77">
        <v>934.73717285694079</v>
      </c>
      <c r="BQ114" s="77">
        <v>17071.449464037109</v>
      </c>
      <c r="BR114" s="77">
        <v>268.30090937098049</v>
      </c>
      <c r="BS114" s="77">
        <v>174.41289410156611</v>
      </c>
      <c r="BT114" s="77">
        <v>2.65212325393522</v>
      </c>
      <c r="BU114" s="77">
        <v>12650.51090979218</v>
      </c>
      <c r="BV114" s="77">
        <v>194.26168273621121</v>
      </c>
      <c r="BW114" s="77">
        <v>1151.5795169068019</v>
      </c>
      <c r="BX114" s="77">
        <v>15.345254337354779</v>
      </c>
      <c r="BY114" s="77">
        <v>3732.6214330225339</v>
      </c>
      <c r="BZ114" s="77">
        <v>67.695702198459472</v>
      </c>
      <c r="CA114" s="77">
        <v>340.17292710935487</v>
      </c>
      <c r="CB114" s="77">
        <v>7.440754420061289</v>
      </c>
      <c r="CC114" s="77">
        <v>492.12604648927908</v>
      </c>
      <c r="CD114" s="77">
        <v>21.490030797854889</v>
      </c>
      <c r="CE114" s="77">
        <v>29.654537082313301</v>
      </c>
      <c r="CF114" s="77">
        <v>2.551237800988396</v>
      </c>
      <c r="CG114" s="77">
        <v>127.7007041442957</v>
      </c>
      <c r="CH114" s="77">
        <v>13.03469007098283</v>
      </c>
      <c r="CI114" s="77">
        <v>13.47893869900722</v>
      </c>
      <c r="CJ114" s="77">
        <v>1.406663528018169</v>
      </c>
    </row>
    <row r="115" spans="1:88" x14ac:dyDescent="0.3">
      <c r="A115" s="77" t="s">
        <v>1547</v>
      </c>
      <c r="B115" s="77" t="s">
        <v>1489</v>
      </c>
      <c r="C115" s="78">
        <v>-7.8045365428261515E-2</v>
      </c>
      <c r="D115" s="79">
        <v>0.51371724042690969</v>
      </c>
      <c r="E115" s="80">
        <v>4900.6812214848906</v>
      </c>
      <c r="F115" s="81">
        <v>17.1333978719253</v>
      </c>
      <c r="G115" s="77">
        <v>-20676.570118765711</v>
      </c>
      <c r="H115" s="82">
        <v>69.769181389957097</v>
      </c>
      <c r="I115" s="162">
        <v>3.0126652916832342</v>
      </c>
      <c r="J115" s="162">
        <v>7.4951466155805183E-2</v>
      </c>
      <c r="K115" s="162">
        <v>0.1118341775608057</v>
      </c>
      <c r="L115" s="163">
        <v>3.9422800563923609E-4</v>
      </c>
      <c r="M115" s="77">
        <v>2.2868901641058139</v>
      </c>
      <c r="N115" s="82">
        <v>0.57116254805949129</v>
      </c>
      <c r="O115" s="162">
        <v>5.1280578227816136</v>
      </c>
      <c r="P115" s="162">
        <v>0.19324540361250381</v>
      </c>
      <c r="Q115" s="162">
        <v>0.33217004105147169</v>
      </c>
      <c r="R115" s="162">
        <v>8.3378867947396049E-3</v>
      </c>
      <c r="S115" s="163">
        <v>0.96212552392734507</v>
      </c>
      <c r="T115" s="77">
        <v>0</v>
      </c>
      <c r="U115" s="82">
        <v>0</v>
      </c>
      <c r="V115" s="166">
        <v>1828.543617778523</v>
      </c>
      <c r="W115" s="79">
        <v>3.1073402024151111</v>
      </c>
      <c r="X115" s="79">
        <v>6.3856643028788094</v>
      </c>
      <c r="Y115" s="79">
        <v>1848.7463091449911</v>
      </c>
      <c r="Z115" s="79">
        <v>8.9070868173006676</v>
      </c>
      <c r="AA115" s="79">
        <v>40.295891798826112</v>
      </c>
      <c r="AB115" s="79">
        <v>1840.4477842581309</v>
      </c>
      <c r="AC115" s="79">
        <v>5.233327246092041</v>
      </c>
      <c r="AD115" s="160">
        <v>31.902155946469549</v>
      </c>
      <c r="AE115" s="77">
        <v>0</v>
      </c>
      <c r="AF115" s="77">
        <v>0</v>
      </c>
      <c r="AG115" s="82">
        <v>0</v>
      </c>
      <c r="AH115" s="83">
        <v>101.1048514878203</v>
      </c>
      <c r="AI115" s="77"/>
      <c r="AJ115" s="77" t="s">
        <v>1548</v>
      </c>
      <c r="AK115" s="77" t="s">
        <v>1548</v>
      </c>
      <c r="AL115" s="77">
        <v>25.044</v>
      </c>
      <c r="AM115" s="101">
        <v>3.639223452243602</v>
      </c>
      <c r="AN115" s="77">
        <v>3.7282864309681871</v>
      </c>
      <c r="AO115" s="77">
        <v>5702.8754947092748</v>
      </c>
      <c r="AP115" s="77">
        <v>71.439281235661426</v>
      </c>
      <c r="AQ115" s="77">
        <v>699.10277381348681</v>
      </c>
      <c r="AR115" s="77">
        <v>8.5826637565858821</v>
      </c>
      <c r="AS115" s="77">
        <v>5948.6954629142037</v>
      </c>
      <c r="AT115" s="77">
        <v>45.537178879495457</v>
      </c>
      <c r="AU115" s="77">
        <v>42704.15952607373</v>
      </c>
      <c r="AV115" s="77">
        <v>334.25360848717241</v>
      </c>
      <c r="AW115" s="77">
        <v>4900.6812214848906</v>
      </c>
      <c r="AX115" s="77">
        <v>94.353397010978568</v>
      </c>
      <c r="AY115" s="77">
        <v>2305.5561386677932</v>
      </c>
      <c r="AZ115" s="77">
        <v>380.43253811650732</v>
      </c>
      <c r="BA115" s="77">
        <v>12336.807583496449</v>
      </c>
      <c r="BB115" s="77">
        <v>263.90954263900261</v>
      </c>
      <c r="BC115" s="77">
        <v>5931.8877412373677</v>
      </c>
      <c r="BD115" s="77">
        <v>122.2586946055817</v>
      </c>
      <c r="BE115" s="90">
        <v>171.19411322815461</v>
      </c>
      <c r="BF115" s="77">
        <v>9.3556552289176498</v>
      </c>
      <c r="BG115" s="77">
        <v>16080.14437199548</v>
      </c>
      <c r="BH115" s="77">
        <v>229.507482012097</v>
      </c>
      <c r="BI115" s="77">
        <v>117771.8981374182</v>
      </c>
      <c r="BJ115" s="77">
        <v>1270.574661043971</v>
      </c>
      <c r="BK115" s="77">
        <v>236300.902367943</v>
      </c>
      <c r="BL115" s="77">
        <v>1417.3796912593009</v>
      </c>
      <c r="BM115" s="77">
        <v>27052.980615821871</v>
      </c>
      <c r="BN115" s="77">
        <v>250.289617958436</v>
      </c>
      <c r="BO115" s="77">
        <v>97815.236616210881</v>
      </c>
      <c r="BP115" s="77">
        <v>1002.445081806082</v>
      </c>
      <c r="BQ115" s="77">
        <v>15085.2094780715</v>
      </c>
      <c r="BR115" s="77">
        <v>394.23532091413051</v>
      </c>
      <c r="BS115" s="77">
        <v>264.08200620233413</v>
      </c>
      <c r="BT115" s="77">
        <v>6.9772608205015842</v>
      </c>
      <c r="BU115" s="77">
        <v>10223.812981219449</v>
      </c>
      <c r="BV115" s="77">
        <v>259.0042763221083</v>
      </c>
      <c r="BW115" s="77">
        <v>1027.724113859457</v>
      </c>
      <c r="BX115" s="77">
        <v>27.99465894351253</v>
      </c>
      <c r="BY115" s="77">
        <v>4238.6777538230399</v>
      </c>
      <c r="BZ115" s="77">
        <v>103.8240309137726</v>
      </c>
      <c r="CA115" s="77">
        <v>548.28768411316923</v>
      </c>
      <c r="CB115" s="77">
        <v>9.0754531928385394</v>
      </c>
      <c r="CC115" s="77">
        <v>1042.9297797706531</v>
      </c>
      <c r="CD115" s="77">
        <v>15.107756774075019</v>
      </c>
      <c r="CE115" s="77">
        <v>85.221309984656031</v>
      </c>
      <c r="CF115" s="77">
        <v>1.6095331761781491</v>
      </c>
      <c r="CG115" s="77">
        <v>398.72879108194428</v>
      </c>
      <c r="CH115" s="77">
        <v>15.809187452175159</v>
      </c>
      <c r="CI115" s="77">
        <v>47.285300549158961</v>
      </c>
      <c r="CJ115" s="77">
        <v>3.0443272650106969</v>
      </c>
    </row>
    <row r="116" spans="1:88" x14ac:dyDescent="0.3">
      <c r="A116" s="77" t="s">
        <v>1549</v>
      </c>
      <c r="B116" s="77" t="s">
        <v>1489</v>
      </c>
      <c r="C116" s="78">
        <v>-0.15198653309454119</v>
      </c>
      <c r="D116" s="79">
        <v>0.50519273738697401</v>
      </c>
      <c r="E116" s="80">
        <v>4745.1861640728048</v>
      </c>
      <c r="F116" s="81">
        <v>18.665456431660321</v>
      </c>
      <c r="G116" s="77">
        <v>-10629.71945888251</v>
      </c>
      <c r="H116" s="82">
        <v>182.98910713256629</v>
      </c>
      <c r="I116" s="162">
        <v>3.0493166813120589</v>
      </c>
      <c r="J116" s="162">
        <v>7.5181667469755714E-2</v>
      </c>
      <c r="K116" s="162">
        <v>0.1112839594414628</v>
      </c>
      <c r="L116" s="163">
        <v>3.7952528324039178E-4</v>
      </c>
      <c r="M116" s="77">
        <v>2.5234081774054089</v>
      </c>
      <c r="N116" s="82">
        <v>5.0080796199746577E-2</v>
      </c>
      <c r="O116" s="162">
        <v>5.0427009169676333</v>
      </c>
      <c r="P116" s="162">
        <v>0.18755614198986739</v>
      </c>
      <c r="Q116" s="162">
        <v>0.32796747061088299</v>
      </c>
      <c r="R116" s="162">
        <v>8.0310989527038537E-3</v>
      </c>
      <c r="S116" s="163">
        <v>0.80695203703590024</v>
      </c>
      <c r="T116" s="77">
        <v>0</v>
      </c>
      <c r="U116" s="82">
        <v>0</v>
      </c>
      <c r="V116" s="166">
        <v>1819.618132686059</v>
      </c>
      <c r="W116" s="79">
        <v>2.6615698279303941</v>
      </c>
      <c r="X116" s="79">
        <v>6.1979991736818807</v>
      </c>
      <c r="Y116" s="79">
        <v>1828.5075305496621</v>
      </c>
      <c r="Z116" s="79">
        <v>2.8837558872355018</v>
      </c>
      <c r="AA116" s="79">
        <v>39.018069698715387</v>
      </c>
      <c r="AB116" s="79">
        <v>1826.47266422284</v>
      </c>
      <c r="AC116" s="79">
        <v>2.096269043658368</v>
      </c>
      <c r="AD116" s="160">
        <v>31.580058875741901</v>
      </c>
      <c r="AE116" s="77">
        <v>0</v>
      </c>
      <c r="AF116" s="77">
        <v>0</v>
      </c>
      <c r="AG116" s="82">
        <v>0</v>
      </c>
      <c r="AH116" s="83">
        <v>100.48853095624411</v>
      </c>
      <c r="AI116" s="77"/>
      <c r="AJ116" s="77" t="s">
        <v>1550</v>
      </c>
      <c r="AK116" s="77" t="s">
        <v>1550</v>
      </c>
      <c r="AL116" s="77">
        <v>25.044</v>
      </c>
      <c r="AM116" s="101">
        <v>1.844242683253704</v>
      </c>
      <c r="AN116" s="77">
        <v>2.7330559125544638</v>
      </c>
      <c r="AO116" s="77">
        <v>5465.4592439451999</v>
      </c>
      <c r="AP116" s="77">
        <v>33.952999054126742</v>
      </c>
      <c r="AQ116" s="77">
        <v>666.3445476488929</v>
      </c>
      <c r="AR116" s="77">
        <v>4.0875568492395828</v>
      </c>
      <c r="AS116" s="77">
        <v>6309.1112528715403</v>
      </c>
      <c r="AT116" s="77">
        <v>40.90848134076564</v>
      </c>
      <c r="AU116" s="77">
        <v>45547.772175937323</v>
      </c>
      <c r="AV116" s="77">
        <v>269.19401584038798</v>
      </c>
      <c r="AW116" s="77">
        <v>4745.1861640728048</v>
      </c>
      <c r="AX116" s="77">
        <v>27.699346677072711</v>
      </c>
      <c r="AY116" s="77">
        <v>618.37733844469039</v>
      </c>
      <c r="AZ116" s="77">
        <v>192.1259701121019</v>
      </c>
      <c r="BA116" s="77">
        <v>12791.671161828301</v>
      </c>
      <c r="BB116" s="77">
        <v>294.64703011442867</v>
      </c>
      <c r="BC116" s="77">
        <v>8779.8413055131896</v>
      </c>
      <c r="BD116" s="77">
        <v>866.8630593719131</v>
      </c>
      <c r="BE116" s="90">
        <v>147.10356396777181</v>
      </c>
      <c r="BF116" s="77">
        <v>13.425299180610329</v>
      </c>
      <c r="BG116" s="77">
        <v>24786.523195825212</v>
      </c>
      <c r="BH116" s="77">
        <v>221.7946589803276</v>
      </c>
      <c r="BI116" s="77">
        <v>111263.1585974982</v>
      </c>
      <c r="BJ116" s="77">
        <v>1070.439039769778</v>
      </c>
      <c r="BK116" s="77">
        <v>225385.63468647201</v>
      </c>
      <c r="BL116" s="77">
        <v>1423.200602015761</v>
      </c>
      <c r="BM116" s="77">
        <v>26002.948955826199</v>
      </c>
      <c r="BN116" s="77">
        <v>278.92096438876831</v>
      </c>
      <c r="BO116" s="77">
        <v>97531.856891501608</v>
      </c>
      <c r="BP116" s="77">
        <v>1009.552645634218</v>
      </c>
      <c r="BQ116" s="77">
        <v>16227.21474395549</v>
      </c>
      <c r="BR116" s="77">
        <v>284.86831220069769</v>
      </c>
      <c r="BS116" s="77">
        <v>159.73538971858261</v>
      </c>
      <c r="BT116" s="77">
        <v>2.0356910811526632</v>
      </c>
      <c r="BU116" s="77">
        <v>12696.796976183619</v>
      </c>
      <c r="BV116" s="77">
        <v>257.18434069485181</v>
      </c>
      <c r="BW116" s="77">
        <v>1516.2082197070561</v>
      </c>
      <c r="BX116" s="77">
        <v>25.216213039330739</v>
      </c>
      <c r="BY116" s="77">
        <v>7028.2964234536385</v>
      </c>
      <c r="BZ116" s="77">
        <v>131.12395855159471</v>
      </c>
      <c r="CA116" s="77">
        <v>830.74055868577216</v>
      </c>
      <c r="CB116" s="77">
        <v>9.1369578044653039</v>
      </c>
      <c r="CC116" s="77">
        <v>1314.613051978436</v>
      </c>
      <c r="CD116" s="77">
        <v>12.38833704263036</v>
      </c>
      <c r="CE116" s="77">
        <v>80.981387624928686</v>
      </c>
      <c r="CF116" s="77">
        <v>0.7492149074876211</v>
      </c>
      <c r="CG116" s="77">
        <v>270.8079701180996</v>
      </c>
      <c r="CH116" s="77">
        <v>2.1980463775717149</v>
      </c>
      <c r="CI116" s="77">
        <v>25.705594671079179</v>
      </c>
      <c r="CJ116" s="77">
        <v>0.29237994825038471</v>
      </c>
    </row>
    <row r="117" spans="1:88" x14ac:dyDescent="0.3">
      <c r="A117" s="77" t="s">
        <v>1551</v>
      </c>
      <c r="B117" s="77" t="s">
        <v>1489</v>
      </c>
      <c r="C117" s="78">
        <v>-6.9032388161171049E-2</v>
      </c>
      <c r="D117" s="79">
        <v>0.59113711289965865</v>
      </c>
      <c r="E117" s="80">
        <v>5431.6484768333212</v>
      </c>
      <c r="F117" s="81">
        <v>14.87607105848312</v>
      </c>
      <c r="G117" s="77">
        <v>-23406.928272352001</v>
      </c>
      <c r="H117" s="82">
        <v>142.39810066429709</v>
      </c>
      <c r="I117" s="162">
        <v>3.0526237676713062</v>
      </c>
      <c r="J117" s="162">
        <v>7.5679416377840189E-2</v>
      </c>
      <c r="K117" s="162">
        <v>0.111206392923537</v>
      </c>
      <c r="L117" s="163">
        <v>3.7283461277135308E-4</v>
      </c>
      <c r="M117" s="77">
        <v>2.1673621218133681</v>
      </c>
      <c r="N117" s="82">
        <v>2.5326934189932478E-2</v>
      </c>
      <c r="O117" s="162">
        <v>5.0308205720599002</v>
      </c>
      <c r="P117" s="162">
        <v>0.1871595029541932</v>
      </c>
      <c r="Q117" s="162">
        <v>0.32760509245178049</v>
      </c>
      <c r="R117" s="162">
        <v>8.0128997272248589E-3</v>
      </c>
      <c r="S117" s="163">
        <v>0.84439265273112474</v>
      </c>
      <c r="T117" s="77">
        <v>0</v>
      </c>
      <c r="U117" s="82">
        <v>0</v>
      </c>
      <c r="V117" s="166">
        <v>1818.3622200270231</v>
      </c>
      <c r="W117" s="79">
        <v>2.4036022725958568</v>
      </c>
      <c r="X117" s="79">
        <v>6.0821668794794901</v>
      </c>
      <c r="Y117" s="79">
        <v>1826.7524785033529</v>
      </c>
      <c r="Z117" s="79">
        <v>2.4236213065839638</v>
      </c>
      <c r="AA117" s="79">
        <v>38.971845835238462</v>
      </c>
      <c r="AB117" s="79">
        <v>1824.7981076597789</v>
      </c>
      <c r="AC117" s="79">
        <v>1.9760481743395459</v>
      </c>
      <c r="AD117" s="160">
        <v>30.192897067083699</v>
      </c>
      <c r="AE117" s="77">
        <v>0</v>
      </c>
      <c r="AF117" s="77">
        <v>0</v>
      </c>
      <c r="AG117" s="82">
        <v>0</v>
      </c>
      <c r="AH117" s="83">
        <v>100.4614184337929</v>
      </c>
      <c r="AI117" s="77"/>
      <c r="AJ117" s="77" t="s">
        <v>1552</v>
      </c>
      <c r="AK117" s="77" t="s">
        <v>1552</v>
      </c>
      <c r="AL117" s="77">
        <v>25.004999999999999</v>
      </c>
      <c r="AM117" s="101">
        <v>5.274493616813464</v>
      </c>
      <c r="AN117" s="77">
        <v>3.195014007593211</v>
      </c>
      <c r="AO117" s="77">
        <v>6216.0513562540391</v>
      </c>
      <c r="AP117" s="77">
        <v>55.117894412386903</v>
      </c>
      <c r="AQ117" s="77">
        <v>758.14401981012168</v>
      </c>
      <c r="AR117" s="77">
        <v>6.4850016396030838</v>
      </c>
      <c r="AS117" s="77">
        <v>6161.5428098212096</v>
      </c>
      <c r="AT117" s="77">
        <v>53.841098839756043</v>
      </c>
      <c r="AU117" s="77">
        <v>44048.678618209102</v>
      </c>
      <c r="AV117" s="77">
        <v>343.13867827351828</v>
      </c>
      <c r="AW117" s="77">
        <v>5431.6484768333212</v>
      </c>
      <c r="AX117" s="77">
        <v>35.338587769403311</v>
      </c>
      <c r="AY117" s="77">
        <v>254.0071645177606</v>
      </c>
      <c r="AZ117" s="77">
        <v>198.2205078444245</v>
      </c>
      <c r="BA117" s="77">
        <v>12659.954375512811</v>
      </c>
      <c r="BB117" s="77">
        <v>262.66779591512079</v>
      </c>
      <c r="BC117" s="77">
        <v>5915.3752153693258</v>
      </c>
      <c r="BD117" s="77">
        <v>110.12134430974579</v>
      </c>
      <c r="BE117" s="90">
        <v>90.760303585187856</v>
      </c>
      <c r="BF117" s="77">
        <v>2.2006630616736489</v>
      </c>
      <c r="BG117" s="77">
        <v>26881.365888470369</v>
      </c>
      <c r="BH117" s="77">
        <v>258.84004251593052</v>
      </c>
      <c r="BI117" s="77">
        <v>110815.7846389451</v>
      </c>
      <c r="BJ117" s="77">
        <v>803.82586280366411</v>
      </c>
      <c r="BK117" s="77">
        <v>228195.58968669959</v>
      </c>
      <c r="BL117" s="77">
        <v>1485.230105395518</v>
      </c>
      <c r="BM117" s="77">
        <v>26366.938661755739</v>
      </c>
      <c r="BN117" s="77">
        <v>233.37284717507481</v>
      </c>
      <c r="BO117" s="77">
        <v>96105.978907702389</v>
      </c>
      <c r="BP117" s="77">
        <v>926.49036823569293</v>
      </c>
      <c r="BQ117" s="77">
        <v>16385.291645677029</v>
      </c>
      <c r="BR117" s="77">
        <v>264.50473220695261</v>
      </c>
      <c r="BS117" s="77">
        <v>176.351270189205</v>
      </c>
      <c r="BT117" s="77">
        <v>1.4938389637683911</v>
      </c>
      <c r="BU117" s="77">
        <v>12224.523225032401</v>
      </c>
      <c r="BV117" s="77">
        <v>209.20144729566141</v>
      </c>
      <c r="BW117" s="77">
        <v>1408.5790241063919</v>
      </c>
      <c r="BX117" s="77">
        <v>22.858822965954449</v>
      </c>
      <c r="BY117" s="77">
        <v>6623.7338915496239</v>
      </c>
      <c r="BZ117" s="77">
        <v>89.736218196385465</v>
      </c>
      <c r="CA117" s="77">
        <v>888.44447457350395</v>
      </c>
      <c r="CB117" s="77">
        <v>13.187443887362789</v>
      </c>
      <c r="CC117" s="77">
        <v>1558.234247350392</v>
      </c>
      <c r="CD117" s="77">
        <v>19.313477680505269</v>
      </c>
      <c r="CE117" s="77">
        <v>107.9982125114966</v>
      </c>
      <c r="CF117" s="77">
        <v>0.95470841640348103</v>
      </c>
      <c r="CG117" s="77">
        <v>361.79867807812047</v>
      </c>
      <c r="CH117" s="77">
        <v>3.197323152631979</v>
      </c>
      <c r="CI117" s="77">
        <v>34.031108718306378</v>
      </c>
      <c r="CJ117" s="77">
        <v>0.38397747700689389</v>
      </c>
    </row>
    <row r="118" spans="1:88" x14ac:dyDescent="0.3">
      <c r="A118" s="77" t="s">
        <v>1553</v>
      </c>
      <c r="B118" s="77" t="s">
        <v>1489</v>
      </c>
      <c r="C118" s="78">
        <v>-9.3587707277818495E-4</v>
      </c>
      <c r="D118" s="79">
        <v>0.27867621968116019</v>
      </c>
      <c r="E118" s="80">
        <v>2898.0069877550618</v>
      </c>
      <c r="F118" s="81">
        <v>25.944025048237751</v>
      </c>
      <c r="G118" s="77">
        <v>-1725852.3673929151</v>
      </c>
      <c r="H118" s="82">
        <v>99.534590356906577</v>
      </c>
      <c r="I118" s="162">
        <v>3.2744046161086562</v>
      </c>
      <c r="J118" s="162">
        <v>0.1084640542651905</v>
      </c>
      <c r="K118" s="162">
        <v>0.1114005633415716</v>
      </c>
      <c r="L118" s="163">
        <v>4.0292331638925758E-4</v>
      </c>
      <c r="M118" s="77">
        <v>5.3139515092825738</v>
      </c>
      <c r="N118" s="82">
        <v>2.2763480190103491E-2</v>
      </c>
      <c r="O118" s="162">
        <v>4.7319348686911757</v>
      </c>
      <c r="P118" s="162">
        <v>0.19174334194964729</v>
      </c>
      <c r="Q118" s="162">
        <v>0.30754775991029798</v>
      </c>
      <c r="R118" s="162">
        <v>9.0428563786682358E-3</v>
      </c>
      <c r="S118" s="163">
        <v>0.99299448579784366</v>
      </c>
      <c r="T118" s="77">
        <v>0</v>
      </c>
      <c r="U118" s="82">
        <v>0</v>
      </c>
      <c r="V118" s="166">
        <v>1821.4803612301921</v>
      </c>
      <c r="W118" s="79">
        <v>3.4400121844700542</v>
      </c>
      <c r="X118" s="79">
        <v>6.5597077169263489</v>
      </c>
      <c r="Y118" s="79">
        <v>1727.5007770849661</v>
      </c>
      <c r="Z118" s="79">
        <v>24.97712538410795</v>
      </c>
      <c r="AA118" s="79">
        <v>45.1607531149455</v>
      </c>
      <c r="AB118" s="79">
        <v>1770.683072405398</v>
      </c>
      <c r="AC118" s="79">
        <v>14.095363280018731</v>
      </c>
      <c r="AD118" s="160">
        <v>35.56046049638833</v>
      </c>
      <c r="AE118" s="77">
        <v>0</v>
      </c>
      <c r="AF118" s="77">
        <v>0</v>
      </c>
      <c r="AG118" s="82">
        <v>0</v>
      </c>
      <c r="AH118" s="83">
        <v>94.840483260453396</v>
      </c>
      <c r="AI118" s="77"/>
      <c r="AJ118" s="77" t="s">
        <v>1554</v>
      </c>
      <c r="AK118" s="77" t="s">
        <v>1554</v>
      </c>
      <c r="AL118" s="77">
        <v>25.064</v>
      </c>
      <c r="AM118" s="101">
        <v>2.5549061712865191</v>
      </c>
      <c r="AN118" s="77">
        <v>2.6776635215496301</v>
      </c>
      <c r="AO118" s="77">
        <v>3099.6764210214892</v>
      </c>
      <c r="AP118" s="77">
        <v>34.168114244191393</v>
      </c>
      <c r="AQ118" s="77">
        <v>378.18527355296283</v>
      </c>
      <c r="AR118" s="77">
        <v>4.1619201126337826</v>
      </c>
      <c r="AS118" s="77">
        <v>7530.0988391253777</v>
      </c>
      <c r="AT118" s="77">
        <v>82.801742188331531</v>
      </c>
      <c r="AU118" s="77">
        <v>56464.729123286786</v>
      </c>
      <c r="AV118" s="77">
        <v>385.01715088963908</v>
      </c>
      <c r="AW118" s="77">
        <v>2898.0069877550618</v>
      </c>
      <c r="AX118" s="77">
        <v>34.365892177812441</v>
      </c>
      <c r="AY118" s="77">
        <v>1131.1093406512171</v>
      </c>
      <c r="AZ118" s="77">
        <v>221.44242597832809</v>
      </c>
      <c r="BA118" s="77">
        <v>12621.355541935771</v>
      </c>
      <c r="BB118" s="77">
        <v>245.03571558660249</v>
      </c>
      <c r="BC118" s="77">
        <v>15318.79733499145</v>
      </c>
      <c r="BD118" s="77">
        <v>1081.9268732534431</v>
      </c>
      <c r="BE118" s="90">
        <v>345.64676540695632</v>
      </c>
      <c r="BF118" s="77">
        <v>18.773945878433391</v>
      </c>
      <c r="BG118" s="77">
        <v>8543.722773454223</v>
      </c>
      <c r="BH118" s="77">
        <v>105.059463181799</v>
      </c>
      <c r="BI118" s="77">
        <v>108052.7231616725</v>
      </c>
      <c r="BJ118" s="77">
        <v>963.09998240830805</v>
      </c>
      <c r="BK118" s="77">
        <v>229331.620087866</v>
      </c>
      <c r="BL118" s="77">
        <v>1616.723904852664</v>
      </c>
      <c r="BM118" s="77">
        <v>26638.104458180798</v>
      </c>
      <c r="BN118" s="77">
        <v>247.32587713118909</v>
      </c>
      <c r="BO118" s="77">
        <v>100442.62194581779</v>
      </c>
      <c r="BP118" s="77">
        <v>908.51030041643719</v>
      </c>
      <c r="BQ118" s="77">
        <v>18070.610795420249</v>
      </c>
      <c r="BR118" s="77">
        <v>222.7845183103376</v>
      </c>
      <c r="BS118" s="77">
        <v>179.420722429167</v>
      </c>
      <c r="BT118" s="77">
        <v>1.8970901771194331</v>
      </c>
      <c r="BU118" s="77">
        <v>12945.04739294462</v>
      </c>
      <c r="BV118" s="77">
        <v>214.57775536820171</v>
      </c>
      <c r="BW118" s="77">
        <v>1055.354276319729</v>
      </c>
      <c r="BX118" s="77">
        <v>7.149907469801855</v>
      </c>
      <c r="BY118" s="77">
        <v>3165.0484407766548</v>
      </c>
      <c r="BZ118" s="77">
        <v>27.68754876367711</v>
      </c>
      <c r="CA118" s="77">
        <v>295.12350776952093</v>
      </c>
      <c r="CB118" s="77">
        <v>4.0519057051311052</v>
      </c>
      <c r="CC118" s="77">
        <v>417.5818425265627</v>
      </c>
      <c r="CD118" s="77">
        <v>5.6185799029553989</v>
      </c>
      <c r="CE118" s="77">
        <v>22.03967996914286</v>
      </c>
      <c r="CF118" s="77">
        <v>0.5237916064963325</v>
      </c>
      <c r="CG118" s="77">
        <v>88.547119711084306</v>
      </c>
      <c r="CH118" s="77">
        <v>2.343202547603171</v>
      </c>
      <c r="CI118" s="77">
        <v>9.2832939332050177</v>
      </c>
      <c r="CJ118" s="77">
        <v>0.25445834773804099</v>
      </c>
    </row>
    <row r="119" spans="1:88" x14ac:dyDescent="0.3">
      <c r="A119" s="77" t="s">
        <v>1555</v>
      </c>
      <c r="B119" s="77" t="s">
        <v>1489</v>
      </c>
      <c r="C119" s="78">
        <v>0.88048205946869773</v>
      </c>
      <c r="D119" s="79">
        <v>0.27900084971342842</v>
      </c>
      <c r="E119" s="80">
        <v>2744.283904201925</v>
      </c>
      <c r="F119" s="81">
        <v>18.214265959835071</v>
      </c>
      <c r="G119" s="77">
        <v>1835.019668235934</v>
      </c>
      <c r="H119" s="82">
        <v>132.57487688957289</v>
      </c>
      <c r="I119" s="162">
        <v>3.129738580855586</v>
      </c>
      <c r="J119" s="162">
        <v>8.0808596148265854E-2</v>
      </c>
      <c r="K119" s="162">
        <v>0.111249124909151</v>
      </c>
      <c r="L119" s="163">
        <v>4.0567248077283451E-4</v>
      </c>
      <c r="M119" s="77">
        <v>5.0675357046825988</v>
      </c>
      <c r="N119" s="82">
        <v>3.8230942091877253E-2</v>
      </c>
      <c r="O119" s="162">
        <v>4.9090310250494076</v>
      </c>
      <c r="P119" s="162">
        <v>0.18419080172017341</v>
      </c>
      <c r="Q119" s="162">
        <v>0.31966187457772638</v>
      </c>
      <c r="R119" s="162">
        <v>7.9507429301006009E-3</v>
      </c>
      <c r="S119" s="163">
        <v>0.94660465191491505</v>
      </c>
      <c r="T119" s="77">
        <v>0</v>
      </c>
      <c r="U119" s="82">
        <v>0</v>
      </c>
      <c r="V119" s="166">
        <v>1819.005977937921</v>
      </c>
      <c r="W119" s="79">
        <v>3.5420990728793198</v>
      </c>
      <c r="X119" s="79">
        <v>6.6122586073138327</v>
      </c>
      <c r="Y119" s="79">
        <v>1787.993722983063</v>
      </c>
      <c r="Z119" s="79">
        <v>6.7969084809684519</v>
      </c>
      <c r="AA119" s="79">
        <v>39.006472046525587</v>
      </c>
      <c r="AB119" s="79">
        <v>1803.60410956227</v>
      </c>
      <c r="AC119" s="79">
        <v>4.2336403371316891</v>
      </c>
      <c r="AD119" s="160">
        <v>32.08561801795647</v>
      </c>
      <c r="AE119" s="77">
        <v>0</v>
      </c>
      <c r="AF119" s="77">
        <v>0</v>
      </c>
      <c r="AG119" s="82">
        <v>0</v>
      </c>
      <c r="AH119" s="83">
        <v>98.295098788514437</v>
      </c>
      <c r="AI119" s="77"/>
      <c r="AJ119" s="77" t="s">
        <v>1556</v>
      </c>
      <c r="AK119" s="77" t="s">
        <v>1556</v>
      </c>
      <c r="AL119" s="77">
        <v>25.015999999999998</v>
      </c>
      <c r="AM119" s="101">
        <v>3.312187364247654</v>
      </c>
      <c r="AN119" s="77">
        <v>2.858333752337868</v>
      </c>
      <c r="AO119" s="77">
        <v>3017.077119423855</v>
      </c>
      <c r="AP119" s="77">
        <v>30.58185522040727</v>
      </c>
      <c r="AQ119" s="77">
        <v>368.45594822838109</v>
      </c>
      <c r="AR119" s="77">
        <v>3.6648304482012142</v>
      </c>
      <c r="AS119" s="77">
        <v>6985.5022988611099</v>
      </c>
      <c r="AT119" s="77">
        <v>68.604728630023587</v>
      </c>
      <c r="AU119" s="77">
        <v>51737.491536643523</v>
      </c>
      <c r="AV119" s="77">
        <v>456.00378874916203</v>
      </c>
      <c r="AW119" s="77">
        <v>2744.283904201925</v>
      </c>
      <c r="AX119" s="77">
        <v>18.61408148373825</v>
      </c>
      <c r="AY119" s="77">
        <v>1305.0334764670549</v>
      </c>
      <c r="AZ119" s="77">
        <v>198.29821090501949</v>
      </c>
      <c r="BA119" s="77">
        <v>12478.37860046792</v>
      </c>
      <c r="BB119" s="77">
        <v>258.21613748305828</v>
      </c>
      <c r="BC119" s="77">
        <v>10875.057198027769</v>
      </c>
      <c r="BD119" s="77">
        <v>1242.637019656298</v>
      </c>
      <c r="BE119" s="90">
        <v>196.89360302279229</v>
      </c>
      <c r="BF119" s="77">
        <v>9.001211455417911</v>
      </c>
      <c r="BG119" s="77">
        <v>7910.8241927565005</v>
      </c>
      <c r="BH119" s="77">
        <v>75.307647306407475</v>
      </c>
      <c r="BI119" s="77">
        <v>113174.54832983299</v>
      </c>
      <c r="BJ119" s="77">
        <v>967.21390764170087</v>
      </c>
      <c r="BK119" s="77">
        <v>235772.3223750703</v>
      </c>
      <c r="BL119" s="77">
        <v>1867.1685609613201</v>
      </c>
      <c r="BM119" s="77">
        <v>26826.737173128149</v>
      </c>
      <c r="BN119" s="77">
        <v>272.18421944641477</v>
      </c>
      <c r="BO119" s="77">
        <v>99859.721526335023</v>
      </c>
      <c r="BP119" s="77">
        <v>1026.5052524075249</v>
      </c>
      <c r="BQ119" s="77">
        <v>17590.349186989421</v>
      </c>
      <c r="BR119" s="77">
        <v>257.96559640705959</v>
      </c>
      <c r="BS119" s="77">
        <v>183.34267345308069</v>
      </c>
      <c r="BT119" s="77">
        <v>3.2493643250955091</v>
      </c>
      <c r="BU119" s="77">
        <v>12778.12735437063</v>
      </c>
      <c r="BV119" s="77">
        <v>217.12941529734439</v>
      </c>
      <c r="BW119" s="77">
        <v>1018.6475779357741</v>
      </c>
      <c r="BX119" s="77">
        <v>9.3123083648693186</v>
      </c>
      <c r="BY119" s="77">
        <v>3024.3015094746602</v>
      </c>
      <c r="BZ119" s="77">
        <v>27.948578617425579</v>
      </c>
      <c r="CA119" s="77">
        <v>280.9626054866481</v>
      </c>
      <c r="CB119" s="77">
        <v>2.8563765810707209</v>
      </c>
      <c r="CC119" s="77">
        <v>389.65917082734188</v>
      </c>
      <c r="CD119" s="77">
        <v>4.4138153263151558</v>
      </c>
      <c r="CE119" s="77">
        <v>19.60905813527447</v>
      </c>
      <c r="CF119" s="77">
        <v>0.26227025576711471</v>
      </c>
      <c r="CG119" s="77">
        <v>80.526951315601053</v>
      </c>
      <c r="CH119" s="77">
        <v>0.99189955174018996</v>
      </c>
      <c r="CI119" s="77">
        <v>8.0715544063058395</v>
      </c>
      <c r="CJ119" s="77">
        <v>0.1445076912910235</v>
      </c>
    </row>
    <row r="120" spans="1:88" x14ac:dyDescent="0.3">
      <c r="A120" s="77" t="s">
        <v>1557</v>
      </c>
      <c r="B120" s="77" t="s">
        <v>1489</v>
      </c>
      <c r="C120" s="78">
        <v>-0.1888764191795094</v>
      </c>
      <c r="D120" s="79">
        <v>0.25667577984556522</v>
      </c>
      <c r="E120" s="80">
        <v>2413.1451833564511</v>
      </c>
      <c r="F120" s="81">
        <v>16.23042625816429</v>
      </c>
      <c r="G120" s="77">
        <v>-8549.8737793186774</v>
      </c>
      <c r="H120" s="82">
        <v>82.221578765217529</v>
      </c>
      <c r="I120" s="162">
        <v>3.0733635305055009</v>
      </c>
      <c r="J120" s="162">
        <v>7.6639171565861391E-2</v>
      </c>
      <c r="K120" s="162">
        <v>0.1114934584536575</v>
      </c>
      <c r="L120" s="163">
        <v>4.0250666455940269E-4</v>
      </c>
      <c r="M120" s="77">
        <v>5.1693816671265536</v>
      </c>
      <c r="N120" s="82">
        <v>0.20622361765436811</v>
      </c>
      <c r="O120" s="162">
        <v>5.0042658242099183</v>
      </c>
      <c r="P120" s="162">
        <v>0.18747103628772729</v>
      </c>
      <c r="Q120" s="162">
        <v>0.32550121318045261</v>
      </c>
      <c r="R120" s="162">
        <v>8.0749422299030166E-3</v>
      </c>
      <c r="S120" s="163">
        <v>0.91659305146623371</v>
      </c>
      <c r="T120" s="77">
        <v>0</v>
      </c>
      <c r="U120" s="82">
        <v>0</v>
      </c>
      <c r="V120" s="166">
        <v>1822.9948802030981</v>
      </c>
      <c r="W120" s="79">
        <v>3.4173965361901999</v>
      </c>
      <c r="X120" s="79">
        <v>6.5455217605191844</v>
      </c>
      <c r="Y120" s="79">
        <v>1816.4651104034399</v>
      </c>
      <c r="Z120" s="79">
        <v>6.4162086085267749</v>
      </c>
      <c r="AA120" s="79">
        <v>39.29476856412618</v>
      </c>
      <c r="AB120" s="79">
        <v>1819.8718856745679</v>
      </c>
      <c r="AC120" s="79">
        <v>3.8773570741318428</v>
      </c>
      <c r="AD120" s="160">
        <v>31.744984866539401</v>
      </c>
      <c r="AE120" s="77">
        <v>0</v>
      </c>
      <c r="AF120" s="77">
        <v>0</v>
      </c>
      <c r="AG120" s="82">
        <v>0</v>
      </c>
      <c r="AH120" s="83">
        <v>99.641810853636059</v>
      </c>
      <c r="AI120" s="77"/>
      <c r="AJ120" s="77" t="s">
        <v>1558</v>
      </c>
      <c r="AK120" s="77" t="s">
        <v>1558</v>
      </c>
      <c r="AL120" s="77">
        <v>25.021000000000001</v>
      </c>
      <c r="AM120" s="101">
        <v>2.7921939379831402</v>
      </c>
      <c r="AN120" s="77">
        <v>3.2546317698575571</v>
      </c>
      <c r="AO120" s="77">
        <v>2704.803516642583</v>
      </c>
      <c r="AP120" s="77">
        <v>19.43385819440838</v>
      </c>
      <c r="AQ120" s="77">
        <v>330.75171396450281</v>
      </c>
      <c r="AR120" s="77">
        <v>2.4806416633887309</v>
      </c>
      <c r="AS120" s="77">
        <v>6385.4556023669302</v>
      </c>
      <c r="AT120" s="77">
        <v>49.204820203507673</v>
      </c>
      <c r="AU120" s="77">
        <v>46711.251605214173</v>
      </c>
      <c r="AV120" s="77">
        <v>460.24710359557662</v>
      </c>
      <c r="AW120" s="77">
        <v>2413.1451833564511</v>
      </c>
      <c r="AX120" s="77">
        <v>16.071769268730229</v>
      </c>
      <c r="AY120" s="77">
        <v>999.30737502130228</v>
      </c>
      <c r="AZ120" s="77">
        <v>203.27055643144081</v>
      </c>
      <c r="BA120" s="77">
        <v>12083.22255563715</v>
      </c>
      <c r="BB120" s="77">
        <v>218.61654066299349</v>
      </c>
      <c r="BC120" s="77">
        <v>6052.1167456443854</v>
      </c>
      <c r="BD120" s="77">
        <v>97.332433923573348</v>
      </c>
      <c r="BE120" s="90">
        <v>159.948591502174</v>
      </c>
      <c r="BF120" s="77">
        <v>4.0007035757305083</v>
      </c>
      <c r="BG120" s="77">
        <v>5558.5957195599358</v>
      </c>
      <c r="BH120" s="77">
        <v>72.379971297895182</v>
      </c>
      <c r="BI120" s="77">
        <v>119570.3373759346</v>
      </c>
      <c r="BJ120" s="77">
        <v>945.47366190185699</v>
      </c>
      <c r="BK120" s="77">
        <v>245891.69939167201</v>
      </c>
      <c r="BL120" s="77">
        <v>1228.3883298099061</v>
      </c>
      <c r="BM120" s="77">
        <v>27387.61201070085</v>
      </c>
      <c r="BN120" s="77">
        <v>227.95559557182051</v>
      </c>
      <c r="BO120" s="77">
        <v>101314.1643939709</v>
      </c>
      <c r="BP120" s="77">
        <v>965.4380204131877</v>
      </c>
      <c r="BQ120" s="77">
        <v>16933.16990005906</v>
      </c>
      <c r="BR120" s="77">
        <v>214.20050134559239</v>
      </c>
      <c r="BS120" s="77">
        <v>153.48694058810929</v>
      </c>
      <c r="BT120" s="77">
        <v>1.534375356972933</v>
      </c>
      <c r="BU120" s="77">
        <v>11580.96607053391</v>
      </c>
      <c r="BV120" s="77">
        <v>175.41854366439151</v>
      </c>
      <c r="BW120" s="77">
        <v>915.46074036906327</v>
      </c>
      <c r="BX120" s="77">
        <v>8.107533000553893</v>
      </c>
      <c r="BY120" s="77">
        <v>2471.5878517686119</v>
      </c>
      <c r="BZ120" s="77">
        <v>22.957728731312901</v>
      </c>
      <c r="CA120" s="77">
        <v>194.7906310846883</v>
      </c>
      <c r="CB120" s="77">
        <v>2.486657414302313</v>
      </c>
      <c r="CC120" s="77">
        <v>248.35526022124691</v>
      </c>
      <c r="CD120" s="77">
        <v>3.9949701639474098</v>
      </c>
      <c r="CE120" s="77">
        <v>10.065291897639771</v>
      </c>
      <c r="CF120" s="77">
        <v>0.27381325214351487</v>
      </c>
      <c r="CG120" s="77">
        <v>47.99428015043889</v>
      </c>
      <c r="CH120" s="77">
        <v>1.0000705166785391</v>
      </c>
      <c r="CI120" s="77">
        <v>5.2514915370098256</v>
      </c>
      <c r="CJ120" s="77">
        <v>0.11219935825604969</v>
      </c>
    </row>
    <row r="121" spans="1:88" x14ac:dyDescent="0.3">
      <c r="A121" s="77" t="s">
        <v>1559</v>
      </c>
      <c r="B121" s="77" t="s">
        <v>1489</v>
      </c>
      <c r="C121" s="78">
        <v>0.29642816959710733</v>
      </c>
      <c r="D121" s="79">
        <v>0.28259438850667312</v>
      </c>
      <c r="E121" s="80">
        <v>2753.166089184936</v>
      </c>
      <c r="F121" s="81">
        <v>18.370080862361579</v>
      </c>
      <c r="G121" s="77">
        <v>5445.0563219587066</v>
      </c>
      <c r="H121" s="82">
        <v>76.678555040909359</v>
      </c>
      <c r="I121" s="162">
        <v>3.054764936776321</v>
      </c>
      <c r="J121" s="162">
        <v>7.5395019130772553E-2</v>
      </c>
      <c r="K121" s="162">
        <v>0.1116946407950989</v>
      </c>
      <c r="L121" s="163">
        <v>4.0878898215948828E-4</v>
      </c>
      <c r="M121" s="77">
        <v>5.5211664794625577</v>
      </c>
      <c r="N121" s="82">
        <v>3.7695453756271417E-2</v>
      </c>
      <c r="O121" s="162">
        <v>5.0417909903548264</v>
      </c>
      <c r="P121" s="162">
        <v>0.18803966797302549</v>
      </c>
      <c r="Q121" s="162">
        <v>0.32739685640139821</v>
      </c>
      <c r="R121" s="162">
        <v>8.0393728184980483E-3</v>
      </c>
      <c r="S121" s="163">
        <v>0.77055136928501766</v>
      </c>
      <c r="T121" s="77">
        <v>0</v>
      </c>
      <c r="U121" s="82">
        <v>0</v>
      </c>
      <c r="V121" s="166">
        <v>1826.832401550429</v>
      </c>
      <c r="W121" s="79">
        <v>3.7541456304503011</v>
      </c>
      <c r="X121" s="79">
        <v>6.94713625555198</v>
      </c>
      <c r="Y121" s="79">
        <v>1825.7284506326939</v>
      </c>
      <c r="Z121" s="79">
        <v>3.5926299261058512</v>
      </c>
      <c r="AA121" s="79">
        <v>39.065785303224743</v>
      </c>
      <c r="AB121" s="79">
        <v>1826.2852232663849</v>
      </c>
      <c r="AC121" s="79">
        <v>2.708340635985734</v>
      </c>
      <c r="AD121" s="160">
        <v>31.662321883649579</v>
      </c>
      <c r="AE121" s="77">
        <v>0</v>
      </c>
      <c r="AF121" s="77">
        <v>0</v>
      </c>
      <c r="AG121" s="82">
        <v>0</v>
      </c>
      <c r="AH121" s="83">
        <v>99.939570213622318</v>
      </c>
      <c r="AI121" s="77"/>
      <c r="AJ121" s="77" t="s">
        <v>1560</v>
      </c>
      <c r="AK121" s="77" t="s">
        <v>1560</v>
      </c>
      <c r="AL121" s="77">
        <v>25.007000000000001</v>
      </c>
      <c r="AM121" s="101">
        <v>7.1557779507630714</v>
      </c>
      <c r="AN121" s="77">
        <v>3.2945659093891089</v>
      </c>
      <c r="AO121" s="77">
        <v>3101.1425750712092</v>
      </c>
      <c r="AP121" s="77">
        <v>24.248528226076601</v>
      </c>
      <c r="AQ121" s="77">
        <v>380.68348317928928</v>
      </c>
      <c r="AR121" s="77">
        <v>3.1761931202131599</v>
      </c>
      <c r="AS121" s="77">
        <v>7814.1651803884924</v>
      </c>
      <c r="AT121" s="77">
        <v>61.654937552693561</v>
      </c>
      <c r="AU121" s="77">
        <v>58989.951064075292</v>
      </c>
      <c r="AV121" s="77">
        <v>499.52957901056368</v>
      </c>
      <c r="AW121" s="77">
        <v>2753.166089184936</v>
      </c>
      <c r="AX121" s="77">
        <v>20.211124785340921</v>
      </c>
      <c r="AY121" s="77">
        <v>948.63870225735809</v>
      </c>
      <c r="AZ121" s="77">
        <v>190.81608280893991</v>
      </c>
      <c r="BA121" s="77">
        <v>12471.810968062429</v>
      </c>
      <c r="BB121" s="77">
        <v>250.6734512394946</v>
      </c>
      <c r="BC121" s="77">
        <v>19273.22660743674</v>
      </c>
      <c r="BD121" s="77">
        <v>395.23679001587232</v>
      </c>
      <c r="BE121" s="90">
        <v>593.59098986338051</v>
      </c>
      <c r="BF121" s="77">
        <v>16.691999108389311</v>
      </c>
      <c r="BG121" s="77">
        <v>7914.706616106806</v>
      </c>
      <c r="BH121" s="77">
        <v>100.47908863464249</v>
      </c>
      <c r="BI121" s="77">
        <v>108756.92009171539</v>
      </c>
      <c r="BJ121" s="77">
        <v>919.47338493394284</v>
      </c>
      <c r="BK121" s="77">
        <v>227778.92972722879</v>
      </c>
      <c r="BL121" s="77">
        <v>1521.502281546889</v>
      </c>
      <c r="BM121" s="77">
        <v>26244.234619345949</v>
      </c>
      <c r="BN121" s="77">
        <v>229.8608686905317</v>
      </c>
      <c r="BO121" s="77">
        <v>97055.393954505504</v>
      </c>
      <c r="BP121" s="77">
        <v>927.16412108123791</v>
      </c>
      <c r="BQ121" s="77">
        <v>16827.42617763122</v>
      </c>
      <c r="BR121" s="77">
        <v>281.88767494999757</v>
      </c>
      <c r="BS121" s="77">
        <v>186.00817877415739</v>
      </c>
      <c r="BT121" s="77">
        <v>2.145453537181234</v>
      </c>
      <c r="BU121" s="77">
        <v>12088.42785130316</v>
      </c>
      <c r="BV121" s="77">
        <v>218.73392478430199</v>
      </c>
      <c r="BW121" s="77">
        <v>997.48644424241161</v>
      </c>
      <c r="BX121" s="77">
        <v>12.39250686163278</v>
      </c>
      <c r="BY121" s="77">
        <v>2951.9845675811471</v>
      </c>
      <c r="BZ121" s="77">
        <v>32.21189059824578</v>
      </c>
      <c r="CA121" s="77">
        <v>279.68908343593722</v>
      </c>
      <c r="CB121" s="77">
        <v>3.408243851340945</v>
      </c>
      <c r="CC121" s="77">
        <v>400.84806297806279</v>
      </c>
      <c r="CD121" s="77">
        <v>4.7866113088385722</v>
      </c>
      <c r="CE121" s="77">
        <v>21.64086469362541</v>
      </c>
      <c r="CF121" s="77">
        <v>0.29413399690683251</v>
      </c>
      <c r="CG121" s="77">
        <v>91.18626056252954</v>
      </c>
      <c r="CH121" s="77">
        <v>1.589095392776765</v>
      </c>
      <c r="CI121" s="77">
        <v>9.4422615742182039</v>
      </c>
      <c r="CJ121" s="77">
        <v>0.20311455129773351</v>
      </c>
    </row>
    <row r="122" spans="1:88" x14ac:dyDescent="0.3">
      <c r="A122" s="77" t="s">
        <v>1561</v>
      </c>
      <c r="B122" s="77" t="s">
        <v>1489</v>
      </c>
      <c r="C122" s="78">
        <v>0.3783009254660869</v>
      </c>
      <c r="D122" s="79">
        <v>0.26183329224596802</v>
      </c>
      <c r="E122" s="80">
        <v>2578.647244307243</v>
      </c>
      <c r="F122" s="81">
        <v>17.643409015269679</v>
      </c>
      <c r="G122" s="77">
        <v>4269.8277074798634</v>
      </c>
      <c r="H122" s="82">
        <v>149.64979991441561</v>
      </c>
      <c r="I122" s="162">
        <v>3.0625894901185129</v>
      </c>
      <c r="J122" s="162">
        <v>7.7266639477058002E-2</v>
      </c>
      <c r="K122" s="162">
        <v>0.1113724409447996</v>
      </c>
      <c r="L122" s="163">
        <v>3.9842086887351228E-4</v>
      </c>
      <c r="M122" s="77">
        <v>4.9715852938794054</v>
      </c>
      <c r="N122" s="82">
        <v>2.0492417806058639E-2</v>
      </c>
      <c r="O122" s="162">
        <v>5.0190749834982169</v>
      </c>
      <c r="P122" s="162">
        <v>0.18776963678159059</v>
      </c>
      <c r="Q122" s="162">
        <v>0.32664897412874111</v>
      </c>
      <c r="R122" s="162">
        <v>8.1009416927282727E-3</v>
      </c>
      <c r="S122" s="163">
        <v>0.92697274647144412</v>
      </c>
      <c r="T122" s="77">
        <v>0</v>
      </c>
      <c r="U122" s="82">
        <v>0</v>
      </c>
      <c r="V122" s="166">
        <v>1821.029373481932</v>
      </c>
      <c r="W122" s="79">
        <v>3.308649523162476</v>
      </c>
      <c r="X122" s="79">
        <v>6.5025039259969217</v>
      </c>
      <c r="Y122" s="79">
        <v>1822.0434597531589</v>
      </c>
      <c r="Z122" s="79">
        <v>6.4384478960863207</v>
      </c>
      <c r="AA122" s="79">
        <v>39.442040013808622</v>
      </c>
      <c r="AB122" s="79">
        <v>1822.393208372763</v>
      </c>
      <c r="AC122" s="79">
        <v>3.6313583973118271</v>
      </c>
      <c r="AD122" s="160">
        <v>31.86783276215597</v>
      </c>
      <c r="AE122" s="77">
        <v>0</v>
      </c>
      <c r="AF122" s="77">
        <v>0</v>
      </c>
      <c r="AG122" s="82">
        <v>0</v>
      </c>
      <c r="AH122" s="83">
        <v>100.05568752959149</v>
      </c>
      <c r="AI122" s="77"/>
      <c r="AJ122" s="77" t="s">
        <v>1562</v>
      </c>
      <c r="AK122" s="77" t="s">
        <v>1562</v>
      </c>
      <c r="AL122" s="77">
        <v>25.023</v>
      </c>
      <c r="AM122" s="101">
        <v>5.8253022392803766</v>
      </c>
      <c r="AN122" s="77">
        <v>3.019195272731773</v>
      </c>
      <c r="AO122" s="77">
        <v>2918.798499392798</v>
      </c>
      <c r="AP122" s="77">
        <v>23.37358514482932</v>
      </c>
      <c r="AQ122" s="77">
        <v>357.16796776138301</v>
      </c>
      <c r="AR122" s="77">
        <v>2.8663811670908488</v>
      </c>
      <c r="AS122" s="77">
        <v>6621.2170336477629</v>
      </c>
      <c r="AT122" s="77">
        <v>53.36612399703683</v>
      </c>
      <c r="AU122" s="77">
        <v>48252.151524201989</v>
      </c>
      <c r="AV122" s="77">
        <v>473.40138498662708</v>
      </c>
      <c r="AW122" s="77">
        <v>2578.647244307243</v>
      </c>
      <c r="AX122" s="77">
        <v>21.971430660118848</v>
      </c>
      <c r="AY122" s="77">
        <v>838.47215865458315</v>
      </c>
      <c r="AZ122" s="77">
        <v>230.42680323476469</v>
      </c>
      <c r="BA122" s="77">
        <v>12313.69049519679</v>
      </c>
      <c r="BB122" s="77">
        <v>286.43046511466463</v>
      </c>
      <c r="BC122" s="77">
        <v>14044.84093280765</v>
      </c>
      <c r="BD122" s="77">
        <v>766.76623776595204</v>
      </c>
      <c r="BE122" s="90">
        <v>332.76188857736531</v>
      </c>
      <c r="BF122" s="77">
        <v>11.73883607811668</v>
      </c>
      <c r="BG122" s="77">
        <v>7064.8075538360417</v>
      </c>
      <c r="BH122" s="77">
        <v>78.130026174917361</v>
      </c>
      <c r="BI122" s="77">
        <v>119654.2105061246</v>
      </c>
      <c r="BJ122" s="77">
        <v>1015.358144252055</v>
      </c>
      <c r="BK122" s="77">
        <v>237362.6575140561</v>
      </c>
      <c r="BL122" s="77">
        <v>1840.739339303326</v>
      </c>
      <c r="BM122" s="77">
        <v>27031.234212942731</v>
      </c>
      <c r="BN122" s="77">
        <v>284.07398763727599</v>
      </c>
      <c r="BO122" s="77">
        <v>97603.171470106317</v>
      </c>
      <c r="BP122" s="77">
        <v>990.95039573677843</v>
      </c>
      <c r="BQ122" s="77">
        <v>16098.169836223869</v>
      </c>
      <c r="BR122" s="77">
        <v>307.9507765805875</v>
      </c>
      <c r="BS122" s="77">
        <v>155.99372562038121</v>
      </c>
      <c r="BT122" s="77">
        <v>1.576564535878334</v>
      </c>
      <c r="BU122" s="77">
        <v>11292.61206906673</v>
      </c>
      <c r="BV122" s="77">
        <v>230.83201753994601</v>
      </c>
      <c r="BW122" s="77">
        <v>925.86695285044539</v>
      </c>
      <c r="BX122" s="77">
        <v>7.393113419861737</v>
      </c>
      <c r="BY122" s="77">
        <v>2707.025640449946</v>
      </c>
      <c r="BZ122" s="77">
        <v>26.192888296979309</v>
      </c>
      <c r="CA122" s="77">
        <v>249.72625880551959</v>
      </c>
      <c r="CB122" s="77">
        <v>2.9517774117648639</v>
      </c>
      <c r="CC122" s="77">
        <v>357.11651736115141</v>
      </c>
      <c r="CD122" s="77">
        <v>4.9821699101514278</v>
      </c>
      <c r="CE122" s="77">
        <v>18.460935934396829</v>
      </c>
      <c r="CF122" s="77">
        <v>0.30544688971243561</v>
      </c>
      <c r="CG122" s="77">
        <v>77.430244395262534</v>
      </c>
      <c r="CH122" s="77">
        <v>1.5090298004434419</v>
      </c>
      <c r="CI122" s="77">
        <v>7.7161016375414224</v>
      </c>
      <c r="CJ122" s="77">
        <v>0.1729578402518552</v>
      </c>
    </row>
    <row r="123" spans="1:88" x14ac:dyDescent="0.3">
      <c r="A123" s="77" t="s">
        <v>1563</v>
      </c>
      <c r="B123" s="77" t="s">
        <v>1489</v>
      </c>
      <c r="C123" s="78">
        <v>-0.51137532948078968</v>
      </c>
      <c r="D123" s="79">
        <v>0.26220238237823479</v>
      </c>
      <c r="E123" s="80">
        <v>2579.3389824336841</v>
      </c>
      <c r="F123" s="81">
        <v>18.089750254994819</v>
      </c>
      <c r="G123" s="77">
        <v>-3157.043803475638</v>
      </c>
      <c r="H123" s="82">
        <v>67.775508719577203</v>
      </c>
      <c r="I123" s="162">
        <v>3.0878739546558789</v>
      </c>
      <c r="J123" s="162">
        <v>7.6603104349592013E-2</v>
      </c>
      <c r="K123" s="162">
        <v>0.11153617260253031</v>
      </c>
      <c r="L123" s="163">
        <v>3.913102419235126E-4</v>
      </c>
      <c r="M123" s="77">
        <v>5.0382546983757193</v>
      </c>
      <c r="N123" s="82">
        <v>4.1493551190886498E-2</v>
      </c>
      <c r="O123" s="162">
        <v>4.9916055738054519</v>
      </c>
      <c r="P123" s="162">
        <v>0.1866582143369051</v>
      </c>
      <c r="Q123" s="162">
        <v>0.32391816646731197</v>
      </c>
      <c r="R123" s="162">
        <v>8.0021385051827314E-3</v>
      </c>
      <c r="S123" s="163">
        <v>0.88609228148372521</v>
      </c>
      <c r="T123" s="77">
        <v>0</v>
      </c>
      <c r="U123" s="82">
        <v>0</v>
      </c>
      <c r="V123" s="166">
        <v>1823.7085202518981</v>
      </c>
      <c r="W123" s="79">
        <v>3.0472402310221738</v>
      </c>
      <c r="X123" s="79">
        <v>6.3633724397014166</v>
      </c>
      <c r="Y123" s="79">
        <v>1808.7937636684769</v>
      </c>
      <c r="Z123" s="79">
        <v>4.8267528785190503</v>
      </c>
      <c r="AA123" s="79">
        <v>38.982507135306683</v>
      </c>
      <c r="AB123" s="79">
        <v>1817.7821658105031</v>
      </c>
      <c r="AC123" s="79">
        <v>3.2153876889914881</v>
      </c>
      <c r="AD123" s="160">
        <v>31.593645929415839</v>
      </c>
      <c r="AE123" s="77">
        <v>0</v>
      </c>
      <c r="AF123" s="77">
        <v>0</v>
      </c>
      <c r="AG123" s="82">
        <v>0</v>
      </c>
      <c r="AH123" s="83">
        <v>99.182174321291129</v>
      </c>
      <c r="AI123" s="77"/>
      <c r="AJ123" s="77" t="s">
        <v>1564</v>
      </c>
      <c r="AK123" s="77" t="s">
        <v>1564</v>
      </c>
      <c r="AL123" s="77">
        <v>25.012</v>
      </c>
      <c r="AM123" s="101">
        <v>5.6021395910508138</v>
      </c>
      <c r="AN123" s="77">
        <v>3.016084489280098</v>
      </c>
      <c r="AO123" s="77">
        <v>2909.4979596425701</v>
      </c>
      <c r="AP123" s="77">
        <v>20.560312885062011</v>
      </c>
      <c r="AQ123" s="77">
        <v>357.2996128746255</v>
      </c>
      <c r="AR123" s="77">
        <v>2.8908965216148101</v>
      </c>
      <c r="AS123" s="77">
        <v>6687.7639005618557</v>
      </c>
      <c r="AT123" s="77">
        <v>48.904359039869853</v>
      </c>
      <c r="AU123" s="77">
        <v>48310.126950093923</v>
      </c>
      <c r="AV123" s="77">
        <v>366.34348159152381</v>
      </c>
      <c r="AW123" s="77">
        <v>2579.3389824336841</v>
      </c>
      <c r="AX123" s="77">
        <v>16.77586651490121</v>
      </c>
      <c r="AY123" s="77">
        <v>1096.4224335014201</v>
      </c>
      <c r="AZ123" s="77">
        <v>214.6052653237783</v>
      </c>
      <c r="BA123" s="77">
        <v>12672.41610267455</v>
      </c>
      <c r="BB123" s="77">
        <v>236.86043071246249</v>
      </c>
      <c r="BC123" s="77">
        <v>12689.59138213943</v>
      </c>
      <c r="BD123" s="77">
        <v>186.47853760003929</v>
      </c>
      <c r="BE123" s="90">
        <v>258.02645773750322</v>
      </c>
      <c r="BF123" s="77">
        <v>10.226687140019459</v>
      </c>
      <c r="BG123" s="77">
        <v>7086.7298916910904</v>
      </c>
      <c r="BH123" s="77">
        <v>65.373598970079684</v>
      </c>
      <c r="BI123" s="77">
        <v>118832.9878972241</v>
      </c>
      <c r="BJ123" s="77">
        <v>854.22730752224459</v>
      </c>
      <c r="BK123" s="77">
        <v>240542.7142493118</v>
      </c>
      <c r="BL123" s="77">
        <v>1428.9862505009751</v>
      </c>
      <c r="BM123" s="77">
        <v>27125.277288785561</v>
      </c>
      <c r="BN123" s="77">
        <v>214.58894014912369</v>
      </c>
      <c r="BO123" s="77">
        <v>96488.79082348138</v>
      </c>
      <c r="BP123" s="77">
        <v>930.3079430310554</v>
      </c>
      <c r="BQ123" s="77">
        <v>15767.40001944962</v>
      </c>
      <c r="BR123" s="77">
        <v>272.61459206253011</v>
      </c>
      <c r="BS123" s="77">
        <v>148.32883646499289</v>
      </c>
      <c r="BT123" s="77">
        <v>1.6120623491038431</v>
      </c>
      <c r="BU123" s="77">
        <v>11366.34525737635</v>
      </c>
      <c r="BV123" s="77">
        <v>206.0118694148189</v>
      </c>
      <c r="BW123" s="77">
        <v>911.7641107478895</v>
      </c>
      <c r="BX123" s="77">
        <v>8.5464106719900617</v>
      </c>
      <c r="BY123" s="77">
        <v>2672.8626405371051</v>
      </c>
      <c r="BZ123" s="77">
        <v>27.934047312949708</v>
      </c>
      <c r="CA123" s="77">
        <v>245.45012258257239</v>
      </c>
      <c r="CB123" s="77">
        <v>2.5415188831347009</v>
      </c>
      <c r="CC123" s="77">
        <v>353.14776861249737</v>
      </c>
      <c r="CD123" s="77">
        <v>3.4156435803673109</v>
      </c>
      <c r="CE123" s="77">
        <v>18.36622440699734</v>
      </c>
      <c r="CF123" s="77">
        <v>0.18392705344166149</v>
      </c>
      <c r="CG123" s="77">
        <v>76.770753559558159</v>
      </c>
      <c r="CH123" s="77">
        <v>1.0391834585382369</v>
      </c>
      <c r="CI123" s="77">
        <v>7.7730271477310193</v>
      </c>
      <c r="CJ123" s="77">
        <v>0.1153499607827896</v>
      </c>
    </row>
    <row r="124" spans="1:88" x14ac:dyDescent="0.3">
      <c r="A124" s="77" t="s">
        <v>1565</v>
      </c>
      <c r="B124" s="77" t="s">
        <v>1489</v>
      </c>
      <c r="C124" s="78">
        <v>8.6138684462552656E-3</v>
      </c>
      <c r="D124" s="79">
        <v>1.196428206004311</v>
      </c>
      <c r="E124" s="80">
        <v>12593.937540223889</v>
      </c>
      <c r="F124" s="81">
        <v>3.2945590843560648</v>
      </c>
      <c r="G124" s="77">
        <v>187604.43348122411</v>
      </c>
      <c r="H124" s="82">
        <v>89.520555702823998</v>
      </c>
      <c r="I124" s="162">
        <v>3.1878097814195221</v>
      </c>
      <c r="J124" s="162">
        <v>8.0000047571050073E-2</v>
      </c>
      <c r="K124" s="162">
        <v>0.1111641043149796</v>
      </c>
      <c r="L124" s="163">
        <v>4.2943466787964972E-4</v>
      </c>
      <c r="M124" s="77">
        <v>0.94180934218796408</v>
      </c>
      <c r="N124" s="82">
        <v>1.447925851356834</v>
      </c>
      <c r="O124" s="162">
        <v>4.8281408818573386</v>
      </c>
      <c r="P124" s="162">
        <v>0.18207414529652011</v>
      </c>
      <c r="Q124" s="162">
        <v>0.31367987863463909</v>
      </c>
      <c r="R124" s="162">
        <v>7.9638208056203533E-3</v>
      </c>
      <c r="S124" s="163">
        <v>0.94343037315359524</v>
      </c>
      <c r="T124" s="77">
        <v>0</v>
      </c>
      <c r="U124" s="82">
        <v>0</v>
      </c>
      <c r="V124" s="166">
        <v>1817.576936274005</v>
      </c>
      <c r="W124" s="79">
        <v>4.2412113237470042</v>
      </c>
      <c r="X124" s="79">
        <v>7.0260911798157011</v>
      </c>
      <c r="Y124" s="79">
        <v>1758.59769895818</v>
      </c>
      <c r="Z124" s="79">
        <v>10.335408485268401</v>
      </c>
      <c r="AA124" s="79">
        <v>39.243347784992693</v>
      </c>
      <c r="AB124" s="79">
        <v>1789.4945875893279</v>
      </c>
      <c r="AC124" s="79">
        <v>5.298655072873153</v>
      </c>
      <c r="AD124" s="160">
        <v>32.051570458884953</v>
      </c>
      <c r="AE124" s="77">
        <v>0</v>
      </c>
      <c r="AF124" s="77">
        <v>0</v>
      </c>
      <c r="AG124" s="82">
        <v>0</v>
      </c>
      <c r="AH124" s="83">
        <v>96.755062405406022</v>
      </c>
      <c r="AI124" s="77"/>
      <c r="AJ124" s="77" t="s">
        <v>1566</v>
      </c>
      <c r="AK124" s="77" t="s">
        <v>1566</v>
      </c>
      <c r="AL124" s="77">
        <v>25.044</v>
      </c>
      <c r="AM124" s="101">
        <v>5.146699125700902</v>
      </c>
      <c r="AN124" s="77">
        <v>3.3556924345403081</v>
      </c>
      <c r="AO124" s="77">
        <v>13858.61711396845</v>
      </c>
      <c r="AP124" s="77">
        <v>363.59464494847037</v>
      </c>
      <c r="AQ124" s="77">
        <v>1690.941341988354</v>
      </c>
      <c r="AR124" s="77">
        <v>43.356584351460192</v>
      </c>
      <c r="AS124" s="77">
        <v>5854.7696742496028</v>
      </c>
      <c r="AT124" s="77">
        <v>55.324750773265663</v>
      </c>
      <c r="AU124" s="77">
        <v>44695.159334413351</v>
      </c>
      <c r="AV124" s="77">
        <v>602.41873874213263</v>
      </c>
      <c r="AW124" s="77">
        <v>12593.937540223889</v>
      </c>
      <c r="AX124" s="77">
        <v>331.72090456693371</v>
      </c>
      <c r="AY124" s="77">
        <v>1916.878634994112</v>
      </c>
      <c r="AZ124" s="77">
        <v>224.0861054136341</v>
      </c>
      <c r="BA124" s="77">
        <v>12498.370582517049</v>
      </c>
      <c r="BB124" s="77">
        <v>259.7205044593681</v>
      </c>
      <c r="BC124" s="77">
        <v>27754.570718513442</v>
      </c>
      <c r="BD124" s="77">
        <v>1147.9084800697431</v>
      </c>
      <c r="BE124" s="90">
        <v>490.52472109635602</v>
      </c>
      <c r="BF124" s="77">
        <v>27.388962747896919</v>
      </c>
      <c r="BG124" s="77">
        <v>18880.000306360009</v>
      </c>
      <c r="BH124" s="77">
        <v>218.89877958808381</v>
      </c>
      <c r="BI124" s="77">
        <v>103909.3266150985</v>
      </c>
      <c r="BJ124" s="77">
        <v>894.02970407260716</v>
      </c>
      <c r="BK124" s="77">
        <v>213855.11145438399</v>
      </c>
      <c r="BL124" s="77">
        <v>1686.314349074019</v>
      </c>
      <c r="BM124" s="77">
        <v>24527.840546942021</v>
      </c>
      <c r="BN124" s="77">
        <v>271.27994517858372</v>
      </c>
      <c r="BO124" s="77">
        <v>88660.677141239546</v>
      </c>
      <c r="BP124" s="77">
        <v>889.78741514652324</v>
      </c>
      <c r="BQ124" s="77">
        <v>14603.334484898571</v>
      </c>
      <c r="BR124" s="77">
        <v>217.5981187939619</v>
      </c>
      <c r="BS124" s="77">
        <v>300.47836038072188</v>
      </c>
      <c r="BT124" s="77">
        <v>5.9828825543939406</v>
      </c>
      <c r="BU124" s="77">
        <v>10939.085568433051</v>
      </c>
      <c r="BV124" s="77">
        <v>193.6188972025918</v>
      </c>
      <c r="BW124" s="77">
        <v>1112.2138744179119</v>
      </c>
      <c r="BX124" s="77">
        <v>14.7083250370779</v>
      </c>
      <c r="BY124" s="77">
        <v>4561.0581178945813</v>
      </c>
      <c r="BZ124" s="77">
        <v>65.755760007562202</v>
      </c>
      <c r="CA124" s="77">
        <v>597.7382523368384</v>
      </c>
      <c r="CB124" s="77">
        <v>9.0061021097239475</v>
      </c>
      <c r="CC124" s="77">
        <v>1184.1969730357241</v>
      </c>
      <c r="CD124" s="77">
        <v>19.081962318248131</v>
      </c>
      <c r="CE124" s="77">
        <v>118.3068577439463</v>
      </c>
      <c r="CF124" s="77">
        <v>2.5342076229001549</v>
      </c>
      <c r="CG124" s="77">
        <v>605.09417223450873</v>
      </c>
      <c r="CH124" s="77">
        <v>15.261642541216</v>
      </c>
      <c r="CI124" s="77">
        <v>66.300170099855194</v>
      </c>
      <c r="CJ124" s="77">
        <v>1.747349674167044</v>
      </c>
    </row>
    <row r="125" spans="1:88" x14ac:dyDescent="0.3">
      <c r="A125" s="77" t="s">
        <v>1567</v>
      </c>
      <c r="B125" s="77" t="s">
        <v>1489</v>
      </c>
      <c r="C125" s="78">
        <v>-0.99646115422677628</v>
      </c>
      <c r="D125" s="79">
        <v>0.28270730941545502</v>
      </c>
      <c r="E125" s="80">
        <v>2623.675550628207</v>
      </c>
      <c r="F125" s="81">
        <v>17.931908615458759</v>
      </c>
      <c r="G125" s="77">
        <v>-1621.1788678249061</v>
      </c>
      <c r="H125" s="82">
        <v>141.06833242815</v>
      </c>
      <c r="I125" s="162">
        <v>3.0447160398501389</v>
      </c>
      <c r="J125" s="162">
        <v>7.4934267317471132E-2</v>
      </c>
      <c r="K125" s="162">
        <v>0.1112932969965152</v>
      </c>
      <c r="L125" s="163">
        <v>3.8182564690147729E-4</v>
      </c>
      <c r="M125" s="77">
        <v>5.7207121651796298</v>
      </c>
      <c r="N125" s="82">
        <v>4.8778140180384393E-2</v>
      </c>
      <c r="O125" s="162">
        <v>5.0618167370352349</v>
      </c>
      <c r="P125" s="162">
        <v>0.1888315303114757</v>
      </c>
      <c r="Q125" s="162">
        <v>0.32844992491434799</v>
      </c>
      <c r="R125" s="162">
        <v>8.0939109228459517E-3</v>
      </c>
      <c r="S125" s="163">
        <v>0.61513542251558428</v>
      </c>
      <c r="T125" s="77">
        <v>0</v>
      </c>
      <c r="U125" s="82">
        <v>0</v>
      </c>
      <c r="V125" s="166">
        <v>1819.7668070349821</v>
      </c>
      <c r="W125" s="79">
        <v>2.7467246278195612</v>
      </c>
      <c r="X125" s="79">
        <v>6.2339628756795387</v>
      </c>
      <c r="Y125" s="79">
        <v>1830.8568444401519</v>
      </c>
      <c r="Z125" s="79">
        <v>2.0048869494458241</v>
      </c>
      <c r="AA125" s="79">
        <v>39.269966263858088</v>
      </c>
      <c r="AB125" s="79">
        <v>1829.6972909975821</v>
      </c>
      <c r="AC125" s="79">
        <v>1.689444723083535</v>
      </c>
      <c r="AD125" s="160">
        <v>31.648634729322549</v>
      </c>
      <c r="AE125" s="77">
        <v>0</v>
      </c>
      <c r="AF125" s="77">
        <v>0</v>
      </c>
      <c r="AG125" s="82">
        <v>0</v>
      </c>
      <c r="AH125" s="83">
        <v>100.6094207984395</v>
      </c>
      <c r="AI125" s="77"/>
      <c r="AJ125" s="77" t="s">
        <v>1568</v>
      </c>
      <c r="AK125" s="77" t="s">
        <v>1568</v>
      </c>
      <c r="AL125" s="77">
        <v>25.009</v>
      </c>
      <c r="AM125" s="101">
        <v>2.6012587432186982</v>
      </c>
      <c r="AN125" s="77">
        <v>2.7290736440521139</v>
      </c>
      <c r="AO125" s="77">
        <v>3043.5810724703779</v>
      </c>
      <c r="AP125" s="77">
        <v>24.87426538411993</v>
      </c>
      <c r="AQ125" s="77">
        <v>371.85415809247172</v>
      </c>
      <c r="AR125" s="77">
        <v>2.9594580855208399</v>
      </c>
      <c r="AS125" s="77">
        <v>7942.1921731795646</v>
      </c>
      <c r="AT125" s="77">
        <v>64.622835110656084</v>
      </c>
      <c r="AU125" s="77">
        <v>54960.940472718263</v>
      </c>
      <c r="AV125" s="77">
        <v>454.2956674056108</v>
      </c>
      <c r="AW125" s="77">
        <v>2623.675550628207</v>
      </c>
      <c r="AX125" s="77">
        <v>20.55583323397229</v>
      </c>
      <c r="AY125" s="77">
        <v>1046.191792653214</v>
      </c>
      <c r="AZ125" s="77">
        <v>208.77396732945809</v>
      </c>
      <c r="BA125" s="77">
        <v>12282.416665016461</v>
      </c>
      <c r="BB125" s="77">
        <v>260.78357326580158</v>
      </c>
      <c r="BC125" s="77">
        <v>6540.0347165519033</v>
      </c>
      <c r="BD125" s="77">
        <v>113.71225159133461</v>
      </c>
      <c r="BE125" s="90">
        <v>96.900006802828898</v>
      </c>
      <c r="BF125" s="77">
        <v>1.2681355134408809</v>
      </c>
      <c r="BG125" s="77">
        <v>6317.0204839889457</v>
      </c>
      <c r="BH125" s="77">
        <v>49.497541154168751</v>
      </c>
      <c r="BI125" s="77">
        <v>113906.44140879079</v>
      </c>
      <c r="BJ125" s="77">
        <v>878.23548628951391</v>
      </c>
      <c r="BK125" s="77">
        <v>238182.57094475301</v>
      </c>
      <c r="BL125" s="77">
        <v>1567.427422556347</v>
      </c>
      <c r="BM125" s="77">
        <v>28020.07583836768</v>
      </c>
      <c r="BN125" s="77">
        <v>272.20077880898771</v>
      </c>
      <c r="BO125" s="77">
        <v>101166.6530492392</v>
      </c>
      <c r="BP125" s="77">
        <v>750.83828644982714</v>
      </c>
      <c r="BQ125" s="77">
        <v>17831.147601049619</v>
      </c>
      <c r="BR125" s="77">
        <v>298.58472435046292</v>
      </c>
      <c r="BS125" s="77">
        <v>149.66590222839949</v>
      </c>
      <c r="BT125" s="77">
        <v>1.661747515687646</v>
      </c>
      <c r="BU125" s="77">
        <v>12431.18552430622</v>
      </c>
      <c r="BV125" s="77">
        <v>208.515089128737</v>
      </c>
      <c r="BW125" s="77">
        <v>943.7545376374942</v>
      </c>
      <c r="BX125" s="77">
        <v>9.2349000294674397</v>
      </c>
      <c r="BY125" s="77">
        <v>2547.3948145646741</v>
      </c>
      <c r="BZ125" s="77">
        <v>22.91719472668548</v>
      </c>
      <c r="CA125" s="77">
        <v>225.09060112867249</v>
      </c>
      <c r="CB125" s="77">
        <v>2.3370948710875372</v>
      </c>
      <c r="CC125" s="77">
        <v>310.13414883021238</v>
      </c>
      <c r="CD125" s="77">
        <v>3.6528805052669382</v>
      </c>
      <c r="CE125" s="77">
        <v>14.75576811612966</v>
      </c>
      <c r="CF125" s="77">
        <v>0.2293960639470308</v>
      </c>
      <c r="CG125" s="77">
        <v>64.208740008474393</v>
      </c>
      <c r="CH125" s="77">
        <v>0.68750498790370018</v>
      </c>
      <c r="CI125" s="77">
        <v>6.7026652992701052</v>
      </c>
      <c r="CJ125" s="77">
        <v>0.1185210428273771</v>
      </c>
    </row>
    <row r="126" spans="1:88" x14ac:dyDescent="0.3">
      <c r="A126" s="77" t="s">
        <v>1569</v>
      </c>
      <c r="B126" s="77" t="s">
        <v>1489</v>
      </c>
      <c r="C126" s="78">
        <v>-6.9522453943142215E-2</v>
      </c>
      <c r="D126" s="79">
        <v>0.4136470562682627</v>
      </c>
      <c r="E126" s="80">
        <v>5181.8729810958266</v>
      </c>
      <c r="F126" s="81">
        <v>6.2952873724312006</v>
      </c>
      <c r="G126" s="77">
        <v>-23220.95754708672</v>
      </c>
      <c r="H126" s="82">
        <v>97.823488769688041</v>
      </c>
      <c r="I126" s="162">
        <v>3.7120431250556032</v>
      </c>
      <c r="J126" s="162">
        <v>0.13932606859962179</v>
      </c>
      <c r="K126" s="162">
        <v>0.1116422973890674</v>
      </c>
      <c r="L126" s="163">
        <v>4.4001040820679482E-4</v>
      </c>
      <c r="M126" s="77">
        <v>2.9749875484261961</v>
      </c>
      <c r="N126" s="82">
        <v>1.933440243288161</v>
      </c>
      <c r="O126" s="162">
        <v>4.1923263968448099</v>
      </c>
      <c r="P126" s="162">
        <v>0.18406067949634969</v>
      </c>
      <c r="Q126" s="162">
        <v>0.27244478269070788</v>
      </c>
      <c r="R126" s="162">
        <v>9.3761086138384221E-3</v>
      </c>
      <c r="S126" s="163">
        <v>0.99561497699402268</v>
      </c>
      <c r="T126" s="77">
        <v>0</v>
      </c>
      <c r="U126" s="82">
        <v>0</v>
      </c>
      <c r="V126" s="166">
        <v>1825.349079373726</v>
      </c>
      <c r="W126" s="79">
        <v>4.4543025596880206</v>
      </c>
      <c r="X126" s="79">
        <v>7.1385394268152904</v>
      </c>
      <c r="Y126" s="79">
        <v>1551.138881511494</v>
      </c>
      <c r="Z126" s="79">
        <v>33.744965839291289</v>
      </c>
      <c r="AA126" s="79">
        <v>48.014555990265187</v>
      </c>
      <c r="AB126" s="79">
        <v>1668.014306591353</v>
      </c>
      <c r="AC126" s="79">
        <v>20.049777489783821</v>
      </c>
      <c r="AD126" s="160">
        <v>37.705483533593913</v>
      </c>
      <c r="AE126" s="77">
        <v>0</v>
      </c>
      <c r="AF126" s="77">
        <v>0</v>
      </c>
      <c r="AG126" s="82">
        <v>0</v>
      </c>
      <c r="AH126" s="83">
        <v>84.977657097988413</v>
      </c>
      <c r="AI126" s="77"/>
      <c r="AJ126" s="77" t="s">
        <v>1570</v>
      </c>
      <c r="AK126" s="77" t="s">
        <v>1570</v>
      </c>
      <c r="AL126" s="77">
        <v>25.122</v>
      </c>
      <c r="AM126" s="101">
        <v>8.9801532565746989</v>
      </c>
      <c r="AN126" s="77">
        <v>3.4903307583583238</v>
      </c>
      <c r="AO126" s="77">
        <v>4890.2044691822102</v>
      </c>
      <c r="AP126" s="77">
        <v>153.14571747589071</v>
      </c>
      <c r="AQ126" s="77">
        <v>598.39219870177192</v>
      </c>
      <c r="AR126" s="77">
        <v>18.76903251024417</v>
      </c>
      <c r="AS126" s="77">
        <v>6467.7347121339926</v>
      </c>
      <c r="AT126" s="77">
        <v>88.502648666773041</v>
      </c>
      <c r="AU126" s="77">
        <v>49243.813277571368</v>
      </c>
      <c r="AV126" s="77">
        <v>742.50005227682152</v>
      </c>
      <c r="AW126" s="77">
        <v>5181.8729810958266</v>
      </c>
      <c r="AX126" s="77">
        <v>181.97226249172721</v>
      </c>
      <c r="AY126" s="77">
        <v>1332.048772712038</v>
      </c>
      <c r="AZ126" s="77">
        <v>234.38756401773969</v>
      </c>
      <c r="BA126" s="77">
        <v>12712.55881769547</v>
      </c>
      <c r="BB126" s="77">
        <v>233.59760314674159</v>
      </c>
      <c r="BC126" s="77">
        <v>30052.852618933499</v>
      </c>
      <c r="BD126" s="77">
        <v>2488.4499831584399</v>
      </c>
      <c r="BE126" s="90">
        <v>458.4490845033402</v>
      </c>
      <c r="BF126" s="77">
        <v>24.300216375622369</v>
      </c>
      <c r="BG126" s="77">
        <v>10853.467410099191</v>
      </c>
      <c r="BH126" s="77">
        <v>316.30974263671538</v>
      </c>
      <c r="BI126" s="77">
        <v>108236.9516083699</v>
      </c>
      <c r="BJ126" s="77">
        <v>1241.5989589687149</v>
      </c>
      <c r="BK126" s="77">
        <v>223304.679347233</v>
      </c>
      <c r="BL126" s="77">
        <v>1836.899528613435</v>
      </c>
      <c r="BM126" s="77">
        <v>25792.596873910399</v>
      </c>
      <c r="BN126" s="77">
        <v>271.58819805257428</v>
      </c>
      <c r="BO126" s="77">
        <v>93786.748904928012</v>
      </c>
      <c r="BP126" s="77">
        <v>984.42376475603919</v>
      </c>
      <c r="BQ126" s="77">
        <v>15588.528854143829</v>
      </c>
      <c r="BR126" s="77">
        <v>278.78274768952849</v>
      </c>
      <c r="BS126" s="77">
        <v>221.4428801757675</v>
      </c>
      <c r="BT126" s="77">
        <v>4.5145235424025403</v>
      </c>
      <c r="BU126" s="77">
        <v>11295.26476628355</v>
      </c>
      <c r="BV126" s="77">
        <v>210.80503072970981</v>
      </c>
      <c r="BW126" s="77">
        <v>1007.194964727086</v>
      </c>
      <c r="BX126" s="77">
        <v>17.864721249830339</v>
      </c>
      <c r="BY126" s="77">
        <v>3393.2872324051091</v>
      </c>
      <c r="BZ126" s="77">
        <v>77.043733395270621</v>
      </c>
      <c r="CA126" s="77">
        <v>369.29476071560703</v>
      </c>
      <c r="CB126" s="77">
        <v>10.274037280627009</v>
      </c>
      <c r="CC126" s="77">
        <v>642.70674675579994</v>
      </c>
      <c r="CD126" s="77">
        <v>24.006967952053898</v>
      </c>
      <c r="CE126" s="77">
        <v>48.964757829803212</v>
      </c>
      <c r="CF126" s="77">
        <v>2.4664863131395478</v>
      </c>
      <c r="CG126" s="77">
        <v>217.8803770039795</v>
      </c>
      <c r="CH126" s="77">
        <v>10.785135083856179</v>
      </c>
      <c r="CI126" s="77">
        <v>22.796721696108769</v>
      </c>
      <c r="CJ126" s="77">
        <v>1.190802412547119</v>
      </c>
    </row>
    <row r="127" spans="1:88" x14ac:dyDescent="0.3">
      <c r="A127" s="77" t="s">
        <v>1571</v>
      </c>
      <c r="B127" s="77" t="s">
        <v>1489</v>
      </c>
      <c r="C127" s="78">
        <v>8.9038811925797975E-2</v>
      </c>
      <c r="D127" s="79">
        <v>0.26771701212959431</v>
      </c>
      <c r="E127" s="80">
        <v>2550.2684233504692</v>
      </c>
      <c r="F127" s="81">
        <v>18.603127797163818</v>
      </c>
      <c r="G127" s="77">
        <v>18135.71267375748</v>
      </c>
      <c r="H127" s="82">
        <v>120.45210863642529</v>
      </c>
      <c r="I127" s="162">
        <v>3.067866870886871</v>
      </c>
      <c r="J127" s="162">
        <v>7.5140352367730007E-2</v>
      </c>
      <c r="K127" s="162">
        <v>0.1115198305063603</v>
      </c>
      <c r="L127" s="163">
        <v>4.093691237063475E-4</v>
      </c>
      <c r="M127" s="77">
        <v>5.6220336981861774</v>
      </c>
      <c r="N127" s="82">
        <v>1.4781595869083231E-2</v>
      </c>
      <c r="O127" s="162">
        <v>5.0102712406408578</v>
      </c>
      <c r="P127" s="162">
        <v>0.18665676362337011</v>
      </c>
      <c r="Q127" s="162">
        <v>0.32597257730353491</v>
      </c>
      <c r="R127" s="162">
        <v>7.9914044811199431E-3</v>
      </c>
      <c r="S127" s="163">
        <v>0.57370373347861092</v>
      </c>
      <c r="T127" s="77">
        <v>0</v>
      </c>
      <c r="U127" s="82">
        <v>0</v>
      </c>
      <c r="V127" s="166">
        <v>1823.4127276067311</v>
      </c>
      <c r="W127" s="79">
        <v>3.6203902855877752</v>
      </c>
      <c r="X127" s="79">
        <v>6.653446740669275</v>
      </c>
      <c r="Y127" s="79">
        <v>1818.823445127643</v>
      </c>
      <c r="Z127" s="79">
        <v>2.091557510813896</v>
      </c>
      <c r="AA127" s="79">
        <v>38.846731677290322</v>
      </c>
      <c r="AB127" s="79">
        <v>1821.010440749003</v>
      </c>
      <c r="AC127" s="79">
        <v>2.057442844155799</v>
      </c>
      <c r="AD127" s="160">
        <v>31.516976508150421</v>
      </c>
      <c r="AE127" s="77">
        <v>0</v>
      </c>
      <c r="AF127" s="77">
        <v>0</v>
      </c>
      <c r="AG127" s="82">
        <v>0</v>
      </c>
      <c r="AH127" s="83">
        <v>99.748313565568253</v>
      </c>
      <c r="AI127" s="77"/>
      <c r="AJ127" s="77" t="s">
        <v>1572</v>
      </c>
      <c r="AK127" s="77" t="s">
        <v>1572</v>
      </c>
      <c r="AL127" s="77">
        <v>25.06</v>
      </c>
      <c r="AM127" s="101">
        <v>1.3298836025626299</v>
      </c>
      <c r="AN127" s="77">
        <v>2.7966639217410951</v>
      </c>
      <c r="AO127" s="77">
        <v>2903.3657242347972</v>
      </c>
      <c r="AP127" s="77">
        <v>23.368424886318252</v>
      </c>
      <c r="AQ127" s="77">
        <v>354.71024921241121</v>
      </c>
      <c r="AR127" s="77">
        <v>2.9169583054867991</v>
      </c>
      <c r="AS127" s="77">
        <v>7450.4207376998211</v>
      </c>
      <c r="AT127" s="77">
        <v>60.495346044018461</v>
      </c>
      <c r="AU127" s="77">
        <v>52448.010727666857</v>
      </c>
      <c r="AV127" s="77">
        <v>470.40227089418948</v>
      </c>
      <c r="AW127" s="77">
        <v>2550.2684233504692</v>
      </c>
      <c r="AX127" s="77">
        <v>16.927676011046191</v>
      </c>
      <c r="AY127" s="77">
        <v>779.20992071709247</v>
      </c>
      <c r="AZ127" s="77">
        <v>217.9557096122669</v>
      </c>
      <c r="BA127" s="77">
        <v>12211.21192416898</v>
      </c>
      <c r="BB127" s="77">
        <v>255.39883522106999</v>
      </c>
      <c r="BC127" s="77">
        <v>6342.5967329870491</v>
      </c>
      <c r="BD127" s="77">
        <v>100.40362500351161</v>
      </c>
      <c r="BE127" s="90">
        <v>91.650038615715488</v>
      </c>
      <c r="BF127" s="77">
        <v>1.6738121316983809</v>
      </c>
      <c r="BG127" s="77">
        <v>6598.5526164689663</v>
      </c>
      <c r="BH127" s="77">
        <v>57.602503271060563</v>
      </c>
      <c r="BI127" s="77">
        <v>112854.581720136</v>
      </c>
      <c r="BJ127" s="77">
        <v>1017.193311019001</v>
      </c>
      <c r="BK127" s="77">
        <v>240532.30172264969</v>
      </c>
      <c r="BL127" s="77">
        <v>1512.46310642854</v>
      </c>
      <c r="BM127" s="77">
        <v>27819.294207610721</v>
      </c>
      <c r="BN127" s="77">
        <v>294.21535197218492</v>
      </c>
      <c r="BO127" s="77">
        <v>103541.48609839049</v>
      </c>
      <c r="BP127" s="77">
        <v>1013.453961006628</v>
      </c>
      <c r="BQ127" s="77">
        <v>17847.074200981209</v>
      </c>
      <c r="BR127" s="77">
        <v>281.05329886554171</v>
      </c>
      <c r="BS127" s="77">
        <v>150.69973798234881</v>
      </c>
      <c r="BT127" s="77">
        <v>1.4396861020981211</v>
      </c>
      <c r="BU127" s="77">
        <v>12219.27881650006</v>
      </c>
      <c r="BV127" s="77">
        <v>199.42194686639661</v>
      </c>
      <c r="BW127" s="77">
        <v>945.49635040294822</v>
      </c>
      <c r="BX127" s="77">
        <v>8.631188314904211</v>
      </c>
      <c r="BY127" s="77">
        <v>2612.269118122987</v>
      </c>
      <c r="BZ127" s="77">
        <v>25.077794287783568</v>
      </c>
      <c r="CA127" s="77">
        <v>230.77307652558949</v>
      </c>
      <c r="CB127" s="77">
        <v>2.366770041240466</v>
      </c>
      <c r="CC127" s="77">
        <v>324.94123383496009</v>
      </c>
      <c r="CD127" s="77">
        <v>3.5141097421723879</v>
      </c>
      <c r="CE127" s="77">
        <v>15.81011980240708</v>
      </c>
      <c r="CF127" s="77">
        <v>0.2411833498356106</v>
      </c>
      <c r="CG127" s="77">
        <v>66.944103662331088</v>
      </c>
      <c r="CH127" s="77">
        <v>0.65737066475329475</v>
      </c>
      <c r="CI127" s="77">
        <v>6.6479880171935131</v>
      </c>
      <c r="CJ127" s="77">
        <v>0.1134796826380777</v>
      </c>
    </row>
    <row r="128" spans="1:88" x14ac:dyDescent="0.3">
      <c r="A128" s="77" t="s">
        <v>1573</v>
      </c>
      <c r="B128" s="77" t="s">
        <v>1489</v>
      </c>
      <c r="C128" s="78">
        <v>-0.27304163576029561</v>
      </c>
      <c r="D128" s="79">
        <v>0.75370958791000497</v>
      </c>
      <c r="E128" s="80">
        <v>6948.1925153242273</v>
      </c>
      <c r="F128" s="81">
        <v>12.579339718321361</v>
      </c>
      <c r="G128" s="77">
        <v>-5916.3027251287776</v>
      </c>
      <c r="H128" s="82">
        <v>119.899032210423</v>
      </c>
      <c r="I128" s="162">
        <v>3.0474379407655041</v>
      </c>
      <c r="J128" s="162">
        <v>7.4223218634497823E-2</v>
      </c>
      <c r="K128" s="162">
        <v>0.1113386762667093</v>
      </c>
      <c r="L128" s="163">
        <v>4.0517262807678533E-4</v>
      </c>
      <c r="M128" s="77">
        <v>1.8086215263356189</v>
      </c>
      <c r="N128" s="82">
        <v>0.75870678318440388</v>
      </c>
      <c r="O128" s="162">
        <v>5.0396593782767232</v>
      </c>
      <c r="P128" s="162">
        <v>0.18771225937935079</v>
      </c>
      <c r="Q128" s="162">
        <v>0.32815588887012842</v>
      </c>
      <c r="R128" s="162">
        <v>8.0392196766158018E-3</v>
      </c>
      <c r="S128" s="163">
        <v>0.50897788210781003</v>
      </c>
      <c r="T128" s="77">
        <v>0</v>
      </c>
      <c r="U128" s="82">
        <v>0</v>
      </c>
      <c r="V128" s="166">
        <v>1820.467679832878</v>
      </c>
      <c r="W128" s="79">
        <v>3.519617656038815</v>
      </c>
      <c r="X128" s="79">
        <v>6.607583300589833</v>
      </c>
      <c r="Y128" s="79">
        <v>1829.430239279583</v>
      </c>
      <c r="Z128" s="79">
        <v>1.939837810371738</v>
      </c>
      <c r="AA128" s="79">
        <v>38.991181550512927</v>
      </c>
      <c r="AB128" s="79">
        <v>1825.970938132006</v>
      </c>
      <c r="AC128" s="79">
        <v>1.876117302020283</v>
      </c>
      <c r="AD128" s="160">
        <v>31.52993941531291</v>
      </c>
      <c r="AE128" s="77">
        <v>0</v>
      </c>
      <c r="AF128" s="77">
        <v>0</v>
      </c>
      <c r="AG128" s="82">
        <v>0</v>
      </c>
      <c r="AH128" s="83">
        <v>100.4923218108178</v>
      </c>
      <c r="AI128" s="77"/>
      <c r="AJ128" s="77" t="s">
        <v>1574</v>
      </c>
      <c r="AK128" s="77" t="s">
        <v>1574</v>
      </c>
      <c r="AL128" s="77">
        <v>25.02</v>
      </c>
      <c r="AM128" s="101">
        <v>3.4977914218369071</v>
      </c>
      <c r="AN128" s="77">
        <v>3.1429309807656072</v>
      </c>
      <c r="AO128" s="77">
        <v>7993.3290738661408</v>
      </c>
      <c r="AP128" s="77">
        <v>89.259985373954095</v>
      </c>
      <c r="AQ128" s="77">
        <v>973.93533547317736</v>
      </c>
      <c r="AR128" s="77">
        <v>10.70885469633647</v>
      </c>
      <c r="AS128" s="77">
        <v>6578.6203445050251</v>
      </c>
      <c r="AT128" s="77">
        <v>59.046608519386133</v>
      </c>
      <c r="AU128" s="77">
        <v>45310.437406999619</v>
      </c>
      <c r="AV128" s="77">
        <v>420.64687288751549</v>
      </c>
      <c r="AW128" s="77">
        <v>6948.1925153242273</v>
      </c>
      <c r="AX128" s="77">
        <v>96.910086128988098</v>
      </c>
      <c r="AY128" s="77">
        <v>667.9197703281277</v>
      </c>
      <c r="AZ128" s="77">
        <v>168.15194577995581</v>
      </c>
      <c r="BA128" s="77">
        <v>12527.316178568681</v>
      </c>
      <c r="BB128" s="77">
        <v>272.60587830178491</v>
      </c>
      <c r="BC128" s="77">
        <v>6784.3879919297688</v>
      </c>
      <c r="BD128" s="77">
        <v>113.78870007965951</v>
      </c>
      <c r="BE128" s="90">
        <v>97.420799148869463</v>
      </c>
      <c r="BF128" s="77">
        <v>1.984001806929991</v>
      </c>
      <c r="BG128" s="77">
        <v>25490.32105001084</v>
      </c>
      <c r="BH128" s="77">
        <v>475.78679690886241</v>
      </c>
      <c r="BI128" s="77">
        <v>108611.3354351039</v>
      </c>
      <c r="BJ128" s="77">
        <v>958.51082592374416</v>
      </c>
      <c r="BK128" s="77">
        <v>227889.4973077614</v>
      </c>
      <c r="BL128" s="77">
        <v>1242.3035158511971</v>
      </c>
      <c r="BM128" s="77">
        <v>25791.364352548051</v>
      </c>
      <c r="BN128" s="77">
        <v>214.86374545058379</v>
      </c>
      <c r="BO128" s="77">
        <v>94744.360244532669</v>
      </c>
      <c r="BP128" s="77">
        <v>826.04726188018981</v>
      </c>
      <c r="BQ128" s="77">
        <v>16079.609151421981</v>
      </c>
      <c r="BR128" s="77">
        <v>236.23728565018541</v>
      </c>
      <c r="BS128" s="77">
        <v>202.83924780558411</v>
      </c>
      <c r="BT128" s="77">
        <v>3.0458230221011009</v>
      </c>
      <c r="BU128" s="77">
        <v>12016.928879742391</v>
      </c>
      <c r="BV128" s="77">
        <v>216.03865925345599</v>
      </c>
      <c r="BW128" s="77">
        <v>1378.2485853038991</v>
      </c>
      <c r="BX128" s="77">
        <v>28.965852793103789</v>
      </c>
      <c r="BY128" s="77">
        <v>6425.6908668455426</v>
      </c>
      <c r="BZ128" s="77">
        <v>184.23277004655111</v>
      </c>
      <c r="CA128" s="77">
        <v>868.31673506373215</v>
      </c>
      <c r="CB128" s="77">
        <v>19.6206494142521</v>
      </c>
      <c r="CC128" s="77">
        <v>1647.413789707871</v>
      </c>
      <c r="CD128" s="77">
        <v>37.042302423123857</v>
      </c>
      <c r="CE128" s="77">
        <v>126.0509761943763</v>
      </c>
      <c r="CF128" s="77">
        <v>2.495111329969562</v>
      </c>
      <c r="CG128" s="77">
        <v>462.73084860104359</v>
      </c>
      <c r="CH128" s="77">
        <v>8.7085316497566438</v>
      </c>
      <c r="CI128" s="77">
        <v>42.774824314931557</v>
      </c>
      <c r="CJ128" s="77">
        <v>0.98841147318249234</v>
      </c>
    </row>
    <row r="129" spans="1:88" x14ac:dyDescent="0.3">
      <c r="A129" s="77" t="s">
        <v>1575</v>
      </c>
      <c r="B129" s="77" t="s">
        <v>1489</v>
      </c>
      <c r="C129" s="78">
        <v>6.219367429412738E-2</v>
      </c>
      <c r="D129" s="79">
        <v>0.7228603480787541</v>
      </c>
      <c r="E129" s="80">
        <v>6651.6061116853034</v>
      </c>
      <c r="F129" s="81">
        <v>15.629311361400781</v>
      </c>
      <c r="G129" s="77">
        <v>25975.506200253141</v>
      </c>
      <c r="H129" s="82">
        <v>45.737298678014596</v>
      </c>
      <c r="I129" s="162">
        <v>3.061265268231232</v>
      </c>
      <c r="J129" s="162">
        <v>7.153022929302226E-2</v>
      </c>
      <c r="K129" s="162">
        <v>0.1113031108388734</v>
      </c>
      <c r="L129" s="163">
        <v>3.8895498954665512E-4</v>
      </c>
      <c r="M129" s="77">
        <v>1.8139339998350239</v>
      </c>
      <c r="N129" s="82">
        <v>6.8750427721881432E-2</v>
      </c>
      <c r="O129" s="162">
        <v>5.0101443903022878</v>
      </c>
      <c r="P129" s="162">
        <v>0.18653461842541061</v>
      </c>
      <c r="Q129" s="162">
        <v>0.32663318838429761</v>
      </c>
      <c r="R129" s="162">
        <v>7.9954377623124677E-3</v>
      </c>
      <c r="S129" s="163">
        <v>0.5441320241737081</v>
      </c>
      <c r="T129" s="77">
        <v>0</v>
      </c>
      <c r="U129" s="82">
        <v>0</v>
      </c>
      <c r="V129" s="166">
        <v>1819.915511585283</v>
      </c>
      <c r="W129" s="79">
        <v>2.9975838916191431</v>
      </c>
      <c r="X129" s="79">
        <v>6.3428263097833346</v>
      </c>
      <c r="Y129" s="79">
        <v>1822.040414894137</v>
      </c>
      <c r="Z129" s="79">
        <v>0.9933997872575886</v>
      </c>
      <c r="AA129" s="79">
        <v>38.851146079766011</v>
      </c>
      <c r="AB129" s="79">
        <v>1821.0085818358291</v>
      </c>
      <c r="AC129" s="79">
        <v>1.589148745120595</v>
      </c>
      <c r="AD129" s="160">
        <v>31.519537326152658</v>
      </c>
      <c r="AE129" s="77">
        <v>0</v>
      </c>
      <c r="AF129" s="77">
        <v>0</v>
      </c>
      <c r="AG129" s="82">
        <v>0</v>
      </c>
      <c r="AH129" s="83">
        <v>100.1167583492381</v>
      </c>
      <c r="AI129" s="77"/>
      <c r="AJ129" s="77" t="s">
        <v>1576</v>
      </c>
      <c r="AK129" s="77" t="s">
        <v>1576</v>
      </c>
      <c r="AL129" s="77">
        <v>25.004999999999999</v>
      </c>
      <c r="AM129" s="101">
        <v>3.8952765614306402</v>
      </c>
      <c r="AN129" s="77">
        <v>2.5285137552536789</v>
      </c>
      <c r="AO129" s="77">
        <v>7631.7534488128213</v>
      </c>
      <c r="AP129" s="77">
        <v>54.341848910556507</v>
      </c>
      <c r="AQ129" s="77">
        <v>929.58417853197091</v>
      </c>
      <c r="AR129" s="77">
        <v>6.5848500358631448</v>
      </c>
      <c r="AS129" s="77">
        <v>6321.8098704514123</v>
      </c>
      <c r="AT129" s="77">
        <v>50.430652245639209</v>
      </c>
      <c r="AU129" s="77">
        <v>43506.985584882103</v>
      </c>
      <c r="AV129" s="77">
        <v>347.91381050902947</v>
      </c>
      <c r="AW129" s="77">
        <v>6651.6061116853034</v>
      </c>
      <c r="AX129" s="77">
        <v>37.654492601662348</v>
      </c>
      <c r="AY129" s="77">
        <v>605.27780677793669</v>
      </c>
      <c r="AZ129" s="77">
        <v>239.90430558194379</v>
      </c>
      <c r="BA129" s="77">
        <v>12202.11917332641</v>
      </c>
      <c r="BB129" s="77">
        <v>261.74457898014481</v>
      </c>
      <c r="BC129" s="77">
        <v>6639.4217764094119</v>
      </c>
      <c r="BD129" s="77">
        <v>133.1219553793492</v>
      </c>
      <c r="BE129" s="90">
        <v>102.6174651635564</v>
      </c>
      <c r="BF129" s="77">
        <v>3.9820331219996938</v>
      </c>
      <c r="BG129" s="77">
        <v>24928.27066104702</v>
      </c>
      <c r="BH129" s="77">
        <v>227.3429525383562</v>
      </c>
      <c r="BI129" s="77">
        <v>107427.2889997735</v>
      </c>
      <c r="BJ129" s="77">
        <v>862.78802116833037</v>
      </c>
      <c r="BK129" s="77">
        <v>230063.4127504541</v>
      </c>
      <c r="BL129" s="77">
        <v>1493.648815887768</v>
      </c>
      <c r="BM129" s="77">
        <v>26274.969776008438</v>
      </c>
      <c r="BN129" s="77">
        <v>268.88513162106869</v>
      </c>
      <c r="BO129" s="77">
        <v>96586.023818128335</v>
      </c>
      <c r="BP129" s="77">
        <v>804.83865479105896</v>
      </c>
      <c r="BQ129" s="77">
        <v>16266.03798884877</v>
      </c>
      <c r="BR129" s="77">
        <v>233.6808721381515</v>
      </c>
      <c r="BS129" s="77">
        <v>203.84681998760311</v>
      </c>
      <c r="BT129" s="77">
        <v>2.0895482381287271</v>
      </c>
      <c r="BU129" s="77">
        <v>12259.763732829009</v>
      </c>
      <c r="BV129" s="77">
        <v>210.2037805882228</v>
      </c>
      <c r="BW129" s="77">
        <v>1378.770582945371</v>
      </c>
      <c r="BX129" s="77">
        <v>20.455372058517721</v>
      </c>
      <c r="BY129" s="77">
        <v>6430.7798193467488</v>
      </c>
      <c r="BZ129" s="77">
        <v>100.39177486554929</v>
      </c>
      <c r="CA129" s="77">
        <v>857.30995744557129</v>
      </c>
      <c r="CB129" s="77">
        <v>13.51906345468268</v>
      </c>
      <c r="CC129" s="77">
        <v>1593.147933774173</v>
      </c>
      <c r="CD129" s="77">
        <v>15.208942135025159</v>
      </c>
      <c r="CE129" s="77">
        <v>121.6251092984609</v>
      </c>
      <c r="CF129" s="77">
        <v>1.0663760329503931</v>
      </c>
      <c r="CG129" s="77">
        <v>454.93728188290561</v>
      </c>
      <c r="CH129" s="77">
        <v>4.3325531370501791</v>
      </c>
      <c r="CI129" s="77">
        <v>41.862698055004493</v>
      </c>
      <c r="CJ129" s="77">
        <v>0.51781760283808875</v>
      </c>
    </row>
    <row r="130" spans="1:88" x14ac:dyDescent="0.3">
      <c r="A130" s="77" t="s">
        <v>1577</v>
      </c>
      <c r="B130" s="77" t="s">
        <v>1489</v>
      </c>
      <c r="C130" s="78">
        <v>0.32443506419207813</v>
      </c>
      <c r="D130" s="79">
        <v>0.59830190997872867</v>
      </c>
      <c r="E130" s="80">
        <v>5596.4546167778608</v>
      </c>
      <c r="F130" s="81">
        <v>18.102300250967911</v>
      </c>
      <c r="G130" s="77">
        <v>4979.8521134099474</v>
      </c>
      <c r="H130" s="82">
        <v>105.4608444556057</v>
      </c>
      <c r="I130" s="162">
        <v>3.0601828380582909</v>
      </c>
      <c r="J130" s="162">
        <v>7.4356932885267873E-2</v>
      </c>
      <c r="K130" s="162">
        <v>0.1112669704584652</v>
      </c>
      <c r="L130" s="163">
        <v>3.9871752204233518E-4</v>
      </c>
      <c r="M130" s="77">
        <v>2.2486055768647502</v>
      </c>
      <c r="N130" s="82">
        <v>0.50969775083217062</v>
      </c>
      <c r="O130" s="162">
        <v>5.0109039664399981</v>
      </c>
      <c r="P130" s="162">
        <v>0.18641190762403539</v>
      </c>
      <c r="Q130" s="162">
        <v>0.32678578132771258</v>
      </c>
      <c r="R130" s="162">
        <v>7.9666147133648606E-3</v>
      </c>
      <c r="S130" s="163">
        <v>0.5046640667746215</v>
      </c>
      <c r="T130" s="77">
        <v>0</v>
      </c>
      <c r="U130" s="82">
        <v>0</v>
      </c>
      <c r="V130" s="166">
        <v>1819.309248799844</v>
      </c>
      <c r="W130" s="79">
        <v>3.3162542015672178</v>
      </c>
      <c r="X130" s="79">
        <v>6.4854597713210884</v>
      </c>
      <c r="Y130" s="79">
        <v>1822.7788832457929</v>
      </c>
      <c r="Z130" s="79">
        <v>1.614537864980107</v>
      </c>
      <c r="AA130" s="79">
        <v>38.691152207040084</v>
      </c>
      <c r="AB130" s="79">
        <v>1821.132362205816</v>
      </c>
      <c r="AC130" s="79">
        <v>1.699156148466874</v>
      </c>
      <c r="AD130" s="160">
        <v>31.430460810334448</v>
      </c>
      <c r="AE130" s="77">
        <v>0</v>
      </c>
      <c r="AF130" s="77">
        <v>0</v>
      </c>
      <c r="AG130" s="82">
        <v>0</v>
      </c>
      <c r="AH130" s="83">
        <v>100.190711636751</v>
      </c>
      <c r="AI130" s="77"/>
      <c r="AJ130" s="77" t="s">
        <v>1578</v>
      </c>
      <c r="AK130" s="77" t="s">
        <v>1578</v>
      </c>
      <c r="AL130" s="77">
        <v>25.105</v>
      </c>
      <c r="AM130" s="101">
        <v>2.8508881586613031</v>
      </c>
      <c r="AN130" s="77">
        <v>3.0786924870925692</v>
      </c>
      <c r="AO130" s="77">
        <v>6449.1229197873172</v>
      </c>
      <c r="AP130" s="77">
        <v>94.256981142792796</v>
      </c>
      <c r="AQ130" s="77">
        <v>785.82462462169383</v>
      </c>
      <c r="AR130" s="77">
        <v>11.56104215870544</v>
      </c>
      <c r="AS130" s="77">
        <v>6602.9707515002792</v>
      </c>
      <c r="AT130" s="77">
        <v>53.449779293623678</v>
      </c>
      <c r="AU130" s="77">
        <v>45947.977697620539</v>
      </c>
      <c r="AV130" s="77">
        <v>370.39852201378233</v>
      </c>
      <c r="AW130" s="77">
        <v>5596.4546167778608</v>
      </c>
      <c r="AX130" s="77">
        <v>64.381798201541201</v>
      </c>
      <c r="AY130" s="77">
        <v>328.14876065502602</v>
      </c>
      <c r="AZ130" s="77">
        <v>180.38218158441271</v>
      </c>
      <c r="BA130" s="77">
        <v>12343.8310881752</v>
      </c>
      <c r="BB130" s="77">
        <v>230.21683041990249</v>
      </c>
      <c r="BC130" s="77">
        <v>6381.4348266313254</v>
      </c>
      <c r="BD130" s="77">
        <v>116.04184057956139</v>
      </c>
      <c r="BE130" s="90">
        <v>86.045909089050426</v>
      </c>
      <c r="BF130" s="77">
        <v>1.382440655267863</v>
      </c>
      <c r="BG130" s="77">
        <v>27815.43725494399</v>
      </c>
      <c r="BH130" s="77">
        <v>378.53144206527668</v>
      </c>
      <c r="BI130" s="77">
        <v>108158.7373288716</v>
      </c>
      <c r="BJ130" s="77">
        <v>877.52749551226884</v>
      </c>
      <c r="BK130" s="77">
        <v>225429.5170517345</v>
      </c>
      <c r="BL130" s="77">
        <v>1539.5787310708929</v>
      </c>
      <c r="BM130" s="77">
        <v>26425.263186306271</v>
      </c>
      <c r="BN130" s="77">
        <v>293.6461495161592</v>
      </c>
      <c r="BO130" s="77">
        <v>96970.932513514927</v>
      </c>
      <c r="BP130" s="77">
        <v>1023.618213682856</v>
      </c>
      <c r="BQ130" s="77">
        <v>16282.938048074229</v>
      </c>
      <c r="BR130" s="77">
        <v>268.83742278712663</v>
      </c>
      <c r="BS130" s="77">
        <v>184.2957986112844</v>
      </c>
      <c r="BT130" s="77">
        <v>2.2362032458431731</v>
      </c>
      <c r="BU130" s="77">
        <v>12565.035486520361</v>
      </c>
      <c r="BV130" s="77">
        <v>225.741144799772</v>
      </c>
      <c r="BW130" s="77">
        <v>1390.091769478747</v>
      </c>
      <c r="BX130" s="77">
        <v>18.064418565488381</v>
      </c>
      <c r="BY130" s="77">
        <v>6736.7899431517444</v>
      </c>
      <c r="BZ130" s="77">
        <v>79.872460970563196</v>
      </c>
      <c r="CA130" s="77">
        <v>914.60862722725017</v>
      </c>
      <c r="CB130" s="77">
        <v>13.18621566180768</v>
      </c>
      <c r="CC130" s="77">
        <v>1663.2525580788511</v>
      </c>
      <c r="CD130" s="77">
        <v>24.80977867383579</v>
      </c>
      <c r="CE130" s="77">
        <v>116.0865220046074</v>
      </c>
      <c r="CF130" s="77">
        <v>1.7027992504058149</v>
      </c>
      <c r="CG130" s="77">
        <v>401.93084564621591</v>
      </c>
      <c r="CH130" s="77">
        <v>6.3413160629740739</v>
      </c>
      <c r="CI130" s="77">
        <v>36.220426419074677</v>
      </c>
      <c r="CJ130" s="77">
        <v>0.62450509983920921</v>
      </c>
    </row>
    <row r="131" spans="1:88" x14ac:dyDescent="0.3">
      <c r="A131" s="77" t="s">
        <v>1579</v>
      </c>
      <c r="B131" s="77" t="s">
        <v>1489</v>
      </c>
      <c r="C131" s="78">
        <v>0.52215604228756884</v>
      </c>
      <c r="D131" s="79">
        <v>0.28499685757082138</v>
      </c>
      <c r="E131" s="80">
        <v>2620.4505201180168</v>
      </c>
      <c r="F131" s="81">
        <v>18.523442663114292</v>
      </c>
      <c r="G131" s="77">
        <v>3092.310131121355</v>
      </c>
      <c r="H131" s="82">
        <v>87.006023240742778</v>
      </c>
      <c r="I131" s="162">
        <v>3.0564316044949811</v>
      </c>
      <c r="J131" s="162">
        <v>7.4749171314688959E-2</v>
      </c>
      <c r="K131" s="162">
        <v>0.1115530835100742</v>
      </c>
      <c r="L131" s="163">
        <v>4.0675527528950529E-4</v>
      </c>
      <c r="M131" s="77">
        <v>5.6789093545300533</v>
      </c>
      <c r="N131" s="82">
        <v>1.813387396741992E-2</v>
      </c>
      <c r="O131" s="162">
        <v>5.0418818711155433</v>
      </c>
      <c r="P131" s="162">
        <v>0.18772968781948679</v>
      </c>
      <c r="Q131" s="162">
        <v>0.32718369920473211</v>
      </c>
      <c r="R131" s="162">
        <v>7.9954548648974548E-3</v>
      </c>
      <c r="S131" s="163">
        <v>0.44713998413116129</v>
      </c>
      <c r="T131" s="77">
        <v>0</v>
      </c>
      <c r="U131" s="82">
        <v>0</v>
      </c>
      <c r="V131" s="166">
        <v>1823.9581991270641</v>
      </c>
      <c r="W131" s="79">
        <v>3.5369570987065422</v>
      </c>
      <c r="X131" s="79">
        <v>6.6054893782116553</v>
      </c>
      <c r="Y131" s="79">
        <v>1824.71383981849</v>
      </c>
      <c r="Z131" s="79">
        <v>1.258983694588276</v>
      </c>
      <c r="AA131" s="79">
        <v>38.839177013264049</v>
      </c>
      <c r="AB131" s="79">
        <v>1826.346171540087</v>
      </c>
      <c r="AC131" s="79">
        <v>1.8479103727382049</v>
      </c>
      <c r="AD131" s="160">
        <v>31.547139791487009</v>
      </c>
      <c r="AE131" s="77">
        <v>0</v>
      </c>
      <c r="AF131" s="77">
        <v>0</v>
      </c>
      <c r="AG131" s="82">
        <v>0</v>
      </c>
      <c r="AH131" s="83">
        <v>100.04142861891179</v>
      </c>
      <c r="AI131" s="77"/>
      <c r="AJ131" s="77" t="s">
        <v>1580</v>
      </c>
      <c r="AK131" s="77" t="s">
        <v>1580</v>
      </c>
      <c r="AL131" s="77">
        <v>25.032</v>
      </c>
      <c r="AM131" s="101">
        <v>1.9869409961986291</v>
      </c>
      <c r="AN131" s="77">
        <v>3.3092110603264122</v>
      </c>
      <c r="AO131" s="77">
        <v>3060.9089040294912</v>
      </c>
      <c r="AP131" s="77">
        <v>32.055653544835813</v>
      </c>
      <c r="AQ131" s="77">
        <v>375.80904261836213</v>
      </c>
      <c r="AR131" s="77">
        <v>3.9260055635475801</v>
      </c>
      <c r="AS131" s="77">
        <v>7951.8362611350403</v>
      </c>
      <c r="AT131" s="77">
        <v>81.536695349372025</v>
      </c>
      <c r="AU131" s="77">
        <v>55661.995779886522</v>
      </c>
      <c r="AV131" s="77">
        <v>549.95435644390864</v>
      </c>
      <c r="AW131" s="77">
        <v>2620.4505201180168</v>
      </c>
      <c r="AX131" s="77">
        <v>20.574526352210029</v>
      </c>
      <c r="AY131" s="77">
        <v>1139.448454178857</v>
      </c>
      <c r="AZ131" s="77">
        <v>243.48656322889141</v>
      </c>
      <c r="BA131" s="77">
        <v>12158.61902208128</v>
      </c>
      <c r="BB131" s="77">
        <v>245.8766992432588</v>
      </c>
      <c r="BC131" s="77">
        <v>6612.3691455680146</v>
      </c>
      <c r="BD131" s="77">
        <v>118.3833331926197</v>
      </c>
      <c r="BE131" s="90">
        <v>105.2739914873037</v>
      </c>
      <c r="BF131" s="77">
        <v>1.527844850737222</v>
      </c>
      <c r="BG131" s="77">
        <v>6184.7437300407873</v>
      </c>
      <c r="BH131" s="77">
        <v>55.956779535567442</v>
      </c>
      <c r="BI131" s="77">
        <v>112851.235722652</v>
      </c>
      <c r="BJ131" s="77">
        <v>996.92853346674099</v>
      </c>
      <c r="BK131" s="77">
        <v>238270.43007087559</v>
      </c>
      <c r="BL131" s="77">
        <v>1465.723360972115</v>
      </c>
      <c r="BM131" s="77">
        <v>27442.052355199681</v>
      </c>
      <c r="BN131" s="77">
        <v>257.18635604820338</v>
      </c>
      <c r="BO131" s="77">
        <v>101597.96567946421</v>
      </c>
      <c r="BP131" s="77">
        <v>1041.763090311415</v>
      </c>
      <c r="BQ131" s="77">
        <v>17786.488877404649</v>
      </c>
      <c r="BR131" s="77">
        <v>285.83121506516801</v>
      </c>
      <c r="BS131" s="77">
        <v>147.93054671726969</v>
      </c>
      <c r="BT131" s="77">
        <v>1.542528560034093</v>
      </c>
      <c r="BU131" s="77">
        <v>12333.670923886461</v>
      </c>
      <c r="BV131" s="77">
        <v>178.67928213320411</v>
      </c>
      <c r="BW131" s="77">
        <v>934.85500934654192</v>
      </c>
      <c r="BX131" s="77">
        <v>9.8629818589622698</v>
      </c>
      <c r="BY131" s="77">
        <v>2536.0507705207528</v>
      </c>
      <c r="BZ131" s="77">
        <v>24.893263046788391</v>
      </c>
      <c r="CA131" s="77">
        <v>215.91395299654971</v>
      </c>
      <c r="CB131" s="77">
        <v>2.5937163947586011</v>
      </c>
      <c r="CC131" s="77">
        <v>303.74505136732711</v>
      </c>
      <c r="CD131" s="77">
        <v>4.3002962417265511</v>
      </c>
      <c r="CE131" s="77">
        <v>14.497508627442761</v>
      </c>
      <c r="CF131" s="77">
        <v>0.18253582786310829</v>
      </c>
      <c r="CG131" s="77">
        <v>64.189123463903471</v>
      </c>
      <c r="CH131" s="77">
        <v>0.8856722800808432</v>
      </c>
      <c r="CI131" s="77">
        <v>6.339718886071922</v>
      </c>
      <c r="CJ131" s="77">
        <v>0.11279751650761791</v>
      </c>
    </row>
    <row r="132" spans="1:88" x14ac:dyDescent="0.3">
      <c r="A132" s="77" t="s">
        <v>1581</v>
      </c>
      <c r="B132" s="77" t="s">
        <v>1489</v>
      </c>
      <c r="C132" s="78">
        <v>-0.13834120705021821</v>
      </c>
      <c r="D132" s="79">
        <v>0.43471330071696762</v>
      </c>
      <c r="E132" s="80">
        <v>3877.8664689399288</v>
      </c>
      <c r="F132" s="81">
        <v>9.5581175163696663</v>
      </c>
      <c r="G132" s="77">
        <v>-11676.68143965594</v>
      </c>
      <c r="H132" s="82">
        <v>79.519626876404345</v>
      </c>
      <c r="I132" s="162">
        <v>3.0931238845423921</v>
      </c>
      <c r="J132" s="162">
        <v>8.2684732407834916E-2</v>
      </c>
      <c r="K132" s="162">
        <v>0.1113528232785769</v>
      </c>
      <c r="L132" s="163">
        <v>4.5302504449328809E-4</v>
      </c>
      <c r="M132" s="77">
        <v>3.6797162812193229</v>
      </c>
      <c r="N132" s="82">
        <v>3.1808883467762898</v>
      </c>
      <c r="O132" s="162">
        <v>4.9800469325163954</v>
      </c>
      <c r="P132" s="162">
        <v>0.19014328325452889</v>
      </c>
      <c r="Q132" s="162">
        <v>0.32342178282560002</v>
      </c>
      <c r="R132" s="162">
        <v>8.4548754340281907E-3</v>
      </c>
      <c r="S132" s="163">
        <v>0.964540735594557</v>
      </c>
      <c r="T132" s="77">
        <v>0</v>
      </c>
      <c r="U132" s="82">
        <v>0</v>
      </c>
      <c r="V132" s="166">
        <v>1820.6151500055171</v>
      </c>
      <c r="W132" s="79">
        <v>4.8014364579002384</v>
      </c>
      <c r="X132" s="79">
        <v>7.3469464958668551</v>
      </c>
      <c r="Y132" s="79">
        <v>1806.0384496875461</v>
      </c>
      <c r="Z132" s="79">
        <v>14.557702435931271</v>
      </c>
      <c r="AA132" s="79">
        <v>41.550494167019643</v>
      </c>
      <c r="AB132" s="79">
        <v>1815.3004390773999</v>
      </c>
      <c r="AC132" s="79">
        <v>7.5489125074233643</v>
      </c>
      <c r="AD132" s="160">
        <v>33.250349718726483</v>
      </c>
      <c r="AE132" s="77">
        <v>0</v>
      </c>
      <c r="AF132" s="77">
        <v>0</v>
      </c>
      <c r="AG132" s="82">
        <v>0</v>
      </c>
      <c r="AH132" s="83">
        <v>99.199353014395896</v>
      </c>
      <c r="AI132" s="77"/>
      <c r="AJ132" s="77" t="s">
        <v>1582</v>
      </c>
      <c r="AK132" s="77" t="s">
        <v>1582</v>
      </c>
      <c r="AL132" s="77">
        <v>25.007999999999999</v>
      </c>
      <c r="AM132" s="101">
        <v>4.5842298457532822</v>
      </c>
      <c r="AN132" s="77">
        <v>2.6594865537685619</v>
      </c>
      <c r="AO132" s="77">
        <v>4437.7805555346122</v>
      </c>
      <c r="AP132" s="77">
        <v>187.89520745550769</v>
      </c>
      <c r="AQ132" s="77">
        <v>544.48292691690676</v>
      </c>
      <c r="AR132" s="77">
        <v>22.688592675889389</v>
      </c>
      <c r="AS132" s="77">
        <v>7022.0737187910572</v>
      </c>
      <c r="AT132" s="77">
        <v>158.58329239012639</v>
      </c>
      <c r="AU132" s="77">
        <v>49883.05769458237</v>
      </c>
      <c r="AV132" s="77">
        <v>1151.969533608062</v>
      </c>
      <c r="AW132" s="77">
        <v>3877.8664689399288</v>
      </c>
      <c r="AX132" s="77">
        <v>188.6412719047467</v>
      </c>
      <c r="AY132" s="77">
        <v>1119.7297360449411</v>
      </c>
      <c r="AZ132" s="77">
        <v>181.01558330261349</v>
      </c>
      <c r="BA132" s="77">
        <v>12324.096143242419</v>
      </c>
      <c r="BB132" s="77">
        <v>240.70757302471819</v>
      </c>
      <c r="BC132" s="77">
        <v>6964.7204607339572</v>
      </c>
      <c r="BD132" s="77">
        <v>142.29119889043949</v>
      </c>
      <c r="BE132" s="90">
        <v>147.56874889439521</v>
      </c>
      <c r="BF132" s="77">
        <v>8.2442408278451307</v>
      </c>
      <c r="BG132" s="77">
        <v>8789.3062628094212</v>
      </c>
      <c r="BH132" s="77">
        <v>406.74368446144172</v>
      </c>
      <c r="BI132" s="77">
        <v>114829.4746845209</v>
      </c>
      <c r="BJ132" s="77">
        <v>945.66078312062609</v>
      </c>
      <c r="BK132" s="77">
        <v>238999.05223966009</v>
      </c>
      <c r="BL132" s="77">
        <v>1187.65142462063</v>
      </c>
      <c r="BM132" s="77">
        <v>26965.504221268289</v>
      </c>
      <c r="BN132" s="77">
        <v>254.3800046121099</v>
      </c>
      <c r="BO132" s="77">
        <v>99571.431801048253</v>
      </c>
      <c r="BP132" s="77">
        <v>918.97509180867667</v>
      </c>
      <c r="BQ132" s="77">
        <v>17258.575111455411</v>
      </c>
      <c r="BR132" s="77">
        <v>227.23475039799791</v>
      </c>
      <c r="BS132" s="77">
        <v>164.47373047116329</v>
      </c>
      <c r="BT132" s="77">
        <v>2.974079679190381</v>
      </c>
      <c r="BU132" s="77">
        <v>11945.00082271379</v>
      </c>
      <c r="BV132" s="77">
        <v>190.76315740668551</v>
      </c>
      <c r="BW132" s="77">
        <v>979.2519990782481</v>
      </c>
      <c r="BX132" s="77">
        <v>14.07163456722617</v>
      </c>
      <c r="BY132" s="77">
        <v>3049.2772830335311</v>
      </c>
      <c r="BZ132" s="77">
        <v>94.030737577722661</v>
      </c>
      <c r="CA132" s="77">
        <v>311.38251415020352</v>
      </c>
      <c r="CB132" s="77">
        <v>14.886836943088371</v>
      </c>
      <c r="CC132" s="77">
        <v>521.99186729673181</v>
      </c>
      <c r="CD132" s="77">
        <v>34.73559872166328</v>
      </c>
      <c r="CE132" s="77">
        <v>36.385557244636892</v>
      </c>
      <c r="CF132" s="77">
        <v>3.401284322115238</v>
      </c>
      <c r="CG132" s="77">
        <v>157.155810850666</v>
      </c>
      <c r="CH132" s="77">
        <v>14.51849329383686</v>
      </c>
      <c r="CI132" s="77">
        <v>15.696570877416841</v>
      </c>
      <c r="CJ132" s="77">
        <v>1.4567971425828261</v>
      </c>
    </row>
    <row r="133" spans="1:88" x14ac:dyDescent="0.3">
      <c r="A133" s="77" t="s">
        <v>1583</v>
      </c>
      <c r="B133" s="77" t="s">
        <v>1489</v>
      </c>
      <c r="C133" s="78">
        <v>3.5333844370705393E-2</v>
      </c>
      <c r="D133" s="79">
        <v>0.30500378947471279</v>
      </c>
      <c r="E133" s="80">
        <v>2655.438846596518</v>
      </c>
      <c r="F133" s="81">
        <v>16.30973947528868</v>
      </c>
      <c r="G133" s="77">
        <v>45714.414630449137</v>
      </c>
      <c r="H133" s="82">
        <v>65.232970894137821</v>
      </c>
      <c r="I133" s="162">
        <v>3.059719032216881</v>
      </c>
      <c r="J133" s="162">
        <v>7.578868529406016E-2</v>
      </c>
      <c r="K133" s="162">
        <v>0.1113762684552821</v>
      </c>
      <c r="L133" s="163">
        <v>3.9638013463481442E-4</v>
      </c>
      <c r="M133" s="77">
        <v>4.9298608790662088</v>
      </c>
      <c r="N133" s="82">
        <v>0.33886740881041488</v>
      </c>
      <c r="O133" s="162">
        <v>5.0177327537396552</v>
      </c>
      <c r="P133" s="162">
        <v>0.1870432508981944</v>
      </c>
      <c r="Q133" s="162">
        <v>0.32684481226032353</v>
      </c>
      <c r="R133" s="162">
        <v>8.0338299243598883E-3</v>
      </c>
      <c r="S133" s="163">
        <v>0.73193103155019179</v>
      </c>
      <c r="T133" s="77">
        <v>0</v>
      </c>
      <c r="U133" s="82">
        <v>0</v>
      </c>
      <c r="V133" s="166">
        <v>1821.0953209991369</v>
      </c>
      <c r="W133" s="79">
        <v>3.2375539960331339</v>
      </c>
      <c r="X133" s="79">
        <v>6.458653589965837</v>
      </c>
      <c r="Y133" s="79">
        <v>1823.0600852217169</v>
      </c>
      <c r="Z133" s="79">
        <v>2.3846379936040392</v>
      </c>
      <c r="AA133" s="79">
        <v>39.068172070782417</v>
      </c>
      <c r="AB133" s="79">
        <v>1822.272348952117</v>
      </c>
      <c r="AC133" s="79">
        <v>2.0019884988975791</v>
      </c>
      <c r="AD133" s="160">
        <v>31.585948741330061</v>
      </c>
      <c r="AE133" s="77">
        <v>0</v>
      </c>
      <c r="AF133" s="77">
        <v>0</v>
      </c>
      <c r="AG133" s="82">
        <v>0</v>
      </c>
      <c r="AH133" s="83">
        <v>100.1078891478071</v>
      </c>
      <c r="AI133" s="77"/>
      <c r="AJ133" s="77" t="s">
        <v>1584</v>
      </c>
      <c r="AK133" s="77" t="s">
        <v>1584</v>
      </c>
      <c r="AL133" s="77">
        <v>25.047999999999998</v>
      </c>
      <c r="AM133" s="101">
        <v>3.3981581794739548</v>
      </c>
      <c r="AN133" s="77">
        <v>3.1141695248400452</v>
      </c>
      <c r="AO133" s="77">
        <v>3083.503252748907</v>
      </c>
      <c r="AP133" s="77">
        <v>24.931223110307801</v>
      </c>
      <c r="AQ133" s="77">
        <v>379.45754135092238</v>
      </c>
      <c r="AR133" s="77">
        <v>3.06080956118846</v>
      </c>
      <c r="AS133" s="77">
        <v>6967.6490260262854</v>
      </c>
      <c r="AT133" s="77">
        <v>68.413760235915802</v>
      </c>
      <c r="AU133" s="77">
        <v>49615.712916998338</v>
      </c>
      <c r="AV133" s="77">
        <v>470.10626113093429</v>
      </c>
      <c r="AW133" s="77">
        <v>2655.438846596518</v>
      </c>
      <c r="AX133" s="77">
        <v>23.932777342012582</v>
      </c>
      <c r="AY133" s="77">
        <v>1429.9679838522879</v>
      </c>
      <c r="AZ133" s="77">
        <v>216.38782919088251</v>
      </c>
      <c r="BA133" s="77">
        <v>12583.04377649916</v>
      </c>
      <c r="BB133" s="77">
        <v>212.48368006434481</v>
      </c>
      <c r="BC133" s="77">
        <v>6282.8989065677579</v>
      </c>
      <c r="BD133" s="77">
        <v>90.426391076578383</v>
      </c>
      <c r="BE133" s="90">
        <v>87.564931155756994</v>
      </c>
      <c r="BF133" s="77">
        <v>1.278612743251835</v>
      </c>
      <c r="BG133" s="77">
        <v>6421.7993058005368</v>
      </c>
      <c r="BH133" s="77">
        <v>69.327005586292685</v>
      </c>
      <c r="BI133" s="77">
        <v>113247.1086626725</v>
      </c>
      <c r="BJ133" s="77">
        <v>900.0281629418588</v>
      </c>
      <c r="BK133" s="77">
        <v>240562.11054824351</v>
      </c>
      <c r="BL133" s="77">
        <v>1263.7434026633241</v>
      </c>
      <c r="BM133" s="77">
        <v>27467.13863423876</v>
      </c>
      <c r="BN133" s="77">
        <v>286.49444304410628</v>
      </c>
      <c r="BO133" s="77">
        <v>103281.3478609125</v>
      </c>
      <c r="BP133" s="77">
        <v>840.33927606657005</v>
      </c>
      <c r="BQ133" s="77">
        <v>18351.41431659993</v>
      </c>
      <c r="BR133" s="77">
        <v>280.96178394020939</v>
      </c>
      <c r="BS133" s="77">
        <v>173.49104416778931</v>
      </c>
      <c r="BT133" s="77">
        <v>1.7285434261391639</v>
      </c>
      <c r="BU133" s="77">
        <v>12836.38772211755</v>
      </c>
      <c r="BV133" s="77">
        <v>234.59340383220851</v>
      </c>
      <c r="BW133" s="77">
        <v>1001.754820120544</v>
      </c>
      <c r="BX133" s="77">
        <v>13.022794098954019</v>
      </c>
      <c r="BY133" s="77">
        <v>2678.738920804054</v>
      </c>
      <c r="BZ133" s="77">
        <v>31.999985418184611</v>
      </c>
      <c r="CA133" s="77">
        <v>225.31279240401059</v>
      </c>
      <c r="CB133" s="77">
        <v>2.5484140624647922</v>
      </c>
      <c r="CC133" s="77">
        <v>306.54495666054112</v>
      </c>
      <c r="CD133" s="77">
        <v>3.4415160191725791</v>
      </c>
      <c r="CE133" s="77">
        <v>14.916849478792489</v>
      </c>
      <c r="CF133" s="77">
        <v>0.19165416010929059</v>
      </c>
      <c r="CG133" s="77">
        <v>67.307267944848036</v>
      </c>
      <c r="CH133" s="77">
        <v>0.89802225007994629</v>
      </c>
      <c r="CI133" s="77">
        <v>7.2147546660144561</v>
      </c>
      <c r="CJ133" s="77">
        <v>0.107857129437996</v>
      </c>
    </row>
    <row r="134" spans="1:88" x14ac:dyDescent="0.3">
      <c r="A134" s="77" t="s">
        <v>1585</v>
      </c>
      <c r="B134" s="77" t="s">
        <v>1489</v>
      </c>
      <c r="C134" s="78">
        <v>2.1856716455112761</v>
      </c>
      <c r="D134" s="79">
        <v>0.34684470775277032</v>
      </c>
      <c r="E134" s="80">
        <v>3020.9105101281862</v>
      </c>
      <c r="F134" s="81">
        <v>15.13445541913258</v>
      </c>
      <c r="G134" s="77">
        <v>738.6866584989067</v>
      </c>
      <c r="H134" s="82">
        <v>791.29054706314173</v>
      </c>
      <c r="I134" s="162">
        <v>3.0370225160059721</v>
      </c>
      <c r="J134" s="162">
        <v>7.5758213643174976E-2</v>
      </c>
      <c r="K134" s="162">
        <v>0.11159553550671671</v>
      </c>
      <c r="L134" s="163">
        <v>4.1301353353794082E-4</v>
      </c>
      <c r="M134" s="77">
        <v>4.3366452481875264</v>
      </c>
      <c r="N134" s="82">
        <v>2.010479813367148</v>
      </c>
      <c r="O134" s="162">
        <v>5.0621157761183158</v>
      </c>
      <c r="P134" s="162">
        <v>0.18930885393844149</v>
      </c>
      <c r="Q134" s="162">
        <v>0.32933132974988888</v>
      </c>
      <c r="R134" s="162">
        <v>8.1335062535278276E-3</v>
      </c>
      <c r="S134" s="163">
        <v>0.85936883978712164</v>
      </c>
      <c r="T134" s="77">
        <v>0</v>
      </c>
      <c r="U134" s="82">
        <v>0</v>
      </c>
      <c r="V134" s="166">
        <v>1824.6378971418239</v>
      </c>
      <c r="W134" s="79">
        <v>3.7223511394923579</v>
      </c>
      <c r="X134" s="79">
        <v>6.7115118468937656</v>
      </c>
      <c r="Y134" s="79">
        <v>1835.103150799177</v>
      </c>
      <c r="Z134" s="79">
        <v>4.5078544404943868</v>
      </c>
      <c r="AA134" s="79">
        <v>39.490249265837107</v>
      </c>
      <c r="AB134" s="79">
        <v>1829.6726696967439</v>
      </c>
      <c r="AC134" s="79">
        <v>3.0662839052414421</v>
      </c>
      <c r="AD134" s="160">
        <v>31.820988659147861</v>
      </c>
      <c r="AE134" s="77">
        <v>0</v>
      </c>
      <c r="AF134" s="77">
        <v>0</v>
      </c>
      <c r="AG134" s="82">
        <v>0</v>
      </c>
      <c r="AH134" s="83">
        <v>100.5735523565386</v>
      </c>
      <c r="AI134" s="77"/>
      <c r="AJ134" s="77" t="s">
        <v>1586</v>
      </c>
      <c r="AK134" s="77" t="s">
        <v>1586</v>
      </c>
      <c r="AL134" s="77">
        <v>25.038</v>
      </c>
      <c r="AM134" s="101">
        <v>3.7501746890676961</v>
      </c>
      <c r="AN134" s="77">
        <v>2.6479467214767229</v>
      </c>
      <c r="AO134" s="77">
        <v>3497.5576654994402</v>
      </c>
      <c r="AP134" s="77">
        <v>128.04005326036599</v>
      </c>
      <c r="AQ134" s="77">
        <v>431.35190009403698</v>
      </c>
      <c r="AR134" s="77">
        <v>15.561477511753029</v>
      </c>
      <c r="AS134" s="77">
        <v>6723.3453912815075</v>
      </c>
      <c r="AT134" s="77">
        <v>67.222270260383596</v>
      </c>
      <c r="AU134" s="77">
        <v>48357.210010789371</v>
      </c>
      <c r="AV134" s="77">
        <v>484.76649203635083</v>
      </c>
      <c r="AW134" s="77">
        <v>3020.9105101281862</v>
      </c>
      <c r="AX134" s="77">
        <v>128.17579797789969</v>
      </c>
      <c r="AY134" s="77">
        <v>1640.2969729250999</v>
      </c>
      <c r="AZ134" s="77">
        <v>205.13457035834881</v>
      </c>
      <c r="BA134" s="77">
        <v>12494.108485399751</v>
      </c>
      <c r="BB134" s="77">
        <v>252.24655507662939</v>
      </c>
      <c r="BC134" s="77">
        <v>6001.7724912308204</v>
      </c>
      <c r="BD134" s="77">
        <v>113.74366193729919</v>
      </c>
      <c r="BE134" s="90">
        <v>90.702929317064715</v>
      </c>
      <c r="BF134" s="77">
        <v>2.0574474335659749</v>
      </c>
      <c r="BG134" s="77">
        <v>6669.7695438906376</v>
      </c>
      <c r="BH134" s="77">
        <v>312.68138352265169</v>
      </c>
      <c r="BI134" s="77">
        <v>114151.50770640559</v>
      </c>
      <c r="BJ134" s="77">
        <v>985.07032480079181</v>
      </c>
      <c r="BK134" s="77">
        <v>239813.03021192571</v>
      </c>
      <c r="BL134" s="77">
        <v>1262.3786076769591</v>
      </c>
      <c r="BM134" s="77">
        <v>27504.936038712731</v>
      </c>
      <c r="BN134" s="77">
        <v>210.2456625765162</v>
      </c>
      <c r="BO134" s="77">
        <v>104545.8688793333</v>
      </c>
      <c r="BP134" s="77">
        <v>939.24467856825402</v>
      </c>
      <c r="BQ134" s="77">
        <v>18081.4084262549</v>
      </c>
      <c r="BR134" s="77">
        <v>234.95486791569411</v>
      </c>
      <c r="BS134" s="77">
        <v>170.50223645333909</v>
      </c>
      <c r="BT134" s="77">
        <v>2.6382962764976599</v>
      </c>
      <c r="BU134" s="77">
        <v>12247.48497311044</v>
      </c>
      <c r="BV134" s="77">
        <v>252.25069832337101</v>
      </c>
      <c r="BW134" s="77">
        <v>964.13575178450662</v>
      </c>
      <c r="BX134" s="77">
        <v>15.458125649397999</v>
      </c>
      <c r="BY134" s="77">
        <v>2633.4856615502272</v>
      </c>
      <c r="BZ134" s="77">
        <v>71.568617219254321</v>
      </c>
      <c r="CA134" s="77">
        <v>225.4398170794785</v>
      </c>
      <c r="CB134" s="77">
        <v>10.506787317060679</v>
      </c>
      <c r="CC134" s="77">
        <v>343.50329448988032</v>
      </c>
      <c r="CD134" s="77">
        <v>24.66047993467954</v>
      </c>
      <c r="CE134" s="77">
        <v>21.60356024909844</v>
      </c>
      <c r="CF134" s="77">
        <v>2.30668706149928</v>
      </c>
      <c r="CG134" s="77">
        <v>98.797185044062957</v>
      </c>
      <c r="CH134" s="77">
        <v>9.7707680931407488</v>
      </c>
      <c r="CI134" s="77">
        <v>10.206481792921331</v>
      </c>
      <c r="CJ134" s="77">
        <v>0.93735004525686783</v>
      </c>
    </row>
    <row r="135" spans="1:88" x14ac:dyDescent="0.3">
      <c r="A135" s="77" t="s">
        <v>1587</v>
      </c>
      <c r="B135" s="77" t="s">
        <v>1489</v>
      </c>
      <c r="C135" s="78">
        <v>-0.16660181429709461</v>
      </c>
      <c r="D135" s="79">
        <v>0.4124335931282736</v>
      </c>
      <c r="E135" s="80">
        <v>3568.139341744346</v>
      </c>
      <c r="F135" s="81">
        <v>13.319063223042599</v>
      </c>
      <c r="G135" s="77">
        <v>-9695.5860691893977</v>
      </c>
      <c r="H135" s="82">
        <v>84.322974657045933</v>
      </c>
      <c r="I135" s="162">
        <v>3.066155757941238</v>
      </c>
      <c r="J135" s="162">
        <v>7.5345915675004024E-2</v>
      </c>
      <c r="K135" s="162">
        <v>0.11142627963162161</v>
      </c>
      <c r="L135" s="163">
        <v>4.1342814154160908E-4</v>
      </c>
      <c r="M135" s="77">
        <v>3.4900925509118159</v>
      </c>
      <c r="N135" s="82">
        <v>0.50982777657266309</v>
      </c>
      <c r="O135" s="162">
        <v>5.0004851725580171</v>
      </c>
      <c r="P135" s="162">
        <v>0.18634124622905901</v>
      </c>
      <c r="Q135" s="162">
        <v>0.32614794188614399</v>
      </c>
      <c r="R135" s="162">
        <v>8.0093067762795605E-3</v>
      </c>
      <c r="S135" s="163">
        <v>0.10029540994785251</v>
      </c>
      <c r="T135" s="77">
        <v>0</v>
      </c>
      <c r="U135" s="82">
        <v>0</v>
      </c>
      <c r="V135" s="166">
        <v>1821.883152621971</v>
      </c>
      <c r="W135" s="79">
        <v>3.73761781430392</v>
      </c>
      <c r="X135" s="79">
        <v>6.7014264626472606</v>
      </c>
      <c r="Y135" s="79">
        <v>1819.6798665251861</v>
      </c>
      <c r="Z135" s="79">
        <v>1.484404511916473</v>
      </c>
      <c r="AA135" s="79">
        <v>38.936239245579543</v>
      </c>
      <c r="AB135" s="79">
        <v>1819.3615966872369</v>
      </c>
      <c r="AC135" s="79">
        <v>1.93034941894348</v>
      </c>
      <c r="AD135" s="160">
        <v>31.475439224700121</v>
      </c>
      <c r="AE135" s="77">
        <v>0</v>
      </c>
      <c r="AF135" s="77">
        <v>0</v>
      </c>
      <c r="AG135" s="82">
        <v>0</v>
      </c>
      <c r="AH135" s="83">
        <v>99.879065455234326</v>
      </c>
      <c r="AI135" s="77"/>
      <c r="AJ135" s="77" t="s">
        <v>1588</v>
      </c>
      <c r="AK135" s="77" t="s">
        <v>1588</v>
      </c>
      <c r="AL135" s="77">
        <v>25.013000000000002</v>
      </c>
      <c r="AM135" s="101">
        <v>6.3641573798945963</v>
      </c>
      <c r="AN135" s="77">
        <v>3.3468555725420739</v>
      </c>
      <c r="AO135" s="77">
        <v>4081.8179659229322</v>
      </c>
      <c r="AP135" s="77">
        <v>36.024757972431907</v>
      </c>
      <c r="AQ135" s="77">
        <v>503.4142606597635</v>
      </c>
      <c r="AR135" s="77">
        <v>4.6960333406661814</v>
      </c>
      <c r="AS135" s="77">
        <v>6554.3407715467138</v>
      </c>
      <c r="AT135" s="77">
        <v>71.867169286356102</v>
      </c>
      <c r="AU135" s="77">
        <v>47545.751265013358</v>
      </c>
      <c r="AV135" s="77">
        <v>526.81145143832475</v>
      </c>
      <c r="AW135" s="77">
        <v>3568.139341744346</v>
      </c>
      <c r="AX135" s="77">
        <v>31.905618337419401</v>
      </c>
      <c r="AY135" s="77">
        <v>1618.357949416845</v>
      </c>
      <c r="AZ135" s="77">
        <v>218.64990359855659</v>
      </c>
      <c r="BA135" s="77">
        <v>12545.712014003409</v>
      </c>
      <c r="BB135" s="77">
        <v>281.0858835207265</v>
      </c>
      <c r="BC135" s="77">
        <v>6268.2740595495661</v>
      </c>
      <c r="BD135" s="77">
        <v>121.2069957507307</v>
      </c>
      <c r="BE135" s="90">
        <v>92.396483653079599</v>
      </c>
      <c r="BF135" s="77">
        <v>1.534241161093201</v>
      </c>
      <c r="BG135" s="77">
        <v>8659.9111599450916</v>
      </c>
      <c r="BH135" s="77">
        <v>126.4800723301116</v>
      </c>
      <c r="BI135" s="77">
        <v>112801.9028397668</v>
      </c>
      <c r="BJ135" s="77">
        <v>978.83196535132697</v>
      </c>
      <c r="BK135" s="77">
        <v>239869.07136343839</v>
      </c>
      <c r="BL135" s="77">
        <v>1811.3889743763259</v>
      </c>
      <c r="BM135" s="77">
        <v>27135.514363576222</v>
      </c>
      <c r="BN135" s="77">
        <v>256.38103187091451</v>
      </c>
      <c r="BO135" s="77">
        <v>102621.0660531879</v>
      </c>
      <c r="BP135" s="77">
        <v>1121.300323674483</v>
      </c>
      <c r="BQ135" s="77">
        <v>17883.882969239032</v>
      </c>
      <c r="BR135" s="77">
        <v>262.24883791001457</v>
      </c>
      <c r="BS135" s="77">
        <v>187.0731317702417</v>
      </c>
      <c r="BT135" s="77">
        <v>2.0145984880900412</v>
      </c>
      <c r="BU135" s="77">
        <v>13003.25558510767</v>
      </c>
      <c r="BV135" s="77">
        <v>224.73314053529151</v>
      </c>
      <c r="BW135" s="77">
        <v>1105.2023604715871</v>
      </c>
      <c r="BX135" s="77">
        <v>12.72360646954492</v>
      </c>
      <c r="BY135" s="77">
        <v>3263.9633569336438</v>
      </c>
      <c r="BZ135" s="77">
        <v>34.484101093332058</v>
      </c>
      <c r="CA135" s="77">
        <v>295.03159283502617</v>
      </c>
      <c r="CB135" s="77">
        <v>3.3796369608139201</v>
      </c>
      <c r="CC135" s="77">
        <v>398.25532817376143</v>
      </c>
      <c r="CD135" s="77">
        <v>5.2510467477420688</v>
      </c>
      <c r="CE135" s="77">
        <v>20.3544180512657</v>
      </c>
      <c r="CF135" s="77">
        <v>0.2464025907183999</v>
      </c>
      <c r="CG135" s="77">
        <v>83.223439517649638</v>
      </c>
      <c r="CH135" s="77">
        <v>0.82761860159143674</v>
      </c>
      <c r="CI135" s="77">
        <v>8.4837858563365316</v>
      </c>
      <c r="CJ135" s="77">
        <v>0.12062586668284909</v>
      </c>
    </row>
    <row r="136" spans="1:88" x14ac:dyDescent="0.3">
      <c r="A136" s="77" t="s">
        <v>1589</v>
      </c>
      <c r="B136" s="77" t="s">
        <v>1489</v>
      </c>
      <c r="C136" s="78">
        <v>0.59362183607224894</v>
      </c>
      <c r="D136" s="79">
        <v>0.29371168366456341</v>
      </c>
      <c r="E136" s="80">
        <v>2593.1312878996878</v>
      </c>
      <c r="F136" s="81">
        <v>20.055107988388048</v>
      </c>
      <c r="G136" s="77">
        <v>2721.234546416616</v>
      </c>
      <c r="H136" s="82">
        <v>86.494679889620301</v>
      </c>
      <c r="I136" s="162">
        <v>3.0569264812667578</v>
      </c>
      <c r="J136" s="162">
        <v>7.5153539796196045E-2</v>
      </c>
      <c r="K136" s="162">
        <v>0.1113420387931786</v>
      </c>
      <c r="L136" s="163">
        <v>4.0210176619105117E-4</v>
      </c>
      <c r="M136" s="77">
        <v>4.940126011994054</v>
      </c>
      <c r="N136" s="82">
        <v>8.2130754797260785E-2</v>
      </c>
      <c r="O136" s="162">
        <v>5.0177026530088948</v>
      </c>
      <c r="P136" s="162">
        <v>0.18694751435853851</v>
      </c>
      <c r="Q136" s="162">
        <v>0.32713270525640459</v>
      </c>
      <c r="R136" s="162">
        <v>8.0207590226402791E-3</v>
      </c>
      <c r="S136" s="163">
        <v>0.52826518531234501</v>
      </c>
      <c r="T136" s="77">
        <v>0</v>
      </c>
      <c r="U136" s="82">
        <v>0</v>
      </c>
      <c r="V136" s="166">
        <v>1820.5286732656309</v>
      </c>
      <c r="W136" s="79">
        <v>3.424853659717034</v>
      </c>
      <c r="X136" s="79">
        <v>6.5573546050081992</v>
      </c>
      <c r="Y136" s="79">
        <v>1824.464973429009</v>
      </c>
      <c r="Z136" s="79">
        <v>1.495345076866994</v>
      </c>
      <c r="AA136" s="79">
        <v>38.972844194434643</v>
      </c>
      <c r="AB136" s="79">
        <v>1822.2741107171789</v>
      </c>
      <c r="AC136" s="79">
        <v>1.858001831473675</v>
      </c>
      <c r="AD136" s="160">
        <v>31.562271515472691</v>
      </c>
      <c r="AE136" s="77">
        <v>0</v>
      </c>
      <c r="AF136" s="77">
        <v>0</v>
      </c>
      <c r="AG136" s="82">
        <v>0</v>
      </c>
      <c r="AH136" s="83">
        <v>100.21621742196</v>
      </c>
      <c r="AI136" s="77"/>
      <c r="AJ136" s="77" t="s">
        <v>1590</v>
      </c>
      <c r="AK136" s="77" t="s">
        <v>1590</v>
      </c>
      <c r="AL136" s="77">
        <v>25.021000000000001</v>
      </c>
      <c r="AM136" s="101">
        <v>2.0998595057417688</v>
      </c>
      <c r="AN136" s="77">
        <v>2.837530979520404</v>
      </c>
      <c r="AO136" s="77">
        <v>2964.4425035571439</v>
      </c>
      <c r="AP136" s="77">
        <v>18.79490785683943</v>
      </c>
      <c r="AQ136" s="77">
        <v>364.93397523947999</v>
      </c>
      <c r="AR136" s="77">
        <v>2.311509234262449</v>
      </c>
      <c r="AS136" s="77">
        <v>6711.6581356166016</v>
      </c>
      <c r="AT136" s="77">
        <v>45.322182520420007</v>
      </c>
      <c r="AU136" s="77">
        <v>49190.802506265361</v>
      </c>
      <c r="AV136" s="77">
        <v>321.53067231831471</v>
      </c>
      <c r="AW136" s="77">
        <v>2593.1312878996878</v>
      </c>
      <c r="AX136" s="77">
        <v>16.60017056649798</v>
      </c>
      <c r="AY136" s="77">
        <v>1561.1770493625861</v>
      </c>
      <c r="AZ136" s="77">
        <v>179.89916029366981</v>
      </c>
      <c r="BA136" s="77">
        <v>13106.277821962331</v>
      </c>
      <c r="BB136" s="77">
        <v>248.5855160467986</v>
      </c>
      <c r="BC136" s="77">
        <v>6119.9626647234791</v>
      </c>
      <c r="BD136" s="77">
        <v>100.3079050266509</v>
      </c>
      <c r="BE136" s="90">
        <v>93.926740495416297</v>
      </c>
      <c r="BF136" s="77">
        <v>1.3534932430326201</v>
      </c>
      <c r="BG136" s="77">
        <v>6192.0236764803312</v>
      </c>
      <c r="BH136" s="77">
        <v>56.523355606670499</v>
      </c>
      <c r="BI136" s="77">
        <v>112912.7616939584</v>
      </c>
      <c r="BJ136" s="77">
        <v>969.21006590641309</v>
      </c>
      <c r="BK136" s="77">
        <v>240979.233479257</v>
      </c>
      <c r="BL136" s="77">
        <v>1492.495568521354</v>
      </c>
      <c r="BM136" s="77">
        <v>28267.540247604771</v>
      </c>
      <c r="BN136" s="77">
        <v>313.00179756288389</v>
      </c>
      <c r="BO136" s="77">
        <v>104344.4571654609</v>
      </c>
      <c r="BP136" s="77">
        <v>974.58300389924159</v>
      </c>
      <c r="BQ136" s="77">
        <v>18206.51539946394</v>
      </c>
      <c r="BR136" s="77">
        <v>245.69087635378779</v>
      </c>
      <c r="BS136" s="77">
        <v>178.16187042677461</v>
      </c>
      <c r="BT136" s="77">
        <v>1.6905406539648711</v>
      </c>
      <c r="BU136" s="77">
        <v>12942.2912980946</v>
      </c>
      <c r="BV136" s="77">
        <v>237.63725622167021</v>
      </c>
      <c r="BW136" s="77">
        <v>1020.322996536616</v>
      </c>
      <c r="BX136" s="77">
        <v>17.540019436358261</v>
      </c>
      <c r="BY136" s="77">
        <v>2623.9535216675422</v>
      </c>
      <c r="BZ136" s="77">
        <v>22.52787045577141</v>
      </c>
      <c r="CA136" s="77">
        <v>214.02630417944931</v>
      </c>
      <c r="CB136" s="77">
        <v>2.4551056715848438</v>
      </c>
      <c r="CC136" s="77">
        <v>283.87244624744051</v>
      </c>
      <c r="CD136" s="77">
        <v>3.213368160765091</v>
      </c>
      <c r="CE136" s="77">
        <v>13.013968440472279</v>
      </c>
      <c r="CF136" s="77">
        <v>0.1643466382928872</v>
      </c>
      <c r="CG136" s="77">
        <v>62.871599902741572</v>
      </c>
      <c r="CH136" s="77">
        <v>0.86864474152731397</v>
      </c>
      <c r="CI136" s="77">
        <v>6.6954928644079139</v>
      </c>
      <c r="CJ136" s="77">
        <v>0.1183715481529708</v>
      </c>
    </row>
    <row r="137" spans="1:88" x14ac:dyDescent="0.3">
      <c r="A137" s="77" t="s">
        <v>1591</v>
      </c>
      <c r="B137" s="77" t="s">
        <v>1489</v>
      </c>
      <c r="C137" s="78">
        <v>-0.1285660035735979</v>
      </c>
      <c r="D137" s="79">
        <v>0.38394203892643702</v>
      </c>
      <c r="E137" s="80">
        <v>3447.6196055012738</v>
      </c>
      <c r="F137" s="81">
        <v>16.97431572452923</v>
      </c>
      <c r="G137" s="77">
        <v>-12567.77919238779</v>
      </c>
      <c r="H137" s="82">
        <v>136.72420644775011</v>
      </c>
      <c r="I137" s="162">
        <v>3.053177418276551</v>
      </c>
      <c r="J137" s="162">
        <v>7.5257800069843089E-2</v>
      </c>
      <c r="K137" s="162">
        <v>0.1112239086370727</v>
      </c>
      <c r="L137" s="163">
        <v>4.0946394217633071E-4</v>
      </c>
      <c r="M137" s="77">
        <v>3.6970996636127071</v>
      </c>
      <c r="N137" s="82">
        <v>0.1247889027711364</v>
      </c>
      <c r="O137" s="162">
        <v>5.0257460507455116</v>
      </c>
      <c r="P137" s="162">
        <v>0.18720987177269011</v>
      </c>
      <c r="Q137" s="162">
        <v>0.3275397989650714</v>
      </c>
      <c r="R137" s="162">
        <v>8.0323903409046209E-3</v>
      </c>
      <c r="S137" s="163">
        <v>0.45235266656420497</v>
      </c>
      <c r="T137" s="77">
        <v>0</v>
      </c>
      <c r="U137" s="82">
        <v>0</v>
      </c>
      <c r="V137" s="166">
        <v>1818.5876516791311</v>
      </c>
      <c r="W137" s="79">
        <v>3.6649869438901268</v>
      </c>
      <c r="X137" s="79">
        <v>6.6889185487866589</v>
      </c>
      <c r="Y137" s="79">
        <v>1826.438866412318</v>
      </c>
      <c r="Z137" s="79">
        <v>1.9950331674093771</v>
      </c>
      <c r="AA137" s="79">
        <v>39.028799001053692</v>
      </c>
      <c r="AB137" s="79">
        <v>1823.6276884408301</v>
      </c>
      <c r="AC137" s="79">
        <v>1.9095020645527829</v>
      </c>
      <c r="AD137" s="160">
        <v>31.52978936614269</v>
      </c>
      <c r="AE137" s="77">
        <v>0</v>
      </c>
      <c r="AF137" s="77">
        <v>0</v>
      </c>
      <c r="AG137" s="82">
        <v>0</v>
      </c>
      <c r="AH137" s="83">
        <v>100.43172044668501</v>
      </c>
      <c r="AI137" s="77"/>
      <c r="AJ137" s="77" t="s">
        <v>1592</v>
      </c>
      <c r="AK137" s="77" t="s">
        <v>1592</v>
      </c>
      <c r="AL137" s="77">
        <v>25.012</v>
      </c>
      <c r="AM137" s="101">
        <v>2.126369027376624</v>
      </c>
      <c r="AN137" s="77">
        <v>3.0550745486322901</v>
      </c>
      <c r="AO137" s="77">
        <v>3924.228549910184</v>
      </c>
      <c r="AP137" s="77">
        <v>30.02153095419904</v>
      </c>
      <c r="AQ137" s="77">
        <v>482.6650606497401</v>
      </c>
      <c r="AR137" s="77">
        <v>3.5633225790311029</v>
      </c>
      <c r="AS137" s="77">
        <v>6642.385566608752</v>
      </c>
      <c r="AT137" s="77">
        <v>44.426630664677013</v>
      </c>
      <c r="AU137" s="77">
        <v>49116.388366242973</v>
      </c>
      <c r="AV137" s="77">
        <v>326.14918504555328</v>
      </c>
      <c r="AW137" s="77">
        <v>3447.6196055012738</v>
      </c>
      <c r="AX137" s="77">
        <v>22.300871908411331</v>
      </c>
      <c r="AY137" s="77">
        <v>2287.8100504803492</v>
      </c>
      <c r="AZ137" s="77">
        <v>256.13136475164981</v>
      </c>
      <c r="BA137" s="77">
        <v>13110.54911375451</v>
      </c>
      <c r="BB137" s="77">
        <v>222.0774192298091</v>
      </c>
      <c r="BC137" s="77">
        <v>6065.5943516730777</v>
      </c>
      <c r="BD137" s="77">
        <v>113.5467118743783</v>
      </c>
      <c r="BE137" s="90">
        <v>88.119212462560256</v>
      </c>
      <c r="BF137" s="77">
        <v>1.3203643464733019</v>
      </c>
      <c r="BG137" s="77">
        <v>9834.5366335754206</v>
      </c>
      <c r="BH137" s="77">
        <v>91.295915651118563</v>
      </c>
      <c r="BI137" s="77">
        <v>113804.90665564941</v>
      </c>
      <c r="BJ137" s="77">
        <v>830.22534295995172</v>
      </c>
      <c r="BK137" s="77">
        <v>237369.43640311211</v>
      </c>
      <c r="BL137" s="77">
        <v>1491.3825288083719</v>
      </c>
      <c r="BM137" s="77">
        <v>27461.282797557211</v>
      </c>
      <c r="BN137" s="77">
        <v>249.91087237601349</v>
      </c>
      <c r="BO137" s="77">
        <v>101758.92795402309</v>
      </c>
      <c r="BP137" s="77">
        <v>867.88719531216225</v>
      </c>
      <c r="BQ137" s="77">
        <v>16800.98156429144</v>
      </c>
      <c r="BR137" s="77">
        <v>261.75155461674541</v>
      </c>
      <c r="BS137" s="77">
        <v>162.04957333323389</v>
      </c>
      <c r="BT137" s="77">
        <v>1.5133330152217399</v>
      </c>
      <c r="BU137" s="77">
        <v>12053.501385995</v>
      </c>
      <c r="BV137" s="77">
        <v>212.8125145298508</v>
      </c>
      <c r="BW137" s="77">
        <v>1082.2438623499779</v>
      </c>
      <c r="BX137" s="77">
        <v>15.480574938756771</v>
      </c>
      <c r="BY137" s="77">
        <v>3411.192188159388</v>
      </c>
      <c r="BZ137" s="77">
        <v>34.338540859344953</v>
      </c>
      <c r="CA137" s="77">
        <v>324.8742396158853</v>
      </c>
      <c r="CB137" s="77">
        <v>3.2684016074197402</v>
      </c>
      <c r="CC137" s="77">
        <v>440.16264146549878</v>
      </c>
      <c r="CD137" s="77">
        <v>4.4538036964944592</v>
      </c>
      <c r="CE137" s="77">
        <v>22.655255556650999</v>
      </c>
      <c r="CF137" s="77">
        <v>0.2878980853453279</v>
      </c>
      <c r="CG137" s="77">
        <v>86.75446151276077</v>
      </c>
      <c r="CH137" s="77">
        <v>1.000387914075368</v>
      </c>
      <c r="CI137" s="77">
        <v>8.7657798737297181</v>
      </c>
      <c r="CJ137" s="77">
        <v>0.14332203115425951</v>
      </c>
    </row>
    <row r="138" spans="1:88" x14ac:dyDescent="0.3">
      <c r="A138" s="77" t="s">
        <v>1593</v>
      </c>
      <c r="B138" s="77" t="s">
        <v>1489</v>
      </c>
      <c r="C138" s="78">
        <v>-0.22897771325760319</v>
      </c>
      <c r="D138" s="79">
        <v>0.34335538025980272</v>
      </c>
      <c r="E138" s="80">
        <v>3003.2431478124308</v>
      </c>
      <c r="F138" s="81">
        <v>19.286656719504101</v>
      </c>
      <c r="G138" s="77">
        <v>-7053.1475045228099</v>
      </c>
      <c r="H138" s="82">
        <v>78.125461132949198</v>
      </c>
      <c r="I138" s="162">
        <v>3.0618250441920098</v>
      </c>
      <c r="J138" s="162">
        <v>7.506552303594842E-2</v>
      </c>
      <c r="K138" s="162">
        <v>0.11147785630777481</v>
      </c>
      <c r="L138" s="163">
        <v>3.8143249911473491E-4</v>
      </c>
      <c r="M138" s="77">
        <v>4.2045358422275951</v>
      </c>
      <c r="N138" s="82">
        <v>7.0480157358164514E-2</v>
      </c>
      <c r="O138" s="162">
        <v>5.0232911461553487</v>
      </c>
      <c r="P138" s="162">
        <v>0.18687411219854649</v>
      </c>
      <c r="Q138" s="162">
        <v>0.32661005737526277</v>
      </c>
      <c r="R138" s="162">
        <v>7.987951700725103E-3</v>
      </c>
      <c r="S138" s="163">
        <v>0.62950642791907729</v>
      </c>
      <c r="T138" s="77">
        <v>0</v>
      </c>
      <c r="U138" s="82">
        <v>0</v>
      </c>
      <c r="V138" s="166">
        <v>1822.7752505203671</v>
      </c>
      <c r="W138" s="79">
        <v>2.7022515018166948</v>
      </c>
      <c r="X138" s="79">
        <v>6.2018490741692958</v>
      </c>
      <c r="Y138" s="79">
        <v>1821.9253388854449</v>
      </c>
      <c r="Z138" s="79">
        <v>1.572052737415043</v>
      </c>
      <c r="AA138" s="79">
        <v>38.827365227645487</v>
      </c>
      <c r="AB138" s="79">
        <v>1823.227875655253</v>
      </c>
      <c r="AC138" s="79">
        <v>1.571917946836271</v>
      </c>
      <c r="AD138" s="160">
        <v>31.534263916604338</v>
      </c>
      <c r="AE138" s="77">
        <v>0</v>
      </c>
      <c r="AF138" s="77">
        <v>0</v>
      </c>
      <c r="AG138" s="82">
        <v>0</v>
      </c>
      <c r="AH138" s="83">
        <v>99.953372658824549</v>
      </c>
      <c r="AI138" s="77"/>
      <c r="AJ138" s="77" t="s">
        <v>1594</v>
      </c>
      <c r="AK138" s="77" t="s">
        <v>1594</v>
      </c>
      <c r="AL138" s="77">
        <v>25.006</v>
      </c>
      <c r="AM138" s="101">
        <v>3.797351784064416</v>
      </c>
      <c r="AN138" s="77">
        <v>2.4830342052932028</v>
      </c>
      <c r="AO138" s="77">
        <v>3383.6059026379512</v>
      </c>
      <c r="AP138" s="77">
        <v>19.788060952632719</v>
      </c>
      <c r="AQ138" s="77">
        <v>417.24388100604341</v>
      </c>
      <c r="AR138" s="77">
        <v>2.4471813262591779</v>
      </c>
      <c r="AS138" s="77">
        <v>6510.9176631082046</v>
      </c>
      <c r="AT138" s="77">
        <v>42.585123424110868</v>
      </c>
      <c r="AU138" s="77">
        <v>48704.54961995114</v>
      </c>
      <c r="AV138" s="77">
        <v>341.04618672574458</v>
      </c>
      <c r="AW138" s="77">
        <v>3003.2431478124308</v>
      </c>
      <c r="AX138" s="77">
        <v>17.86694553368438</v>
      </c>
      <c r="AY138" s="77">
        <v>3198.3017935753828</v>
      </c>
      <c r="AZ138" s="77">
        <v>240.1034555659493</v>
      </c>
      <c r="BA138" s="77">
        <v>13016.003652543601</v>
      </c>
      <c r="BB138" s="77">
        <v>219.47490712557939</v>
      </c>
      <c r="BC138" s="77">
        <v>6288.2594578320104</v>
      </c>
      <c r="BD138" s="77">
        <v>99.357069812454355</v>
      </c>
      <c r="BE138" s="90">
        <v>87.124928017590875</v>
      </c>
      <c r="BF138" s="77">
        <v>1.12287735007748</v>
      </c>
      <c r="BG138" s="77">
        <v>8208.9448573213176</v>
      </c>
      <c r="BH138" s="77">
        <v>67.894135915805521</v>
      </c>
      <c r="BI138" s="77">
        <v>111015.5339479028</v>
      </c>
      <c r="BJ138" s="77">
        <v>933.88694857215467</v>
      </c>
      <c r="BK138" s="77">
        <v>237568.08299700919</v>
      </c>
      <c r="BL138" s="77">
        <v>1428.581738422361</v>
      </c>
      <c r="BM138" s="77">
        <v>27268.265712316552</v>
      </c>
      <c r="BN138" s="77">
        <v>249.74317622562239</v>
      </c>
      <c r="BO138" s="77">
        <v>103279.49517303779</v>
      </c>
      <c r="BP138" s="77">
        <v>1091.6496651049781</v>
      </c>
      <c r="BQ138" s="77">
        <v>18662.141956178089</v>
      </c>
      <c r="BR138" s="77">
        <v>267.73177955747252</v>
      </c>
      <c r="BS138" s="77">
        <v>190.44029401902901</v>
      </c>
      <c r="BT138" s="77">
        <v>2.0161753442915811</v>
      </c>
      <c r="BU138" s="77">
        <v>13361.21617972577</v>
      </c>
      <c r="BV138" s="77">
        <v>260.75269444970968</v>
      </c>
      <c r="BW138" s="77">
        <v>1079.71508595973</v>
      </c>
      <c r="BX138" s="77">
        <v>13.04459149315225</v>
      </c>
      <c r="BY138" s="77">
        <v>3037.3936712374639</v>
      </c>
      <c r="BZ138" s="77">
        <v>30.492264296655101</v>
      </c>
      <c r="CA138" s="77">
        <v>266.11259752936502</v>
      </c>
      <c r="CB138" s="77">
        <v>2.7931353575424138</v>
      </c>
      <c r="CC138" s="77">
        <v>371.82439677731071</v>
      </c>
      <c r="CD138" s="77">
        <v>3.9787378590235161</v>
      </c>
      <c r="CE138" s="77">
        <v>19.561104217054339</v>
      </c>
      <c r="CF138" s="77">
        <v>0.1862868775507231</v>
      </c>
      <c r="CG138" s="77">
        <v>85.111801663042826</v>
      </c>
      <c r="CH138" s="77">
        <v>0.85244460964157864</v>
      </c>
      <c r="CI138" s="77">
        <v>8.8610833869047063</v>
      </c>
      <c r="CJ138" s="77">
        <v>0.1373282264747957</v>
      </c>
    </row>
    <row r="139" spans="1:88" x14ac:dyDescent="0.3">
      <c r="A139" s="77" t="s">
        <v>1595</v>
      </c>
      <c r="B139" s="77" t="s">
        <v>1489</v>
      </c>
      <c r="C139" s="78">
        <v>0.35354734238705021</v>
      </c>
      <c r="D139" s="79">
        <v>0.43541010950136538</v>
      </c>
      <c r="E139" s="80">
        <v>3781.6050618503041</v>
      </c>
      <c r="F139" s="81">
        <v>15.79099617425757</v>
      </c>
      <c r="G139" s="77">
        <v>4568.1699638519494</v>
      </c>
      <c r="H139" s="82">
        <v>75.475823076489021</v>
      </c>
      <c r="I139" s="162">
        <v>3.0876960630324932</v>
      </c>
      <c r="J139" s="162">
        <v>7.6033992199020364E-2</v>
      </c>
      <c r="K139" s="162">
        <v>0.1114370886533614</v>
      </c>
      <c r="L139" s="163">
        <v>4.1158846058051779E-4</v>
      </c>
      <c r="M139" s="77">
        <v>3.33066276279312</v>
      </c>
      <c r="N139" s="82">
        <v>0.80882087901225541</v>
      </c>
      <c r="O139" s="162">
        <v>4.9863289459197038</v>
      </c>
      <c r="P139" s="162">
        <v>0.18583750243769909</v>
      </c>
      <c r="Q139" s="162">
        <v>0.32388855879095352</v>
      </c>
      <c r="R139" s="162">
        <v>7.9520652135687802E-3</v>
      </c>
      <c r="S139" s="163">
        <v>0.55633755879041391</v>
      </c>
      <c r="T139" s="77">
        <v>0</v>
      </c>
      <c r="U139" s="82">
        <v>0</v>
      </c>
      <c r="V139" s="166">
        <v>1822.0616240555969</v>
      </c>
      <c r="W139" s="79">
        <v>3.7014357201965562</v>
      </c>
      <c r="X139" s="79">
        <v>6.7046720420029233</v>
      </c>
      <c r="Y139" s="79">
        <v>1808.678235877403</v>
      </c>
      <c r="Z139" s="79">
        <v>2.7222134108978771</v>
      </c>
      <c r="AA139" s="79">
        <v>38.734231906025293</v>
      </c>
      <c r="AB139" s="79">
        <v>1816.956252396735</v>
      </c>
      <c r="AC139" s="79">
        <v>2.0850785200105761</v>
      </c>
      <c r="AD139" s="160">
        <v>31.54458497065924</v>
      </c>
      <c r="AE139" s="77">
        <v>0</v>
      </c>
      <c r="AF139" s="77">
        <v>0</v>
      </c>
      <c r="AG139" s="82">
        <v>0</v>
      </c>
      <c r="AH139" s="83">
        <v>99.265481035245941</v>
      </c>
      <c r="AI139" s="77"/>
      <c r="AJ139" s="77" t="s">
        <v>1596</v>
      </c>
      <c r="AK139" s="77" t="s">
        <v>1596</v>
      </c>
      <c r="AL139" s="77">
        <v>25.042999999999999</v>
      </c>
      <c r="AM139" s="101">
        <v>4.5613136994433248</v>
      </c>
      <c r="AN139" s="77">
        <v>2.5684998431832531</v>
      </c>
      <c r="AO139" s="77">
        <v>4224.4113358878994</v>
      </c>
      <c r="AP139" s="77">
        <v>41.42267221113844</v>
      </c>
      <c r="AQ139" s="77">
        <v>521.37392615478041</v>
      </c>
      <c r="AR139" s="77">
        <v>5.4356123312487723</v>
      </c>
      <c r="AS139" s="77">
        <v>6474.7401714007401</v>
      </c>
      <c r="AT139" s="77">
        <v>50.649991247697827</v>
      </c>
      <c r="AU139" s="77">
        <v>48754.601870437793</v>
      </c>
      <c r="AV139" s="77">
        <v>351.4012061793087</v>
      </c>
      <c r="AW139" s="77">
        <v>3781.6050618503041</v>
      </c>
      <c r="AX139" s="77">
        <v>50.339706788338347</v>
      </c>
      <c r="AY139" s="77">
        <v>3434.6429130078268</v>
      </c>
      <c r="AZ139" s="77">
        <v>197.97575823992551</v>
      </c>
      <c r="BA139" s="77">
        <v>13037.271338525979</v>
      </c>
      <c r="BB139" s="77">
        <v>261.11350533731638</v>
      </c>
      <c r="BC139" s="77">
        <v>6453.8601796027142</v>
      </c>
      <c r="BD139" s="77">
        <v>86.182328321272294</v>
      </c>
      <c r="BE139" s="90">
        <v>100.8602234512214</v>
      </c>
      <c r="BF139" s="77">
        <v>1.818004983776123</v>
      </c>
      <c r="BG139" s="77">
        <v>8813.6479751636016</v>
      </c>
      <c r="BH139" s="77">
        <v>124.11955962527961</v>
      </c>
      <c r="BI139" s="77">
        <v>115945.56888843251</v>
      </c>
      <c r="BJ139" s="77">
        <v>1036.401226937156</v>
      </c>
      <c r="BK139" s="77">
        <v>235329.93890890869</v>
      </c>
      <c r="BL139" s="77">
        <v>1487.8435575296719</v>
      </c>
      <c r="BM139" s="77">
        <v>26949.861982044298</v>
      </c>
      <c r="BN139" s="77">
        <v>231.86910936661329</v>
      </c>
      <c r="BO139" s="77">
        <v>101275.4846830368</v>
      </c>
      <c r="BP139" s="77">
        <v>1009.32375874225</v>
      </c>
      <c r="BQ139" s="77">
        <v>16465.228087900279</v>
      </c>
      <c r="BR139" s="77">
        <v>220.13978051158321</v>
      </c>
      <c r="BS139" s="77">
        <v>153.95726569013431</v>
      </c>
      <c r="BT139" s="77">
        <v>2.4955154059170011</v>
      </c>
      <c r="BU139" s="77">
        <v>11971.77549645941</v>
      </c>
      <c r="BV139" s="77">
        <v>213.92556774552011</v>
      </c>
      <c r="BW139" s="77">
        <v>1077.7734119184111</v>
      </c>
      <c r="BX139" s="77">
        <v>19.72249158501679</v>
      </c>
      <c r="BY139" s="77">
        <v>3321.6402454465642</v>
      </c>
      <c r="BZ139" s="77">
        <v>34.586049843025449</v>
      </c>
      <c r="CA139" s="77">
        <v>282.91213958013219</v>
      </c>
      <c r="CB139" s="77">
        <v>3.2137934399472869</v>
      </c>
      <c r="CC139" s="77">
        <v>356.20126511435473</v>
      </c>
      <c r="CD139" s="77">
        <v>5.3677408497217929</v>
      </c>
      <c r="CE139" s="77">
        <v>17.138085068210628</v>
      </c>
      <c r="CF139" s="77">
        <v>0.57513772710676603</v>
      </c>
      <c r="CG139" s="77">
        <v>70.854508465697876</v>
      </c>
      <c r="CH139" s="77">
        <v>3.2635132672998841</v>
      </c>
      <c r="CI139" s="77">
        <v>7.7702379272727784</v>
      </c>
      <c r="CJ139" s="77">
        <v>0.43390791203413009</v>
      </c>
    </row>
    <row r="140" spans="1:88" x14ac:dyDescent="0.3">
      <c r="A140" s="77" t="s">
        <v>1597</v>
      </c>
      <c r="B140" s="77" t="s">
        <v>1489</v>
      </c>
      <c r="C140" s="78">
        <v>0.40744989507018942</v>
      </c>
      <c r="D140" s="79">
        <v>0.36652228921443908</v>
      </c>
      <c r="E140" s="80">
        <v>3238.2801379086068</v>
      </c>
      <c r="F140" s="81">
        <v>19.41797374945585</v>
      </c>
      <c r="G140" s="77">
        <v>3963.1311247164758</v>
      </c>
      <c r="H140" s="82">
        <v>69.169903281382091</v>
      </c>
      <c r="I140" s="162">
        <v>3.0554377432899789</v>
      </c>
      <c r="J140" s="162">
        <v>7.4820890353993655E-2</v>
      </c>
      <c r="K140" s="162">
        <v>0.1115584459414547</v>
      </c>
      <c r="L140" s="163">
        <v>4.0367611096862242E-4</v>
      </c>
      <c r="M140" s="77">
        <v>4.0613880037766226</v>
      </c>
      <c r="N140" s="82">
        <v>6.7838414297475835E-2</v>
      </c>
      <c r="O140" s="162">
        <v>5.0436774998158738</v>
      </c>
      <c r="P140" s="162">
        <v>0.18784379988928759</v>
      </c>
      <c r="Q140" s="162">
        <v>0.32728814091249758</v>
      </c>
      <c r="R140" s="162">
        <v>8.0160230609012985E-3</v>
      </c>
      <c r="S140" s="163">
        <v>0.36229666922845671</v>
      </c>
      <c r="T140" s="77">
        <v>0</v>
      </c>
      <c r="U140" s="82">
        <v>0</v>
      </c>
      <c r="V140" s="166">
        <v>1824.049434633406</v>
      </c>
      <c r="W140" s="79">
        <v>3.4468864549684741</v>
      </c>
      <c r="X140" s="79">
        <v>6.5652920575689482</v>
      </c>
      <c r="Y140" s="79">
        <v>1825.2222996607329</v>
      </c>
      <c r="Z140" s="79">
        <v>0.95823741647891247</v>
      </c>
      <c r="AA140" s="79">
        <v>38.931528613955457</v>
      </c>
      <c r="AB140" s="79">
        <v>1826.6490980859451</v>
      </c>
      <c r="AC140" s="79">
        <v>1.809716353643031</v>
      </c>
      <c r="AD140" s="160">
        <v>31.564765329566651</v>
      </c>
      <c r="AE140" s="77">
        <v>0</v>
      </c>
      <c r="AF140" s="77">
        <v>0</v>
      </c>
      <c r="AG140" s="82">
        <v>0</v>
      </c>
      <c r="AH140" s="83">
        <v>100.06430006802761</v>
      </c>
      <c r="AI140" s="77"/>
      <c r="AJ140" s="77" t="s">
        <v>1598</v>
      </c>
      <c r="AK140" s="77" t="s">
        <v>1598</v>
      </c>
      <c r="AL140" s="77">
        <v>25.013000000000002</v>
      </c>
      <c r="AM140" s="101">
        <v>5.8400206035445894</v>
      </c>
      <c r="AN140" s="77">
        <v>2.6914210850315459</v>
      </c>
      <c r="AO140" s="77">
        <v>3641.140905320744</v>
      </c>
      <c r="AP140" s="77">
        <v>22.326152751343809</v>
      </c>
      <c r="AQ140" s="77">
        <v>449.57023443639031</v>
      </c>
      <c r="AR140" s="77">
        <v>2.890909206875933</v>
      </c>
      <c r="AS140" s="77">
        <v>6760.9065729773056</v>
      </c>
      <c r="AT140" s="77">
        <v>38.576271948883353</v>
      </c>
      <c r="AU140" s="77">
        <v>51008.025507356659</v>
      </c>
      <c r="AV140" s="77">
        <v>309.08583999282382</v>
      </c>
      <c r="AW140" s="77">
        <v>3238.2801379086068</v>
      </c>
      <c r="AX140" s="77">
        <v>18.222881521429208</v>
      </c>
      <c r="AY140" s="77">
        <v>3671.0578772772819</v>
      </c>
      <c r="AZ140" s="77">
        <v>201.4106110391902</v>
      </c>
      <c r="BA140" s="77">
        <v>13329.788933158021</v>
      </c>
      <c r="BB140" s="77">
        <v>276.41231840195388</v>
      </c>
      <c r="BC140" s="77">
        <v>6647.6260160801912</v>
      </c>
      <c r="BD140" s="77">
        <v>120.7620930113369</v>
      </c>
      <c r="BE140" s="90">
        <v>90.617791843015368</v>
      </c>
      <c r="BF140" s="77">
        <v>1.423913819814802</v>
      </c>
      <c r="BG140" s="77">
        <v>8932.3888958183361</v>
      </c>
      <c r="BH140" s="77">
        <v>66.844787012036178</v>
      </c>
      <c r="BI140" s="77">
        <v>112527.2198070959</v>
      </c>
      <c r="BJ140" s="77">
        <v>900.8051384845902</v>
      </c>
      <c r="BK140" s="77">
        <v>235688.45933406119</v>
      </c>
      <c r="BL140" s="77">
        <v>1183.7631139981779</v>
      </c>
      <c r="BM140" s="77">
        <v>26686.18130259875</v>
      </c>
      <c r="BN140" s="77">
        <v>301.75169295257649</v>
      </c>
      <c r="BO140" s="77">
        <v>100715.913772229</v>
      </c>
      <c r="BP140" s="77">
        <v>783.47949079567809</v>
      </c>
      <c r="BQ140" s="77">
        <v>17848.094605032249</v>
      </c>
      <c r="BR140" s="77">
        <v>247.99423659834801</v>
      </c>
      <c r="BS140" s="77">
        <v>185.58661263513639</v>
      </c>
      <c r="BT140" s="77">
        <v>1.750870224403668</v>
      </c>
      <c r="BU140" s="77">
        <v>12765.47106034639</v>
      </c>
      <c r="BV140" s="77">
        <v>208.689808988587</v>
      </c>
      <c r="BW140" s="77">
        <v>1049.5625414008009</v>
      </c>
      <c r="BX140" s="77">
        <v>12.381557242217751</v>
      </c>
      <c r="BY140" s="77">
        <v>3126.5707291990252</v>
      </c>
      <c r="BZ140" s="77">
        <v>30.23070383997856</v>
      </c>
      <c r="CA140" s="77">
        <v>281.5975634142506</v>
      </c>
      <c r="CB140" s="77">
        <v>2.9784688676520612</v>
      </c>
      <c r="CC140" s="77">
        <v>390.26519303317849</v>
      </c>
      <c r="CD140" s="77">
        <v>4.6307850142677678</v>
      </c>
      <c r="CE140" s="77">
        <v>20.402984194508559</v>
      </c>
      <c r="CF140" s="77">
        <v>0.21966237787480339</v>
      </c>
      <c r="CG140" s="77">
        <v>85.559617932020672</v>
      </c>
      <c r="CH140" s="77">
        <v>0.97276114276685477</v>
      </c>
      <c r="CI140" s="77">
        <v>8.3190676637000074</v>
      </c>
      <c r="CJ140" s="77">
        <v>0.11334093232889141</v>
      </c>
    </row>
    <row r="141" spans="1:88" x14ac:dyDescent="0.3">
      <c r="A141" s="77" t="s">
        <v>1599</v>
      </c>
      <c r="B141" s="77" t="s">
        <v>1489</v>
      </c>
      <c r="C141" s="78">
        <v>-1.7384236950979761E-2</v>
      </c>
      <c r="D141" s="79">
        <v>0.43322612159757518</v>
      </c>
      <c r="E141" s="80">
        <v>3894.607213956976</v>
      </c>
      <c r="F141" s="81">
        <v>16.079883413326002</v>
      </c>
      <c r="G141" s="77">
        <v>-92954.515991881097</v>
      </c>
      <c r="H141" s="82">
        <v>104.9096669635132</v>
      </c>
      <c r="I141" s="162">
        <v>3.0595767021615372</v>
      </c>
      <c r="J141" s="162">
        <v>7.5144118753508987E-2</v>
      </c>
      <c r="K141" s="162">
        <v>0.11117787822269749</v>
      </c>
      <c r="L141" s="163">
        <v>4.0237865793153819E-4</v>
      </c>
      <c r="M141" s="77">
        <v>3.3357609404004398</v>
      </c>
      <c r="N141" s="82">
        <v>7.761413413316863E-2</v>
      </c>
      <c r="O141" s="162">
        <v>5.0215681830811407</v>
      </c>
      <c r="P141" s="162">
        <v>0.18712091318159729</v>
      </c>
      <c r="Q141" s="162">
        <v>0.32684987726699699</v>
      </c>
      <c r="R141" s="162">
        <v>8.01717312820136E-3</v>
      </c>
      <c r="S141" s="163">
        <v>0.42982452751850703</v>
      </c>
      <c r="T141" s="77">
        <v>0</v>
      </c>
      <c r="U141" s="82">
        <v>0</v>
      </c>
      <c r="V141" s="166">
        <v>1817.848277183215</v>
      </c>
      <c r="W141" s="79">
        <v>3.4494951810615131</v>
      </c>
      <c r="X141" s="79">
        <v>6.5674076081008828</v>
      </c>
      <c r="Y141" s="79">
        <v>1823.0906984800069</v>
      </c>
      <c r="Z141" s="79">
        <v>1.545084881952949</v>
      </c>
      <c r="AA141" s="79">
        <v>38.956915822332533</v>
      </c>
      <c r="AB141" s="79">
        <v>1822.9300628065271</v>
      </c>
      <c r="AC141" s="79">
        <v>1.754250960219037</v>
      </c>
      <c r="AD141" s="160">
        <v>31.58452018539273</v>
      </c>
      <c r="AE141" s="77">
        <v>0</v>
      </c>
      <c r="AF141" s="77">
        <v>0</v>
      </c>
      <c r="AG141" s="82">
        <v>0</v>
      </c>
      <c r="AH141" s="83">
        <v>100.2883860750422</v>
      </c>
      <c r="AI141" s="77"/>
      <c r="AJ141" s="77" t="s">
        <v>1600</v>
      </c>
      <c r="AK141" s="77" t="s">
        <v>1600</v>
      </c>
      <c r="AL141" s="77">
        <v>25.091000000000001</v>
      </c>
      <c r="AM141" s="101">
        <v>3.7230268000125499</v>
      </c>
      <c r="AN141" s="77">
        <v>2.826792901066979</v>
      </c>
      <c r="AO141" s="77">
        <v>4377.082030990342</v>
      </c>
      <c r="AP141" s="77">
        <v>37.244505852409588</v>
      </c>
      <c r="AQ141" s="77">
        <v>538.08759803125645</v>
      </c>
      <c r="AR141" s="77">
        <v>4.871912279966339</v>
      </c>
      <c r="AS141" s="77">
        <v>6674.3463779072563</v>
      </c>
      <c r="AT141" s="77">
        <v>53.011628100127012</v>
      </c>
      <c r="AU141" s="77">
        <v>50482.880199548177</v>
      </c>
      <c r="AV141" s="77">
        <v>396.75156693289858</v>
      </c>
      <c r="AW141" s="77">
        <v>3894.607213956976</v>
      </c>
      <c r="AX141" s="77">
        <v>28.413877291189088</v>
      </c>
      <c r="AY141" s="77">
        <v>4181.9047997532853</v>
      </c>
      <c r="AZ141" s="77">
        <v>204.79203121853999</v>
      </c>
      <c r="BA141" s="77">
        <v>13055.28697574346</v>
      </c>
      <c r="BB141" s="77">
        <v>207.5487382659563</v>
      </c>
      <c r="BC141" s="77">
        <v>6694.9366256769354</v>
      </c>
      <c r="BD141" s="77">
        <v>103.7417475585675</v>
      </c>
      <c r="BE141" s="90">
        <v>107.9156587130733</v>
      </c>
      <c r="BF141" s="77">
        <v>2.9137285015779639</v>
      </c>
      <c r="BG141" s="77">
        <v>8099.5782137526821</v>
      </c>
      <c r="BH141" s="77">
        <v>72.765012369657867</v>
      </c>
      <c r="BI141" s="77">
        <v>115110.2657591711</v>
      </c>
      <c r="BJ141" s="77">
        <v>927.1008024993929</v>
      </c>
      <c r="BK141" s="77">
        <v>235914.03882965981</v>
      </c>
      <c r="BL141" s="77">
        <v>1436.6336595712601</v>
      </c>
      <c r="BM141" s="77">
        <v>27060.094197692331</v>
      </c>
      <c r="BN141" s="77">
        <v>293.58277749741012</v>
      </c>
      <c r="BO141" s="77">
        <v>98775.184201118085</v>
      </c>
      <c r="BP141" s="77">
        <v>911.81430758511397</v>
      </c>
      <c r="BQ141" s="77">
        <v>16464.054633756801</v>
      </c>
      <c r="BR141" s="77">
        <v>287.28017960739589</v>
      </c>
      <c r="BS141" s="77">
        <v>151.18301217018569</v>
      </c>
      <c r="BT141" s="77">
        <v>1.532438555079074</v>
      </c>
      <c r="BU141" s="77">
        <v>12147.08653441334</v>
      </c>
      <c r="BV141" s="77">
        <v>218.88081806612519</v>
      </c>
      <c r="BW141" s="77">
        <v>1084.639800269865</v>
      </c>
      <c r="BX141" s="77">
        <v>16.244532358349009</v>
      </c>
      <c r="BY141" s="77">
        <v>3205.519075913212</v>
      </c>
      <c r="BZ141" s="77">
        <v>30.592224110003759</v>
      </c>
      <c r="CA141" s="77">
        <v>256.17501824000931</v>
      </c>
      <c r="CB141" s="77">
        <v>2.9581464419504231</v>
      </c>
      <c r="CC141" s="77">
        <v>299.29092817672489</v>
      </c>
      <c r="CD141" s="77">
        <v>4.0556586837665183</v>
      </c>
      <c r="CE141" s="77">
        <v>12.780877684601469</v>
      </c>
      <c r="CF141" s="77">
        <v>0.1619709092462929</v>
      </c>
      <c r="CG141" s="77">
        <v>55.059332443040738</v>
      </c>
      <c r="CH141" s="77">
        <v>0.74587458664774275</v>
      </c>
      <c r="CI141" s="77">
        <v>6.143188882789083</v>
      </c>
      <c r="CJ141" s="77">
        <v>0.10183110002472499</v>
      </c>
    </row>
    <row r="142" spans="1:88" x14ac:dyDescent="0.3">
      <c r="A142" s="77" t="s">
        <v>1601</v>
      </c>
      <c r="B142" s="77" t="s">
        <v>1602</v>
      </c>
      <c r="C142" s="78">
        <v>1.3923177732643091</v>
      </c>
      <c r="D142" s="79">
        <v>8.1536594108350013E-2</v>
      </c>
      <c r="E142" s="80">
        <v>4322.5823398995617</v>
      </c>
      <c r="F142" s="81">
        <v>59.319785335589501</v>
      </c>
      <c r="G142" s="77">
        <v>1345.699299500943</v>
      </c>
      <c r="H142" s="82">
        <v>69.541767874651498</v>
      </c>
      <c r="I142" s="162">
        <v>22.750212141761459</v>
      </c>
      <c r="J142" s="162">
        <v>0.55457620576172761</v>
      </c>
      <c r="K142" s="162">
        <v>5.1790243717747368E-2</v>
      </c>
      <c r="L142" s="163">
        <v>2.267395478645435E-4</v>
      </c>
      <c r="M142" s="77">
        <v>8.2506177447555249</v>
      </c>
      <c r="N142" s="82">
        <v>1.8479216289903819E-2</v>
      </c>
      <c r="O142" s="162">
        <v>0.31386481475113881</v>
      </c>
      <c r="P142" s="162">
        <v>1.171919903900619E-2</v>
      </c>
      <c r="Q142" s="162">
        <v>4.3957568798586012E-2</v>
      </c>
      <c r="R142" s="162">
        <v>1.0773179726122741E-3</v>
      </c>
      <c r="S142" s="163">
        <v>0.46385982751547938</v>
      </c>
      <c r="T142" s="77">
        <v>0</v>
      </c>
      <c r="U142" s="82">
        <v>0</v>
      </c>
      <c r="V142" s="166">
        <v>274.76538930366371</v>
      </c>
      <c r="W142" s="79">
        <v>7.130041395441908</v>
      </c>
      <c r="X142" s="79">
        <v>10.03147911121431</v>
      </c>
      <c r="Y142" s="79">
        <v>277.3170443044479</v>
      </c>
      <c r="Z142" s="79">
        <v>0.37448032796145819</v>
      </c>
      <c r="AA142" s="79">
        <v>6.6516378106393352</v>
      </c>
      <c r="AB142" s="79">
        <v>277.16392681780798</v>
      </c>
      <c r="AC142" s="79">
        <v>0.84961923578131693</v>
      </c>
      <c r="AD142" s="160">
        <v>9.0542609359532964</v>
      </c>
      <c r="AE142" s="77">
        <v>0</v>
      </c>
      <c r="AF142" s="77">
        <v>0</v>
      </c>
      <c r="AG142" s="82">
        <v>0</v>
      </c>
      <c r="AH142" s="83">
        <v>100.9286668190819</v>
      </c>
      <c r="AI142" s="77"/>
      <c r="AJ142" s="77" t="s">
        <v>1603</v>
      </c>
      <c r="AK142" s="77" t="s">
        <v>1603</v>
      </c>
      <c r="AL142" s="77">
        <v>25.044</v>
      </c>
      <c r="AM142" s="101">
        <v>3.0351511198737682</v>
      </c>
      <c r="AN142" s="77">
        <v>2.1396415753829938</v>
      </c>
      <c r="AO142" s="77">
        <v>653.82279696103546</v>
      </c>
      <c r="AP142" s="77">
        <v>3.231826765608687</v>
      </c>
      <c r="AQ142" s="77">
        <v>37.21721891082958</v>
      </c>
      <c r="AR142" s="77">
        <v>0.22181854027300571</v>
      </c>
      <c r="AS142" s="77">
        <v>2475.7307959541599</v>
      </c>
      <c r="AT142" s="77">
        <v>12.54657621287841</v>
      </c>
      <c r="AU142" s="77">
        <v>131301.0447514992</v>
      </c>
      <c r="AV142" s="77">
        <v>665.74760684248145</v>
      </c>
      <c r="AW142" s="77">
        <v>4322.5823398995617</v>
      </c>
      <c r="AX142" s="77">
        <v>19.973618554673951</v>
      </c>
      <c r="AY142" s="77">
        <v>7081.6677988027304</v>
      </c>
      <c r="AZ142" s="77">
        <v>219.02982637378079</v>
      </c>
      <c r="BA142" s="77">
        <v>8041.0528515435262</v>
      </c>
      <c r="BB142" s="77">
        <v>114.5930699319055</v>
      </c>
      <c r="BC142" s="77">
        <v>7124.3268067246063</v>
      </c>
      <c r="BD142" s="77">
        <v>85.67337465263941</v>
      </c>
      <c r="BE142" s="90">
        <v>1.914255048387647</v>
      </c>
      <c r="BF142" s="77">
        <v>0.11904772482265071</v>
      </c>
      <c r="BG142" s="77">
        <v>22475.298470523339</v>
      </c>
      <c r="BH142" s="77">
        <v>184.6307020707381</v>
      </c>
      <c r="BI142" s="77">
        <v>65963.078554828055</v>
      </c>
      <c r="BJ142" s="77">
        <v>483.05049985952212</v>
      </c>
      <c r="BK142" s="77">
        <v>173166.89816852109</v>
      </c>
      <c r="BL142" s="77">
        <v>1239.951841750132</v>
      </c>
      <c r="BM142" s="77">
        <v>22948.2232276002</v>
      </c>
      <c r="BN142" s="77">
        <v>208.55742889504921</v>
      </c>
      <c r="BO142" s="77">
        <v>90333.122738705089</v>
      </c>
      <c r="BP142" s="77">
        <v>711.89780275541682</v>
      </c>
      <c r="BQ142" s="77">
        <v>32061.54050272243</v>
      </c>
      <c r="BR142" s="77">
        <v>288.50458529748892</v>
      </c>
      <c r="BS142" s="77">
        <v>138.13472425825711</v>
      </c>
      <c r="BT142" s="77">
        <v>1.2965964328194051</v>
      </c>
      <c r="BU142" s="77">
        <v>21327.980006200411</v>
      </c>
      <c r="BV142" s="77">
        <v>177.11060983026229</v>
      </c>
      <c r="BW142" s="77">
        <v>2437.2468507558019</v>
      </c>
      <c r="BX142" s="77">
        <v>16.33578472186645</v>
      </c>
      <c r="BY142" s="77">
        <v>8074.3491684987703</v>
      </c>
      <c r="BZ142" s="77">
        <v>77.95007179152033</v>
      </c>
      <c r="CA142" s="77">
        <v>613.46435368241589</v>
      </c>
      <c r="CB142" s="77">
        <v>7.9558646135798456</v>
      </c>
      <c r="CC142" s="77">
        <v>906.94463722095384</v>
      </c>
      <c r="CD142" s="77">
        <v>9.9253755705691731</v>
      </c>
      <c r="CE142" s="77">
        <v>72.509190837166301</v>
      </c>
      <c r="CF142" s="77">
        <v>0.59732889964013047</v>
      </c>
      <c r="CG142" s="77">
        <v>317.07243549360089</v>
      </c>
      <c r="CH142" s="77">
        <v>2.6728911700549989</v>
      </c>
      <c r="CI142" s="77">
        <v>28.78598723942801</v>
      </c>
      <c r="CJ142" s="77">
        <v>0.3208897846404184</v>
      </c>
    </row>
    <row r="143" spans="1:88" x14ac:dyDescent="0.3">
      <c r="A143" s="77" t="s">
        <v>1604</v>
      </c>
      <c r="B143" s="77" t="s">
        <v>1602</v>
      </c>
      <c r="C143" s="78">
        <v>1.9747175317196819</v>
      </c>
      <c r="D143" s="79">
        <v>7.3322342863870169E-2</v>
      </c>
      <c r="E143" s="80">
        <v>4531.3724359575644</v>
      </c>
      <c r="F143" s="81">
        <v>24.9005227711652</v>
      </c>
      <c r="G143" s="77">
        <v>947.56555443165053</v>
      </c>
      <c r="H143" s="82">
        <v>52.872111581905052</v>
      </c>
      <c r="I143" s="162">
        <v>22.88615928750453</v>
      </c>
      <c r="J143" s="162">
        <v>0.53489395136410811</v>
      </c>
      <c r="K143" s="162">
        <v>5.172534068148147E-2</v>
      </c>
      <c r="L143" s="163">
        <v>2.5779916228661732E-4</v>
      </c>
      <c r="M143" s="77">
        <v>8.155182075813407</v>
      </c>
      <c r="N143" s="82">
        <v>0.47423928292239209</v>
      </c>
      <c r="O143" s="162">
        <v>0.31268406770499613</v>
      </c>
      <c r="P143" s="162">
        <v>1.1936157824144859E-2</v>
      </c>
      <c r="Q143" s="162">
        <v>4.3699432476199583E-2</v>
      </c>
      <c r="R143" s="162">
        <v>1.073372970603195E-3</v>
      </c>
      <c r="S143" s="163">
        <v>0.82365283251092825</v>
      </c>
      <c r="T143" s="77">
        <v>0</v>
      </c>
      <c r="U143" s="82">
        <v>0</v>
      </c>
      <c r="V143" s="166">
        <v>271.68631095154723</v>
      </c>
      <c r="W143" s="79">
        <v>8.8126928268857903</v>
      </c>
      <c r="X143" s="79">
        <v>11.20845103578084</v>
      </c>
      <c r="Y143" s="79">
        <v>275.72244855379802</v>
      </c>
      <c r="Z143" s="79">
        <v>0.6040990219445449</v>
      </c>
      <c r="AA143" s="79">
        <v>6.6222950000123824</v>
      </c>
      <c r="AB143" s="79">
        <v>276.21070258248562</v>
      </c>
      <c r="AC143" s="79">
        <v>2.0282887520275681</v>
      </c>
      <c r="AD143" s="160">
        <v>8.9540496474451601</v>
      </c>
      <c r="AE143" s="77">
        <v>0</v>
      </c>
      <c r="AF143" s="77">
        <v>0</v>
      </c>
      <c r="AG143" s="82">
        <v>0</v>
      </c>
      <c r="AH143" s="83">
        <v>101.48558739971649</v>
      </c>
      <c r="AI143" s="77"/>
      <c r="AJ143" s="77" t="s">
        <v>1605</v>
      </c>
      <c r="AK143" s="77" t="s">
        <v>1605</v>
      </c>
      <c r="AL143" s="77">
        <v>25.033000000000001</v>
      </c>
      <c r="AM143" s="101">
        <v>2.3481348910168771</v>
      </c>
      <c r="AN143" s="77">
        <v>2.303674073247004</v>
      </c>
      <c r="AO143" s="77">
        <v>690.86282403773259</v>
      </c>
      <c r="AP143" s="77">
        <v>4.896106907929453</v>
      </c>
      <c r="AQ143" s="77">
        <v>39.318795351787323</v>
      </c>
      <c r="AR143" s="77">
        <v>0.36585347602043572</v>
      </c>
      <c r="AS143" s="77">
        <v>2589.5902529952191</v>
      </c>
      <c r="AT143" s="77">
        <v>17.23544387502303</v>
      </c>
      <c r="AU143" s="77">
        <v>128650.9150301043</v>
      </c>
      <c r="AV143" s="77">
        <v>746.65909246410104</v>
      </c>
      <c r="AW143" s="77">
        <v>4531.3724359575644</v>
      </c>
      <c r="AX143" s="77">
        <v>24.376778782992709</v>
      </c>
      <c r="AY143" s="77">
        <v>2698.2349654954751</v>
      </c>
      <c r="AZ143" s="77">
        <v>181.10849985142761</v>
      </c>
      <c r="BA143" s="77">
        <v>9145.2359951011713</v>
      </c>
      <c r="BB143" s="77">
        <v>155.85095949271829</v>
      </c>
      <c r="BC143" s="77">
        <v>6702.8130336243394</v>
      </c>
      <c r="BD143" s="77">
        <v>98.126180336834437</v>
      </c>
      <c r="BE143" s="90">
        <v>1.7103214296473619</v>
      </c>
      <c r="BF143" s="77">
        <v>9.33026571686498E-2</v>
      </c>
      <c r="BG143" s="77">
        <v>19998.694653386199</v>
      </c>
      <c r="BH143" s="77">
        <v>177.47199501952969</v>
      </c>
      <c r="BI143" s="77">
        <v>68319.056287222396</v>
      </c>
      <c r="BJ143" s="77">
        <v>600.93229019401144</v>
      </c>
      <c r="BK143" s="77">
        <v>180869.8726811595</v>
      </c>
      <c r="BL143" s="77">
        <v>1243.3264553122499</v>
      </c>
      <c r="BM143" s="77">
        <v>23643.557253719129</v>
      </c>
      <c r="BN143" s="77">
        <v>203.63475347536581</v>
      </c>
      <c r="BO143" s="77">
        <v>90800.08860605846</v>
      </c>
      <c r="BP143" s="77">
        <v>834.38132414836252</v>
      </c>
      <c r="BQ143" s="77">
        <v>32747.44471323441</v>
      </c>
      <c r="BR143" s="77">
        <v>286.60703387567321</v>
      </c>
      <c r="BS143" s="77">
        <v>144.57709113562569</v>
      </c>
      <c r="BT143" s="77">
        <v>1.2972536343217529</v>
      </c>
      <c r="BU143" s="77">
        <v>22226.69308457736</v>
      </c>
      <c r="BV143" s="77">
        <v>167.72958239162261</v>
      </c>
      <c r="BW143" s="77">
        <v>2510.976873378635</v>
      </c>
      <c r="BX143" s="77">
        <v>21.605544760943658</v>
      </c>
      <c r="BY143" s="77">
        <v>8256.0268935203167</v>
      </c>
      <c r="BZ143" s="77">
        <v>117.2021216699209</v>
      </c>
      <c r="CA143" s="77">
        <v>654.78053711882217</v>
      </c>
      <c r="CB143" s="77">
        <v>7.645931013255006</v>
      </c>
      <c r="CC143" s="77">
        <v>966.58709867991058</v>
      </c>
      <c r="CD143" s="77">
        <v>10.01737787212393</v>
      </c>
      <c r="CE143" s="77">
        <v>76.583329182086331</v>
      </c>
      <c r="CF143" s="77">
        <v>0.67788295578889324</v>
      </c>
      <c r="CG143" s="77">
        <v>338.40125125643289</v>
      </c>
      <c r="CH143" s="77">
        <v>2.917340618202573</v>
      </c>
      <c r="CI143" s="77">
        <v>30.834546503773211</v>
      </c>
      <c r="CJ143" s="77">
        <v>0.30609883680271371</v>
      </c>
    </row>
    <row r="144" spans="1:88" x14ac:dyDescent="0.3">
      <c r="A144" s="77" t="s">
        <v>1606</v>
      </c>
      <c r="B144" s="77" t="s">
        <v>1602</v>
      </c>
      <c r="C144" s="78">
        <v>-1.702296551327398</v>
      </c>
      <c r="D144" s="79">
        <v>6.9709971598849091E-2</v>
      </c>
      <c r="E144" s="80">
        <v>4545.5563208465082</v>
      </c>
      <c r="F144" s="81">
        <v>40.460347339810447</v>
      </c>
      <c r="G144" s="77">
        <v>-1100.6729619685379</v>
      </c>
      <c r="H144" s="82">
        <v>71.404066981429708</v>
      </c>
      <c r="I144" s="162">
        <v>23.055321198108398</v>
      </c>
      <c r="J144" s="162">
        <v>0.54110423500568172</v>
      </c>
      <c r="K144" s="162">
        <v>5.1784979112830663E-2</v>
      </c>
      <c r="L144" s="163">
        <v>2.3036402388514949E-4</v>
      </c>
      <c r="M144" s="77">
        <v>8.1752241826579954</v>
      </c>
      <c r="N144" s="82">
        <v>6.605263868273388E-2</v>
      </c>
      <c r="O144" s="162">
        <v>0.30903598031819141</v>
      </c>
      <c r="P144" s="162">
        <v>1.155538704270379E-2</v>
      </c>
      <c r="Q144" s="162">
        <v>4.3362408288725313E-2</v>
      </c>
      <c r="R144" s="162">
        <v>1.066570593283098E-3</v>
      </c>
      <c r="S144" s="163">
        <v>0.63332257857586371</v>
      </c>
      <c r="T144" s="77">
        <v>0</v>
      </c>
      <c r="U144" s="82">
        <v>0</v>
      </c>
      <c r="V144" s="166">
        <v>274.50926003524643</v>
      </c>
      <c r="W144" s="79">
        <v>7.3533016275896328</v>
      </c>
      <c r="X144" s="79">
        <v>10.190038523375581</v>
      </c>
      <c r="Y144" s="79">
        <v>273.64054858974617</v>
      </c>
      <c r="Z144" s="79">
        <v>0.57592712903966237</v>
      </c>
      <c r="AA144" s="79">
        <v>6.5911020473431368</v>
      </c>
      <c r="AB144" s="79">
        <v>273.42374970080778</v>
      </c>
      <c r="AC144" s="79">
        <v>0.92273550645395841</v>
      </c>
      <c r="AD144" s="160">
        <v>8.9711629378437259</v>
      </c>
      <c r="AE144" s="77">
        <v>0</v>
      </c>
      <c r="AF144" s="77">
        <v>0</v>
      </c>
      <c r="AG144" s="82">
        <v>0</v>
      </c>
      <c r="AH144" s="83">
        <v>99.68354020356594</v>
      </c>
      <c r="AI144" s="77"/>
      <c r="AJ144" s="77" t="s">
        <v>1607</v>
      </c>
      <c r="AK144" s="77" t="s">
        <v>1607</v>
      </c>
      <c r="AL144" s="77">
        <v>25.015999999999998</v>
      </c>
      <c r="AM144" s="101">
        <v>3.755268313396058</v>
      </c>
      <c r="AN144" s="77">
        <v>2.6376629138149799</v>
      </c>
      <c r="AO144" s="77">
        <v>693.84270995852432</v>
      </c>
      <c r="AP144" s="77">
        <v>5.1283280352146043</v>
      </c>
      <c r="AQ144" s="77">
        <v>39.410855104448672</v>
      </c>
      <c r="AR144" s="77">
        <v>0.28949820251095082</v>
      </c>
      <c r="AS144" s="77">
        <v>2591.7031576394711</v>
      </c>
      <c r="AT144" s="77">
        <v>18.4420821980138</v>
      </c>
      <c r="AU144" s="77">
        <v>130495.5287376475</v>
      </c>
      <c r="AV144" s="77">
        <v>850.54404302214164</v>
      </c>
      <c r="AW144" s="77">
        <v>4545.5563208465082</v>
      </c>
      <c r="AX144" s="77">
        <v>23.66676376820104</v>
      </c>
      <c r="AY144" s="77">
        <v>3326.4639047302098</v>
      </c>
      <c r="AZ144" s="77">
        <v>187.26049393641719</v>
      </c>
      <c r="BA144" s="77">
        <v>9483.8875654705789</v>
      </c>
      <c r="BB144" s="77">
        <v>209.3044850313041</v>
      </c>
      <c r="BC144" s="77">
        <v>6324.8061247165624</v>
      </c>
      <c r="BD144" s="77">
        <v>101.1888801767463</v>
      </c>
      <c r="BE144" s="90">
        <v>1.7247251155407051</v>
      </c>
      <c r="BF144" s="77">
        <v>0.12594743559785621</v>
      </c>
      <c r="BG144" s="77">
        <v>20426.124818961471</v>
      </c>
      <c r="BH144" s="77">
        <v>173.336807135067</v>
      </c>
      <c r="BI144" s="77">
        <v>66863.879612220204</v>
      </c>
      <c r="BJ144" s="77">
        <v>613.8192714159452</v>
      </c>
      <c r="BK144" s="77">
        <v>178881.27267545849</v>
      </c>
      <c r="BL144" s="77">
        <v>1228.304695331306</v>
      </c>
      <c r="BM144" s="77">
        <v>23469.859716450759</v>
      </c>
      <c r="BN144" s="77">
        <v>230.292743297138</v>
      </c>
      <c r="BO144" s="77">
        <v>91653.641999448082</v>
      </c>
      <c r="BP144" s="77">
        <v>730.99158334398726</v>
      </c>
      <c r="BQ144" s="77">
        <v>33106.058706362877</v>
      </c>
      <c r="BR144" s="77">
        <v>342.05182054649163</v>
      </c>
      <c r="BS144" s="77">
        <v>143.61691458266489</v>
      </c>
      <c r="BT144" s="77">
        <v>1.478606959960705</v>
      </c>
      <c r="BU144" s="77">
        <v>22046.501692737329</v>
      </c>
      <c r="BV144" s="77">
        <v>191.19427525434671</v>
      </c>
      <c r="BW144" s="77">
        <v>2470.8980091588569</v>
      </c>
      <c r="BX144" s="77">
        <v>24.418899568062258</v>
      </c>
      <c r="BY144" s="77">
        <v>8030.0156279798184</v>
      </c>
      <c r="BZ144" s="77">
        <v>116.994660491408</v>
      </c>
      <c r="CA144" s="77">
        <v>642.66332334106642</v>
      </c>
      <c r="CB144" s="77">
        <v>6.3133701147901613</v>
      </c>
      <c r="CC144" s="77">
        <v>965.82392593095801</v>
      </c>
      <c r="CD144" s="77">
        <v>10.16243227164156</v>
      </c>
      <c r="CE144" s="77">
        <v>75.366807615563232</v>
      </c>
      <c r="CF144" s="77">
        <v>0.67704485566630013</v>
      </c>
      <c r="CG144" s="77">
        <v>338.64630218416528</v>
      </c>
      <c r="CH144" s="77">
        <v>2.8786508875494721</v>
      </c>
      <c r="CI144" s="77">
        <v>30.559965281934669</v>
      </c>
      <c r="CJ144" s="77">
        <v>0.39906845588589951</v>
      </c>
    </row>
    <row r="145" spans="1:88" x14ac:dyDescent="0.3">
      <c r="A145" s="77" t="s">
        <v>1608</v>
      </c>
      <c r="B145" s="77" t="s">
        <v>1602</v>
      </c>
      <c r="C145" s="78">
        <v>4.3980943866440718</v>
      </c>
      <c r="D145" s="79">
        <v>7.2365503543726631E-2</v>
      </c>
      <c r="E145" s="80">
        <v>4605.1119696219303</v>
      </c>
      <c r="F145" s="81">
        <v>58.09657090288475</v>
      </c>
      <c r="G145" s="77">
        <v>425.99357103660412</v>
      </c>
      <c r="H145" s="82">
        <v>621.84713914245538</v>
      </c>
      <c r="I145" s="162">
        <v>22.91350678813961</v>
      </c>
      <c r="J145" s="162">
        <v>0.5606854419818913</v>
      </c>
      <c r="K145" s="162">
        <v>5.1805455510343067E-2</v>
      </c>
      <c r="L145" s="163">
        <v>2.257251576032085E-4</v>
      </c>
      <c r="M145" s="77">
        <v>8.1245155406995853</v>
      </c>
      <c r="N145" s="82">
        <v>6.0917917024073717E-2</v>
      </c>
      <c r="O145" s="162">
        <v>0.31189784459950831</v>
      </c>
      <c r="P145" s="162">
        <v>1.164211380391213E-2</v>
      </c>
      <c r="Q145" s="162">
        <v>4.3644256071137963E-2</v>
      </c>
      <c r="R145" s="162">
        <v>1.0661502853097291E-3</v>
      </c>
      <c r="S145" s="163">
        <v>0.46043084545253499</v>
      </c>
      <c r="T145" s="77">
        <v>0</v>
      </c>
      <c r="U145" s="82">
        <v>0</v>
      </c>
      <c r="V145" s="166">
        <v>275.44120783804038</v>
      </c>
      <c r="W145" s="79">
        <v>7.0616822886763542</v>
      </c>
      <c r="X145" s="79">
        <v>9.9822185499853244</v>
      </c>
      <c r="Y145" s="79">
        <v>275.38206607987303</v>
      </c>
      <c r="Z145" s="79">
        <v>0.36423099077320092</v>
      </c>
      <c r="AA145" s="79">
        <v>6.5856430582526073</v>
      </c>
      <c r="AB145" s="79">
        <v>275.64293866408951</v>
      </c>
      <c r="AC145" s="79">
        <v>0.83131998916722605</v>
      </c>
      <c r="AD145" s="160">
        <v>9.0092705776372135</v>
      </c>
      <c r="AE145" s="77">
        <v>0</v>
      </c>
      <c r="AF145" s="77">
        <v>0</v>
      </c>
      <c r="AG145" s="82">
        <v>0</v>
      </c>
      <c r="AH145" s="83">
        <v>99.978528355059282</v>
      </c>
      <c r="AI145" s="77"/>
      <c r="AJ145" s="77" t="s">
        <v>1609</v>
      </c>
      <c r="AK145" s="77" t="s">
        <v>1609</v>
      </c>
      <c r="AL145" s="77">
        <v>25.016999999999999</v>
      </c>
      <c r="AM145" s="101">
        <v>1.729018502006739</v>
      </c>
      <c r="AN145" s="77">
        <v>2.8927737263710021</v>
      </c>
      <c r="AO145" s="77">
        <v>704.91269715171779</v>
      </c>
      <c r="AP145" s="77">
        <v>4.6395801204162224</v>
      </c>
      <c r="AQ145" s="77">
        <v>40.162295359895879</v>
      </c>
      <c r="AR145" s="77">
        <v>0.28970228948696319</v>
      </c>
      <c r="AS145" s="77">
        <v>2625.5210153830922</v>
      </c>
      <c r="AT145" s="77">
        <v>16.57985229251641</v>
      </c>
      <c r="AU145" s="77">
        <v>134641.1908526468</v>
      </c>
      <c r="AV145" s="77">
        <v>850.43363544028568</v>
      </c>
      <c r="AW145" s="77">
        <v>4605.1119696219303</v>
      </c>
      <c r="AX145" s="77">
        <v>29.775798892507041</v>
      </c>
      <c r="AY145" s="77">
        <v>5177.956538616032</v>
      </c>
      <c r="AZ145" s="77">
        <v>167.97683097450681</v>
      </c>
      <c r="BA145" s="77">
        <v>10167.056253703349</v>
      </c>
      <c r="BB145" s="77">
        <v>168.295079974077</v>
      </c>
      <c r="BC145" s="77">
        <v>6816.5100637661853</v>
      </c>
      <c r="BD145" s="77">
        <v>107.1345775044237</v>
      </c>
      <c r="BE145" s="90">
        <v>3.919152598901452</v>
      </c>
      <c r="BF145" s="77">
        <v>0.86791461832598815</v>
      </c>
      <c r="BG145" s="77">
        <v>20992.448799354632</v>
      </c>
      <c r="BH145" s="77">
        <v>171.38042896436241</v>
      </c>
      <c r="BI145" s="77">
        <v>65196.163431174231</v>
      </c>
      <c r="BJ145" s="77">
        <v>546.25018208408824</v>
      </c>
      <c r="BK145" s="77">
        <v>174004.0182010612</v>
      </c>
      <c r="BL145" s="77">
        <v>1366.3100672767439</v>
      </c>
      <c r="BM145" s="77">
        <v>23188.392975406539</v>
      </c>
      <c r="BN145" s="77">
        <v>223.82535000400881</v>
      </c>
      <c r="BO145" s="77">
        <v>90617.415092656447</v>
      </c>
      <c r="BP145" s="77">
        <v>689.63532684715676</v>
      </c>
      <c r="BQ145" s="77">
        <v>32619.594687429089</v>
      </c>
      <c r="BR145" s="77">
        <v>302.29888356095609</v>
      </c>
      <c r="BS145" s="77">
        <v>141.65711277161989</v>
      </c>
      <c r="BT145" s="77">
        <v>1.4874309231419991</v>
      </c>
      <c r="BU145" s="77">
        <v>21843.157451451119</v>
      </c>
      <c r="BV145" s="77">
        <v>169.5216061250737</v>
      </c>
      <c r="BW145" s="77">
        <v>2479.8673657546269</v>
      </c>
      <c r="BX145" s="77">
        <v>27.604039343548941</v>
      </c>
      <c r="BY145" s="77">
        <v>8119.6195251769923</v>
      </c>
      <c r="BZ145" s="77">
        <v>139.1649992572884</v>
      </c>
      <c r="CA145" s="77">
        <v>651.08794989260559</v>
      </c>
      <c r="CB145" s="77">
        <v>6.1154861308738448</v>
      </c>
      <c r="CC145" s="77">
        <v>977.60207415199761</v>
      </c>
      <c r="CD145" s="77">
        <v>11.00381635499796</v>
      </c>
      <c r="CE145" s="77">
        <v>77.893847373201311</v>
      </c>
      <c r="CF145" s="77">
        <v>0.76308976055757027</v>
      </c>
      <c r="CG145" s="77">
        <v>342.35884365521002</v>
      </c>
      <c r="CH145" s="77">
        <v>2.789780233148937</v>
      </c>
      <c r="CI145" s="77">
        <v>31.483689809632221</v>
      </c>
      <c r="CJ145" s="77">
        <v>0.33991255344127352</v>
      </c>
    </row>
    <row r="146" spans="1:88" x14ac:dyDescent="0.3">
      <c r="A146" s="77" t="s">
        <v>1610</v>
      </c>
      <c r="B146" s="77" t="s">
        <v>1602</v>
      </c>
      <c r="C146" s="78">
        <v>-1.572360952597267</v>
      </c>
      <c r="D146" s="79">
        <v>6.9502497592966311E-2</v>
      </c>
      <c r="E146" s="80">
        <v>4599.607855864122</v>
      </c>
      <c r="F146" s="81">
        <v>59.626674396414423</v>
      </c>
      <c r="G146" s="77">
        <v>-1192.1734669845221</v>
      </c>
      <c r="H146" s="82">
        <v>42.961636002121253</v>
      </c>
      <c r="I146" s="162">
        <v>23.11568166518602</v>
      </c>
      <c r="J146" s="162">
        <v>0.57622014989371229</v>
      </c>
      <c r="K146" s="162">
        <v>5.1623993858948301E-2</v>
      </c>
      <c r="L146" s="163">
        <v>2.295878865573262E-4</v>
      </c>
      <c r="M146" s="77">
        <v>8.1279046871538565</v>
      </c>
      <c r="N146" s="82">
        <v>1.5680930172589539E-2</v>
      </c>
      <c r="O146" s="162">
        <v>0.30798520649929889</v>
      </c>
      <c r="P146" s="162">
        <v>1.156394076429797E-2</v>
      </c>
      <c r="Q146" s="162">
        <v>4.327890832665042E-2</v>
      </c>
      <c r="R146" s="162">
        <v>1.0752968301720781E-3</v>
      </c>
      <c r="S146" s="163">
        <v>0.7987284699751902</v>
      </c>
      <c r="T146" s="77">
        <v>0</v>
      </c>
      <c r="U146" s="82">
        <v>0</v>
      </c>
      <c r="V146" s="166">
        <v>267.3673514014672</v>
      </c>
      <c r="W146" s="79">
        <v>7.3555223355783736</v>
      </c>
      <c r="X146" s="79">
        <v>10.19579270710835</v>
      </c>
      <c r="Y146" s="79">
        <v>273.12289139776072</v>
      </c>
      <c r="Z146" s="79">
        <v>1.130658697758026</v>
      </c>
      <c r="AA146" s="79">
        <v>6.6445672472974664</v>
      </c>
      <c r="AB146" s="79">
        <v>272.59967661344592</v>
      </c>
      <c r="AC146" s="79">
        <v>1.2621366418780999</v>
      </c>
      <c r="AD146" s="160">
        <v>8.979457059298289</v>
      </c>
      <c r="AE146" s="77">
        <v>0</v>
      </c>
      <c r="AF146" s="77">
        <v>0</v>
      </c>
      <c r="AG146" s="82">
        <v>0</v>
      </c>
      <c r="AH146" s="83">
        <v>102.1526712091527</v>
      </c>
      <c r="AI146" s="77"/>
      <c r="AJ146" s="77" t="s">
        <v>1611</v>
      </c>
      <c r="AK146" s="77" t="s">
        <v>1611</v>
      </c>
      <c r="AL146" s="77">
        <v>25.018999999999998</v>
      </c>
      <c r="AM146" s="101">
        <v>5.3037282722475716</v>
      </c>
      <c r="AN146" s="77">
        <v>3.0076388528106461</v>
      </c>
      <c r="AO146" s="77">
        <v>697.9044964468992</v>
      </c>
      <c r="AP146" s="77">
        <v>4.0475706802919449</v>
      </c>
      <c r="AQ146" s="77">
        <v>39.519175245998667</v>
      </c>
      <c r="AR146" s="77">
        <v>0.25210605146499021</v>
      </c>
      <c r="AS146" s="77">
        <v>2592.96664092321</v>
      </c>
      <c r="AT146" s="77">
        <v>15.004873499238469</v>
      </c>
      <c r="AU146" s="77">
        <v>134799.44666447851</v>
      </c>
      <c r="AV146" s="77">
        <v>798.3711019387182</v>
      </c>
      <c r="AW146" s="77">
        <v>4599.607855864122</v>
      </c>
      <c r="AX146" s="77">
        <v>21.549654662773229</v>
      </c>
      <c r="AY146" s="77">
        <v>3447.769951034064</v>
      </c>
      <c r="AZ146" s="77">
        <v>164.27317634141909</v>
      </c>
      <c r="BA146" s="77">
        <v>10192.338997584589</v>
      </c>
      <c r="BB146" s="77">
        <v>201.49191705176551</v>
      </c>
      <c r="BC146" s="77">
        <v>6489.194535870799</v>
      </c>
      <c r="BD146" s="77">
        <v>104.53148884886549</v>
      </c>
      <c r="BE146" s="90">
        <v>1.7083807538396409</v>
      </c>
      <c r="BF146" s="77">
        <v>0.1128971091102545</v>
      </c>
      <c r="BG146" s="77">
        <v>21208.340966916159</v>
      </c>
      <c r="BH146" s="77">
        <v>183.68557203523969</v>
      </c>
      <c r="BI146" s="77">
        <v>65357.27469813262</v>
      </c>
      <c r="BJ146" s="77">
        <v>512.32387144266147</v>
      </c>
      <c r="BK146" s="77">
        <v>175993.70648771079</v>
      </c>
      <c r="BL146" s="77">
        <v>1257.68489925264</v>
      </c>
      <c r="BM146" s="77">
        <v>23434.33767276561</v>
      </c>
      <c r="BN146" s="77">
        <v>221.04910750648071</v>
      </c>
      <c r="BO146" s="77">
        <v>91647.069475361204</v>
      </c>
      <c r="BP146" s="77">
        <v>718.13556602353378</v>
      </c>
      <c r="BQ146" s="77">
        <v>32894.979950921334</v>
      </c>
      <c r="BR146" s="77">
        <v>265.55176265347109</v>
      </c>
      <c r="BS146" s="77">
        <v>140.12034497278009</v>
      </c>
      <c r="BT146" s="77">
        <v>1.2385266823919601</v>
      </c>
      <c r="BU146" s="77">
        <v>21464.449330871099</v>
      </c>
      <c r="BV146" s="77">
        <v>200.27878865425089</v>
      </c>
      <c r="BW146" s="77">
        <v>2464.4772916430588</v>
      </c>
      <c r="BX146" s="77">
        <v>25.539635942249461</v>
      </c>
      <c r="BY146" s="77">
        <v>7973.2733359576341</v>
      </c>
      <c r="BZ146" s="77">
        <v>133.7007185697301</v>
      </c>
      <c r="CA146" s="77">
        <v>636.79314659821716</v>
      </c>
      <c r="CB146" s="77">
        <v>5.8938880261168398</v>
      </c>
      <c r="CC146" s="77">
        <v>959.06139419250508</v>
      </c>
      <c r="CD146" s="77">
        <v>10.333482786107711</v>
      </c>
      <c r="CE146" s="77">
        <v>76.117878713628571</v>
      </c>
      <c r="CF146" s="77">
        <v>0.67009131135131961</v>
      </c>
      <c r="CG146" s="77">
        <v>335.94229406860433</v>
      </c>
      <c r="CH146" s="77">
        <v>2.6525629777840711</v>
      </c>
      <c r="CI146" s="77">
        <v>30.455244417671871</v>
      </c>
      <c r="CJ146" s="77">
        <v>0.29459670700879842</v>
      </c>
    </row>
    <row r="147" spans="1:88" x14ac:dyDescent="0.3">
      <c r="A147" s="77" t="s">
        <v>1612</v>
      </c>
      <c r="B147" s="77" t="s">
        <v>1602</v>
      </c>
      <c r="C147" s="78">
        <v>-1.698014970767358</v>
      </c>
      <c r="D147" s="79">
        <v>6.7758612854138797E-2</v>
      </c>
      <c r="E147" s="80">
        <v>4537.0083248879528</v>
      </c>
      <c r="F147" s="81">
        <v>23.887160985152089</v>
      </c>
      <c r="G147" s="77">
        <v>-1104.2079531366321</v>
      </c>
      <c r="H147" s="82">
        <v>142.80085098247321</v>
      </c>
      <c r="I147" s="162">
        <v>23.037936239470771</v>
      </c>
      <c r="J147" s="162">
        <v>0.57616323530917124</v>
      </c>
      <c r="K147" s="162">
        <v>5.154088724403031E-2</v>
      </c>
      <c r="L147" s="163">
        <v>2.202691270752542E-4</v>
      </c>
      <c r="M147" s="77">
        <v>8.1838710368841134</v>
      </c>
      <c r="N147" s="82">
        <v>1.8500213443911319E-2</v>
      </c>
      <c r="O147" s="162">
        <v>0.3097842826310826</v>
      </c>
      <c r="P147" s="162">
        <v>1.1580677642026079E-2</v>
      </c>
      <c r="Q147" s="162">
        <v>4.3410504480111557E-2</v>
      </c>
      <c r="R147" s="162">
        <v>1.06760742618715E-3</v>
      </c>
      <c r="S147" s="163">
        <v>0.7410538623403784</v>
      </c>
      <c r="T147" s="77">
        <v>0</v>
      </c>
      <c r="U147" s="82">
        <v>0</v>
      </c>
      <c r="V147" s="166">
        <v>263.72664016963438</v>
      </c>
      <c r="W147" s="79">
        <v>6.8133550299605954</v>
      </c>
      <c r="X147" s="79">
        <v>9.8267720004840822</v>
      </c>
      <c r="Y147" s="79">
        <v>273.93781660127098</v>
      </c>
      <c r="Z147" s="79">
        <v>0.51621594703557427</v>
      </c>
      <c r="AA147" s="79">
        <v>6.5981225830955621</v>
      </c>
      <c r="AB147" s="79">
        <v>274.00465800508368</v>
      </c>
      <c r="AC147" s="79">
        <v>0.88708838761795783</v>
      </c>
      <c r="AD147" s="160">
        <v>8.9773280355782283</v>
      </c>
      <c r="AE147" s="77">
        <v>0</v>
      </c>
      <c r="AF147" s="77">
        <v>0</v>
      </c>
      <c r="AG147" s="82">
        <v>0</v>
      </c>
      <c r="AH147" s="83">
        <v>103.8718790127037</v>
      </c>
      <c r="AI147" s="77"/>
      <c r="AJ147" s="77" t="s">
        <v>1613</v>
      </c>
      <c r="AK147" s="77" t="s">
        <v>1613</v>
      </c>
      <c r="AL147" s="77">
        <v>25.027000000000001</v>
      </c>
      <c r="AM147" s="101">
        <v>2.9408624782633881</v>
      </c>
      <c r="AN147" s="77">
        <v>3.267587802304444</v>
      </c>
      <c r="AO147" s="77">
        <v>694.551058868631</v>
      </c>
      <c r="AP147" s="77">
        <v>6.0089540334285454</v>
      </c>
      <c r="AQ147" s="77">
        <v>39.282916551711708</v>
      </c>
      <c r="AR147" s="77">
        <v>0.33469506853782988</v>
      </c>
      <c r="AS147" s="77">
        <v>2592.8649856948009</v>
      </c>
      <c r="AT147" s="77">
        <v>22.484313337858492</v>
      </c>
      <c r="AU147" s="77">
        <v>128866.3020073964</v>
      </c>
      <c r="AV147" s="77">
        <v>1077.609253684707</v>
      </c>
      <c r="AW147" s="77">
        <v>4537.0083248879528</v>
      </c>
      <c r="AX147" s="77">
        <v>37.287176051412118</v>
      </c>
      <c r="AY147" s="77">
        <v>3985.7296848222968</v>
      </c>
      <c r="AZ147" s="77">
        <v>208.87623843088349</v>
      </c>
      <c r="BA147" s="77">
        <v>10540.935900454249</v>
      </c>
      <c r="BB147" s="77">
        <v>203.93145942347019</v>
      </c>
      <c r="BC147" s="77">
        <v>6688.5767578074456</v>
      </c>
      <c r="BD147" s="77">
        <v>87.739413473090409</v>
      </c>
      <c r="BE147" s="90">
        <v>14.6753046584406</v>
      </c>
      <c r="BF147" s="77">
        <v>2.669337987516593</v>
      </c>
      <c r="BG147" s="77">
        <v>20655.582861485869</v>
      </c>
      <c r="BH147" s="77">
        <v>197.94201391149039</v>
      </c>
      <c r="BI147" s="77">
        <v>67866.694756651792</v>
      </c>
      <c r="BJ147" s="77">
        <v>593.99668671829738</v>
      </c>
      <c r="BK147" s="77">
        <v>178618.18873533531</v>
      </c>
      <c r="BL147" s="77">
        <v>1247.5119828820521</v>
      </c>
      <c r="BM147" s="77">
        <v>23478.797198875549</v>
      </c>
      <c r="BN147" s="77">
        <v>191.36454583034151</v>
      </c>
      <c r="BO147" s="77">
        <v>90877.692472747804</v>
      </c>
      <c r="BP147" s="77">
        <v>734.31819812825177</v>
      </c>
      <c r="BQ147" s="77">
        <v>32819.879943852276</v>
      </c>
      <c r="BR147" s="77">
        <v>344.93516999293752</v>
      </c>
      <c r="BS147" s="77">
        <v>142.63109480103611</v>
      </c>
      <c r="BT147" s="77">
        <v>1.411936180593254</v>
      </c>
      <c r="BU147" s="77">
        <v>21930.534088923851</v>
      </c>
      <c r="BV147" s="77">
        <v>208.82290081590821</v>
      </c>
      <c r="BW147" s="77">
        <v>2477.7561763643071</v>
      </c>
      <c r="BX147" s="77">
        <v>29.426878022403621</v>
      </c>
      <c r="BY147" s="77">
        <v>8032.6228312086678</v>
      </c>
      <c r="BZ147" s="77">
        <v>126.9450722177085</v>
      </c>
      <c r="CA147" s="77">
        <v>637.65779747457407</v>
      </c>
      <c r="CB147" s="77">
        <v>7.0976191879115111</v>
      </c>
      <c r="CC147" s="77">
        <v>951.59658534222433</v>
      </c>
      <c r="CD147" s="77">
        <v>10.90338412514577</v>
      </c>
      <c r="CE147" s="77">
        <v>74.694012981684651</v>
      </c>
      <c r="CF147" s="77">
        <v>0.88243305578338915</v>
      </c>
      <c r="CG147" s="77">
        <v>330.8813690025454</v>
      </c>
      <c r="CH147" s="77">
        <v>2.9402046461829219</v>
      </c>
      <c r="CI147" s="77">
        <v>30.086574671898969</v>
      </c>
      <c r="CJ147" s="77">
        <v>0.37274342037146069</v>
      </c>
    </row>
    <row r="148" spans="1:88" x14ac:dyDescent="0.3">
      <c r="A148" s="77" t="s">
        <v>1614</v>
      </c>
      <c r="B148" s="77" t="s">
        <v>1602</v>
      </c>
      <c r="C148" s="78">
        <v>5.2136018896129341</v>
      </c>
      <c r="D148" s="79">
        <v>7.7306715465317102E-2</v>
      </c>
      <c r="E148" s="80">
        <v>4596.1457173406679</v>
      </c>
      <c r="F148" s="81">
        <v>55.904606597061388</v>
      </c>
      <c r="G148" s="77">
        <v>359.43316094537312</v>
      </c>
      <c r="H148" s="82">
        <v>148.34810982572401</v>
      </c>
      <c r="I148" s="162">
        <v>22.915745711834241</v>
      </c>
      <c r="J148" s="162">
        <v>0.56024734736241599</v>
      </c>
      <c r="K148" s="162">
        <v>5.1732764859277892E-2</v>
      </c>
      <c r="L148" s="163">
        <v>3.1899784881995899E-4</v>
      </c>
      <c r="M148" s="77">
        <v>8.1213646921245246</v>
      </c>
      <c r="N148" s="82">
        <v>6.0601581404528128E-2</v>
      </c>
      <c r="O148" s="162">
        <v>0.31198057048584621</v>
      </c>
      <c r="P148" s="162">
        <v>1.175490877654832E-2</v>
      </c>
      <c r="Q148" s="162">
        <v>4.3640415697133339E-2</v>
      </c>
      <c r="R148" s="162">
        <v>1.075401723579546E-3</v>
      </c>
      <c r="S148" s="163">
        <v>0.44630055482460268</v>
      </c>
      <c r="T148" s="77">
        <v>0</v>
      </c>
      <c r="U148" s="82">
        <v>0</v>
      </c>
      <c r="V148" s="166">
        <v>272.26080465597499</v>
      </c>
      <c r="W148" s="79">
        <v>12.273330864138259</v>
      </c>
      <c r="X148" s="79">
        <v>14.166584405100011</v>
      </c>
      <c r="Y148" s="79">
        <v>275.35828732663202</v>
      </c>
      <c r="Z148" s="79">
        <v>0.74220141545280349</v>
      </c>
      <c r="AA148" s="79">
        <v>6.6414897852989716</v>
      </c>
      <c r="AB148" s="79">
        <v>275.70756604953988</v>
      </c>
      <c r="AC148" s="79">
        <v>1.464395986678299</v>
      </c>
      <c r="AD148" s="160">
        <v>9.088091886372375</v>
      </c>
      <c r="AE148" s="77">
        <v>0</v>
      </c>
      <c r="AF148" s="77">
        <v>0</v>
      </c>
      <c r="AG148" s="82">
        <v>0</v>
      </c>
      <c r="AH148" s="83">
        <v>101.13768953065831</v>
      </c>
      <c r="AI148" s="77"/>
      <c r="AJ148" s="77" t="s">
        <v>1615</v>
      </c>
      <c r="AK148" s="77" t="s">
        <v>1615</v>
      </c>
      <c r="AL148" s="77">
        <v>7.5549999999999997</v>
      </c>
      <c r="AM148" s="101">
        <v>5.4950836744688916</v>
      </c>
      <c r="AN148" s="77">
        <v>4.8868323571276147</v>
      </c>
      <c r="AO148" s="77">
        <v>686.31017686353482</v>
      </c>
      <c r="AP148" s="77">
        <v>6.8224298947414512</v>
      </c>
      <c r="AQ148" s="77">
        <v>38.854040183194847</v>
      </c>
      <c r="AR148" s="77">
        <v>0.4069158608353956</v>
      </c>
      <c r="AS148" s="77">
        <v>2544.512605836775</v>
      </c>
      <c r="AT148" s="77">
        <v>23.619675349537651</v>
      </c>
      <c r="AU148" s="77">
        <v>128297.6867800105</v>
      </c>
      <c r="AV148" s="77">
        <v>973.78636900010542</v>
      </c>
      <c r="AW148" s="77">
        <v>4596.1457173406679</v>
      </c>
      <c r="AX148" s="77">
        <v>36.782319191361907</v>
      </c>
      <c r="AY148" s="77">
        <v>4070.8881950796931</v>
      </c>
      <c r="AZ148" s="77">
        <v>185.84867229806261</v>
      </c>
      <c r="BA148" s="77">
        <v>10945.14197781385</v>
      </c>
      <c r="BB148" s="77">
        <v>340.40599743593071</v>
      </c>
      <c r="BC148" s="77">
        <v>6946.036948615344</v>
      </c>
      <c r="BD148" s="77">
        <v>194.68810655140709</v>
      </c>
      <c r="BE148" s="90">
        <v>6.4303753433964888</v>
      </c>
      <c r="BF148" s="77">
        <v>2.0466523133788659</v>
      </c>
      <c r="BG148" s="77">
        <v>21328.718979723621</v>
      </c>
      <c r="BH148" s="77">
        <v>233.18909279896309</v>
      </c>
      <c r="BI148" s="77">
        <v>65318.63661740008</v>
      </c>
      <c r="BJ148" s="77">
        <v>1020.001941270535</v>
      </c>
      <c r="BK148" s="77">
        <v>178853.01658450821</v>
      </c>
      <c r="BL148" s="77">
        <v>2999.4709736898508</v>
      </c>
      <c r="BM148" s="77">
        <v>23468.10147198931</v>
      </c>
      <c r="BN148" s="77">
        <v>580.50300884052149</v>
      </c>
      <c r="BO148" s="77">
        <v>90757.503848292312</v>
      </c>
      <c r="BP148" s="77">
        <v>2112.1246793515961</v>
      </c>
      <c r="BQ148" s="77">
        <v>33346.750278598447</v>
      </c>
      <c r="BR148" s="77">
        <v>469.27286542243309</v>
      </c>
      <c r="BS148" s="77">
        <v>147.41948267298051</v>
      </c>
      <c r="BT148" s="77">
        <v>2.479789832470205</v>
      </c>
      <c r="BU148" s="77">
        <v>22634.202269159461</v>
      </c>
      <c r="BV148" s="77">
        <v>386.08938692760518</v>
      </c>
      <c r="BW148" s="77">
        <v>2597.0729454434531</v>
      </c>
      <c r="BX148" s="77">
        <v>25.161486688395868</v>
      </c>
      <c r="BY148" s="77">
        <v>8693.8337342986906</v>
      </c>
      <c r="BZ148" s="77">
        <v>106.4569719069697</v>
      </c>
      <c r="CA148" s="77">
        <v>664.943134476105</v>
      </c>
      <c r="CB148" s="77">
        <v>10.045849170331349</v>
      </c>
      <c r="CC148" s="77">
        <v>1009.058114390083</v>
      </c>
      <c r="CD148" s="77">
        <v>18.473686534279711</v>
      </c>
      <c r="CE148" s="77">
        <v>77.122995821448086</v>
      </c>
      <c r="CF148" s="77">
        <v>1.2949208859076591</v>
      </c>
      <c r="CG148" s="77">
        <v>344.81232915366428</v>
      </c>
      <c r="CH148" s="77">
        <v>5.7473742066561666</v>
      </c>
      <c r="CI148" s="77">
        <v>31.839082417926779</v>
      </c>
      <c r="CJ148" s="77">
        <v>0.53748371329091837</v>
      </c>
    </row>
    <row r="149" spans="1:88" x14ac:dyDescent="0.3">
      <c r="A149" s="77" t="s">
        <v>1616</v>
      </c>
      <c r="B149" s="77" t="s">
        <v>1602</v>
      </c>
      <c r="C149" s="78">
        <v>-4.9466028470765142</v>
      </c>
      <c r="D149" s="79">
        <v>6.7596980022401595E-2</v>
      </c>
      <c r="E149" s="80">
        <v>4496.968224258615</v>
      </c>
      <c r="F149" s="81">
        <v>22.235041400124331</v>
      </c>
      <c r="G149" s="77">
        <v>-378.35817107607301</v>
      </c>
      <c r="H149" s="82">
        <v>148.33524214709001</v>
      </c>
      <c r="I149" s="162">
        <v>23.347744087696821</v>
      </c>
      <c r="J149" s="162">
        <v>0.60692705050720963</v>
      </c>
      <c r="K149" s="162">
        <v>5.2202933258646438E-2</v>
      </c>
      <c r="L149" s="163">
        <v>2.2433311520629479E-4</v>
      </c>
      <c r="M149" s="77">
        <v>8.0668507245008136</v>
      </c>
      <c r="N149" s="82">
        <v>0.13475946421094301</v>
      </c>
      <c r="O149" s="162">
        <v>0.30848738438009038</v>
      </c>
      <c r="P149" s="162">
        <v>1.163039121097764E-2</v>
      </c>
      <c r="Q149" s="162">
        <v>4.2858714168159853E-2</v>
      </c>
      <c r="R149" s="162">
        <v>1.0720895778520831E-3</v>
      </c>
      <c r="S149" s="163">
        <v>0.90877859486985757</v>
      </c>
      <c r="T149" s="77">
        <v>0</v>
      </c>
      <c r="U149" s="82">
        <v>0</v>
      </c>
      <c r="V149" s="166">
        <v>292.94380926918473</v>
      </c>
      <c r="W149" s="79">
        <v>6.8231115039284438</v>
      </c>
      <c r="X149" s="79">
        <v>9.7826635965181268</v>
      </c>
      <c r="Y149" s="79">
        <v>270.52489012759162</v>
      </c>
      <c r="Z149" s="79">
        <v>1.3725879454153049</v>
      </c>
      <c r="AA149" s="79">
        <v>6.6319715144644737</v>
      </c>
      <c r="AB149" s="79">
        <v>272.98207145039089</v>
      </c>
      <c r="AC149" s="79">
        <v>1.495243167999686</v>
      </c>
      <c r="AD149" s="160">
        <v>9.0600073928671154</v>
      </c>
      <c r="AE149" s="77">
        <v>0</v>
      </c>
      <c r="AF149" s="77">
        <v>0</v>
      </c>
      <c r="AG149" s="82">
        <v>0</v>
      </c>
      <c r="AH149" s="83">
        <v>92.347024093964549</v>
      </c>
      <c r="AI149" s="77"/>
      <c r="AJ149" s="77" t="s">
        <v>1617</v>
      </c>
      <c r="AK149" s="77" t="s">
        <v>1617</v>
      </c>
      <c r="AL149" s="77">
        <v>25.128</v>
      </c>
      <c r="AM149" s="101">
        <v>5.1498081398119169</v>
      </c>
      <c r="AN149" s="77">
        <v>3.192893959709413</v>
      </c>
      <c r="AO149" s="77">
        <v>687.28864987658733</v>
      </c>
      <c r="AP149" s="77">
        <v>5.1781031536543534</v>
      </c>
      <c r="AQ149" s="77">
        <v>39.551438242564892</v>
      </c>
      <c r="AR149" s="77">
        <v>0.32291399148637823</v>
      </c>
      <c r="AS149" s="77">
        <v>2538.792433332786</v>
      </c>
      <c r="AT149" s="77">
        <v>20.05650908770042</v>
      </c>
      <c r="AU149" s="77">
        <v>130364.1369151687</v>
      </c>
      <c r="AV149" s="77">
        <v>861.5098209336785</v>
      </c>
      <c r="AW149" s="77">
        <v>4496.968224258615</v>
      </c>
      <c r="AX149" s="77">
        <v>31.36552662379848</v>
      </c>
      <c r="AY149" s="77">
        <v>4312.2400745517334</v>
      </c>
      <c r="AZ149" s="77">
        <v>230.09799568105851</v>
      </c>
      <c r="BA149" s="77">
        <v>10616.58612835006</v>
      </c>
      <c r="BB149" s="77">
        <v>227.4808247205381</v>
      </c>
      <c r="BC149" s="77">
        <v>6999.2553339647084</v>
      </c>
      <c r="BD149" s="77">
        <v>118.0392130903227</v>
      </c>
      <c r="BE149" s="90">
        <v>5.2226479843488169</v>
      </c>
      <c r="BF149" s="77">
        <v>0.30253042014368492</v>
      </c>
      <c r="BG149" s="77">
        <v>20947.968064298741</v>
      </c>
      <c r="BH149" s="77">
        <v>174.53923834136239</v>
      </c>
      <c r="BI149" s="77">
        <v>66175.438162296719</v>
      </c>
      <c r="BJ149" s="77">
        <v>642.0630316075019</v>
      </c>
      <c r="BK149" s="77">
        <v>177471.25893045019</v>
      </c>
      <c r="BL149" s="77">
        <v>1274.3367994399689</v>
      </c>
      <c r="BM149" s="77">
        <v>23175.88117347136</v>
      </c>
      <c r="BN149" s="77">
        <v>197.60405214021199</v>
      </c>
      <c r="BO149" s="77">
        <v>91456.809444964907</v>
      </c>
      <c r="BP149" s="77">
        <v>833.13417114067022</v>
      </c>
      <c r="BQ149" s="77">
        <v>32893.384079006297</v>
      </c>
      <c r="BR149" s="77">
        <v>270.54157194733199</v>
      </c>
      <c r="BS149" s="77">
        <v>144.39177556648411</v>
      </c>
      <c r="BT149" s="77">
        <v>1.3322936516552919</v>
      </c>
      <c r="BU149" s="77">
        <v>22097.792243042401</v>
      </c>
      <c r="BV149" s="77">
        <v>196.74956043063449</v>
      </c>
      <c r="BW149" s="77">
        <v>2549.1857448179849</v>
      </c>
      <c r="BX149" s="77">
        <v>25.03042449807236</v>
      </c>
      <c r="BY149" s="77">
        <v>7889.9657619537611</v>
      </c>
      <c r="BZ149" s="77">
        <v>145.7083596827585</v>
      </c>
      <c r="CA149" s="77">
        <v>641.79330605929567</v>
      </c>
      <c r="CB149" s="77">
        <v>6.552876803613036</v>
      </c>
      <c r="CC149" s="77">
        <v>948.92965930346486</v>
      </c>
      <c r="CD149" s="77">
        <v>10.891593489203659</v>
      </c>
      <c r="CE149" s="77">
        <v>74.572000648562693</v>
      </c>
      <c r="CF149" s="77">
        <v>0.9345180815414611</v>
      </c>
      <c r="CG149" s="77">
        <v>330.53662329043323</v>
      </c>
      <c r="CH149" s="77">
        <v>3.2326582989376922</v>
      </c>
      <c r="CI149" s="77">
        <v>30.18950636528135</v>
      </c>
      <c r="CJ149" s="77">
        <v>0.40421789653506118</v>
      </c>
    </row>
    <row r="150" spans="1:88" x14ac:dyDescent="0.3">
      <c r="A150" s="77"/>
      <c r="B150" s="77"/>
      <c r="C150" s="78"/>
      <c r="D150" s="79"/>
      <c r="E150" s="80"/>
      <c r="F150" s="81"/>
      <c r="G150" s="77"/>
      <c r="H150" s="82"/>
      <c r="I150" s="162"/>
      <c r="J150" s="162"/>
      <c r="K150" s="162"/>
      <c r="L150" s="163"/>
      <c r="M150" s="77"/>
      <c r="N150" s="82"/>
      <c r="O150" s="162"/>
      <c r="P150" s="162"/>
      <c r="Q150" s="162"/>
      <c r="R150" s="162"/>
      <c r="S150" s="163"/>
      <c r="T150" s="77"/>
      <c r="U150" s="82"/>
      <c r="V150" s="166"/>
      <c r="W150" s="79"/>
      <c r="X150" s="79"/>
      <c r="Y150" s="79"/>
      <c r="Z150" s="79"/>
      <c r="AA150" s="79"/>
      <c r="AB150" s="79"/>
      <c r="AC150" s="79"/>
      <c r="AD150" s="160"/>
      <c r="AE150" s="77"/>
      <c r="AF150" s="77"/>
      <c r="AG150" s="82"/>
      <c r="AH150" s="83"/>
      <c r="AI150" s="77"/>
      <c r="AJ150" s="77"/>
      <c r="AK150" s="77"/>
      <c r="AL150" s="77"/>
      <c r="AM150" s="101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90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</row>
    <row r="151" spans="1:88" x14ac:dyDescent="0.3">
      <c r="A151" s="77"/>
      <c r="B151" s="77"/>
      <c r="C151" s="78"/>
      <c r="D151" s="79"/>
      <c r="E151" s="80"/>
      <c r="F151" s="81"/>
      <c r="G151" s="77"/>
      <c r="H151" s="82"/>
      <c r="I151" s="162"/>
      <c r="J151" s="162"/>
      <c r="K151" s="162"/>
      <c r="L151" s="163"/>
      <c r="M151" s="77"/>
      <c r="N151" s="82"/>
      <c r="O151" s="162"/>
      <c r="P151" s="162"/>
      <c r="Q151" s="162"/>
      <c r="R151" s="162"/>
      <c r="S151" s="163"/>
      <c r="T151" s="77"/>
      <c r="U151" s="82"/>
      <c r="V151" s="166"/>
      <c r="W151" s="79"/>
      <c r="X151" s="79"/>
      <c r="Y151" s="79"/>
      <c r="Z151" s="79"/>
      <c r="AA151" s="79"/>
      <c r="AB151" s="79"/>
      <c r="AC151" s="79"/>
      <c r="AD151" s="160"/>
      <c r="AE151" s="77"/>
      <c r="AF151" s="77"/>
      <c r="AG151" s="82"/>
      <c r="AH151" s="83"/>
      <c r="AI151" s="77"/>
      <c r="AJ151" s="77"/>
      <c r="AK151" s="77"/>
      <c r="AL151" s="77"/>
      <c r="AM151" s="101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90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</row>
    <row r="152" spans="1:88" x14ac:dyDescent="0.3">
      <c r="A152" s="77"/>
      <c r="B152" s="77"/>
      <c r="C152" s="78"/>
      <c r="D152" s="79"/>
      <c r="E152" s="80"/>
      <c r="F152" s="81"/>
      <c r="G152" s="77"/>
      <c r="H152" s="82"/>
      <c r="I152" s="162"/>
      <c r="J152" s="162"/>
      <c r="K152" s="162"/>
      <c r="L152" s="163"/>
      <c r="M152" s="77"/>
      <c r="N152" s="82"/>
      <c r="O152" s="162"/>
      <c r="P152" s="162"/>
      <c r="Q152" s="162"/>
      <c r="R152" s="162"/>
      <c r="S152" s="163"/>
      <c r="T152" s="77"/>
      <c r="U152" s="82"/>
      <c r="V152" s="166"/>
      <c r="W152" s="79"/>
      <c r="X152" s="79"/>
      <c r="Y152" s="79"/>
      <c r="Z152" s="79"/>
      <c r="AA152" s="79"/>
      <c r="AB152" s="79"/>
      <c r="AC152" s="79"/>
      <c r="AD152" s="160"/>
      <c r="AE152" s="77"/>
      <c r="AF152" s="77"/>
      <c r="AG152" s="82"/>
      <c r="AH152" s="83"/>
      <c r="AI152" s="77"/>
      <c r="AJ152" s="77"/>
      <c r="AK152" s="77"/>
      <c r="AL152" s="77"/>
      <c r="AM152" s="101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90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</row>
    <row r="153" spans="1:88" x14ac:dyDescent="0.3">
      <c r="A153" s="77" t="s">
        <v>734</v>
      </c>
      <c r="B153" s="77" t="s">
        <v>1618</v>
      </c>
      <c r="C153" s="78">
        <v>0.13060571044981631</v>
      </c>
      <c r="D153" s="79">
        <v>0.20262960586111969</v>
      </c>
      <c r="E153" s="80">
        <v>3709.0133771845972</v>
      </c>
      <c r="F153" s="81">
        <v>19.22722935049357</v>
      </c>
      <c r="G153" s="77">
        <v>13591.3820279679</v>
      </c>
      <c r="H153" s="82">
        <v>70.693343632737466</v>
      </c>
      <c r="I153" s="162">
        <v>6.3876362968759386</v>
      </c>
      <c r="J153" s="162">
        <v>0.17360047441887791</v>
      </c>
      <c r="K153" s="162">
        <v>7.1247941074619209E-2</v>
      </c>
      <c r="L153" s="163">
        <v>2.7064104638062478E-4</v>
      </c>
      <c r="M153" s="77">
        <v>5.5069550835687657</v>
      </c>
      <c r="N153" s="82">
        <v>0.36172906183846448</v>
      </c>
      <c r="O153" s="162">
        <v>1.541266658016109</v>
      </c>
      <c r="P153" s="162">
        <v>5.9792342266354277E-2</v>
      </c>
      <c r="Q153" s="162">
        <v>0.1569492582839537</v>
      </c>
      <c r="R153" s="162">
        <v>4.1639592435272748E-3</v>
      </c>
      <c r="S153" s="163">
        <v>0.96209567081390701</v>
      </c>
      <c r="T153" s="77">
        <v>0</v>
      </c>
      <c r="U153" s="82">
        <v>0</v>
      </c>
      <c r="V153" s="166">
        <v>963.46201256243967</v>
      </c>
      <c r="W153" s="79">
        <v>4.5203307091236891</v>
      </c>
      <c r="X153" s="79">
        <v>7.7215138532863463</v>
      </c>
      <c r="Y153" s="79">
        <v>939.65392567845367</v>
      </c>
      <c r="Z153" s="79">
        <v>8.9794258935043363</v>
      </c>
      <c r="AA153" s="79">
        <v>23.235318841425968</v>
      </c>
      <c r="AB153" s="79">
        <v>946.46098364708871</v>
      </c>
      <c r="AC153" s="79">
        <v>6.9061119739338404</v>
      </c>
      <c r="AD153" s="160">
        <v>24.089343316885959</v>
      </c>
      <c r="AE153" s="77">
        <v>0</v>
      </c>
      <c r="AF153" s="77">
        <v>0</v>
      </c>
      <c r="AG153" s="82">
        <v>0</v>
      </c>
      <c r="AH153" s="83">
        <v>97.528902377721607</v>
      </c>
      <c r="AI153" s="77"/>
      <c r="AJ153" s="77" t="s">
        <v>1619</v>
      </c>
      <c r="AK153" s="77" t="s">
        <v>1619</v>
      </c>
      <c r="AL153" s="77">
        <v>25.036000000000001</v>
      </c>
      <c r="AM153" s="101">
        <v>6.2730524301798818</v>
      </c>
      <c r="AN153" s="77">
        <v>2.6845942952250752</v>
      </c>
      <c r="AO153" s="77">
        <v>2038.8445987791411</v>
      </c>
      <c r="AP153" s="77">
        <v>39.370220090277463</v>
      </c>
      <c r="AQ153" s="77">
        <v>160.91122834147819</v>
      </c>
      <c r="AR153" s="77">
        <v>3.2098373947262049</v>
      </c>
      <c r="AS153" s="77">
        <v>5134.8891965713674</v>
      </c>
      <c r="AT153" s="77">
        <v>72.293729141386294</v>
      </c>
      <c r="AU153" s="77">
        <v>71742.741133559059</v>
      </c>
      <c r="AV153" s="77">
        <v>999.58132369297073</v>
      </c>
      <c r="AW153" s="77">
        <v>3709.0133771845972</v>
      </c>
      <c r="AX153" s="77">
        <v>94.391658743821239</v>
      </c>
      <c r="AY153" s="77">
        <v>4021.8306915869148</v>
      </c>
      <c r="AZ153" s="77">
        <v>247.44542703433581</v>
      </c>
      <c r="BA153" s="77">
        <v>12056.059455518969</v>
      </c>
      <c r="BB153" s="77">
        <v>199.22687094023749</v>
      </c>
      <c r="BC153" s="77">
        <v>5542.4251678258406</v>
      </c>
      <c r="BD153" s="77">
        <v>108.77190734861369</v>
      </c>
      <c r="BE153" s="90">
        <v>78.505700680232422</v>
      </c>
      <c r="BF153" s="77">
        <v>3.0041845975117192</v>
      </c>
      <c r="BG153" s="77">
        <v>21168.434374554021</v>
      </c>
      <c r="BH153" s="77">
        <v>281.91563251259919</v>
      </c>
      <c r="BI153" s="77">
        <v>93395.518068707766</v>
      </c>
      <c r="BJ153" s="77">
        <v>866.43168743284957</v>
      </c>
      <c r="BK153" s="77">
        <v>204170.20916713841</v>
      </c>
      <c r="BL153" s="77">
        <v>1442.8705604589859</v>
      </c>
      <c r="BM153" s="77">
        <v>25397.801271885161</v>
      </c>
      <c r="BN153" s="77">
        <v>185.04491266896051</v>
      </c>
      <c r="BO153" s="77">
        <v>104545.1783225441</v>
      </c>
      <c r="BP153" s="77">
        <v>825.16857727472541</v>
      </c>
      <c r="BQ153" s="77">
        <v>24390.698362686118</v>
      </c>
      <c r="BR153" s="77">
        <v>264.63046227323548</v>
      </c>
      <c r="BS153" s="77">
        <v>524.18376487750027</v>
      </c>
      <c r="BT153" s="77">
        <v>5.1628774923522007</v>
      </c>
      <c r="BU153" s="77">
        <v>18475.995690148658</v>
      </c>
      <c r="BV153" s="77">
        <v>230.46313142324959</v>
      </c>
      <c r="BW153" s="77">
        <v>1753.898591307526</v>
      </c>
      <c r="BX153" s="77">
        <v>27.49335402511506</v>
      </c>
      <c r="BY153" s="77">
        <v>6358.7867814457632</v>
      </c>
      <c r="BZ153" s="77">
        <v>88.511970638507975</v>
      </c>
      <c r="CA153" s="77">
        <v>734.1806544773541</v>
      </c>
      <c r="CB153" s="77">
        <v>13.82801299462761</v>
      </c>
      <c r="CC153" s="77">
        <v>1242.1833027744869</v>
      </c>
      <c r="CD153" s="77">
        <v>22.722979211523889</v>
      </c>
      <c r="CE153" s="77">
        <v>93.224902266767771</v>
      </c>
      <c r="CF153" s="77">
        <v>1.890659223437529</v>
      </c>
      <c r="CG153" s="77">
        <v>390.51421768805471</v>
      </c>
      <c r="CH153" s="77">
        <v>9.5208413019358371</v>
      </c>
      <c r="CI153" s="77">
        <v>38.548416469801907</v>
      </c>
      <c r="CJ153" s="77">
        <v>1.1439488212878559</v>
      </c>
    </row>
    <row r="154" spans="1:88" x14ac:dyDescent="0.3">
      <c r="A154" s="91"/>
      <c r="B154" s="91"/>
      <c r="C154" s="92"/>
      <c r="D154" s="93"/>
      <c r="E154" s="94"/>
      <c r="F154" s="95"/>
      <c r="G154" s="91"/>
      <c r="H154" s="96"/>
      <c r="I154" s="164"/>
      <c r="J154" s="164"/>
      <c r="K154" s="164"/>
      <c r="L154" s="165"/>
      <c r="M154" s="91"/>
      <c r="N154" s="96"/>
      <c r="O154" s="164"/>
      <c r="P154" s="164"/>
      <c r="Q154" s="164"/>
      <c r="R154" s="164"/>
      <c r="S154" s="165"/>
      <c r="T154" s="91"/>
      <c r="U154" s="96"/>
      <c r="V154" s="167"/>
      <c r="W154" s="93"/>
      <c r="X154" s="93"/>
      <c r="Y154" s="93"/>
      <c r="Z154" s="93"/>
      <c r="AA154" s="93"/>
      <c r="AB154" s="93"/>
      <c r="AC154" s="93"/>
      <c r="AD154" s="161"/>
      <c r="AE154" s="91"/>
      <c r="AF154" s="91"/>
      <c r="AG154" s="96"/>
      <c r="AH154" s="97"/>
      <c r="AI154" s="91"/>
      <c r="AJ154" s="91"/>
      <c r="AK154" s="91"/>
      <c r="AL154" s="91"/>
      <c r="AM154" s="102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8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</row>
    <row r="155" spans="1:88" x14ac:dyDescent="0.3">
      <c r="A155" s="77"/>
      <c r="B155" s="77"/>
      <c r="C155" s="78"/>
      <c r="D155" s="79"/>
      <c r="E155" s="80"/>
      <c r="F155" s="81"/>
      <c r="G155" s="77"/>
      <c r="H155" s="82"/>
      <c r="I155" s="162"/>
      <c r="J155" s="162"/>
      <c r="K155" s="162"/>
      <c r="L155" s="163"/>
      <c r="M155" s="77"/>
      <c r="N155" s="82"/>
      <c r="O155" s="162"/>
      <c r="P155" s="162"/>
      <c r="Q155" s="162"/>
      <c r="R155" s="162"/>
      <c r="S155" s="163"/>
      <c r="T155" s="77"/>
      <c r="U155" s="82"/>
      <c r="V155" s="166"/>
      <c r="W155" s="79"/>
      <c r="X155" s="79"/>
      <c r="Y155" s="79"/>
      <c r="Z155" s="79"/>
      <c r="AA155" s="79"/>
      <c r="AB155" s="79"/>
      <c r="AC155" s="79"/>
      <c r="AD155" s="160"/>
      <c r="AE155" s="77"/>
      <c r="AF155" s="77"/>
      <c r="AG155" s="82"/>
      <c r="AH155" s="83"/>
      <c r="AI155" s="77"/>
      <c r="AJ155" s="77"/>
      <c r="AK155" s="77"/>
      <c r="AL155" s="77"/>
      <c r="AM155" s="101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90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</row>
    <row r="156" spans="1:88" x14ac:dyDescent="0.3">
      <c r="A156" s="77" t="s">
        <v>735</v>
      </c>
      <c r="B156" s="77" t="s">
        <v>1620</v>
      </c>
      <c r="C156" s="78">
        <v>9.3598128939819628E-2</v>
      </c>
      <c r="D156" s="79">
        <v>1.040551708888573</v>
      </c>
      <c r="E156" s="80">
        <v>10158.884587836999</v>
      </c>
      <c r="F156" s="81">
        <v>7.021716385630163</v>
      </c>
      <c r="G156" s="77">
        <v>17481.987379792299</v>
      </c>
      <c r="H156" s="82">
        <v>52.004133300112017</v>
      </c>
      <c r="I156" s="162">
        <v>3.2835399870249091</v>
      </c>
      <c r="J156" s="162">
        <v>8.0756410752210947E-2</v>
      </c>
      <c r="K156" s="162">
        <v>0.10533817958238451</v>
      </c>
      <c r="L156" s="163">
        <v>4.3218781857711392E-4</v>
      </c>
      <c r="M156" s="77">
        <v>1.0417201512395149</v>
      </c>
      <c r="N156" s="82">
        <v>4.3820190249742001</v>
      </c>
      <c r="O156" s="162">
        <v>4.4261075642607457</v>
      </c>
      <c r="P156" s="162">
        <v>0.16681075001078349</v>
      </c>
      <c r="Q156" s="162">
        <v>0.30464561216667918</v>
      </c>
      <c r="R156" s="162">
        <v>7.5599364856719373E-3</v>
      </c>
      <c r="S156" s="163">
        <v>0.95362038709014751</v>
      </c>
      <c r="T156" s="77">
        <v>0</v>
      </c>
      <c r="U156" s="82">
        <v>0</v>
      </c>
      <c r="V156" s="166">
        <v>1719.2130126006591</v>
      </c>
      <c r="W156" s="79">
        <v>4.9994386391759322</v>
      </c>
      <c r="X156" s="79">
        <v>7.5659626162794247</v>
      </c>
      <c r="Y156" s="79">
        <v>1714.2482685776711</v>
      </c>
      <c r="Z156" s="79">
        <v>5.6919942099482146</v>
      </c>
      <c r="AA156" s="79">
        <v>37.314468443912638</v>
      </c>
      <c r="AB156" s="79">
        <v>1716.9762679187711</v>
      </c>
      <c r="AC156" s="79">
        <v>4.8849034430619271</v>
      </c>
      <c r="AD156" s="160">
        <v>31.12817888023023</v>
      </c>
      <c r="AE156" s="77">
        <v>0</v>
      </c>
      <c r="AF156" s="77">
        <v>0</v>
      </c>
      <c r="AG156" s="82">
        <v>0</v>
      </c>
      <c r="AH156" s="83">
        <v>99.711219960144547</v>
      </c>
      <c r="AI156" s="77"/>
      <c r="AJ156" s="77" t="s">
        <v>1621</v>
      </c>
      <c r="AK156" s="77" t="s">
        <v>1621</v>
      </c>
      <c r="AL156" s="77">
        <v>23.898</v>
      </c>
      <c r="AM156" s="101">
        <v>8.9261123415526473</v>
      </c>
      <c r="AN156" s="77">
        <v>3.4528844827457679</v>
      </c>
      <c r="AO156" s="77">
        <v>10995.616489160369</v>
      </c>
      <c r="AP156" s="77">
        <v>514.3868158553812</v>
      </c>
      <c r="AQ156" s="77">
        <v>1275.4481100471089</v>
      </c>
      <c r="AR156" s="77">
        <v>62.086427121482281</v>
      </c>
      <c r="AS156" s="77">
        <v>4776.9540763428431</v>
      </c>
      <c r="AT156" s="77">
        <v>202.8930753347511</v>
      </c>
      <c r="AU156" s="77">
        <v>42918.577613430723</v>
      </c>
      <c r="AV156" s="77">
        <v>2279.3107051570928</v>
      </c>
      <c r="AW156" s="77">
        <v>10158.884587836999</v>
      </c>
      <c r="AX156" s="77">
        <v>424.46994849473577</v>
      </c>
      <c r="AY156" s="77">
        <v>1931.085361738245</v>
      </c>
      <c r="AZ156" s="77">
        <v>206.3910826245104</v>
      </c>
      <c r="BA156" s="77">
        <v>11797.316486133859</v>
      </c>
      <c r="BB156" s="77">
        <v>216.75530113667261</v>
      </c>
      <c r="BC156" s="77">
        <v>6399.6788063316581</v>
      </c>
      <c r="BD156" s="77">
        <v>125.1514653740754</v>
      </c>
      <c r="BE156" s="90">
        <v>210.0711221874873</v>
      </c>
      <c r="BF156" s="77">
        <v>15.995528696768019</v>
      </c>
      <c r="BG156" s="77">
        <v>27553.598591056001</v>
      </c>
      <c r="BH156" s="77">
        <v>467.61790172728132</v>
      </c>
      <c r="BI156" s="77">
        <v>104084.8319771667</v>
      </c>
      <c r="BJ156" s="77">
        <v>1196.284893672746</v>
      </c>
      <c r="BK156" s="77">
        <v>218128.220388377</v>
      </c>
      <c r="BL156" s="77">
        <v>1505.3922223786101</v>
      </c>
      <c r="BM156" s="77">
        <v>25311.66621348582</v>
      </c>
      <c r="BN156" s="77">
        <v>234.83026180250391</v>
      </c>
      <c r="BO156" s="77">
        <v>96941.72115787334</v>
      </c>
      <c r="BP156" s="77">
        <v>985.23442025068266</v>
      </c>
      <c r="BQ156" s="77">
        <v>18086.54450279686</v>
      </c>
      <c r="BR156" s="77">
        <v>230.91948654333899</v>
      </c>
      <c r="BS156" s="77">
        <v>793.43975490607306</v>
      </c>
      <c r="BT156" s="77">
        <v>23.783492475146272</v>
      </c>
      <c r="BU156" s="77">
        <v>14707.933335983391</v>
      </c>
      <c r="BV156" s="77">
        <v>190.7880056202315</v>
      </c>
      <c r="BW156" s="77">
        <v>1556.449730239786</v>
      </c>
      <c r="BX156" s="77">
        <v>15.777597103449541</v>
      </c>
      <c r="BY156" s="77">
        <v>7039.1718005167459</v>
      </c>
      <c r="BZ156" s="77">
        <v>106.4273874660463</v>
      </c>
      <c r="CA156" s="77">
        <v>919.88805285964656</v>
      </c>
      <c r="CB156" s="77">
        <v>15.280596985796709</v>
      </c>
      <c r="CC156" s="77">
        <v>1713.665889267294</v>
      </c>
      <c r="CD156" s="77">
        <v>34.869938542343583</v>
      </c>
      <c r="CE156" s="77">
        <v>137.8994810005459</v>
      </c>
      <c r="CF156" s="77">
        <v>3.6080017747560129</v>
      </c>
      <c r="CG156" s="77">
        <v>565.46647050945694</v>
      </c>
      <c r="CH156" s="77">
        <v>17.219292622498131</v>
      </c>
      <c r="CI156" s="77">
        <v>56.62232217223783</v>
      </c>
      <c r="CJ156" s="77">
        <v>2.10368850632875</v>
      </c>
    </row>
    <row r="157" spans="1:88" x14ac:dyDescent="0.3">
      <c r="A157" s="77"/>
      <c r="B157" s="77"/>
      <c r="C157" s="78"/>
      <c r="D157" s="79"/>
      <c r="E157" s="80"/>
      <c r="F157" s="81"/>
      <c r="G157" s="77"/>
      <c r="H157" s="82"/>
      <c r="I157" s="162"/>
      <c r="J157" s="162"/>
      <c r="K157" s="162"/>
      <c r="L157" s="163"/>
      <c r="M157" s="77"/>
      <c r="N157" s="82"/>
      <c r="O157" s="162"/>
      <c r="P157" s="162"/>
      <c r="Q157" s="162"/>
      <c r="R157" s="162"/>
      <c r="S157" s="163"/>
      <c r="T157" s="77"/>
      <c r="U157" s="82"/>
      <c r="V157" s="166"/>
      <c r="W157" s="79"/>
      <c r="X157" s="79"/>
      <c r="Y157" s="79"/>
      <c r="Z157" s="79"/>
      <c r="AA157" s="79"/>
      <c r="AB157" s="79"/>
      <c r="AC157" s="79"/>
      <c r="AD157" s="160"/>
      <c r="AE157" s="77"/>
      <c r="AF157" s="77"/>
      <c r="AG157" s="82"/>
      <c r="AH157" s="83"/>
      <c r="AI157" s="77"/>
      <c r="AJ157" s="77"/>
      <c r="AK157" s="77"/>
      <c r="AL157" s="77"/>
      <c r="AM157" s="101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90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</row>
    <row r="158" spans="1:88" x14ac:dyDescent="0.3">
      <c r="A158" s="77"/>
      <c r="B158" s="77"/>
      <c r="C158" s="78"/>
      <c r="D158" s="79"/>
      <c r="E158" s="80"/>
      <c r="F158" s="81"/>
      <c r="G158" s="77"/>
      <c r="H158" s="82"/>
      <c r="I158" s="162"/>
      <c r="J158" s="162"/>
      <c r="K158" s="162"/>
      <c r="L158" s="163"/>
      <c r="M158" s="77"/>
      <c r="N158" s="82"/>
      <c r="O158" s="162"/>
      <c r="P158" s="162"/>
      <c r="Q158" s="162"/>
      <c r="R158" s="162"/>
      <c r="S158" s="163"/>
      <c r="T158" s="77"/>
      <c r="U158" s="82"/>
      <c r="V158" s="166"/>
      <c r="W158" s="79"/>
      <c r="X158" s="79"/>
      <c r="Y158" s="79"/>
      <c r="Z158" s="79"/>
      <c r="AA158" s="79"/>
      <c r="AB158" s="79"/>
      <c r="AC158" s="79"/>
      <c r="AD158" s="160"/>
      <c r="AE158" s="77"/>
      <c r="AF158" s="77"/>
      <c r="AG158" s="82"/>
      <c r="AH158" s="83"/>
      <c r="AI158" s="77"/>
      <c r="AJ158" s="77"/>
      <c r="AK158" s="77"/>
      <c r="AL158" s="77"/>
      <c r="AM158" s="101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90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</row>
    <row r="159" spans="1:88" x14ac:dyDescent="0.3">
      <c r="A159" s="77" t="s">
        <v>742</v>
      </c>
      <c r="B159" s="77" t="s">
        <v>1622</v>
      </c>
      <c r="C159" s="78">
        <v>7.6714488803262815E-2</v>
      </c>
      <c r="D159" s="79">
        <v>0.2541818032694782</v>
      </c>
      <c r="E159" s="80">
        <v>4653.0677132995525</v>
      </c>
      <c r="F159" s="81">
        <v>7.481346167469372</v>
      </c>
      <c r="G159" s="77">
        <v>23143.33217439185</v>
      </c>
      <c r="H159" s="82">
        <v>86.522569118226585</v>
      </c>
      <c r="I159" s="162">
        <v>6.4597793373307626</v>
      </c>
      <c r="J159" s="162">
        <v>0.17354686968758071</v>
      </c>
      <c r="K159" s="162">
        <v>7.1285251800679794E-2</v>
      </c>
      <c r="L159" s="163">
        <v>2.579805092850191E-4</v>
      </c>
      <c r="M159" s="77">
        <v>3.4067988965124889</v>
      </c>
      <c r="N159" s="82">
        <v>8.4050027319029927E-2</v>
      </c>
      <c r="O159" s="162">
        <v>1.5257646862550169</v>
      </c>
      <c r="P159" s="162">
        <v>5.8181962224960193E-2</v>
      </c>
      <c r="Q159" s="162">
        <v>0.1550149414492471</v>
      </c>
      <c r="R159" s="162">
        <v>4.0315945928687778E-3</v>
      </c>
      <c r="S159" s="163">
        <v>0.97603479578169838</v>
      </c>
      <c r="T159" s="77">
        <v>0</v>
      </c>
      <c r="U159" s="82">
        <v>0</v>
      </c>
      <c r="V159" s="166">
        <v>964.60268497851757</v>
      </c>
      <c r="W159" s="79">
        <v>3.8722381356500191</v>
      </c>
      <c r="X159" s="79">
        <v>7.3716414141663229</v>
      </c>
      <c r="Y159" s="79">
        <v>928.93718195336817</v>
      </c>
      <c r="Z159" s="79">
        <v>7.5772015751413457</v>
      </c>
      <c r="AA159" s="79">
        <v>22.547839213827739</v>
      </c>
      <c r="AB159" s="79">
        <v>940.56891389722375</v>
      </c>
      <c r="AC159" s="79">
        <v>5.1949083864122159</v>
      </c>
      <c r="AD159" s="160">
        <v>23.576276123983352</v>
      </c>
      <c r="AE159" s="77">
        <v>0</v>
      </c>
      <c r="AF159" s="77">
        <v>0</v>
      </c>
      <c r="AG159" s="82">
        <v>0</v>
      </c>
      <c r="AH159" s="83">
        <v>96.302570625133214</v>
      </c>
      <c r="AI159" s="77"/>
      <c r="AJ159" s="77" t="s">
        <v>1623</v>
      </c>
      <c r="AK159" s="77" t="s">
        <v>1623</v>
      </c>
      <c r="AL159" s="77">
        <v>18.417999999999999</v>
      </c>
      <c r="AM159" s="101">
        <v>1.7808229385855709</v>
      </c>
      <c r="AN159" s="77">
        <v>2.8913680149795389</v>
      </c>
      <c r="AO159" s="77">
        <v>2559.9911827772839</v>
      </c>
      <c r="AP159" s="77">
        <v>20.222783255286149</v>
      </c>
      <c r="AQ159" s="77">
        <v>200.11114256876439</v>
      </c>
      <c r="AR159" s="77">
        <v>1.4704583340980271</v>
      </c>
      <c r="AS159" s="77">
        <v>3978.8177999144859</v>
      </c>
      <c r="AT159" s="77">
        <v>28.160499124305769</v>
      </c>
      <c r="AU159" s="77">
        <v>55325.221009742578</v>
      </c>
      <c r="AV159" s="77">
        <v>364.570709738083</v>
      </c>
      <c r="AW159" s="77">
        <v>4653.0677132995525</v>
      </c>
      <c r="AX159" s="77">
        <v>40.659581427637157</v>
      </c>
      <c r="AY159" s="77">
        <v>2280.545705754786</v>
      </c>
      <c r="AZ159" s="77">
        <v>208.85606297433429</v>
      </c>
      <c r="BA159" s="77">
        <v>11805.53022561646</v>
      </c>
      <c r="BB159" s="77">
        <v>256.97339832865657</v>
      </c>
      <c r="BC159" s="77">
        <v>4185.5754910531932</v>
      </c>
      <c r="BD159" s="77">
        <v>186.07371653302951</v>
      </c>
      <c r="BE159" s="90">
        <v>287.20613078974679</v>
      </c>
      <c r="BF159" s="77">
        <v>62.367038923971307</v>
      </c>
      <c r="BG159" s="77">
        <v>24115.190738862431</v>
      </c>
      <c r="BH159" s="77">
        <v>257.25726914923968</v>
      </c>
      <c r="BI159" s="77">
        <v>90129.228328879763</v>
      </c>
      <c r="BJ159" s="77">
        <v>810.47643832866811</v>
      </c>
      <c r="BK159" s="77">
        <v>206766.58953393099</v>
      </c>
      <c r="BL159" s="77">
        <v>1344.4521427290069</v>
      </c>
      <c r="BM159" s="77">
        <v>27094.04828437636</v>
      </c>
      <c r="BN159" s="77">
        <v>329.13453838355917</v>
      </c>
      <c r="BO159" s="77">
        <v>114107.8060825774</v>
      </c>
      <c r="BP159" s="77">
        <v>1278.7322378138419</v>
      </c>
      <c r="BQ159" s="77">
        <v>26801.836239509332</v>
      </c>
      <c r="BR159" s="77">
        <v>299.62099879955878</v>
      </c>
      <c r="BS159" s="77">
        <v>402.63574434984912</v>
      </c>
      <c r="BT159" s="77">
        <v>9.7141099258206509</v>
      </c>
      <c r="BU159" s="77">
        <v>20764.289009908291</v>
      </c>
      <c r="BV159" s="77">
        <v>217.74884470910939</v>
      </c>
      <c r="BW159" s="77">
        <v>2036.6133202658871</v>
      </c>
      <c r="BX159" s="77">
        <v>32.637607258479427</v>
      </c>
      <c r="BY159" s="77">
        <v>7672.956515108659</v>
      </c>
      <c r="BZ159" s="77">
        <v>163.08047309810311</v>
      </c>
      <c r="CA159" s="77">
        <v>854.79669716247565</v>
      </c>
      <c r="CB159" s="77">
        <v>11.06237710128628</v>
      </c>
      <c r="CC159" s="77">
        <v>1493.9196935690061</v>
      </c>
      <c r="CD159" s="77">
        <v>16.019301986933201</v>
      </c>
      <c r="CE159" s="77">
        <v>114.028586721669</v>
      </c>
      <c r="CF159" s="77">
        <v>1.420766792078058</v>
      </c>
      <c r="CG159" s="77">
        <v>463.03442242395431</v>
      </c>
      <c r="CH159" s="77">
        <v>4.1425397410325324</v>
      </c>
      <c r="CI159" s="77">
        <v>43.69371189365895</v>
      </c>
      <c r="CJ159" s="77">
        <v>0.73294053166299034</v>
      </c>
    </row>
    <row r="160" spans="1:88" x14ac:dyDescent="0.3">
      <c r="A160" s="77" t="s">
        <v>739</v>
      </c>
      <c r="B160" s="77" t="s">
        <v>1622</v>
      </c>
      <c r="C160" s="78">
        <v>0.52429287921735557</v>
      </c>
      <c r="D160" s="79">
        <v>0.36923895521128203</v>
      </c>
      <c r="E160" s="80">
        <v>6180.8570118288644</v>
      </c>
      <c r="F160" s="81">
        <v>5.0753177280701536</v>
      </c>
      <c r="G160" s="77">
        <v>3387.279205514345</v>
      </c>
      <c r="H160" s="82">
        <v>89.207363236491787</v>
      </c>
      <c r="I160" s="162">
        <v>6.2779230783246849</v>
      </c>
      <c r="J160" s="162">
        <v>0.15498384229604439</v>
      </c>
      <c r="K160" s="162">
        <v>7.1200968124277245E-2</v>
      </c>
      <c r="L160" s="163">
        <v>2.4479401332245978E-4</v>
      </c>
      <c r="M160" s="77">
        <v>2.3433188486014709</v>
      </c>
      <c r="N160" s="82">
        <v>0.32159602898303791</v>
      </c>
      <c r="O160" s="162">
        <v>1.566739532124964</v>
      </c>
      <c r="P160" s="162">
        <v>5.8369855528590267E-2</v>
      </c>
      <c r="Q160" s="162">
        <v>0.15930448130292441</v>
      </c>
      <c r="R160" s="162">
        <v>3.9075855464249043E-3</v>
      </c>
      <c r="S160" s="163">
        <v>0.7999617018774049</v>
      </c>
      <c r="T160" s="77">
        <v>0</v>
      </c>
      <c r="U160" s="82">
        <v>0</v>
      </c>
      <c r="V160" s="166">
        <v>962.19651065548032</v>
      </c>
      <c r="W160" s="79">
        <v>3.1163306339314469</v>
      </c>
      <c r="X160" s="79">
        <v>7.0111253927490331</v>
      </c>
      <c r="Y160" s="79">
        <v>952.90436499744908</v>
      </c>
      <c r="Z160" s="79">
        <v>1.8338271641357979</v>
      </c>
      <c r="AA160" s="79">
        <v>21.73780549502294</v>
      </c>
      <c r="AB160" s="79">
        <v>957.10558539453291</v>
      </c>
      <c r="AC160" s="79">
        <v>1.649419159404109</v>
      </c>
      <c r="AD160" s="160">
        <v>23.104426816823121</v>
      </c>
      <c r="AE160" s="77">
        <v>0</v>
      </c>
      <c r="AF160" s="77">
        <v>0</v>
      </c>
      <c r="AG160" s="82">
        <v>0</v>
      </c>
      <c r="AH160" s="83">
        <v>99.034277763936061</v>
      </c>
      <c r="AI160" s="77"/>
      <c r="AJ160" s="77" t="s">
        <v>1624</v>
      </c>
      <c r="AK160" s="77" t="s">
        <v>1624</v>
      </c>
      <c r="AL160" s="77">
        <v>25.010999999999999</v>
      </c>
      <c r="AM160" s="101">
        <v>0.53735937715974869</v>
      </c>
      <c r="AN160" s="77">
        <v>2.7881265964087989</v>
      </c>
      <c r="AO160" s="77">
        <v>3459.2877207921679</v>
      </c>
      <c r="AP160" s="77">
        <v>28.579955943938259</v>
      </c>
      <c r="AQ160" s="77">
        <v>270.03162529829189</v>
      </c>
      <c r="AR160" s="77">
        <v>2.3002985357439969</v>
      </c>
      <c r="AS160" s="77">
        <v>3695.9672084656181</v>
      </c>
      <c r="AT160" s="77">
        <v>25.372263934690441</v>
      </c>
      <c r="AU160" s="77">
        <v>50206.032058040793</v>
      </c>
      <c r="AV160" s="77">
        <v>347.13676999265459</v>
      </c>
      <c r="AW160" s="77">
        <v>6180.8570118288644</v>
      </c>
      <c r="AX160" s="77">
        <v>49.097256724545133</v>
      </c>
      <c r="AY160" s="77">
        <v>1536.237042974125</v>
      </c>
      <c r="AZ160" s="77">
        <v>163.04060060402361</v>
      </c>
      <c r="BA160" s="77">
        <v>11898.55992110931</v>
      </c>
      <c r="BB160" s="77">
        <v>230.08220998876169</v>
      </c>
      <c r="BC160" s="77">
        <v>4384.377785185332</v>
      </c>
      <c r="BD160" s="77">
        <v>78.033625135514527</v>
      </c>
      <c r="BE160" s="90">
        <v>2.411274208740783</v>
      </c>
      <c r="BF160" s="77">
        <v>0.12570037386722779</v>
      </c>
      <c r="BG160" s="77">
        <v>33364.979547237832</v>
      </c>
      <c r="BH160" s="77">
        <v>330.03690994463341</v>
      </c>
      <c r="BI160" s="77">
        <v>82875.889789471883</v>
      </c>
      <c r="BJ160" s="77">
        <v>693.12481386194281</v>
      </c>
      <c r="BK160" s="77">
        <v>198675.3083891088</v>
      </c>
      <c r="BL160" s="77">
        <v>1161.2769009222061</v>
      </c>
      <c r="BM160" s="77">
        <v>25974.81105796076</v>
      </c>
      <c r="BN160" s="77">
        <v>232.622250192575</v>
      </c>
      <c r="BO160" s="77">
        <v>111260.4051991991</v>
      </c>
      <c r="BP160" s="77">
        <v>979.90343780307501</v>
      </c>
      <c r="BQ160" s="77">
        <v>31392.466467523722</v>
      </c>
      <c r="BR160" s="77">
        <v>305.74566585882337</v>
      </c>
      <c r="BS160" s="77">
        <v>314.81498648989572</v>
      </c>
      <c r="BT160" s="77">
        <v>3.90196311999504</v>
      </c>
      <c r="BU160" s="77">
        <v>24959.87055584562</v>
      </c>
      <c r="BV160" s="77">
        <v>273.37845706531527</v>
      </c>
      <c r="BW160" s="77">
        <v>2802.9829021394721</v>
      </c>
      <c r="BX160" s="77">
        <v>22.991173212040849</v>
      </c>
      <c r="BY160" s="77">
        <v>10894.056704772291</v>
      </c>
      <c r="BZ160" s="77">
        <v>101.83162589197281</v>
      </c>
      <c r="CA160" s="77">
        <v>1151.8419581664091</v>
      </c>
      <c r="CB160" s="77">
        <v>18.964162159440551</v>
      </c>
      <c r="CC160" s="77">
        <v>1991.0229903187469</v>
      </c>
      <c r="CD160" s="77">
        <v>20.73690104693318</v>
      </c>
      <c r="CE160" s="77">
        <v>167.45815449435801</v>
      </c>
      <c r="CF160" s="77">
        <v>1.926131688579177</v>
      </c>
      <c r="CG160" s="77">
        <v>715.44339262445624</v>
      </c>
      <c r="CH160" s="77">
        <v>8.0218127854306633</v>
      </c>
      <c r="CI160" s="77">
        <v>67.216170054662314</v>
      </c>
      <c r="CJ160" s="77">
        <v>0.85478778402505085</v>
      </c>
    </row>
    <row r="161" spans="1:88" x14ac:dyDescent="0.3">
      <c r="A161" s="77" t="s">
        <v>737</v>
      </c>
      <c r="B161" s="77" t="s">
        <v>1622</v>
      </c>
      <c r="C161" s="78">
        <v>-181.46054737857611</v>
      </c>
      <c r="D161" s="79">
        <v>0.34522728420826199</v>
      </c>
      <c r="E161" s="80">
        <v>5786.8991044987552</v>
      </c>
      <c r="F161" s="81">
        <v>9.219776034546971</v>
      </c>
      <c r="G161" s="77">
        <v>-9.7886327578226364</v>
      </c>
      <c r="H161" s="82">
        <v>71110.340627857688</v>
      </c>
      <c r="I161" s="162">
        <v>6.2863584825854399</v>
      </c>
      <c r="J161" s="162">
        <v>0.16025334437850261</v>
      </c>
      <c r="K161" s="162">
        <v>7.1110717664820716E-2</v>
      </c>
      <c r="L161" s="163">
        <v>2.5403589994384888E-4</v>
      </c>
      <c r="M161" s="77">
        <v>4.2534071596394529</v>
      </c>
      <c r="N161" s="82">
        <v>0.48730855071056822</v>
      </c>
      <c r="O161" s="162">
        <v>1.5652578646437969</v>
      </c>
      <c r="P161" s="162">
        <v>5.8482945626462009E-2</v>
      </c>
      <c r="Q161" s="162">
        <v>0.1591274368400972</v>
      </c>
      <c r="R161" s="162">
        <v>3.9385065399202253E-3</v>
      </c>
      <c r="S161" s="163">
        <v>0.91057469839896876</v>
      </c>
      <c r="T161" s="77">
        <v>0</v>
      </c>
      <c r="U161" s="82">
        <v>0</v>
      </c>
      <c r="V161" s="166">
        <v>959.57635295655382</v>
      </c>
      <c r="W161" s="79">
        <v>3.7016808792355689</v>
      </c>
      <c r="X161" s="79">
        <v>7.3067318407103503</v>
      </c>
      <c r="Y161" s="79">
        <v>951.90630981346567</v>
      </c>
      <c r="Z161" s="79">
        <v>3.3020248527799798</v>
      </c>
      <c r="AA161" s="79">
        <v>21.946742343217139</v>
      </c>
      <c r="AB161" s="79">
        <v>956.48987618560807</v>
      </c>
      <c r="AC161" s="79">
        <v>2.3099796554969538</v>
      </c>
      <c r="AD161" s="160">
        <v>23.26451699695026</v>
      </c>
      <c r="AE161" s="77">
        <v>0</v>
      </c>
      <c r="AF161" s="77">
        <v>0</v>
      </c>
      <c r="AG161" s="82">
        <v>0</v>
      </c>
      <c r="AH161" s="83">
        <v>99.200684435432777</v>
      </c>
      <c r="AI161" s="77"/>
      <c r="AJ161" s="77" t="s">
        <v>1625</v>
      </c>
      <c r="AK161" s="77" t="s">
        <v>1625</v>
      </c>
      <c r="AL161" s="77">
        <v>25.030999999999999</v>
      </c>
      <c r="AM161" s="101">
        <v>2.8649832116837972</v>
      </c>
      <c r="AN161" s="77">
        <v>2.55622261345954</v>
      </c>
      <c r="AO161" s="77">
        <v>3249.1053138336351</v>
      </c>
      <c r="AP161" s="77">
        <v>33.51928268487972</v>
      </c>
      <c r="AQ161" s="77">
        <v>253.9321514126529</v>
      </c>
      <c r="AR161" s="77">
        <v>2.5183515964709282</v>
      </c>
      <c r="AS161" s="77">
        <v>6304.5397089674707</v>
      </c>
      <c r="AT161" s="77">
        <v>101.2771033214691</v>
      </c>
      <c r="AU161" s="77">
        <v>86412.133375093006</v>
      </c>
      <c r="AV161" s="77">
        <v>1384.5494569070111</v>
      </c>
      <c r="AW161" s="77">
        <v>5786.8991044987552</v>
      </c>
      <c r="AX161" s="77">
        <v>48.541797303310339</v>
      </c>
      <c r="AY161" s="77">
        <v>2166.0038053322792</v>
      </c>
      <c r="AZ161" s="77">
        <v>173.52223022970671</v>
      </c>
      <c r="BA161" s="77">
        <v>10904.884523266201</v>
      </c>
      <c r="BB161" s="77">
        <v>172.02436809864449</v>
      </c>
      <c r="BC161" s="77">
        <v>5089.1943157637816</v>
      </c>
      <c r="BD161" s="77">
        <v>82.611384869988967</v>
      </c>
      <c r="BE161" s="90">
        <v>13.42584526011084</v>
      </c>
      <c r="BF161" s="77">
        <v>1.66958151099432</v>
      </c>
      <c r="BG161" s="77">
        <v>25470.071031110019</v>
      </c>
      <c r="BH161" s="77">
        <v>289.14418855013452</v>
      </c>
      <c r="BI161" s="77">
        <v>86114.978858949049</v>
      </c>
      <c r="BJ161" s="77">
        <v>727.93462122166875</v>
      </c>
      <c r="BK161" s="77">
        <v>192599.37437036869</v>
      </c>
      <c r="BL161" s="77">
        <v>1248.1946792102051</v>
      </c>
      <c r="BM161" s="77">
        <v>24596.02904121927</v>
      </c>
      <c r="BN161" s="77">
        <v>214.35926544861371</v>
      </c>
      <c r="BO161" s="77">
        <v>103370.86515379589</v>
      </c>
      <c r="BP161" s="77">
        <v>980.79779198266283</v>
      </c>
      <c r="BQ161" s="77">
        <v>23085.42060141647</v>
      </c>
      <c r="BR161" s="77">
        <v>216.9299312473523</v>
      </c>
      <c r="BS161" s="77">
        <v>486.57132273077673</v>
      </c>
      <c r="BT161" s="77">
        <v>4.6635570385488831</v>
      </c>
      <c r="BU161" s="77">
        <v>19246.61503939774</v>
      </c>
      <c r="BV161" s="77">
        <v>200.4070288416352</v>
      </c>
      <c r="BW161" s="77">
        <v>1921.432192733886</v>
      </c>
      <c r="BX161" s="77">
        <v>38.993076515248063</v>
      </c>
      <c r="BY161" s="77">
        <v>7868.2113421710546</v>
      </c>
      <c r="BZ161" s="77">
        <v>168.89672731486479</v>
      </c>
      <c r="CA161" s="77">
        <v>928.69992877983179</v>
      </c>
      <c r="CB161" s="77">
        <v>13.05318026262796</v>
      </c>
      <c r="CC161" s="77">
        <v>1593.8745729564059</v>
      </c>
      <c r="CD161" s="77">
        <v>18.605885047432221</v>
      </c>
      <c r="CE161" s="77">
        <v>118.23772567046279</v>
      </c>
      <c r="CF161" s="77">
        <v>1.4891658809223001</v>
      </c>
      <c r="CG161" s="77">
        <v>461.99527906498002</v>
      </c>
      <c r="CH161" s="77">
        <v>5.2627666182838411</v>
      </c>
      <c r="CI161" s="77">
        <v>42.093340470236157</v>
      </c>
      <c r="CJ161" s="77">
        <v>0.54868332113066109</v>
      </c>
    </row>
    <row r="162" spans="1:88" x14ac:dyDescent="0.3">
      <c r="A162" s="77" t="s">
        <v>756</v>
      </c>
      <c r="B162" s="77" t="s">
        <v>1622</v>
      </c>
      <c r="C162" s="78">
        <v>-4.9882628288619486</v>
      </c>
      <c r="D162" s="79">
        <v>0.25021326334023453</v>
      </c>
      <c r="E162" s="80">
        <v>3921.4165977206212</v>
      </c>
      <c r="F162" s="81">
        <v>9.8891551187328837</v>
      </c>
      <c r="G162" s="77">
        <v>-355.50428753333858</v>
      </c>
      <c r="H162" s="82">
        <v>745.02703208109278</v>
      </c>
      <c r="I162" s="162">
        <v>6.2024071912503826</v>
      </c>
      <c r="J162" s="162">
        <v>0.15216766745868079</v>
      </c>
      <c r="K162" s="162">
        <v>7.1730805793212865E-2</v>
      </c>
      <c r="L162" s="163">
        <v>2.7315722868214971E-4</v>
      </c>
      <c r="M162" s="77">
        <v>4.5976929907747079</v>
      </c>
      <c r="N162" s="82">
        <v>1.0965023256225921</v>
      </c>
      <c r="O162" s="162">
        <v>1.5982559913781931</v>
      </c>
      <c r="P162" s="162">
        <v>5.9650204383407811E-2</v>
      </c>
      <c r="Q162" s="162">
        <v>0.16123811500771881</v>
      </c>
      <c r="R162" s="162">
        <v>3.9604923409955299E-3</v>
      </c>
      <c r="S162" s="163">
        <v>0.74145934325904717</v>
      </c>
      <c r="T162" s="77">
        <v>0</v>
      </c>
      <c r="U162" s="82">
        <v>0</v>
      </c>
      <c r="V162" s="166">
        <v>977.28537945370226</v>
      </c>
      <c r="W162" s="79">
        <v>4.5640540672724761</v>
      </c>
      <c r="X162" s="79">
        <v>7.7607377187245206</v>
      </c>
      <c r="Y162" s="79">
        <v>963.64966687841229</v>
      </c>
      <c r="Z162" s="79">
        <v>1.769810027436775</v>
      </c>
      <c r="AA162" s="79">
        <v>21.98408748510699</v>
      </c>
      <c r="AB162" s="79">
        <v>969.49808967733497</v>
      </c>
      <c r="AC162" s="79">
        <v>1.944000142919313</v>
      </c>
      <c r="AD162" s="160">
        <v>23.295156006117399</v>
      </c>
      <c r="AE162" s="77">
        <v>0</v>
      </c>
      <c r="AF162" s="77">
        <v>0</v>
      </c>
      <c r="AG162" s="82">
        <v>0</v>
      </c>
      <c r="AH162" s="83">
        <v>98.604735846666173</v>
      </c>
      <c r="AI162" s="77"/>
      <c r="AJ162" s="77" t="s">
        <v>1626</v>
      </c>
      <c r="AK162" s="77" t="s">
        <v>1626</v>
      </c>
      <c r="AL162" s="77">
        <v>17.997</v>
      </c>
      <c r="AM162" s="101">
        <v>6.0684352848307546</v>
      </c>
      <c r="AN162" s="77">
        <v>3.036517342035804</v>
      </c>
      <c r="AO162" s="77">
        <v>2212.3630721631521</v>
      </c>
      <c r="AP162" s="77">
        <v>18.07575598761991</v>
      </c>
      <c r="AQ162" s="77">
        <v>174.0151703324037</v>
      </c>
      <c r="AR162" s="77">
        <v>1.4248221265969749</v>
      </c>
      <c r="AS162" s="77">
        <v>4646.5766625582901</v>
      </c>
      <c r="AT162" s="77">
        <v>121.6493587963655</v>
      </c>
      <c r="AU162" s="77">
        <v>63436.190308714707</v>
      </c>
      <c r="AV162" s="77">
        <v>1634.9685997480231</v>
      </c>
      <c r="AW162" s="77">
        <v>3921.4165977206212</v>
      </c>
      <c r="AX162" s="77">
        <v>34.772892792785612</v>
      </c>
      <c r="AY162" s="77">
        <v>1401.9478404110521</v>
      </c>
      <c r="AZ162" s="77">
        <v>197.7075930067968</v>
      </c>
      <c r="BA162" s="77">
        <v>11694.21652374983</v>
      </c>
      <c r="BB162" s="77">
        <v>249.87548611941989</v>
      </c>
      <c r="BC162" s="77">
        <v>4792.3793555651928</v>
      </c>
      <c r="BD162" s="77">
        <v>122.30278764404039</v>
      </c>
      <c r="BE162" s="90">
        <v>4.9969672718341123</v>
      </c>
      <c r="BF162" s="77">
        <v>0.33972941887612862</v>
      </c>
      <c r="BG162" s="77">
        <v>22928.364673623171</v>
      </c>
      <c r="BH162" s="77">
        <v>236.98227260458361</v>
      </c>
      <c r="BI162" s="77">
        <v>78268.886053197304</v>
      </c>
      <c r="BJ162" s="77">
        <v>719.26527383843722</v>
      </c>
      <c r="BK162" s="77">
        <v>194864.35803414139</v>
      </c>
      <c r="BL162" s="77">
        <v>1851.333836459828</v>
      </c>
      <c r="BM162" s="77">
        <v>26484.801687636889</v>
      </c>
      <c r="BN162" s="77">
        <v>322.55925958224111</v>
      </c>
      <c r="BO162" s="77">
        <v>110970.5541026399</v>
      </c>
      <c r="BP162" s="77">
        <v>1301.7141478020569</v>
      </c>
      <c r="BQ162" s="77">
        <v>40640.131034497892</v>
      </c>
      <c r="BR162" s="77">
        <v>327.67464769659477</v>
      </c>
      <c r="BS162" s="77">
        <v>226.8398393576102</v>
      </c>
      <c r="BT162" s="77">
        <v>3.9644114319589931</v>
      </c>
      <c r="BU162" s="77">
        <v>28630.046906317941</v>
      </c>
      <c r="BV162" s="77">
        <v>258.95116165158959</v>
      </c>
      <c r="BW162" s="77">
        <v>2785.3165401951551</v>
      </c>
      <c r="BX162" s="77">
        <v>27.809201190264119</v>
      </c>
      <c r="BY162" s="77">
        <v>8811.7942271582979</v>
      </c>
      <c r="BZ162" s="77">
        <v>113.8316363185519</v>
      </c>
      <c r="CA162" s="77">
        <v>719.36298636246283</v>
      </c>
      <c r="CB162" s="77">
        <v>10.74031357656534</v>
      </c>
      <c r="CC162" s="77">
        <v>1085.4799697304629</v>
      </c>
      <c r="CD162" s="77">
        <v>11.976534433605099</v>
      </c>
      <c r="CE162" s="77">
        <v>77.365744393585388</v>
      </c>
      <c r="CF162" s="77">
        <v>1.002528670634266</v>
      </c>
      <c r="CG162" s="77">
        <v>323.52005507675239</v>
      </c>
      <c r="CH162" s="77">
        <v>4.7632450947142413</v>
      </c>
      <c r="CI162" s="77">
        <v>29.642831733011231</v>
      </c>
      <c r="CJ162" s="77">
        <v>0.46451458232289522</v>
      </c>
    </row>
    <row r="163" spans="1:88" x14ac:dyDescent="0.3">
      <c r="A163" s="77" t="s">
        <v>738</v>
      </c>
      <c r="B163" s="77" t="s">
        <v>1622</v>
      </c>
      <c r="C163" s="78">
        <v>0.2061540964632001</v>
      </c>
      <c r="D163" s="79">
        <v>0.31705294344862989</v>
      </c>
      <c r="E163" s="80">
        <v>5309.1621709127357</v>
      </c>
      <c r="F163" s="81">
        <v>7.8446752397718713</v>
      </c>
      <c r="G163" s="77">
        <v>8615.4812373656987</v>
      </c>
      <c r="H163" s="82">
        <v>112.3747383063842</v>
      </c>
      <c r="I163" s="162">
        <v>6.3194578379797157</v>
      </c>
      <c r="J163" s="162">
        <v>0.15259390594297109</v>
      </c>
      <c r="K163" s="162">
        <v>7.1138309909364567E-2</v>
      </c>
      <c r="L163" s="163">
        <v>2.4540895415761812E-4</v>
      </c>
      <c r="M163" s="77">
        <v>3.6855036504214902</v>
      </c>
      <c r="N163" s="82">
        <v>0.29526065141252289</v>
      </c>
      <c r="O163" s="162">
        <v>1.5561108632594169</v>
      </c>
      <c r="P163" s="162">
        <v>5.8108777582190817E-2</v>
      </c>
      <c r="Q163" s="162">
        <v>0.15819699055471659</v>
      </c>
      <c r="R163" s="162">
        <v>3.9111953343355108E-3</v>
      </c>
      <c r="S163" s="163">
        <v>0.93088992529314141</v>
      </c>
      <c r="T163" s="77">
        <v>0</v>
      </c>
      <c r="U163" s="82">
        <v>0</v>
      </c>
      <c r="V163" s="166">
        <v>960.39602458048853</v>
      </c>
      <c r="W163" s="79">
        <v>3.1752968768085021</v>
      </c>
      <c r="X163" s="79">
        <v>7.0470995880617107</v>
      </c>
      <c r="Y163" s="79">
        <v>946.73093855351817</v>
      </c>
      <c r="Z163" s="79">
        <v>3.1882928503722661</v>
      </c>
      <c r="AA163" s="79">
        <v>21.804368108349369</v>
      </c>
      <c r="AB163" s="79">
        <v>952.86464249617677</v>
      </c>
      <c r="AC163" s="79">
        <v>2.2757152346119378</v>
      </c>
      <c r="AD163" s="160">
        <v>23.210222722673919</v>
      </c>
      <c r="AE163" s="77">
        <v>0</v>
      </c>
      <c r="AF163" s="77">
        <v>0</v>
      </c>
      <c r="AG163" s="82">
        <v>0</v>
      </c>
      <c r="AH163" s="83">
        <v>98.577140504830865</v>
      </c>
      <c r="AI163" s="77"/>
      <c r="AJ163" s="77" t="s">
        <v>1627</v>
      </c>
      <c r="AK163" s="77" t="s">
        <v>1627</v>
      </c>
      <c r="AL163" s="77">
        <v>25.088999999999999</v>
      </c>
      <c r="AM163" s="101">
        <v>1.9735840506044111</v>
      </c>
      <c r="AN163" s="77">
        <v>2.66751097931088</v>
      </c>
      <c r="AO163" s="77">
        <v>2949.1978089682279</v>
      </c>
      <c r="AP163" s="77">
        <v>31.54379792939698</v>
      </c>
      <c r="AQ163" s="77">
        <v>230.02114193299141</v>
      </c>
      <c r="AR163" s="77">
        <v>2.4018100449070601</v>
      </c>
      <c r="AS163" s="77">
        <v>4954.102411298164</v>
      </c>
      <c r="AT163" s="77">
        <v>35.834494442660663</v>
      </c>
      <c r="AU163" s="77">
        <v>67937.79022854277</v>
      </c>
      <c r="AV163" s="77">
        <v>499.20082105452582</v>
      </c>
      <c r="AW163" s="77">
        <v>5309.1621709127357</v>
      </c>
      <c r="AX163" s="77">
        <v>62.516945461119583</v>
      </c>
      <c r="AY163" s="77">
        <v>1850.0333781940519</v>
      </c>
      <c r="AZ163" s="77">
        <v>140.06121970953151</v>
      </c>
      <c r="BA163" s="77">
        <v>11396.005140730869</v>
      </c>
      <c r="BB163" s="77">
        <v>192.9856981123404</v>
      </c>
      <c r="BC163" s="77">
        <v>4089.9098217009332</v>
      </c>
      <c r="BD163" s="77">
        <v>82.35835705418053</v>
      </c>
      <c r="BE163" s="90">
        <v>23.711605794860571</v>
      </c>
      <c r="BF163" s="77">
        <v>1.2253928256519799</v>
      </c>
      <c r="BG163" s="77">
        <v>26602.833112612901</v>
      </c>
      <c r="BH163" s="77">
        <v>256.55877988247062</v>
      </c>
      <c r="BI163" s="77">
        <v>87307.716305070091</v>
      </c>
      <c r="BJ163" s="77">
        <v>809.17745072249249</v>
      </c>
      <c r="BK163" s="77">
        <v>199416.1063762368</v>
      </c>
      <c r="BL163" s="77">
        <v>1088.0454457478249</v>
      </c>
      <c r="BM163" s="77">
        <v>25594.272567645981</v>
      </c>
      <c r="BN163" s="77">
        <v>211.67106725252509</v>
      </c>
      <c r="BO163" s="77">
        <v>109144.775122857</v>
      </c>
      <c r="BP163" s="77">
        <v>951.46594631633252</v>
      </c>
      <c r="BQ163" s="77">
        <v>26134.832466080668</v>
      </c>
      <c r="BR163" s="77">
        <v>273.27686271286399</v>
      </c>
      <c r="BS163" s="77">
        <v>430.13561610650117</v>
      </c>
      <c r="BT163" s="77">
        <v>4.4372121011877539</v>
      </c>
      <c r="BU163" s="77">
        <v>21117.873629514841</v>
      </c>
      <c r="BV163" s="77">
        <v>217.1626198553912</v>
      </c>
      <c r="BW163" s="77">
        <v>2172.6965978118769</v>
      </c>
      <c r="BX163" s="77">
        <v>35.899306215498378</v>
      </c>
      <c r="BY163" s="77">
        <v>8509.670717066354</v>
      </c>
      <c r="BZ163" s="77">
        <v>158.23969095406349</v>
      </c>
      <c r="CA163" s="77">
        <v>950.53132722725672</v>
      </c>
      <c r="CB163" s="77">
        <v>14.12298148739429</v>
      </c>
      <c r="CC163" s="77">
        <v>1648.393699261401</v>
      </c>
      <c r="CD163" s="77">
        <v>22.539656630365648</v>
      </c>
      <c r="CE163" s="77">
        <v>123.0843305455752</v>
      </c>
      <c r="CF163" s="77">
        <v>1.486764326349133</v>
      </c>
      <c r="CG163" s="77">
        <v>484.59078717828299</v>
      </c>
      <c r="CH163" s="77">
        <v>5.9684970712580094</v>
      </c>
      <c r="CI163" s="77">
        <v>44.493131440496711</v>
      </c>
      <c r="CJ163" s="77">
        <v>0.53111976747556122</v>
      </c>
    </row>
    <row r="164" spans="1:88" x14ac:dyDescent="0.3">
      <c r="A164" s="77" t="s">
        <v>747</v>
      </c>
      <c r="B164" s="77" t="s">
        <v>1622</v>
      </c>
      <c r="C164" s="78">
        <v>0.64925012264913839</v>
      </c>
      <c r="D164" s="79">
        <v>0.2596462407093873</v>
      </c>
      <c r="E164" s="80">
        <v>4929.5555471929483</v>
      </c>
      <c r="F164" s="81">
        <v>5.9389055582864776</v>
      </c>
      <c r="G164" s="77">
        <v>2734.009305798143</v>
      </c>
      <c r="H164" s="82">
        <v>35.977200153474442</v>
      </c>
      <c r="I164" s="162">
        <v>6.237332940356378</v>
      </c>
      <c r="J164" s="162">
        <v>0.15513614871197831</v>
      </c>
      <c r="K164" s="162">
        <v>7.1364764139207323E-2</v>
      </c>
      <c r="L164" s="163">
        <v>2.7586014457744578E-4</v>
      </c>
      <c r="M164" s="77">
        <v>2.7292894099148128</v>
      </c>
      <c r="N164" s="82">
        <v>9.9483563338043646E-2</v>
      </c>
      <c r="O164" s="162">
        <v>1.5778963365577461</v>
      </c>
      <c r="P164" s="162">
        <v>5.895528897106115E-2</v>
      </c>
      <c r="Q164" s="162">
        <v>0.1603414939514258</v>
      </c>
      <c r="R164" s="162">
        <v>3.9515012616555866E-3</v>
      </c>
      <c r="S164" s="163">
        <v>0.79169452085395264</v>
      </c>
      <c r="T164" s="77">
        <v>0</v>
      </c>
      <c r="U164" s="82">
        <v>0</v>
      </c>
      <c r="V164" s="166">
        <v>966.8812958847144</v>
      </c>
      <c r="W164" s="79">
        <v>4.7724772116768666</v>
      </c>
      <c r="X164" s="79">
        <v>7.8968000080630354</v>
      </c>
      <c r="Y164" s="79">
        <v>958.66801182456481</v>
      </c>
      <c r="Z164" s="79">
        <v>2.718642842825699</v>
      </c>
      <c r="AA164" s="79">
        <v>21.96683409870516</v>
      </c>
      <c r="AB164" s="79">
        <v>961.51040430306455</v>
      </c>
      <c r="AC164" s="79">
        <v>2.37829076847482</v>
      </c>
      <c r="AD164" s="160">
        <v>23.2244244113242</v>
      </c>
      <c r="AE164" s="77">
        <v>0</v>
      </c>
      <c r="AF164" s="77">
        <v>0</v>
      </c>
      <c r="AG164" s="82">
        <v>0</v>
      </c>
      <c r="AH164" s="83">
        <v>99.150538530933687</v>
      </c>
      <c r="AI164" s="77"/>
      <c r="AJ164" s="77" t="s">
        <v>1628</v>
      </c>
      <c r="AK164" s="77" t="s">
        <v>1628</v>
      </c>
      <c r="AL164" s="77">
        <v>11.926</v>
      </c>
      <c r="AM164" s="101">
        <v>2.5082520177670178</v>
      </c>
      <c r="AN164" s="77">
        <v>3.8836793651162451</v>
      </c>
      <c r="AO164" s="77">
        <v>2807.86448965316</v>
      </c>
      <c r="AP164" s="77">
        <v>40.787422503333751</v>
      </c>
      <c r="AQ164" s="77">
        <v>219.67179914150569</v>
      </c>
      <c r="AR164" s="77">
        <v>3.0641714610104649</v>
      </c>
      <c r="AS164" s="77">
        <v>3498.0134702432292</v>
      </c>
      <c r="AT164" s="77">
        <v>56.648073642436962</v>
      </c>
      <c r="AU164" s="77">
        <v>47678.201302884299</v>
      </c>
      <c r="AV164" s="77">
        <v>679.87743796497773</v>
      </c>
      <c r="AW164" s="77">
        <v>4929.5555471929483</v>
      </c>
      <c r="AX164" s="77">
        <v>60.884168017735092</v>
      </c>
      <c r="AY164" s="77">
        <v>860.06774076468992</v>
      </c>
      <c r="AZ164" s="77">
        <v>247.40310828555539</v>
      </c>
      <c r="BA164" s="77">
        <v>11669.886643503571</v>
      </c>
      <c r="BB164" s="77">
        <v>290.830844216137</v>
      </c>
      <c r="BC164" s="77">
        <v>3170.9806192883761</v>
      </c>
      <c r="BD164" s="77">
        <v>122.6100897379642</v>
      </c>
      <c r="BE164" s="90">
        <v>7.25131475027076</v>
      </c>
      <c r="BF164" s="77">
        <v>1.887767396477485</v>
      </c>
      <c r="BG164" s="77">
        <v>25883.976069962959</v>
      </c>
      <c r="BH164" s="77">
        <v>363.66231618032702</v>
      </c>
      <c r="BI164" s="77">
        <v>89274.062066295868</v>
      </c>
      <c r="BJ164" s="77">
        <v>1117.545325882051</v>
      </c>
      <c r="BK164" s="77">
        <v>209227.56225903661</v>
      </c>
      <c r="BL164" s="77">
        <v>1956.912244793946</v>
      </c>
      <c r="BM164" s="77">
        <v>27899.629484144341</v>
      </c>
      <c r="BN164" s="77">
        <v>349.50505762506191</v>
      </c>
      <c r="BO164" s="77">
        <v>116496.14455667431</v>
      </c>
      <c r="BP164" s="77">
        <v>1226.5008451798581</v>
      </c>
      <c r="BQ164" s="77">
        <v>29251.111323041008</v>
      </c>
      <c r="BR164" s="77">
        <v>291.81833878308498</v>
      </c>
      <c r="BS164" s="77">
        <v>254.49814590611041</v>
      </c>
      <c r="BT164" s="77">
        <v>3.6350522605775479</v>
      </c>
      <c r="BU164" s="77">
        <v>22384.76374297294</v>
      </c>
      <c r="BV164" s="77">
        <v>315.00556953561392</v>
      </c>
      <c r="BW164" s="77">
        <v>2283.6127636092579</v>
      </c>
      <c r="BX164" s="77">
        <v>36.884309056898672</v>
      </c>
      <c r="BY164" s="77">
        <v>8245.5982171092492</v>
      </c>
      <c r="BZ164" s="77">
        <v>186.4087382458433</v>
      </c>
      <c r="CA164" s="77">
        <v>888.78959359242469</v>
      </c>
      <c r="CB164" s="77">
        <v>9.3272916774644248</v>
      </c>
      <c r="CC164" s="77">
        <v>1553.044048689002</v>
      </c>
      <c r="CD164" s="77">
        <v>17.795273286400199</v>
      </c>
      <c r="CE164" s="77">
        <v>122.1499382611531</v>
      </c>
      <c r="CF164" s="77">
        <v>1.4769913172035321</v>
      </c>
      <c r="CG164" s="77">
        <v>504.416385039842</v>
      </c>
      <c r="CH164" s="77">
        <v>4.5549238984165052</v>
      </c>
      <c r="CI164" s="77">
        <v>45.613652772699332</v>
      </c>
      <c r="CJ164" s="77">
        <v>0.46177171709504811</v>
      </c>
    </row>
    <row r="165" spans="1:88" x14ac:dyDescent="0.3">
      <c r="A165" s="77" t="s">
        <v>757</v>
      </c>
      <c r="B165" s="77" t="s">
        <v>1622</v>
      </c>
      <c r="C165" s="78">
        <v>0.22123247385343001</v>
      </c>
      <c r="D165" s="79">
        <v>0.16979870961559851</v>
      </c>
      <c r="E165" s="80">
        <v>2889.000839834272</v>
      </c>
      <c r="F165" s="81">
        <v>6.7181535419576406</v>
      </c>
      <c r="G165" s="77">
        <v>8010.8420884497464</v>
      </c>
      <c r="H165" s="82">
        <v>80.86778276378628</v>
      </c>
      <c r="I165" s="162">
        <v>6.7023119231872377</v>
      </c>
      <c r="J165" s="162">
        <v>0.1735987357341042</v>
      </c>
      <c r="K165" s="162">
        <v>7.1964702735985236E-2</v>
      </c>
      <c r="L165" s="163">
        <v>2.9050746611011401E-4</v>
      </c>
      <c r="M165" s="77">
        <v>3.2865079167122651</v>
      </c>
      <c r="N165" s="82">
        <v>2.5226840826602488</v>
      </c>
      <c r="O165" s="162">
        <v>1.4849948819213039</v>
      </c>
      <c r="P165" s="162">
        <v>5.6896793706683192E-2</v>
      </c>
      <c r="Q165" s="162">
        <v>0.1493644581550794</v>
      </c>
      <c r="R165" s="162">
        <v>3.9104972026871299E-3</v>
      </c>
      <c r="S165" s="163">
        <v>0.96515165885886878</v>
      </c>
      <c r="T165" s="77">
        <v>0</v>
      </c>
      <c r="U165" s="82">
        <v>0</v>
      </c>
      <c r="V165" s="166">
        <v>983.91110938296697</v>
      </c>
      <c r="W165" s="79">
        <v>5.3064918112180246</v>
      </c>
      <c r="X165" s="79">
        <v>8.2090364111102385</v>
      </c>
      <c r="Y165" s="79">
        <v>897.34007037730521</v>
      </c>
      <c r="Z165" s="79">
        <v>7.7697382382429181</v>
      </c>
      <c r="AA165" s="79">
        <v>21.91440932691345</v>
      </c>
      <c r="AB165" s="79">
        <v>924.07632213239822</v>
      </c>
      <c r="AC165" s="79">
        <v>5.5981631806205732</v>
      </c>
      <c r="AD165" s="160">
        <v>23.201354293388061</v>
      </c>
      <c r="AE165" s="77">
        <v>0</v>
      </c>
      <c r="AF165" s="77">
        <v>0</v>
      </c>
      <c r="AG165" s="82">
        <v>0</v>
      </c>
      <c r="AH165" s="83">
        <v>91.201335346243582</v>
      </c>
      <c r="AI165" s="77"/>
      <c r="AJ165" s="77" t="s">
        <v>1629</v>
      </c>
      <c r="AK165" s="77" t="s">
        <v>1629</v>
      </c>
      <c r="AL165" s="77">
        <v>13.625999999999999</v>
      </c>
      <c r="AM165" s="101">
        <v>4.0093256724920483</v>
      </c>
      <c r="AN165" s="77">
        <v>3.40268655970609</v>
      </c>
      <c r="AO165" s="77">
        <v>1496.402369411675</v>
      </c>
      <c r="AP165" s="77">
        <v>63.745245796737713</v>
      </c>
      <c r="AQ165" s="77">
        <v>118.1411762420443</v>
      </c>
      <c r="AR165" s="77">
        <v>5.1700260538669536</v>
      </c>
      <c r="AS165" s="77">
        <v>2183.4987193955021</v>
      </c>
      <c r="AT165" s="77">
        <v>26.58242515436525</v>
      </c>
      <c r="AU165" s="77">
        <v>31673.195220395432</v>
      </c>
      <c r="AV165" s="77">
        <v>434.12429104013319</v>
      </c>
      <c r="AW165" s="77">
        <v>2889.000839834272</v>
      </c>
      <c r="AX165" s="77">
        <v>112.1160951458067</v>
      </c>
      <c r="AY165" s="77">
        <v>966.03553697319569</v>
      </c>
      <c r="AZ165" s="77">
        <v>210.94581550738641</v>
      </c>
      <c r="BA165" s="77">
        <v>11594.1589940307</v>
      </c>
      <c r="BB165" s="77">
        <v>313.3034666182503</v>
      </c>
      <c r="BC165" s="77">
        <v>4702.9748036466181</v>
      </c>
      <c r="BD165" s="77">
        <v>172.54544457374041</v>
      </c>
      <c r="BE165" s="90">
        <v>878.33790980376887</v>
      </c>
      <c r="BF165" s="77">
        <v>49.704965188083953</v>
      </c>
      <c r="BG165" s="77">
        <v>29571.629872139281</v>
      </c>
      <c r="BH165" s="77">
        <v>744.27008830751936</v>
      </c>
      <c r="BI165" s="77">
        <v>87123.118996020872</v>
      </c>
      <c r="BJ165" s="77">
        <v>989.5326916443712</v>
      </c>
      <c r="BK165" s="77">
        <v>212723.0715954761</v>
      </c>
      <c r="BL165" s="77">
        <v>2136.5291819632071</v>
      </c>
      <c r="BM165" s="77">
        <v>28957.041080623781</v>
      </c>
      <c r="BN165" s="77">
        <v>362.81410275510831</v>
      </c>
      <c r="BO165" s="77">
        <v>117712.8965665648</v>
      </c>
      <c r="BP165" s="77">
        <v>1466.649265387726</v>
      </c>
      <c r="BQ165" s="77">
        <v>33543.376500485821</v>
      </c>
      <c r="BR165" s="77">
        <v>325.56702696639178</v>
      </c>
      <c r="BS165" s="77">
        <v>427.82713709750499</v>
      </c>
      <c r="BT165" s="77">
        <v>25.811211995608421</v>
      </c>
      <c r="BU165" s="77">
        <v>24752.6239901974</v>
      </c>
      <c r="BV165" s="77">
        <v>329.47357684643072</v>
      </c>
      <c r="BW165" s="77">
        <v>2633.959222712494</v>
      </c>
      <c r="BX165" s="77">
        <v>30.44357029269073</v>
      </c>
      <c r="BY165" s="77">
        <v>9528.8162788007503</v>
      </c>
      <c r="BZ165" s="77">
        <v>122.741610334192</v>
      </c>
      <c r="CA165" s="77">
        <v>981.60738686546904</v>
      </c>
      <c r="CB165" s="77">
        <v>29.77333277467368</v>
      </c>
      <c r="CC165" s="77">
        <v>1781.84063839537</v>
      </c>
      <c r="CD165" s="77">
        <v>57.194496354214337</v>
      </c>
      <c r="CE165" s="77">
        <v>160.20262532370751</v>
      </c>
      <c r="CF165" s="77">
        <v>5.230079574152608</v>
      </c>
      <c r="CG165" s="77">
        <v>796.71002208518905</v>
      </c>
      <c r="CH165" s="77">
        <v>24.909273970055711</v>
      </c>
      <c r="CI165" s="77">
        <v>95.42392098287597</v>
      </c>
      <c r="CJ165" s="77">
        <v>4.4460550164832089</v>
      </c>
    </row>
    <row r="166" spans="1:88" x14ac:dyDescent="0.3">
      <c r="A166" s="77" t="s">
        <v>741</v>
      </c>
      <c r="B166" s="77" t="s">
        <v>1622</v>
      </c>
      <c r="C166" s="78">
        <v>0.15382821211784861</v>
      </c>
      <c r="D166" s="79">
        <v>0.27680161074803439</v>
      </c>
      <c r="E166" s="80">
        <v>4747.7577440851855</v>
      </c>
      <c r="F166" s="81">
        <v>7.8878561356917416</v>
      </c>
      <c r="G166" s="77">
        <v>11542.82635729084</v>
      </c>
      <c r="H166" s="82">
        <v>67.434234815143896</v>
      </c>
      <c r="I166" s="162">
        <v>6.2939275525254441</v>
      </c>
      <c r="J166" s="162">
        <v>0.1590196378429303</v>
      </c>
      <c r="K166" s="162">
        <v>7.1247013197379125E-2</v>
      </c>
      <c r="L166" s="163">
        <v>2.5632981332118722E-4</v>
      </c>
      <c r="M166" s="77">
        <v>3.66320777883158</v>
      </c>
      <c r="N166" s="82">
        <v>9.6829824699436642E-2</v>
      </c>
      <c r="O166" s="162">
        <v>1.5628146424229981</v>
      </c>
      <c r="P166" s="162">
        <v>5.8499454317583001E-2</v>
      </c>
      <c r="Q166" s="162">
        <v>0.15893970063051599</v>
      </c>
      <c r="R166" s="162">
        <v>3.9347723037901012E-3</v>
      </c>
      <c r="S166" s="163">
        <v>0.91297577507763217</v>
      </c>
      <c r="T166" s="77">
        <v>0</v>
      </c>
      <c r="U166" s="82">
        <v>0</v>
      </c>
      <c r="V166" s="166">
        <v>963.48142470756272</v>
      </c>
      <c r="W166" s="79">
        <v>3.7951302286878259</v>
      </c>
      <c r="X166" s="79">
        <v>7.3415421421829734</v>
      </c>
      <c r="Y166" s="79">
        <v>950.86066163341502</v>
      </c>
      <c r="Z166" s="79">
        <v>3.4053146201492699</v>
      </c>
      <c r="AA166" s="79">
        <v>21.916664290383039</v>
      </c>
      <c r="AB166" s="79">
        <v>955.49342437505572</v>
      </c>
      <c r="AC166" s="79">
        <v>2.7899715998805261</v>
      </c>
      <c r="AD166" s="160">
        <v>23.28948151417071</v>
      </c>
      <c r="AE166" s="77">
        <v>0</v>
      </c>
      <c r="AF166" s="77">
        <v>0</v>
      </c>
      <c r="AG166" s="82">
        <v>0</v>
      </c>
      <c r="AH166" s="83">
        <v>98.690087556386629</v>
      </c>
      <c r="AI166" s="77"/>
      <c r="AJ166" s="77" t="s">
        <v>1630</v>
      </c>
      <c r="AK166" s="77" t="s">
        <v>1630</v>
      </c>
      <c r="AL166" s="77">
        <v>25.094000000000001</v>
      </c>
      <c r="AM166" s="101">
        <v>2.8044502041144681</v>
      </c>
      <c r="AN166" s="77">
        <v>2.4029299861468632</v>
      </c>
      <c r="AO166" s="77">
        <v>2645.4257899530839</v>
      </c>
      <c r="AP166" s="77">
        <v>23.494004765434759</v>
      </c>
      <c r="AQ166" s="77">
        <v>206.61385181003359</v>
      </c>
      <c r="AR166" s="77">
        <v>1.7772358592974311</v>
      </c>
      <c r="AS166" s="77">
        <v>4421.3035586344286</v>
      </c>
      <c r="AT166" s="77">
        <v>35.539972872433538</v>
      </c>
      <c r="AU166" s="77">
        <v>60434.193398867646</v>
      </c>
      <c r="AV166" s="77">
        <v>395.8351809836492</v>
      </c>
      <c r="AW166" s="77">
        <v>4747.7577440851855</v>
      </c>
      <c r="AX166" s="77">
        <v>30.28488998832659</v>
      </c>
      <c r="AY166" s="77">
        <v>910.7384655701635</v>
      </c>
      <c r="AZ166" s="77">
        <v>197.92802229340629</v>
      </c>
      <c r="BA166" s="77">
        <v>11598.1218839592</v>
      </c>
      <c r="BB166" s="77">
        <v>210.74454985943251</v>
      </c>
      <c r="BC166" s="77">
        <v>4729.7852786122157</v>
      </c>
      <c r="BD166" s="77">
        <v>81.987584868303387</v>
      </c>
      <c r="BE166" s="90">
        <v>1.726548326510271</v>
      </c>
      <c r="BF166" s="77">
        <v>0.105965693905688</v>
      </c>
      <c r="BG166" s="77">
        <v>25689.194796338259</v>
      </c>
      <c r="BH166" s="77">
        <v>153.1575581688426</v>
      </c>
      <c r="BI166" s="77">
        <v>76695.702542123952</v>
      </c>
      <c r="BJ166" s="77">
        <v>665.17872673468923</v>
      </c>
      <c r="BK166" s="77">
        <v>192719.06123915769</v>
      </c>
      <c r="BL166" s="77">
        <v>1429.760544368205</v>
      </c>
      <c r="BM166" s="77">
        <v>26555.923828482832</v>
      </c>
      <c r="BN166" s="77">
        <v>227.94744569915221</v>
      </c>
      <c r="BO166" s="77">
        <v>112914.27134626701</v>
      </c>
      <c r="BP166" s="77">
        <v>994.5559292095827</v>
      </c>
      <c r="BQ166" s="77">
        <v>40047.4474697189</v>
      </c>
      <c r="BR166" s="77">
        <v>409.94943321380123</v>
      </c>
      <c r="BS166" s="77">
        <v>203.44098614386209</v>
      </c>
      <c r="BT166" s="77">
        <v>1.83048154945111</v>
      </c>
      <c r="BU166" s="77">
        <v>29687.706360194221</v>
      </c>
      <c r="BV166" s="77">
        <v>260.71157044814458</v>
      </c>
      <c r="BW166" s="77">
        <v>3023.6808487687272</v>
      </c>
      <c r="BX166" s="77">
        <v>26.83325462252969</v>
      </c>
      <c r="BY166" s="77">
        <v>9731.7162980231424</v>
      </c>
      <c r="BZ166" s="77">
        <v>100.2488137533807</v>
      </c>
      <c r="CA166" s="77">
        <v>798.59638796146328</v>
      </c>
      <c r="CB166" s="77">
        <v>9.1073000959184434</v>
      </c>
      <c r="CC166" s="77">
        <v>1138.2652277301249</v>
      </c>
      <c r="CD166" s="77">
        <v>11.58344238266257</v>
      </c>
      <c r="CE166" s="77">
        <v>76.979059822982393</v>
      </c>
      <c r="CF166" s="77">
        <v>0.75013219984515378</v>
      </c>
      <c r="CG166" s="77">
        <v>314.57332729808621</v>
      </c>
      <c r="CH166" s="77">
        <v>3.3866750529083478</v>
      </c>
      <c r="CI166" s="77">
        <v>27.714053501737482</v>
      </c>
      <c r="CJ166" s="77">
        <v>0.36535845726550109</v>
      </c>
    </row>
    <row r="167" spans="1:88" x14ac:dyDescent="0.3">
      <c r="A167" s="77" t="s">
        <v>743</v>
      </c>
      <c r="B167" s="77" t="s">
        <v>1622</v>
      </c>
      <c r="C167" s="78">
        <v>0.28742314062111052</v>
      </c>
      <c r="D167" s="79">
        <v>0.3660843832708276</v>
      </c>
      <c r="E167" s="80">
        <v>6201.1722210931957</v>
      </c>
      <c r="F167" s="81">
        <v>4.5005525244908036</v>
      </c>
      <c r="G167" s="77">
        <v>6176.8550816484976</v>
      </c>
      <c r="H167" s="82">
        <v>114.7144578936162</v>
      </c>
      <c r="I167" s="162">
        <v>6.2221439031926513</v>
      </c>
      <c r="J167" s="162">
        <v>0.15275933870987771</v>
      </c>
      <c r="K167" s="162">
        <v>7.1296864002020385E-2</v>
      </c>
      <c r="L167" s="163">
        <v>2.4175431488622189E-4</v>
      </c>
      <c r="M167" s="77">
        <v>2.0808544063971719</v>
      </c>
      <c r="N167" s="82">
        <v>0.32390339554933262</v>
      </c>
      <c r="O167" s="162">
        <v>1.579236805667203</v>
      </c>
      <c r="P167" s="162">
        <v>5.8817397915351483E-2</v>
      </c>
      <c r="Q167" s="162">
        <v>0.16072332131382569</v>
      </c>
      <c r="R167" s="162">
        <v>3.9397177085412176E-3</v>
      </c>
      <c r="S167" s="163">
        <v>0.80634573256946929</v>
      </c>
      <c r="T167" s="77">
        <v>0</v>
      </c>
      <c r="U167" s="82">
        <v>0</v>
      </c>
      <c r="V167" s="166">
        <v>964.95594323623868</v>
      </c>
      <c r="W167" s="79">
        <v>2.8942005087707692</v>
      </c>
      <c r="X167" s="79">
        <v>6.9202936842174996</v>
      </c>
      <c r="Y167" s="79">
        <v>960.79256046245746</v>
      </c>
      <c r="Z167" s="79">
        <v>1.222292042724368</v>
      </c>
      <c r="AA167" s="79">
        <v>21.88257484834023</v>
      </c>
      <c r="AB167" s="79">
        <v>962.04500038505591</v>
      </c>
      <c r="AC167" s="79">
        <v>1.444777445044821</v>
      </c>
      <c r="AD167" s="160">
        <v>23.171459817980871</v>
      </c>
      <c r="AE167" s="77">
        <v>0</v>
      </c>
      <c r="AF167" s="77">
        <v>0</v>
      </c>
      <c r="AG167" s="82">
        <v>0</v>
      </c>
      <c r="AH167" s="83">
        <v>99.568541672501837</v>
      </c>
      <c r="AI167" s="77"/>
      <c r="AJ167" s="77" t="s">
        <v>1631</v>
      </c>
      <c r="AK167" s="77" t="s">
        <v>1631</v>
      </c>
      <c r="AL167" s="77">
        <v>25.004000000000001</v>
      </c>
      <c r="AM167" s="101">
        <v>2.3296092644089139</v>
      </c>
      <c r="AN167" s="77">
        <v>2.3386360118391538</v>
      </c>
      <c r="AO167" s="77">
        <v>3497.8410615762182</v>
      </c>
      <c r="AP167" s="77">
        <v>34.665446663633631</v>
      </c>
      <c r="AQ167" s="77">
        <v>272.96004116947898</v>
      </c>
      <c r="AR167" s="77">
        <v>2.897077820713136</v>
      </c>
      <c r="AS167" s="77">
        <v>3320.075307747883</v>
      </c>
      <c r="AT167" s="77">
        <v>52.675040081097237</v>
      </c>
      <c r="AU167" s="77">
        <v>44870.104134862573</v>
      </c>
      <c r="AV167" s="77">
        <v>724.00541848132764</v>
      </c>
      <c r="AW167" s="77">
        <v>6201.1722210931957</v>
      </c>
      <c r="AX167" s="77">
        <v>48.159211010430667</v>
      </c>
      <c r="AY167" s="77">
        <v>1543.7119955212479</v>
      </c>
      <c r="AZ167" s="77">
        <v>158.82962025810511</v>
      </c>
      <c r="BA167" s="77">
        <v>11459.84822480293</v>
      </c>
      <c r="BB167" s="77">
        <v>225.12252013311499</v>
      </c>
      <c r="BC167" s="77">
        <v>3332.2121407406762</v>
      </c>
      <c r="BD167" s="77">
        <v>54.403000066441336</v>
      </c>
      <c r="BE167" s="90">
        <v>14.01996645005385</v>
      </c>
      <c r="BF167" s="77">
        <v>1.8847221260497731</v>
      </c>
      <c r="BG167" s="77">
        <v>30025.84978079149</v>
      </c>
      <c r="BH167" s="77">
        <v>253.53328122467829</v>
      </c>
      <c r="BI167" s="77">
        <v>84308.048119927713</v>
      </c>
      <c r="BJ167" s="77">
        <v>744.29635361819112</v>
      </c>
      <c r="BK167" s="77">
        <v>205314.7588854745</v>
      </c>
      <c r="BL167" s="77">
        <v>1439.65206694631</v>
      </c>
      <c r="BM167" s="77">
        <v>27461.031395994789</v>
      </c>
      <c r="BN167" s="77">
        <v>252.28975654243379</v>
      </c>
      <c r="BO167" s="77">
        <v>111452.9228348027</v>
      </c>
      <c r="BP167" s="77">
        <v>877.5929962505171</v>
      </c>
      <c r="BQ167" s="77">
        <v>32948.369012917028</v>
      </c>
      <c r="BR167" s="77">
        <v>359.08531082328489</v>
      </c>
      <c r="BS167" s="77">
        <v>141.47740263005699</v>
      </c>
      <c r="BT167" s="77">
        <v>1.4113840268131319</v>
      </c>
      <c r="BU167" s="77">
        <v>25437.010137896588</v>
      </c>
      <c r="BV167" s="77">
        <v>222.59537887440339</v>
      </c>
      <c r="BW167" s="77">
        <v>2768.847739896747</v>
      </c>
      <c r="BX167" s="77">
        <v>23.635832627384762</v>
      </c>
      <c r="BY167" s="77">
        <v>10407.68641109256</v>
      </c>
      <c r="BZ167" s="77">
        <v>103.929255980387</v>
      </c>
      <c r="CA167" s="77">
        <v>1007.3456832092691</v>
      </c>
      <c r="CB167" s="77">
        <v>11.335778489088529</v>
      </c>
      <c r="CC167" s="77">
        <v>1698.13203813725</v>
      </c>
      <c r="CD167" s="77">
        <v>14.658091101864811</v>
      </c>
      <c r="CE167" s="77">
        <v>139.12387859015939</v>
      </c>
      <c r="CF167" s="77">
        <v>1.3114528223154549</v>
      </c>
      <c r="CG167" s="77">
        <v>601.84100086462956</v>
      </c>
      <c r="CH167" s="77">
        <v>4.3901761942445594</v>
      </c>
      <c r="CI167" s="77">
        <v>55.369691837207377</v>
      </c>
      <c r="CJ167" s="77">
        <v>0.59722482164810908</v>
      </c>
    </row>
    <row r="168" spans="1:88" x14ac:dyDescent="0.3">
      <c r="A168" s="77" t="s">
        <v>752</v>
      </c>
      <c r="B168" s="77" t="s">
        <v>1622</v>
      </c>
      <c r="C168" s="78">
        <v>0.44082473429136121</v>
      </c>
      <c r="D168" s="79">
        <v>0.33253958199651762</v>
      </c>
      <c r="E168" s="80">
        <v>5693.2564549066446</v>
      </c>
      <c r="F168" s="81">
        <v>6.0911306004004491</v>
      </c>
      <c r="G168" s="77">
        <v>4025.8818152868698</v>
      </c>
      <c r="H168" s="82">
        <v>319.03559061089533</v>
      </c>
      <c r="I168" s="162">
        <v>6.1930365952992741</v>
      </c>
      <c r="J168" s="162">
        <v>0.15339023042359681</v>
      </c>
      <c r="K168" s="162">
        <v>7.1441110146080539E-2</v>
      </c>
      <c r="L168" s="163">
        <v>2.6747557938607399E-4</v>
      </c>
      <c r="M168" s="77">
        <v>2.7783511378277068</v>
      </c>
      <c r="N168" s="82">
        <v>0.28077152647683112</v>
      </c>
      <c r="O168" s="162">
        <v>1.588996169406337</v>
      </c>
      <c r="P168" s="162">
        <v>5.9278836133970607E-2</v>
      </c>
      <c r="Q168" s="162">
        <v>0.16148091762435859</v>
      </c>
      <c r="R168" s="162">
        <v>3.9628618578682598E-3</v>
      </c>
      <c r="S168" s="163">
        <v>0.73079613612667571</v>
      </c>
      <c r="T168" s="77">
        <v>0</v>
      </c>
      <c r="U168" s="82">
        <v>0</v>
      </c>
      <c r="V168" s="166">
        <v>969.00293460513149</v>
      </c>
      <c r="W168" s="79">
        <v>4.3389759283877289</v>
      </c>
      <c r="X168" s="79">
        <v>7.6293286453183464</v>
      </c>
      <c r="Y168" s="79">
        <v>964.99787585332331</v>
      </c>
      <c r="Z168" s="79">
        <v>1.400918987811375</v>
      </c>
      <c r="AA168" s="79">
        <v>22.008272204812439</v>
      </c>
      <c r="AB168" s="79">
        <v>965.85930320274588</v>
      </c>
      <c r="AC168" s="79">
        <v>1.970337227317918</v>
      </c>
      <c r="AD168" s="160">
        <v>23.317883324571419</v>
      </c>
      <c r="AE168" s="77">
        <v>0</v>
      </c>
      <c r="AF168" s="77">
        <v>0</v>
      </c>
      <c r="AG168" s="82">
        <v>0</v>
      </c>
      <c r="AH168" s="83">
        <v>99.58668249509067</v>
      </c>
      <c r="AI168" s="77"/>
      <c r="AJ168" s="77" t="s">
        <v>1632</v>
      </c>
      <c r="AK168" s="77" t="s">
        <v>1632</v>
      </c>
      <c r="AL168" s="77">
        <v>25.009</v>
      </c>
      <c r="AM168" s="101">
        <v>4.7921208737487113</v>
      </c>
      <c r="AN168" s="77">
        <v>2.940934195028194</v>
      </c>
      <c r="AO168" s="77">
        <v>3215.4737619736961</v>
      </c>
      <c r="AP168" s="77">
        <v>66.907884884907418</v>
      </c>
      <c r="AQ168" s="77">
        <v>251.76631709756001</v>
      </c>
      <c r="AR168" s="77">
        <v>5.1401190883655126</v>
      </c>
      <c r="AS168" s="77">
        <v>4070.511590557855</v>
      </c>
      <c r="AT168" s="77">
        <v>73.270346907338762</v>
      </c>
      <c r="AU168" s="77">
        <v>55051.152474916649</v>
      </c>
      <c r="AV168" s="77">
        <v>1128.493651095813</v>
      </c>
      <c r="AW168" s="77">
        <v>5693.2564549066446</v>
      </c>
      <c r="AX168" s="77">
        <v>123.1831581334513</v>
      </c>
      <c r="AY168" s="77">
        <v>1410.373819124796</v>
      </c>
      <c r="AZ168" s="77">
        <v>168.20804188949259</v>
      </c>
      <c r="BA168" s="77">
        <v>11821.93674116902</v>
      </c>
      <c r="BB168" s="77">
        <v>234.71297974846769</v>
      </c>
      <c r="BC168" s="77">
        <v>4867.575659887596</v>
      </c>
      <c r="BD168" s="77">
        <v>100.34158207830841</v>
      </c>
      <c r="BE168" s="90">
        <v>3.1862740695768021</v>
      </c>
      <c r="BF168" s="77">
        <v>0.1534488823107403</v>
      </c>
      <c r="BG168" s="77">
        <v>26744.946017893661</v>
      </c>
      <c r="BH168" s="77">
        <v>302.21217820784358</v>
      </c>
      <c r="BI168" s="77">
        <v>89281.205778854841</v>
      </c>
      <c r="BJ168" s="77">
        <v>752.36024082654774</v>
      </c>
      <c r="BK168" s="77">
        <v>205162.7116071207</v>
      </c>
      <c r="BL168" s="77">
        <v>1272.564015214939</v>
      </c>
      <c r="BM168" s="77">
        <v>26551.744466654349</v>
      </c>
      <c r="BN168" s="77">
        <v>252.27796485039099</v>
      </c>
      <c r="BO168" s="77">
        <v>107592.04920162811</v>
      </c>
      <c r="BP168" s="77">
        <v>881.29838865632723</v>
      </c>
      <c r="BQ168" s="77">
        <v>29418.010669969379</v>
      </c>
      <c r="BR168" s="77">
        <v>253.5936189540873</v>
      </c>
      <c r="BS168" s="77">
        <v>260.93890604272218</v>
      </c>
      <c r="BT168" s="77">
        <v>3.3766387270175402</v>
      </c>
      <c r="BU168" s="77">
        <v>22660.12627001763</v>
      </c>
      <c r="BV168" s="77">
        <v>179.32620174376899</v>
      </c>
      <c r="BW168" s="77">
        <v>2404.859303015211</v>
      </c>
      <c r="BX168" s="77">
        <v>23.294856422247459</v>
      </c>
      <c r="BY168" s="77">
        <v>9054.5449115542833</v>
      </c>
      <c r="BZ168" s="77">
        <v>124.13935415092971</v>
      </c>
      <c r="CA168" s="77">
        <v>933.3754355324611</v>
      </c>
      <c r="CB168" s="77">
        <v>13.692587330472289</v>
      </c>
      <c r="CC168" s="77">
        <v>1564.6995682546619</v>
      </c>
      <c r="CD168" s="77">
        <v>21.715064224915281</v>
      </c>
      <c r="CE168" s="77">
        <v>123.8315760571918</v>
      </c>
      <c r="CF168" s="77">
        <v>1.558704167211858</v>
      </c>
      <c r="CG168" s="77">
        <v>510.1863768236197</v>
      </c>
      <c r="CH168" s="77">
        <v>6.6600564902194384</v>
      </c>
      <c r="CI168" s="77">
        <v>46.79164554623339</v>
      </c>
      <c r="CJ168" s="77">
        <v>0.67062175775184552</v>
      </c>
    </row>
    <row r="169" spans="1:88" x14ac:dyDescent="0.3">
      <c r="A169" s="77" t="s">
        <v>755</v>
      </c>
      <c r="B169" s="77" t="s">
        <v>1622</v>
      </c>
      <c r="C169" s="78">
        <v>0.53719801561231573</v>
      </c>
      <c r="D169" s="79">
        <v>0.33632398132583419</v>
      </c>
      <c r="E169" s="80">
        <v>5749.9675098046537</v>
      </c>
      <c r="F169" s="81">
        <v>5.6724851533535894</v>
      </c>
      <c r="G169" s="77">
        <v>3302.299390195315</v>
      </c>
      <c r="H169" s="82">
        <v>126.3358095352348</v>
      </c>
      <c r="I169" s="162">
        <v>6.2575534293937043</v>
      </c>
      <c r="J169" s="162">
        <v>0.15782517172842869</v>
      </c>
      <c r="K169" s="162">
        <v>7.1596318880487425E-2</v>
      </c>
      <c r="L169" s="163">
        <v>2.7934230437081108E-4</v>
      </c>
      <c r="M169" s="77">
        <v>2.545020272135424</v>
      </c>
      <c r="N169" s="82">
        <v>0.175691169141863</v>
      </c>
      <c r="O169" s="162">
        <v>1.578886026397055</v>
      </c>
      <c r="P169" s="162">
        <v>5.9011112320883623E-2</v>
      </c>
      <c r="Q169" s="162">
        <v>0.15985976643377989</v>
      </c>
      <c r="R169" s="162">
        <v>3.955290237521782E-3</v>
      </c>
      <c r="S169" s="163">
        <v>0.82076160175550472</v>
      </c>
      <c r="T169" s="77">
        <v>0</v>
      </c>
      <c r="U169" s="82">
        <v>0</v>
      </c>
      <c r="V169" s="166">
        <v>973.39011952999101</v>
      </c>
      <c r="W169" s="79">
        <v>4.884736360130904</v>
      </c>
      <c r="X169" s="79">
        <v>7.9582734822747314</v>
      </c>
      <c r="Y169" s="79">
        <v>955.9775521702079</v>
      </c>
      <c r="Z169" s="79">
        <v>3.3067190631110699</v>
      </c>
      <c r="AA169" s="79">
        <v>22.011673113282178</v>
      </c>
      <c r="AB169" s="79">
        <v>961.86266424940118</v>
      </c>
      <c r="AC169" s="79">
        <v>2.428125789732853</v>
      </c>
      <c r="AD169" s="160">
        <v>23.287980976395652</v>
      </c>
      <c r="AE169" s="77">
        <v>0</v>
      </c>
      <c r="AF169" s="77">
        <v>0</v>
      </c>
      <c r="AG169" s="82">
        <v>0</v>
      </c>
      <c r="AH169" s="83">
        <v>98.211141965547085</v>
      </c>
      <c r="AI169" s="77"/>
      <c r="AJ169" s="77" t="s">
        <v>1633</v>
      </c>
      <c r="AK169" s="77" t="s">
        <v>1633</v>
      </c>
      <c r="AL169" s="77">
        <v>25.091999999999999</v>
      </c>
      <c r="AM169" s="101">
        <v>1.9742003536324619</v>
      </c>
      <c r="AN169" s="77">
        <v>2.07924881735899</v>
      </c>
      <c r="AO169" s="77">
        <v>3227.558130688089</v>
      </c>
      <c r="AP169" s="77">
        <v>27.34477415826322</v>
      </c>
      <c r="AQ169" s="77">
        <v>253.31001429985409</v>
      </c>
      <c r="AR169" s="77">
        <v>2.2589422020397718</v>
      </c>
      <c r="AS169" s="77">
        <v>3751.5237933656922</v>
      </c>
      <c r="AT169" s="77">
        <v>40.126649505884693</v>
      </c>
      <c r="AU169" s="77">
        <v>51367.157170210063</v>
      </c>
      <c r="AV169" s="77">
        <v>611.027176811358</v>
      </c>
      <c r="AW169" s="77">
        <v>5749.9675098046537</v>
      </c>
      <c r="AX169" s="77">
        <v>36.910533342037589</v>
      </c>
      <c r="AY169" s="77">
        <v>1175.548548813297</v>
      </c>
      <c r="AZ169" s="77">
        <v>169.28401268392551</v>
      </c>
      <c r="BA169" s="77">
        <v>11845.86701084822</v>
      </c>
      <c r="BB169" s="77">
        <v>220.66856441880151</v>
      </c>
      <c r="BC169" s="77">
        <v>4068.3950671844918</v>
      </c>
      <c r="BD169" s="77">
        <v>85.028539293830107</v>
      </c>
      <c r="BE169" s="90">
        <v>59.294683137761538</v>
      </c>
      <c r="BF169" s="77">
        <v>9.7860965421384858</v>
      </c>
      <c r="BG169" s="77">
        <v>28008.290046030241</v>
      </c>
      <c r="BH169" s="77">
        <v>237.30427211166989</v>
      </c>
      <c r="BI169" s="77">
        <v>88609.257126415265</v>
      </c>
      <c r="BJ169" s="77">
        <v>792.26522267992186</v>
      </c>
      <c r="BK169" s="77">
        <v>206613.91837144541</v>
      </c>
      <c r="BL169" s="77">
        <v>1365.3736826557681</v>
      </c>
      <c r="BM169" s="77">
        <v>26669.142752916621</v>
      </c>
      <c r="BN169" s="77">
        <v>242.9273462432096</v>
      </c>
      <c r="BO169" s="77">
        <v>112317.6084582414</v>
      </c>
      <c r="BP169" s="77">
        <v>937.62041593517222</v>
      </c>
      <c r="BQ169" s="77">
        <v>28354.35059239966</v>
      </c>
      <c r="BR169" s="77">
        <v>290.48669721189458</v>
      </c>
      <c r="BS169" s="77">
        <v>360.04509192448631</v>
      </c>
      <c r="BT169" s="77">
        <v>3.4587023272796809</v>
      </c>
      <c r="BU169" s="77">
        <v>21974.918816970421</v>
      </c>
      <c r="BV169" s="77">
        <v>153.8498832074927</v>
      </c>
      <c r="BW169" s="77">
        <v>2336.0481452093741</v>
      </c>
      <c r="BX169" s="77">
        <v>37.434937276305291</v>
      </c>
      <c r="BY169" s="77">
        <v>9018.6498215969095</v>
      </c>
      <c r="BZ169" s="77">
        <v>142.03618656007421</v>
      </c>
      <c r="CA169" s="77">
        <v>972.43443123671136</v>
      </c>
      <c r="CB169" s="77">
        <v>11.609353565533789</v>
      </c>
      <c r="CC169" s="77">
        <v>1682.9799385479121</v>
      </c>
      <c r="CD169" s="77">
        <v>19.313135384732892</v>
      </c>
      <c r="CE169" s="77">
        <v>131.67136680739389</v>
      </c>
      <c r="CF169" s="77">
        <v>1.336849064134551</v>
      </c>
      <c r="CG169" s="77">
        <v>550.13649942105008</v>
      </c>
      <c r="CH169" s="77">
        <v>5.8566402695195352</v>
      </c>
      <c r="CI169" s="77">
        <v>50.240671039590723</v>
      </c>
      <c r="CJ169" s="77">
        <v>0.62001253076963159</v>
      </c>
    </row>
    <row r="170" spans="1:88" x14ac:dyDescent="0.3">
      <c r="A170" s="77" t="s">
        <v>740</v>
      </c>
      <c r="B170" s="77" t="s">
        <v>1622</v>
      </c>
      <c r="C170" s="78">
        <v>-0.17623498010970881</v>
      </c>
      <c r="D170" s="79">
        <v>0.29624872459174612</v>
      </c>
      <c r="E170" s="80">
        <v>5001.9546376396866</v>
      </c>
      <c r="F170" s="81">
        <v>7.2913809300851238</v>
      </c>
      <c r="G170" s="77">
        <v>-10075.322735368251</v>
      </c>
      <c r="H170" s="82">
        <v>93.053100676767073</v>
      </c>
      <c r="I170" s="162">
        <v>6.2572134552371894</v>
      </c>
      <c r="J170" s="162">
        <v>0.15885196177649041</v>
      </c>
      <c r="K170" s="162">
        <v>7.1223111230395583E-2</v>
      </c>
      <c r="L170" s="163">
        <v>2.552107345007049E-4</v>
      </c>
      <c r="M170" s="77">
        <v>3.2521896402437558</v>
      </c>
      <c r="N170" s="82">
        <v>0.49549257581370337</v>
      </c>
      <c r="O170" s="162">
        <v>1.5721631174349679</v>
      </c>
      <c r="P170" s="162">
        <v>5.877002915952996E-2</v>
      </c>
      <c r="Q170" s="162">
        <v>0.15986474320367389</v>
      </c>
      <c r="R170" s="162">
        <v>3.951940778766266E-3</v>
      </c>
      <c r="S170" s="163">
        <v>0.89307946821299011</v>
      </c>
      <c r="T170" s="77">
        <v>0</v>
      </c>
      <c r="U170" s="82">
        <v>0</v>
      </c>
      <c r="V170" s="166">
        <v>963.40830313788933</v>
      </c>
      <c r="W170" s="79">
        <v>3.9180670626265659</v>
      </c>
      <c r="X170" s="79">
        <v>7.6654215870908509</v>
      </c>
      <c r="Y170" s="79">
        <v>956.00673200424603</v>
      </c>
      <c r="Z170" s="79">
        <v>3.1785978044684322</v>
      </c>
      <c r="AA170" s="79">
        <v>22.00401284283036</v>
      </c>
      <c r="AB170" s="79">
        <v>959.20827486746145</v>
      </c>
      <c r="AC170" s="79">
        <v>2.5009139168298762</v>
      </c>
      <c r="AD170" s="160">
        <v>23.355426990507691</v>
      </c>
      <c r="AE170" s="77">
        <v>0</v>
      </c>
      <c r="AF170" s="77">
        <v>0</v>
      </c>
      <c r="AG170" s="82">
        <v>0</v>
      </c>
      <c r="AH170" s="83">
        <v>99.23173060585674</v>
      </c>
      <c r="AI170" s="77"/>
      <c r="AJ170" s="77" t="s">
        <v>1634</v>
      </c>
      <c r="AK170" s="77" t="s">
        <v>1634</v>
      </c>
      <c r="AL170" s="77">
        <v>25.04</v>
      </c>
      <c r="AM170" s="101">
        <v>3.55272256497843</v>
      </c>
      <c r="AN170" s="77">
        <v>2.4856011164733558</v>
      </c>
      <c r="AO170" s="77">
        <v>2797.8878625215129</v>
      </c>
      <c r="AP170" s="77">
        <v>34.304259095084078</v>
      </c>
      <c r="AQ170" s="77">
        <v>218.49573785394011</v>
      </c>
      <c r="AR170" s="77">
        <v>2.625054912748046</v>
      </c>
      <c r="AS170" s="77">
        <v>4142.9926204271424</v>
      </c>
      <c r="AT170" s="77">
        <v>38.081134851111607</v>
      </c>
      <c r="AU170" s="77">
        <v>56644.732529423192</v>
      </c>
      <c r="AV170" s="77">
        <v>506.59159156290258</v>
      </c>
      <c r="AW170" s="77">
        <v>5001.9546376396866</v>
      </c>
      <c r="AX170" s="77">
        <v>55.94951321731417</v>
      </c>
      <c r="AY170" s="77">
        <v>2023.3258659122789</v>
      </c>
      <c r="AZ170" s="77">
        <v>253.97725834858571</v>
      </c>
      <c r="BA170" s="77">
        <v>11708.0899527122</v>
      </c>
      <c r="BB170" s="77">
        <v>264.13171612414169</v>
      </c>
      <c r="BC170" s="77">
        <v>3762.9154679065418</v>
      </c>
      <c r="BD170" s="77">
        <v>57.909957587932588</v>
      </c>
      <c r="BE170" s="90">
        <v>3.0186877069444331</v>
      </c>
      <c r="BF170" s="77">
        <v>0.1346079887486358</v>
      </c>
      <c r="BG170" s="77">
        <v>25021.60914456701</v>
      </c>
      <c r="BH170" s="77">
        <v>357.62978422957298</v>
      </c>
      <c r="BI170" s="77">
        <v>89283.597676610894</v>
      </c>
      <c r="BJ170" s="77">
        <v>792.80464486965889</v>
      </c>
      <c r="BK170" s="77">
        <v>208074.83131613801</v>
      </c>
      <c r="BL170" s="77">
        <v>1716.816561302908</v>
      </c>
      <c r="BM170" s="77">
        <v>26798.97855899129</v>
      </c>
      <c r="BN170" s="77">
        <v>256.85475752622341</v>
      </c>
      <c r="BO170" s="77">
        <v>111984.8892208575</v>
      </c>
      <c r="BP170" s="77">
        <v>900.64571258793035</v>
      </c>
      <c r="BQ170" s="77">
        <v>26863.11389475099</v>
      </c>
      <c r="BR170" s="77">
        <v>257.90817660582519</v>
      </c>
      <c r="BS170" s="77">
        <v>366.91427890259951</v>
      </c>
      <c r="BT170" s="77">
        <v>4.4946960349064486</v>
      </c>
      <c r="BU170" s="77">
        <v>20907.917426483949</v>
      </c>
      <c r="BV170" s="77">
        <v>230.2339972441419</v>
      </c>
      <c r="BW170" s="77">
        <v>2149.6463419583788</v>
      </c>
      <c r="BX170" s="77">
        <v>35.270541231733368</v>
      </c>
      <c r="BY170" s="77">
        <v>8066.9218292955011</v>
      </c>
      <c r="BZ170" s="77">
        <v>161.4719987541564</v>
      </c>
      <c r="CA170" s="77">
        <v>876.70993201923682</v>
      </c>
      <c r="CB170" s="77">
        <v>12.3501683523628</v>
      </c>
      <c r="CC170" s="77">
        <v>1527.2888053503541</v>
      </c>
      <c r="CD170" s="77">
        <v>23.568096326415262</v>
      </c>
      <c r="CE170" s="77">
        <v>117.85830943072909</v>
      </c>
      <c r="CF170" s="77">
        <v>1.588796074768503</v>
      </c>
      <c r="CG170" s="77">
        <v>476.60498406728561</v>
      </c>
      <c r="CH170" s="77">
        <v>7.2737041044090196</v>
      </c>
      <c r="CI170" s="77">
        <v>43.890165494431052</v>
      </c>
      <c r="CJ170" s="77">
        <v>0.7659939133535324</v>
      </c>
    </row>
    <row r="171" spans="1:88" x14ac:dyDescent="0.3">
      <c r="A171" s="77" t="s">
        <v>748</v>
      </c>
      <c r="B171" s="77" t="s">
        <v>1622</v>
      </c>
      <c r="C171" s="78">
        <v>2.5420662153039681</v>
      </c>
      <c r="D171" s="79">
        <v>0.32976722843526363</v>
      </c>
      <c r="E171" s="80">
        <v>5817.8972436537279</v>
      </c>
      <c r="F171" s="81">
        <v>5.7269646854884781</v>
      </c>
      <c r="G171" s="77">
        <v>698.25741773951802</v>
      </c>
      <c r="H171" s="82">
        <v>215.45427855246189</v>
      </c>
      <c r="I171" s="162">
        <v>6.2113107420450842</v>
      </c>
      <c r="J171" s="162">
        <v>0.1559490182878924</v>
      </c>
      <c r="K171" s="162">
        <v>7.1373511037803331E-2</v>
      </c>
      <c r="L171" s="163">
        <v>2.5100543668442527E-4</v>
      </c>
      <c r="M171" s="77">
        <v>2.5071469218028288</v>
      </c>
      <c r="N171" s="82">
        <v>0.35427667476474128</v>
      </c>
      <c r="O171" s="162">
        <v>1.584503177550467</v>
      </c>
      <c r="P171" s="162">
        <v>5.9204122328734107E-2</v>
      </c>
      <c r="Q171" s="162">
        <v>0.16103511660425221</v>
      </c>
      <c r="R171" s="162">
        <v>3.9724564790836712E-3</v>
      </c>
      <c r="S171" s="163">
        <v>0.89998073973672155</v>
      </c>
      <c r="T171" s="77">
        <v>0</v>
      </c>
      <c r="U171" s="82">
        <v>0</v>
      </c>
      <c r="V171" s="166">
        <v>967.12116789739287</v>
      </c>
      <c r="W171" s="79">
        <v>3.4669044542901828</v>
      </c>
      <c r="X171" s="79">
        <v>7.1816739857434184</v>
      </c>
      <c r="Y171" s="79">
        <v>962.51207514308646</v>
      </c>
      <c r="Z171" s="79">
        <v>2.8306275179090661</v>
      </c>
      <c r="AA171" s="79">
        <v>22.082524886270949</v>
      </c>
      <c r="AB171" s="79">
        <v>964.07414372934636</v>
      </c>
      <c r="AC171" s="79">
        <v>2.3882404773028809</v>
      </c>
      <c r="AD171" s="160">
        <v>23.328236107152549</v>
      </c>
      <c r="AE171" s="77">
        <v>0</v>
      </c>
      <c r="AF171" s="77">
        <v>0</v>
      </c>
      <c r="AG171" s="82">
        <v>0</v>
      </c>
      <c r="AH171" s="83">
        <v>99.523421376007406</v>
      </c>
      <c r="AI171" s="77"/>
      <c r="AJ171" s="77" t="s">
        <v>1635</v>
      </c>
      <c r="AK171" s="77" t="s">
        <v>1635</v>
      </c>
      <c r="AL171" s="77">
        <v>25.024999999999999</v>
      </c>
      <c r="AM171" s="101">
        <v>2.6184271167631792</v>
      </c>
      <c r="AN171" s="77">
        <v>2.907367326249672</v>
      </c>
      <c r="AO171" s="77">
        <v>3271.8135421268589</v>
      </c>
      <c r="AP171" s="77">
        <v>31.39542646244778</v>
      </c>
      <c r="AQ171" s="77">
        <v>255.93748370220041</v>
      </c>
      <c r="AR171" s="77">
        <v>2.360101768100539</v>
      </c>
      <c r="AS171" s="77">
        <v>3739.415008474924</v>
      </c>
      <c r="AT171" s="77">
        <v>25.99962176153657</v>
      </c>
      <c r="AU171" s="77">
        <v>50945.792975968739</v>
      </c>
      <c r="AV171" s="77">
        <v>327.00792369978819</v>
      </c>
      <c r="AW171" s="77">
        <v>5817.8972436537279</v>
      </c>
      <c r="AX171" s="77">
        <v>63.006448166445622</v>
      </c>
      <c r="AY171" s="77">
        <v>1126.256762681257</v>
      </c>
      <c r="AZ171" s="77">
        <v>191.10773516074499</v>
      </c>
      <c r="BA171" s="77">
        <v>11708.95156064565</v>
      </c>
      <c r="BB171" s="77">
        <v>205.38992696033509</v>
      </c>
      <c r="BC171" s="77">
        <v>4648.3942411844318</v>
      </c>
      <c r="BD171" s="77">
        <v>91.002630608641866</v>
      </c>
      <c r="BE171" s="90">
        <v>29.788544901535641</v>
      </c>
      <c r="BF171" s="77">
        <v>2.0618089390455778</v>
      </c>
      <c r="BG171" s="77">
        <v>31288.561401241459</v>
      </c>
      <c r="BH171" s="77">
        <v>275.96648146160328</v>
      </c>
      <c r="BI171" s="77">
        <v>85239.375163686564</v>
      </c>
      <c r="BJ171" s="77">
        <v>679.98502643181371</v>
      </c>
      <c r="BK171" s="77">
        <v>201496.10036783191</v>
      </c>
      <c r="BL171" s="77">
        <v>1231.493494311941</v>
      </c>
      <c r="BM171" s="77">
        <v>26725.82448231757</v>
      </c>
      <c r="BN171" s="77">
        <v>297.54357659675969</v>
      </c>
      <c r="BO171" s="77">
        <v>110493.1596025631</v>
      </c>
      <c r="BP171" s="77">
        <v>759.897861286232</v>
      </c>
      <c r="BQ171" s="77">
        <v>30805.142301131349</v>
      </c>
      <c r="BR171" s="77">
        <v>236.96486864395459</v>
      </c>
      <c r="BS171" s="77">
        <v>304.15779575062879</v>
      </c>
      <c r="BT171" s="77">
        <v>2.619163021194046</v>
      </c>
      <c r="BU171" s="77">
        <v>24044.366565912918</v>
      </c>
      <c r="BV171" s="77">
        <v>234.52626869634221</v>
      </c>
      <c r="BW171" s="77">
        <v>2626.4902762099341</v>
      </c>
      <c r="BX171" s="77">
        <v>35.690499947853233</v>
      </c>
      <c r="BY171" s="77">
        <v>10216.041365288151</v>
      </c>
      <c r="BZ171" s="77">
        <v>138.55394546302389</v>
      </c>
      <c r="CA171" s="77">
        <v>1069.7975178667141</v>
      </c>
      <c r="CB171" s="77">
        <v>16.562945420326368</v>
      </c>
      <c r="CC171" s="77">
        <v>1850.8870580223479</v>
      </c>
      <c r="CD171" s="77">
        <v>20.043344479942402</v>
      </c>
      <c r="CE171" s="77">
        <v>154.80301712083039</v>
      </c>
      <c r="CF171" s="77">
        <v>1.9127786498154851</v>
      </c>
      <c r="CG171" s="77">
        <v>654.39863538186103</v>
      </c>
      <c r="CH171" s="77">
        <v>8.7920959353815586</v>
      </c>
      <c r="CI171" s="77">
        <v>60.920474629722399</v>
      </c>
      <c r="CJ171" s="77">
        <v>0.85003213512238318</v>
      </c>
    </row>
    <row r="172" spans="1:88" x14ac:dyDescent="0.3">
      <c r="A172" s="77" t="s">
        <v>751</v>
      </c>
      <c r="B172" s="77" t="s">
        <v>1622</v>
      </c>
      <c r="C172" s="78">
        <v>-0.408721497298078</v>
      </c>
      <c r="D172" s="79">
        <v>0.2828668220211682</v>
      </c>
      <c r="E172" s="80">
        <v>4587.794221053965</v>
      </c>
      <c r="F172" s="81">
        <v>6.4314737174858649</v>
      </c>
      <c r="G172" s="77">
        <v>-4342.3637937573012</v>
      </c>
      <c r="H172" s="82">
        <v>56.280524366054088</v>
      </c>
      <c r="I172" s="162">
        <v>6.2178537636076854</v>
      </c>
      <c r="J172" s="162">
        <v>0.1526902972037385</v>
      </c>
      <c r="K172" s="162">
        <v>7.1416587784495639E-2</v>
      </c>
      <c r="L172" s="163">
        <v>2.9055775711648077E-4</v>
      </c>
      <c r="M172" s="77">
        <v>2.789863281478318</v>
      </c>
      <c r="N172" s="82">
        <v>0.12933854172458981</v>
      </c>
      <c r="O172" s="162">
        <v>1.585072502173791</v>
      </c>
      <c r="P172" s="162">
        <v>5.9116940088327088E-2</v>
      </c>
      <c r="Q172" s="162">
        <v>0.1608294688557064</v>
      </c>
      <c r="R172" s="162">
        <v>3.9454777254755618E-3</v>
      </c>
      <c r="S172" s="163">
        <v>0.59224872112850513</v>
      </c>
      <c r="T172" s="77">
        <v>0</v>
      </c>
      <c r="U172" s="82">
        <v>0</v>
      </c>
      <c r="V172" s="166">
        <v>968.3368820357216</v>
      </c>
      <c r="W172" s="79">
        <v>5.4230845382017483</v>
      </c>
      <c r="X172" s="79">
        <v>8.298684300799108</v>
      </c>
      <c r="Y172" s="79">
        <v>961.38387472176464</v>
      </c>
      <c r="Z172" s="79">
        <v>1.000338243506649</v>
      </c>
      <c r="AA172" s="79">
        <v>21.911829197985671</v>
      </c>
      <c r="AB172" s="79">
        <v>964.34599864449228</v>
      </c>
      <c r="AC172" s="79">
        <v>1.786175714261053</v>
      </c>
      <c r="AD172" s="160">
        <v>23.21982451619769</v>
      </c>
      <c r="AE172" s="77">
        <v>0</v>
      </c>
      <c r="AF172" s="77">
        <v>0</v>
      </c>
      <c r="AG172" s="82">
        <v>0</v>
      </c>
      <c r="AH172" s="83">
        <v>99.28196401036179</v>
      </c>
      <c r="AI172" s="77"/>
      <c r="AJ172" s="77" t="s">
        <v>1636</v>
      </c>
      <c r="AK172" s="77" t="s">
        <v>1636</v>
      </c>
      <c r="AL172" s="77">
        <v>12.236000000000001</v>
      </c>
      <c r="AM172" s="101">
        <v>3.1463820149996651</v>
      </c>
      <c r="AN172" s="77">
        <v>3.63483050669055</v>
      </c>
      <c r="AO172" s="77">
        <v>2544.599282045067</v>
      </c>
      <c r="AP172" s="77">
        <v>36.869228235451779</v>
      </c>
      <c r="AQ172" s="77">
        <v>199.1533785998696</v>
      </c>
      <c r="AR172" s="77">
        <v>2.777390471924106</v>
      </c>
      <c r="AS172" s="77">
        <v>3240.0694780698759</v>
      </c>
      <c r="AT172" s="77">
        <v>48.96984861128103</v>
      </c>
      <c r="AU172" s="77">
        <v>43748.478183959422</v>
      </c>
      <c r="AV172" s="77">
        <v>588.402876919356</v>
      </c>
      <c r="AW172" s="77">
        <v>4587.794221053965</v>
      </c>
      <c r="AX172" s="77">
        <v>44.9929877932491</v>
      </c>
      <c r="AY172" s="77">
        <v>1319.826804940604</v>
      </c>
      <c r="AZ172" s="77">
        <v>245.21082049278729</v>
      </c>
      <c r="BA172" s="77">
        <v>11821.615021377071</v>
      </c>
      <c r="BB172" s="77">
        <v>374.49432003373499</v>
      </c>
      <c r="BC172" s="77">
        <v>4294.6762964719128</v>
      </c>
      <c r="BD172" s="77">
        <v>98.943500990464358</v>
      </c>
      <c r="BE172" s="90">
        <v>22.207791489749621</v>
      </c>
      <c r="BF172" s="77">
        <v>2.0028315878783629</v>
      </c>
      <c r="BG172" s="77">
        <v>26164.435618557101</v>
      </c>
      <c r="BH172" s="77">
        <v>412.99521963499438</v>
      </c>
      <c r="BI172" s="77">
        <v>90730.048779747493</v>
      </c>
      <c r="BJ172" s="77">
        <v>1534.0304169918841</v>
      </c>
      <c r="BK172" s="77">
        <v>210891.85781810511</v>
      </c>
      <c r="BL172" s="77">
        <v>2338.1141199243689</v>
      </c>
      <c r="BM172" s="77">
        <v>27340.117716342531</v>
      </c>
      <c r="BN172" s="77">
        <v>471.36532526785658</v>
      </c>
      <c r="BO172" s="77">
        <v>113325.7426194217</v>
      </c>
      <c r="BP172" s="77">
        <v>1534.921961006336</v>
      </c>
      <c r="BQ172" s="77">
        <v>30127.247816103321</v>
      </c>
      <c r="BR172" s="77">
        <v>396.95919005252068</v>
      </c>
      <c r="BS172" s="77">
        <v>269.0891117468185</v>
      </c>
      <c r="BT172" s="77">
        <v>3.317009807322516</v>
      </c>
      <c r="BU172" s="77">
        <v>22866.866120961651</v>
      </c>
      <c r="BV172" s="77">
        <v>276.80442353377822</v>
      </c>
      <c r="BW172" s="77">
        <v>2390.3687234776862</v>
      </c>
      <c r="BX172" s="77">
        <v>30.55579031001724</v>
      </c>
      <c r="BY172" s="77">
        <v>9146.0493703327938</v>
      </c>
      <c r="BZ172" s="77">
        <v>141.12844205607621</v>
      </c>
      <c r="CA172" s="77">
        <v>900.20449928835581</v>
      </c>
      <c r="CB172" s="77">
        <v>18.440697378444899</v>
      </c>
      <c r="CC172" s="77">
        <v>1514.499779570891</v>
      </c>
      <c r="CD172" s="77">
        <v>21.83043217819764</v>
      </c>
      <c r="CE172" s="77">
        <v>121.1474208182787</v>
      </c>
      <c r="CF172" s="77">
        <v>1.610917255294813</v>
      </c>
      <c r="CG172" s="77">
        <v>503.94975188294399</v>
      </c>
      <c r="CH172" s="77">
        <v>5.2985582581046744</v>
      </c>
      <c r="CI172" s="77">
        <v>45.795521674000632</v>
      </c>
      <c r="CJ172" s="77">
        <v>0.70453191854027142</v>
      </c>
    </row>
    <row r="173" spans="1:88" x14ac:dyDescent="0.3">
      <c r="A173" s="77" t="s">
        <v>749</v>
      </c>
      <c r="B173" s="77" t="s">
        <v>1622</v>
      </c>
      <c r="C173" s="78">
        <v>-0.1545008681543118</v>
      </c>
      <c r="D173" s="79">
        <v>0.33748228727248308</v>
      </c>
      <c r="E173" s="80">
        <v>5714.4553349876633</v>
      </c>
      <c r="F173" s="81">
        <v>9.4247764880679803</v>
      </c>
      <c r="G173" s="77">
        <v>-11488.42319085107</v>
      </c>
      <c r="H173" s="82">
        <v>123.12187880920879</v>
      </c>
      <c r="I173" s="162">
        <v>6.2362890719210773</v>
      </c>
      <c r="J173" s="162">
        <v>0.16012320930432819</v>
      </c>
      <c r="K173" s="162">
        <v>7.1384164866041364E-2</v>
      </c>
      <c r="L173" s="163">
        <v>2.6052625412187428E-4</v>
      </c>
      <c r="M173" s="77">
        <v>3.9091386478410999</v>
      </c>
      <c r="N173" s="82">
        <v>0.13925276316423349</v>
      </c>
      <c r="O173" s="162">
        <v>1.5792414533840291</v>
      </c>
      <c r="P173" s="162">
        <v>5.9280070535959947E-2</v>
      </c>
      <c r="Q173" s="162">
        <v>0.16043666037267959</v>
      </c>
      <c r="R173" s="162">
        <v>3.9980167479448676E-3</v>
      </c>
      <c r="S173" s="163">
        <v>0.93168513933967034</v>
      </c>
      <c r="T173" s="77">
        <v>0</v>
      </c>
      <c r="U173" s="82">
        <v>0</v>
      </c>
      <c r="V173" s="166">
        <v>967.39733558243802</v>
      </c>
      <c r="W173" s="79">
        <v>3.9921627712440628</v>
      </c>
      <c r="X173" s="79">
        <v>7.4412886272476504</v>
      </c>
      <c r="Y173" s="79">
        <v>959.17127307977489</v>
      </c>
      <c r="Z173" s="79">
        <v>4.1973924829395353</v>
      </c>
      <c r="AA173" s="79">
        <v>22.25435419375999</v>
      </c>
      <c r="AB173" s="79">
        <v>961.94949629674807</v>
      </c>
      <c r="AC173" s="79">
        <v>3.2624991503209069</v>
      </c>
      <c r="AD173" s="160">
        <v>23.521619200716</v>
      </c>
      <c r="AE173" s="77">
        <v>0</v>
      </c>
      <c r="AF173" s="77">
        <v>0</v>
      </c>
      <c r="AG173" s="82">
        <v>0</v>
      </c>
      <c r="AH173" s="83">
        <v>99.149670750570081</v>
      </c>
      <c r="AI173" s="77"/>
      <c r="AJ173" s="77" t="s">
        <v>1637</v>
      </c>
      <c r="AK173" s="77" t="s">
        <v>1637</v>
      </c>
      <c r="AL173" s="77">
        <v>25.06</v>
      </c>
      <c r="AM173" s="101">
        <v>1.567021797588616</v>
      </c>
      <c r="AN173" s="77">
        <v>2.681003061360145</v>
      </c>
      <c r="AO173" s="77">
        <v>3205.0567905605881</v>
      </c>
      <c r="AP173" s="77">
        <v>49.851370202381098</v>
      </c>
      <c r="AQ173" s="77">
        <v>250.71755877399761</v>
      </c>
      <c r="AR173" s="77">
        <v>3.831434564982672</v>
      </c>
      <c r="AS173" s="77">
        <v>5721.4529980924563</v>
      </c>
      <c r="AT173" s="77">
        <v>98.210589057114973</v>
      </c>
      <c r="AU173" s="77">
        <v>78256.803049259557</v>
      </c>
      <c r="AV173" s="77">
        <v>1220.8342084256949</v>
      </c>
      <c r="AW173" s="77">
        <v>5714.4553349876633</v>
      </c>
      <c r="AX173" s="77">
        <v>85.979093794166502</v>
      </c>
      <c r="AY173" s="77">
        <v>2861.2427827798078</v>
      </c>
      <c r="AZ173" s="77">
        <v>173.85812600203229</v>
      </c>
      <c r="BA173" s="77">
        <v>11103.138707368391</v>
      </c>
      <c r="BB173" s="77">
        <v>171.93210109467381</v>
      </c>
      <c r="BC173" s="77">
        <v>4741.2225147226554</v>
      </c>
      <c r="BD173" s="77">
        <v>80.33605241563825</v>
      </c>
      <c r="BE173" s="90">
        <v>5.9209604095918369</v>
      </c>
      <c r="BF173" s="77">
        <v>0.23579244667358151</v>
      </c>
      <c r="BG173" s="77">
        <v>26300.963046568831</v>
      </c>
      <c r="BH173" s="77">
        <v>218.43271442462361</v>
      </c>
      <c r="BI173" s="77">
        <v>85497.285784197113</v>
      </c>
      <c r="BJ173" s="77">
        <v>571.64655592242616</v>
      </c>
      <c r="BK173" s="77">
        <v>195493.45035678509</v>
      </c>
      <c r="BL173" s="77">
        <v>962.92947924170494</v>
      </c>
      <c r="BM173" s="77">
        <v>24749.298521983041</v>
      </c>
      <c r="BN173" s="77">
        <v>242.23119126156479</v>
      </c>
      <c r="BO173" s="77">
        <v>104300.2386547551</v>
      </c>
      <c r="BP173" s="77">
        <v>998.30606111286056</v>
      </c>
      <c r="BQ173" s="77">
        <v>24574.94669228097</v>
      </c>
      <c r="BR173" s="77">
        <v>302.50866056559067</v>
      </c>
      <c r="BS173" s="77">
        <v>425.57990417281161</v>
      </c>
      <c r="BT173" s="77">
        <v>4.1001438750130887</v>
      </c>
      <c r="BU173" s="77">
        <v>20530.46178718784</v>
      </c>
      <c r="BV173" s="77">
        <v>191.91519990435779</v>
      </c>
      <c r="BW173" s="77">
        <v>2098.9903730289602</v>
      </c>
      <c r="BX173" s="77">
        <v>25.902549481358299</v>
      </c>
      <c r="BY173" s="77">
        <v>8350.6678053617034</v>
      </c>
      <c r="BZ173" s="77">
        <v>106.016269412597</v>
      </c>
      <c r="CA173" s="77">
        <v>946.48844657582868</v>
      </c>
      <c r="CB173" s="77">
        <v>9.5873714747614205</v>
      </c>
      <c r="CC173" s="77">
        <v>1632.989254040931</v>
      </c>
      <c r="CD173" s="77">
        <v>14.92181592589812</v>
      </c>
      <c r="CE173" s="77">
        <v>124.9827056058446</v>
      </c>
      <c r="CF173" s="77">
        <v>1.261352906296201</v>
      </c>
      <c r="CG173" s="77">
        <v>491.37878350926258</v>
      </c>
      <c r="CH173" s="77">
        <v>4.4434440028524156</v>
      </c>
      <c r="CI173" s="77">
        <v>45.576537180883697</v>
      </c>
      <c r="CJ173" s="77">
        <v>0.42727594321859658</v>
      </c>
    </row>
    <row r="174" spans="1:88" x14ac:dyDescent="0.3">
      <c r="A174" s="77" t="s">
        <v>746</v>
      </c>
      <c r="B174" s="77" t="s">
        <v>1622</v>
      </c>
      <c r="C174" s="78">
        <v>0.75892487811736853</v>
      </c>
      <c r="D174" s="79">
        <v>0.33685772365667072</v>
      </c>
      <c r="E174" s="80">
        <v>5951.9694208198462</v>
      </c>
      <c r="F174" s="81">
        <v>5.8605875026440533</v>
      </c>
      <c r="G174" s="77">
        <v>2339.0542836816549</v>
      </c>
      <c r="H174" s="82">
        <v>145.98196714755099</v>
      </c>
      <c r="I174" s="162">
        <v>6.163383234166405</v>
      </c>
      <c r="J174" s="162">
        <v>0.15169076344558621</v>
      </c>
      <c r="K174" s="162">
        <v>7.1342931167916818E-2</v>
      </c>
      <c r="L174" s="163">
        <v>2.6365148943314088E-4</v>
      </c>
      <c r="M174" s="77">
        <v>2.357524432328896</v>
      </c>
      <c r="N174" s="82">
        <v>8.8768254736833793E-2</v>
      </c>
      <c r="O174" s="162">
        <v>1.593568421361836</v>
      </c>
      <c r="P174" s="162">
        <v>5.9404659928628603E-2</v>
      </c>
      <c r="Q174" s="162">
        <v>0.1622531957474895</v>
      </c>
      <c r="R174" s="162">
        <v>3.9758768881649224E-3</v>
      </c>
      <c r="S174" s="163">
        <v>0.71642352439144019</v>
      </c>
      <c r="T174" s="77">
        <v>0</v>
      </c>
      <c r="U174" s="82">
        <v>0</v>
      </c>
      <c r="V174" s="166">
        <v>966.20582216281207</v>
      </c>
      <c r="W174" s="79">
        <v>4.1701677879622228</v>
      </c>
      <c r="X174" s="79">
        <v>7.5460822151989246</v>
      </c>
      <c r="Y174" s="79">
        <v>969.28446958962195</v>
      </c>
      <c r="Z174" s="79">
        <v>0.99170418472198929</v>
      </c>
      <c r="AA174" s="79">
        <v>22.058293023185978</v>
      </c>
      <c r="AB174" s="79">
        <v>967.66180288889768</v>
      </c>
      <c r="AC174" s="79">
        <v>1.701979320792735</v>
      </c>
      <c r="AD174" s="160">
        <v>23.298482552432901</v>
      </c>
      <c r="AE174" s="77">
        <v>0</v>
      </c>
      <c r="AF174" s="77">
        <v>0</v>
      </c>
      <c r="AG174" s="82">
        <v>0</v>
      </c>
      <c r="AH174" s="83">
        <v>100.3186326718585</v>
      </c>
      <c r="AI174" s="77"/>
      <c r="AJ174" s="77" t="s">
        <v>1638</v>
      </c>
      <c r="AK174" s="77" t="s">
        <v>1638</v>
      </c>
      <c r="AL174" s="77">
        <v>25.035</v>
      </c>
      <c r="AM174" s="101">
        <v>3.1102472707644311</v>
      </c>
      <c r="AN174" s="77">
        <v>2.8115206620328879</v>
      </c>
      <c r="AO174" s="77">
        <v>3363.687031329499</v>
      </c>
      <c r="AP174" s="77">
        <v>30.076137544312481</v>
      </c>
      <c r="AQ174" s="77">
        <v>262.98987631984238</v>
      </c>
      <c r="AR174" s="77">
        <v>2.3520422299267052</v>
      </c>
      <c r="AS174" s="77">
        <v>3618.2686716795452</v>
      </c>
      <c r="AT174" s="77">
        <v>28.645571887699589</v>
      </c>
      <c r="AU174" s="77">
        <v>49533.440178837627</v>
      </c>
      <c r="AV174" s="77">
        <v>319.00719023604171</v>
      </c>
      <c r="AW174" s="77">
        <v>5951.9694208198462</v>
      </c>
      <c r="AX174" s="77">
        <v>35.616135325583933</v>
      </c>
      <c r="AY174" s="77">
        <v>1550.7615690810401</v>
      </c>
      <c r="AZ174" s="77">
        <v>207.34587148148029</v>
      </c>
      <c r="BA174" s="77">
        <v>11835.065067331971</v>
      </c>
      <c r="BB174" s="77">
        <v>218.12358657103189</v>
      </c>
      <c r="BC174" s="77">
        <v>4537.2897754912938</v>
      </c>
      <c r="BD174" s="77">
        <v>106.8846261760464</v>
      </c>
      <c r="BE174" s="90">
        <v>184.87162056964289</v>
      </c>
      <c r="BF174" s="77">
        <v>15.619211596038751</v>
      </c>
      <c r="BG174" s="77">
        <v>37037.446482816144</v>
      </c>
      <c r="BH174" s="77">
        <v>313.6132532379732</v>
      </c>
      <c r="BI174" s="77">
        <v>80338.587733554392</v>
      </c>
      <c r="BJ174" s="77">
        <v>646.41595693137333</v>
      </c>
      <c r="BK174" s="77">
        <v>194608.25319814519</v>
      </c>
      <c r="BL174" s="77">
        <v>1418.988083808747</v>
      </c>
      <c r="BM174" s="77">
        <v>26190.38941391588</v>
      </c>
      <c r="BN174" s="77">
        <v>201.31918593212049</v>
      </c>
      <c r="BO174" s="77">
        <v>110667.9051212507</v>
      </c>
      <c r="BP174" s="77">
        <v>1042.5543587155689</v>
      </c>
      <c r="BQ174" s="77">
        <v>31786.1278349442</v>
      </c>
      <c r="BR174" s="77">
        <v>284.830317424057</v>
      </c>
      <c r="BS174" s="77">
        <v>345.65763666620188</v>
      </c>
      <c r="BT174" s="77">
        <v>3.833978402524695</v>
      </c>
      <c r="BU174" s="77">
        <v>26260.368559143459</v>
      </c>
      <c r="BV174" s="77">
        <v>189.68488971212469</v>
      </c>
      <c r="BW174" s="77">
        <v>3010.79785365814</v>
      </c>
      <c r="BX174" s="77">
        <v>20.8507417247781</v>
      </c>
      <c r="BY174" s="77">
        <v>11914.175807469661</v>
      </c>
      <c r="BZ174" s="77">
        <v>100.0045668565642</v>
      </c>
      <c r="CA174" s="77">
        <v>1277.562845456815</v>
      </c>
      <c r="CB174" s="77">
        <v>14.50331959604776</v>
      </c>
      <c r="CC174" s="77">
        <v>2209.485014682532</v>
      </c>
      <c r="CD174" s="77">
        <v>23.690193771039709</v>
      </c>
      <c r="CE174" s="77">
        <v>181.16338705997339</v>
      </c>
      <c r="CF174" s="77">
        <v>1.464843897820904</v>
      </c>
      <c r="CG174" s="77">
        <v>760.54887137669073</v>
      </c>
      <c r="CH174" s="77">
        <v>6.6996733723418673</v>
      </c>
      <c r="CI174" s="77">
        <v>71.467616824476409</v>
      </c>
      <c r="CJ174" s="77">
        <v>0.69187721427875559</v>
      </c>
    </row>
    <row r="175" spans="1:88" x14ac:dyDescent="0.3">
      <c r="A175" s="77" t="s">
        <v>745</v>
      </c>
      <c r="B175" s="77" t="s">
        <v>1622</v>
      </c>
      <c r="C175" s="78">
        <v>-6.0977002193305957E-2</v>
      </c>
      <c r="D175" s="79">
        <v>0.2423261997981854</v>
      </c>
      <c r="E175" s="80">
        <v>4056.5147240769479</v>
      </c>
      <c r="F175" s="81">
        <v>3.559987109761555</v>
      </c>
      <c r="G175" s="77">
        <v>-29112.380663558692</v>
      </c>
      <c r="H175" s="82">
        <v>104.8704289694392</v>
      </c>
      <c r="I175" s="162">
        <v>6.2252700634598792</v>
      </c>
      <c r="J175" s="162">
        <v>0.15369740782845701</v>
      </c>
      <c r="K175" s="162">
        <v>7.1338887414191143E-2</v>
      </c>
      <c r="L175" s="163">
        <v>2.861373416937035E-4</v>
      </c>
      <c r="M175" s="77">
        <v>1.442844489686395</v>
      </c>
      <c r="N175" s="82">
        <v>0.58681771419649476</v>
      </c>
      <c r="O175" s="162">
        <v>1.5793644927452839</v>
      </c>
      <c r="P175" s="162">
        <v>5.9052922868063303E-2</v>
      </c>
      <c r="Q175" s="162">
        <v>0.16064190281196719</v>
      </c>
      <c r="R175" s="162">
        <v>3.9429710774021203E-3</v>
      </c>
      <c r="S175" s="163">
        <v>0.79711477075816273</v>
      </c>
      <c r="T175" s="77">
        <v>0</v>
      </c>
      <c r="U175" s="82">
        <v>0</v>
      </c>
      <c r="V175" s="166">
        <v>966.08847908424639</v>
      </c>
      <c r="W175" s="79">
        <v>5.2547425713029163</v>
      </c>
      <c r="X175" s="79">
        <v>8.2019265466142706</v>
      </c>
      <c r="Y175" s="79">
        <v>960.34064662791252</v>
      </c>
      <c r="Z175" s="79">
        <v>1.4396600875900809</v>
      </c>
      <c r="AA175" s="79">
        <v>21.90859381273906</v>
      </c>
      <c r="AB175" s="79">
        <v>962.07486860663937</v>
      </c>
      <c r="AC175" s="79">
        <v>2.451924042226385</v>
      </c>
      <c r="AD175" s="160">
        <v>23.34213361281121</v>
      </c>
      <c r="AE175" s="77">
        <v>0</v>
      </c>
      <c r="AF175" s="77">
        <v>0</v>
      </c>
      <c r="AG175" s="82">
        <v>0</v>
      </c>
      <c r="AH175" s="83">
        <v>99.405040782415469</v>
      </c>
      <c r="AI175" s="77"/>
      <c r="AJ175" s="77" t="s">
        <v>1639</v>
      </c>
      <c r="AK175" s="77" t="s">
        <v>1639</v>
      </c>
      <c r="AL175" s="77">
        <v>16.183</v>
      </c>
      <c r="AM175" s="101">
        <v>1.713736081764172</v>
      </c>
      <c r="AN175" s="77">
        <v>3.0412080741925158</v>
      </c>
      <c r="AO175" s="77">
        <v>2260.49135108368</v>
      </c>
      <c r="AP175" s="77">
        <v>36.69240541843169</v>
      </c>
      <c r="AQ175" s="77">
        <v>176.7151104134289</v>
      </c>
      <c r="AR175" s="77">
        <v>2.8582912974108718</v>
      </c>
      <c r="AS175" s="77">
        <v>1491.346067121051</v>
      </c>
      <c r="AT175" s="77">
        <v>38.710650972314781</v>
      </c>
      <c r="AU175" s="77">
        <v>20107.639879996092</v>
      </c>
      <c r="AV175" s="77">
        <v>522.29523879530279</v>
      </c>
      <c r="AW175" s="77">
        <v>4056.5147240769479</v>
      </c>
      <c r="AX175" s="77">
        <v>51.876176921088067</v>
      </c>
      <c r="AY175" s="77">
        <v>-19.8844138477276</v>
      </c>
      <c r="AZ175" s="77">
        <v>210.7655564117718</v>
      </c>
      <c r="BA175" s="77">
        <v>11812.422982178799</v>
      </c>
      <c r="BB175" s="77">
        <v>300.05707136438889</v>
      </c>
      <c r="BC175" s="77">
        <v>2840.9195961069281</v>
      </c>
      <c r="BD175" s="77">
        <v>108.4186188456753</v>
      </c>
      <c r="BE175" s="90">
        <v>5.6530839686669134</v>
      </c>
      <c r="BF175" s="77">
        <v>1.049229151233634</v>
      </c>
      <c r="BG175" s="77">
        <v>22120.403059896529</v>
      </c>
      <c r="BH175" s="77">
        <v>263.4958761254166</v>
      </c>
      <c r="BI175" s="77">
        <v>92989.617286994791</v>
      </c>
      <c r="BJ175" s="77">
        <v>1160.2562371247579</v>
      </c>
      <c r="BK175" s="77">
        <v>228614.0795884119</v>
      </c>
      <c r="BL175" s="77">
        <v>1780.837242458141</v>
      </c>
      <c r="BM175" s="77">
        <v>30151.94247745557</v>
      </c>
      <c r="BN175" s="77">
        <v>373.74890591449798</v>
      </c>
      <c r="BO175" s="77">
        <v>122422.84075511761</v>
      </c>
      <c r="BP175" s="77">
        <v>1471.6722609140611</v>
      </c>
      <c r="BQ175" s="77">
        <v>35058.467618290968</v>
      </c>
      <c r="BR175" s="77">
        <v>374.78934027572922</v>
      </c>
      <c r="BS175" s="77">
        <v>91.513432903018696</v>
      </c>
      <c r="BT175" s="77">
        <v>1.4739714023735611</v>
      </c>
      <c r="BU175" s="77">
        <v>22648.705107159509</v>
      </c>
      <c r="BV175" s="77">
        <v>346.08603610226089</v>
      </c>
      <c r="BW175" s="77">
        <v>2357.2867388377631</v>
      </c>
      <c r="BX175" s="77">
        <v>28.893741362768299</v>
      </c>
      <c r="BY175" s="77">
        <v>7818.3320686426623</v>
      </c>
      <c r="BZ175" s="77">
        <v>90.49245926643114</v>
      </c>
      <c r="CA175" s="77">
        <v>685.1723522541713</v>
      </c>
      <c r="CB175" s="77">
        <v>11.58232855667789</v>
      </c>
      <c r="CC175" s="77">
        <v>1156.171882929666</v>
      </c>
      <c r="CD175" s="77">
        <v>19.54439660008417</v>
      </c>
      <c r="CE175" s="77">
        <v>97.757551295695777</v>
      </c>
      <c r="CF175" s="77">
        <v>1.3671087853660451</v>
      </c>
      <c r="CG175" s="77">
        <v>457.48745453417303</v>
      </c>
      <c r="CH175" s="77">
        <v>5.2843964317413032</v>
      </c>
      <c r="CI175" s="77">
        <v>41.874125753741858</v>
      </c>
      <c r="CJ175" s="77">
        <v>0.67335193793961845</v>
      </c>
    </row>
    <row r="176" spans="1:88" x14ac:dyDescent="0.3">
      <c r="A176" s="77" t="s">
        <v>758</v>
      </c>
      <c r="B176" s="77" t="s">
        <v>1622</v>
      </c>
      <c r="C176" s="78">
        <v>0.98229412664854621</v>
      </c>
      <c r="D176" s="79">
        <v>0.32984709453757988</v>
      </c>
      <c r="E176" s="80">
        <v>5752.0969025646073</v>
      </c>
      <c r="F176" s="81">
        <v>4.3983375151436466</v>
      </c>
      <c r="G176" s="77">
        <v>1801.986346136081</v>
      </c>
      <c r="H176" s="82">
        <v>91.694492439795638</v>
      </c>
      <c r="I176" s="162">
        <v>6.2745689483649176</v>
      </c>
      <c r="J176" s="162">
        <v>0.1585331340199175</v>
      </c>
      <c r="K176" s="162">
        <v>7.2432278213499665E-2</v>
      </c>
      <c r="L176" s="163">
        <v>2.6362162649146381E-4</v>
      </c>
      <c r="M176" s="77">
        <v>1.6761671083565699</v>
      </c>
      <c r="N176" s="82">
        <v>3.9785598191394017E-2</v>
      </c>
      <c r="O176" s="162">
        <v>1.593363177799126</v>
      </c>
      <c r="P176" s="162">
        <v>6.0109006973706143E-2</v>
      </c>
      <c r="Q176" s="162">
        <v>0.15931770790587521</v>
      </c>
      <c r="R176" s="162">
        <v>4.059511454896898E-3</v>
      </c>
      <c r="S176" s="163">
        <v>0.96956626038634086</v>
      </c>
      <c r="T176" s="77">
        <v>0</v>
      </c>
      <c r="U176" s="82">
        <v>0</v>
      </c>
      <c r="V176" s="166">
        <v>997.09807857668193</v>
      </c>
      <c r="W176" s="79">
        <v>3.9337954407470348</v>
      </c>
      <c r="X176" s="79">
        <v>7.384380517675563</v>
      </c>
      <c r="Y176" s="79">
        <v>952.92308458025764</v>
      </c>
      <c r="Z176" s="79">
        <v>6.2770863233484171</v>
      </c>
      <c r="AA176" s="79">
        <v>22.660207463407001</v>
      </c>
      <c r="AB176" s="79">
        <v>967.45678436149001</v>
      </c>
      <c r="AC176" s="79">
        <v>4.0288265986942617</v>
      </c>
      <c r="AD176" s="160">
        <v>23.906053637342289</v>
      </c>
      <c r="AE176" s="77">
        <v>0</v>
      </c>
      <c r="AF176" s="77">
        <v>0</v>
      </c>
      <c r="AG176" s="82">
        <v>0</v>
      </c>
      <c r="AH176" s="83">
        <v>95.569644055529395</v>
      </c>
      <c r="AI176" s="77"/>
      <c r="AJ176" s="77" t="s">
        <v>1640</v>
      </c>
      <c r="AK176" s="77" t="s">
        <v>1640</v>
      </c>
      <c r="AL176" s="77">
        <v>21.55</v>
      </c>
      <c r="AM176" s="101">
        <v>5.2868089182425928</v>
      </c>
      <c r="AN176" s="77">
        <v>2.9423844842625368</v>
      </c>
      <c r="AO176" s="77">
        <v>3184.635011280066</v>
      </c>
      <c r="AP176" s="77">
        <v>20.355043061370861</v>
      </c>
      <c r="AQ176" s="77">
        <v>252.77131078026429</v>
      </c>
      <c r="AR176" s="77">
        <v>1.617440584152354</v>
      </c>
      <c r="AS176" s="77">
        <v>2436.2721804510838</v>
      </c>
      <c r="AT176" s="77">
        <v>15.685371546942291</v>
      </c>
      <c r="AU176" s="77">
        <v>34120.781819781259</v>
      </c>
      <c r="AV176" s="77">
        <v>225.23989451606511</v>
      </c>
      <c r="AW176" s="77">
        <v>5752.0969025646073</v>
      </c>
      <c r="AX176" s="77">
        <v>46.053632129780823</v>
      </c>
      <c r="AY176" s="77">
        <v>963.15138291445294</v>
      </c>
      <c r="AZ176" s="77">
        <v>191.42566944981871</v>
      </c>
      <c r="BA176" s="77">
        <v>11958.32456275925</v>
      </c>
      <c r="BB176" s="77">
        <v>171.21764014301709</v>
      </c>
      <c r="BC176" s="77">
        <v>4952.5884689928134</v>
      </c>
      <c r="BD176" s="77">
        <v>152.82380746703481</v>
      </c>
      <c r="BE176" s="90">
        <v>668.19274354490551</v>
      </c>
      <c r="BF176" s="77">
        <v>62.53819662332657</v>
      </c>
      <c r="BG176" s="77">
        <v>32936.7963277624</v>
      </c>
      <c r="BH176" s="77">
        <v>325.27914556788801</v>
      </c>
      <c r="BI176" s="77">
        <v>84842.729546689778</v>
      </c>
      <c r="BJ176" s="77">
        <v>532.48425635016997</v>
      </c>
      <c r="BK176" s="77">
        <v>207794.136152925</v>
      </c>
      <c r="BL176" s="77">
        <v>1238.5487376365129</v>
      </c>
      <c r="BM176" s="77">
        <v>27340.51758895837</v>
      </c>
      <c r="BN176" s="77">
        <v>274.58798242946858</v>
      </c>
      <c r="BO176" s="77">
        <v>114024.8021380016</v>
      </c>
      <c r="BP176" s="77">
        <v>1070.8946875532299</v>
      </c>
      <c r="BQ176" s="77">
        <v>33620.420611427362</v>
      </c>
      <c r="BR176" s="77">
        <v>306.43269149231168</v>
      </c>
      <c r="BS176" s="77">
        <v>302.69823591257318</v>
      </c>
      <c r="BT176" s="77">
        <v>6.1086471828272684</v>
      </c>
      <c r="BU176" s="77">
        <v>25751.41778470172</v>
      </c>
      <c r="BV176" s="77">
        <v>213.63691822627609</v>
      </c>
      <c r="BW176" s="77">
        <v>2881.8736185149392</v>
      </c>
      <c r="BX176" s="77">
        <v>27.986414686028969</v>
      </c>
      <c r="BY176" s="77">
        <v>10937.894659405931</v>
      </c>
      <c r="BZ176" s="77">
        <v>127.70855254159881</v>
      </c>
      <c r="CA176" s="77">
        <v>1079.7766387882029</v>
      </c>
      <c r="CB176" s="77">
        <v>15.85660458059086</v>
      </c>
      <c r="CC176" s="77">
        <v>1892.6932084175519</v>
      </c>
      <c r="CD176" s="77">
        <v>21.741246693374691</v>
      </c>
      <c r="CE176" s="77">
        <v>158.05140872910749</v>
      </c>
      <c r="CF176" s="77">
        <v>1.4877421443348591</v>
      </c>
      <c r="CG176" s="77">
        <v>689.19917797533913</v>
      </c>
      <c r="CH176" s="77">
        <v>6.7620222484824843</v>
      </c>
      <c r="CI176" s="77">
        <v>64.405229152953623</v>
      </c>
      <c r="CJ176" s="77">
        <v>0.76727282856426426</v>
      </c>
    </row>
    <row r="177" spans="1:88" x14ac:dyDescent="0.3">
      <c r="A177" s="77" t="s">
        <v>753</v>
      </c>
      <c r="B177" s="77" t="s">
        <v>1622</v>
      </c>
      <c r="C177" s="78">
        <v>-0.77192562870521375</v>
      </c>
      <c r="D177" s="79">
        <v>0.31601606838791929</v>
      </c>
      <c r="E177" s="80">
        <v>5486.2452819557366</v>
      </c>
      <c r="F177" s="81">
        <v>6.9065659310890082</v>
      </c>
      <c r="G177" s="77">
        <v>-2298.9403928780762</v>
      </c>
      <c r="H177" s="82">
        <v>181.54063687418159</v>
      </c>
      <c r="I177" s="162">
        <v>6.2281203419265774</v>
      </c>
      <c r="J177" s="162">
        <v>0.15573030963116949</v>
      </c>
      <c r="K177" s="162">
        <v>7.1460370786339045E-2</v>
      </c>
      <c r="L177" s="163">
        <v>2.5353424032214031E-4</v>
      </c>
      <c r="M177" s="77">
        <v>2.6144028574266658</v>
      </c>
      <c r="N177" s="82">
        <v>0.40388294124764512</v>
      </c>
      <c r="O177" s="162">
        <v>1.580441337287749</v>
      </c>
      <c r="P177" s="162">
        <v>5.8912830560969673E-2</v>
      </c>
      <c r="Q177" s="162">
        <v>0.16057468138293651</v>
      </c>
      <c r="R177" s="162">
        <v>3.9394803483783023E-3</v>
      </c>
      <c r="S177" s="163">
        <v>0.86343260219422291</v>
      </c>
      <c r="T177" s="77">
        <v>0</v>
      </c>
      <c r="U177" s="82">
        <v>0</v>
      </c>
      <c r="V177" s="166">
        <v>969.59638025780782</v>
      </c>
      <c r="W177" s="79">
        <v>3.590991162678443</v>
      </c>
      <c r="X177" s="79">
        <v>7.2344134210923388</v>
      </c>
      <c r="Y177" s="79">
        <v>959.96492830844977</v>
      </c>
      <c r="Z177" s="79">
        <v>1.6166620795771101</v>
      </c>
      <c r="AA177" s="79">
        <v>21.91001989044906</v>
      </c>
      <c r="AB177" s="79">
        <v>962.50785389911539</v>
      </c>
      <c r="AC177" s="79">
        <v>1.7444877271195269</v>
      </c>
      <c r="AD177" s="160">
        <v>23.267198691790622</v>
      </c>
      <c r="AE177" s="77">
        <v>0</v>
      </c>
      <c r="AF177" s="77">
        <v>0</v>
      </c>
      <c r="AG177" s="82">
        <v>0</v>
      </c>
      <c r="AH177" s="83">
        <v>99.006653475047301</v>
      </c>
      <c r="AI177" s="77"/>
      <c r="AJ177" s="77" t="s">
        <v>1641</v>
      </c>
      <c r="AK177" s="77" t="s">
        <v>1641</v>
      </c>
      <c r="AL177" s="77">
        <v>25.012</v>
      </c>
      <c r="AM177" s="101">
        <v>2.781847370116854</v>
      </c>
      <c r="AN177" s="77">
        <v>2.865224677525271</v>
      </c>
      <c r="AO177" s="77">
        <v>3066.2085497378798</v>
      </c>
      <c r="AP177" s="77">
        <v>25.970024472090799</v>
      </c>
      <c r="AQ177" s="77">
        <v>240.1033798546149</v>
      </c>
      <c r="AR177" s="77">
        <v>1.938237508197123</v>
      </c>
      <c r="AS177" s="77">
        <v>3662.274063246025</v>
      </c>
      <c r="AT177" s="77">
        <v>35.28464575600168</v>
      </c>
      <c r="AU177" s="77">
        <v>49968.285903381977</v>
      </c>
      <c r="AV177" s="77">
        <v>498.87046769896762</v>
      </c>
      <c r="AW177" s="77">
        <v>5486.2452819557366</v>
      </c>
      <c r="AX177" s="77">
        <v>53.012614450015057</v>
      </c>
      <c r="AY177" s="77">
        <v>1142.787280886382</v>
      </c>
      <c r="AZ177" s="77">
        <v>195.42228283362371</v>
      </c>
      <c r="BA177" s="77">
        <v>11727.02775188916</v>
      </c>
      <c r="BB177" s="77">
        <v>241.315018708461</v>
      </c>
      <c r="BC177" s="77">
        <v>4479.3182690970816</v>
      </c>
      <c r="BD177" s="77">
        <v>77.029881393497078</v>
      </c>
      <c r="BE177" s="90">
        <v>2.659898716558327</v>
      </c>
      <c r="BF177" s="77">
        <v>0.15224662911829731</v>
      </c>
      <c r="BG177" s="77">
        <v>28676.68545108632</v>
      </c>
      <c r="BH177" s="77">
        <v>332.49440683838071</v>
      </c>
      <c r="BI177" s="77">
        <v>87739.537138491345</v>
      </c>
      <c r="BJ177" s="77">
        <v>810.38475637439876</v>
      </c>
      <c r="BK177" s="77">
        <v>205169.43115190521</v>
      </c>
      <c r="BL177" s="77">
        <v>1349.668765635038</v>
      </c>
      <c r="BM177" s="77">
        <v>26693.140498433509</v>
      </c>
      <c r="BN177" s="77">
        <v>229.20188940532691</v>
      </c>
      <c r="BO177" s="77">
        <v>111689.2481044038</v>
      </c>
      <c r="BP177" s="77">
        <v>980.74283239496003</v>
      </c>
      <c r="BQ177" s="77">
        <v>29966.56195111325</v>
      </c>
      <c r="BR177" s="77">
        <v>286.2692633660817</v>
      </c>
      <c r="BS177" s="77">
        <v>295.7402502352956</v>
      </c>
      <c r="BT177" s="77">
        <v>3.012646604452029</v>
      </c>
      <c r="BU177" s="77">
        <v>23143.28891125707</v>
      </c>
      <c r="BV177" s="77">
        <v>195.705653797107</v>
      </c>
      <c r="BW177" s="77">
        <v>2477.337323769917</v>
      </c>
      <c r="BX177" s="77">
        <v>32.882596862078593</v>
      </c>
      <c r="BY177" s="77">
        <v>9423.6057438569387</v>
      </c>
      <c r="BZ177" s="77">
        <v>158.36545569781771</v>
      </c>
      <c r="CA177" s="77">
        <v>976.56368762194131</v>
      </c>
      <c r="CB177" s="77">
        <v>12.25014037465872</v>
      </c>
      <c r="CC177" s="77">
        <v>1706.6143062190361</v>
      </c>
      <c r="CD177" s="77">
        <v>18.257717936479299</v>
      </c>
      <c r="CE177" s="77">
        <v>139.06629471745691</v>
      </c>
      <c r="CF177" s="77">
        <v>1.5904501734507359</v>
      </c>
      <c r="CG177" s="77">
        <v>591.52970767256363</v>
      </c>
      <c r="CH177" s="77">
        <v>8.5248275979554258</v>
      </c>
      <c r="CI177" s="77">
        <v>55.355468907834087</v>
      </c>
      <c r="CJ177" s="77">
        <v>0.8580374964451678</v>
      </c>
    </row>
    <row r="178" spans="1:88" x14ac:dyDescent="0.3">
      <c r="A178" s="77" t="s">
        <v>744</v>
      </c>
      <c r="B178" s="77" t="s">
        <v>1622</v>
      </c>
      <c r="C178" s="78">
        <v>1.1947644281880909</v>
      </c>
      <c r="D178" s="79">
        <v>0.29562067851016471</v>
      </c>
      <c r="E178" s="80">
        <v>5241.7923085341772</v>
      </c>
      <c r="F178" s="81">
        <v>5.2310685745167174</v>
      </c>
      <c r="G178" s="77">
        <v>1485.8205700753319</v>
      </c>
      <c r="H178" s="82">
        <v>178.70772439982991</v>
      </c>
      <c r="I178" s="162">
        <v>6.2504000245115066</v>
      </c>
      <c r="J178" s="162">
        <v>0.16284205488715159</v>
      </c>
      <c r="K178" s="162">
        <v>7.1309492024850332E-2</v>
      </c>
      <c r="L178" s="163">
        <v>2.6253353409763831E-4</v>
      </c>
      <c r="M178" s="77">
        <v>1.86393070618295</v>
      </c>
      <c r="N178" s="82">
        <v>0.46901145206633571</v>
      </c>
      <c r="O178" s="162">
        <v>1.5742805034335789</v>
      </c>
      <c r="P178" s="162">
        <v>5.9351413677302171E-2</v>
      </c>
      <c r="Q178" s="162">
        <v>0.16009955601028711</v>
      </c>
      <c r="R178" s="162">
        <v>4.0108094144342167E-3</v>
      </c>
      <c r="S178" s="163">
        <v>0.94315218914231791</v>
      </c>
      <c r="T178" s="77">
        <v>0</v>
      </c>
      <c r="U178" s="82">
        <v>0</v>
      </c>
      <c r="V178" s="166">
        <v>965.25295169580784</v>
      </c>
      <c r="W178" s="79">
        <v>4.1275015230629988</v>
      </c>
      <c r="X178" s="79">
        <v>7.5307863989302977</v>
      </c>
      <c r="Y178" s="79">
        <v>957.28942801966241</v>
      </c>
      <c r="Z178" s="79">
        <v>4.75091163174279</v>
      </c>
      <c r="AA178" s="79">
        <v>22.345664794984319</v>
      </c>
      <c r="AB178" s="79">
        <v>959.94016985344433</v>
      </c>
      <c r="AC178" s="79">
        <v>3.932591362943695</v>
      </c>
      <c r="AD178" s="160">
        <v>23.68894396659152</v>
      </c>
      <c r="AE178" s="77">
        <v>0</v>
      </c>
      <c r="AF178" s="77">
        <v>0</v>
      </c>
      <c r="AG178" s="82">
        <v>0</v>
      </c>
      <c r="AH178" s="83">
        <v>99.174980645005576</v>
      </c>
      <c r="AI178" s="77"/>
      <c r="AJ178" s="77" t="s">
        <v>1642</v>
      </c>
      <c r="AK178" s="77" t="s">
        <v>1642</v>
      </c>
      <c r="AL178" s="77">
        <v>25.033000000000001</v>
      </c>
      <c r="AM178" s="101">
        <v>2.315246408343774</v>
      </c>
      <c r="AN178" s="77">
        <v>3.064118732858526</v>
      </c>
      <c r="AO178" s="77">
        <v>2926.1987563622511</v>
      </c>
      <c r="AP178" s="77">
        <v>32.049930000133983</v>
      </c>
      <c r="AQ178" s="77">
        <v>228.7127241065788</v>
      </c>
      <c r="AR178" s="77">
        <v>2.5332971919451261</v>
      </c>
      <c r="AS178" s="77">
        <v>2485.3879727456392</v>
      </c>
      <c r="AT178" s="77">
        <v>20.5511956551777</v>
      </c>
      <c r="AU178" s="77">
        <v>33777.175606066841</v>
      </c>
      <c r="AV178" s="77">
        <v>213.7956637858054</v>
      </c>
      <c r="AW178" s="77">
        <v>5241.7923085341772</v>
      </c>
      <c r="AX178" s="77">
        <v>79.081902861212711</v>
      </c>
      <c r="AY178" s="77">
        <v>745.84887278024098</v>
      </c>
      <c r="AZ178" s="77">
        <v>191.00187167756039</v>
      </c>
      <c r="BA178" s="77">
        <v>12140.236996858221</v>
      </c>
      <c r="BB178" s="77">
        <v>179.8530361864108</v>
      </c>
      <c r="BC178" s="77">
        <v>3177.8099903604439</v>
      </c>
      <c r="BD178" s="77">
        <v>86.14694929416892</v>
      </c>
      <c r="BE178" s="90">
        <v>1.133126759311873</v>
      </c>
      <c r="BF178" s="77">
        <v>0.13163145898420309</v>
      </c>
      <c r="BG178" s="77">
        <v>27802.035927166929</v>
      </c>
      <c r="BH178" s="77">
        <v>335.46046614806619</v>
      </c>
      <c r="BI178" s="77">
        <v>85315.53896256414</v>
      </c>
      <c r="BJ178" s="77">
        <v>849.34521172586904</v>
      </c>
      <c r="BK178" s="77">
        <v>213241.65818394881</v>
      </c>
      <c r="BL178" s="77">
        <v>1477.038361917678</v>
      </c>
      <c r="BM178" s="77">
        <v>28834.120593918418</v>
      </c>
      <c r="BN178" s="77">
        <v>269.63446209102739</v>
      </c>
      <c r="BO178" s="77">
        <v>119082.2496855424</v>
      </c>
      <c r="BP178" s="77">
        <v>841.15191236753265</v>
      </c>
      <c r="BQ178" s="77">
        <v>34197.898219396469</v>
      </c>
      <c r="BR178" s="77">
        <v>366.14045843749028</v>
      </c>
      <c r="BS178" s="77">
        <v>165.96457633903219</v>
      </c>
      <c r="BT178" s="77">
        <v>1.4187622004577121</v>
      </c>
      <c r="BU178" s="77">
        <v>24363.83069187983</v>
      </c>
      <c r="BV178" s="77">
        <v>241.19555203540909</v>
      </c>
      <c r="BW178" s="77">
        <v>2622.8206260197671</v>
      </c>
      <c r="BX178" s="77">
        <v>37.061588848283677</v>
      </c>
      <c r="BY178" s="77">
        <v>9351.8938103553846</v>
      </c>
      <c r="BZ178" s="77">
        <v>207.3489373219567</v>
      </c>
      <c r="CA178" s="77">
        <v>911.25735353996799</v>
      </c>
      <c r="CB178" s="77">
        <v>15.718698814060479</v>
      </c>
      <c r="CC178" s="77">
        <v>1575.873399416749</v>
      </c>
      <c r="CD178" s="77">
        <v>23.525924789426131</v>
      </c>
      <c r="CE178" s="77">
        <v>131.83155897585559</v>
      </c>
      <c r="CF178" s="77">
        <v>2.0147864707517722</v>
      </c>
      <c r="CG178" s="77">
        <v>580.25565780215823</v>
      </c>
      <c r="CH178" s="77">
        <v>9.6239452687633182</v>
      </c>
      <c r="CI178" s="77">
        <v>53.764845344959248</v>
      </c>
      <c r="CJ178" s="77">
        <v>0.92199407495833363</v>
      </c>
    </row>
    <row r="179" spans="1:88" x14ac:dyDescent="0.3">
      <c r="A179" s="77" t="s">
        <v>754</v>
      </c>
      <c r="B179" s="77" t="s">
        <v>1622</v>
      </c>
      <c r="C179" s="78">
        <v>-0.65555362281426455</v>
      </c>
      <c r="D179" s="79">
        <v>0.23784511478637649</v>
      </c>
      <c r="E179" s="80">
        <v>4193.7698056417375</v>
      </c>
      <c r="F179" s="81">
        <v>7.4382066222428316</v>
      </c>
      <c r="G179" s="77">
        <v>-2706.805133313173</v>
      </c>
      <c r="H179" s="82">
        <v>128.72109120354429</v>
      </c>
      <c r="I179" s="162">
        <v>6.294149691877382</v>
      </c>
      <c r="J179" s="162">
        <v>0.1616980996563509</v>
      </c>
      <c r="K179" s="162">
        <v>7.1494158369413557E-2</v>
      </c>
      <c r="L179" s="163">
        <v>2.5945781194965019E-4</v>
      </c>
      <c r="M179" s="77">
        <v>2.5560797074835908</v>
      </c>
      <c r="N179" s="82">
        <v>8.5479172039020751E-2</v>
      </c>
      <c r="O179" s="162">
        <v>1.566409562513847</v>
      </c>
      <c r="P179" s="162">
        <v>5.8843730399320178E-2</v>
      </c>
      <c r="Q179" s="162">
        <v>0.15896911500447389</v>
      </c>
      <c r="R179" s="162">
        <v>3.9679874505338386E-3</v>
      </c>
      <c r="S179" s="163">
        <v>0.93575211999791752</v>
      </c>
      <c r="T179" s="77">
        <v>0</v>
      </c>
      <c r="U179" s="82">
        <v>0</v>
      </c>
      <c r="V179" s="166">
        <v>970.54233521583524</v>
      </c>
      <c r="W179" s="79">
        <v>3.9161240602084151</v>
      </c>
      <c r="X179" s="79">
        <v>7.4039369766835073</v>
      </c>
      <c r="Y179" s="79">
        <v>951.01141387520079</v>
      </c>
      <c r="Z179" s="79">
        <v>4.3201828417794896</v>
      </c>
      <c r="AA179" s="79">
        <v>22.113261539400629</v>
      </c>
      <c r="AB179" s="79">
        <v>956.876113628898</v>
      </c>
      <c r="AC179" s="79">
        <v>3.3650041599389402</v>
      </c>
      <c r="AD179" s="160">
        <v>23.450321844879561</v>
      </c>
      <c r="AE179" s="77">
        <v>0</v>
      </c>
      <c r="AF179" s="77">
        <v>0</v>
      </c>
      <c r="AG179" s="82">
        <v>0</v>
      </c>
      <c r="AH179" s="83">
        <v>97.987628088754008</v>
      </c>
      <c r="AI179" s="77"/>
      <c r="AJ179" s="77" t="s">
        <v>1643</v>
      </c>
      <c r="AK179" s="77" t="s">
        <v>1643</v>
      </c>
      <c r="AL179" s="77">
        <v>25.013000000000002</v>
      </c>
      <c r="AM179" s="101">
        <v>2.5465693153057938</v>
      </c>
      <c r="AN179" s="77">
        <v>2.7640769830436018</v>
      </c>
      <c r="AO179" s="77">
        <v>2333.0775786235649</v>
      </c>
      <c r="AP179" s="77">
        <v>19.456817423855551</v>
      </c>
      <c r="AQ179" s="77">
        <v>182.74480999177021</v>
      </c>
      <c r="AR179" s="77">
        <v>1.5147535350732031</v>
      </c>
      <c r="AS179" s="77">
        <v>2721.54985109771</v>
      </c>
      <c r="AT179" s="77">
        <v>21.308918704937941</v>
      </c>
      <c r="AU179" s="77">
        <v>37118.932889420787</v>
      </c>
      <c r="AV179" s="77">
        <v>204.10083271225349</v>
      </c>
      <c r="AW179" s="77">
        <v>4193.7698056417375</v>
      </c>
      <c r="AX179" s="77">
        <v>30.992483315272661</v>
      </c>
      <c r="AY179" s="77">
        <v>740.5636852591997</v>
      </c>
      <c r="AZ179" s="77">
        <v>199.34326692739009</v>
      </c>
      <c r="BA179" s="77">
        <v>11861.812568493469</v>
      </c>
      <c r="BB179" s="77">
        <v>232.46003804759741</v>
      </c>
      <c r="BC179" s="77">
        <v>4126.2144246952612</v>
      </c>
      <c r="BD179" s="77">
        <v>97.997444449338218</v>
      </c>
      <c r="BE179" s="90">
        <v>1.0485655145892721</v>
      </c>
      <c r="BF179" s="77">
        <v>9.9799665746123006E-2</v>
      </c>
      <c r="BG179" s="77">
        <v>18005.29149669355</v>
      </c>
      <c r="BH179" s="77">
        <v>159.0177986384611</v>
      </c>
      <c r="BI179" s="77">
        <v>88976.613535737939</v>
      </c>
      <c r="BJ179" s="77">
        <v>761.60214473030999</v>
      </c>
      <c r="BK179" s="77">
        <v>213831.08443896321</v>
      </c>
      <c r="BL179" s="77">
        <v>1262.414003492318</v>
      </c>
      <c r="BM179" s="77">
        <v>28150.06293649619</v>
      </c>
      <c r="BN179" s="77">
        <v>297.18873097783057</v>
      </c>
      <c r="BO179" s="77">
        <v>113076.0913828621</v>
      </c>
      <c r="BP179" s="77">
        <v>1095.2198668529959</v>
      </c>
      <c r="BQ179" s="77">
        <v>43293.190744728963</v>
      </c>
      <c r="BR179" s="77">
        <v>431.21578600733682</v>
      </c>
      <c r="BS179" s="77">
        <v>136.9827218780764</v>
      </c>
      <c r="BT179" s="77">
        <v>1.5732048825543119</v>
      </c>
      <c r="BU179" s="77">
        <v>29524.541028621039</v>
      </c>
      <c r="BV179" s="77">
        <v>325.0738591555143</v>
      </c>
      <c r="BW179" s="77">
        <v>2847.4312597726639</v>
      </c>
      <c r="BX179" s="77">
        <v>30.452025135395651</v>
      </c>
      <c r="BY179" s="77">
        <v>7303.4646144774078</v>
      </c>
      <c r="BZ179" s="77">
        <v>117.0161215789803</v>
      </c>
      <c r="CA179" s="77">
        <v>495.37903267367938</v>
      </c>
      <c r="CB179" s="77">
        <v>6.410160127973751</v>
      </c>
      <c r="CC179" s="77">
        <v>570.16604682687876</v>
      </c>
      <c r="CD179" s="77">
        <v>10.395322181262321</v>
      </c>
      <c r="CE179" s="77">
        <v>29.906313703878158</v>
      </c>
      <c r="CF179" s="77">
        <v>0.65279027988824823</v>
      </c>
      <c r="CG179" s="77">
        <v>136.69781196947201</v>
      </c>
      <c r="CH179" s="77">
        <v>3.1462926319307738</v>
      </c>
      <c r="CI179" s="77">
        <v>13.48473442512255</v>
      </c>
      <c r="CJ179" s="77">
        <v>0.22566484025308439</v>
      </c>
    </row>
    <row r="180" spans="1:88" x14ac:dyDescent="0.3">
      <c r="A180" s="77" t="s">
        <v>750</v>
      </c>
      <c r="B180" s="77" t="s">
        <v>1622</v>
      </c>
      <c r="C180" s="78">
        <v>0.11702978125092919</v>
      </c>
      <c r="D180" s="79">
        <v>0.22668252774087891</v>
      </c>
      <c r="E180" s="80">
        <v>4031.746840279849</v>
      </c>
      <c r="F180" s="81">
        <v>12.52717134734594</v>
      </c>
      <c r="G180" s="77">
        <v>15165.777566578539</v>
      </c>
      <c r="H180" s="82">
        <v>123.0902821118441</v>
      </c>
      <c r="I180" s="162">
        <v>6.2063142007181771</v>
      </c>
      <c r="J180" s="162">
        <v>0.15474690016157541</v>
      </c>
      <c r="K180" s="162">
        <v>7.1410256310905904E-2</v>
      </c>
      <c r="L180" s="163">
        <v>2.5715559692955392E-4</v>
      </c>
      <c r="M180" s="77">
        <v>4.1124959241549286</v>
      </c>
      <c r="N180" s="82">
        <v>0.39471174226245948</v>
      </c>
      <c r="O180" s="162">
        <v>1.5862759479848181</v>
      </c>
      <c r="P180" s="162">
        <v>5.9238909929459203E-2</v>
      </c>
      <c r="Q180" s="162">
        <v>0.1611519398498488</v>
      </c>
      <c r="R180" s="162">
        <v>3.9667997454127784E-3</v>
      </c>
      <c r="S180" s="163">
        <v>0.85834389275012046</v>
      </c>
      <c r="T180" s="77">
        <v>0</v>
      </c>
      <c r="U180" s="82">
        <v>0</v>
      </c>
      <c r="V180" s="166">
        <v>968.15257143671715</v>
      </c>
      <c r="W180" s="79">
        <v>3.8133404488156928</v>
      </c>
      <c r="X180" s="79">
        <v>7.3556496526808504</v>
      </c>
      <c r="Y180" s="79">
        <v>963.16548049842459</v>
      </c>
      <c r="Z180" s="79">
        <v>2.3183382638724921</v>
      </c>
      <c r="AA180" s="79">
        <v>22.041980937760709</v>
      </c>
      <c r="AB180" s="79">
        <v>964.7786512633844</v>
      </c>
      <c r="AC180" s="79">
        <v>2.2338108766265452</v>
      </c>
      <c r="AD180" s="160">
        <v>23.34315659169193</v>
      </c>
      <c r="AE180" s="77">
        <v>0</v>
      </c>
      <c r="AF180" s="77">
        <v>0</v>
      </c>
      <c r="AG180" s="82">
        <v>0</v>
      </c>
      <c r="AH180" s="83">
        <v>99.484885844914729</v>
      </c>
      <c r="AI180" s="77"/>
      <c r="AJ180" s="77" t="s">
        <v>1644</v>
      </c>
      <c r="AK180" s="77" t="s">
        <v>1644</v>
      </c>
      <c r="AL180" s="77">
        <v>25.009</v>
      </c>
      <c r="AM180" s="101">
        <v>1.1780309340103421</v>
      </c>
      <c r="AN180" s="77">
        <v>3.0455792187372142</v>
      </c>
      <c r="AO180" s="77">
        <v>2262.7570200058549</v>
      </c>
      <c r="AP180" s="77">
        <v>17.092935221209451</v>
      </c>
      <c r="AQ180" s="77">
        <v>177.01942041254961</v>
      </c>
      <c r="AR180" s="77">
        <v>1.326576773629413</v>
      </c>
      <c r="AS180" s="77">
        <v>4243.8126954467562</v>
      </c>
      <c r="AT180" s="77">
        <v>30.208534677072201</v>
      </c>
      <c r="AU180" s="77">
        <v>57835.489250902872</v>
      </c>
      <c r="AV180" s="77">
        <v>426.64945147000128</v>
      </c>
      <c r="AW180" s="77">
        <v>4031.746840279849</v>
      </c>
      <c r="AX180" s="77">
        <v>43.22463972555132</v>
      </c>
      <c r="AY180" s="77">
        <v>1574.2071488954989</v>
      </c>
      <c r="AZ180" s="77">
        <v>155.89432774911569</v>
      </c>
      <c r="BA180" s="77">
        <v>11635.95809957864</v>
      </c>
      <c r="BB180" s="77">
        <v>217.90662877943939</v>
      </c>
      <c r="BC180" s="77">
        <v>4881.9951483151262</v>
      </c>
      <c r="BD180" s="77">
        <v>70.762831431945628</v>
      </c>
      <c r="BE180" s="90">
        <v>58.971770850262807</v>
      </c>
      <c r="BF180" s="77">
        <v>8.9287948517299789</v>
      </c>
      <c r="BG180" s="77">
        <v>23242.597022475162</v>
      </c>
      <c r="BH180" s="77">
        <v>209.45501213859291</v>
      </c>
      <c r="BI180" s="77">
        <v>81237.564635375558</v>
      </c>
      <c r="BJ180" s="77">
        <v>553.19751402201086</v>
      </c>
      <c r="BK180" s="77">
        <v>197449.14766023</v>
      </c>
      <c r="BL180" s="77">
        <v>1384.9258216848659</v>
      </c>
      <c r="BM180" s="77">
        <v>27072.59594786145</v>
      </c>
      <c r="BN180" s="77">
        <v>218.24033430832441</v>
      </c>
      <c r="BO180" s="77">
        <v>114272.9767437714</v>
      </c>
      <c r="BP180" s="77">
        <v>985.3192213608387</v>
      </c>
      <c r="BQ180" s="77">
        <v>37926.81012641875</v>
      </c>
      <c r="BR180" s="77">
        <v>307.27856209186552</v>
      </c>
      <c r="BS180" s="77">
        <v>211.8158398054542</v>
      </c>
      <c r="BT180" s="77">
        <v>2.483856686328628</v>
      </c>
      <c r="BU180" s="77">
        <v>27168.20950118361</v>
      </c>
      <c r="BV180" s="77">
        <v>237.40177315468841</v>
      </c>
      <c r="BW180" s="77">
        <v>2703.92986620068</v>
      </c>
      <c r="BX180" s="77">
        <v>25.33980492094836</v>
      </c>
      <c r="BY180" s="77">
        <v>8508.5229331303617</v>
      </c>
      <c r="BZ180" s="77">
        <v>144.0446215823649</v>
      </c>
      <c r="CA180" s="77">
        <v>730.86045345322691</v>
      </c>
      <c r="CB180" s="77">
        <v>8.1366695709601906</v>
      </c>
      <c r="CC180" s="77">
        <v>1096.72759797248</v>
      </c>
      <c r="CD180" s="77">
        <v>12.212120125026059</v>
      </c>
      <c r="CE180" s="77">
        <v>77.679537650108045</v>
      </c>
      <c r="CF180" s="77">
        <v>0.90261662277605137</v>
      </c>
      <c r="CG180" s="77">
        <v>319.79081603608142</v>
      </c>
      <c r="CH180" s="77">
        <v>3.1422501596143739</v>
      </c>
      <c r="CI180" s="77">
        <v>28.58315561690701</v>
      </c>
      <c r="CJ180" s="77">
        <v>0.37189846271098992</v>
      </c>
    </row>
    <row r="181" spans="1:88" x14ac:dyDescent="0.3">
      <c r="A181" s="77" t="s">
        <v>736</v>
      </c>
      <c r="B181" s="77" t="s">
        <v>1622</v>
      </c>
      <c r="C181" s="78">
        <v>1.93897992780685</v>
      </c>
      <c r="D181" s="79">
        <v>0.30177907534625731</v>
      </c>
      <c r="E181" s="80">
        <v>5749.7308753119132</v>
      </c>
      <c r="F181" s="81">
        <v>14.94425655160525</v>
      </c>
      <c r="G181" s="77">
        <v>916.33046023859117</v>
      </c>
      <c r="H181" s="82">
        <v>541.5899735007531</v>
      </c>
      <c r="I181" s="162">
        <v>6.4964947157148538</v>
      </c>
      <c r="J181" s="162">
        <v>0.17541792524961411</v>
      </c>
      <c r="K181" s="162">
        <v>7.1006149316417411E-2</v>
      </c>
      <c r="L181" s="163">
        <v>2.6171930266778032E-4</v>
      </c>
      <c r="M181" s="77">
        <v>4.3801525373638688</v>
      </c>
      <c r="N181" s="82">
        <v>0.7471756726278187</v>
      </c>
      <c r="O181" s="162">
        <v>1.5090017997734071</v>
      </c>
      <c r="P181" s="162">
        <v>5.7635528736428333E-2</v>
      </c>
      <c r="Q181" s="162">
        <v>0.15416842896667921</v>
      </c>
      <c r="R181" s="162">
        <v>3.9657835954729362E-3</v>
      </c>
      <c r="S181" s="163">
        <v>0.97725047503667883</v>
      </c>
      <c r="T181" s="77">
        <v>0</v>
      </c>
      <c r="U181" s="82">
        <v>0</v>
      </c>
      <c r="V181" s="166">
        <v>956.53993371870604</v>
      </c>
      <c r="W181" s="79">
        <v>4.1446625239397514</v>
      </c>
      <c r="X181" s="79">
        <v>7.5459644668856312</v>
      </c>
      <c r="Y181" s="79">
        <v>924.20212173299399</v>
      </c>
      <c r="Z181" s="79">
        <v>6.8176916501559361</v>
      </c>
      <c r="AA181" s="79">
        <v>22.21696963416035</v>
      </c>
      <c r="AB181" s="79">
        <v>933.6974344068002</v>
      </c>
      <c r="AC181" s="79">
        <v>5.4057833087982496</v>
      </c>
      <c r="AD181" s="160">
        <v>23.692591515542318</v>
      </c>
      <c r="AE181" s="77">
        <v>0</v>
      </c>
      <c r="AF181" s="77">
        <v>0</v>
      </c>
      <c r="AG181" s="82">
        <v>0</v>
      </c>
      <c r="AH181" s="83">
        <v>96.619293053454285</v>
      </c>
      <c r="AI181" s="77"/>
      <c r="AJ181" s="77" t="s">
        <v>1645</v>
      </c>
      <c r="AK181" s="77" t="s">
        <v>1645</v>
      </c>
      <c r="AL181" s="77">
        <v>25.321999999999999</v>
      </c>
      <c r="AM181" s="101">
        <v>4.3292703119668836</v>
      </c>
      <c r="AN181" s="77">
        <v>2.6990408964608679</v>
      </c>
      <c r="AO181" s="77">
        <v>3088.5273406400361</v>
      </c>
      <c r="AP181" s="77">
        <v>62.375558944075877</v>
      </c>
      <c r="AQ181" s="77">
        <v>240.27560193759311</v>
      </c>
      <c r="AR181" s="77">
        <v>4.9634583258073324</v>
      </c>
      <c r="AS181" s="77">
        <v>6142.9965932000841</v>
      </c>
      <c r="AT181" s="77">
        <v>46.100912095006073</v>
      </c>
      <c r="AU181" s="77">
        <v>87870.562637691022</v>
      </c>
      <c r="AV181" s="77">
        <v>709.03808117040717</v>
      </c>
      <c r="AW181" s="77">
        <v>5749.7308753119132</v>
      </c>
      <c r="AX181" s="77">
        <v>85.281486746592009</v>
      </c>
      <c r="AY181" s="77">
        <v>2961.655411988716</v>
      </c>
      <c r="AZ181" s="77">
        <v>206.18076924057721</v>
      </c>
      <c r="BA181" s="77">
        <v>10902.652524267151</v>
      </c>
      <c r="BB181" s="77">
        <v>183.47270952841751</v>
      </c>
      <c r="BC181" s="77">
        <v>5496.4677903722823</v>
      </c>
      <c r="BD181" s="77">
        <v>107.8109371546573</v>
      </c>
      <c r="BE181" s="90">
        <v>437.71747156025822</v>
      </c>
      <c r="BF181" s="77">
        <v>20.83535393308172</v>
      </c>
      <c r="BG181" s="77">
        <v>24690.88480368795</v>
      </c>
      <c r="BH181" s="77">
        <v>269.89755497432748</v>
      </c>
      <c r="BI181" s="77">
        <v>82058.000552472367</v>
      </c>
      <c r="BJ181" s="77">
        <v>586.45718214303531</v>
      </c>
      <c r="BK181" s="77">
        <v>189967.93901153989</v>
      </c>
      <c r="BL181" s="77">
        <v>1430.846315187837</v>
      </c>
      <c r="BM181" s="77">
        <v>24543.465622669151</v>
      </c>
      <c r="BN181" s="77">
        <v>258.71809860427749</v>
      </c>
      <c r="BO181" s="77">
        <v>103614.9898831896</v>
      </c>
      <c r="BP181" s="77">
        <v>877.65147940831093</v>
      </c>
      <c r="BQ181" s="77">
        <v>26204.93670470878</v>
      </c>
      <c r="BR181" s="77">
        <v>251.6164482036408</v>
      </c>
      <c r="BS181" s="77">
        <v>407.18840312120261</v>
      </c>
      <c r="BT181" s="77">
        <v>4.727257319921252</v>
      </c>
      <c r="BU181" s="77">
        <v>20682.40602456548</v>
      </c>
      <c r="BV181" s="77">
        <v>203.6098037015295</v>
      </c>
      <c r="BW181" s="77">
        <v>2101.0427582940042</v>
      </c>
      <c r="BX181" s="77">
        <v>27.667305446336862</v>
      </c>
      <c r="BY181" s="77">
        <v>7799.1756994359303</v>
      </c>
      <c r="BZ181" s="77">
        <v>124.4443036112997</v>
      </c>
      <c r="CA181" s="77">
        <v>869.06462044458601</v>
      </c>
      <c r="CB181" s="77">
        <v>9.0049896047571991</v>
      </c>
      <c r="CC181" s="77">
        <v>1509.778083096008</v>
      </c>
      <c r="CD181" s="77">
        <v>17.015165980118049</v>
      </c>
      <c r="CE181" s="77">
        <v>117.2777232646223</v>
      </c>
      <c r="CF181" s="77">
        <v>1.5223290708363859</v>
      </c>
      <c r="CG181" s="77">
        <v>479.44114610047569</v>
      </c>
      <c r="CH181" s="77">
        <v>7.2450284040269581</v>
      </c>
      <c r="CI181" s="77">
        <v>46.066141615491212</v>
      </c>
      <c r="CJ181" s="77">
        <v>0.93475513078661632</v>
      </c>
    </row>
    <row r="182" spans="1:88" x14ac:dyDescent="0.3">
      <c r="A182" s="77"/>
      <c r="B182" s="77"/>
      <c r="C182" s="78"/>
      <c r="D182" s="79"/>
      <c r="E182" s="80"/>
      <c r="F182" s="81"/>
      <c r="G182" s="77"/>
      <c r="H182" s="82"/>
      <c r="I182" s="162"/>
      <c r="J182" s="162"/>
      <c r="K182" s="162"/>
      <c r="L182" s="163"/>
      <c r="M182" s="77"/>
      <c r="N182" s="82"/>
      <c r="O182" s="162"/>
      <c r="P182" s="162"/>
      <c r="Q182" s="162"/>
      <c r="R182" s="162"/>
      <c r="S182" s="163"/>
      <c r="T182" s="77"/>
      <c r="U182" s="82"/>
      <c r="V182" s="166"/>
      <c r="W182" s="79"/>
      <c r="X182" s="79"/>
      <c r="Y182" s="79"/>
      <c r="Z182" s="79"/>
      <c r="AA182" s="79"/>
      <c r="AB182" s="79"/>
      <c r="AC182" s="79"/>
      <c r="AD182" s="160"/>
      <c r="AE182" s="77"/>
      <c r="AF182" s="77"/>
      <c r="AG182" s="82"/>
      <c r="AH182" s="83"/>
      <c r="AI182" s="77"/>
      <c r="AJ182" s="77"/>
      <c r="AK182" s="77"/>
      <c r="AL182" s="77"/>
      <c r="AM182" s="101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90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</row>
    <row r="183" spans="1:88" x14ac:dyDescent="0.3">
      <c r="A183" s="77"/>
      <c r="B183" s="77"/>
      <c r="C183" s="78"/>
      <c r="D183" s="79"/>
      <c r="E183" s="80"/>
      <c r="F183" s="81"/>
      <c r="G183" s="77"/>
      <c r="H183" s="82"/>
      <c r="I183" s="162"/>
      <c r="J183" s="162"/>
      <c r="K183" s="162"/>
      <c r="L183" s="163"/>
      <c r="M183" s="77"/>
      <c r="N183" s="82"/>
      <c r="O183" s="162"/>
      <c r="P183" s="162"/>
      <c r="Q183" s="162"/>
      <c r="R183" s="162"/>
      <c r="S183" s="163"/>
      <c r="T183" s="77"/>
      <c r="U183" s="82"/>
      <c r="V183" s="166"/>
      <c r="W183" s="79"/>
      <c r="X183" s="79"/>
      <c r="Y183" s="79"/>
      <c r="Z183" s="79"/>
      <c r="AA183" s="79"/>
      <c r="AB183" s="79"/>
      <c r="AC183" s="79"/>
      <c r="AD183" s="160"/>
      <c r="AE183" s="77"/>
      <c r="AF183" s="77"/>
      <c r="AG183" s="82"/>
      <c r="AH183" s="83"/>
      <c r="AI183" s="77"/>
      <c r="AJ183" s="77"/>
      <c r="AK183" s="77"/>
      <c r="AL183" s="77"/>
      <c r="AM183" s="101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90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</row>
    <row r="184" spans="1:88" x14ac:dyDescent="0.3">
      <c r="A184" s="77" t="s">
        <v>760</v>
      </c>
      <c r="B184" s="77" t="s">
        <v>1646</v>
      </c>
      <c r="C184" s="78">
        <v>15.89537946023157</v>
      </c>
      <c r="D184" s="79">
        <v>0.21869924312705441</v>
      </c>
      <c r="E184" s="80">
        <v>3753.9428983358321</v>
      </c>
      <c r="F184" s="81">
        <v>20.12120312184728</v>
      </c>
      <c r="G184" s="77">
        <v>111.6800632944293</v>
      </c>
      <c r="H184" s="82">
        <v>1708.728580572764</v>
      </c>
      <c r="I184" s="162">
        <v>6.2417934587361534</v>
      </c>
      <c r="J184" s="162">
        <v>0.15039304161259279</v>
      </c>
      <c r="K184" s="162">
        <v>7.1335465477299104E-2</v>
      </c>
      <c r="L184" s="163">
        <v>2.5545448948328887E-4</v>
      </c>
      <c r="M184" s="77">
        <v>4.3799536007831872</v>
      </c>
      <c r="N184" s="82">
        <v>6.3112948631932481E-2</v>
      </c>
      <c r="O184" s="162">
        <v>1.575492933811379</v>
      </c>
      <c r="P184" s="162">
        <v>5.8893338243879559E-2</v>
      </c>
      <c r="Q184" s="162">
        <v>0.16015972800971959</v>
      </c>
      <c r="R184" s="162">
        <v>3.9556550782019594E-3</v>
      </c>
      <c r="S184" s="163">
        <v>0.89268839757750607</v>
      </c>
      <c r="T184" s="77">
        <v>0</v>
      </c>
      <c r="U184" s="82">
        <v>0</v>
      </c>
      <c r="V184" s="166">
        <v>966.01955400395059</v>
      </c>
      <c r="W184" s="79">
        <v>3.730557339571916</v>
      </c>
      <c r="X184" s="79">
        <v>7.311176209838913</v>
      </c>
      <c r="Y184" s="79">
        <v>957.65015959924915</v>
      </c>
      <c r="Z184" s="79">
        <v>2.8135594817888578</v>
      </c>
      <c r="AA184" s="79">
        <v>22.024548494451881</v>
      </c>
      <c r="AB184" s="79">
        <v>960.5287197581614</v>
      </c>
      <c r="AC184" s="79">
        <v>2.392511356011636</v>
      </c>
      <c r="AD184" s="160">
        <v>23.379554988254519</v>
      </c>
      <c r="AE184" s="77">
        <v>0</v>
      </c>
      <c r="AF184" s="77">
        <v>0</v>
      </c>
      <c r="AG184" s="82">
        <v>0</v>
      </c>
      <c r="AH184" s="83">
        <v>99.133620601155329</v>
      </c>
      <c r="AI184" s="77"/>
      <c r="AJ184" s="77" t="s">
        <v>1647</v>
      </c>
      <c r="AK184" s="77" t="s">
        <v>1647</v>
      </c>
      <c r="AL184" s="77">
        <v>25.032</v>
      </c>
      <c r="AM184" s="101">
        <v>2.832537959524831</v>
      </c>
      <c r="AN184" s="77">
        <v>2.6013899677324481</v>
      </c>
      <c r="AO184" s="77">
        <v>2100.442056300295</v>
      </c>
      <c r="AP184" s="77">
        <v>14.9694803803421</v>
      </c>
      <c r="AQ184" s="77">
        <v>163.88479168800731</v>
      </c>
      <c r="AR184" s="77">
        <v>1.307427895808593</v>
      </c>
      <c r="AS184" s="77">
        <v>4200.039833593466</v>
      </c>
      <c r="AT184" s="77">
        <v>30.515486312508251</v>
      </c>
      <c r="AU184" s="77">
        <v>57542.963687495627</v>
      </c>
      <c r="AV184" s="77">
        <v>402.07141807829231</v>
      </c>
      <c r="AW184" s="77">
        <v>3753.9428983358321</v>
      </c>
      <c r="AX184" s="77">
        <v>23.94292469527754</v>
      </c>
      <c r="AY184" s="77">
        <v>1660.21617022644</v>
      </c>
      <c r="AZ184" s="77">
        <v>165.4314475881865</v>
      </c>
      <c r="BA184" s="77">
        <v>12072.977508146731</v>
      </c>
      <c r="BB184" s="77">
        <v>202.41139966921619</v>
      </c>
      <c r="BC184" s="77">
        <v>4862.0361662787609</v>
      </c>
      <c r="BD184" s="77">
        <v>70.502474106253274</v>
      </c>
      <c r="BE184" s="90">
        <v>11.14250233505058</v>
      </c>
      <c r="BF184" s="77">
        <v>1.8156823134652249</v>
      </c>
      <c r="BG184" s="77">
        <v>22878.703824524709</v>
      </c>
      <c r="BH184" s="77">
        <v>176.82345749782149</v>
      </c>
      <c r="BI184" s="77">
        <v>87215.588199323043</v>
      </c>
      <c r="BJ184" s="77">
        <v>660.6066232461053</v>
      </c>
      <c r="BK184" s="77">
        <v>205730.40613549159</v>
      </c>
      <c r="BL184" s="77">
        <v>1447.6561673848739</v>
      </c>
      <c r="BM184" s="77">
        <v>27264.209399797401</v>
      </c>
      <c r="BN184" s="77">
        <v>248.7264378807607</v>
      </c>
      <c r="BO184" s="77">
        <v>111644.4816314397</v>
      </c>
      <c r="BP184" s="77">
        <v>1020.025361859032</v>
      </c>
      <c r="BQ184" s="77">
        <v>31719.2958302447</v>
      </c>
      <c r="BR184" s="77">
        <v>362.3541993238486</v>
      </c>
      <c r="BS184" s="77">
        <v>354.71384061790292</v>
      </c>
      <c r="BT184" s="77">
        <v>3.2853743902412331</v>
      </c>
      <c r="BU184" s="77">
        <v>22538.04616078574</v>
      </c>
      <c r="BV184" s="77">
        <v>229.84021800318311</v>
      </c>
      <c r="BW184" s="77">
        <v>2301.6028429257572</v>
      </c>
      <c r="BX184" s="77">
        <v>29.639168637498528</v>
      </c>
      <c r="BY184" s="77">
        <v>7944.6448070444594</v>
      </c>
      <c r="BZ184" s="77">
        <v>135.84486450515689</v>
      </c>
      <c r="CA184" s="77">
        <v>774.32699143126183</v>
      </c>
      <c r="CB184" s="77">
        <v>7.7876036474940484</v>
      </c>
      <c r="CC184" s="77">
        <v>1294.0074855307839</v>
      </c>
      <c r="CD184" s="77">
        <v>13.75072969823843</v>
      </c>
      <c r="CE184" s="77">
        <v>101.54333530922401</v>
      </c>
      <c r="CF184" s="77">
        <v>0.90165163796161885</v>
      </c>
      <c r="CG184" s="77">
        <v>434.96213447599291</v>
      </c>
      <c r="CH184" s="77">
        <v>3.95447488513559</v>
      </c>
      <c r="CI184" s="77">
        <v>39.502793215971693</v>
      </c>
      <c r="CJ184" s="77">
        <v>0.38772314948101838</v>
      </c>
    </row>
    <row r="185" spans="1:88" x14ac:dyDescent="0.3">
      <c r="A185" s="77" t="s">
        <v>761</v>
      </c>
      <c r="B185" s="77" t="s">
        <v>1646</v>
      </c>
      <c r="C185" s="78">
        <v>-0.98799799247855047</v>
      </c>
      <c r="D185" s="79">
        <v>0.16388654123365631</v>
      </c>
      <c r="E185" s="80">
        <v>2756.619899614504</v>
      </c>
      <c r="F185" s="81">
        <v>27.76557303025303</v>
      </c>
      <c r="G185" s="77">
        <v>-1796.9225608528491</v>
      </c>
      <c r="H185" s="82">
        <v>328.19961570917422</v>
      </c>
      <c r="I185" s="162">
        <v>6.3090283273787229</v>
      </c>
      <c r="J185" s="162">
        <v>0.16227236728085179</v>
      </c>
      <c r="K185" s="162">
        <v>7.1301389398798098E-2</v>
      </c>
      <c r="L185" s="163">
        <v>2.5374830468341791E-4</v>
      </c>
      <c r="M185" s="77">
        <v>5.8484656794274157</v>
      </c>
      <c r="N185" s="82">
        <v>2.6362372135561082E-2</v>
      </c>
      <c r="O185" s="162">
        <v>1.5590597409378051</v>
      </c>
      <c r="P185" s="162">
        <v>5.8530836940273653E-2</v>
      </c>
      <c r="Q185" s="162">
        <v>0.15859513586296309</v>
      </c>
      <c r="R185" s="162">
        <v>3.9620888068854811E-3</v>
      </c>
      <c r="S185" s="163">
        <v>0.94046938487055864</v>
      </c>
      <c r="T185" s="77">
        <v>0</v>
      </c>
      <c r="U185" s="82">
        <v>0</v>
      </c>
      <c r="V185" s="166">
        <v>965.62214472213873</v>
      </c>
      <c r="W185" s="79">
        <v>3.4810643933016778</v>
      </c>
      <c r="X185" s="79">
        <v>6.9487749305366053</v>
      </c>
      <c r="Y185" s="79">
        <v>948.93073993855785</v>
      </c>
      <c r="Z185" s="79">
        <v>4.3556748657319941</v>
      </c>
      <c r="AA185" s="79">
        <v>22.087931962252359</v>
      </c>
      <c r="AB185" s="79">
        <v>953.97622715347995</v>
      </c>
      <c r="AC185" s="79">
        <v>3.2214508813881908</v>
      </c>
      <c r="AD185" s="160">
        <v>23.402811120047559</v>
      </c>
      <c r="AE185" s="77">
        <v>0</v>
      </c>
      <c r="AF185" s="77">
        <v>0</v>
      </c>
      <c r="AG185" s="82">
        <v>0</v>
      </c>
      <c r="AH185" s="83">
        <v>98.271435170080537</v>
      </c>
      <c r="AI185" s="77"/>
      <c r="AJ185" s="77" t="s">
        <v>1648</v>
      </c>
      <c r="AK185" s="77" t="s">
        <v>1648</v>
      </c>
      <c r="AL185" s="77">
        <v>25.013999999999999</v>
      </c>
      <c r="AM185" s="101">
        <v>3.6709126262481662</v>
      </c>
      <c r="AN185" s="77">
        <v>2.5538593249528638</v>
      </c>
      <c r="AO185" s="77">
        <v>1531.089344243451</v>
      </c>
      <c r="AP185" s="77">
        <v>13.648202525452019</v>
      </c>
      <c r="AQ185" s="77">
        <v>119.53669323767519</v>
      </c>
      <c r="AR185" s="77">
        <v>1.0922670398919889</v>
      </c>
      <c r="AS185" s="77">
        <v>4087.8783298805151</v>
      </c>
      <c r="AT185" s="77">
        <v>37.742056079834413</v>
      </c>
      <c r="AU185" s="77">
        <v>56429.432101972518</v>
      </c>
      <c r="AV185" s="77">
        <v>394.52798520437682</v>
      </c>
      <c r="AW185" s="77">
        <v>2756.619899614504</v>
      </c>
      <c r="AX185" s="77">
        <v>15.853678487943959</v>
      </c>
      <c r="AY185" s="77">
        <v>2197.0524711576559</v>
      </c>
      <c r="AZ185" s="77">
        <v>177.47364534279009</v>
      </c>
      <c r="BA185" s="77">
        <v>11367.19673376446</v>
      </c>
      <c r="BB185" s="77">
        <v>209.86125992825299</v>
      </c>
      <c r="BC185" s="77">
        <v>3531.3155129726561</v>
      </c>
      <c r="BD185" s="77">
        <v>78.003785028088188</v>
      </c>
      <c r="BE185" s="90">
        <v>7.1988398275401986</v>
      </c>
      <c r="BF185" s="77">
        <v>1.274284264004236</v>
      </c>
      <c r="BG185" s="77">
        <v>19568.836220228171</v>
      </c>
      <c r="BH185" s="77">
        <v>206.1159559878802</v>
      </c>
      <c r="BI185" s="77">
        <v>96537.393893335349</v>
      </c>
      <c r="BJ185" s="77">
        <v>738.10057300761036</v>
      </c>
      <c r="BK185" s="77">
        <v>216358.45571291031</v>
      </c>
      <c r="BL185" s="77">
        <v>1403.0538132423781</v>
      </c>
      <c r="BM185" s="77">
        <v>26970.30541685655</v>
      </c>
      <c r="BN185" s="77">
        <v>273.06503833619388</v>
      </c>
      <c r="BO185" s="77">
        <v>111212.0094256559</v>
      </c>
      <c r="BP185" s="77">
        <v>919.60330760693773</v>
      </c>
      <c r="BQ185" s="77">
        <v>25308.484258724351</v>
      </c>
      <c r="BR185" s="77">
        <v>250.73747703090939</v>
      </c>
      <c r="BS185" s="77">
        <v>432.11468450103462</v>
      </c>
      <c r="BT185" s="77">
        <v>3.9084713918554428</v>
      </c>
      <c r="BU185" s="77">
        <v>18857.243513120931</v>
      </c>
      <c r="BV185" s="77">
        <v>197.66053390346491</v>
      </c>
      <c r="BW185" s="77">
        <v>1726.6206139999131</v>
      </c>
      <c r="BX185" s="77">
        <v>33.277434753197809</v>
      </c>
      <c r="BY185" s="77">
        <v>6166.2597313313427</v>
      </c>
      <c r="BZ185" s="77">
        <v>107.97595291640179</v>
      </c>
      <c r="CA185" s="77">
        <v>687.59090509951045</v>
      </c>
      <c r="CB185" s="77">
        <v>7.4695581731917171</v>
      </c>
      <c r="CC185" s="77">
        <v>1153.1966471069061</v>
      </c>
      <c r="CD185" s="77">
        <v>12.168396390572109</v>
      </c>
      <c r="CE185" s="77">
        <v>81.211143934791679</v>
      </c>
      <c r="CF185" s="77">
        <v>0.89448391709443864</v>
      </c>
      <c r="CG185" s="77">
        <v>319.22756556320911</v>
      </c>
      <c r="CH185" s="77">
        <v>2.82119406172743</v>
      </c>
      <c r="CI185" s="77">
        <v>28.564805020634768</v>
      </c>
      <c r="CJ185" s="77">
        <v>0.33131748578896958</v>
      </c>
    </row>
    <row r="186" spans="1:88" x14ac:dyDescent="0.3">
      <c r="A186" s="77" t="s">
        <v>762</v>
      </c>
      <c r="B186" s="77" t="s">
        <v>1646</v>
      </c>
      <c r="C186" s="78">
        <v>-4.969111303842026</v>
      </c>
      <c r="D186" s="79">
        <v>0.15410414812147841</v>
      </c>
      <c r="E186" s="80">
        <v>2674.1890440506231</v>
      </c>
      <c r="F186" s="81">
        <v>30.857009270726419</v>
      </c>
      <c r="G186" s="77">
        <v>-357.29330329200633</v>
      </c>
      <c r="H186" s="82">
        <v>360.49144088511667</v>
      </c>
      <c r="I186" s="162">
        <v>6.2481050915818281</v>
      </c>
      <c r="J186" s="162">
        <v>0.1518046032019065</v>
      </c>
      <c r="K186" s="162">
        <v>7.1290044958286267E-2</v>
      </c>
      <c r="L186" s="163">
        <v>2.92475416388433E-4</v>
      </c>
      <c r="M186" s="77">
        <v>6.3539238628438381</v>
      </c>
      <c r="N186" s="82">
        <v>2.3621379991627238</v>
      </c>
      <c r="O186" s="162">
        <v>1.5738155105013629</v>
      </c>
      <c r="P186" s="162">
        <v>5.88862934228584E-2</v>
      </c>
      <c r="Q186" s="162">
        <v>0.16008746280660499</v>
      </c>
      <c r="R186" s="162">
        <v>3.9553182823319844E-3</v>
      </c>
      <c r="S186" s="163">
        <v>0.73410174645334803</v>
      </c>
      <c r="T186" s="77">
        <v>0</v>
      </c>
      <c r="U186" s="82">
        <v>0</v>
      </c>
      <c r="V186" s="166">
        <v>964.59476987220762</v>
      </c>
      <c r="W186" s="79">
        <v>5.5231683559611291</v>
      </c>
      <c r="X186" s="79">
        <v>8.3582299983523622</v>
      </c>
      <c r="Y186" s="79">
        <v>957.2477004634095</v>
      </c>
      <c r="Z186" s="79">
        <v>2.898286250963622</v>
      </c>
      <c r="AA186" s="79">
        <v>21.952850446654381</v>
      </c>
      <c r="AB186" s="79">
        <v>959.85669413988228</v>
      </c>
      <c r="AC186" s="79">
        <v>2.5702136553023069</v>
      </c>
      <c r="AD186" s="160">
        <v>23.192232405832371</v>
      </c>
      <c r="AE186" s="77">
        <v>0</v>
      </c>
      <c r="AF186" s="77">
        <v>0</v>
      </c>
      <c r="AG186" s="82">
        <v>0</v>
      </c>
      <c r="AH186" s="83">
        <v>99.238325809109313</v>
      </c>
      <c r="AI186" s="77"/>
      <c r="AJ186" s="77" t="s">
        <v>1649</v>
      </c>
      <c r="AK186" s="77" t="s">
        <v>1649</v>
      </c>
      <c r="AL186" s="77">
        <v>25.012</v>
      </c>
      <c r="AM186" s="101">
        <v>1.886835976250878</v>
      </c>
      <c r="AN186" s="77">
        <v>2.97405886536612</v>
      </c>
      <c r="AO186" s="77">
        <v>1495.8657654522931</v>
      </c>
      <c r="AP186" s="77">
        <v>77.619334953239729</v>
      </c>
      <c r="AQ186" s="77">
        <v>116.69669080715821</v>
      </c>
      <c r="AR186" s="77">
        <v>6.0229167800928112</v>
      </c>
      <c r="AS186" s="77">
        <v>4103.6267554000597</v>
      </c>
      <c r="AT186" s="77">
        <v>37.273214173808341</v>
      </c>
      <c r="AU186" s="77">
        <v>56908.19110126439</v>
      </c>
      <c r="AV186" s="77">
        <v>441.56776382226388</v>
      </c>
      <c r="AW186" s="77">
        <v>2674.1890440506231</v>
      </c>
      <c r="AX186" s="77">
        <v>138.11210842872771</v>
      </c>
      <c r="AY186" s="77">
        <v>1251.4347993725401</v>
      </c>
      <c r="AZ186" s="77">
        <v>193.87326909023929</v>
      </c>
      <c r="BA186" s="77">
        <v>11605.68688365235</v>
      </c>
      <c r="BB186" s="77">
        <v>174.4840776950187</v>
      </c>
      <c r="BC186" s="77">
        <v>4564.9892724741476</v>
      </c>
      <c r="BD186" s="77">
        <v>83.576249587852871</v>
      </c>
      <c r="BE186" s="90">
        <v>14.38381488069747</v>
      </c>
      <c r="BF186" s="77">
        <v>0.8072208277545061</v>
      </c>
      <c r="BG186" s="77">
        <v>17035.918228047951</v>
      </c>
      <c r="BH186" s="77">
        <v>728.56957933905346</v>
      </c>
      <c r="BI186" s="77">
        <v>90684.814166681084</v>
      </c>
      <c r="BJ186" s="77">
        <v>860.18756551736089</v>
      </c>
      <c r="BK186" s="77">
        <v>215267.60045637091</v>
      </c>
      <c r="BL186" s="77">
        <v>1142.451693662945</v>
      </c>
      <c r="BM186" s="77">
        <v>27432.327556153839</v>
      </c>
      <c r="BN186" s="77">
        <v>270.20255285570897</v>
      </c>
      <c r="BO186" s="77">
        <v>114353.1227078449</v>
      </c>
      <c r="BP186" s="77">
        <v>928.0814109602569</v>
      </c>
      <c r="BQ186" s="77">
        <v>30251.54805132782</v>
      </c>
      <c r="BR186" s="77">
        <v>299.82119059879778</v>
      </c>
      <c r="BS186" s="77">
        <v>368.62217647180461</v>
      </c>
      <c r="BT186" s="77">
        <v>3.15396273641448</v>
      </c>
      <c r="BU186" s="77">
        <v>21013.43158791992</v>
      </c>
      <c r="BV186" s="77">
        <v>175.02092207278329</v>
      </c>
      <c r="BW186" s="77">
        <v>1968.3749799511111</v>
      </c>
      <c r="BX186" s="77">
        <v>24.262635750857029</v>
      </c>
      <c r="BY186" s="77">
        <v>6113.2694026417448</v>
      </c>
      <c r="BZ186" s="77">
        <v>165.0040234192769</v>
      </c>
      <c r="CA186" s="77">
        <v>602.26454527567614</v>
      </c>
      <c r="CB186" s="77">
        <v>22.70711619895199</v>
      </c>
      <c r="CC186" s="77">
        <v>984.77543746194488</v>
      </c>
      <c r="CD186" s="77">
        <v>43.327704268053083</v>
      </c>
      <c r="CE186" s="77">
        <v>72.780679727677764</v>
      </c>
      <c r="CF186" s="77">
        <v>3.7255917081019549</v>
      </c>
      <c r="CG186" s="77">
        <v>313.45967383690709</v>
      </c>
      <c r="CH186" s="77">
        <v>14.811846289710189</v>
      </c>
      <c r="CI186" s="77">
        <v>28.751103271915031</v>
      </c>
      <c r="CJ186" s="77">
        <v>1.394755583237373</v>
      </c>
    </row>
    <row r="187" spans="1:88" x14ac:dyDescent="0.3">
      <c r="A187" s="77" t="s">
        <v>763</v>
      </c>
      <c r="B187" s="77" t="s">
        <v>1646</v>
      </c>
      <c r="C187" s="78">
        <v>-55.681548969875628</v>
      </c>
      <c r="D187" s="79">
        <v>1.6146117126794091E-2</v>
      </c>
      <c r="E187" s="80">
        <v>236.74240574397399</v>
      </c>
      <c r="F187" s="81">
        <v>238.97867682164011</v>
      </c>
      <c r="G187" s="77">
        <v>-30.699229878713862</v>
      </c>
      <c r="H187" s="82">
        <v>791.72812540320047</v>
      </c>
      <c r="I187" s="162">
        <v>5.666170493540811</v>
      </c>
      <c r="J187" s="162">
        <v>0.15071362033475</v>
      </c>
      <c r="K187" s="162">
        <v>8.6554744313943235E-2</v>
      </c>
      <c r="L187" s="163">
        <v>2.1652750220100222E-3</v>
      </c>
      <c r="M187" s="77">
        <v>43.251101885172922</v>
      </c>
      <c r="N187" s="82">
        <v>0.59374297541807008</v>
      </c>
      <c r="O187" s="162">
        <v>2.1366598861426569</v>
      </c>
      <c r="P187" s="162">
        <v>0.12019437521421519</v>
      </c>
      <c r="Q187" s="162">
        <v>0.17678256238617709</v>
      </c>
      <c r="R187" s="162">
        <v>5.0356063283002461E-3</v>
      </c>
      <c r="S187" s="163">
        <v>0.91209546975681277</v>
      </c>
      <c r="T187" s="77">
        <v>0</v>
      </c>
      <c r="U187" s="82">
        <v>0</v>
      </c>
      <c r="V187" s="166">
        <v>1343.3529406066409</v>
      </c>
      <c r="W187" s="79">
        <v>47.724516633687713</v>
      </c>
      <c r="X187" s="79">
        <v>48.09029139924165</v>
      </c>
      <c r="Y187" s="79">
        <v>1049.2436795988019</v>
      </c>
      <c r="Z187" s="79">
        <v>14.01533097295385</v>
      </c>
      <c r="AA187" s="79">
        <v>27.431104203971</v>
      </c>
      <c r="AB187" s="79">
        <v>1157.345001797521</v>
      </c>
      <c r="AC187" s="79">
        <v>28.166399070853402</v>
      </c>
      <c r="AD187" s="160">
        <v>37.536838650859707</v>
      </c>
      <c r="AE187" s="77">
        <v>0</v>
      </c>
      <c r="AF187" s="77">
        <v>0</v>
      </c>
      <c r="AG187" s="82">
        <v>0</v>
      </c>
      <c r="AH187" s="83">
        <v>78.106329906493315</v>
      </c>
      <c r="AI187" s="77"/>
      <c r="AJ187" s="77" t="s">
        <v>1650</v>
      </c>
      <c r="AK187" s="77" t="s">
        <v>1650</v>
      </c>
      <c r="AL187" s="77">
        <v>9.3089999999999993</v>
      </c>
      <c r="AM187" s="101">
        <v>2.2712434615952271</v>
      </c>
      <c r="AN187" s="77">
        <v>3.481625556147002</v>
      </c>
      <c r="AO187" s="77">
        <v>138.09867781411521</v>
      </c>
      <c r="AP187" s="77">
        <v>2.521724416576562</v>
      </c>
      <c r="AQ187" s="77">
        <v>13.05653478338534</v>
      </c>
      <c r="AR187" s="77">
        <v>0.26208655045198898</v>
      </c>
      <c r="AS187" s="77">
        <v>2725.557552943676</v>
      </c>
      <c r="AT187" s="77">
        <v>53.620915141074619</v>
      </c>
      <c r="AU187" s="77">
        <v>38227.50436402679</v>
      </c>
      <c r="AV187" s="77">
        <v>636.11806924348093</v>
      </c>
      <c r="AW187" s="77">
        <v>236.74240574397399</v>
      </c>
      <c r="AX187" s="77">
        <v>3.8777740363671591</v>
      </c>
      <c r="AY187" s="77">
        <v>1597.803060122535</v>
      </c>
      <c r="AZ187" s="77">
        <v>181.88323424152671</v>
      </c>
      <c r="BA187" s="77">
        <v>11186.05549854894</v>
      </c>
      <c r="BB187" s="77">
        <v>248.48966553335191</v>
      </c>
      <c r="BC187" s="77">
        <v>1556.7791094532281</v>
      </c>
      <c r="BD187" s="77">
        <v>116.0688916242308</v>
      </c>
      <c r="BE187" s="90">
        <v>34.480077715864788</v>
      </c>
      <c r="BF187" s="77">
        <v>2.5403135244457302</v>
      </c>
      <c r="BG187" s="77">
        <v>9000.7774744801172</v>
      </c>
      <c r="BH187" s="77">
        <v>127.16095661587249</v>
      </c>
      <c r="BI187" s="77">
        <v>100458.8473208022</v>
      </c>
      <c r="BJ187" s="77">
        <v>1591.2513826390459</v>
      </c>
      <c r="BK187" s="77">
        <v>229354.40874629971</v>
      </c>
      <c r="BL187" s="77">
        <v>2705.4151725659158</v>
      </c>
      <c r="BM187" s="77">
        <v>28831.994480976911</v>
      </c>
      <c r="BN187" s="77">
        <v>499.14471190650067</v>
      </c>
      <c r="BO187" s="77">
        <v>121941.29023065889</v>
      </c>
      <c r="BP187" s="77">
        <v>1653.411833694551</v>
      </c>
      <c r="BQ187" s="77">
        <v>32123.47741915454</v>
      </c>
      <c r="BR187" s="77">
        <v>547.47178060049384</v>
      </c>
      <c r="BS187" s="77">
        <v>392.69103950864252</v>
      </c>
      <c r="BT187" s="77">
        <v>6.5012184370041251</v>
      </c>
      <c r="BU187" s="77">
        <v>22550.296258947059</v>
      </c>
      <c r="BV187" s="77">
        <v>334.75993421815042</v>
      </c>
      <c r="BW187" s="77">
        <v>2009.2695440360339</v>
      </c>
      <c r="BX187" s="77">
        <v>40.058923363613467</v>
      </c>
      <c r="BY187" s="77">
        <v>5111.0458730677074</v>
      </c>
      <c r="BZ187" s="77">
        <v>167.023448392202</v>
      </c>
      <c r="CA187" s="77">
        <v>362.41742669881188</v>
      </c>
      <c r="CB187" s="77">
        <v>6.8836591517328456</v>
      </c>
      <c r="CC187" s="77">
        <v>412.33212478970802</v>
      </c>
      <c r="CD187" s="77">
        <v>9.3232309380791492</v>
      </c>
      <c r="CE187" s="77">
        <v>16.137784018549549</v>
      </c>
      <c r="CF187" s="77">
        <v>0.31958031322503688</v>
      </c>
      <c r="CG187" s="77">
        <v>73.829825795016902</v>
      </c>
      <c r="CH187" s="77">
        <v>1.3200530576176781</v>
      </c>
      <c r="CI187" s="77">
        <v>8.2655404599387783</v>
      </c>
      <c r="CJ187" s="77">
        <v>0.16934845803355739</v>
      </c>
    </row>
    <row r="188" spans="1:88" x14ac:dyDescent="0.3">
      <c r="A188" s="77" t="s">
        <v>764</v>
      </c>
      <c r="B188" s="77" t="s">
        <v>1646</v>
      </c>
      <c r="C188" s="78">
        <v>-0.27206781967449878</v>
      </c>
      <c r="D188" s="79">
        <v>0.2526780039528248</v>
      </c>
      <c r="E188" s="80">
        <v>4408.2580044276256</v>
      </c>
      <c r="F188" s="81">
        <v>22.63653174378398</v>
      </c>
      <c r="G188" s="77">
        <v>-6523.2411517043683</v>
      </c>
      <c r="H188" s="82">
        <v>118.4660996734675</v>
      </c>
      <c r="I188" s="162">
        <v>6.2670722332133417</v>
      </c>
      <c r="J188" s="162">
        <v>0.15913324103461879</v>
      </c>
      <c r="K188" s="162">
        <v>7.1429198031839794E-2</v>
      </c>
      <c r="L188" s="163">
        <v>2.6687230210147809E-4</v>
      </c>
      <c r="M188" s="77">
        <v>4.234369962647202</v>
      </c>
      <c r="N188" s="82">
        <v>0.2302056410824139</v>
      </c>
      <c r="O188" s="162">
        <v>1.5734735687196071</v>
      </c>
      <c r="P188" s="162">
        <v>5.8837284365390978E-2</v>
      </c>
      <c r="Q188" s="162">
        <v>0.15961732468221601</v>
      </c>
      <c r="R188" s="162">
        <v>3.9547389613882626E-3</v>
      </c>
      <c r="S188" s="163">
        <v>0.86503586292955226</v>
      </c>
      <c r="T188" s="77">
        <v>0</v>
      </c>
      <c r="U188" s="82">
        <v>0</v>
      </c>
      <c r="V188" s="166">
        <v>968.66296672496458</v>
      </c>
      <c r="W188" s="79">
        <v>4.3121804976539986</v>
      </c>
      <c r="X188" s="79">
        <v>7.6177372857328942</v>
      </c>
      <c r="Y188" s="79">
        <v>954.62995049458743</v>
      </c>
      <c r="Z188" s="79">
        <v>3.306080941942783</v>
      </c>
      <c r="AA188" s="79">
        <v>22.020972960834509</v>
      </c>
      <c r="AB188" s="79">
        <v>959.72829431660818</v>
      </c>
      <c r="AC188" s="79">
        <v>2.4500336236853308</v>
      </c>
      <c r="AD188" s="160">
        <v>23.338676971062561</v>
      </c>
      <c r="AE188" s="77">
        <v>0</v>
      </c>
      <c r="AF188" s="77">
        <v>0</v>
      </c>
      <c r="AG188" s="82">
        <v>0</v>
      </c>
      <c r="AH188" s="83">
        <v>98.551300430342394</v>
      </c>
      <c r="AI188" s="77"/>
      <c r="AJ188" s="77" t="s">
        <v>1651</v>
      </c>
      <c r="AK188" s="77" t="s">
        <v>1651</v>
      </c>
      <c r="AL188" s="77">
        <v>25.120999999999999</v>
      </c>
      <c r="AM188" s="101">
        <v>2.2872356939531948</v>
      </c>
      <c r="AN188" s="77">
        <v>2.7022206238122961</v>
      </c>
      <c r="AO188" s="77">
        <v>2461.6155283120788</v>
      </c>
      <c r="AP188" s="77">
        <v>19.42906016687872</v>
      </c>
      <c r="AQ188" s="77">
        <v>192.50227175879311</v>
      </c>
      <c r="AR188" s="77">
        <v>1.598798156779518</v>
      </c>
      <c r="AS188" s="77">
        <v>4759.0380465314374</v>
      </c>
      <c r="AT188" s="77">
        <v>46.7029420090076</v>
      </c>
      <c r="AU188" s="77">
        <v>65088.963240634897</v>
      </c>
      <c r="AV188" s="77">
        <v>482.51734071116948</v>
      </c>
      <c r="AW188" s="77">
        <v>4408.2580044276256</v>
      </c>
      <c r="AX188" s="77">
        <v>25.491216669489631</v>
      </c>
      <c r="AY188" s="77">
        <v>1545.172161676918</v>
      </c>
      <c r="AZ188" s="77">
        <v>198.4850256687773</v>
      </c>
      <c r="BA188" s="77">
        <v>11701.296622982059</v>
      </c>
      <c r="BB188" s="77">
        <v>193.92284505047431</v>
      </c>
      <c r="BC188" s="77">
        <v>4843.6925905850276</v>
      </c>
      <c r="BD188" s="77">
        <v>80.578114987390506</v>
      </c>
      <c r="BE188" s="90">
        <v>7.2406597126486751</v>
      </c>
      <c r="BF188" s="77">
        <v>0.25863842698682482</v>
      </c>
      <c r="BG188" s="77">
        <v>25645.280849544539</v>
      </c>
      <c r="BH188" s="77">
        <v>216.50337841071041</v>
      </c>
      <c r="BI188" s="77">
        <v>93148.003263554856</v>
      </c>
      <c r="BJ188" s="77">
        <v>817.27060164724492</v>
      </c>
      <c r="BK188" s="77">
        <v>204818.83515193989</v>
      </c>
      <c r="BL188" s="77">
        <v>1349.7213651417501</v>
      </c>
      <c r="BM188" s="77">
        <v>25817.127385106091</v>
      </c>
      <c r="BN188" s="77">
        <v>280.24437336578779</v>
      </c>
      <c r="BO188" s="77">
        <v>105868.8243185461</v>
      </c>
      <c r="BP188" s="77">
        <v>873.3394432307648</v>
      </c>
      <c r="BQ188" s="77">
        <v>24797.303590807722</v>
      </c>
      <c r="BR188" s="77">
        <v>169.8167271375101</v>
      </c>
      <c r="BS188" s="77">
        <v>499.74569301126769</v>
      </c>
      <c r="BT188" s="77">
        <v>4.992500415618089</v>
      </c>
      <c r="BU188" s="77">
        <v>19706.682758458988</v>
      </c>
      <c r="BV188" s="77">
        <v>131.7776973147935</v>
      </c>
      <c r="BW188" s="77">
        <v>1995.838158623339</v>
      </c>
      <c r="BX188" s="77">
        <v>36.67913836019985</v>
      </c>
      <c r="BY188" s="77">
        <v>8039.4764454609931</v>
      </c>
      <c r="BZ188" s="77">
        <v>157.73754186803751</v>
      </c>
      <c r="CA188" s="77">
        <v>909.50066063906831</v>
      </c>
      <c r="CB188" s="77">
        <v>9.785653217911559</v>
      </c>
      <c r="CC188" s="77">
        <v>1619.8925240601759</v>
      </c>
      <c r="CD188" s="77">
        <v>16.737226089790639</v>
      </c>
      <c r="CE188" s="77">
        <v>123.4086889806192</v>
      </c>
      <c r="CF188" s="77">
        <v>1.460220502948663</v>
      </c>
      <c r="CG188" s="77">
        <v>487.05130164685852</v>
      </c>
      <c r="CH188" s="77">
        <v>5.1030001690028683</v>
      </c>
      <c r="CI188" s="77">
        <v>44.726939591453338</v>
      </c>
      <c r="CJ188" s="77">
        <v>0.51033634199200373</v>
      </c>
    </row>
    <row r="189" spans="1:88" x14ac:dyDescent="0.3">
      <c r="A189" s="77" t="s">
        <v>765</v>
      </c>
      <c r="B189" s="77" t="s">
        <v>1646</v>
      </c>
      <c r="C189" s="78">
        <v>0.74741440033972817</v>
      </c>
      <c r="D189" s="79">
        <v>0.19125455635834149</v>
      </c>
      <c r="E189" s="80">
        <v>3208.3614774161601</v>
      </c>
      <c r="F189" s="81">
        <v>21.96984584324149</v>
      </c>
      <c r="G189" s="77">
        <v>2374.6417739010858</v>
      </c>
      <c r="H189" s="82">
        <v>80.444981118001365</v>
      </c>
      <c r="I189" s="162">
        <v>6.1998133726842717</v>
      </c>
      <c r="J189" s="162">
        <v>0.1431111555933052</v>
      </c>
      <c r="K189" s="162">
        <v>7.1411100523294371E-2</v>
      </c>
      <c r="L189" s="163">
        <v>2.5298441274511672E-4</v>
      </c>
      <c r="M189" s="77">
        <v>3.9779817904765591</v>
      </c>
      <c r="N189" s="82">
        <v>3.7399056891808183E-2</v>
      </c>
      <c r="O189" s="162">
        <v>1.58781765078846</v>
      </c>
      <c r="P189" s="162">
        <v>5.9196293296073128E-2</v>
      </c>
      <c r="Q189" s="162">
        <v>0.16125221169259571</v>
      </c>
      <c r="R189" s="162">
        <v>3.9606932159196471E-3</v>
      </c>
      <c r="S189" s="163">
        <v>0.79680213032838365</v>
      </c>
      <c r="T189" s="77">
        <v>0</v>
      </c>
      <c r="U189" s="82">
        <v>0</v>
      </c>
      <c r="V189" s="166">
        <v>968.19025083765769</v>
      </c>
      <c r="W189" s="79">
        <v>3.5673799080374859</v>
      </c>
      <c r="X189" s="79">
        <v>7.2191594354402326</v>
      </c>
      <c r="Y189" s="79">
        <v>963.72778038596607</v>
      </c>
      <c r="Z189" s="79">
        <v>1.509565997487186</v>
      </c>
      <c r="AA189" s="79">
        <v>22.006698674534672</v>
      </c>
      <c r="AB189" s="79">
        <v>965.4096335961076</v>
      </c>
      <c r="AC189" s="79">
        <v>1.6573529291542679</v>
      </c>
      <c r="AD189" s="160">
        <v>23.297883625450769</v>
      </c>
      <c r="AE189" s="77">
        <v>0</v>
      </c>
      <c r="AF189" s="77">
        <v>0</v>
      </c>
      <c r="AG189" s="82">
        <v>0</v>
      </c>
      <c r="AH189" s="83">
        <v>99.539091573393677</v>
      </c>
      <c r="AI189" s="77"/>
      <c r="AJ189" s="77" t="s">
        <v>1652</v>
      </c>
      <c r="AK189" s="77" t="s">
        <v>1652</v>
      </c>
      <c r="AL189" s="77">
        <v>25.03</v>
      </c>
      <c r="AM189" s="101">
        <v>2.5469469924637629</v>
      </c>
      <c r="AN189" s="77">
        <v>2.771216118440718</v>
      </c>
      <c r="AO189" s="77">
        <v>1808.212644815751</v>
      </c>
      <c r="AP189" s="77">
        <v>11.101670749955341</v>
      </c>
      <c r="AQ189" s="77">
        <v>141.36790980051759</v>
      </c>
      <c r="AR189" s="77">
        <v>0.89975740021634787</v>
      </c>
      <c r="AS189" s="77">
        <v>3283.6655235307098</v>
      </c>
      <c r="AT189" s="77">
        <v>19.6964791830762</v>
      </c>
      <c r="AU189" s="77">
        <v>44494.75178745306</v>
      </c>
      <c r="AV189" s="77">
        <v>246.35333286680199</v>
      </c>
      <c r="AW189" s="77">
        <v>3208.3614774161601</v>
      </c>
      <c r="AX189" s="77">
        <v>19.070799426554231</v>
      </c>
      <c r="AY189" s="77">
        <v>1055.0177579985391</v>
      </c>
      <c r="AZ189" s="77">
        <v>174.24958933770441</v>
      </c>
      <c r="BA189" s="77">
        <v>11784.79242966325</v>
      </c>
      <c r="BB189" s="77">
        <v>208.70079536384279</v>
      </c>
      <c r="BC189" s="77">
        <v>3495.1087517710889</v>
      </c>
      <c r="BD189" s="77">
        <v>93.752854459383244</v>
      </c>
      <c r="BE189" s="90">
        <v>1.3542923341087409</v>
      </c>
      <c r="BF189" s="77">
        <v>0.1047341113798986</v>
      </c>
      <c r="BG189" s="77">
        <v>18645.212674150429</v>
      </c>
      <c r="BH189" s="77">
        <v>170.5301394114681</v>
      </c>
      <c r="BI189" s="77">
        <v>85738.083728690865</v>
      </c>
      <c r="BJ189" s="77">
        <v>720.134718110059</v>
      </c>
      <c r="BK189" s="77">
        <v>212287.6112316869</v>
      </c>
      <c r="BL189" s="77">
        <v>1406.8453625987679</v>
      </c>
      <c r="BM189" s="77">
        <v>28575.32949646825</v>
      </c>
      <c r="BN189" s="77">
        <v>259.42584882528962</v>
      </c>
      <c r="BO189" s="77">
        <v>119470.3368014942</v>
      </c>
      <c r="BP189" s="77">
        <v>810.83902310399503</v>
      </c>
      <c r="BQ189" s="77">
        <v>38384.385788313128</v>
      </c>
      <c r="BR189" s="77">
        <v>310.86698140266481</v>
      </c>
      <c r="BS189" s="77">
        <v>168.04575699922111</v>
      </c>
      <c r="BT189" s="77">
        <v>1.717312788606044</v>
      </c>
      <c r="BU189" s="77">
        <v>25609.709600455401</v>
      </c>
      <c r="BV189" s="77">
        <v>249.8315409260255</v>
      </c>
      <c r="BW189" s="77">
        <v>2488.2457617058608</v>
      </c>
      <c r="BX189" s="77">
        <v>18.337898721593959</v>
      </c>
      <c r="BY189" s="77">
        <v>7070.0283522331538</v>
      </c>
      <c r="BZ189" s="77">
        <v>125.6989197970059</v>
      </c>
      <c r="CA189" s="77">
        <v>572.75152664675181</v>
      </c>
      <c r="CB189" s="77">
        <v>6.7387702585535809</v>
      </c>
      <c r="CC189" s="77">
        <v>816.67107498371445</v>
      </c>
      <c r="CD189" s="77">
        <v>9.0198626868487235</v>
      </c>
      <c r="CE189" s="77">
        <v>54.54460179875101</v>
      </c>
      <c r="CF189" s="77">
        <v>0.54748371262773221</v>
      </c>
      <c r="CG189" s="77">
        <v>229.8154566449598</v>
      </c>
      <c r="CH189" s="77">
        <v>1.7651166620113781</v>
      </c>
      <c r="CI189" s="77">
        <v>20.66141404426952</v>
      </c>
      <c r="CJ189" s="77">
        <v>0.2351474339594179</v>
      </c>
    </row>
    <row r="190" spans="1:88" x14ac:dyDescent="0.3">
      <c r="A190" s="77" t="s">
        <v>766</v>
      </c>
      <c r="B190" s="77" t="s">
        <v>1646</v>
      </c>
      <c r="C190" s="78">
        <v>4.4770767814930919</v>
      </c>
      <c r="D190" s="79">
        <v>0.1342144758154262</v>
      </c>
      <c r="E190" s="80">
        <v>1857.8431563886129</v>
      </c>
      <c r="F190" s="81">
        <v>37.604963656257013</v>
      </c>
      <c r="G190" s="77">
        <v>374.44084060701459</v>
      </c>
      <c r="H190" s="82">
        <v>73.427904815579907</v>
      </c>
      <c r="I190" s="162">
        <v>5.5031985613354317</v>
      </c>
      <c r="J190" s="162">
        <v>0.13702731500500301</v>
      </c>
      <c r="K190" s="162">
        <v>9.4577619446665609E-2</v>
      </c>
      <c r="L190" s="163">
        <v>1.080263230156792E-3</v>
      </c>
      <c r="M190" s="77">
        <v>5.9323542482561908</v>
      </c>
      <c r="N190" s="82">
        <v>0.65950183413682129</v>
      </c>
      <c r="O190" s="162">
        <v>2.3735741693915422</v>
      </c>
      <c r="P190" s="162">
        <v>9.6304427141902793E-2</v>
      </c>
      <c r="Q190" s="162">
        <v>0.18176790073978191</v>
      </c>
      <c r="R190" s="162">
        <v>4.5719188452268272E-3</v>
      </c>
      <c r="S190" s="163">
        <v>0.94129476750905539</v>
      </c>
      <c r="T190" s="77">
        <v>0</v>
      </c>
      <c r="U190" s="82">
        <v>0</v>
      </c>
      <c r="V190" s="166">
        <v>1517.511511034352</v>
      </c>
      <c r="W190" s="79">
        <v>20.69556172271983</v>
      </c>
      <c r="X190" s="79">
        <v>21.491515219964661</v>
      </c>
      <c r="Y190" s="79">
        <v>1076.602095579115</v>
      </c>
      <c r="Z190" s="79">
        <v>5.7159118252107222</v>
      </c>
      <c r="AA190" s="79">
        <v>24.919095739908059</v>
      </c>
      <c r="AB190" s="79">
        <v>1234.069545547434</v>
      </c>
      <c r="AC190" s="79">
        <v>11.540471236464681</v>
      </c>
      <c r="AD190" s="160">
        <v>28.843170178661101</v>
      </c>
      <c r="AE190" s="77">
        <v>0</v>
      </c>
      <c r="AF190" s="77">
        <v>0</v>
      </c>
      <c r="AG190" s="82">
        <v>0</v>
      </c>
      <c r="AH190" s="83">
        <v>70.945234204206628</v>
      </c>
      <c r="AI190" s="77"/>
      <c r="AJ190" s="77" t="s">
        <v>1653</v>
      </c>
      <c r="AK190" s="77" t="s">
        <v>1653</v>
      </c>
      <c r="AL190" s="77">
        <v>10.124000000000001</v>
      </c>
      <c r="AM190" s="101">
        <v>33.775947284624777</v>
      </c>
      <c r="AN190" s="77">
        <v>3.3094290427470319</v>
      </c>
      <c r="AO190" s="77">
        <v>1179.7754418757199</v>
      </c>
      <c r="AP190" s="77">
        <v>20.0713019151186</v>
      </c>
      <c r="AQ190" s="77">
        <v>122.28164982387889</v>
      </c>
      <c r="AR190" s="77">
        <v>3.1339716135428271</v>
      </c>
      <c r="AS190" s="77">
        <v>3189.289324346686</v>
      </c>
      <c r="AT190" s="77">
        <v>28.53656781624645</v>
      </c>
      <c r="AU190" s="77">
        <v>42740.347062254419</v>
      </c>
      <c r="AV190" s="77">
        <v>352.60214116474788</v>
      </c>
      <c r="AW190" s="77">
        <v>1857.8431563886129</v>
      </c>
      <c r="AX190" s="77">
        <v>20.57988506113248</v>
      </c>
      <c r="AY190" s="77">
        <v>1352.1434313071379</v>
      </c>
      <c r="AZ190" s="77">
        <v>269.33373144614222</v>
      </c>
      <c r="BA190" s="77">
        <v>11594.68134056724</v>
      </c>
      <c r="BB190" s="77">
        <v>250.6344900385983</v>
      </c>
      <c r="BC190" s="77">
        <v>3735.420938021216</v>
      </c>
      <c r="BD190" s="77">
        <v>129.6493900078396</v>
      </c>
      <c r="BE190" s="90">
        <v>293.35860169896699</v>
      </c>
      <c r="BF190" s="77">
        <v>10.636788206319061</v>
      </c>
      <c r="BG190" s="77">
        <v>17932.279112032669</v>
      </c>
      <c r="BH190" s="77">
        <v>267.20832184546691</v>
      </c>
      <c r="BI190" s="77">
        <v>99005.943124945421</v>
      </c>
      <c r="BJ190" s="77">
        <v>1153.212793106047</v>
      </c>
      <c r="BK190" s="77">
        <v>221614.77861559179</v>
      </c>
      <c r="BL190" s="77">
        <v>2286.1192288611419</v>
      </c>
      <c r="BM190" s="77">
        <v>28391.688605707299</v>
      </c>
      <c r="BN190" s="77">
        <v>372.65528649877331</v>
      </c>
      <c r="BO190" s="77">
        <v>115937.4157407047</v>
      </c>
      <c r="BP190" s="77">
        <v>1547.746556814044</v>
      </c>
      <c r="BQ190" s="77">
        <v>28550.91493591023</v>
      </c>
      <c r="BR190" s="77">
        <v>484.920966943368</v>
      </c>
      <c r="BS190" s="77">
        <v>457.58526841732038</v>
      </c>
      <c r="BT190" s="77">
        <v>5.4202764827613912</v>
      </c>
      <c r="BU190" s="77">
        <v>20397.269885742349</v>
      </c>
      <c r="BV190" s="77">
        <v>330.10512711379039</v>
      </c>
      <c r="BW190" s="77">
        <v>1928.8804794917489</v>
      </c>
      <c r="BX190" s="77">
        <v>36.05827237275097</v>
      </c>
      <c r="BY190" s="77">
        <v>6468.7835762074365</v>
      </c>
      <c r="BZ190" s="77">
        <v>156.80070288357831</v>
      </c>
      <c r="CA190" s="77">
        <v>624.37339375973204</v>
      </c>
      <c r="CB190" s="77">
        <v>7.8829358514853283</v>
      </c>
      <c r="CC190" s="77">
        <v>1020.537355218926</v>
      </c>
      <c r="CD190" s="77">
        <v>16.331573580739569</v>
      </c>
      <c r="CE190" s="77">
        <v>71.363209832912176</v>
      </c>
      <c r="CF190" s="77">
        <v>1.484835242117873</v>
      </c>
      <c r="CG190" s="77">
        <v>279.7392716604686</v>
      </c>
      <c r="CH190" s="77">
        <v>4.1462867545313733</v>
      </c>
      <c r="CI190" s="77">
        <v>24.827126497154701</v>
      </c>
      <c r="CJ190" s="77">
        <v>0.38700631709998079</v>
      </c>
    </row>
    <row r="191" spans="1:88" x14ac:dyDescent="0.3">
      <c r="A191" s="77" t="s">
        <v>767</v>
      </c>
      <c r="B191" s="77" t="s">
        <v>1646</v>
      </c>
      <c r="C191" s="78">
        <v>-0.26199507201970312</v>
      </c>
      <c r="D191" s="79">
        <v>0.151937503803039</v>
      </c>
      <c r="E191" s="80">
        <v>2518.266344384032</v>
      </c>
      <c r="F191" s="81">
        <v>23.244787898951639</v>
      </c>
      <c r="G191" s="77">
        <v>-6777.0266312833264</v>
      </c>
      <c r="H191" s="82">
        <v>132.08839518019121</v>
      </c>
      <c r="I191" s="162">
        <v>6.2114580118328204</v>
      </c>
      <c r="J191" s="162">
        <v>0.15285068854095529</v>
      </c>
      <c r="K191" s="162">
        <v>7.1260572398974389E-2</v>
      </c>
      <c r="L191" s="163">
        <v>2.5401279304929092E-4</v>
      </c>
      <c r="M191" s="77">
        <v>3.9710994320635842</v>
      </c>
      <c r="N191" s="82">
        <v>0.99085141800587584</v>
      </c>
      <c r="O191" s="162">
        <v>1.581898490375212</v>
      </c>
      <c r="P191" s="162">
        <v>5.8901139645159022E-2</v>
      </c>
      <c r="Q191" s="162">
        <v>0.1609954841319742</v>
      </c>
      <c r="R191" s="162">
        <v>3.9469982507605184E-3</v>
      </c>
      <c r="S191" s="163">
        <v>0.52861388253738706</v>
      </c>
      <c r="T191" s="77">
        <v>0</v>
      </c>
      <c r="U191" s="82">
        <v>0</v>
      </c>
      <c r="V191" s="166">
        <v>963.87731224663685</v>
      </c>
      <c r="W191" s="79">
        <v>3.668460363168097</v>
      </c>
      <c r="X191" s="79">
        <v>7.286500682099005</v>
      </c>
      <c r="Y191" s="79">
        <v>962.30558032110196</v>
      </c>
      <c r="Z191" s="79">
        <v>0.75221703004003615</v>
      </c>
      <c r="AA191" s="79">
        <v>21.9212516804849</v>
      </c>
      <c r="AB191" s="79">
        <v>963.10007459763892</v>
      </c>
      <c r="AC191" s="79">
        <v>1.180342588108428</v>
      </c>
      <c r="AD191" s="160">
        <v>23.17576560258</v>
      </c>
      <c r="AE191" s="77">
        <v>0</v>
      </c>
      <c r="AF191" s="77">
        <v>0</v>
      </c>
      <c r="AG191" s="82">
        <v>0</v>
      </c>
      <c r="AH191" s="83">
        <v>99.836936516134884</v>
      </c>
      <c r="AI191" s="77"/>
      <c r="AJ191" s="77" t="s">
        <v>1654</v>
      </c>
      <c r="AK191" s="77" t="s">
        <v>1654</v>
      </c>
      <c r="AL191" s="77">
        <v>25.012</v>
      </c>
      <c r="AM191" s="101">
        <v>3.2160687454420409</v>
      </c>
      <c r="AN191" s="77">
        <v>2.3727592684223682</v>
      </c>
      <c r="AO191" s="77">
        <v>1419.8702498135201</v>
      </c>
      <c r="AP191" s="77">
        <v>24.031449660544659</v>
      </c>
      <c r="AQ191" s="77">
        <v>110.7613057109434</v>
      </c>
      <c r="AR191" s="77">
        <v>1.8954046554312329</v>
      </c>
      <c r="AS191" s="77">
        <v>2558.5877417471361</v>
      </c>
      <c r="AT191" s="77">
        <v>19.795851392768569</v>
      </c>
      <c r="AU191" s="77">
        <v>34727.557047909497</v>
      </c>
      <c r="AV191" s="77">
        <v>280.89967232731232</v>
      </c>
      <c r="AW191" s="77">
        <v>2518.266344384032</v>
      </c>
      <c r="AX191" s="77">
        <v>35.707435339050853</v>
      </c>
      <c r="AY191" s="77">
        <v>1320.736806746618</v>
      </c>
      <c r="AZ191" s="77">
        <v>188.89423383803319</v>
      </c>
      <c r="BA191" s="77">
        <v>12053.679870827071</v>
      </c>
      <c r="BB191" s="77">
        <v>219.8356195913496</v>
      </c>
      <c r="BC191" s="77">
        <v>2503.7891723909302</v>
      </c>
      <c r="BD191" s="77">
        <v>55.04810610049929</v>
      </c>
      <c r="BE191" s="90">
        <v>0.78540857556285881</v>
      </c>
      <c r="BF191" s="77">
        <v>8.6363844604546283E-2</v>
      </c>
      <c r="BG191" s="77">
        <v>17748.30187696149</v>
      </c>
      <c r="BH191" s="77">
        <v>261.06044813136799</v>
      </c>
      <c r="BI191" s="77">
        <v>79887.644271856727</v>
      </c>
      <c r="BJ191" s="77">
        <v>730.60764309195952</v>
      </c>
      <c r="BK191" s="77">
        <v>216917.20706735129</v>
      </c>
      <c r="BL191" s="77">
        <v>1230.2839494918589</v>
      </c>
      <c r="BM191" s="77">
        <v>29592.94433987109</v>
      </c>
      <c r="BN191" s="77">
        <v>253.03624702163489</v>
      </c>
      <c r="BO191" s="77">
        <v>122213.54406726771</v>
      </c>
      <c r="BP191" s="77">
        <v>1083.396933629522</v>
      </c>
      <c r="BQ191" s="77">
        <v>45385.949186118458</v>
      </c>
      <c r="BR191" s="77">
        <v>369.97165573871229</v>
      </c>
      <c r="BS191" s="77">
        <v>95.388455221714793</v>
      </c>
      <c r="BT191" s="77">
        <v>0.94613974948340629</v>
      </c>
      <c r="BU191" s="77">
        <v>29658.759695286801</v>
      </c>
      <c r="BV191" s="77">
        <v>295.90267744939098</v>
      </c>
      <c r="BW191" s="77">
        <v>2644.5012889069972</v>
      </c>
      <c r="BX191" s="77">
        <v>24.691949233698018</v>
      </c>
      <c r="BY191" s="77">
        <v>6645.7206053585987</v>
      </c>
      <c r="BZ191" s="77">
        <v>105.90473531289101</v>
      </c>
      <c r="CA191" s="77">
        <v>533.17150344208153</v>
      </c>
      <c r="CB191" s="77">
        <v>6.7722067467422713</v>
      </c>
      <c r="CC191" s="77">
        <v>771.62136442276471</v>
      </c>
      <c r="CD191" s="77">
        <v>11.914661074323231</v>
      </c>
      <c r="CE191" s="77">
        <v>46.109462231630687</v>
      </c>
      <c r="CF191" s="77">
        <v>0.7410944905216259</v>
      </c>
      <c r="CG191" s="77">
        <v>196.31537751167471</v>
      </c>
      <c r="CH191" s="77">
        <v>2.7887642557245038</v>
      </c>
      <c r="CI191" s="77">
        <v>19.4184790149714</v>
      </c>
      <c r="CJ191" s="77">
        <v>0.27500533195128257</v>
      </c>
    </row>
    <row r="192" spans="1:88" x14ac:dyDescent="0.3">
      <c r="A192" s="77" t="s">
        <v>768</v>
      </c>
      <c r="B192" s="77" t="s">
        <v>1646</v>
      </c>
      <c r="C192" s="78">
        <v>0.78842978420994558</v>
      </c>
      <c r="D192" s="79">
        <v>0.25884842312639889</v>
      </c>
      <c r="E192" s="80">
        <v>3608.966022165444</v>
      </c>
      <c r="F192" s="81">
        <v>28.537123687281809</v>
      </c>
      <c r="G192" s="77">
        <v>2207.9670013154569</v>
      </c>
      <c r="H192" s="82">
        <v>17.901128457297791</v>
      </c>
      <c r="I192" s="162">
        <v>5.6981237695194116</v>
      </c>
      <c r="J192" s="162">
        <v>0.13952374884141319</v>
      </c>
      <c r="K192" s="162">
        <v>7.8904816277628811E-2</v>
      </c>
      <c r="L192" s="163">
        <v>3.5085778600403193E-4</v>
      </c>
      <c r="M192" s="77">
        <v>4.2949532234182772</v>
      </c>
      <c r="N192" s="82">
        <v>9.3289281236672544E-2</v>
      </c>
      <c r="O192" s="162">
        <v>1.9151435604627149</v>
      </c>
      <c r="P192" s="162">
        <v>7.2056922615348379E-2</v>
      </c>
      <c r="Q192" s="162">
        <v>0.1755171231975082</v>
      </c>
      <c r="R192" s="162">
        <v>4.3424183506362447E-3</v>
      </c>
      <c r="S192" s="163">
        <v>0.84376034441328807</v>
      </c>
      <c r="T192" s="77">
        <v>0</v>
      </c>
      <c r="U192" s="82">
        <v>0</v>
      </c>
      <c r="V192" s="166">
        <v>1168.7295240603551</v>
      </c>
      <c r="W192" s="79">
        <v>6.3511117280907374</v>
      </c>
      <c r="X192" s="79">
        <v>8.8049521792953982</v>
      </c>
      <c r="Y192" s="79">
        <v>1042.429168536823</v>
      </c>
      <c r="Z192" s="79">
        <v>3.3684061401306802</v>
      </c>
      <c r="AA192" s="79">
        <v>23.794429454944481</v>
      </c>
      <c r="AB192" s="79">
        <v>1086.3079678603499</v>
      </c>
      <c r="AC192" s="79">
        <v>3.8052258270730261</v>
      </c>
      <c r="AD192" s="160">
        <v>24.98830976503346</v>
      </c>
      <c r="AE192" s="77">
        <v>0</v>
      </c>
      <c r="AF192" s="77">
        <v>0</v>
      </c>
      <c r="AG192" s="82">
        <v>0</v>
      </c>
      <c r="AH192" s="83">
        <v>89.19336314147823</v>
      </c>
      <c r="AI192" s="77"/>
      <c r="AJ192" s="77" t="s">
        <v>1655</v>
      </c>
      <c r="AK192" s="77" t="s">
        <v>1655</v>
      </c>
      <c r="AL192" s="77">
        <v>10.711</v>
      </c>
      <c r="AM192" s="101">
        <v>19.37382259342791</v>
      </c>
      <c r="AN192" s="77">
        <v>3.0462011307993908</v>
      </c>
      <c r="AO192" s="77">
        <v>2179.1978610088399</v>
      </c>
      <c r="AP192" s="77">
        <v>22.998680131950049</v>
      </c>
      <c r="AQ192" s="77">
        <v>188.21563983613811</v>
      </c>
      <c r="AR192" s="77">
        <v>2.1351608473233101</v>
      </c>
      <c r="AS192" s="77">
        <v>4272.4692887024476</v>
      </c>
      <c r="AT192" s="77">
        <v>42.312133381632897</v>
      </c>
      <c r="AU192" s="77">
        <v>57786.817437180332</v>
      </c>
      <c r="AV192" s="77">
        <v>575.28872884537907</v>
      </c>
      <c r="AW192" s="77">
        <v>3608.966022165444</v>
      </c>
      <c r="AX192" s="77">
        <v>32.551035638621791</v>
      </c>
      <c r="AY192" s="77">
        <v>2109.879813874446</v>
      </c>
      <c r="AZ192" s="77">
        <v>212.7849551889573</v>
      </c>
      <c r="BA192" s="77">
        <v>11621.653897208749</v>
      </c>
      <c r="BB192" s="77">
        <v>312.11648936515007</v>
      </c>
      <c r="BC192" s="77">
        <v>4985.3363339530124</v>
      </c>
      <c r="BD192" s="77">
        <v>131.05250310697321</v>
      </c>
      <c r="BE192" s="90">
        <v>441.06709257794881</v>
      </c>
      <c r="BF192" s="77">
        <v>8.8657959697484099</v>
      </c>
      <c r="BG192" s="77">
        <v>20551.136179681671</v>
      </c>
      <c r="BH192" s="77">
        <v>255.00760022716369</v>
      </c>
      <c r="BI192" s="77">
        <v>94997.162976536973</v>
      </c>
      <c r="BJ192" s="77">
        <v>1253.2664315847021</v>
      </c>
      <c r="BK192" s="77">
        <v>212904.57497083559</v>
      </c>
      <c r="BL192" s="77">
        <v>1952.368937239524</v>
      </c>
      <c r="BM192" s="77">
        <v>26518.194196923621</v>
      </c>
      <c r="BN192" s="77">
        <v>462.82471810341877</v>
      </c>
      <c r="BO192" s="77">
        <v>108635.4109136746</v>
      </c>
      <c r="BP192" s="77">
        <v>1128.8608918218281</v>
      </c>
      <c r="BQ192" s="77">
        <v>25817.604298734321</v>
      </c>
      <c r="BR192" s="77">
        <v>314.25479664918203</v>
      </c>
      <c r="BS192" s="77">
        <v>392.36134330634587</v>
      </c>
      <c r="BT192" s="77">
        <v>4.2792715486252559</v>
      </c>
      <c r="BU192" s="77">
        <v>19129.656713659719</v>
      </c>
      <c r="BV192" s="77">
        <v>274.61546558851978</v>
      </c>
      <c r="BW192" s="77">
        <v>1926.77442243327</v>
      </c>
      <c r="BX192" s="77">
        <v>28.699019159661809</v>
      </c>
      <c r="BY192" s="77">
        <v>7306.6404841281465</v>
      </c>
      <c r="BZ192" s="77">
        <v>180.02560579771091</v>
      </c>
      <c r="CA192" s="77">
        <v>743.34014912021939</v>
      </c>
      <c r="CB192" s="77">
        <v>8.3510561160976291</v>
      </c>
      <c r="CC192" s="77">
        <v>1274.7944409469719</v>
      </c>
      <c r="CD192" s="77">
        <v>19.075470277437539</v>
      </c>
      <c r="CE192" s="77">
        <v>96.629153900736171</v>
      </c>
      <c r="CF192" s="77">
        <v>1.382543703775126</v>
      </c>
      <c r="CG192" s="77">
        <v>390.28435187280121</v>
      </c>
      <c r="CH192" s="77">
        <v>7.9994159224836743</v>
      </c>
      <c r="CI192" s="77">
        <v>34.646957455146591</v>
      </c>
      <c r="CJ192" s="77">
        <v>0.61236678048675319</v>
      </c>
    </row>
    <row r="193" spans="1:88" x14ac:dyDescent="0.3">
      <c r="A193" s="77"/>
      <c r="B193" s="77"/>
      <c r="C193" s="78"/>
      <c r="D193" s="79"/>
      <c r="E193" s="80"/>
      <c r="F193" s="81"/>
      <c r="G193" s="77"/>
      <c r="H193" s="82"/>
      <c r="I193" s="162"/>
      <c r="J193" s="162"/>
      <c r="K193" s="162"/>
      <c r="L193" s="163"/>
      <c r="M193" s="77"/>
      <c r="N193" s="82"/>
      <c r="O193" s="162"/>
      <c r="P193" s="162"/>
      <c r="Q193" s="162"/>
      <c r="R193" s="162"/>
      <c r="S193" s="163"/>
      <c r="T193" s="77"/>
      <c r="U193" s="82"/>
      <c r="V193" s="166"/>
      <c r="W193" s="79"/>
      <c r="X193" s="79"/>
      <c r="Y193" s="79"/>
      <c r="Z193" s="79"/>
      <c r="AA193" s="79"/>
      <c r="AB193" s="79"/>
      <c r="AC193" s="79"/>
      <c r="AD193" s="160"/>
      <c r="AE193" s="77"/>
      <c r="AF193" s="77"/>
      <c r="AG193" s="82"/>
      <c r="AH193" s="83"/>
      <c r="AI193" s="77"/>
      <c r="AJ193" s="77"/>
      <c r="AK193" s="77"/>
      <c r="AL193" s="77"/>
      <c r="AM193" s="101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90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</row>
    <row r="194" spans="1:88" x14ac:dyDescent="0.3">
      <c r="A194" s="77"/>
      <c r="B194" s="77"/>
      <c r="C194" s="78"/>
      <c r="D194" s="79"/>
      <c r="E194" s="80"/>
      <c r="F194" s="81"/>
      <c r="G194" s="77"/>
      <c r="H194" s="82"/>
      <c r="I194" s="162"/>
      <c r="J194" s="162"/>
      <c r="K194" s="162"/>
      <c r="L194" s="163"/>
      <c r="M194" s="77"/>
      <c r="N194" s="82"/>
      <c r="O194" s="162"/>
      <c r="P194" s="162"/>
      <c r="Q194" s="162"/>
      <c r="R194" s="162"/>
      <c r="S194" s="163"/>
      <c r="T194" s="77"/>
      <c r="U194" s="82"/>
      <c r="V194" s="166"/>
      <c r="W194" s="79"/>
      <c r="X194" s="79"/>
      <c r="Y194" s="79"/>
      <c r="Z194" s="79"/>
      <c r="AA194" s="79"/>
      <c r="AB194" s="79"/>
      <c r="AC194" s="79"/>
      <c r="AD194" s="160"/>
      <c r="AE194" s="77"/>
      <c r="AF194" s="77"/>
      <c r="AG194" s="82"/>
      <c r="AH194" s="83"/>
      <c r="AI194" s="77"/>
      <c r="AJ194" s="77"/>
      <c r="AK194" s="77"/>
      <c r="AL194" s="77"/>
      <c r="AM194" s="101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90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</row>
    <row r="195" spans="1:88" x14ac:dyDescent="0.3">
      <c r="A195" s="77" t="s">
        <v>769</v>
      </c>
      <c r="B195" s="77" t="s">
        <v>1656</v>
      </c>
      <c r="C195" s="78">
        <v>0.43094565485956021</v>
      </c>
      <c r="D195" s="79">
        <v>0.1000445624041111</v>
      </c>
      <c r="E195" s="80">
        <v>2293.7374553464788</v>
      </c>
      <c r="F195" s="81">
        <v>32.000513091534962</v>
      </c>
      <c r="G195" s="77">
        <v>4024.8817539969109</v>
      </c>
      <c r="H195" s="82">
        <v>91.141401748148908</v>
      </c>
      <c r="I195" s="162">
        <v>8.4105361159244243</v>
      </c>
      <c r="J195" s="162">
        <v>0.24392409939823451</v>
      </c>
      <c r="K195" s="162">
        <v>8.0361605457151805E-2</v>
      </c>
      <c r="L195" s="163">
        <v>4.3931200118802529E-4</v>
      </c>
      <c r="M195" s="77">
        <v>9.9855197928465564</v>
      </c>
      <c r="N195" s="82">
        <v>1.3036369308217011</v>
      </c>
      <c r="O195" s="162">
        <v>1.3250553924697741</v>
      </c>
      <c r="P195" s="162">
        <v>5.5853168317094373E-2</v>
      </c>
      <c r="Q195" s="162">
        <v>0.1193674608700739</v>
      </c>
      <c r="R195" s="162">
        <v>3.4908644099838782E-3</v>
      </c>
      <c r="S195" s="163">
        <v>0.98649448146253227</v>
      </c>
      <c r="T195" s="77">
        <v>0</v>
      </c>
      <c r="U195" s="82">
        <v>0</v>
      </c>
      <c r="V195" s="166">
        <v>1204.589858712957</v>
      </c>
      <c r="W195" s="79">
        <v>8.9059718120944176</v>
      </c>
      <c r="X195" s="79">
        <v>10.778809937715639</v>
      </c>
      <c r="Y195" s="79">
        <v>726.77661302171725</v>
      </c>
      <c r="Z195" s="79">
        <v>10.99058009813451</v>
      </c>
      <c r="AA195" s="79">
        <v>20.091179124167169</v>
      </c>
      <c r="AB195" s="79">
        <v>855.72226448411175</v>
      </c>
      <c r="AC195" s="79">
        <v>11.43050366079629</v>
      </c>
      <c r="AD195" s="160">
        <v>24.255622116344309</v>
      </c>
      <c r="AE195" s="77">
        <v>0</v>
      </c>
      <c r="AF195" s="77">
        <v>0</v>
      </c>
      <c r="AG195" s="82">
        <v>0</v>
      </c>
      <c r="AH195" s="83">
        <v>60.333947506269148</v>
      </c>
      <c r="AI195" s="77"/>
      <c r="AJ195" s="77" t="s">
        <v>1657</v>
      </c>
      <c r="AK195" s="77" t="s">
        <v>1657</v>
      </c>
      <c r="AL195" s="77">
        <v>16.555</v>
      </c>
      <c r="AM195" s="101">
        <v>15.815122189926109</v>
      </c>
      <c r="AN195" s="77">
        <v>3.634635236870027</v>
      </c>
      <c r="AO195" s="77">
        <v>946.23378215391222</v>
      </c>
      <c r="AP195" s="77">
        <v>18.777433513413971</v>
      </c>
      <c r="AQ195" s="77">
        <v>84.154478829011609</v>
      </c>
      <c r="AR195" s="77">
        <v>1.9294487343022391</v>
      </c>
      <c r="AS195" s="77">
        <v>4297.1868009459477</v>
      </c>
      <c r="AT195" s="77">
        <v>51.114749990652157</v>
      </c>
      <c r="AU195" s="77">
        <v>65579.837983541991</v>
      </c>
      <c r="AV195" s="77">
        <v>891.68594880670264</v>
      </c>
      <c r="AW195" s="77">
        <v>2293.7374553464788</v>
      </c>
      <c r="AX195" s="77">
        <v>32.225525449735727</v>
      </c>
      <c r="AY195" s="77">
        <v>4268.4510936696406</v>
      </c>
      <c r="AZ195" s="77">
        <v>206.1075495363217</v>
      </c>
      <c r="BA195" s="77">
        <v>11743.543089957921</v>
      </c>
      <c r="BB195" s="77">
        <v>325.65788181956742</v>
      </c>
      <c r="BC195" s="77">
        <v>7298.6536653625026</v>
      </c>
      <c r="BD195" s="77">
        <v>293.86196755623399</v>
      </c>
      <c r="BE195" s="90">
        <v>1781.427848179861</v>
      </c>
      <c r="BF195" s="77">
        <v>94.54465740149567</v>
      </c>
      <c r="BG195" s="77">
        <v>22794.200932614742</v>
      </c>
      <c r="BH195" s="77">
        <v>463.42282677885481</v>
      </c>
      <c r="BI195" s="77">
        <v>94001.908329719285</v>
      </c>
      <c r="BJ195" s="77">
        <v>1472.6767981651719</v>
      </c>
      <c r="BK195" s="77">
        <v>182733.66936460719</v>
      </c>
      <c r="BL195" s="77">
        <v>2746.8999980612521</v>
      </c>
      <c r="BM195" s="77">
        <v>26682.351027457389</v>
      </c>
      <c r="BN195" s="77">
        <v>471.04284930047612</v>
      </c>
      <c r="BO195" s="77">
        <v>116576.254125754</v>
      </c>
      <c r="BP195" s="77">
        <v>1637.318111211049</v>
      </c>
      <c r="BQ195" s="77">
        <v>31462.758284382209</v>
      </c>
      <c r="BR195" s="77">
        <v>494.49760682214162</v>
      </c>
      <c r="BS195" s="77">
        <v>267.7311078165697</v>
      </c>
      <c r="BT195" s="77">
        <v>5.2145941943863594</v>
      </c>
      <c r="BU195" s="77">
        <v>21813.14647403975</v>
      </c>
      <c r="BV195" s="77">
        <v>294.17133803269832</v>
      </c>
      <c r="BW195" s="77">
        <v>1976.119774265974</v>
      </c>
      <c r="BX195" s="77">
        <v>27.644974337563241</v>
      </c>
      <c r="BY195" s="77">
        <v>6750.1554410585404</v>
      </c>
      <c r="BZ195" s="77">
        <v>140.55522031195949</v>
      </c>
      <c r="CA195" s="77">
        <v>674.8858660336532</v>
      </c>
      <c r="CB195" s="77">
        <v>18.07800331425387</v>
      </c>
      <c r="CC195" s="77">
        <v>1224.2362876481609</v>
      </c>
      <c r="CD195" s="77">
        <v>26.498931632644432</v>
      </c>
      <c r="CE195" s="77">
        <v>116.6983898503223</v>
      </c>
      <c r="CF195" s="77">
        <v>2.6540356621767449</v>
      </c>
      <c r="CG195" s="77">
        <v>617.27893791039833</v>
      </c>
      <c r="CH195" s="77">
        <v>12.211418630278549</v>
      </c>
      <c r="CI195" s="77">
        <v>72.176984889342563</v>
      </c>
      <c r="CJ195" s="77">
        <v>2.06582069330587</v>
      </c>
    </row>
    <row r="196" spans="1:88" x14ac:dyDescent="0.3">
      <c r="A196" s="77"/>
      <c r="B196" s="77"/>
      <c r="C196" s="78"/>
      <c r="D196" s="79"/>
      <c r="E196" s="80"/>
      <c r="F196" s="81"/>
      <c r="G196" s="77"/>
      <c r="H196" s="82"/>
      <c r="I196" s="162"/>
      <c r="J196" s="162"/>
      <c r="K196" s="162"/>
      <c r="L196" s="163"/>
      <c r="M196" s="77"/>
      <c r="N196" s="82"/>
      <c r="O196" s="162"/>
      <c r="P196" s="162"/>
      <c r="Q196" s="162"/>
      <c r="R196" s="162"/>
      <c r="S196" s="163"/>
      <c r="T196" s="77"/>
      <c r="U196" s="82"/>
      <c r="V196" s="166"/>
      <c r="W196" s="79"/>
      <c r="X196" s="79"/>
      <c r="Y196" s="79"/>
      <c r="Z196" s="79"/>
      <c r="AA196" s="79"/>
      <c r="AB196" s="79"/>
      <c r="AC196" s="79"/>
      <c r="AD196" s="160"/>
      <c r="AE196" s="77"/>
      <c r="AF196" s="77"/>
      <c r="AG196" s="82"/>
      <c r="AH196" s="83"/>
      <c r="AI196" s="77"/>
      <c r="AJ196" s="77"/>
      <c r="AK196" s="77"/>
      <c r="AL196" s="77"/>
      <c r="AM196" s="101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90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</row>
    <row r="197" spans="1:88" x14ac:dyDescent="0.3">
      <c r="A197" s="77"/>
      <c r="B197" s="77"/>
      <c r="C197" s="78"/>
      <c r="D197" s="79"/>
      <c r="E197" s="80"/>
      <c r="F197" s="81"/>
      <c r="G197" s="77"/>
      <c r="H197" s="82"/>
      <c r="I197" s="162"/>
      <c r="J197" s="162"/>
      <c r="K197" s="162"/>
      <c r="L197" s="163"/>
      <c r="M197" s="77"/>
      <c r="N197" s="82"/>
      <c r="O197" s="162"/>
      <c r="P197" s="162"/>
      <c r="Q197" s="162"/>
      <c r="R197" s="162"/>
      <c r="S197" s="163"/>
      <c r="T197" s="77"/>
      <c r="U197" s="82"/>
      <c r="V197" s="166"/>
      <c r="W197" s="79"/>
      <c r="X197" s="79"/>
      <c r="Y197" s="79"/>
      <c r="Z197" s="79"/>
      <c r="AA197" s="79"/>
      <c r="AB197" s="79"/>
      <c r="AC197" s="79"/>
      <c r="AD197" s="160"/>
      <c r="AE197" s="77"/>
      <c r="AF197" s="77"/>
      <c r="AG197" s="82"/>
      <c r="AH197" s="83"/>
      <c r="AI197" s="77"/>
      <c r="AJ197" s="77"/>
      <c r="AK197" s="77"/>
      <c r="AL197" s="77"/>
      <c r="AM197" s="101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90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</row>
    <row r="198" spans="1:88" x14ac:dyDescent="0.3">
      <c r="A198" s="77" t="s">
        <v>770</v>
      </c>
      <c r="B198" s="77" t="s">
        <v>1658</v>
      </c>
      <c r="C198" s="78">
        <v>-1.9512198872653212E-2</v>
      </c>
      <c r="D198" s="79">
        <v>0.29204958934881531</v>
      </c>
      <c r="E198" s="80">
        <v>4774.1928044530086</v>
      </c>
      <c r="F198" s="81">
        <v>13.347041476358561</v>
      </c>
      <c r="G198" s="77">
        <v>-91023.180201759242</v>
      </c>
      <c r="H198" s="82">
        <v>103.87006631876881</v>
      </c>
      <c r="I198" s="162">
        <v>6.168208303089604</v>
      </c>
      <c r="J198" s="162">
        <v>0.15110797124027189</v>
      </c>
      <c r="K198" s="162">
        <v>7.1131761458873163E-2</v>
      </c>
      <c r="L198" s="163">
        <v>2.4633576824458468E-4</v>
      </c>
      <c r="M198" s="77">
        <v>4.7502857126676119</v>
      </c>
      <c r="N198" s="82">
        <v>0.12055505726643941</v>
      </c>
      <c r="O198" s="162">
        <v>1.590636176268319</v>
      </c>
      <c r="P198" s="162">
        <v>5.9222813242271841E-2</v>
      </c>
      <c r="Q198" s="162">
        <v>0.1621238425315237</v>
      </c>
      <c r="R198" s="162">
        <v>3.963414461485861E-3</v>
      </c>
      <c r="S198" s="163">
        <v>0.54116453832857636</v>
      </c>
      <c r="T198" s="77">
        <v>0</v>
      </c>
      <c r="U198" s="82">
        <v>0</v>
      </c>
      <c r="V198" s="166">
        <v>960.72867659895348</v>
      </c>
      <c r="W198" s="79">
        <v>3.3863830606287308</v>
      </c>
      <c r="X198" s="79">
        <v>7.4029472863191019</v>
      </c>
      <c r="Y198" s="79">
        <v>968.56791234192997</v>
      </c>
      <c r="Z198" s="79">
        <v>0.68432310932603069</v>
      </c>
      <c r="AA198" s="79">
        <v>21.988605917167611</v>
      </c>
      <c r="AB198" s="79">
        <v>966.52964256501355</v>
      </c>
      <c r="AC198" s="79">
        <v>1.212532556408535</v>
      </c>
      <c r="AD198" s="160">
        <v>23.213584357390602</v>
      </c>
      <c r="AE198" s="77">
        <v>0</v>
      </c>
      <c r="AF198" s="77">
        <v>0</v>
      </c>
      <c r="AG198" s="82">
        <v>0</v>
      </c>
      <c r="AH198" s="83">
        <v>100.8159677059633</v>
      </c>
      <c r="AI198" s="77"/>
      <c r="AJ198" s="77" t="s">
        <v>1659</v>
      </c>
      <c r="AK198" s="77" t="s">
        <v>1659</v>
      </c>
      <c r="AL198" s="77">
        <v>25.01</v>
      </c>
      <c r="AM198" s="101">
        <v>0.1</v>
      </c>
      <c r="AN198" s="77">
        <v>2.260497684393457</v>
      </c>
      <c r="AO198" s="77">
        <v>2689.9702794723339</v>
      </c>
      <c r="AP198" s="77">
        <v>32.949628550414403</v>
      </c>
      <c r="AQ198" s="77">
        <v>210.00512873567189</v>
      </c>
      <c r="AR198" s="77">
        <v>2.6209184854656788</v>
      </c>
      <c r="AS198" s="77">
        <v>5837.9234808935316</v>
      </c>
      <c r="AT198" s="77">
        <v>60.514328185429363</v>
      </c>
      <c r="AU198" s="77">
        <v>81120.994483279384</v>
      </c>
      <c r="AV198" s="77">
        <v>732.11770254797295</v>
      </c>
      <c r="AW198" s="77">
        <v>4774.1928044530086</v>
      </c>
      <c r="AX198" s="77">
        <v>43.610015510384791</v>
      </c>
      <c r="AY198" s="77">
        <v>2100.4282137389359</v>
      </c>
      <c r="AZ198" s="77">
        <v>1443.4967113545631</v>
      </c>
      <c r="BA198" s="77">
        <v>9400.4398849819445</v>
      </c>
      <c r="BB198" s="77">
        <v>173.56419287588261</v>
      </c>
      <c r="BC198" s="77">
        <v>4980.0392323256792</v>
      </c>
      <c r="BD198" s="77">
        <v>64.556816136499208</v>
      </c>
      <c r="BE198" s="90">
        <v>67.241012969994813</v>
      </c>
      <c r="BF198" s="77">
        <v>10.560986088907599</v>
      </c>
      <c r="BG198" s="77">
        <v>25018.518659494941</v>
      </c>
      <c r="BH198" s="77">
        <v>235.55725922294741</v>
      </c>
      <c r="BI198" s="77">
        <v>89107.889250234904</v>
      </c>
      <c r="BJ198" s="77">
        <v>827.96175472227355</v>
      </c>
      <c r="BK198" s="77">
        <v>197242.89109505661</v>
      </c>
      <c r="BL198" s="77">
        <v>1188.9110779720629</v>
      </c>
      <c r="BM198" s="77">
        <v>24488.578854103162</v>
      </c>
      <c r="BN198" s="77">
        <v>228.05644632600371</v>
      </c>
      <c r="BO198" s="77">
        <v>103022.8598547851</v>
      </c>
      <c r="BP198" s="77">
        <v>917.53372711333861</v>
      </c>
      <c r="BQ198" s="77">
        <v>22975.14713326827</v>
      </c>
      <c r="BR198" s="77">
        <v>190.46728069186179</v>
      </c>
      <c r="BS198" s="77">
        <v>663.85237714026937</v>
      </c>
      <c r="BT198" s="77">
        <v>5.6344688314496851</v>
      </c>
      <c r="BU198" s="77">
        <v>19634.707448045119</v>
      </c>
      <c r="BV198" s="77">
        <v>165.58097253108519</v>
      </c>
      <c r="BW198" s="77">
        <v>1972.5830247734959</v>
      </c>
      <c r="BX198" s="77">
        <v>28.084646355574751</v>
      </c>
      <c r="BY198" s="77">
        <v>8043.0651736074669</v>
      </c>
      <c r="BZ198" s="77">
        <v>121.14036261911519</v>
      </c>
      <c r="CA198" s="77">
        <v>947.14081105706373</v>
      </c>
      <c r="CB198" s="77">
        <v>8.1064169097773391</v>
      </c>
      <c r="CC198" s="77">
        <v>1637.6562269731089</v>
      </c>
      <c r="CD198" s="77">
        <v>15.47598348116893</v>
      </c>
      <c r="CE198" s="77">
        <v>119.5309057867226</v>
      </c>
      <c r="CF198" s="77">
        <v>1.4286067592023399</v>
      </c>
      <c r="CG198" s="77">
        <v>444.61477517766082</v>
      </c>
      <c r="CH198" s="77">
        <v>3.9610805721397049</v>
      </c>
      <c r="CI198" s="77">
        <v>40.2818226522812</v>
      </c>
      <c r="CJ198" s="77">
        <v>0.39988154273228382</v>
      </c>
    </row>
    <row r="199" spans="1:88" x14ac:dyDescent="0.3">
      <c r="A199" s="77" t="s">
        <v>771</v>
      </c>
      <c r="B199" s="77" t="s">
        <v>1658</v>
      </c>
      <c r="C199" s="78">
        <v>-6.4419198646723536E-3</v>
      </c>
      <c r="D199" s="79">
        <v>0.34580549871505473</v>
      </c>
      <c r="E199" s="80">
        <v>5456.0595780255944</v>
      </c>
      <c r="F199" s="81">
        <v>14.24270995419427</v>
      </c>
      <c r="G199" s="77">
        <v>-275393.88373249461</v>
      </c>
      <c r="H199" s="82">
        <v>70.485291953764602</v>
      </c>
      <c r="I199" s="162">
        <v>6.1140950019339542</v>
      </c>
      <c r="J199" s="162">
        <v>0.14935638574293539</v>
      </c>
      <c r="K199" s="162">
        <v>7.1556823970735026E-2</v>
      </c>
      <c r="L199" s="163">
        <v>2.5367789785425438E-4</v>
      </c>
      <c r="M199" s="77">
        <v>5.0254797581641384</v>
      </c>
      <c r="N199" s="82">
        <v>0.19388672654500719</v>
      </c>
      <c r="O199" s="162">
        <v>1.614500089331423</v>
      </c>
      <c r="P199" s="162">
        <v>6.0100789335583021E-2</v>
      </c>
      <c r="Q199" s="162">
        <v>0.163561522835072</v>
      </c>
      <c r="R199" s="162">
        <v>3.9992150543133754E-3</v>
      </c>
      <c r="S199" s="163">
        <v>0.59120877735923549</v>
      </c>
      <c r="T199" s="77">
        <v>0</v>
      </c>
      <c r="U199" s="82">
        <v>0</v>
      </c>
      <c r="V199" s="166">
        <v>972.9231295425908</v>
      </c>
      <c r="W199" s="79">
        <v>3.7434804745534942</v>
      </c>
      <c r="X199" s="79">
        <v>7.5560428582428694</v>
      </c>
      <c r="Y199" s="79">
        <v>976.53683345056197</v>
      </c>
      <c r="Z199" s="79">
        <v>1.0359468641559371</v>
      </c>
      <c r="AA199" s="79">
        <v>22.1551255912903</v>
      </c>
      <c r="AB199" s="79">
        <v>975.83431360451448</v>
      </c>
      <c r="AC199" s="79">
        <v>1.40473514315933</v>
      </c>
      <c r="AD199" s="160">
        <v>23.346753535663161</v>
      </c>
      <c r="AE199" s="77">
        <v>0</v>
      </c>
      <c r="AF199" s="77">
        <v>0</v>
      </c>
      <c r="AG199" s="82">
        <v>0</v>
      </c>
      <c r="AH199" s="83">
        <v>100.3714274846842</v>
      </c>
      <c r="AI199" s="77"/>
      <c r="AJ199" s="77" t="s">
        <v>1660</v>
      </c>
      <c r="AK199" s="77" t="s">
        <v>1660</v>
      </c>
      <c r="AL199" s="77">
        <v>25.068000000000001</v>
      </c>
      <c r="AM199" s="101">
        <v>4.1484950984399678</v>
      </c>
      <c r="AN199" s="77">
        <v>2.529481781296353</v>
      </c>
      <c r="AO199" s="77">
        <v>3099.7736182407789</v>
      </c>
      <c r="AP199" s="77">
        <v>27.190939211973731</v>
      </c>
      <c r="AQ199" s="77">
        <v>243.51903871962929</v>
      </c>
      <c r="AR199" s="77">
        <v>2.119676730150311</v>
      </c>
      <c r="AS199" s="77">
        <v>7118.5751864541226</v>
      </c>
      <c r="AT199" s="77">
        <v>47.232829410561493</v>
      </c>
      <c r="AU199" s="77">
        <v>99020.149233893317</v>
      </c>
      <c r="AV199" s="77">
        <v>690.30536225684193</v>
      </c>
      <c r="AW199" s="77">
        <v>5456.0595780255944</v>
      </c>
      <c r="AX199" s="77">
        <v>63.859658905359133</v>
      </c>
      <c r="AY199" s="77">
        <v>2395.6790838391912</v>
      </c>
      <c r="AZ199" s="77">
        <v>180.39746109891479</v>
      </c>
      <c r="BA199" s="77">
        <v>9300.0298206816278</v>
      </c>
      <c r="BB199" s="77">
        <v>154.0500830636837</v>
      </c>
      <c r="BC199" s="77">
        <v>6582.9263416605436</v>
      </c>
      <c r="BD199" s="77">
        <v>95.14343540178038</v>
      </c>
      <c r="BE199" s="90">
        <v>70.933826564391254</v>
      </c>
      <c r="BF199" s="77">
        <v>1.2227718351280581</v>
      </c>
      <c r="BG199" s="77">
        <v>20367.318492232891</v>
      </c>
      <c r="BH199" s="77">
        <v>138.99094488036349</v>
      </c>
      <c r="BI199" s="77">
        <v>92900.048876433502</v>
      </c>
      <c r="BJ199" s="77">
        <v>741.25132013653842</v>
      </c>
      <c r="BK199" s="77">
        <v>195092.7298482742</v>
      </c>
      <c r="BL199" s="77">
        <v>965.25420256041514</v>
      </c>
      <c r="BM199" s="77">
        <v>23094.207620309709</v>
      </c>
      <c r="BN199" s="77">
        <v>141.82642941722739</v>
      </c>
      <c r="BO199" s="77">
        <v>93470.807802602139</v>
      </c>
      <c r="BP199" s="77">
        <v>681.40786110951046</v>
      </c>
      <c r="BQ199" s="77">
        <v>20480.578051785491</v>
      </c>
      <c r="BR199" s="77">
        <v>155.47061388879769</v>
      </c>
      <c r="BS199" s="77">
        <v>565.72894500198743</v>
      </c>
      <c r="BT199" s="77">
        <v>5.127766024405358</v>
      </c>
      <c r="BU199" s="77">
        <v>16908.424256157348</v>
      </c>
      <c r="BV199" s="77">
        <v>148.3849586891582</v>
      </c>
      <c r="BW199" s="77">
        <v>1577.920750190832</v>
      </c>
      <c r="BX199" s="77">
        <v>21.605188633032931</v>
      </c>
      <c r="BY199" s="77">
        <v>6325.4990946196021</v>
      </c>
      <c r="BZ199" s="77">
        <v>111.2930319201938</v>
      </c>
      <c r="CA199" s="77">
        <v>773.11866669404401</v>
      </c>
      <c r="CB199" s="77">
        <v>6.2011785909738837</v>
      </c>
      <c r="CC199" s="77">
        <v>1327.696486767841</v>
      </c>
      <c r="CD199" s="77">
        <v>11.97175518626891</v>
      </c>
      <c r="CE199" s="77">
        <v>97.049022698276403</v>
      </c>
      <c r="CF199" s="77">
        <v>0.9692519761424494</v>
      </c>
      <c r="CG199" s="77">
        <v>372.7159862369341</v>
      </c>
      <c r="CH199" s="77">
        <v>3.1857104699382508</v>
      </c>
      <c r="CI199" s="77">
        <v>34.071772585914687</v>
      </c>
      <c r="CJ199" s="77">
        <v>0.3340919924157692</v>
      </c>
    </row>
    <row r="200" spans="1:88" x14ac:dyDescent="0.3">
      <c r="A200" s="77" t="s">
        <v>772</v>
      </c>
      <c r="B200" s="77" t="s">
        <v>1658</v>
      </c>
      <c r="C200" s="78">
        <v>-3.8962068272153732E-3</v>
      </c>
      <c r="D200" s="79">
        <v>0.27345228171529529</v>
      </c>
      <c r="E200" s="80">
        <v>4358.5219405569969</v>
      </c>
      <c r="F200" s="81">
        <v>15.256791476354721</v>
      </c>
      <c r="G200" s="77">
        <v>-455797.13355959929</v>
      </c>
      <c r="H200" s="82">
        <v>57.389352949890558</v>
      </c>
      <c r="I200" s="162">
        <v>6.2335944090489317</v>
      </c>
      <c r="J200" s="162">
        <v>0.15644590648779871</v>
      </c>
      <c r="K200" s="162">
        <v>7.1189077212971658E-2</v>
      </c>
      <c r="L200" s="163">
        <v>2.4827934525775469E-4</v>
      </c>
      <c r="M200" s="77">
        <v>5.4637550797043497</v>
      </c>
      <c r="N200" s="82">
        <v>4.0654963669727019E-2</v>
      </c>
      <c r="O200" s="162">
        <v>1.575157850625031</v>
      </c>
      <c r="P200" s="162">
        <v>5.8857590873703028E-2</v>
      </c>
      <c r="Q200" s="162">
        <v>0.16045792023893951</v>
      </c>
      <c r="R200" s="162">
        <v>3.9637492456526292E-3</v>
      </c>
      <c r="S200" s="163">
        <v>0.88447308733166152</v>
      </c>
      <c r="T200" s="77">
        <v>0</v>
      </c>
      <c r="U200" s="82">
        <v>0</v>
      </c>
      <c r="V200" s="166">
        <v>961.84520692150591</v>
      </c>
      <c r="W200" s="79">
        <v>3.3436717264151921</v>
      </c>
      <c r="X200" s="79">
        <v>7.1222296177361182</v>
      </c>
      <c r="Y200" s="79">
        <v>959.30715784944903</v>
      </c>
      <c r="Z200" s="79">
        <v>2.7817776332134079</v>
      </c>
      <c r="AA200" s="79">
        <v>22.042241688028842</v>
      </c>
      <c r="AB200" s="79">
        <v>960.41030950188087</v>
      </c>
      <c r="AC200" s="79">
        <v>2.123284732964378</v>
      </c>
      <c r="AD200" s="160">
        <v>23.271134848505859</v>
      </c>
      <c r="AE200" s="77">
        <v>0</v>
      </c>
      <c r="AF200" s="77">
        <v>0</v>
      </c>
      <c r="AG200" s="82">
        <v>0</v>
      </c>
      <c r="AH200" s="83">
        <v>99.736127075979283</v>
      </c>
      <c r="AI200" s="77"/>
      <c r="AJ200" s="77" t="s">
        <v>1661</v>
      </c>
      <c r="AK200" s="77" t="s">
        <v>1661</v>
      </c>
      <c r="AL200" s="77">
        <v>25.013000000000002</v>
      </c>
      <c r="AM200" s="101">
        <v>2.998538679815558</v>
      </c>
      <c r="AN200" s="77">
        <v>2.5198994304515732</v>
      </c>
      <c r="AO200" s="77">
        <v>2430.0141746417171</v>
      </c>
      <c r="AP200" s="77">
        <v>17.356237862238711</v>
      </c>
      <c r="AQ200" s="77">
        <v>189.88596043538661</v>
      </c>
      <c r="AR200" s="77">
        <v>1.3886676396275159</v>
      </c>
      <c r="AS200" s="77">
        <v>6070.4565633817183</v>
      </c>
      <c r="AT200" s="77">
        <v>41.922073792479367</v>
      </c>
      <c r="AU200" s="77">
        <v>84676.33234371063</v>
      </c>
      <c r="AV200" s="77">
        <v>396.61935697548302</v>
      </c>
      <c r="AW200" s="77">
        <v>4358.5219405569969</v>
      </c>
      <c r="AX200" s="77">
        <v>20.104467732179451</v>
      </c>
      <c r="AY200" s="77">
        <v>1900.091849139616</v>
      </c>
      <c r="AZ200" s="77">
        <v>183.64681343462331</v>
      </c>
      <c r="BA200" s="77">
        <v>9577.0971727631149</v>
      </c>
      <c r="BB200" s="77">
        <v>150.0387887648148</v>
      </c>
      <c r="BC200" s="77">
        <v>4722.944961615869</v>
      </c>
      <c r="BD200" s="77">
        <v>75.132599623984532</v>
      </c>
      <c r="BE200" s="90">
        <v>7.9301352733877204</v>
      </c>
      <c r="BF200" s="77">
        <v>0.2152248156121907</v>
      </c>
      <c r="BG200" s="77">
        <v>21102.840558150001</v>
      </c>
      <c r="BH200" s="77">
        <v>163.93775870226469</v>
      </c>
      <c r="BI200" s="77">
        <v>90474.38097517303</v>
      </c>
      <c r="BJ200" s="77">
        <v>586.97011786474843</v>
      </c>
      <c r="BK200" s="77">
        <v>199499.24604357709</v>
      </c>
      <c r="BL200" s="77">
        <v>1143.956498029725</v>
      </c>
      <c r="BM200" s="77">
        <v>24989.183703130599</v>
      </c>
      <c r="BN200" s="77">
        <v>197.3385499962551</v>
      </c>
      <c r="BO200" s="77">
        <v>104040.7755616825</v>
      </c>
      <c r="BP200" s="77">
        <v>800.12113402626949</v>
      </c>
      <c r="BQ200" s="77">
        <v>23002.389487283908</v>
      </c>
      <c r="BR200" s="77">
        <v>202.71939695984051</v>
      </c>
      <c r="BS200" s="77">
        <v>544.43032566843385</v>
      </c>
      <c r="BT200" s="77">
        <v>3.8988796354200899</v>
      </c>
      <c r="BU200" s="77">
        <v>18631.73028143699</v>
      </c>
      <c r="BV200" s="77">
        <v>167.08829888512301</v>
      </c>
      <c r="BW200" s="77">
        <v>1762.441581709327</v>
      </c>
      <c r="BX200" s="77">
        <v>31.843392822005651</v>
      </c>
      <c r="BY200" s="77">
        <v>6724.7086181267596</v>
      </c>
      <c r="BZ200" s="77">
        <v>116.5757229519624</v>
      </c>
      <c r="CA200" s="77">
        <v>796.7947438882959</v>
      </c>
      <c r="CB200" s="77">
        <v>8.8694759281471249</v>
      </c>
      <c r="CC200" s="77">
        <v>1356.910440013093</v>
      </c>
      <c r="CD200" s="77">
        <v>13.75542855343406</v>
      </c>
      <c r="CE200" s="77">
        <v>99.20657168926671</v>
      </c>
      <c r="CF200" s="77">
        <v>1.0011487439754829</v>
      </c>
      <c r="CG200" s="77">
        <v>383.13127820117847</v>
      </c>
      <c r="CH200" s="77">
        <v>3.661253463260437</v>
      </c>
      <c r="CI200" s="77">
        <v>34.853013320109163</v>
      </c>
      <c r="CJ200" s="77">
        <v>0.33744119946827172</v>
      </c>
    </row>
    <row r="201" spans="1:88" x14ac:dyDescent="0.3">
      <c r="A201" s="77" t="s">
        <v>773</v>
      </c>
      <c r="B201" s="77" t="s">
        <v>1658</v>
      </c>
      <c r="C201" s="78">
        <v>-0.79696999465497964</v>
      </c>
      <c r="D201" s="79">
        <v>0.31494656474780808</v>
      </c>
      <c r="E201" s="80">
        <v>5158.9651441452961</v>
      </c>
      <c r="F201" s="81">
        <v>11.256667279346919</v>
      </c>
      <c r="G201" s="77">
        <v>-2228.0978615523909</v>
      </c>
      <c r="H201" s="82">
        <v>146.91529721759309</v>
      </c>
      <c r="I201" s="162">
        <v>6.1317354162681834</v>
      </c>
      <c r="J201" s="162">
        <v>0.15124910362948421</v>
      </c>
      <c r="K201" s="162">
        <v>7.1221219386084486E-2</v>
      </c>
      <c r="L201" s="163">
        <v>2.4431193582466427E-4</v>
      </c>
      <c r="M201" s="77">
        <v>4.026907469129263</v>
      </c>
      <c r="N201" s="82">
        <v>5.4350660115104768E-2</v>
      </c>
      <c r="O201" s="162">
        <v>1.601832895939614</v>
      </c>
      <c r="P201" s="162">
        <v>5.9690852648876178E-2</v>
      </c>
      <c r="Q201" s="162">
        <v>0.16309364398679491</v>
      </c>
      <c r="R201" s="162">
        <v>4.0037971809440097E-3</v>
      </c>
      <c r="S201" s="163">
        <v>0.71221904954630488</v>
      </c>
      <c r="T201" s="77">
        <v>0</v>
      </c>
      <c r="U201" s="82">
        <v>0</v>
      </c>
      <c r="V201" s="166">
        <v>962.77951123714706</v>
      </c>
      <c r="W201" s="79">
        <v>3.089735671136415</v>
      </c>
      <c r="X201" s="79">
        <v>7.0133818649242778</v>
      </c>
      <c r="Y201" s="79">
        <v>973.94313522123491</v>
      </c>
      <c r="Z201" s="79">
        <v>1.283559106335725</v>
      </c>
      <c r="AA201" s="79">
        <v>22.198263597663011</v>
      </c>
      <c r="AB201" s="79">
        <v>970.90541665777073</v>
      </c>
      <c r="AC201" s="79">
        <v>1.3309004638528179</v>
      </c>
      <c r="AD201" s="160">
        <v>23.320975627944641</v>
      </c>
      <c r="AE201" s="77">
        <v>0</v>
      </c>
      <c r="AF201" s="77">
        <v>0</v>
      </c>
      <c r="AG201" s="82">
        <v>0</v>
      </c>
      <c r="AH201" s="83">
        <v>101.1595203111191</v>
      </c>
      <c r="AI201" s="77"/>
      <c r="AJ201" s="77" t="s">
        <v>1662</v>
      </c>
      <c r="AK201" s="77" t="s">
        <v>1662</v>
      </c>
      <c r="AL201" s="77">
        <v>25.01</v>
      </c>
      <c r="AM201" s="101">
        <v>0.63833185333393994</v>
      </c>
      <c r="AN201" s="77">
        <v>2.4716942468690339</v>
      </c>
      <c r="AO201" s="77">
        <v>2927.932005586767</v>
      </c>
      <c r="AP201" s="77">
        <v>26.405404793506129</v>
      </c>
      <c r="AQ201" s="77">
        <v>228.91408833099359</v>
      </c>
      <c r="AR201" s="77">
        <v>2.110329481863408</v>
      </c>
      <c r="AS201" s="77">
        <v>5390.2127705959174</v>
      </c>
      <c r="AT201" s="77">
        <v>44.320079502175624</v>
      </c>
      <c r="AU201" s="77">
        <v>73746.390515684048</v>
      </c>
      <c r="AV201" s="77">
        <v>497.23045554515221</v>
      </c>
      <c r="AW201" s="77">
        <v>5158.9651441452961</v>
      </c>
      <c r="AX201" s="77">
        <v>31.54136861800303</v>
      </c>
      <c r="AY201" s="77">
        <v>480.22452827271098</v>
      </c>
      <c r="AZ201" s="77">
        <v>195.43793934751781</v>
      </c>
      <c r="BA201" s="77">
        <v>9881.5830346896746</v>
      </c>
      <c r="BB201" s="77">
        <v>158.61492970006091</v>
      </c>
      <c r="BC201" s="77">
        <v>5284.2218435599207</v>
      </c>
      <c r="BD201" s="77">
        <v>74.426676113617347</v>
      </c>
      <c r="BE201" s="90">
        <v>9.8380396514003632</v>
      </c>
      <c r="BF201" s="77">
        <v>0.29936455356885833</v>
      </c>
      <c r="BG201" s="77">
        <v>26900.445044169432</v>
      </c>
      <c r="BH201" s="77">
        <v>208.12140787128251</v>
      </c>
      <c r="BI201" s="77">
        <v>88861.044514624038</v>
      </c>
      <c r="BJ201" s="77">
        <v>540.91461484158742</v>
      </c>
      <c r="BK201" s="77">
        <v>197557.42499015931</v>
      </c>
      <c r="BL201" s="77">
        <v>951.68793211681736</v>
      </c>
      <c r="BM201" s="77">
        <v>25044.357096887321</v>
      </c>
      <c r="BN201" s="77">
        <v>169.66519836708841</v>
      </c>
      <c r="BO201" s="77">
        <v>105020.16635842901</v>
      </c>
      <c r="BP201" s="77">
        <v>670.56713954183704</v>
      </c>
      <c r="BQ201" s="77">
        <v>25470.70968910493</v>
      </c>
      <c r="BR201" s="77">
        <v>207.50815718754731</v>
      </c>
      <c r="BS201" s="77">
        <v>553.78905927059645</v>
      </c>
      <c r="BT201" s="77">
        <v>4.329584046436187</v>
      </c>
      <c r="BU201" s="77">
        <v>20910.19531498682</v>
      </c>
      <c r="BV201" s="77">
        <v>146.50986926149079</v>
      </c>
      <c r="BW201" s="77">
        <v>2199.6377512497829</v>
      </c>
      <c r="BX201" s="77">
        <v>21.539446995324109</v>
      </c>
      <c r="BY201" s="77">
        <v>8884.1556920503317</v>
      </c>
      <c r="BZ201" s="77">
        <v>118.2014462619083</v>
      </c>
      <c r="CA201" s="77">
        <v>992.87753731788985</v>
      </c>
      <c r="CB201" s="77">
        <v>8.3548520193914193</v>
      </c>
      <c r="CC201" s="77">
        <v>1743.5884350400349</v>
      </c>
      <c r="CD201" s="77">
        <v>14.81995246167144</v>
      </c>
      <c r="CE201" s="77">
        <v>138.38924600606259</v>
      </c>
      <c r="CF201" s="77">
        <v>1.1048237368798131</v>
      </c>
      <c r="CG201" s="77">
        <v>547.49577920738147</v>
      </c>
      <c r="CH201" s="77">
        <v>4.6791101438490283</v>
      </c>
      <c r="CI201" s="77">
        <v>50.872232520148231</v>
      </c>
      <c r="CJ201" s="77">
        <v>0.48262511112602258</v>
      </c>
    </row>
    <row r="202" spans="1:88" x14ac:dyDescent="0.3">
      <c r="A202" s="77" t="s">
        <v>774</v>
      </c>
      <c r="B202" s="77" t="s">
        <v>1658</v>
      </c>
      <c r="C202" s="78">
        <v>0.38116997235864469</v>
      </c>
      <c r="D202" s="79">
        <v>0.27111414248091259</v>
      </c>
      <c r="E202" s="80">
        <v>4265.0826686813452</v>
      </c>
      <c r="F202" s="81">
        <v>16.422399344837569</v>
      </c>
      <c r="G202" s="77">
        <v>4655.1108070337596</v>
      </c>
      <c r="H202" s="82">
        <v>39.85320007324809</v>
      </c>
      <c r="I202" s="162">
        <v>6.0900312381865733</v>
      </c>
      <c r="J202" s="162">
        <v>0.1509712164163014</v>
      </c>
      <c r="K202" s="162">
        <v>7.1507327138131335E-2</v>
      </c>
      <c r="L202" s="163">
        <v>2.4848370969950042E-4</v>
      </c>
      <c r="M202" s="77">
        <v>5.82584393872623</v>
      </c>
      <c r="N202" s="82">
        <v>4.5779057569854967E-2</v>
      </c>
      <c r="O202" s="162">
        <v>1.618924738161565</v>
      </c>
      <c r="P202" s="162">
        <v>6.0355042141265559E-2</v>
      </c>
      <c r="Q202" s="162">
        <v>0.16422144720534099</v>
      </c>
      <c r="R202" s="162">
        <v>4.0360028199447947E-3</v>
      </c>
      <c r="S202" s="163">
        <v>0.83973847069607199</v>
      </c>
      <c r="T202" s="77">
        <v>0</v>
      </c>
      <c r="U202" s="82">
        <v>0</v>
      </c>
      <c r="V202" s="166">
        <v>970.95364490527743</v>
      </c>
      <c r="W202" s="79">
        <v>3.273749233754021</v>
      </c>
      <c r="X202" s="79">
        <v>7.0659351551547989</v>
      </c>
      <c r="Y202" s="79">
        <v>980.18665765573644</v>
      </c>
      <c r="Z202" s="79">
        <v>2.0039533980641671</v>
      </c>
      <c r="AA202" s="79">
        <v>22.361040410613938</v>
      </c>
      <c r="AB202" s="79">
        <v>977.54034712681801</v>
      </c>
      <c r="AC202" s="79">
        <v>1.716805182545732</v>
      </c>
      <c r="AD202" s="160">
        <v>23.412753589938749</v>
      </c>
      <c r="AE202" s="77">
        <v>0</v>
      </c>
      <c r="AF202" s="77">
        <v>0</v>
      </c>
      <c r="AG202" s="82">
        <v>0</v>
      </c>
      <c r="AH202" s="83">
        <v>100.9509220959112</v>
      </c>
      <c r="AI202" s="77"/>
      <c r="AJ202" s="77" t="s">
        <v>1663</v>
      </c>
      <c r="AK202" s="77" t="s">
        <v>1663</v>
      </c>
      <c r="AL202" s="77">
        <v>25.009</v>
      </c>
      <c r="AM202" s="101">
        <v>6.1366490750540033</v>
      </c>
      <c r="AN202" s="77">
        <v>2.546173633770731</v>
      </c>
      <c r="AO202" s="77">
        <v>2437.0316762676762</v>
      </c>
      <c r="AP202" s="77">
        <v>15.59815213051543</v>
      </c>
      <c r="AQ202" s="77">
        <v>191.31245851919269</v>
      </c>
      <c r="AR202" s="77">
        <v>1.3095622038915939</v>
      </c>
      <c r="AS202" s="77">
        <v>6492.2007635142791</v>
      </c>
      <c r="AT202" s="77">
        <v>43.107705695828329</v>
      </c>
      <c r="AU202" s="77">
        <v>88587.883119065998</v>
      </c>
      <c r="AV202" s="77">
        <v>442.34191157096211</v>
      </c>
      <c r="AW202" s="77">
        <v>4265.0826686813452</v>
      </c>
      <c r="AX202" s="77">
        <v>24.598280970113802</v>
      </c>
      <c r="AY202" s="77">
        <v>2548.0564570134211</v>
      </c>
      <c r="AZ202" s="77">
        <v>174.03761866595079</v>
      </c>
      <c r="BA202" s="77">
        <v>9561.7047361434998</v>
      </c>
      <c r="BB202" s="77">
        <v>163.82645068032551</v>
      </c>
      <c r="BC202" s="77">
        <v>5103.4456120029199</v>
      </c>
      <c r="BD202" s="77">
        <v>70.867947857246804</v>
      </c>
      <c r="BE202" s="90">
        <v>23.372466817097781</v>
      </c>
      <c r="BF202" s="77">
        <v>1.3668055740154681</v>
      </c>
      <c r="BG202" s="77">
        <v>17165.904493561491</v>
      </c>
      <c r="BH202" s="77">
        <v>171.39123323088779</v>
      </c>
      <c r="BI202" s="77">
        <v>96769.619621298334</v>
      </c>
      <c r="BJ202" s="77">
        <v>694.31818399794213</v>
      </c>
      <c r="BK202" s="77">
        <v>202610.7690738278</v>
      </c>
      <c r="BL202" s="77">
        <v>800.23873118541508</v>
      </c>
      <c r="BM202" s="77">
        <v>24533.605094403421</v>
      </c>
      <c r="BN202" s="77">
        <v>164.6933011270531</v>
      </c>
      <c r="BO202" s="77">
        <v>99786.925155036151</v>
      </c>
      <c r="BP202" s="77">
        <v>711.75676341344149</v>
      </c>
      <c r="BQ202" s="77">
        <v>21003.861277643951</v>
      </c>
      <c r="BR202" s="77">
        <v>159.17394015083991</v>
      </c>
      <c r="BS202" s="77">
        <v>480.72819784735378</v>
      </c>
      <c r="BT202" s="77">
        <v>4.3820768849611422</v>
      </c>
      <c r="BU202" s="77">
        <v>16411.73422856694</v>
      </c>
      <c r="BV202" s="77">
        <v>176.1808144494473</v>
      </c>
      <c r="BW202" s="77">
        <v>1492.4373568734161</v>
      </c>
      <c r="BX202" s="77">
        <v>27.964058655407019</v>
      </c>
      <c r="BY202" s="77">
        <v>5558.5884375233018</v>
      </c>
      <c r="BZ202" s="77">
        <v>100.2747391717204</v>
      </c>
      <c r="CA202" s="77">
        <v>653.885752196618</v>
      </c>
      <c r="CB202" s="77">
        <v>6.7203685383797769</v>
      </c>
      <c r="CC202" s="77">
        <v>1113.052201846579</v>
      </c>
      <c r="CD202" s="77">
        <v>12.41797592360223</v>
      </c>
      <c r="CE202" s="77">
        <v>81.068719074962075</v>
      </c>
      <c r="CF202" s="77">
        <v>0.85541804127416199</v>
      </c>
      <c r="CG202" s="77">
        <v>312.68250279702681</v>
      </c>
      <c r="CH202" s="77">
        <v>2.52390427962166</v>
      </c>
      <c r="CI202" s="77">
        <v>29.291190093307168</v>
      </c>
      <c r="CJ202" s="77">
        <v>0.28855212915534728</v>
      </c>
    </row>
    <row r="203" spans="1:88" x14ac:dyDescent="0.3">
      <c r="A203" s="77" t="s">
        <v>775</v>
      </c>
      <c r="B203" s="77" t="s">
        <v>1658</v>
      </c>
      <c r="C203" s="78">
        <v>0.3036436684706339</v>
      </c>
      <c r="D203" s="79">
        <v>0.29496093453180328</v>
      </c>
      <c r="E203" s="80">
        <v>4743.8712069638732</v>
      </c>
      <c r="F203" s="81">
        <v>14.462905913626191</v>
      </c>
      <c r="G203" s="77">
        <v>5844.4666543713702</v>
      </c>
      <c r="H203" s="82">
        <v>82.505706907064578</v>
      </c>
      <c r="I203" s="162">
        <v>6.2220610719009137</v>
      </c>
      <c r="J203" s="162">
        <v>0.1527851318527581</v>
      </c>
      <c r="K203" s="162">
        <v>7.1454172569523772E-2</v>
      </c>
      <c r="L203" s="163">
        <v>2.4433001814213597E-4</v>
      </c>
      <c r="M203" s="77">
        <v>5.0936446128890189</v>
      </c>
      <c r="N203" s="82">
        <v>5.9176833690729687E-2</v>
      </c>
      <c r="O203" s="162">
        <v>1.583834523845612</v>
      </c>
      <c r="P203" s="162">
        <v>5.8931499591356067E-2</v>
      </c>
      <c r="Q203" s="162">
        <v>0.16072364704550249</v>
      </c>
      <c r="R203" s="162">
        <v>3.9316536904907438E-3</v>
      </c>
      <c r="S203" s="163">
        <v>0.6499634568226178</v>
      </c>
      <c r="T203" s="77">
        <v>0</v>
      </c>
      <c r="U203" s="82">
        <v>0</v>
      </c>
      <c r="V203" s="166">
        <v>969.44822147538332</v>
      </c>
      <c r="W203" s="79">
        <v>3.0305164392412962</v>
      </c>
      <c r="X203" s="79">
        <v>6.9719755628992619</v>
      </c>
      <c r="Y203" s="79">
        <v>960.79507003464687</v>
      </c>
      <c r="Z203" s="79">
        <v>1.0511471515698141</v>
      </c>
      <c r="AA203" s="79">
        <v>21.841221108668261</v>
      </c>
      <c r="AB203" s="79">
        <v>963.86087505095929</v>
      </c>
      <c r="AC203" s="79">
        <v>1.197084248062507</v>
      </c>
      <c r="AD203" s="160">
        <v>23.148809471513982</v>
      </c>
      <c r="AE203" s="77">
        <v>0</v>
      </c>
      <c r="AF203" s="77">
        <v>0</v>
      </c>
      <c r="AG203" s="82">
        <v>0</v>
      </c>
      <c r="AH203" s="83">
        <v>99.107414790284793</v>
      </c>
      <c r="AI203" s="77"/>
      <c r="AJ203" s="77" t="s">
        <v>1664</v>
      </c>
      <c r="AK203" s="77" t="s">
        <v>1664</v>
      </c>
      <c r="AL203" s="77">
        <v>25.027000000000001</v>
      </c>
      <c r="AM203" s="101">
        <v>5.5265070520338826</v>
      </c>
      <c r="AN203" s="77">
        <v>2.5203580561160308</v>
      </c>
      <c r="AO203" s="77">
        <v>2653.769294769204</v>
      </c>
      <c r="AP203" s="77">
        <v>18.8639050234659</v>
      </c>
      <c r="AQ203" s="77">
        <v>208.1807149281924</v>
      </c>
      <c r="AR203" s="77">
        <v>1.5486043240721969</v>
      </c>
      <c r="AS203" s="77">
        <v>6180.9106516547236</v>
      </c>
      <c r="AT203" s="77">
        <v>43.891588755533938</v>
      </c>
      <c r="AU203" s="77">
        <v>86311.36538625705</v>
      </c>
      <c r="AV203" s="77">
        <v>485.32751298350718</v>
      </c>
      <c r="AW203" s="77">
        <v>4743.8712069638732</v>
      </c>
      <c r="AX203" s="77">
        <v>26.105058034203779</v>
      </c>
      <c r="AY203" s="77">
        <v>2047.9342532562409</v>
      </c>
      <c r="AZ203" s="77">
        <v>198.9721933694702</v>
      </c>
      <c r="BA203" s="77">
        <v>9297.1368680252672</v>
      </c>
      <c r="BB203" s="77">
        <v>160.34958024680421</v>
      </c>
      <c r="BC203" s="77">
        <v>5142.3990157136277</v>
      </c>
      <c r="BD203" s="77">
        <v>89.842220574110812</v>
      </c>
      <c r="BE203" s="90">
        <v>12.779952536839721</v>
      </c>
      <c r="BF203" s="77">
        <v>0.38986644931409198</v>
      </c>
      <c r="BG203" s="77">
        <v>21119.534298169809</v>
      </c>
      <c r="BH203" s="77">
        <v>150.00797181308471</v>
      </c>
      <c r="BI203" s="77">
        <v>93909.978698656167</v>
      </c>
      <c r="BJ203" s="77">
        <v>602.72415717591082</v>
      </c>
      <c r="BK203" s="77">
        <v>198120.15273699781</v>
      </c>
      <c r="BL203" s="77">
        <v>1033.318624314818</v>
      </c>
      <c r="BM203" s="77">
        <v>24383.246999390511</v>
      </c>
      <c r="BN203" s="77">
        <v>170.241584916242</v>
      </c>
      <c r="BO203" s="77">
        <v>100561.20600016419</v>
      </c>
      <c r="BP203" s="77">
        <v>861.79504676912666</v>
      </c>
      <c r="BQ203" s="77">
        <v>22178.845959234532</v>
      </c>
      <c r="BR203" s="77">
        <v>163.2083664381797</v>
      </c>
      <c r="BS203" s="77">
        <v>515.40652908506831</v>
      </c>
      <c r="BT203" s="77">
        <v>4.1271300911458173</v>
      </c>
      <c r="BU203" s="77">
        <v>18067.08706435388</v>
      </c>
      <c r="BV203" s="77">
        <v>141.95122698976451</v>
      </c>
      <c r="BW203" s="77">
        <v>1750.4972266121219</v>
      </c>
      <c r="BX203" s="77">
        <v>26.5612415148153</v>
      </c>
      <c r="BY203" s="77">
        <v>6803.4048285492509</v>
      </c>
      <c r="BZ203" s="77">
        <v>103.4715365690016</v>
      </c>
      <c r="CA203" s="77">
        <v>809.65823151940333</v>
      </c>
      <c r="CB203" s="77">
        <v>6.1348749968675316</v>
      </c>
      <c r="CC203" s="77">
        <v>1392.791016477735</v>
      </c>
      <c r="CD203" s="77">
        <v>11.46835326231948</v>
      </c>
      <c r="CE203" s="77">
        <v>101.574114046842</v>
      </c>
      <c r="CF203" s="77">
        <v>0.80149277532084984</v>
      </c>
      <c r="CG203" s="77">
        <v>391.6249474227115</v>
      </c>
      <c r="CH203" s="77">
        <v>3.1058154873369341</v>
      </c>
      <c r="CI203" s="77">
        <v>35.995669559330821</v>
      </c>
      <c r="CJ203" s="77">
        <v>0.33463927527726262</v>
      </c>
    </row>
    <row r="204" spans="1:88" x14ac:dyDescent="0.3">
      <c r="A204" s="77" t="s">
        <v>776</v>
      </c>
      <c r="B204" s="77" t="s">
        <v>1658</v>
      </c>
      <c r="C204" s="78">
        <v>7.3882634023467956E-3</v>
      </c>
      <c r="D204" s="79">
        <v>0.26019562924662742</v>
      </c>
      <c r="E204" s="80">
        <v>4142.8607932207979</v>
      </c>
      <c r="F204" s="81">
        <v>19.417983111614561</v>
      </c>
      <c r="G204" s="77">
        <v>240215.94657638911</v>
      </c>
      <c r="H204" s="82">
        <v>98.217953054971105</v>
      </c>
      <c r="I204" s="162">
        <v>6.0322925514436196</v>
      </c>
      <c r="J204" s="162">
        <v>0.1494303537133311</v>
      </c>
      <c r="K204" s="162">
        <v>7.1423659304560572E-2</v>
      </c>
      <c r="L204" s="163">
        <v>2.4533449314847078E-4</v>
      </c>
      <c r="M204" s="77">
        <v>6.8122413069692556</v>
      </c>
      <c r="N204" s="82">
        <v>0.84052667171705076</v>
      </c>
      <c r="O204" s="162">
        <v>1.632514232581264</v>
      </c>
      <c r="P204" s="162">
        <v>6.0960003888148387E-2</v>
      </c>
      <c r="Q204" s="162">
        <v>0.16580232657355859</v>
      </c>
      <c r="R204" s="162">
        <v>4.0857606623450754E-3</v>
      </c>
      <c r="S204" s="163">
        <v>0.87430078073729101</v>
      </c>
      <c r="T204" s="77">
        <v>0</v>
      </c>
      <c r="U204" s="82">
        <v>0</v>
      </c>
      <c r="V204" s="166">
        <v>968.57332785754602</v>
      </c>
      <c r="W204" s="79">
        <v>3.1047456550992378</v>
      </c>
      <c r="X204" s="79">
        <v>7.0108609507055659</v>
      </c>
      <c r="Y204" s="79">
        <v>988.93053989802422</v>
      </c>
      <c r="Z204" s="79">
        <v>2.460015127709767</v>
      </c>
      <c r="AA204" s="79">
        <v>22.600464238390391</v>
      </c>
      <c r="AB204" s="79">
        <v>982.78164298056799</v>
      </c>
      <c r="AC204" s="79">
        <v>2.039588663457911</v>
      </c>
      <c r="AD204" s="160">
        <v>23.538402613852281</v>
      </c>
      <c r="AE204" s="77">
        <v>0</v>
      </c>
      <c r="AF204" s="77">
        <v>0</v>
      </c>
      <c r="AG204" s="82">
        <v>0</v>
      </c>
      <c r="AH204" s="83">
        <v>102.1017729329289</v>
      </c>
      <c r="AI204" s="77"/>
      <c r="AJ204" s="77" t="s">
        <v>1665</v>
      </c>
      <c r="AK204" s="77" t="s">
        <v>1665</v>
      </c>
      <c r="AL204" s="77">
        <v>25.010999999999999</v>
      </c>
      <c r="AM204" s="101">
        <v>3.3531164593338141</v>
      </c>
      <c r="AN204" s="77">
        <v>2.5727758880825888</v>
      </c>
      <c r="AO204" s="77">
        <v>2389.9361629501232</v>
      </c>
      <c r="AP204" s="77">
        <v>46.397416246642067</v>
      </c>
      <c r="AQ204" s="77">
        <v>187.388506567055</v>
      </c>
      <c r="AR204" s="77">
        <v>3.6096728951564252</v>
      </c>
      <c r="AS204" s="77">
        <v>7389.9470699034446</v>
      </c>
      <c r="AT204" s="77">
        <v>36.732055925331878</v>
      </c>
      <c r="AU204" s="77">
        <v>100325.9966347083</v>
      </c>
      <c r="AV204" s="77">
        <v>444.70633633714192</v>
      </c>
      <c r="AW204" s="77">
        <v>4142.8607932207979</v>
      </c>
      <c r="AX204" s="77">
        <v>78.885594373607248</v>
      </c>
      <c r="AY204" s="77">
        <v>3105.8195134869761</v>
      </c>
      <c r="AZ204" s="77">
        <v>178.758203283477</v>
      </c>
      <c r="BA204" s="77">
        <v>9475.1825308543175</v>
      </c>
      <c r="BB204" s="77">
        <v>172.96521212057721</v>
      </c>
      <c r="BC204" s="77">
        <v>4849.5643707337977</v>
      </c>
      <c r="BD204" s="77">
        <v>128.50093715046029</v>
      </c>
      <c r="BE204" s="90">
        <v>13.955829008125839</v>
      </c>
      <c r="BF204" s="77">
        <v>0.84613743048495005</v>
      </c>
      <c r="BG204" s="77">
        <v>22812.918416932251</v>
      </c>
      <c r="BH204" s="77">
        <v>278.24768556529682</v>
      </c>
      <c r="BI204" s="77">
        <v>85442.624867700259</v>
      </c>
      <c r="BJ204" s="77">
        <v>606.9476780315199</v>
      </c>
      <c r="BK204" s="77">
        <v>188098.69955664719</v>
      </c>
      <c r="BL204" s="77">
        <v>1026.779949292192</v>
      </c>
      <c r="BM204" s="77">
        <v>23394.904471470949</v>
      </c>
      <c r="BN204" s="77">
        <v>166.15937555909071</v>
      </c>
      <c r="BO204" s="77">
        <v>98503.274978285321</v>
      </c>
      <c r="BP204" s="77">
        <v>892.20248476283393</v>
      </c>
      <c r="BQ204" s="77">
        <v>22962.641679725501</v>
      </c>
      <c r="BR204" s="77">
        <v>209.55926051097401</v>
      </c>
      <c r="BS204" s="77">
        <v>528.38548360333141</v>
      </c>
      <c r="BT204" s="77">
        <v>5.4380108764912958</v>
      </c>
      <c r="BU204" s="77">
        <v>19957.504121212969</v>
      </c>
      <c r="BV204" s="77">
        <v>178.52205358539291</v>
      </c>
      <c r="BW204" s="77">
        <v>2017.0214973688139</v>
      </c>
      <c r="BX204" s="77">
        <v>33.403422141454541</v>
      </c>
      <c r="BY204" s="77">
        <v>8059.6136614339257</v>
      </c>
      <c r="BZ204" s="77">
        <v>116.1016869593936</v>
      </c>
      <c r="CA204" s="77">
        <v>907.77057441164766</v>
      </c>
      <c r="CB204" s="77">
        <v>10.606820203638019</v>
      </c>
      <c r="CC204" s="77">
        <v>1477.304944856045</v>
      </c>
      <c r="CD204" s="77">
        <v>21.8196932777367</v>
      </c>
      <c r="CE204" s="77">
        <v>102.1201950504491</v>
      </c>
      <c r="CF204" s="77">
        <v>1.99519501950874</v>
      </c>
      <c r="CG204" s="77">
        <v>382.93598209521281</v>
      </c>
      <c r="CH204" s="77">
        <v>7.0721624023921139</v>
      </c>
      <c r="CI204" s="77">
        <v>34.967971901281203</v>
      </c>
      <c r="CJ204" s="77">
        <v>0.7288365420364552</v>
      </c>
    </row>
    <row r="205" spans="1:88" x14ac:dyDescent="0.3">
      <c r="A205" s="77" t="s">
        <v>777</v>
      </c>
      <c r="B205" s="77" t="s">
        <v>1658</v>
      </c>
      <c r="C205" s="78">
        <v>0.34191602002082411</v>
      </c>
      <c r="D205" s="79">
        <v>0.13940714751696251</v>
      </c>
      <c r="E205" s="80">
        <v>2347.6884042210331</v>
      </c>
      <c r="F205" s="81">
        <v>14.498833906078239</v>
      </c>
      <c r="G205" s="77">
        <v>5189.72278871444</v>
      </c>
      <c r="H205" s="82">
        <v>43.485251982802858</v>
      </c>
      <c r="I205" s="162">
        <v>6.2083538716123963</v>
      </c>
      <c r="J205" s="162">
        <v>0.15680264666831711</v>
      </c>
      <c r="K205" s="162">
        <v>7.1494702182085215E-2</v>
      </c>
      <c r="L205" s="163">
        <v>2.5143950212108029E-4</v>
      </c>
      <c r="M205" s="77">
        <v>5.1138307283433901</v>
      </c>
      <c r="N205" s="82">
        <v>0.53527329769457299</v>
      </c>
      <c r="O205" s="162">
        <v>1.5889855613237429</v>
      </c>
      <c r="P205" s="162">
        <v>5.9513031158831907E-2</v>
      </c>
      <c r="Q205" s="162">
        <v>0.16112534186221791</v>
      </c>
      <c r="R205" s="162">
        <v>3.9920608325960498E-3</v>
      </c>
      <c r="S205" s="163">
        <v>0.91242783398061056</v>
      </c>
      <c r="T205" s="77">
        <v>0</v>
      </c>
      <c r="U205" s="82">
        <v>0</v>
      </c>
      <c r="V205" s="166">
        <v>970.58228034371768</v>
      </c>
      <c r="W205" s="79">
        <v>3.4589602449648971</v>
      </c>
      <c r="X205" s="79">
        <v>7.163398668091471</v>
      </c>
      <c r="Y205" s="79">
        <v>963.00789949484442</v>
      </c>
      <c r="Z205" s="79">
        <v>3.272038939725626</v>
      </c>
      <c r="AA205" s="79">
        <v>22.192162101441699</v>
      </c>
      <c r="AB205" s="79">
        <v>965.81611246125669</v>
      </c>
      <c r="AC205" s="79">
        <v>2.6755524514094442</v>
      </c>
      <c r="AD205" s="160">
        <v>23.479464205147469</v>
      </c>
      <c r="AE205" s="77">
        <v>0</v>
      </c>
      <c r="AF205" s="77">
        <v>0</v>
      </c>
      <c r="AG205" s="82">
        <v>0</v>
      </c>
      <c r="AH205" s="83">
        <v>99.219604457832176</v>
      </c>
      <c r="AI205" s="77"/>
      <c r="AJ205" s="77" t="s">
        <v>1666</v>
      </c>
      <c r="AK205" s="77" t="s">
        <v>1666</v>
      </c>
      <c r="AL205" s="77">
        <v>25.311</v>
      </c>
      <c r="AM205" s="101">
        <v>2.242680038249993</v>
      </c>
      <c r="AN205" s="77">
        <v>2.9038262249845248</v>
      </c>
      <c r="AO205" s="77">
        <v>1315.2300533557991</v>
      </c>
      <c r="AP205" s="77">
        <v>11.85938422841042</v>
      </c>
      <c r="AQ205" s="77">
        <v>103.23754095983961</v>
      </c>
      <c r="AR205" s="77">
        <v>0.93128931642297286</v>
      </c>
      <c r="AS205" s="77">
        <v>3073.0825089613222</v>
      </c>
      <c r="AT205" s="77">
        <v>34.049996149230537</v>
      </c>
      <c r="AU205" s="77">
        <v>42040.63684572326</v>
      </c>
      <c r="AV205" s="77">
        <v>405.16524068670941</v>
      </c>
      <c r="AW205" s="77">
        <v>2347.6884042210331</v>
      </c>
      <c r="AX205" s="77">
        <v>14.045455888460159</v>
      </c>
      <c r="AY205" s="77">
        <v>270.0969065332622</v>
      </c>
      <c r="AZ205" s="77">
        <v>186.71156786311519</v>
      </c>
      <c r="BA205" s="77">
        <v>10377.274924244761</v>
      </c>
      <c r="BB205" s="77">
        <v>165.29579976433209</v>
      </c>
      <c r="BC205" s="77">
        <v>3312.2502867986532</v>
      </c>
      <c r="BD205" s="77">
        <v>68.495297129579825</v>
      </c>
      <c r="BE205" s="90">
        <v>17.29495086353397</v>
      </c>
      <c r="BF205" s="77">
        <v>2.45854965572439</v>
      </c>
      <c r="BG205" s="77">
        <v>19760.450779660681</v>
      </c>
      <c r="BH205" s="77">
        <v>142.87357017929079</v>
      </c>
      <c r="BI205" s="77">
        <v>102198.72995774591</v>
      </c>
      <c r="BJ205" s="77">
        <v>814.24319712992951</v>
      </c>
      <c r="BK205" s="77">
        <v>226313.56944529779</v>
      </c>
      <c r="BL205" s="77">
        <v>1077.6580082078301</v>
      </c>
      <c r="BM205" s="77">
        <v>27791.037683236129</v>
      </c>
      <c r="BN205" s="77">
        <v>186.79901863232871</v>
      </c>
      <c r="BO205" s="77">
        <v>112680.5910791803</v>
      </c>
      <c r="BP205" s="77">
        <v>820.51200260474764</v>
      </c>
      <c r="BQ205" s="77">
        <v>25628.427529899069</v>
      </c>
      <c r="BR205" s="77">
        <v>228.83348266054969</v>
      </c>
      <c r="BS205" s="77">
        <v>561.78964074548139</v>
      </c>
      <c r="BT205" s="77">
        <v>5.0571080893279179</v>
      </c>
      <c r="BU205" s="77">
        <v>19453.010266496651</v>
      </c>
      <c r="BV205" s="77">
        <v>160.50921376963859</v>
      </c>
      <c r="BW205" s="77">
        <v>1809.539152167662</v>
      </c>
      <c r="BX205" s="77">
        <v>28.390604189812901</v>
      </c>
      <c r="BY205" s="77">
        <v>6586.7512305508508</v>
      </c>
      <c r="BZ205" s="77">
        <v>100.5137290284661</v>
      </c>
      <c r="CA205" s="77">
        <v>741.85925182584867</v>
      </c>
      <c r="CB205" s="77">
        <v>7.1808900934208211</v>
      </c>
      <c r="CC205" s="77">
        <v>1230.048080213272</v>
      </c>
      <c r="CD205" s="77">
        <v>13.453466106132479</v>
      </c>
      <c r="CE205" s="77">
        <v>88.155541793005355</v>
      </c>
      <c r="CF205" s="77">
        <v>0.77717421318819524</v>
      </c>
      <c r="CG205" s="77">
        <v>338.18670304395891</v>
      </c>
      <c r="CH205" s="77">
        <v>3.099290257708184</v>
      </c>
      <c r="CI205" s="77">
        <v>31.02095176040158</v>
      </c>
      <c r="CJ205" s="77">
        <v>0.35003999936870278</v>
      </c>
    </row>
    <row r="206" spans="1:88" x14ac:dyDescent="0.3">
      <c r="A206" s="77" t="s">
        <v>778</v>
      </c>
      <c r="B206" s="77" t="s">
        <v>1658</v>
      </c>
      <c r="C206" s="78">
        <v>-0.96534074764448452</v>
      </c>
      <c r="D206" s="79">
        <v>0.18637714064741981</v>
      </c>
      <c r="E206" s="80">
        <v>2979.8872629098969</v>
      </c>
      <c r="F206" s="81">
        <v>13.259077706990141</v>
      </c>
      <c r="G206" s="77">
        <v>-1838.959386624706</v>
      </c>
      <c r="H206" s="82">
        <v>146.83031365112339</v>
      </c>
      <c r="I206" s="162">
        <v>6.1204598666927508</v>
      </c>
      <c r="J206" s="162">
        <v>0.15029854270198709</v>
      </c>
      <c r="K206" s="162">
        <v>7.1330093578381923E-2</v>
      </c>
      <c r="L206" s="163">
        <v>2.6741683415410601E-4</v>
      </c>
      <c r="M206" s="77">
        <v>4.5990325074123586</v>
      </c>
      <c r="N206" s="82">
        <v>6.4942341631029785E-2</v>
      </c>
      <c r="O206" s="162">
        <v>1.608331781406827</v>
      </c>
      <c r="P206" s="162">
        <v>5.9957808059900787E-2</v>
      </c>
      <c r="Q206" s="162">
        <v>0.1633940320278687</v>
      </c>
      <c r="R206" s="162">
        <v>4.0023572395151887E-3</v>
      </c>
      <c r="S206" s="163">
        <v>0.70439941747077162</v>
      </c>
      <c r="T206" s="77">
        <v>0</v>
      </c>
      <c r="U206" s="82">
        <v>0</v>
      </c>
      <c r="V206" s="166">
        <v>965.86413322868179</v>
      </c>
      <c r="W206" s="79">
        <v>4.3666628135790901</v>
      </c>
      <c r="X206" s="79">
        <v>7.6568082280503997</v>
      </c>
      <c r="Y206" s="79">
        <v>975.60782611952391</v>
      </c>
      <c r="Z206" s="79">
        <v>1.4866943194450251</v>
      </c>
      <c r="AA206" s="79">
        <v>22.18105976803211</v>
      </c>
      <c r="AB206" s="79">
        <v>973.43057393637173</v>
      </c>
      <c r="AC206" s="79">
        <v>1.822011831254325</v>
      </c>
      <c r="AD206" s="160">
        <v>23.365115835303751</v>
      </c>
      <c r="AE206" s="77">
        <v>0</v>
      </c>
      <c r="AF206" s="77">
        <v>0</v>
      </c>
      <c r="AG206" s="82">
        <v>0</v>
      </c>
      <c r="AH206" s="83">
        <v>101.0088057476853</v>
      </c>
      <c r="AI206" s="77"/>
      <c r="AJ206" s="77" t="s">
        <v>1667</v>
      </c>
      <c r="AK206" s="77" t="s">
        <v>1667</v>
      </c>
      <c r="AL206" s="77">
        <v>18.53</v>
      </c>
      <c r="AM206" s="101">
        <v>4.2299606783995536</v>
      </c>
      <c r="AN206" s="77">
        <v>3.0612316392676</v>
      </c>
      <c r="AO206" s="77">
        <v>1684.5801665546689</v>
      </c>
      <c r="AP206" s="77">
        <v>9.7649255124358945</v>
      </c>
      <c r="AQ206" s="77">
        <v>131.97036676727129</v>
      </c>
      <c r="AR206" s="77">
        <v>0.81642312516414328</v>
      </c>
      <c r="AS206" s="77">
        <v>3543.342336461908</v>
      </c>
      <c r="AT206" s="77">
        <v>20.557902274336399</v>
      </c>
      <c r="AU206" s="77">
        <v>48010.918622024881</v>
      </c>
      <c r="AV206" s="77">
        <v>334.36088575070357</v>
      </c>
      <c r="AW206" s="77">
        <v>2979.8872629098969</v>
      </c>
      <c r="AX206" s="77">
        <v>27.493836215274442</v>
      </c>
      <c r="AY206" s="77">
        <v>-225.63244481572681</v>
      </c>
      <c r="AZ206" s="77">
        <v>189.9170975627944</v>
      </c>
      <c r="BA206" s="77">
        <v>10371.99859977479</v>
      </c>
      <c r="BB206" s="77">
        <v>218.8927105469219</v>
      </c>
      <c r="BC206" s="77">
        <v>3804.5627875728401</v>
      </c>
      <c r="BD206" s="77">
        <v>71.598213428089664</v>
      </c>
      <c r="BE206" s="90">
        <v>7.6448682169718856</v>
      </c>
      <c r="BF206" s="77">
        <v>0.2466209330169985</v>
      </c>
      <c r="BG206" s="77">
        <v>20962.183663878321</v>
      </c>
      <c r="BH206" s="77">
        <v>246.24987582407729</v>
      </c>
      <c r="BI206" s="77">
        <v>100077.1778948578</v>
      </c>
      <c r="BJ206" s="77">
        <v>862.75713029711892</v>
      </c>
      <c r="BK206" s="77">
        <v>219094.08478578861</v>
      </c>
      <c r="BL206" s="77">
        <v>1463.598423855804</v>
      </c>
      <c r="BM206" s="77">
        <v>27473.990128317619</v>
      </c>
      <c r="BN206" s="77">
        <v>255.82805788025709</v>
      </c>
      <c r="BO206" s="77">
        <v>111694.43372028381</v>
      </c>
      <c r="BP206" s="77">
        <v>1246.1346449807411</v>
      </c>
      <c r="BQ206" s="77">
        <v>26467.170863715619</v>
      </c>
      <c r="BR206" s="77">
        <v>222.2667929716132</v>
      </c>
      <c r="BS206" s="77">
        <v>563.12231588257794</v>
      </c>
      <c r="BT206" s="77">
        <v>6.8816728442570616</v>
      </c>
      <c r="BU206" s="77">
        <v>20144.633553223379</v>
      </c>
      <c r="BV206" s="77">
        <v>192.53272711959741</v>
      </c>
      <c r="BW206" s="77">
        <v>1989.02668637645</v>
      </c>
      <c r="BX206" s="77">
        <v>31.775736428059339</v>
      </c>
      <c r="BY206" s="77">
        <v>7295.4705767265204</v>
      </c>
      <c r="BZ206" s="77">
        <v>162.89424316004221</v>
      </c>
      <c r="CA206" s="77">
        <v>782.94135964067561</v>
      </c>
      <c r="CB206" s="77">
        <v>9.8758806958662984</v>
      </c>
      <c r="CC206" s="77">
        <v>1299.9350499376951</v>
      </c>
      <c r="CD206" s="77">
        <v>15.09948874849796</v>
      </c>
      <c r="CE206" s="77">
        <v>95.510813051160738</v>
      </c>
      <c r="CF206" s="77">
        <v>1.113346616504552</v>
      </c>
      <c r="CG206" s="77">
        <v>372.45745367398121</v>
      </c>
      <c r="CH206" s="77">
        <v>4.6095245330608794</v>
      </c>
      <c r="CI206" s="77">
        <v>34.101130174450013</v>
      </c>
      <c r="CJ206" s="77">
        <v>0.45427593489032592</v>
      </c>
    </row>
    <row r="207" spans="1:88" x14ac:dyDescent="0.3">
      <c r="A207" s="77" t="s">
        <v>779</v>
      </c>
      <c r="B207" s="77" t="s">
        <v>1658</v>
      </c>
      <c r="C207" s="78">
        <v>2.416495632972105E-2</v>
      </c>
      <c r="D207" s="79">
        <v>0.23412796889423809</v>
      </c>
      <c r="E207" s="80">
        <v>3921.6537348376642</v>
      </c>
      <c r="F207" s="81">
        <v>12.96800020058178</v>
      </c>
      <c r="G207" s="77">
        <v>73495.396769333383</v>
      </c>
      <c r="H207" s="82">
        <v>97.525277605183462</v>
      </c>
      <c r="I207" s="162">
        <v>6.1871675648761011</v>
      </c>
      <c r="J207" s="162">
        <v>0.15355899042449361</v>
      </c>
      <c r="K207" s="162">
        <v>7.1182720865816507E-2</v>
      </c>
      <c r="L207" s="163">
        <v>2.544724596849901E-4</v>
      </c>
      <c r="M207" s="77">
        <v>4.4087907088597822</v>
      </c>
      <c r="N207" s="82">
        <v>0.16069884182839669</v>
      </c>
      <c r="O207" s="162">
        <v>1.5866814946305059</v>
      </c>
      <c r="P207" s="162">
        <v>5.9189577696717149E-2</v>
      </c>
      <c r="Q207" s="162">
        <v>0.16164286394755281</v>
      </c>
      <c r="R207" s="162">
        <v>3.9768938702139777E-3</v>
      </c>
      <c r="S207" s="163">
        <v>0.74331206909224834</v>
      </c>
      <c r="T207" s="77">
        <v>0</v>
      </c>
      <c r="U207" s="82">
        <v>0</v>
      </c>
      <c r="V207" s="166">
        <v>961.64149972643349</v>
      </c>
      <c r="W207" s="79">
        <v>3.705083098795261</v>
      </c>
      <c r="X207" s="79">
        <v>7.2954013512115994</v>
      </c>
      <c r="Y207" s="79">
        <v>965.8932761222178</v>
      </c>
      <c r="Z207" s="79">
        <v>1.936099375708813</v>
      </c>
      <c r="AA207" s="79">
        <v>22.082489175192009</v>
      </c>
      <c r="AB207" s="79">
        <v>964.96050281414944</v>
      </c>
      <c r="AC207" s="79">
        <v>1.7292206393402501</v>
      </c>
      <c r="AD207" s="160">
        <v>23.248502616324728</v>
      </c>
      <c r="AE207" s="77">
        <v>0</v>
      </c>
      <c r="AF207" s="77">
        <v>0</v>
      </c>
      <c r="AG207" s="82">
        <v>0</v>
      </c>
      <c r="AH207" s="83">
        <v>100.4421373658472</v>
      </c>
      <c r="AI207" s="77"/>
      <c r="AJ207" s="77" t="s">
        <v>1668</v>
      </c>
      <c r="AK207" s="77" t="s">
        <v>1668</v>
      </c>
      <c r="AL207" s="77">
        <v>25.257000000000001</v>
      </c>
      <c r="AM207" s="101">
        <v>2.307025548941791</v>
      </c>
      <c r="AN207" s="77">
        <v>2.2120878625868392</v>
      </c>
      <c r="AO207" s="77">
        <v>2208.1670908037208</v>
      </c>
      <c r="AP207" s="77">
        <v>31.680983866224359</v>
      </c>
      <c r="AQ207" s="77">
        <v>172.56754068611809</v>
      </c>
      <c r="AR207" s="77">
        <v>2.570812064937487</v>
      </c>
      <c r="AS207" s="77">
        <v>4447.9688729514864</v>
      </c>
      <c r="AT207" s="77">
        <v>52.651475900940802</v>
      </c>
      <c r="AU207" s="77">
        <v>61046.452524730717</v>
      </c>
      <c r="AV207" s="77">
        <v>658.15130358554609</v>
      </c>
      <c r="AW207" s="77">
        <v>3921.6537348376642</v>
      </c>
      <c r="AX207" s="77">
        <v>46.526012846549243</v>
      </c>
      <c r="AY207" s="77">
        <v>661.24941022816154</v>
      </c>
      <c r="AZ207" s="77">
        <v>176.96379626240849</v>
      </c>
      <c r="BA207" s="77">
        <v>10105.484376741169</v>
      </c>
      <c r="BB207" s="77">
        <v>157.88893053655119</v>
      </c>
      <c r="BC207" s="77">
        <v>4380.2514434398081</v>
      </c>
      <c r="BD207" s="77">
        <v>78.512063561066739</v>
      </c>
      <c r="BE207" s="90">
        <v>7.6920065320361317</v>
      </c>
      <c r="BF207" s="77">
        <v>0.25260599915707621</v>
      </c>
      <c r="BG207" s="77">
        <v>23587.9192830723</v>
      </c>
      <c r="BH207" s="77">
        <v>203.5578261467104</v>
      </c>
      <c r="BI207" s="77">
        <v>93435.002288862248</v>
      </c>
      <c r="BJ207" s="77">
        <v>756.90697528838791</v>
      </c>
      <c r="BK207" s="77">
        <v>210306.49560303829</v>
      </c>
      <c r="BL207" s="77">
        <v>1030.085109676482</v>
      </c>
      <c r="BM207" s="77">
        <v>26393.17422955413</v>
      </c>
      <c r="BN207" s="77">
        <v>203.73345272715551</v>
      </c>
      <c r="BO207" s="77">
        <v>107808.2788684632</v>
      </c>
      <c r="BP207" s="77">
        <v>824.77032895969444</v>
      </c>
      <c r="BQ207" s="77">
        <v>25772.733466978669</v>
      </c>
      <c r="BR207" s="77">
        <v>225.76037934476111</v>
      </c>
      <c r="BS207" s="77">
        <v>590.80720940983076</v>
      </c>
      <c r="BT207" s="77">
        <v>6.1860743971462204</v>
      </c>
      <c r="BU207" s="77">
        <v>20495.032888917562</v>
      </c>
      <c r="BV207" s="77">
        <v>146.24575963206129</v>
      </c>
      <c r="BW207" s="77">
        <v>2056.1132809496862</v>
      </c>
      <c r="BX207" s="77">
        <v>26.79810466689818</v>
      </c>
      <c r="BY207" s="77">
        <v>7774.8915159211174</v>
      </c>
      <c r="BZ207" s="77">
        <v>122.45281396610881</v>
      </c>
      <c r="CA207" s="77">
        <v>881.81076515831569</v>
      </c>
      <c r="CB207" s="77">
        <v>8.0392561349577214</v>
      </c>
      <c r="CC207" s="77">
        <v>1503.5667204785791</v>
      </c>
      <c r="CD207" s="77">
        <v>15.12836316144586</v>
      </c>
      <c r="CE207" s="77">
        <v>110.5442764552691</v>
      </c>
      <c r="CF207" s="77">
        <v>0.87253873990677955</v>
      </c>
      <c r="CG207" s="77">
        <v>426.61535213496472</v>
      </c>
      <c r="CH207" s="77">
        <v>3.3972097527789491</v>
      </c>
      <c r="CI207" s="77">
        <v>39.028819085936433</v>
      </c>
      <c r="CJ207" s="77">
        <v>0.39057969731191899</v>
      </c>
    </row>
    <row r="208" spans="1:88" x14ac:dyDescent="0.3">
      <c r="A208" s="77" t="s">
        <v>780</v>
      </c>
      <c r="B208" s="77" t="s">
        <v>1658</v>
      </c>
      <c r="C208" s="78">
        <v>-0.48616022577914703</v>
      </c>
      <c r="D208" s="79">
        <v>0.33244619186680791</v>
      </c>
      <c r="E208" s="80">
        <v>5765.5181697991547</v>
      </c>
      <c r="F208" s="81">
        <v>12.867228012498691</v>
      </c>
      <c r="G208" s="77">
        <v>-3650.488842474409</v>
      </c>
      <c r="H208" s="82">
        <v>148.2181635871039</v>
      </c>
      <c r="I208" s="162">
        <v>6.1789185229037056</v>
      </c>
      <c r="J208" s="162">
        <v>0.15329470333229761</v>
      </c>
      <c r="K208" s="162">
        <v>7.1410588524057059E-2</v>
      </c>
      <c r="L208" s="163">
        <v>2.5649287243581178E-4</v>
      </c>
      <c r="M208" s="77">
        <v>3.623859529667389</v>
      </c>
      <c r="N208" s="82">
        <v>0.60171357916752666</v>
      </c>
      <c r="O208" s="162">
        <v>1.5945314096359451</v>
      </c>
      <c r="P208" s="162">
        <v>5.9475866705773227E-2</v>
      </c>
      <c r="Q208" s="162">
        <v>0.16185138175177941</v>
      </c>
      <c r="R208" s="162">
        <v>3.979133508681159E-3</v>
      </c>
      <c r="S208" s="163">
        <v>0.70107726154602412</v>
      </c>
      <c r="T208" s="77">
        <v>0</v>
      </c>
      <c r="U208" s="82">
        <v>0</v>
      </c>
      <c r="V208" s="166">
        <v>968.18632070376407</v>
      </c>
      <c r="W208" s="79">
        <v>3.7650747524924451</v>
      </c>
      <c r="X208" s="79">
        <v>7.3160596673499123</v>
      </c>
      <c r="Y208" s="79">
        <v>967.05309690272941</v>
      </c>
      <c r="Z208" s="79">
        <v>1.6845683227955131</v>
      </c>
      <c r="AA208" s="79">
        <v>22.09160230802885</v>
      </c>
      <c r="AB208" s="79">
        <v>968.04472960334306</v>
      </c>
      <c r="AC208" s="79">
        <v>1.72545262948075</v>
      </c>
      <c r="AD208" s="160">
        <v>23.273011755330071</v>
      </c>
      <c r="AE208" s="77">
        <v>0</v>
      </c>
      <c r="AF208" s="77">
        <v>0</v>
      </c>
      <c r="AG208" s="82">
        <v>0</v>
      </c>
      <c r="AH208" s="83">
        <v>99.882953954543495</v>
      </c>
      <c r="AI208" s="77"/>
      <c r="AJ208" s="77" t="s">
        <v>1669</v>
      </c>
      <c r="AK208" s="77" t="s">
        <v>1669</v>
      </c>
      <c r="AL208" s="77">
        <v>19.911999999999999</v>
      </c>
      <c r="AM208" s="101">
        <v>4.316365007512176</v>
      </c>
      <c r="AN208" s="77">
        <v>3.3868789937198658</v>
      </c>
      <c r="AO208" s="77">
        <v>3285.9870815211029</v>
      </c>
      <c r="AP208" s="77">
        <v>44.398953939608262</v>
      </c>
      <c r="AQ208" s="77">
        <v>257.77098780327998</v>
      </c>
      <c r="AR208" s="77">
        <v>3.3375513002936921</v>
      </c>
      <c r="AS208" s="77">
        <v>5432.3148891569754</v>
      </c>
      <c r="AT208" s="77">
        <v>34.176557257499802</v>
      </c>
      <c r="AU208" s="77">
        <v>73656.132119175803</v>
      </c>
      <c r="AV208" s="77">
        <v>466.43454939695857</v>
      </c>
      <c r="AW208" s="77">
        <v>5765.5181697991547</v>
      </c>
      <c r="AX208" s="77">
        <v>75.714849664060679</v>
      </c>
      <c r="AY208" s="77">
        <v>801.67666372299175</v>
      </c>
      <c r="AZ208" s="77">
        <v>206.98482595254421</v>
      </c>
      <c r="BA208" s="77">
        <v>10533.701135362229</v>
      </c>
      <c r="BB208" s="77">
        <v>201.30419570413559</v>
      </c>
      <c r="BC208" s="77">
        <v>6080.5129643358614</v>
      </c>
      <c r="BD208" s="77">
        <v>115.47408764724059</v>
      </c>
      <c r="BE208" s="90">
        <v>9.9320340380400811</v>
      </c>
      <c r="BF208" s="77">
        <v>0.35264283248755951</v>
      </c>
      <c r="BG208" s="77">
        <v>25636.888440476869</v>
      </c>
      <c r="BH208" s="77">
        <v>256.90822113304392</v>
      </c>
      <c r="BI208" s="77">
        <v>90397.965771671588</v>
      </c>
      <c r="BJ208" s="77">
        <v>714.5835838235422</v>
      </c>
      <c r="BK208" s="77">
        <v>198932.50073844881</v>
      </c>
      <c r="BL208" s="77">
        <v>1060.769003821589</v>
      </c>
      <c r="BM208" s="77">
        <v>25171.69702096879</v>
      </c>
      <c r="BN208" s="77">
        <v>196.78774383175531</v>
      </c>
      <c r="BO208" s="77">
        <v>102624.3373712836</v>
      </c>
      <c r="BP208" s="77">
        <v>962.5583340542255</v>
      </c>
      <c r="BQ208" s="77">
        <v>25387.592882343652</v>
      </c>
      <c r="BR208" s="77">
        <v>244.8095780334921</v>
      </c>
      <c r="BS208" s="77">
        <v>574.83289932715275</v>
      </c>
      <c r="BT208" s="77">
        <v>5.4682306526241611</v>
      </c>
      <c r="BU208" s="77">
        <v>20271.486543019</v>
      </c>
      <c r="BV208" s="77">
        <v>183.3324082250607</v>
      </c>
      <c r="BW208" s="77">
        <v>2126.096938348443</v>
      </c>
      <c r="BX208" s="77">
        <v>34.99532898286833</v>
      </c>
      <c r="BY208" s="77">
        <v>8346.5162503740412</v>
      </c>
      <c r="BZ208" s="77">
        <v>178.01931259824849</v>
      </c>
      <c r="CA208" s="77">
        <v>923.66216579648722</v>
      </c>
      <c r="CB208" s="77">
        <v>11.366850108240991</v>
      </c>
      <c r="CC208" s="77">
        <v>1623.4747736004911</v>
      </c>
      <c r="CD208" s="77">
        <v>22.699347989016029</v>
      </c>
      <c r="CE208" s="77">
        <v>126.9729277900268</v>
      </c>
      <c r="CF208" s="77">
        <v>1.6227054809509689</v>
      </c>
      <c r="CG208" s="77">
        <v>504.56627029507388</v>
      </c>
      <c r="CH208" s="77">
        <v>5.7865960489752926</v>
      </c>
      <c r="CI208" s="77">
        <v>46.682229035460757</v>
      </c>
      <c r="CJ208" s="77">
        <v>0.71375892149645992</v>
      </c>
    </row>
    <row r="209" spans="1:88" x14ac:dyDescent="0.3">
      <c r="A209" s="77" t="s">
        <v>781</v>
      </c>
      <c r="B209" s="77" t="s">
        <v>1658</v>
      </c>
      <c r="C209" s="78">
        <v>-11.06352988908503</v>
      </c>
      <c r="D209" s="79">
        <v>0.25251937902631311</v>
      </c>
      <c r="E209" s="80">
        <v>4183.0149298666511</v>
      </c>
      <c r="F209" s="81">
        <v>18.776715656941661</v>
      </c>
      <c r="G209" s="77">
        <v>-160.52311796593489</v>
      </c>
      <c r="H209" s="82">
        <v>2637.135095360994</v>
      </c>
      <c r="I209" s="162">
        <v>6.1130593563634976</v>
      </c>
      <c r="J209" s="162">
        <v>0.15131072191621739</v>
      </c>
      <c r="K209" s="162">
        <v>7.1173168846630094E-2</v>
      </c>
      <c r="L209" s="163">
        <v>2.434909970479191E-4</v>
      </c>
      <c r="M209" s="77">
        <v>5.126897386549139</v>
      </c>
      <c r="N209" s="82">
        <v>0.1088666231669259</v>
      </c>
      <c r="O209" s="162">
        <v>1.6058669182625991</v>
      </c>
      <c r="P209" s="162">
        <v>5.9822303197129313E-2</v>
      </c>
      <c r="Q209" s="162">
        <v>0.16358879508455801</v>
      </c>
      <c r="R209" s="162">
        <v>4.0135583981574076E-3</v>
      </c>
      <c r="S209" s="163">
        <v>0.79199589435062634</v>
      </c>
      <c r="T209" s="77">
        <v>0</v>
      </c>
      <c r="U209" s="82">
        <v>0</v>
      </c>
      <c r="V209" s="166">
        <v>961.40223538639384</v>
      </c>
      <c r="W209" s="79">
        <v>3.0449158747580678</v>
      </c>
      <c r="X209" s="79">
        <v>6.9923691902993754</v>
      </c>
      <c r="Y209" s="79">
        <v>976.68811223321131</v>
      </c>
      <c r="Z209" s="79">
        <v>0.98601643693053953</v>
      </c>
      <c r="AA209" s="79">
        <v>22.249050270429059</v>
      </c>
      <c r="AB209" s="79">
        <v>972.4793510582208</v>
      </c>
      <c r="AC209" s="79">
        <v>1.2964467405654649</v>
      </c>
      <c r="AD209" s="160">
        <v>23.36403667511977</v>
      </c>
      <c r="AE209" s="77">
        <v>0</v>
      </c>
      <c r="AF209" s="77">
        <v>0</v>
      </c>
      <c r="AG209" s="82">
        <v>0</v>
      </c>
      <c r="AH209" s="83">
        <v>101.589956449464</v>
      </c>
      <c r="AI209" s="77"/>
      <c r="AJ209" s="77" t="s">
        <v>1670</v>
      </c>
      <c r="AK209" s="77" t="s">
        <v>1670</v>
      </c>
      <c r="AL209" s="77">
        <v>25.023</v>
      </c>
      <c r="AM209" s="101">
        <v>1.095336590164812</v>
      </c>
      <c r="AN209" s="77">
        <v>2.5721248990952321</v>
      </c>
      <c r="AO209" s="77">
        <v>2385.293380333474</v>
      </c>
      <c r="AP209" s="77">
        <v>24.967728721696581</v>
      </c>
      <c r="AQ209" s="77">
        <v>186.45380630391591</v>
      </c>
      <c r="AR209" s="77">
        <v>1.934415107810765</v>
      </c>
      <c r="AS209" s="77">
        <v>5592.9545952623494</v>
      </c>
      <c r="AT209" s="77">
        <v>53.918297401633957</v>
      </c>
      <c r="AU209" s="77">
        <v>75764.882075042566</v>
      </c>
      <c r="AV209" s="77">
        <v>664.61887254805447</v>
      </c>
      <c r="AW209" s="77">
        <v>4183.0149298666511</v>
      </c>
      <c r="AX209" s="77">
        <v>34.892616100035937</v>
      </c>
      <c r="AY209" s="77">
        <v>1355.8151953426909</v>
      </c>
      <c r="AZ209" s="77">
        <v>184.54621067487221</v>
      </c>
      <c r="BA209" s="77">
        <v>9939.3262897177174</v>
      </c>
      <c r="BB209" s="77">
        <v>165.99062956592499</v>
      </c>
      <c r="BC209" s="77">
        <v>4306.6910338491371</v>
      </c>
      <c r="BD209" s="77">
        <v>71.279590156620827</v>
      </c>
      <c r="BE209" s="90">
        <v>9.5466918704869776</v>
      </c>
      <c r="BF209" s="77">
        <v>0.38154976360771992</v>
      </c>
      <c r="BG209" s="77">
        <v>21550.16892159159</v>
      </c>
      <c r="BH209" s="77">
        <v>215.1640206545421</v>
      </c>
      <c r="BI209" s="77">
        <v>90809.565790481531</v>
      </c>
      <c r="BJ209" s="77">
        <v>657.98624275734949</v>
      </c>
      <c r="BK209" s="77">
        <v>202779.55232377211</v>
      </c>
      <c r="BL209" s="77">
        <v>944.82904188112775</v>
      </c>
      <c r="BM209" s="77">
        <v>25705.37982335599</v>
      </c>
      <c r="BN209" s="77">
        <v>209.7669597856424</v>
      </c>
      <c r="BO209" s="77">
        <v>106391.2134215766</v>
      </c>
      <c r="BP209" s="77">
        <v>767.79075708241658</v>
      </c>
      <c r="BQ209" s="77">
        <v>24895.642510790469</v>
      </c>
      <c r="BR209" s="77">
        <v>173.81936664745649</v>
      </c>
      <c r="BS209" s="77">
        <v>520.01234437672133</v>
      </c>
      <c r="BT209" s="77">
        <v>4.8293009120065111</v>
      </c>
      <c r="BU209" s="77">
        <v>19648.152924179522</v>
      </c>
      <c r="BV209" s="77">
        <v>178.59760592046339</v>
      </c>
      <c r="BW209" s="77">
        <v>1895.9108651345509</v>
      </c>
      <c r="BX209" s="77">
        <v>27.025119767797911</v>
      </c>
      <c r="BY209" s="77">
        <v>7235.4561500468717</v>
      </c>
      <c r="BZ209" s="77">
        <v>115.8588881311646</v>
      </c>
      <c r="CA209" s="77">
        <v>820.22957493589752</v>
      </c>
      <c r="CB209" s="77">
        <v>8.2778968748582642</v>
      </c>
      <c r="CC209" s="77">
        <v>1395.117517879399</v>
      </c>
      <c r="CD209" s="77">
        <v>12.83501595406841</v>
      </c>
      <c r="CE209" s="77">
        <v>103.5352336448489</v>
      </c>
      <c r="CF209" s="77">
        <v>0.82950923959075873</v>
      </c>
      <c r="CG209" s="77">
        <v>402.58772643948498</v>
      </c>
      <c r="CH209" s="77">
        <v>3.5962904905359818</v>
      </c>
      <c r="CI209" s="77">
        <v>36.988783853834548</v>
      </c>
      <c r="CJ209" s="77">
        <v>0.42121066838755172</v>
      </c>
    </row>
    <row r="210" spans="1:88" x14ac:dyDescent="0.3">
      <c r="A210" s="77" t="s">
        <v>782</v>
      </c>
      <c r="B210" s="77" t="s">
        <v>1658</v>
      </c>
      <c r="C210" s="78">
        <v>7.6635227671040182E-2</v>
      </c>
      <c r="D210" s="79">
        <v>0.24686966463594351</v>
      </c>
      <c r="E210" s="80">
        <v>4221.8314651918008</v>
      </c>
      <c r="F210" s="81">
        <v>17.10252907277517</v>
      </c>
      <c r="G210" s="77">
        <v>23108.886328796871</v>
      </c>
      <c r="H210" s="82">
        <v>104.55560314872611</v>
      </c>
      <c r="I210" s="162">
        <v>6.3342619634775597</v>
      </c>
      <c r="J210" s="162">
        <v>0.1587298186324955</v>
      </c>
      <c r="K210" s="162">
        <v>7.224501088705837E-2</v>
      </c>
      <c r="L210" s="163">
        <v>2.6480698471830372E-4</v>
      </c>
      <c r="M210" s="77">
        <v>4.6766721886070757</v>
      </c>
      <c r="N210" s="82">
        <v>0.71278669243385329</v>
      </c>
      <c r="O210" s="162">
        <v>1.5747612080133599</v>
      </c>
      <c r="P210" s="162">
        <v>5.8995787755436173E-2</v>
      </c>
      <c r="Q210" s="162">
        <v>0.15795428610476839</v>
      </c>
      <c r="R210" s="162">
        <v>3.9392415231411992E-3</v>
      </c>
      <c r="S210" s="163">
        <v>0.92031514999783992</v>
      </c>
      <c r="T210" s="77">
        <v>0</v>
      </c>
      <c r="U210" s="82">
        <v>0</v>
      </c>
      <c r="V210" s="166">
        <v>991.81224844297014</v>
      </c>
      <c r="W210" s="79">
        <v>4.0494650611702552</v>
      </c>
      <c r="X210" s="79">
        <v>7.4687763584388671</v>
      </c>
      <c r="Y210" s="79">
        <v>945.36697028948174</v>
      </c>
      <c r="Z210" s="79">
        <v>4.1422390573938426</v>
      </c>
      <c r="AA210" s="79">
        <v>21.936406479271131</v>
      </c>
      <c r="AB210" s="79">
        <v>960.21365798361546</v>
      </c>
      <c r="AC210" s="79">
        <v>2.8179547499555211</v>
      </c>
      <c r="AD210" s="160">
        <v>23.313645788188811</v>
      </c>
      <c r="AE210" s="77">
        <v>0</v>
      </c>
      <c r="AF210" s="77">
        <v>0</v>
      </c>
      <c r="AG210" s="82">
        <v>0</v>
      </c>
      <c r="AH210" s="83">
        <v>95.317130008587597</v>
      </c>
      <c r="AI210" s="77"/>
      <c r="AJ210" s="77" t="s">
        <v>1671</v>
      </c>
      <c r="AK210" s="77" t="s">
        <v>1671</v>
      </c>
      <c r="AL210" s="77">
        <v>25.024000000000001</v>
      </c>
      <c r="AM210" s="101">
        <v>3.9927348449344269</v>
      </c>
      <c r="AN210" s="77">
        <v>3.106428718356975</v>
      </c>
      <c r="AO210" s="77">
        <v>2325.9273812547631</v>
      </c>
      <c r="AP210" s="77">
        <v>31.116578824008471</v>
      </c>
      <c r="AQ210" s="77">
        <v>184.50117888924089</v>
      </c>
      <c r="AR210" s="77">
        <v>2.2932915825873041</v>
      </c>
      <c r="AS210" s="77">
        <v>4972.8589116217563</v>
      </c>
      <c r="AT210" s="77">
        <v>35.530740759119951</v>
      </c>
      <c r="AU210" s="77">
        <v>68218.654412947915</v>
      </c>
      <c r="AV210" s="77">
        <v>476.61759192122219</v>
      </c>
      <c r="AW210" s="77">
        <v>4221.8314651918008</v>
      </c>
      <c r="AX210" s="77">
        <v>59.843004517544472</v>
      </c>
      <c r="AY210" s="77">
        <v>1389.4659845996671</v>
      </c>
      <c r="AZ210" s="77">
        <v>189.28848029208359</v>
      </c>
      <c r="BA210" s="77">
        <v>10195.04241461673</v>
      </c>
      <c r="BB210" s="77">
        <v>163.1223134876862</v>
      </c>
      <c r="BC210" s="77">
        <v>5879.9264278841929</v>
      </c>
      <c r="BD210" s="77">
        <v>154.4178747139934</v>
      </c>
      <c r="BE210" s="90">
        <v>139.49808549329509</v>
      </c>
      <c r="BF210" s="77">
        <v>9.4883703279058729</v>
      </c>
      <c r="BG210" s="77">
        <v>23803.432938720409</v>
      </c>
      <c r="BH210" s="77">
        <v>177.36859505250411</v>
      </c>
      <c r="BI210" s="77">
        <v>91198.391344547723</v>
      </c>
      <c r="BJ210" s="77">
        <v>603.49339152447055</v>
      </c>
      <c r="BK210" s="77">
        <v>203152.58598376691</v>
      </c>
      <c r="BL210" s="77">
        <v>1177.688117256587</v>
      </c>
      <c r="BM210" s="77">
        <v>25581.588377483102</v>
      </c>
      <c r="BN210" s="77">
        <v>203.01443440279749</v>
      </c>
      <c r="BO210" s="77">
        <v>106256.2677763267</v>
      </c>
      <c r="BP210" s="77">
        <v>693.45393272364879</v>
      </c>
      <c r="BQ210" s="77">
        <v>25692.522798592119</v>
      </c>
      <c r="BR210" s="77">
        <v>241.84365022775799</v>
      </c>
      <c r="BS210" s="77">
        <v>573.76585122487802</v>
      </c>
      <c r="BT210" s="77">
        <v>6.7256174740614139</v>
      </c>
      <c r="BU210" s="77">
        <v>20547.211786376381</v>
      </c>
      <c r="BV210" s="77">
        <v>187.94818397041229</v>
      </c>
      <c r="BW210" s="77">
        <v>2086.3211215255642</v>
      </c>
      <c r="BX210" s="77">
        <v>34.623928698548113</v>
      </c>
      <c r="BY210" s="77">
        <v>8011.820563739102</v>
      </c>
      <c r="BZ210" s="77">
        <v>144.32798635238231</v>
      </c>
      <c r="CA210" s="77">
        <v>882.94832090799866</v>
      </c>
      <c r="CB210" s="77">
        <v>7.6592448460111324</v>
      </c>
      <c r="CC210" s="77">
        <v>1507.871630310799</v>
      </c>
      <c r="CD210" s="77">
        <v>16.997494129126629</v>
      </c>
      <c r="CE210" s="77">
        <v>111.4033252316741</v>
      </c>
      <c r="CF210" s="77">
        <v>1.1795692220653879</v>
      </c>
      <c r="CG210" s="77">
        <v>433.11266949091419</v>
      </c>
      <c r="CH210" s="77">
        <v>5.5737472860799766</v>
      </c>
      <c r="CI210" s="77">
        <v>39.808332526193951</v>
      </c>
      <c r="CJ210" s="77">
        <v>0.67386374714842123</v>
      </c>
    </row>
    <row r="211" spans="1:88" x14ac:dyDescent="0.3">
      <c r="A211" s="77" t="s">
        <v>783</v>
      </c>
      <c r="B211" s="77" t="s">
        <v>1658</v>
      </c>
      <c r="C211" s="78">
        <v>0.50957923887114498</v>
      </c>
      <c r="D211" s="79">
        <v>0.20312562874013601</v>
      </c>
      <c r="E211" s="80">
        <v>3240.165258789692</v>
      </c>
      <c r="F211" s="81">
        <v>17.65665620055232</v>
      </c>
      <c r="G211" s="77">
        <v>3482.7989407795949</v>
      </c>
      <c r="H211" s="82">
        <v>75.196049036555138</v>
      </c>
      <c r="I211" s="162">
        <v>5.9713468734814796</v>
      </c>
      <c r="J211" s="162">
        <v>0.15066219075200649</v>
      </c>
      <c r="K211" s="162">
        <v>7.1428142736689154E-2</v>
      </c>
      <c r="L211" s="163">
        <v>2.5365854086260918E-4</v>
      </c>
      <c r="M211" s="77">
        <v>4.6097579646065521</v>
      </c>
      <c r="N211" s="82">
        <v>0.29878192507560952</v>
      </c>
      <c r="O211" s="162">
        <v>1.6523742009001241</v>
      </c>
      <c r="P211" s="162">
        <v>6.1554053813127327E-2</v>
      </c>
      <c r="Q211" s="162">
        <v>0.16748745544375029</v>
      </c>
      <c r="R211" s="162">
        <v>4.1179577327491116E-3</v>
      </c>
      <c r="S211" s="163">
        <v>0.92485291619117904</v>
      </c>
      <c r="T211" s="77">
        <v>0</v>
      </c>
      <c r="U211" s="82">
        <v>0</v>
      </c>
      <c r="V211" s="166">
        <v>968.67495122033029</v>
      </c>
      <c r="W211" s="79">
        <v>3.611648896222607</v>
      </c>
      <c r="X211" s="79">
        <v>7.2532894741991401</v>
      </c>
      <c r="Y211" s="79">
        <v>998.24465373196074</v>
      </c>
      <c r="Z211" s="79">
        <v>2.115752064918953</v>
      </c>
      <c r="AA211" s="79">
        <v>22.777398682237511</v>
      </c>
      <c r="AB211" s="79">
        <v>990.43587440344334</v>
      </c>
      <c r="AC211" s="79">
        <v>1.4635720398751599</v>
      </c>
      <c r="AD211" s="160">
        <v>23.57533141300641</v>
      </c>
      <c r="AE211" s="77">
        <v>0</v>
      </c>
      <c r="AF211" s="77">
        <v>0</v>
      </c>
      <c r="AG211" s="82">
        <v>0</v>
      </c>
      <c r="AH211" s="83">
        <v>103.0525928717759</v>
      </c>
      <c r="AI211" s="77"/>
      <c r="AJ211" s="77" t="s">
        <v>1672</v>
      </c>
      <c r="AK211" s="77" t="s">
        <v>1672</v>
      </c>
      <c r="AL211" s="77">
        <v>25.004000000000001</v>
      </c>
      <c r="AM211" s="101">
        <v>1.951997329326004</v>
      </c>
      <c r="AN211" s="77">
        <v>2.969004797771134</v>
      </c>
      <c r="AO211" s="77">
        <v>1889.4126265818661</v>
      </c>
      <c r="AP211" s="77">
        <v>16.115675633125811</v>
      </c>
      <c r="AQ211" s="77">
        <v>148.21433261378519</v>
      </c>
      <c r="AR211" s="77">
        <v>1.19551656720152</v>
      </c>
      <c r="AS211" s="77">
        <v>3986.6619684945272</v>
      </c>
      <c r="AT211" s="77">
        <v>48.908997921961863</v>
      </c>
      <c r="AU211" s="77">
        <v>52452.947837775573</v>
      </c>
      <c r="AV211" s="77">
        <v>594.00688364298844</v>
      </c>
      <c r="AW211" s="77">
        <v>3240.165258789692</v>
      </c>
      <c r="AX211" s="77">
        <v>25.942617404979138</v>
      </c>
      <c r="AY211" s="77">
        <v>1382.2264701366601</v>
      </c>
      <c r="AZ211" s="77">
        <v>197.10779065014049</v>
      </c>
      <c r="BA211" s="77">
        <v>10569.870879679651</v>
      </c>
      <c r="BB211" s="77">
        <v>159.9316096628589</v>
      </c>
      <c r="BC211" s="77">
        <v>3747.47112309469</v>
      </c>
      <c r="BD211" s="77">
        <v>83.950492581630598</v>
      </c>
      <c r="BE211" s="90">
        <v>11.76043723456076</v>
      </c>
      <c r="BF211" s="77">
        <v>0.67826973084135023</v>
      </c>
      <c r="BG211" s="77">
        <v>18005.923843716249</v>
      </c>
      <c r="BH211" s="77">
        <v>150.291538300833</v>
      </c>
      <c r="BI211" s="77">
        <v>97068.004364618027</v>
      </c>
      <c r="BJ211" s="77">
        <v>672.29504820763748</v>
      </c>
      <c r="BK211" s="77">
        <v>219537.09037120399</v>
      </c>
      <c r="BL211" s="77">
        <v>1365.3978697371349</v>
      </c>
      <c r="BM211" s="77">
        <v>27483.545408120939</v>
      </c>
      <c r="BN211" s="77">
        <v>176.64105565451851</v>
      </c>
      <c r="BO211" s="77">
        <v>111266.6255626691</v>
      </c>
      <c r="BP211" s="77">
        <v>1011.996207256362</v>
      </c>
      <c r="BQ211" s="77">
        <v>26923.161313948909</v>
      </c>
      <c r="BR211" s="77">
        <v>245.290835657179</v>
      </c>
      <c r="BS211" s="77">
        <v>346.1577698251487</v>
      </c>
      <c r="BT211" s="77">
        <v>3.730308715995589</v>
      </c>
      <c r="BU211" s="77">
        <v>19770.709392208872</v>
      </c>
      <c r="BV211" s="77">
        <v>169.6328533012132</v>
      </c>
      <c r="BW211" s="77">
        <v>1795.056753805427</v>
      </c>
      <c r="BX211" s="77">
        <v>31.193282267944181</v>
      </c>
      <c r="BY211" s="77">
        <v>6210.2115895012521</v>
      </c>
      <c r="BZ211" s="77">
        <v>87.294501339582254</v>
      </c>
      <c r="CA211" s="77">
        <v>662.76927032384117</v>
      </c>
      <c r="CB211" s="77">
        <v>6.9425611483213396</v>
      </c>
      <c r="CC211" s="77">
        <v>1098.9807852115009</v>
      </c>
      <c r="CD211" s="77">
        <v>11.6467011733136</v>
      </c>
      <c r="CE211" s="77">
        <v>81.160237977993063</v>
      </c>
      <c r="CF211" s="77">
        <v>0.81187189367957757</v>
      </c>
      <c r="CG211" s="77">
        <v>326.10807236262809</v>
      </c>
      <c r="CH211" s="77">
        <v>3.4209599886528061</v>
      </c>
      <c r="CI211" s="77">
        <v>30.14600283993186</v>
      </c>
      <c r="CJ211" s="77">
        <v>0.33840614494118892</v>
      </c>
    </row>
    <row r="212" spans="1:88" x14ac:dyDescent="0.3">
      <c r="A212" s="77" t="s">
        <v>784</v>
      </c>
      <c r="B212" s="77" t="s">
        <v>1658</v>
      </c>
      <c r="C212" s="78">
        <v>0.34691328259113657</v>
      </c>
      <c r="D212" s="79">
        <v>0.26632659533800679</v>
      </c>
      <c r="E212" s="80">
        <v>4712.2506439571034</v>
      </c>
      <c r="F212" s="81">
        <v>17.37030317798169</v>
      </c>
      <c r="G212" s="77">
        <v>5119.8621310498447</v>
      </c>
      <c r="H212" s="82">
        <v>48.222416487529379</v>
      </c>
      <c r="I212" s="162">
        <v>6.0706330693585411</v>
      </c>
      <c r="J212" s="162">
        <v>0.14871238671536491</v>
      </c>
      <c r="K212" s="162">
        <v>7.1132003480081182E-2</v>
      </c>
      <c r="L212" s="163">
        <v>2.5714236554410001E-4</v>
      </c>
      <c r="M212" s="77">
        <v>4.3855024226243318</v>
      </c>
      <c r="N212" s="82">
        <v>0.49019418193354608</v>
      </c>
      <c r="O212" s="162">
        <v>1.616327751443339</v>
      </c>
      <c r="P212" s="162">
        <v>6.0216133960264498E-2</v>
      </c>
      <c r="Q212" s="162">
        <v>0.16472934278769441</v>
      </c>
      <c r="R212" s="162">
        <v>4.038326850543901E-3</v>
      </c>
      <c r="S212" s="163">
        <v>0.48457722280605131</v>
      </c>
      <c r="T212" s="77">
        <v>0</v>
      </c>
      <c r="U212" s="82">
        <v>0</v>
      </c>
      <c r="V212" s="166">
        <v>960.20366958973921</v>
      </c>
      <c r="W212" s="79">
        <v>3.8681093800658481</v>
      </c>
      <c r="X212" s="79">
        <v>7.3855445323628706</v>
      </c>
      <c r="Y212" s="79">
        <v>983.00481669336068</v>
      </c>
      <c r="Z212" s="79">
        <v>0.72566416083952945</v>
      </c>
      <c r="AA212" s="79">
        <v>22.34968906615536</v>
      </c>
      <c r="AB212" s="79">
        <v>976.55009152704542</v>
      </c>
      <c r="AC212" s="79">
        <v>1.368882720145653</v>
      </c>
      <c r="AD212" s="160">
        <v>23.373855792460201</v>
      </c>
      <c r="AE212" s="77">
        <v>0</v>
      </c>
      <c r="AF212" s="77">
        <v>0</v>
      </c>
      <c r="AG212" s="82">
        <v>0</v>
      </c>
      <c r="AH212" s="83">
        <v>102.37461570141301</v>
      </c>
      <c r="AI212" s="77"/>
      <c r="AJ212" s="77" t="s">
        <v>1673</v>
      </c>
      <c r="AK212" s="77" t="s">
        <v>1673</v>
      </c>
      <c r="AL212" s="77">
        <v>19.309999999999999</v>
      </c>
      <c r="AM212" s="101">
        <v>3.998245016013168</v>
      </c>
      <c r="AN212" s="77">
        <v>2.9402366953119681</v>
      </c>
      <c r="AO212" s="77">
        <v>2734.205646972302</v>
      </c>
      <c r="AP212" s="77">
        <v>69.009301013960012</v>
      </c>
      <c r="AQ212" s="77">
        <v>213.5664944897481</v>
      </c>
      <c r="AR212" s="77">
        <v>5.2735787016402043</v>
      </c>
      <c r="AS212" s="77">
        <v>5462.0407734747514</v>
      </c>
      <c r="AT212" s="77">
        <v>82.761960558905358</v>
      </c>
      <c r="AU212" s="77">
        <v>72904.977649680906</v>
      </c>
      <c r="AV212" s="77">
        <v>1187.7998944145149</v>
      </c>
      <c r="AW212" s="77">
        <v>4712.2506439571034</v>
      </c>
      <c r="AX212" s="77">
        <v>114.9809916607861</v>
      </c>
      <c r="AY212" s="77">
        <v>1537.0997965823251</v>
      </c>
      <c r="AZ212" s="77">
        <v>226.4407528960206</v>
      </c>
      <c r="BA212" s="77">
        <v>10157.74009697681</v>
      </c>
      <c r="BB212" s="77">
        <v>191.32505888326</v>
      </c>
      <c r="BC212" s="77">
        <v>5329.6536672764314</v>
      </c>
      <c r="BD212" s="77">
        <v>113.64911999223079</v>
      </c>
      <c r="BE212" s="90">
        <v>12.26793082203732</v>
      </c>
      <c r="BF212" s="77">
        <v>0.39109699776295642</v>
      </c>
      <c r="BG212" s="77">
        <v>24940.542153392431</v>
      </c>
      <c r="BH212" s="77">
        <v>322.76161755184017</v>
      </c>
      <c r="BI212" s="77">
        <v>91191.457841999683</v>
      </c>
      <c r="BJ212" s="77">
        <v>925.25191668297362</v>
      </c>
      <c r="BK212" s="77">
        <v>200675.19052218119</v>
      </c>
      <c r="BL212" s="77">
        <v>1368.879348198973</v>
      </c>
      <c r="BM212" s="77">
        <v>25256.135737518442</v>
      </c>
      <c r="BN212" s="77">
        <v>225.57135610601719</v>
      </c>
      <c r="BO212" s="77">
        <v>103794.3202705166</v>
      </c>
      <c r="BP212" s="77">
        <v>957.20670551640228</v>
      </c>
      <c r="BQ212" s="77">
        <v>24698.645710011311</v>
      </c>
      <c r="BR212" s="77">
        <v>221.8841939683424</v>
      </c>
      <c r="BS212" s="77">
        <v>569.88352735067872</v>
      </c>
      <c r="BT212" s="77">
        <v>5.1278377530339538</v>
      </c>
      <c r="BU212" s="77">
        <v>20234.010121498821</v>
      </c>
      <c r="BV212" s="77">
        <v>181.12007945883059</v>
      </c>
      <c r="BW212" s="77">
        <v>2041.968461657709</v>
      </c>
      <c r="BX212" s="77">
        <v>31.92278932059693</v>
      </c>
      <c r="BY212" s="77">
        <v>8007.5012931176689</v>
      </c>
      <c r="BZ212" s="77">
        <v>106.5410724261526</v>
      </c>
      <c r="CA212" s="77">
        <v>922.60675050904706</v>
      </c>
      <c r="CB212" s="77">
        <v>10.97606646835902</v>
      </c>
      <c r="CC212" s="77">
        <v>1610.168637682857</v>
      </c>
      <c r="CD212" s="77">
        <v>21.935906796549059</v>
      </c>
      <c r="CE212" s="77">
        <v>121.1965654306799</v>
      </c>
      <c r="CF212" s="77">
        <v>2.0896998190807019</v>
      </c>
      <c r="CG212" s="77">
        <v>477.35178501417619</v>
      </c>
      <c r="CH212" s="77">
        <v>8.3925906334152369</v>
      </c>
      <c r="CI212" s="77">
        <v>43.209865807979909</v>
      </c>
      <c r="CJ212" s="77">
        <v>0.83247202800322928</v>
      </c>
    </row>
    <row r="213" spans="1:88" x14ac:dyDescent="0.3">
      <c r="A213" s="77"/>
      <c r="B213" s="77"/>
      <c r="C213" s="78"/>
      <c r="D213" s="79"/>
      <c r="E213" s="80"/>
      <c r="F213" s="81"/>
      <c r="G213" s="77"/>
      <c r="H213" s="82"/>
      <c r="I213" s="162"/>
      <c r="J213" s="162"/>
      <c r="K213" s="162"/>
      <c r="L213" s="163"/>
      <c r="M213" s="77"/>
      <c r="N213" s="82"/>
      <c r="O213" s="162"/>
      <c r="P213" s="162"/>
      <c r="Q213" s="162"/>
      <c r="R213" s="162"/>
      <c r="S213" s="163"/>
      <c r="T213" s="77"/>
      <c r="U213" s="82"/>
      <c r="V213" s="166"/>
      <c r="W213" s="79"/>
      <c r="X213" s="79"/>
      <c r="Y213" s="79"/>
      <c r="Z213" s="79"/>
      <c r="AA213" s="79"/>
      <c r="AB213" s="79"/>
      <c r="AC213" s="79"/>
      <c r="AD213" s="160"/>
      <c r="AE213" s="77"/>
      <c r="AF213" s="77"/>
      <c r="AG213" s="82"/>
      <c r="AH213" s="83"/>
      <c r="AI213" s="77"/>
      <c r="AJ213" s="77"/>
      <c r="AK213" s="77"/>
      <c r="AL213" s="77"/>
      <c r="AM213" s="101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90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</row>
    <row r="214" spans="1:88" x14ac:dyDescent="0.3">
      <c r="A214" s="77"/>
      <c r="B214" s="77"/>
      <c r="C214" s="78"/>
      <c r="D214" s="79"/>
      <c r="E214" s="80"/>
      <c r="F214" s="81"/>
      <c r="G214" s="77"/>
      <c r="H214" s="82"/>
      <c r="I214" s="162"/>
      <c r="J214" s="162"/>
      <c r="K214" s="162"/>
      <c r="L214" s="163"/>
      <c r="M214" s="77"/>
      <c r="N214" s="82"/>
      <c r="O214" s="162"/>
      <c r="P214" s="162"/>
      <c r="Q214" s="162"/>
      <c r="R214" s="162"/>
      <c r="S214" s="163"/>
      <c r="T214" s="77"/>
      <c r="U214" s="82"/>
      <c r="V214" s="166"/>
      <c r="W214" s="79"/>
      <c r="X214" s="79"/>
      <c r="Y214" s="79"/>
      <c r="Z214" s="79"/>
      <c r="AA214" s="79"/>
      <c r="AB214" s="79"/>
      <c r="AC214" s="79"/>
      <c r="AD214" s="160"/>
      <c r="AE214" s="77"/>
      <c r="AF214" s="77"/>
      <c r="AG214" s="82"/>
      <c r="AH214" s="83"/>
      <c r="AI214" s="77"/>
      <c r="AJ214" s="77"/>
      <c r="AK214" s="77"/>
      <c r="AL214" s="77"/>
      <c r="AM214" s="101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90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</row>
    <row r="215" spans="1:88" x14ac:dyDescent="0.3">
      <c r="A215" s="77" t="s">
        <v>785</v>
      </c>
      <c r="B215" s="77" t="s">
        <v>1674</v>
      </c>
      <c r="C215" s="78">
        <v>-0.10076360702297189</v>
      </c>
      <c r="D215" s="79">
        <v>0.25592320415665748</v>
      </c>
      <c r="E215" s="80">
        <v>4452.5332210355491</v>
      </c>
      <c r="F215" s="81">
        <v>27.475724286389092</v>
      </c>
      <c r="G215" s="77">
        <v>-17621.802052515999</v>
      </c>
      <c r="H215" s="82">
        <v>73.155175239869934</v>
      </c>
      <c r="I215" s="162">
        <v>6.2982498648659604</v>
      </c>
      <c r="J215" s="162">
        <v>0.17200096261596809</v>
      </c>
      <c r="K215" s="162">
        <v>7.1244079513280573E-2</v>
      </c>
      <c r="L215" s="163">
        <v>2.7521258948054927E-4</v>
      </c>
      <c r="M215" s="77">
        <v>5.7165291243519309</v>
      </c>
      <c r="N215" s="82">
        <v>0.1388706848657299</v>
      </c>
      <c r="O215" s="162">
        <v>1.5629809774783689</v>
      </c>
      <c r="P215" s="162">
        <v>6.0093743314898383E-2</v>
      </c>
      <c r="Q215" s="162">
        <v>0.15905981939162561</v>
      </c>
      <c r="R215" s="162">
        <v>4.1224994836978378E-3</v>
      </c>
      <c r="S215" s="163">
        <v>0.97769485302872661</v>
      </c>
      <c r="T215" s="77">
        <v>0</v>
      </c>
      <c r="U215" s="82">
        <v>0</v>
      </c>
      <c r="V215" s="166">
        <v>963.3347232469954</v>
      </c>
      <c r="W215" s="79">
        <v>4.7642230441904596</v>
      </c>
      <c r="X215" s="79">
        <v>7.8914507070592634</v>
      </c>
      <c r="Y215" s="79">
        <v>951.4459182167891</v>
      </c>
      <c r="Z215" s="79">
        <v>7.5609666398611468</v>
      </c>
      <c r="AA215" s="79">
        <v>23.005920870195069</v>
      </c>
      <c r="AB215" s="79">
        <v>955.21429392276536</v>
      </c>
      <c r="AC215" s="79">
        <v>6.1621990248231606</v>
      </c>
      <c r="AD215" s="160">
        <v>24.185227470782049</v>
      </c>
      <c r="AE215" s="77">
        <v>0</v>
      </c>
      <c r="AF215" s="77">
        <v>0</v>
      </c>
      <c r="AG215" s="82">
        <v>0</v>
      </c>
      <c r="AH215" s="83">
        <v>98.765869770568003</v>
      </c>
      <c r="AI215" s="77"/>
      <c r="AJ215" s="77" t="s">
        <v>1675</v>
      </c>
      <c r="AK215" s="77" t="s">
        <v>1675</v>
      </c>
      <c r="AL215" s="77">
        <v>25.029</v>
      </c>
      <c r="AM215" s="101">
        <v>4.0037361915624663</v>
      </c>
      <c r="AN215" s="77">
        <v>2.8065050841373509</v>
      </c>
      <c r="AO215" s="77">
        <v>2482.8257573919859</v>
      </c>
      <c r="AP215" s="77">
        <v>25.5951108560328</v>
      </c>
      <c r="AQ215" s="77">
        <v>194.49480688503891</v>
      </c>
      <c r="AR215" s="77">
        <v>2.020972947796992</v>
      </c>
      <c r="AS215" s="77">
        <v>6499.8185583300228</v>
      </c>
      <c r="AT215" s="77">
        <v>58.670255951147887</v>
      </c>
      <c r="AU215" s="77">
        <v>91286.526374566907</v>
      </c>
      <c r="AV215" s="77">
        <v>708.19707670276239</v>
      </c>
      <c r="AW215" s="77">
        <v>4452.5332210355491</v>
      </c>
      <c r="AX215" s="77">
        <v>57.409739272849627</v>
      </c>
      <c r="AY215" s="77">
        <v>3619.4019693863188</v>
      </c>
      <c r="AZ215" s="77">
        <v>159.80752397655161</v>
      </c>
      <c r="BA215" s="77">
        <v>10774.548020999309</v>
      </c>
      <c r="BB215" s="77">
        <v>208.5550856204386</v>
      </c>
      <c r="BC215" s="77">
        <v>4253.5459322604074</v>
      </c>
      <c r="BD215" s="77">
        <v>64.094744212350008</v>
      </c>
      <c r="BE215" s="90">
        <v>72.166926817112227</v>
      </c>
      <c r="BF215" s="77">
        <v>4.6662294196507723</v>
      </c>
      <c r="BG215" s="77">
        <v>20810.227880030659</v>
      </c>
      <c r="BH215" s="77">
        <v>360.36970521460762</v>
      </c>
      <c r="BI215" s="77">
        <v>86688.749047053454</v>
      </c>
      <c r="BJ215" s="77">
        <v>787.43939991481784</v>
      </c>
      <c r="BK215" s="77">
        <v>193635.37954303931</v>
      </c>
      <c r="BL215" s="77">
        <v>1143.5171799336219</v>
      </c>
      <c r="BM215" s="77">
        <v>24526.59575889555</v>
      </c>
      <c r="BN215" s="77">
        <v>161.74810390183779</v>
      </c>
      <c r="BO215" s="77">
        <v>104071.2720329346</v>
      </c>
      <c r="BP215" s="77">
        <v>751.75147809578141</v>
      </c>
      <c r="BQ215" s="77">
        <v>23913.218222315569</v>
      </c>
      <c r="BR215" s="77">
        <v>273.77860764778131</v>
      </c>
      <c r="BS215" s="77">
        <v>359.18676544797933</v>
      </c>
      <c r="BT215" s="77">
        <v>4.519993637174287</v>
      </c>
      <c r="BU215" s="77">
        <v>18694.71793757661</v>
      </c>
      <c r="BV215" s="77">
        <v>212.50118658303711</v>
      </c>
      <c r="BW215" s="77">
        <v>1711.579762704579</v>
      </c>
      <c r="BX215" s="77">
        <v>21.929385961098191</v>
      </c>
      <c r="BY215" s="77">
        <v>6410.6135354455764</v>
      </c>
      <c r="BZ215" s="77">
        <v>95.02640156162488</v>
      </c>
      <c r="CA215" s="77">
        <v>766.17048192285949</v>
      </c>
      <c r="CB215" s="77">
        <v>12.91495502651442</v>
      </c>
      <c r="CC215" s="77">
        <v>1331.229473282192</v>
      </c>
      <c r="CD215" s="77">
        <v>21.114239220696991</v>
      </c>
      <c r="CE215" s="77">
        <v>98.376396656329945</v>
      </c>
      <c r="CF215" s="77">
        <v>1.5978702730627681</v>
      </c>
      <c r="CG215" s="77">
        <v>394.54275163115341</v>
      </c>
      <c r="CH215" s="77">
        <v>5.4674765810373378</v>
      </c>
      <c r="CI215" s="77">
        <v>36.606033302978638</v>
      </c>
      <c r="CJ215" s="77">
        <v>0.55163487074895579</v>
      </c>
    </row>
    <row r="216" spans="1:88" x14ac:dyDescent="0.3">
      <c r="A216" s="77" t="s">
        <v>786</v>
      </c>
      <c r="B216" s="77" t="s">
        <v>1674</v>
      </c>
      <c r="C216" s="78">
        <v>0.37319027620700562</v>
      </c>
      <c r="D216" s="79">
        <v>0.24949846518262131</v>
      </c>
      <c r="E216" s="80">
        <v>4420.5862589483122</v>
      </c>
      <c r="F216" s="81">
        <v>13.34408892816632</v>
      </c>
      <c r="G216" s="77">
        <v>4754.4617775847191</v>
      </c>
      <c r="H216" s="82">
        <v>72.386555527120976</v>
      </c>
      <c r="I216" s="162">
        <v>6.168444809774531</v>
      </c>
      <c r="J216" s="162">
        <v>0.1510407860687113</v>
      </c>
      <c r="K216" s="162">
        <v>7.1522718543353833E-2</v>
      </c>
      <c r="L216" s="163">
        <v>2.5273184126868711E-4</v>
      </c>
      <c r="M216" s="77">
        <v>2.8154184580511261</v>
      </c>
      <c r="N216" s="82">
        <v>0.25898499314721241</v>
      </c>
      <c r="O216" s="162">
        <v>1.599426099158523</v>
      </c>
      <c r="P216" s="162">
        <v>5.9515315200832253E-2</v>
      </c>
      <c r="Q216" s="162">
        <v>0.16212000058977749</v>
      </c>
      <c r="R216" s="162">
        <v>3.9622369051160169E-3</v>
      </c>
      <c r="S216" s="163">
        <v>0.49469280633180801</v>
      </c>
      <c r="T216" s="77">
        <v>0</v>
      </c>
      <c r="U216" s="82">
        <v>0</v>
      </c>
      <c r="V216" s="166">
        <v>971.37769597937461</v>
      </c>
      <c r="W216" s="79">
        <v>3.529537900549184</v>
      </c>
      <c r="X216" s="79">
        <v>7.1974071142841423</v>
      </c>
      <c r="Y216" s="79">
        <v>968.54568351964019</v>
      </c>
      <c r="Z216" s="79">
        <v>0.98045556371051368</v>
      </c>
      <c r="AA216" s="79">
        <v>21.981801357328241</v>
      </c>
      <c r="AB216" s="79">
        <v>969.96839902788918</v>
      </c>
      <c r="AC216" s="79">
        <v>1.2256945822893559</v>
      </c>
      <c r="AD216" s="160">
        <v>23.231260743725279</v>
      </c>
      <c r="AE216" s="77">
        <v>0</v>
      </c>
      <c r="AF216" s="77">
        <v>0</v>
      </c>
      <c r="AG216" s="82">
        <v>0</v>
      </c>
      <c r="AH216" s="83">
        <v>99.708454036832791</v>
      </c>
      <c r="AI216" s="77"/>
      <c r="AJ216" s="77" t="s">
        <v>1676</v>
      </c>
      <c r="AK216" s="77" t="s">
        <v>1676</v>
      </c>
      <c r="AL216" s="77">
        <v>25.225000000000001</v>
      </c>
      <c r="AM216" s="101">
        <v>0.01</v>
      </c>
      <c r="AN216" s="77">
        <v>2.7096494101611439</v>
      </c>
      <c r="AO216" s="77">
        <v>2515.8947990692059</v>
      </c>
      <c r="AP216" s="77">
        <v>25.480492035616461</v>
      </c>
      <c r="AQ216" s="77">
        <v>197.8182353098438</v>
      </c>
      <c r="AR216" s="77">
        <v>2.0863236432573262</v>
      </c>
      <c r="AS216" s="77">
        <v>3241.962377168406</v>
      </c>
      <c r="AT216" s="77">
        <v>28.756866649312549</v>
      </c>
      <c r="AU216" s="77">
        <v>45306.82896335749</v>
      </c>
      <c r="AV216" s="77">
        <v>319.0620497922547</v>
      </c>
      <c r="AW216" s="77">
        <v>4420.5862589483122</v>
      </c>
      <c r="AX216" s="77">
        <v>30.805720016695119</v>
      </c>
      <c r="AY216" s="77">
        <v>1366.2299716231139</v>
      </c>
      <c r="AZ216" s="77">
        <v>187.17649693090809</v>
      </c>
      <c r="BA216" s="77">
        <v>11920.51997760296</v>
      </c>
      <c r="BB216" s="77">
        <v>204.69127283212049</v>
      </c>
      <c r="BC216" s="77">
        <v>4062.2430414065611</v>
      </c>
      <c r="BD216" s="77">
        <v>69.137642177624542</v>
      </c>
      <c r="BE216" s="90">
        <v>36.056939067938117</v>
      </c>
      <c r="BF216" s="77">
        <v>0.61309573005292017</v>
      </c>
      <c r="BG216" s="77">
        <v>13121.20477100358</v>
      </c>
      <c r="BH216" s="77">
        <v>116.2420653423097</v>
      </c>
      <c r="BI216" s="77">
        <v>131955.6127711953</v>
      </c>
      <c r="BJ216" s="77">
        <v>906.22150966560855</v>
      </c>
      <c r="BK216" s="77">
        <v>248512.3804665381</v>
      </c>
      <c r="BL216" s="77">
        <v>1052.853577023146</v>
      </c>
      <c r="BM216" s="77">
        <v>26150.70879227452</v>
      </c>
      <c r="BN216" s="77">
        <v>195.4700101743629</v>
      </c>
      <c r="BO216" s="77">
        <v>88649.287501009676</v>
      </c>
      <c r="BP216" s="77">
        <v>669.09754763523802</v>
      </c>
      <c r="BQ216" s="77">
        <v>12248.739916086761</v>
      </c>
      <c r="BR216" s="77">
        <v>157.91950661614749</v>
      </c>
      <c r="BS216" s="77">
        <v>1045.753999496528</v>
      </c>
      <c r="BT216" s="77">
        <v>10.510121343734729</v>
      </c>
      <c r="BU216" s="77">
        <v>8140.8277502413084</v>
      </c>
      <c r="BV216" s="77">
        <v>67.987380520286735</v>
      </c>
      <c r="BW216" s="77">
        <v>859.88728482597287</v>
      </c>
      <c r="BX216" s="77">
        <v>6.5668147451522856</v>
      </c>
      <c r="BY216" s="77">
        <v>3421.1144034788758</v>
      </c>
      <c r="BZ216" s="77">
        <v>34.100463329328051</v>
      </c>
      <c r="CA216" s="77">
        <v>431.33650322375428</v>
      </c>
      <c r="CB216" s="77">
        <v>5.7007257935137217</v>
      </c>
      <c r="CC216" s="77">
        <v>853.18192684588485</v>
      </c>
      <c r="CD216" s="77">
        <v>10.332465232224919</v>
      </c>
      <c r="CE216" s="77">
        <v>76.968668124180184</v>
      </c>
      <c r="CF216" s="77">
        <v>0.67279444183209414</v>
      </c>
      <c r="CG216" s="77">
        <v>341.85409070393951</v>
      </c>
      <c r="CH216" s="77">
        <v>2.7484197213310821</v>
      </c>
      <c r="CI216" s="77">
        <v>32.274265696259008</v>
      </c>
      <c r="CJ216" s="77">
        <v>0.33858083459267557</v>
      </c>
    </row>
    <row r="217" spans="1:88" x14ac:dyDescent="0.3">
      <c r="A217" s="77"/>
      <c r="B217" s="77"/>
      <c r="C217" s="78"/>
      <c r="D217" s="79"/>
      <c r="E217" s="80"/>
      <c r="F217" s="81"/>
      <c r="G217" s="77"/>
      <c r="H217" s="82"/>
      <c r="I217" s="162"/>
      <c r="J217" s="162"/>
      <c r="K217" s="162"/>
      <c r="L217" s="163"/>
      <c r="M217" s="77"/>
      <c r="N217" s="82"/>
      <c r="O217" s="162"/>
      <c r="P217" s="162"/>
      <c r="Q217" s="162"/>
      <c r="R217" s="162"/>
      <c r="S217" s="163"/>
      <c r="T217" s="77"/>
      <c r="U217" s="82"/>
      <c r="V217" s="166"/>
      <c r="W217" s="79"/>
      <c r="X217" s="79"/>
      <c r="Y217" s="79"/>
      <c r="Z217" s="79"/>
      <c r="AA217" s="79"/>
      <c r="AB217" s="79"/>
      <c r="AC217" s="79"/>
      <c r="AD217" s="160"/>
      <c r="AE217" s="77"/>
      <c r="AF217" s="77"/>
      <c r="AG217" s="82"/>
      <c r="AH217" s="83"/>
      <c r="AI217" s="77"/>
      <c r="AJ217" s="77"/>
      <c r="AK217" s="77"/>
      <c r="AL217" s="77"/>
      <c r="AM217" s="101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90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</row>
    <row r="218" spans="1:88" x14ac:dyDescent="0.3">
      <c r="A218" s="77"/>
      <c r="B218" s="77"/>
      <c r="C218" s="78"/>
      <c r="D218" s="79"/>
      <c r="E218" s="80"/>
      <c r="F218" s="81"/>
      <c r="G218" s="77"/>
      <c r="H218" s="82"/>
      <c r="I218" s="162"/>
      <c r="J218" s="162"/>
      <c r="K218" s="162"/>
      <c r="L218" s="163"/>
      <c r="M218" s="77"/>
      <c r="N218" s="82"/>
      <c r="O218" s="162"/>
      <c r="P218" s="162"/>
      <c r="Q218" s="162"/>
      <c r="R218" s="162"/>
      <c r="S218" s="163"/>
      <c r="T218" s="77"/>
      <c r="U218" s="82"/>
      <c r="V218" s="166"/>
      <c r="W218" s="79"/>
      <c r="X218" s="79"/>
      <c r="Y218" s="79"/>
      <c r="Z218" s="79"/>
      <c r="AA218" s="79"/>
      <c r="AB218" s="79"/>
      <c r="AC218" s="79"/>
      <c r="AD218" s="160"/>
      <c r="AE218" s="77"/>
      <c r="AF218" s="77"/>
      <c r="AG218" s="82"/>
      <c r="AH218" s="83"/>
      <c r="AI218" s="77"/>
      <c r="AJ218" s="77"/>
      <c r="AK218" s="77"/>
      <c r="AL218" s="77"/>
      <c r="AM218" s="101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90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</row>
    <row r="219" spans="1:88" x14ac:dyDescent="0.3">
      <c r="A219" s="77" t="s">
        <v>787</v>
      </c>
      <c r="B219" s="77" t="s">
        <v>1677</v>
      </c>
      <c r="C219" s="78">
        <v>2.6078711051677361E-2</v>
      </c>
      <c r="D219" s="79">
        <v>1.5650959572500009</v>
      </c>
      <c r="E219" s="80">
        <v>24661.624592279561</v>
      </c>
      <c r="F219" s="81">
        <v>2.1583297520080151</v>
      </c>
      <c r="G219" s="77">
        <v>68133.757651028965</v>
      </c>
      <c r="H219" s="82">
        <v>80.833721385779441</v>
      </c>
      <c r="I219" s="162">
        <v>5.9286343606857121</v>
      </c>
      <c r="J219" s="162">
        <v>0.17539097215736171</v>
      </c>
      <c r="K219" s="162">
        <v>7.0989142739607977E-2</v>
      </c>
      <c r="L219" s="163">
        <v>4.8006795837918172E-4</v>
      </c>
      <c r="M219" s="77">
        <v>0.52462069727494409</v>
      </c>
      <c r="N219" s="82">
        <v>1.55961704377232</v>
      </c>
      <c r="O219" s="162">
        <v>1.6514738802173139</v>
      </c>
      <c r="P219" s="162">
        <v>6.8159235193049811E-2</v>
      </c>
      <c r="Q219" s="162">
        <v>0.16888713985930759</v>
      </c>
      <c r="R219" s="162">
        <v>5.0178119797771193E-3</v>
      </c>
      <c r="S219" s="163">
        <v>0.94107410351864851</v>
      </c>
      <c r="T219" s="77">
        <v>0</v>
      </c>
      <c r="U219" s="82">
        <v>0</v>
      </c>
      <c r="V219" s="166">
        <v>955.96249349274456</v>
      </c>
      <c r="W219" s="79">
        <v>12.288410885719721</v>
      </c>
      <c r="X219" s="79">
        <v>13.80299119414699</v>
      </c>
      <c r="Y219" s="79">
        <v>1005.890957285379</v>
      </c>
      <c r="Z219" s="79">
        <v>15.67009149069195</v>
      </c>
      <c r="AA219" s="79">
        <v>27.661054949688111</v>
      </c>
      <c r="AB219" s="79">
        <v>989.83463302730183</v>
      </c>
      <c r="AC219" s="79">
        <v>11.238710020244669</v>
      </c>
      <c r="AD219" s="160">
        <v>25.902818950801731</v>
      </c>
      <c r="AE219" s="77">
        <v>0</v>
      </c>
      <c r="AF219" s="77">
        <v>0</v>
      </c>
      <c r="AG219" s="82">
        <v>0</v>
      </c>
      <c r="AH219" s="83">
        <v>105.2228475627964</v>
      </c>
      <c r="AI219" s="77"/>
      <c r="AJ219" s="77" t="s">
        <v>1678</v>
      </c>
      <c r="AK219" s="77" t="s">
        <v>1678</v>
      </c>
      <c r="AL219" s="77">
        <v>5.0469999999999997</v>
      </c>
      <c r="AM219" s="101">
        <v>4.3812783195044567</v>
      </c>
      <c r="AN219" s="77">
        <v>5.6753966513001703</v>
      </c>
      <c r="AO219" s="77">
        <v>14672.41069745236</v>
      </c>
      <c r="AP219" s="77">
        <v>498.50039483908847</v>
      </c>
      <c r="AQ219" s="77">
        <v>1140.150537036048</v>
      </c>
      <c r="AR219" s="77">
        <v>35.446588995373062</v>
      </c>
      <c r="AS219" s="77">
        <v>3497.2218270652602</v>
      </c>
      <c r="AT219" s="77">
        <v>40.340280428595598</v>
      </c>
      <c r="AU219" s="77">
        <v>47395.837388224703</v>
      </c>
      <c r="AV219" s="77">
        <v>592.99782009486478</v>
      </c>
      <c r="AW219" s="77">
        <v>24661.624592279561</v>
      </c>
      <c r="AX219" s="77">
        <v>1014.741412203368</v>
      </c>
      <c r="AY219" s="77">
        <v>1255.9086036610111</v>
      </c>
      <c r="AZ219" s="77">
        <v>276.74771763790079</v>
      </c>
      <c r="BA219" s="77">
        <v>11076.05821441533</v>
      </c>
      <c r="BB219" s="77">
        <v>570.520126449126</v>
      </c>
      <c r="BC219" s="77">
        <v>2028.485341322282</v>
      </c>
      <c r="BD219" s="77">
        <v>104.7049869748531</v>
      </c>
      <c r="BE219" s="90">
        <v>4.1717318882408714</v>
      </c>
      <c r="BF219" s="77">
        <v>0.54215657636212655</v>
      </c>
      <c r="BG219" s="77">
        <v>14334.544966899561</v>
      </c>
      <c r="BH219" s="77">
        <v>365.58239164595687</v>
      </c>
      <c r="BI219" s="77">
        <v>77558.749956390398</v>
      </c>
      <c r="BJ219" s="77">
        <v>1274.7993888719609</v>
      </c>
      <c r="BK219" s="77">
        <v>207287.59848684989</v>
      </c>
      <c r="BL219" s="77">
        <v>1677.9298545900649</v>
      </c>
      <c r="BM219" s="77">
        <v>27986.242234957412</v>
      </c>
      <c r="BN219" s="77">
        <v>287.07161400350259</v>
      </c>
      <c r="BO219" s="77">
        <v>118420.03858592021</v>
      </c>
      <c r="BP219" s="77">
        <v>1357.5346129488789</v>
      </c>
      <c r="BQ219" s="77">
        <v>33131.191710481413</v>
      </c>
      <c r="BR219" s="77">
        <v>541.56231698483907</v>
      </c>
      <c r="BS219" s="77">
        <v>64.574352387566677</v>
      </c>
      <c r="BT219" s="77">
        <v>1.367897562852888</v>
      </c>
      <c r="BU219" s="77">
        <v>17742.40433719198</v>
      </c>
      <c r="BV219" s="77">
        <v>494.01194226058487</v>
      </c>
      <c r="BW219" s="77">
        <v>1380.487548181206</v>
      </c>
      <c r="BX219" s="77">
        <v>24.56013034998179</v>
      </c>
      <c r="BY219" s="77">
        <v>4419.1523736407089</v>
      </c>
      <c r="BZ219" s="77">
        <v>28.419359165508389</v>
      </c>
      <c r="CA219" s="77">
        <v>461.11217007640607</v>
      </c>
      <c r="CB219" s="77">
        <v>6.5453902639294643</v>
      </c>
      <c r="CC219" s="77">
        <v>895.62430459932125</v>
      </c>
      <c r="CD219" s="77">
        <v>19.926602884163529</v>
      </c>
      <c r="CE219" s="77">
        <v>87.86627573312353</v>
      </c>
      <c r="CF219" s="77">
        <v>1.5776623736465529</v>
      </c>
      <c r="CG219" s="77">
        <v>482.6400281705474</v>
      </c>
      <c r="CH219" s="77">
        <v>11.429250012996169</v>
      </c>
      <c r="CI219" s="77">
        <v>49.731497782361487</v>
      </c>
      <c r="CJ219" s="77">
        <v>1.6213044862029851</v>
      </c>
    </row>
    <row r="220" spans="1:88" x14ac:dyDescent="0.3">
      <c r="A220" s="77" t="s">
        <v>788</v>
      </c>
      <c r="B220" s="77" t="s">
        <v>1677</v>
      </c>
      <c r="C220" s="78">
        <v>-2.5945761832782628</v>
      </c>
      <c r="D220" s="79">
        <v>0.1471151282330824</v>
      </c>
      <c r="E220" s="80">
        <v>2531.6317699525789</v>
      </c>
      <c r="F220" s="81">
        <v>18.772008765346989</v>
      </c>
      <c r="G220" s="77">
        <v>-683.73602763853228</v>
      </c>
      <c r="H220" s="82">
        <v>134.79173963597611</v>
      </c>
      <c r="I220" s="162">
        <v>6.2904916456679363</v>
      </c>
      <c r="J220" s="162">
        <v>0.16076528608247839</v>
      </c>
      <c r="K220" s="162">
        <v>7.1591069437100988E-2</v>
      </c>
      <c r="L220" s="163">
        <v>2.6461507510155171E-4</v>
      </c>
      <c r="M220" s="77">
        <v>4.5360537175771034</v>
      </c>
      <c r="N220" s="82">
        <v>0.48255523949238621</v>
      </c>
      <c r="O220" s="162">
        <v>1.5701288497114609</v>
      </c>
      <c r="P220" s="162">
        <v>5.9205156835265671E-2</v>
      </c>
      <c r="Q220" s="162">
        <v>0.1590777980016771</v>
      </c>
      <c r="R220" s="162">
        <v>3.9866357299342958E-3</v>
      </c>
      <c r="S220" s="163">
        <v>0.94697648925205069</v>
      </c>
      <c r="T220" s="77">
        <v>0</v>
      </c>
      <c r="U220" s="82">
        <v>0</v>
      </c>
      <c r="V220" s="166">
        <v>973.2893963484961</v>
      </c>
      <c r="W220" s="79">
        <v>4.1734696866909484</v>
      </c>
      <c r="X220" s="79">
        <v>7.5440797940981392</v>
      </c>
      <c r="Y220" s="79">
        <v>951.60948909552474</v>
      </c>
      <c r="Z220" s="79">
        <v>4.7093003460716698</v>
      </c>
      <c r="AA220" s="79">
        <v>22.201341872227381</v>
      </c>
      <c r="AB220" s="79">
        <v>958.30058961745669</v>
      </c>
      <c r="AC220" s="79">
        <v>3.9126300979225901</v>
      </c>
      <c r="AD220" s="160">
        <v>23.5456134841139</v>
      </c>
      <c r="AE220" s="77">
        <v>0</v>
      </c>
      <c r="AF220" s="77">
        <v>0</v>
      </c>
      <c r="AG220" s="82">
        <v>0</v>
      </c>
      <c r="AH220" s="83">
        <v>97.772511718065758</v>
      </c>
      <c r="AI220" s="77"/>
      <c r="AJ220" s="77" t="s">
        <v>1679</v>
      </c>
      <c r="AK220" s="77" t="s">
        <v>1679</v>
      </c>
      <c r="AL220" s="77">
        <v>25.007000000000001</v>
      </c>
      <c r="AM220" s="101">
        <v>1.8329602844974049</v>
      </c>
      <c r="AN220" s="77">
        <v>2.5450713177979631</v>
      </c>
      <c r="AO220" s="77">
        <v>1408.7981314058641</v>
      </c>
      <c r="AP220" s="77">
        <v>23.45717189462189</v>
      </c>
      <c r="AQ220" s="77">
        <v>110.148798678313</v>
      </c>
      <c r="AR220" s="77">
        <v>1.6769575005231441</v>
      </c>
      <c r="AS220" s="77">
        <v>2910.6367250947869</v>
      </c>
      <c r="AT220" s="77">
        <v>23.289881837951619</v>
      </c>
      <c r="AU220" s="77">
        <v>40450.47226929832</v>
      </c>
      <c r="AV220" s="77">
        <v>380.1404241712861</v>
      </c>
      <c r="AW220" s="77">
        <v>2531.6317699525789</v>
      </c>
      <c r="AX220" s="77">
        <v>42.180972111642532</v>
      </c>
      <c r="AY220" s="77">
        <v>763.15481845338718</v>
      </c>
      <c r="AZ220" s="77">
        <v>174.59946613028629</v>
      </c>
      <c r="BA220" s="77">
        <v>11764.30362286032</v>
      </c>
      <c r="BB220" s="77">
        <v>235.40530644367979</v>
      </c>
      <c r="BC220" s="77">
        <v>3059.9558359833131</v>
      </c>
      <c r="BD220" s="77">
        <v>69.999732770492187</v>
      </c>
      <c r="BE220" s="90">
        <v>105.00075331620179</v>
      </c>
      <c r="BF220" s="77">
        <v>3.7424443167369619</v>
      </c>
      <c r="BG220" s="77">
        <v>4982.577541066612</v>
      </c>
      <c r="BH220" s="77">
        <v>211.65041552117901</v>
      </c>
      <c r="BI220" s="77">
        <v>88184.61903431463</v>
      </c>
      <c r="BJ220" s="77">
        <v>763.27430897785484</v>
      </c>
      <c r="BK220" s="77">
        <v>234444.2717558833</v>
      </c>
      <c r="BL220" s="77">
        <v>1290.81380286888</v>
      </c>
      <c r="BM220" s="77">
        <v>31577.310416378132</v>
      </c>
      <c r="BN220" s="77">
        <v>292.26618446694351</v>
      </c>
      <c r="BO220" s="77">
        <v>134082.92850558501</v>
      </c>
      <c r="BP220" s="77">
        <v>963.03651993039603</v>
      </c>
      <c r="BQ220" s="77">
        <v>36102.607598667477</v>
      </c>
      <c r="BR220" s="77">
        <v>313.65812924136378</v>
      </c>
      <c r="BS220" s="77">
        <v>77.472544551818757</v>
      </c>
      <c r="BT220" s="77">
        <v>2.069745889847542</v>
      </c>
      <c r="BU220" s="77">
        <v>14422.0100883781</v>
      </c>
      <c r="BV220" s="77">
        <v>235.9056492401657</v>
      </c>
      <c r="BW220" s="77">
        <v>854.46346661400423</v>
      </c>
      <c r="BX220" s="77">
        <v>19.590645864162219</v>
      </c>
      <c r="BY220" s="77">
        <v>1882.144969731539</v>
      </c>
      <c r="BZ220" s="77">
        <v>56.302522805151384</v>
      </c>
      <c r="CA220" s="77">
        <v>146.55119693787361</v>
      </c>
      <c r="CB220" s="77">
        <v>8.4023904608114357</v>
      </c>
      <c r="CC220" s="77">
        <v>252.44044049673309</v>
      </c>
      <c r="CD220" s="77">
        <v>15.511333968458439</v>
      </c>
      <c r="CE220" s="77">
        <v>15.12526372523223</v>
      </c>
      <c r="CF220" s="77">
        <v>1.607189248980226</v>
      </c>
      <c r="CG220" s="77">
        <v>83.208918635145181</v>
      </c>
      <c r="CH220" s="77">
        <v>7.6331554054591448</v>
      </c>
      <c r="CI220" s="77">
        <v>8.3503804396964227</v>
      </c>
      <c r="CJ220" s="77">
        <v>0.88737467122433777</v>
      </c>
    </row>
    <row r="221" spans="1:88" x14ac:dyDescent="0.3">
      <c r="A221" s="77" t="s">
        <v>789</v>
      </c>
      <c r="B221" s="77" t="s">
        <v>1677</v>
      </c>
      <c r="C221" s="78">
        <v>-0.30627152721987871</v>
      </c>
      <c r="D221" s="79">
        <v>0.16392481031960071</v>
      </c>
      <c r="E221" s="80">
        <v>2448.5288711258072</v>
      </c>
      <c r="F221" s="81">
        <v>22.229283751756832</v>
      </c>
      <c r="G221" s="77">
        <v>-5785.2044243966757</v>
      </c>
      <c r="H221" s="82">
        <v>141.33707519113369</v>
      </c>
      <c r="I221" s="162">
        <v>6.1397491193182123</v>
      </c>
      <c r="J221" s="162">
        <v>0.15062319397272589</v>
      </c>
      <c r="K221" s="162">
        <v>7.2055158349844439E-2</v>
      </c>
      <c r="L221" s="163">
        <v>3.4100913968350329E-4</v>
      </c>
      <c r="M221" s="77">
        <v>5.1867012532565573</v>
      </c>
      <c r="N221" s="82">
        <v>7.51394770113991E-2</v>
      </c>
      <c r="O221" s="162">
        <v>1.620048682557218</v>
      </c>
      <c r="P221" s="162">
        <v>6.0483410906639661E-2</v>
      </c>
      <c r="Q221" s="162">
        <v>0.16287483159037841</v>
      </c>
      <c r="R221" s="162">
        <v>3.9932319980881953E-3</v>
      </c>
      <c r="S221" s="163">
        <v>0.1113994843100074</v>
      </c>
      <c r="T221" s="77">
        <v>0</v>
      </c>
      <c r="U221" s="82">
        <v>0</v>
      </c>
      <c r="V221" s="166">
        <v>986.4288400538569</v>
      </c>
      <c r="W221" s="79">
        <v>7.3033193981247306</v>
      </c>
      <c r="X221" s="79">
        <v>9.6193028271227128</v>
      </c>
      <c r="Y221" s="79">
        <v>972.73255976951214</v>
      </c>
      <c r="Z221" s="79">
        <v>0.97978652934495147</v>
      </c>
      <c r="AA221" s="79">
        <v>22.137475445022019</v>
      </c>
      <c r="AB221" s="79">
        <v>977.99034893371459</v>
      </c>
      <c r="AC221" s="79">
        <v>2.0918724449823061</v>
      </c>
      <c r="AD221" s="160">
        <v>23.432309850675949</v>
      </c>
      <c r="AE221" s="77">
        <v>0</v>
      </c>
      <c r="AF221" s="77">
        <v>0</v>
      </c>
      <c r="AG221" s="82">
        <v>0</v>
      </c>
      <c r="AH221" s="83">
        <v>98.611528806923673</v>
      </c>
      <c r="AI221" s="77"/>
      <c r="AJ221" s="77" t="s">
        <v>1680</v>
      </c>
      <c r="AK221" s="77" t="s">
        <v>1680</v>
      </c>
      <c r="AL221" s="77">
        <v>9.6790000000000003</v>
      </c>
      <c r="AM221" s="101">
        <v>0.1</v>
      </c>
      <c r="AN221" s="77">
        <v>3.4255137766930428</v>
      </c>
      <c r="AO221" s="77">
        <v>1371.134112912823</v>
      </c>
      <c r="AP221" s="77">
        <v>12.36961832584737</v>
      </c>
      <c r="AQ221" s="77">
        <v>108.2059927556727</v>
      </c>
      <c r="AR221" s="77">
        <v>1.1698725473274809</v>
      </c>
      <c r="AS221" s="77">
        <v>3246.0731472808939</v>
      </c>
      <c r="AT221" s="77">
        <v>27.091762166010849</v>
      </c>
      <c r="AU221" s="77">
        <v>44858.838155575177</v>
      </c>
      <c r="AV221" s="77">
        <v>371.58118261227668</v>
      </c>
      <c r="AW221" s="77">
        <v>2448.5288711258072</v>
      </c>
      <c r="AX221" s="77">
        <v>19.53345536095998</v>
      </c>
      <c r="AY221" s="77">
        <v>1226.7957745783069</v>
      </c>
      <c r="AZ221" s="77">
        <v>258.66310091084239</v>
      </c>
      <c r="BA221" s="77">
        <v>11345.02147630738</v>
      </c>
      <c r="BB221" s="77">
        <v>226.45341624682769</v>
      </c>
      <c r="BC221" s="77">
        <v>3353.2692338164361</v>
      </c>
      <c r="BD221" s="77">
        <v>112.841811248875</v>
      </c>
      <c r="BE221" s="90">
        <v>9.1496680897331419</v>
      </c>
      <c r="BF221" s="77">
        <v>2.4101787008995341</v>
      </c>
      <c r="BG221" s="77">
        <v>6382.5730219127281</v>
      </c>
      <c r="BH221" s="77">
        <v>97.570928098543803</v>
      </c>
      <c r="BI221" s="77">
        <v>84791.226616469969</v>
      </c>
      <c r="BJ221" s="77">
        <v>1002.973717580799</v>
      </c>
      <c r="BK221" s="77">
        <v>222367.6636894581</v>
      </c>
      <c r="BL221" s="77">
        <v>1424.6428556708299</v>
      </c>
      <c r="BM221" s="77">
        <v>31427.46513305806</v>
      </c>
      <c r="BN221" s="77">
        <v>289.17391266800882</v>
      </c>
      <c r="BO221" s="77">
        <v>133829.24522818561</v>
      </c>
      <c r="BP221" s="77">
        <v>1437.1801894698431</v>
      </c>
      <c r="BQ221" s="77">
        <v>38793.881603346948</v>
      </c>
      <c r="BR221" s="77">
        <v>451.90183349967799</v>
      </c>
      <c r="BS221" s="77">
        <v>66.778867251149265</v>
      </c>
      <c r="BT221" s="77">
        <v>1.631697158969458</v>
      </c>
      <c r="BU221" s="77">
        <v>19774.62595697062</v>
      </c>
      <c r="BV221" s="77">
        <v>217.77598804838749</v>
      </c>
      <c r="BW221" s="77">
        <v>1189.557194123413</v>
      </c>
      <c r="BX221" s="77">
        <v>19.14853708084593</v>
      </c>
      <c r="BY221" s="77">
        <v>2616.211520902441</v>
      </c>
      <c r="BZ221" s="77">
        <v>36.185305209956503</v>
      </c>
      <c r="CA221" s="77">
        <v>186.50841471650989</v>
      </c>
      <c r="CB221" s="77">
        <v>3.762847428580967</v>
      </c>
      <c r="CC221" s="77">
        <v>281.42301442935991</v>
      </c>
      <c r="CD221" s="77">
        <v>5.6646509519041803</v>
      </c>
      <c r="CE221" s="77">
        <v>14.32003804202745</v>
      </c>
      <c r="CF221" s="77">
        <v>0.50034898658189297</v>
      </c>
      <c r="CG221" s="77">
        <v>77.357827963668498</v>
      </c>
      <c r="CH221" s="77">
        <v>2.2705046406435279</v>
      </c>
      <c r="CI221" s="77">
        <v>7.7610470063635679</v>
      </c>
      <c r="CJ221" s="77">
        <v>0.1717685577666978</v>
      </c>
    </row>
    <row r="222" spans="1:88" x14ac:dyDescent="0.3">
      <c r="A222" s="77" t="s">
        <v>790</v>
      </c>
      <c r="B222" s="77" t="s">
        <v>1677</v>
      </c>
      <c r="C222" s="78">
        <v>-3.29551641639884</v>
      </c>
      <c r="D222" s="79">
        <v>0.19857857305060431</v>
      </c>
      <c r="E222" s="80">
        <v>3181.8398351619321</v>
      </c>
      <c r="F222" s="81">
        <v>45.677387101678157</v>
      </c>
      <c r="G222" s="77">
        <v>-538.70315773865445</v>
      </c>
      <c r="H222" s="82">
        <v>919.58411448320021</v>
      </c>
      <c r="I222" s="162">
        <v>6.1302062514263591</v>
      </c>
      <c r="J222" s="162">
        <v>0.15121432698152079</v>
      </c>
      <c r="K222" s="162">
        <v>7.128358154073447E-2</v>
      </c>
      <c r="L222" s="163">
        <v>2.5130679680515552E-4</v>
      </c>
      <c r="M222" s="77">
        <v>10.0141560151599</v>
      </c>
      <c r="N222" s="82">
        <v>4.6902151393065833E-2</v>
      </c>
      <c r="O222" s="162">
        <v>1.603343403088533</v>
      </c>
      <c r="P222" s="162">
        <v>5.9806846561870443E-2</v>
      </c>
      <c r="Q222" s="162">
        <v>0.1631441276203702</v>
      </c>
      <c r="R222" s="162">
        <v>4.009662879688995E-3</v>
      </c>
      <c r="S222" s="163">
        <v>0.79843336737132442</v>
      </c>
      <c r="T222" s="77">
        <v>0</v>
      </c>
      <c r="U222" s="82">
        <v>0</v>
      </c>
      <c r="V222" s="166">
        <v>964.54641064135512</v>
      </c>
      <c r="W222" s="79">
        <v>3.5037161507209471</v>
      </c>
      <c r="X222" s="79">
        <v>7.2013873616125723</v>
      </c>
      <c r="Y222" s="79">
        <v>974.21913197586684</v>
      </c>
      <c r="Z222" s="79">
        <v>1.9379675865593251</v>
      </c>
      <c r="AA222" s="79">
        <v>22.227950221548561</v>
      </c>
      <c r="AB222" s="79">
        <v>971.77717644806273</v>
      </c>
      <c r="AC222" s="79">
        <v>1.93119961685679</v>
      </c>
      <c r="AD222" s="160">
        <v>24.424791174658122</v>
      </c>
      <c r="AE222" s="77">
        <v>0</v>
      </c>
      <c r="AF222" s="77">
        <v>0</v>
      </c>
      <c r="AG222" s="82">
        <v>0</v>
      </c>
      <c r="AH222" s="83">
        <v>101.0028259115163</v>
      </c>
      <c r="AI222" s="77"/>
      <c r="AJ222" s="77" t="s">
        <v>1681</v>
      </c>
      <c r="AK222" s="77" t="s">
        <v>1681</v>
      </c>
      <c r="AL222" s="77">
        <v>25.01</v>
      </c>
      <c r="AM222" s="101">
        <v>4.7077818465066201</v>
      </c>
      <c r="AN222" s="77">
        <v>2.11242684677139</v>
      </c>
      <c r="AO222" s="77">
        <v>1813.1409130663969</v>
      </c>
      <c r="AP222" s="77">
        <v>18.41827173747081</v>
      </c>
      <c r="AQ222" s="77">
        <v>141.5935982941287</v>
      </c>
      <c r="AR222" s="77">
        <v>1.4755826005038959</v>
      </c>
      <c r="AS222" s="77">
        <v>8289.7382013783808</v>
      </c>
      <c r="AT222" s="77">
        <v>90.16730517718257</v>
      </c>
      <c r="AU222" s="77">
        <v>114468.46638222859</v>
      </c>
      <c r="AV222" s="77">
        <v>997.5293037986952</v>
      </c>
      <c r="AW222" s="77">
        <v>3181.8398351619321</v>
      </c>
      <c r="AX222" s="77">
        <v>22.240579135094041</v>
      </c>
      <c r="AY222" s="77">
        <v>4690.8864610120982</v>
      </c>
      <c r="AZ222" s="77">
        <v>169.69365264267731</v>
      </c>
      <c r="BA222" s="77">
        <v>10011.584000985729</v>
      </c>
      <c r="BB222" s="77">
        <v>152.9783159741705</v>
      </c>
      <c r="BC222" s="77">
        <v>3790.903245858025</v>
      </c>
      <c r="BD222" s="77">
        <v>71.994599757258271</v>
      </c>
      <c r="BE222" s="90">
        <v>263.35416435473172</v>
      </c>
      <c r="BF222" s="77">
        <v>7.4233885887304734</v>
      </c>
      <c r="BG222" s="77">
        <v>17478.592259522811</v>
      </c>
      <c r="BH222" s="77">
        <v>125.5714033697699</v>
      </c>
      <c r="BI222" s="77">
        <v>74692.214619649007</v>
      </c>
      <c r="BJ222" s="77">
        <v>427.25828099196411</v>
      </c>
      <c r="BK222" s="77">
        <v>179042.53051011689</v>
      </c>
      <c r="BL222" s="77">
        <v>1062.8578686867411</v>
      </c>
      <c r="BM222" s="77">
        <v>24184.958876221441</v>
      </c>
      <c r="BN222" s="77">
        <v>213.1361285531724</v>
      </c>
      <c r="BO222" s="77">
        <v>108787.55983977221</v>
      </c>
      <c r="BP222" s="77">
        <v>846.10591741909525</v>
      </c>
      <c r="BQ222" s="77">
        <v>26519.555937458459</v>
      </c>
      <c r="BR222" s="77">
        <v>251.7427439558659</v>
      </c>
      <c r="BS222" s="77">
        <v>423.95859840085137</v>
      </c>
      <c r="BT222" s="77">
        <v>4.0541872036496471</v>
      </c>
      <c r="BU222" s="77">
        <v>19602.241911597612</v>
      </c>
      <c r="BV222" s="77">
        <v>187.4726443518403</v>
      </c>
      <c r="BW222" s="77">
        <v>1738.7176568780501</v>
      </c>
      <c r="BX222" s="77">
        <v>34.196029567918387</v>
      </c>
      <c r="BY222" s="77">
        <v>5898.7171465496695</v>
      </c>
      <c r="BZ222" s="77">
        <v>102.10942629200891</v>
      </c>
      <c r="CA222" s="77">
        <v>588.98356801604029</v>
      </c>
      <c r="CB222" s="77">
        <v>5.4183127021785076</v>
      </c>
      <c r="CC222" s="77">
        <v>876.13941728485474</v>
      </c>
      <c r="CD222" s="77">
        <v>9.1538080958134547</v>
      </c>
      <c r="CE222" s="77">
        <v>55.329440278799197</v>
      </c>
      <c r="CF222" s="77">
        <v>0.53073370357745009</v>
      </c>
      <c r="CG222" s="77">
        <v>216.8325540586832</v>
      </c>
      <c r="CH222" s="77">
        <v>2.7377457259794782</v>
      </c>
      <c r="CI222" s="77">
        <v>18.813729079145439</v>
      </c>
      <c r="CJ222" s="77">
        <v>0.39844330637358732</v>
      </c>
    </row>
    <row r="223" spans="1:88" x14ac:dyDescent="0.3">
      <c r="A223" s="77"/>
      <c r="B223" s="77"/>
      <c r="C223" s="78"/>
      <c r="D223" s="79"/>
      <c r="E223" s="80"/>
      <c r="F223" s="81"/>
      <c r="G223" s="77"/>
      <c r="H223" s="82"/>
      <c r="I223" s="162"/>
      <c r="J223" s="162"/>
      <c r="K223" s="162"/>
      <c r="L223" s="163"/>
      <c r="M223" s="77"/>
      <c r="N223" s="82"/>
      <c r="O223" s="162"/>
      <c r="P223" s="162"/>
      <c r="Q223" s="162"/>
      <c r="R223" s="162"/>
      <c r="S223" s="163"/>
      <c r="T223" s="77"/>
      <c r="U223" s="82"/>
      <c r="V223" s="166"/>
      <c r="W223" s="79"/>
      <c r="X223" s="79"/>
      <c r="Y223" s="79"/>
      <c r="Z223" s="79"/>
      <c r="AA223" s="79"/>
      <c r="AB223" s="79"/>
      <c r="AC223" s="79"/>
      <c r="AD223" s="160"/>
      <c r="AE223" s="77"/>
      <c r="AF223" s="77"/>
      <c r="AG223" s="82"/>
      <c r="AH223" s="83"/>
      <c r="AI223" s="77"/>
      <c r="AJ223" s="77"/>
      <c r="AK223" s="77"/>
      <c r="AL223" s="77"/>
      <c r="AM223" s="101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90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</row>
    <row r="224" spans="1:88" x14ac:dyDescent="0.3">
      <c r="A224" s="77"/>
      <c r="B224" s="77"/>
      <c r="C224" s="78"/>
      <c r="D224" s="79"/>
      <c r="E224" s="80"/>
      <c r="F224" s="81"/>
      <c r="G224" s="77"/>
      <c r="H224" s="82"/>
      <c r="I224" s="162"/>
      <c r="J224" s="162"/>
      <c r="K224" s="162"/>
      <c r="L224" s="163"/>
      <c r="M224" s="77"/>
      <c r="N224" s="82"/>
      <c r="O224" s="162"/>
      <c r="P224" s="162"/>
      <c r="Q224" s="162"/>
      <c r="R224" s="162"/>
      <c r="S224" s="163"/>
      <c r="T224" s="77"/>
      <c r="U224" s="82"/>
      <c r="V224" s="166"/>
      <c r="W224" s="79"/>
      <c r="X224" s="79"/>
      <c r="Y224" s="79"/>
      <c r="Z224" s="79"/>
      <c r="AA224" s="79"/>
      <c r="AB224" s="79"/>
      <c r="AC224" s="79"/>
      <c r="AD224" s="160"/>
      <c r="AE224" s="77"/>
      <c r="AF224" s="77"/>
      <c r="AG224" s="82"/>
      <c r="AH224" s="83"/>
      <c r="AI224" s="77"/>
      <c r="AJ224" s="77"/>
      <c r="AK224" s="77"/>
      <c r="AL224" s="77"/>
      <c r="AM224" s="101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90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</row>
    <row r="225" spans="1:88" x14ac:dyDescent="0.3">
      <c r="A225" s="77" t="s">
        <v>791</v>
      </c>
      <c r="B225" s="77" t="s">
        <v>1682</v>
      </c>
      <c r="C225" s="78">
        <v>-0.2477281034295338</v>
      </c>
      <c r="D225" s="79">
        <v>0.1589729016299081</v>
      </c>
      <c r="E225" s="80">
        <v>2820.4839101669322</v>
      </c>
      <c r="F225" s="81">
        <v>17.355301257626511</v>
      </c>
      <c r="G225" s="77">
        <v>-7172.648750503894</v>
      </c>
      <c r="H225" s="82">
        <v>73.772566288284509</v>
      </c>
      <c r="I225" s="162">
        <v>5.9906843589041747</v>
      </c>
      <c r="J225" s="162">
        <v>0.14792738563866931</v>
      </c>
      <c r="K225" s="162">
        <v>7.0979574032199372E-2</v>
      </c>
      <c r="L225" s="163">
        <v>2.5346478258630811E-4</v>
      </c>
      <c r="M225" s="77">
        <v>5.0362787175904931</v>
      </c>
      <c r="N225" s="82">
        <v>6.2918872803643444E-2</v>
      </c>
      <c r="O225" s="162">
        <v>1.6363122380670989</v>
      </c>
      <c r="P225" s="162">
        <v>6.1136003745013469E-2</v>
      </c>
      <c r="Q225" s="162">
        <v>0.16693736129205039</v>
      </c>
      <c r="R225" s="162">
        <v>4.1214684305589987E-3</v>
      </c>
      <c r="S225" s="163">
        <v>0.76166938391395145</v>
      </c>
      <c r="T225" s="77">
        <v>0</v>
      </c>
      <c r="U225" s="82">
        <v>0</v>
      </c>
      <c r="V225" s="166">
        <v>955.8025398283952</v>
      </c>
      <c r="W225" s="79">
        <v>3.6934036439993072</v>
      </c>
      <c r="X225" s="79">
        <v>7.296347643564479</v>
      </c>
      <c r="Y225" s="79">
        <v>995.21012459879046</v>
      </c>
      <c r="Z225" s="79">
        <v>1.5805019701394469</v>
      </c>
      <c r="AA225" s="79">
        <v>22.76806036473705</v>
      </c>
      <c r="AB225" s="79">
        <v>984.25862317509996</v>
      </c>
      <c r="AC225" s="79">
        <v>1.7257713227678591</v>
      </c>
      <c r="AD225" s="160">
        <v>23.53246622082564</v>
      </c>
      <c r="AE225" s="77">
        <v>0</v>
      </c>
      <c r="AF225" s="77">
        <v>0</v>
      </c>
      <c r="AG225" s="82">
        <v>0</v>
      </c>
      <c r="AH225" s="83">
        <v>104.12298389345879</v>
      </c>
      <c r="AI225" s="77"/>
      <c r="AJ225" s="77" t="s">
        <v>1683</v>
      </c>
      <c r="AK225" s="77" t="s">
        <v>1683</v>
      </c>
      <c r="AL225" s="77">
        <v>25.065999999999999</v>
      </c>
      <c r="AM225" s="101">
        <v>3.0062154870399649</v>
      </c>
      <c r="AN225" s="77">
        <v>2.7424909276783001</v>
      </c>
      <c r="AO225" s="77">
        <v>1635.5740802940711</v>
      </c>
      <c r="AP225" s="77">
        <v>15.5306109548095</v>
      </c>
      <c r="AQ225" s="77">
        <v>127.5490653138705</v>
      </c>
      <c r="AR225" s="77">
        <v>1.248834345657603</v>
      </c>
      <c r="AS225" s="77">
        <v>3758.7550060116641</v>
      </c>
      <c r="AT225" s="77">
        <v>38.571121095512943</v>
      </c>
      <c r="AU225" s="77">
        <v>50750.379712332957</v>
      </c>
      <c r="AV225" s="77">
        <v>473.08654296943888</v>
      </c>
      <c r="AW225" s="77">
        <v>2820.4839101669322</v>
      </c>
      <c r="AX225" s="77">
        <v>20.17715832719562</v>
      </c>
      <c r="AY225" s="77">
        <v>1631.5369410455689</v>
      </c>
      <c r="AZ225" s="77">
        <v>206.31876496882799</v>
      </c>
      <c r="BA225" s="77">
        <v>12002.8442402828</v>
      </c>
      <c r="BB225" s="77">
        <v>220.46212534787631</v>
      </c>
      <c r="BC225" s="77">
        <v>2867.6341003553771</v>
      </c>
      <c r="BD225" s="77">
        <v>71.94652241128621</v>
      </c>
      <c r="BE225" s="90">
        <v>4.7660295720466737</v>
      </c>
      <c r="BF225" s="77">
        <v>0.61735537312242139</v>
      </c>
      <c r="BG225" s="77">
        <v>19381.4520458837</v>
      </c>
      <c r="BH225" s="77">
        <v>147.2910547132258</v>
      </c>
      <c r="BI225" s="77">
        <v>95996.332385038913</v>
      </c>
      <c r="BJ225" s="77">
        <v>772.4181486256382</v>
      </c>
      <c r="BK225" s="77">
        <v>219036.03698215081</v>
      </c>
      <c r="BL225" s="77">
        <v>1037.5330570111751</v>
      </c>
      <c r="BM225" s="77">
        <v>27902.48884325393</v>
      </c>
      <c r="BN225" s="77">
        <v>176.40378928981889</v>
      </c>
      <c r="BO225" s="77">
        <v>115049.7820370314</v>
      </c>
      <c r="BP225" s="77">
        <v>944.78368614420981</v>
      </c>
      <c r="BQ225" s="77">
        <v>26892.241706239241</v>
      </c>
      <c r="BR225" s="77">
        <v>215.39162827910391</v>
      </c>
      <c r="BS225" s="77">
        <v>300.35364061205638</v>
      </c>
      <c r="BT225" s="77">
        <v>2.5233792821655179</v>
      </c>
      <c r="BU225" s="77">
        <v>18972.741321311922</v>
      </c>
      <c r="BV225" s="77">
        <v>182.7329652053611</v>
      </c>
      <c r="BW225" s="77">
        <v>1705.473854279473</v>
      </c>
      <c r="BX225" s="77">
        <v>25.86983342852681</v>
      </c>
      <c r="BY225" s="77">
        <v>5993.8731655394249</v>
      </c>
      <c r="BZ225" s="77">
        <v>56.130171951509951</v>
      </c>
      <c r="CA225" s="77">
        <v>660.24754383863615</v>
      </c>
      <c r="CB225" s="77">
        <v>5.1443336603010952</v>
      </c>
      <c r="CC225" s="77">
        <v>1135.4799180582629</v>
      </c>
      <c r="CD225" s="77">
        <v>8.9473763582329973</v>
      </c>
      <c r="CE225" s="77">
        <v>89.595257912408258</v>
      </c>
      <c r="CF225" s="77">
        <v>0.83867018133101912</v>
      </c>
      <c r="CG225" s="77">
        <v>383.60974743807509</v>
      </c>
      <c r="CH225" s="77">
        <v>3.328773798069002</v>
      </c>
      <c r="CI225" s="77">
        <v>35.419597943736314</v>
      </c>
      <c r="CJ225" s="77">
        <v>0.37925296557127908</v>
      </c>
    </row>
    <row r="226" spans="1:88" x14ac:dyDescent="0.3">
      <c r="A226" s="77" t="s">
        <v>792</v>
      </c>
      <c r="B226" s="77" t="s">
        <v>1682</v>
      </c>
      <c r="C226" s="78">
        <v>-0.33458230209455342</v>
      </c>
      <c r="D226" s="79">
        <v>0.2301124316232194</v>
      </c>
      <c r="E226" s="80">
        <v>4293.9410065327802</v>
      </c>
      <c r="F226" s="81">
        <v>5.9435368246112494</v>
      </c>
      <c r="G226" s="77">
        <v>-5305.5154650163176</v>
      </c>
      <c r="H226" s="82">
        <v>167.28242543651001</v>
      </c>
      <c r="I226" s="162">
        <v>6.0685696656840857</v>
      </c>
      <c r="J226" s="162">
        <v>0.14868560091061311</v>
      </c>
      <c r="K226" s="162">
        <v>7.1349818714376734E-2</v>
      </c>
      <c r="L226" s="163">
        <v>2.5901046134094922E-4</v>
      </c>
      <c r="M226" s="77">
        <v>1.7693109402359011</v>
      </c>
      <c r="N226" s="82">
        <v>0.68699088768359462</v>
      </c>
      <c r="O226" s="162">
        <v>1.623751591551257</v>
      </c>
      <c r="P226" s="162">
        <v>6.0604982571259521E-2</v>
      </c>
      <c r="Q226" s="162">
        <v>0.1647972856569449</v>
      </c>
      <c r="R226" s="162">
        <v>4.0631702584117812E-3</v>
      </c>
      <c r="S226" s="163">
        <v>0.68086137126736379</v>
      </c>
      <c r="T226" s="77">
        <v>0</v>
      </c>
      <c r="U226" s="82">
        <v>0</v>
      </c>
      <c r="V226" s="166">
        <v>966.41902256692822</v>
      </c>
      <c r="W226" s="79">
        <v>3.9283600038513411</v>
      </c>
      <c r="X226" s="79">
        <v>7.4209363754651081</v>
      </c>
      <c r="Y226" s="79">
        <v>983.37614571076085</v>
      </c>
      <c r="Z226" s="79">
        <v>1.736243006108259</v>
      </c>
      <c r="AA226" s="79">
        <v>22.476882578734969</v>
      </c>
      <c r="AB226" s="79">
        <v>979.41456393532224</v>
      </c>
      <c r="AC226" s="79">
        <v>1.5966607340420409</v>
      </c>
      <c r="AD226" s="160">
        <v>23.428388483777351</v>
      </c>
      <c r="AE226" s="77">
        <v>0</v>
      </c>
      <c r="AF226" s="77">
        <v>0</v>
      </c>
      <c r="AG226" s="82">
        <v>0</v>
      </c>
      <c r="AH226" s="83">
        <v>101.7546346613493</v>
      </c>
      <c r="AI226" s="77"/>
      <c r="AJ226" s="77" t="s">
        <v>1684</v>
      </c>
      <c r="AK226" s="77" t="s">
        <v>1684</v>
      </c>
      <c r="AL226" s="77">
        <v>25.006</v>
      </c>
      <c r="AM226" s="101">
        <v>4.0861058630147236</v>
      </c>
      <c r="AN226" s="77">
        <v>2.940228825226646</v>
      </c>
      <c r="AO226" s="77">
        <v>2465.2275960245252</v>
      </c>
      <c r="AP226" s="77">
        <v>45.55029946940595</v>
      </c>
      <c r="AQ226" s="77">
        <v>193.2682514903897</v>
      </c>
      <c r="AR226" s="77">
        <v>3.6431820063298148</v>
      </c>
      <c r="AS226" s="77">
        <v>1987.1868210807941</v>
      </c>
      <c r="AT226" s="77">
        <v>41.203160854170271</v>
      </c>
      <c r="AU226" s="77">
        <v>26537.00932146348</v>
      </c>
      <c r="AV226" s="77">
        <v>546.1441044802749</v>
      </c>
      <c r="AW226" s="77">
        <v>4293.9410065327802</v>
      </c>
      <c r="AX226" s="77">
        <v>69.909066737564984</v>
      </c>
      <c r="AY226" s="77">
        <v>1081.5231273263539</v>
      </c>
      <c r="AZ226" s="77">
        <v>195.78241443541921</v>
      </c>
      <c r="BA226" s="77">
        <v>12324.067144906559</v>
      </c>
      <c r="BB226" s="77">
        <v>214.6259948343791</v>
      </c>
      <c r="BC226" s="77">
        <v>3203.4114999307408</v>
      </c>
      <c r="BD226" s="77">
        <v>68.425733266712868</v>
      </c>
      <c r="BE226" s="90">
        <v>5.1274912821111291</v>
      </c>
      <c r="BF226" s="77">
        <v>0.18463449851519151</v>
      </c>
      <c r="BG226" s="77">
        <v>23055.501061899118</v>
      </c>
      <c r="BH226" s="77">
        <v>220.28098461667159</v>
      </c>
      <c r="BI226" s="77">
        <v>101539.03779789239</v>
      </c>
      <c r="BJ226" s="77">
        <v>789.23212876501566</v>
      </c>
      <c r="BK226" s="77">
        <v>224227.83910576519</v>
      </c>
      <c r="BL226" s="77">
        <v>1214.0958523967799</v>
      </c>
      <c r="BM226" s="77">
        <v>28648.940153067211</v>
      </c>
      <c r="BN226" s="77">
        <v>200.23963891503371</v>
      </c>
      <c r="BO226" s="77">
        <v>115976.39161696511</v>
      </c>
      <c r="BP226" s="77">
        <v>729.30742477555043</v>
      </c>
      <c r="BQ226" s="77">
        <v>29715.18161219126</v>
      </c>
      <c r="BR226" s="77">
        <v>213.92769416100529</v>
      </c>
      <c r="BS226" s="77">
        <v>315.25563495303658</v>
      </c>
      <c r="BT226" s="77">
        <v>2.5810266285105681</v>
      </c>
      <c r="BU226" s="77">
        <v>21009.591121420061</v>
      </c>
      <c r="BV226" s="77">
        <v>169.74137986237119</v>
      </c>
      <c r="BW226" s="77">
        <v>2063.90959226017</v>
      </c>
      <c r="BX226" s="77">
        <v>30.696765979222999</v>
      </c>
      <c r="BY226" s="77">
        <v>7221.0833381613629</v>
      </c>
      <c r="BZ226" s="77">
        <v>98.570334481686103</v>
      </c>
      <c r="CA226" s="77">
        <v>771.90850658842021</v>
      </c>
      <c r="CB226" s="77">
        <v>8.6358919850659834</v>
      </c>
      <c r="CC226" s="77">
        <v>1337.941192036682</v>
      </c>
      <c r="CD226" s="77">
        <v>13.567430074879031</v>
      </c>
      <c r="CE226" s="77">
        <v>112.54304913953879</v>
      </c>
      <c r="CF226" s="77">
        <v>1.326837779512315</v>
      </c>
      <c r="CG226" s="77">
        <v>502.58499368809998</v>
      </c>
      <c r="CH226" s="77">
        <v>4.1820110582780821</v>
      </c>
      <c r="CI226" s="77">
        <v>47.828515742791353</v>
      </c>
      <c r="CJ226" s="77">
        <v>0.50502710080840874</v>
      </c>
    </row>
    <row r="227" spans="1:88" x14ac:dyDescent="0.3">
      <c r="A227" s="77" t="s">
        <v>793</v>
      </c>
      <c r="B227" s="77" t="s">
        <v>1682</v>
      </c>
      <c r="C227" s="78">
        <v>0.83322645820788432</v>
      </c>
      <c r="D227" s="79">
        <v>0.2218265574549651</v>
      </c>
      <c r="E227" s="80">
        <v>4040.3027580922221</v>
      </c>
      <c r="F227" s="81">
        <v>13.35521475302343</v>
      </c>
      <c r="G227" s="77">
        <v>2132.5329539106419</v>
      </c>
      <c r="H227" s="82">
        <v>194.93614266575429</v>
      </c>
      <c r="I227" s="162">
        <v>6.0249673115210358</v>
      </c>
      <c r="J227" s="162">
        <v>0.1493914002327611</v>
      </c>
      <c r="K227" s="162">
        <v>7.0976386160624974E-2</v>
      </c>
      <c r="L227" s="163">
        <v>2.561188561817704E-4</v>
      </c>
      <c r="M227" s="77">
        <v>3.8986633674989761</v>
      </c>
      <c r="N227" s="82">
        <v>7.1190306746135065E-2</v>
      </c>
      <c r="O227" s="162">
        <v>1.6271973572221849</v>
      </c>
      <c r="P227" s="162">
        <v>6.0806938536964873E-2</v>
      </c>
      <c r="Q227" s="162">
        <v>0.16599395508196471</v>
      </c>
      <c r="R227" s="162">
        <v>4.097485632051338E-3</v>
      </c>
      <c r="S227" s="163">
        <v>0.7863186568235232</v>
      </c>
      <c r="T227" s="77">
        <v>0</v>
      </c>
      <c r="U227" s="82">
        <v>0</v>
      </c>
      <c r="V227" s="166">
        <v>955.703173383832</v>
      </c>
      <c r="W227" s="79">
        <v>3.8487319536802782</v>
      </c>
      <c r="X227" s="79">
        <v>7.3850679417171934</v>
      </c>
      <c r="Y227" s="79">
        <v>989.99395411161822</v>
      </c>
      <c r="Z227" s="79">
        <v>1.9754725862340261</v>
      </c>
      <c r="AA227" s="79">
        <v>22.660730145975439</v>
      </c>
      <c r="AB227" s="79">
        <v>980.73580474790572</v>
      </c>
      <c r="AC227" s="79">
        <v>1.88311930200793</v>
      </c>
      <c r="AD227" s="160">
        <v>23.507200795549348</v>
      </c>
      <c r="AE227" s="77">
        <v>0</v>
      </c>
      <c r="AF227" s="77">
        <v>0</v>
      </c>
      <c r="AG227" s="82">
        <v>0</v>
      </c>
      <c r="AH227" s="83">
        <v>103.58801578594471</v>
      </c>
      <c r="AI227" s="77"/>
      <c r="AJ227" s="77" t="s">
        <v>1685</v>
      </c>
      <c r="AK227" s="77" t="s">
        <v>1685</v>
      </c>
      <c r="AL227" s="77">
        <v>25.004999999999999</v>
      </c>
      <c r="AM227" s="101">
        <v>1.365044398568144</v>
      </c>
      <c r="AN227" s="77">
        <v>3.012814568436641</v>
      </c>
      <c r="AO227" s="77">
        <v>2335.738656143089</v>
      </c>
      <c r="AP227" s="77">
        <v>17.08457876024282</v>
      </c>
      <c r="AQ227" s="77">
        <v>182.1197415245328</v>
      </c>
      <c r="AR227" s="77">
        <v>1.3253207221363801</v>
      </c>
      <c r="AS227" s="77">
        <v>4154.0457668857653</v>
      </c>
      <c r="AT227" s="77">
        <v>28.021556127301022</v>
      </c>
      <c r="AU227" s="77">
        <v>55841.223897546013</v>
      </c>
      <c r="AV227" s="77">
        <v>329.22525111313968</v>
      </c>
      <c r="AW227" s="77">
        <v>4040.3027580922221</v>
      </c>
      <c r="AX227" s="77">
        <v>26.31568682406219</v>
      </c>
      <c r="AY227" s="77">
        <v>2188.4325480966049</v>
      </c>
      <c r="AZ227" s="77">
        <v>173.61746618288129</v>
      </c>
      <c r="BA227" s="77">
        <v>11590.79319252708</v>
      </c>
      <c r="BB227" s="77">
        <v>230.9967486325445</v>
      </c>
      <c r="BC227" s="77">
        <v>3071.886134560742</v>
      </c>
      <c r="BD227" s="77">
        <v>72.472360736171581</v>
      </c>
      <c r="BE227" s="90">
        <v>2.6432893963423472</v>
      </c>
      <c r="BF227" s="77">
        <v>0.1342524255116895</v>
      </c>
      <c r="BG227" s="77">
        <v>22778.540925277241</v>
      </c>
      <c r="BH227" s="77">
        <v>226.3334302860886</v>
      </c>
      <c r="BI227" s="77">
        <v>88034.426205818469</v>
      </c>
      <c r="BJ227" s="77">
        <v>842.55589151545064</v>
      </c>
      <c r="BK227" s="77">
        <v>209116.21151456371</v>
      </c>
      <c r="BL227" s="77">
        <v>1202.5847532661439</v>
      </c>
      <c r="BM227" s="77">
        <v>27454.310414669391</v>
      </c>
      <c r="BN227" s="77">
        <v>190.86894674615769</v>
      </c>
      <c r="BO227" s="77">
        <v>116556.2985115569</v>
      </c>
      <c r="BP227" s="77">
        <v>1018.722433378808</v>
      </c>
      <c r="BQ227" s="77">
        <v>28392.396033365509</v>
      </c>
      <c r="BR227" s="77">
        <v>229.36100019480949</v>
      </c>
      <c r="BS227" s="77">
        <v>284.8392196326007</v>
      </c>
      <c r="BT227" s="77">
        <v>2.7526986253300461</v>
      </c>
      <c r="BU227" s="77">
        <v>20569.669602254558</v>
      </c>
      <c r="BV227" s="77">
        <v>240.11309540431631</v>
      </c>
      <c r="BW227" s="77">
        <v>1979.5457539230249</v>
      </c>
      <c r="BX227" s="77">
        <v>41.434186204180442</v>
      </c>
      <c r="BY227" s="77">
        <v>7152.1484438888756</v>
      </c>
      <c r="BZ227" s="77">
        <v>140.6084437617545</v>
      </c>
      <c r="CA227" s="77">
        <v>769.18452024450892</v>
      </c>
      <c r="CB227" s="77">
        <v>7.956471617564068</v>
      </c>
      <c r="CC227" s="77">
        <v>1340.1802495736761</v>
      </c>
      <c r="CD227" s="77">
        <v>15.965948423358631</v>
      </c>
      <c r="CE227" s="77">
        <v>109.76837786343989</v>
      </c>
      <c r="CF227" s="77">
        <v>1.209356772157991</v>
      </c>
      <c r="CG227" s="77">
        <v>477.22343376206959</v>
      </c>
      <c r="CH227" s="77">
        <v>5.1829202235155956</v>
      </c>
      <c r="CI227" s="77">
        <v>44.29043534414167</v>
      </c>
      <c r="CJ227" s="77">
        <v>0.54386634859651062</v>
      </c>
    </row>
    <row r="228" spans="1:88" x14ac:dyDescent="0.3">
      <c r="A228" s="77" t="s">
        <v>794</v>
      </c>
      <c r="B228" s="77" t="s">
        <v>1682</v>
      </c>
      <c r="C228" s="78">
        <v>0.70087363068945219</v>
      </c>
      <c r="D228" s="79">
        <v>0.2867902221126592</v>
      </c>
      <c r="E228" s="80">
        <v>5351.8456949444462</v>
      </c>
      <c r="F228" s="81">
        <v>7.7330141083380681</v>
      </c>
      <c r="G228" s="77">
        <v>2534.2888815152501</v>
      </c>
      <c r="H228" s="82">
        <v>97.652983907893528</v>
      </c>
      <c r="I228" s="162">
        <v>6.0753203069079058</v>
      </c>
      <c r="J228" s="162">
        <v>0.14834674543456641</v>
      </c>
      <c r="K228" s="162">
        <v>7.1117544270041078E-2</v>
      </c>
      <c r="L228" s="163">
        <v>2.4908692123862562E-4</v>
      </c>
      <c r="M228" s="77">
        <v>2.2691404324304951</v>
      </c>
      <c r="N228" s="82">
        <v>3.6977571967296043E-2</v>
      </c>
      <c r="O228" s="162">
        <v>1.6172181323155539</v>
      </c>
      <c r="P228" s="162">
        <v>6.0163337760193447E-2</v>
      </c>
      <c r="Q228" s="162">
        <v>0.16460590472012149</v>
      </c>
      <c r="R228" s="162">
        <v>4.016291906609324E-3</v>
      </c>
      <c r="S228" s="163">
        <v>0.59811367064405407</v>
      </c>
      <c r="T228" s="77">
        <v>0</v>
      </c>
      <c r="U228" s="82">
        <v>0</v>
      </c>
      <c r="V228" s="166">
        <v>959.78699667433489</v>
      </c>
      <c r="W228" s="79">
        <v>3.4114218937101528</v>
      </c>
      <c r="X228" s="79">
        <v>7.1627605643477308</v>
      </c>
      <c r="Y228" s="79">
        <v>982.32016270372003</v>
      </c>
      <c r="Z228" s="79">
        <v>1.0891119918109919</v>
      </c>
      <c r="AA228" s="79">
        <v>22.232326061216831</v>
      </c>
      <c r="AB228" s="79">
        <v>976.89256805450304</v>
      </c>
      <c r="AC228" s="79">
        <v>1.302330424480117</v>
      </c>
      <c r="AD228" s="160">
        <v>23.34645790232825</v>
      </c>
      <c r="AE228" s="77">
        <v>0</v>
      </c>
      <c r="AF228" s="77">
        <v>0</v>
      </c>
      <c r="AG228" s="82">
        <v>0</v>
      </c>
      <c r="AH228" s="83">
        <v>102.3477257045014</v>
      </c>
      <c r="AI228" s="77"/>
      <c r="AJ228" s="77" t="s">
        <v>1686</v>
      </c>
      <c r="AK228" s="77" t="s">
        <v>1686</v>
      </c>
      <c r="AL228" s="77">
        <v>25.027999999999999</v>
      </c>
      <c r="AM228" s="101">
        <v>4.1898207978998672</v>
      </c>
      <c r="AN228" s="77">
        <v>3.324377947312751</v>
      </c>
      <c r="AO228" s="77">
        <v>3077.8567357993461</v>
      </c>
      <c r="AP228" s="77">
        <v>26.558153297186561</v>
      </c>
      <c r="AQ228" s="77">
        <v>240.45391519101281</v>
      </c>
      <c r="AR228" s="77">
        <v>2.0544830643679579</v>
      </c>
      <c r="AS228" s="77">
        <v>3186.592996048953</v>
      </c>
      <c r="AT228" s="77">
        <v>28.954288389777751</v>
      </c>
      <c r="AU228" s="77">
        <v>42836.345089218703</v>
      </c>
      <c r="AV228" s="77">
        <v>327.06790648770641</v>
      </c>
      <c r="AW228" s="77">
        <v>5351.8456949444462</v>
      </c>
      <c r="AX228" s="77">
        <v>32.673381630822</v>
      </c>
      <c r="AY228" s="77">
        <v>1398.586093242538</v>
      </c>
      <c r="AZ228" s="77">
        <v>213.1520191769518</v>
      </c>
      <c r="BA228" s="77">
        <v>12366.01849703894</v>
      </c>
      <c r="BB228" s="77">
        <v>225.62543080455961</v>
      </c>
      <c r="BC228" s="77">
        <v>4217.9437091302143</v>
      </c>
      <c r="BD228" s="77">
        <v>86.645928358029366</v>
      </c>
      <c r="BE228" s="90">
        <v>5.6727499857541268</v>
      </c>
      <c r="BF228" s="77">
        <v>0.19845961094402831</v>
      </c>
      <c r="BG228" s="77">
        <v>26984.133655857371</v>
      </c>
      <c r="BH228" s="77">
        <v>173.290795153473</v>
      </c>
      <c r="BI228" s="77">
        <v>91763.181590957989</v>
      </c>
      <c r="BJ228" s="77">
        <v>787.04537089831661</v>
      </c>
      <c r="BK228" s="77">
        <v>208841.02450328291</v>
      </c>
      <c r="BL228" s="77">
        <v>944.29805858079885</v>
      </c>
      <c r="BM228" s="77">
        <v>27220.058535343309</v>
      </c>
      <c r="BN228" s="77">
        <v>244.47233059233929</v>
      </c>
      <c r="BO228" s="77">
        <v>114147.4263397873</v>
      </c>
      <c r="BP228" s="77">
        <v>733.62156743197977</v>
      </c>
      <c r="BQ228" s="77">
        <v>29859.452178852549</v>
      </c>
      <c r="BR228" s="77">
        <v>218.39018575304121</v>
      </c>
      <c r="BS228" s="77">
        <v>582.50773006910129</v>
      </c>
      <c r="BT228" s="77">
        <v>4.6596390880991789</v>
      </c>
      <c r="BU228" s="77">
        <v>22576.97209548088</v>
      </c>
      <c r="BV228" s="77">
        <v>173.39409975391001</v>
      </c>
      <c r="BW228" s="77">
        <v>2328.4595011862111</v>
      </c>
      <c r="BX228" s="77">
        <v>34.410308076366498</v>
      </c>
      <c r="BY228" s="77">
        <v>8597.1400360544121</v>
      </c>
      <c r="BZ228" s="77">
        <v>132.009740313511</v>
      </c>
      <c r="CA228" s="77">
        <v>890.25771580644891</v>
      </c>
      <c r="CB228" s="77">
        <v>9.5386099364412118</v>
      </c>
      <c r="CC228" s="77">
        <v>1571.919316766164</v>
      </c>
      <c r="CD228" s="77">
        <v>15.454839248216469</v>
      </c>
      <c r="CE228" s="77">
        <v>134.80279356316359</v>
      </c>
      <c r="CF228" s="77">
        <v>1.142107739222062</v>
      </c>
      <c r="CG228" s="77">
        <v>606.2251525306466</v>
      </c>
      <c r="CH228" s="77">
        <v>4.9279384138276781</v>
      </c>
      <c r="CI228" s="77">
        <v>57.127368953788768</v>
      </c>
      <c r="CJ228" s="77">
        <v>0.54483661709908526</v>
      </c>
    </row>
    <row r="229" spans="1:88" x14ac:dyDescent="0.3">
      <c r="A229" s="77" t="s">
        <v>795</v>
      </c>
      <c r="B229" s="77" t="s">
        <v>1682</v>
      </c>
      <c r="C229" s="78">
        <v>-0.31213954429396928</v>
      </c>
      <c r="D229" s="79">
        <v>0.22229683680646881</v>
      </c>
      <c r="E229" s="80">
        <v>3929.6383197886498</v>
      </c>
      <c r="F229" s="81">
        <v>14.44150731914208</v>
      </c>
      <c r="G229" s="77">
        <v>-5688.2021882745839</v>
      </c>
      <c r="H229" s="82">
        <v>230.2399664417627</v>
      </c>
      <c r="I229" s="162">
        <v>6.0605990890578836</v>
      </c>
      <c r="J229" s="162">
        <v>0.14915092322192219</v>
      </c>
      <c r="K229" s="162">
        <v>7.1266886913321059E-2</v>
      </c>
      <c r="L229" s="163">
        <v>2.438706221581534E-4</v>
      </c>
      <c r="M229" s="77">
        <v>4.1831635963788312</v>
      </c>
      <c r="N229" s="82">
        <v>8.9740518695200541E-2</v>
      </c>
      <c r="O229" s="162">
        <v>1.6248184990273651</v>
      </c>
      <c r="P229" s="162">
        <v>6.059703193129181E-2</v>
      </c>
      <c r="Q229" s="162">
        <v>0.1650045929070188</v>
      </c>
      <c r="R229" s="162">
        <v>4.0582201738979754E-3</v>
      </c>
      <c r="S229" s="163">
        <v>0.70212982543958846</v>
      </c>
      <c r="T229" s="77">
        <v>0</v>
      </c>
      <c r="U229" s="82">
        <v>0</v>
      </c>
      <c r="V229" s="166">
        <v>964.08966553727362</v>
      </c>
      <c r="W229" s="79">
        <v>3.0494179642220631</v>
      </c>
      <c r="X229" s="79">
        <v>6.9944136768062171</v>
      </c>
      <c r="Y229" s="79">
        <v>984.52707116948716</v>
      </c>
      <c r="Z229" s="79">
        <v>0.972681115619069</v>
      </c>
      <c r="AA229" s="79">
        <v>22.45659506246583</v>
      </c>
      <c r="AB229" s="79">
        <v>979.83725782356657</v>
      </c>
      <c r="AC229" s="79">
        <v>1.292162462520827</v>
      </c>
      <c r="AD229" s="160">
        <v>23.44441138625703</v>
      </c>
      <c r="AE229" s="77">
        <v>0</v>
      </c>
      <c r="AF229" s="77">
        <v>0</v>
      </c>
      <c r="AG229" s="82">
        <v>0</v>
      </c>
      <c r="AH229" s="83">
        <v>102.1198656476443</v>
      </c>
      <c r="AI229" s="77"/>
      <c r="AJ229" s="77" t="s">
        <v>1687</v>
      </c>
      <c r="AK229" s="77" t="s">
        <v>1687</v>
      </c>
      <c r="AL229" s="77">
        <v>25.056000000000001</v>
      </c>
      <c r="AM229" s="101">
        <v>6.128479690291023</v>
      </c>
      <c r="AN229" s="77">
        <v>2.8910025745530721</v>
      </c>
      <c r="AO229" s="77">
        <v>2263.642651792662</v>
      </c>
      <c r="AP229" s="77">
        <v>15.14614171488526</v>
      </c>
      <c r="AQ229" s="77">
        <v>177.39027143800601</v>
      </c>
      <c r="AR229" s="77">
        <v>1.12823869442531</v>
      </c>
      <c r="AS229" s="77">
        <v>4330.6818928338353</v>
      </c>
      <c r="AT229" s="77">
        <v>29.351872046004871</v>
      </c>
      <c r="AU229" s="77">
        <v>58711.05832139773</v>
      </c>
      <c r="AV229" s="77">
        <v>362.85028943433372</v>
      </c>
      <c r="AW229" s="77">
        <v>3929.6383197886498</v>
      </c>
      <c r="AX229" s="77">
        <v>22.189355268157399</v>
      </c>
      <c r="AY229" s="77">
        <v>2812.6070592749502</v>
      </c>
      <c r="AZ229" s="77">
        <v>190.92165397608269</v>
      </c>
      <c r="BA229" s="77">
        <v>11597.97348479727</v>
      </c>
      <c r="BB229" s="77">
        <v>171.80854045180311</v>
      </c>
      <c r="BC229" s="77">
        <v>3430.6321922756488</v>
      </c>
      <c r="BD229" s="77">
        <v>81.683808854420732</v>
      </c>
      <c r="BE229" s="90">
        <v>7.5259375844504177</v>
      </c>
      <c r="BF229" s="77">
        <v>0.93366644472420857</v>
      </c>
      <c r="BG229" s="77">
        <v>17676.05294434182</v>
      </c>
      <c r="BH229" s="77">
        <v>115.33313934547731</v>
      </c>
      <c r="BI229" s="77">
        <v>99304.936390175833</v>
      </c>
      <c r="BJ229" s="77">
        <v>701.08773650928777</v>
      </c>
      <c r="BK229" s="77">
        <v>215931.4102572538</v>
      </c>
      <c r="BL229" s="77">
        <v>973.99021865057807</v>
      </c>
      <c r="BM229" s="77">
        <v>27018.204176947242</v>
      </c>
      <c r="BN229" s="77">
        <v>214.3241679826825</v>
      </c>
      <c r="BO229" s="77">
        <v>110276.7041128929</v>
      </c>
      <c r="BP229" s="77">
        <v>643.32806644540585</v>
      </c>
      <c r="BQ229" s="77">
        <v>24747.158500597761</v>
      </c>
      <c r="BR229" s="77">
        <v>146.35664685996031</v>
      </c>
      <c r="BS229" s="77">
        <v>251.9996029822197</v>
      </c>
      <c r="BT229" s="77">
        <v>1.9187132481929781</v>
      </c>
      <c r="BU229" s="77">
        <v>16737.862442205871</v>
      </c>
      <c r="BV229" s="77">
        <v>231.23391169809841</v>
      </c>
      <c r="BW229" s="77">
        <v>1537.808843833099</v>
      </c>
      <c r="BX229" s="77">
        <v>21.85430510157213</v>
      </c>
      <c r="BY229" s="77">
        <v>5403.508977953099</v>
      </c>
      <c r="BZ229" s="77">
        <v>46.895399987615107</v>
      </c>
      <c r="CA229" s="77">
        <v>604.47916848861382</v>
      </c>
      <c r="CB229" s="77">
        <v>4.4609439204174679</v>
      </c>
      <c r="CC229" s="77">
        <v>1059.9694412167221</v>
      </c>
      <c r="CD229" s="77">
        <v>9.2208019344487049</v>
      </c>
      <c r="CE229" s="77">
        <v>84.315709232169652</v>
      </c>
      <c r="CF229" s="77">
        <v>0.65347884349450391</v>
      </c>
      <c r="CG229" s="77">
        <v>369.69959933981619</v>
      </c>
      <c r="CH229" s="77">
        <v>3.2273574394139959</v>
      </c>
      <c r="CI229" s="77">
        <v>35.1036962714184</v>
      </c>
      <c r="CJ229" s="77">
        <v>0.28883371159432919</v>
      </c>
    </row>
    <row r="230" spans="1:88" x14ac:dyDescent="0.3">
      <c r="A230" s="77" t="s">
        <v>796</v>
      </c>
      <c r="B230" s="77" t="s">
        <v>1682</v>
      </c>
      <c r="C230" s="78">
        <v>-0.19340062241423581</v>
      </c>
      <c r="D230" s="79">
        <v>0.16004496133627311</v>
      </c>
      <c r="E230" s="80">
        <v>2907.1140575935328</v>
      </c>
      <c r="F230" s="81">
        <v>11.45775120183043</v>
      </c>
      <c r="G230" s="77">
        <v>-9182.1698380254165</v>
      </c>
      <c r="H230" s="82">
        <v>105.43493902557989</v>
      </c>
      <c r="I230" s="162">
        <v>6.0834504350894862</v>
      </c>
      <c r="J230" s="162">
        <v>0.14975727668891931</v>
      </c>
      <c r="K230" s="162">
        <v>7.119888736940945E-2</v>
      </c>
      <c r="L230" s="163">
        <v>2.5524683611084933E-4</v>
      </c>
      <c r="M230" s="77">
        <v>3.3772843855261869</v>
      </c>
      <c r="N230" s="82">
        <v>0.31123121833058992</v>
      </c>
      <c r="O230" s="162">
        <v>1.616669556687824</v>
      </c>
      <c r="P230" s="162">
        <v>6.0342776745359872E-2</v>
      </c>
      <c r="Q230" s="162">
        <v>0.16439171650726259</v>
      </c>
      <c r="R230" s="162">
        <v>4.0517016023018737E-3</v>
      </c>
      <c r="S230" s="163">
        <v>0.69600584241787322</v>
      </c>
      <c r="T230" s="77">
        <v>0</v>
      </c>
      <c r="U230" s="82">
        <v>0</v>
      </c>
      <c r="V230" s="166">
        <v>962.10542601805753</v>
      </c>
      <c r="W230" s="79">
        <v>3.742835528241895</v>
      </c>
      <c r="X230" s="79">
        <v>7.3120418063971906</v>
      </c>
      <c r="Y230" s="79">
        <v>981.13219609539317</v>
      </c>
      <c r="Z230" s="79">
        <v>1.567049126327605</v>
      </c>
      <c r="AA230" s="79">
        <v>22.429348498025298</v>
      </c>
      <c r="AB230" s="79">
        <v>976.67323942078121</v>
      </c>
      <c r="AC230" s="79">
        <v>1.510122066803554</v>
      </c>
      <c r="AD230" s="160">
        <v>23.41894322377135</v>
      </c>
      <c r="AE230" s="77">
        <v>0</v>
      </c>
      <c r="AF230" s="77">
        <v>0</v>
      </c>
      <c r="AG230" s="82">
        <v>0</v>
      </c>
      <c r="AH230" s="83">
        <v>101.97761799931671</v>
      </c>
      <c r="AI230" s="77"/>
      <c r="AJ230" s="77" t="s">
        <v>1688</v>
      </c>
      <c r="AK230" s="77" t="s">
        <v>1688</v>
      </c>
      <c r="AL230" s="77">
        <v>25.012</v>
      </c>
      <c r="AM230" s="101">
        <v>2.1511883215278398</v>
      </c>
      <c r="AN230" s="77">
        <v>3.1214876208952829</v>
      </c>
      <c r="AO230" s="77">
        <v>1670.927818874266</v>
      </c>
      <c r="AP230" s="77">
        <v>14.788899734993709</v>
      </c>
      <c r="AQ230" s="77">
        <v>130.6732712903144</v>
      </c>
      <c r="AR230" s="77">
        <v>1.1493658512942331</v>
      </c>
      <c r="AS230" s="77">
        <v>2572.7683207911682</v>
      </c>
      <c r="AT230" s="77">
        <v>20.42428676061466</v>
      </c>
      <c r="AU230" s="77">
        <v>34582.219791433643</v>
      </c>
      <c r="AV230" s="77">
        <v>234.86255930144389</v>
      </c>
      <c r="AW230" s="77">
        <v>2907.1140575935328</v>
      </c>
      <c r="AX230" s="77">
        <v>20.336953236253422</v>
      </c>
      <c r="AY230" s="77">
        <v>781.0234115443368</v>
      </c>
      <c r="AZ230" s="77">
        <v>222.9747396074053</v>
      </c>
      <c r="BA230" s="77">
        <v>12607.74016727518</v>
      </c>
      <c r="BB230" s="77">
        <v>228.5064163432024</v>
      </c>
      <c r="BC230" s="77">
        <v>3475.0187203312148</v>
      </c>
      <c r="BD230" s="77">
        <v>67.607391227667861</v>
      </c>
      <c r="BE230" s="90">
        <v>3.4946533789226</v>
      </c>
      <c r="BF230" s="77">
        <v>0.19081502731005551</v>
      </c>
      <c r="BG230" s="77">
        <v>18763.398787980041</v>
      </c>
      <c r="BH230" s="77">
        <v>119.0069007202097</v>
      </c>
      <c r="BI230" s="77">
        <v>97751.005281695892</v>
      </c>
      <c r="BJ230" s="77">
        <v>696.93686326338855</v>
      </c>
      <c r="BK230" s="77">
        <v>226030.29447381859</v>
      </c>
      <c r="BL230" s="77">
        <v>1428.1140786124099</v>
      </c>
      <c r="BM230" s="77">
        <v>28954.1527438462</v>
      </c>
      <c r="BN230" s="77">
        <v>241.1214449241514</v>
      </c>
      <c r="BO230" s="77">
        <v>115824.2152149476</v>
      </c>
      <c r="BP230" s="77">
        <v>890.12911607419812</v>
      </c>
      <c r="BQ230" s="77">
        <v>32340.90500575152</v>
      </c>
      <c r="BR230" s="77">
        <v>276.72016295036741</v>
      </c>
      <c r="BS230" s="77">
        <v>446.41609320276177</v>
      </c>
      <c r="BT230" s="77">
        <v>4.1688250817179222</v>
      </c>
      <c r="BU230" s="77">
        <v>20812.978413253652</v>
      </c>
      <c r="BV230" s="77">
        <v>154.40405722749381</v>
      </c>
      <c r="BW230" s="77">
        <v>1895.239834181602</v>
      </c>
      <c r="BX230" s="77">
        <v>30.454778066513601</v>
      </c>
      <c r="BY230" s="77">
        <v>6270.7104715643218</v>
      </c>
      <c r="BZ230" s="77">
        <v>72.390737879832145</v>
      </c>
      <c r="CA230" s="77">
        <v>610.27953212393322</v>
      </c>
      <c r="CB230" s="77">
        <v>4.8794284511737853</v>
      </c>
      <c r="CC230" s="77">
        <v>1046.8657645448859</v>
      </c>
      <c r="CD230" s="77">
        <v>9.0533682194418521</v>
      </c>
      <c r="CE230" s="77">
        <v>88.805759130442155</v>
      </c>
      <c r="CF230" s="77">
        <v>0.75845824802206796</v>
      </c>
      <c r="CG230" s="77">
        <v>411.85594284428072</v>
      </c>
      <c r="CH230" s="77">
        <v>3.5413422890951249</v>
      </c>
      <c r="CI230" s="77">
        <v>39.038407356966367</v>
      </c>
      <c r="CJ230" s="77">
        <v>0.33877726050493051</v>
      </c>
    </row>
    <row r="231" spans="1:88" x14ac:dyDescent="0.3">
      <c r="A231" s="77" t="s">
        <v>797</v>
      </c>
      <c r="B231" s="77" t="s">
        <v>1682</v>
      </c>
      <c r="C231" s="78">
        <v>-0.17107126851134899</v>
      </c>
      <c r="D231" s="79">
        <v>0.10824914043001831</v>
      </c>
      <c r="E231" s="80">
        <v>1966.3952409299129</v>
      </c>
      <c r="F231" s="81">
        <v>13.52783918906835</v>
      </c>
      <c r="G231" s="77">
        <v>-10371.79705371538</v>
      </c>
      <c r="H231" s="82">
        <v>67.784148632076395</v>
      </c>
      <c r="I231" s="162">
        <v>6.0553084840497977</v>
      </c>
      <c r="J231" s="162">
        <v>0.1495495211286906</v>
      </c>
      <c r="K231" s="162">
        <v>7.1526943550598077E-2</v>
      </c>
      <c r="L231" s="163">
        <v>2.8550950250617147E-4</v>
      </c>
      <c r="M231" s="77">
        <v>4.0138409416438376</v>
      </c>
      <c r="N231" s="82">
        <v>0.50679381027000481</v>
      </c>
      <c r="O231" s="162">
        <v>1.632768470837523</v>
      </c>
      <c r="P231" s="162">
        <v>6.1063960863730303E-2</v>
      </c>
      <c r="Q231" s="162">
        <v>0.1651595870324056</v>
      </c>
      <c r="R231" s="162">
        <v>4.0747662896948771E-3</v>
      </c>
      <c r="S231" s="163">
        <v>0.66949796524703553</v>
      </c>
      <c r="T231" s="77">
        <v>0</v>
      </c>
      <c r="U231" s="82">
        <v>0</v>
      </c>
      <c r="V231" s="166">
        <v>971.3924810909798</v>
      </c>
      <c r="W231" s="79">
        <v>5.1848982363623444</v>
      </c>
      <c r="X231" s="79">
        <v>8.1495117974169116</v>
      </c>
      <c r="Y231" s="79">
        <v>985.38041181300127</v>
      </c>
      <c r="Z231" s="79">
        <v>1.819270156606976</v>
      </c>
      <c r="AA231" s="79">
        <v>22.545736078622689</v>
      </c>
      <c r="AB231" s="79">
        <v>982.87335576582484</v>
      </c>
      <c r="AC231" s="79">
        <v>2.170622510190316</v>
      </c>
      <c r="AD231" s="160">
        <v>23.554453751542599</v>
      </c>
      <c r="AE231" s="77">
        <v>0</v>
      </c>
      <c r="AF231" s="77">
        <v>0</v>
      </c>
      <c r="AG231" s="82">
        <v>0</v>
      </c>
      <c r="AH231" s="83">
        <v>101.43998754306929</v>
      </c>
      <c r="AI231" s="77"/>
      <c r="AJ231" s="77" t="s">
        <v>1689</v>
      </c>
      <c r="AK231" s="77" t="s">
        <v>1689</v>
      </c>
      <c r="AL231" s="77">
        <v>25.048999999999999</v>
      </c>
      <c r="AM231" s="101">
        <v>4.08686597291151</v>
      </c>
      <c r="AN231" s="77">
        <v>3.005905692823025</v>
      </c>
      <c r="AO231" s="77">
        <v>1132.7611677424129</v>
      </c>
      <c r="AP231" s="77">
        <v>16.30084370615598</v>
      </c>
      <c r="AQ231" s="77">
        <v>88.993326131239414</v>
      </c>
      <c r="AR231" s="77">
        <v>1.289866511636049</v>
      </c>
      <c r="AS231" s="77">
        <v>2068.6183690472981</v>
      </c>
      <c r="AT231" s="77">
        <v>18.516703414047729</v>
      </c>
      <c r="AU231" s="77">
        <v>27604.15572065346</v>
      </c>
      <c r="AV231" s="77">
        <v>214.13649538773359</v>
      </c>
      <c r="AW231" s="77">
        <v>1966.3952409299129</v>
      </c>
      <c r="AX231" s="77">
        <v>32.731621180307073</v>
      </c>
      <c r="AY231" s="77">
        <v>1015.081183462798</v>
      </c>
      <c r="AZ231" s="77">
        <v>194.7075241226878</v>
      </c>
      <c r="BA231" s="77">
        <v>12541.185093040091</v>
      </c>
      <c r="BB231" s="77">
        <v>229.88934436293169</v>
      </c>
      <c r="BC231" s="77">
        <v>2578.0613349359751</v>
      </c>
      <c r="BD231" s="77">
        <v>58.629682459468142</v>
      </c>
      <c r="BE231" s="90">
        <v>50.995340956484171</v>
      </c>
      <c r="BF231" s="77">
        <v>1.0713214236457871</v>
      </c>
      <c r="BG231" s="77">
        <v>18734.312593623221</v>
      </c>
      <c r="BH231" s="77">
        <v>182.67761406098759</v>
      </c>
      <c r="BI231" s="77">
        <v>100047.4904044422</v>
      </c>
      <c r="BJ231" s="77">
        <v>695.12456719093836</v>
      </c>
      <c r="BK231" s="77">
        <v>229475.86953021531</v>
      </c>
      <c r="BL231" s="77">
        <v>1246.4355897784801</v>
      </c>
      <c r="BM231" s="77">
        <v>29371.80001744676</v>
      </c>
      <c r="BN231" s="77">
        <v>261.90101205091861</v>
      </c>
      <c r="BO231" s="77">
        <v>123269.79083047131</v>
      </c>
      <c r="BP231" s="77">
        <v>970.94370969488671</v>
      </c>
      <c r="BQ231" s="77">
        <v>29512.25542400933</v>
      </c>
      <c r="BR231" s="77">
        <v>225.12827052143751</v>
      </c>
      <c r="BS231" s="77">
        <v>423.68805962390951</v>
      </c>
      <c r="BT231" s="77">
        <v>3.907891814218178</v>
      </c>
      <c r="BU231" s="77">
        <v>19716.913111046339</v>
      </c>
      <c r="BV231" s="77">
        <v>198.61672013763089</v>
      </c>
      <c r="BW231" s="77">
        <v>1820.7064012895939</v>
      </c>
      <c r="BX231" s="77">
        <v>32.310403227438421</v>
      </c>
      <c r="BY231" s="77">
        <v>5993.1253427853353</v>
      </c>
      <c r="BZ231" s="77">
        <v>90.206046365438254</v>
      </c>
      <c r="CA231" s="77">
        <v>619.78642140236582</v>
      </c>
      <c r="CB231" s="77">
        <v>5.9790879744943908</v>
      </c>
      <c r="CC231" s="77">
        <v>1051.005444312427</v>
      </c>
      <c r="CD231" s="77">
        <v>9.3622543918574017</v>
      </c>
      <c r="CE231" s="77">
        <v>83.932046208847623</v>
      </c>
      <c r="CF231" s="77">
        <v>0.85855096741197878</v>
      </c>
      <c r="CG231" s="77">
        <v>369.55726587541659</v>
      </c>
      <c r="CH231" s="77">
        <v>4.1835009233229128</v>
      </c>
      <c r="CI231" s="77">
        <v>34.044555392092143</v>
      </c>
      <c r="CJ231" s="77">
        <v>0.43646581126608891</v>
      </c>
    </row>
    <row r="232" spans="1:88" x14ac:dyDescent="0.3">
      <c r="A232" s="77" t="s">
        <v>798</v>
      </c>
      <c r="B232" s="77" t="s">
        <v>1682</v>
      </c>
      <c r="C232" s="78">
        <v>1.139233377558704</v>
      </c>
      <c r="D232" s="79">
        <v>9.8773990427147504E-2</v>
      </c>
      <c r="E232" s="80">
        <v>1729.3187731496041</v>
      </c>
      <c r="F232" s="81">
        <v>42.703941659388583</v>
      </c>
      <c r="G232" s="77">
        <v>1558.7197346566561</v>
      </c>
      <c r="H232" s="82">
        <v>121.9352958352993</v>
      </c>
      <c r="I232" s="162">
        <v>5.9956026641263511</v>
      </c>
      <c r="J232" s="162">
        <v>0.1513175420402896</v>
      </c>
      <c r="K232" s="162">
        <v>7.1222459093561993E-2</v>
      </c>
      <c r="L232" s="163">
        <v>2.8957567292340198E-4</v>
      </c>
      <c r="M232" s="77">
        <v>12.35379095288261</v>
      </c>
      <c r="N232" s="82">
        <v>4.2067986767208597E-2</v>
      </c>
      <c r="O232" s="162">
        <v>1.639337030857398</v>
      </c>
      <c r="P232" s="162">
        <v>6.185864964195243E-2</v>
      </c>
      <c r="Q232" s="162">
        <v>0.16690153209573519</v>
      </c>
      <c r="R232" s="162">
        <v>4.1813926910836876E-3</v>
      </c>
      <c r="S232" s="163">
        <v>0.93458813852305012</v>
      </c>
      <c r="T232" s="77">
        <v>0</v>
      </c>
      <c r="U232" s="82">
        <v>0</v>
      </c>
      <c r="V232" s="166">
        <v>962.66694869326727</v>
      </c>
      <c r="W232" s="79">
        <v>5.4143161685282077</v>
      </c>
      <c r="X232" s="79">
        <v>8.2933725008396735</v>
      </c>
      <c r="Y232" s="79">
        <v>994.97250663622469</v>
      </c>
      <c r="Z232" s="79">
        <v>4.9540941822268234</v>
      </c>
      <c r="AA232" s="79">
        <v>23.106534837012831</v>
      </c>
      <c r="AB232" s="79">
        <v>985.95508302984638</v>
      </c>
      <c r="AC232" s="79">
        <v>4.2872509526219957</v>
      </c>
      <c r="AD232" s="160">
        <v>24.957164200657541</v>
      </c>
      <c r="AE232" s="77">
        <v>0</v>
      </c>
      <c r="AF232" s="77">
        <v>0</v>
      </c>
      <c r="AG232" s="82">
        <v>0</v>
      </c>
      <c r="AH232" s="83">
        <v>103.35583952339999</v>
      </c>
      <c r="AI232" s="77"/>
      <c r="AJ232" s="77" t="s">
        <v>1690</v>
      </c>
      <c r="AK232" s="77" t="s">
        <v>1690</v>
      </c>
      <c r="AL232" s="77">
        <v>25.009</v>
      </c>
      <c r="AM232" s="101">
        <v>1.7729888950231429</v>
      </c>
      <c r="AN232" s="77">
        <v>2.908264621018255</v>
      </c>
      <c r="AO232" s="77">
        <v>1007.284227122607</v>
      </c>
      <c r="AP232" s="77">
        <v>8.358932893215945</v>
      </c>
      <c r="AQ232" s="77">
        <v>78.798742635424105</v>
      </c>
      <c r="AR232" s="77">
        <v>0.68953585793226435</v>
      </c>
      <c r="AS232" s="77">
        <v>5676.613458843889</v>
      </c>
      <c r="AT232" s="77">
        <v>46.397070235445568</v>
      </c>
      <c r="AU232" s="77">
        <v>76942.244666439205</v>
      </c>
      <c r="AV232" s="77">
        <v>523.69668632019238</v>
      </c>
      <c r="AW232" s="77">
        <v>1729.3187731496041</v>
      </c>
      <c r="AX232" s="77">
        <v>14.34448884975526</v>
      </c>
      <c r="AY232" s="77">
        <v>2819.8385943439189</v>
      </c>
      <c r="AZ232" s="77">
        <v>186.76892931988371</v>
      </c>
      <c r="BA232" s="77">
        <v>11173.48473729527</v>
      </c>
      <c r="BB232" s="77">
        <v>205.50834129025469</v>
      </c>
      <c r="BC232" s="77">
        <v>3768.8732851024579</v>
      </c>
      <c r="BD232" s="77">
        <v>88.40410206173037</v>
      </c>
      <c r="BE232" s="90">
        <v>88.091597159637573</v>
      </c>
      <c r="BF232" s="77">
        <v>14.63787706272231</v>
      </c>
      <c r="BG232" s="77">
        <v>15464.437277618839</v>
      </c>
      <c r="BH232" s="77">
        <v>115.1845431900382</v>
      </c>
      <c r="BI232" s="77">
        <v>87379.362988808949</v>
      </c>
      <c r="BJ232" s="77">
        <v>527.35955623037319</v>
      </c>
      <c r="BK232" s="77">
        <v>196690.8560076658</v>
      </c>
      <c r="BL232" s="77">
        <v>1139.7969984710719</v>
      </c>
      <c r="BM232" s="77">
        <v>25784.52982851104</v>
      </c>
      <c r="BN232" s="77">
        <v>183.00415781339819</v>
      </c>
      <c r="BO232" s="77">
        <v>107067.68829669899</v>
      </c>
      <c r="BP232" s="77">
        <v>757.75506056008169</v>
      </c>
      <c r="BQ232" s="77">
        <v>37866.125581015418</v>
      </c>
      <c r="BR232" s="77">
        <v>293.41044481774162</v>
      </c>
      <c r="BS232" s="77">
        <v>342.91353400359668</v>
      </c>
      <c r="BT232" s="77">
        <v>2.7263522250553698</v>
      </c>
      <c r="BU232" s="77">
        <v>25275.58085122046</v>
      </c>
      <c r="BV232" s="77">
        <v>196.90203571007029</v>
      </c>
      <c r="BW232" s="77">
        <v>2190.8874544333312</v>
      </c>
      <c r="BX232" s="77">
        <v>36.417739821733399</v>
      </c>
      <c r="BY232" s="77">
        <v>5835.9083980234109</v>
      </c>
      <c r="BZ232" s="77">
        <v>70.37606052779671</v>
      </c>
      <c r="CA232" s="77">
        <v>454.61524443810549</v>
      </c>
      <c r="CB232" s="77">
        <v>3.916936337291077</v>
      </c>
      <c r="CC232" s="77">
        <v>622.31056747764512</v>
      </c>
      <c r="CD232" s="77">
        <v>5.6276808245288956</v>
      </c>
      <c r="CE232" s="77">
        <v>40.088674254560317</v>
      </c>
      <c r="CF232" s="77">
        <v>0.47661727557285788</v>
      </c>
      <c r="CG232" s="77">
        <v>181.16754567845629</v>
      </c>
      <c r="CH232" s="77">
        <v>2.9372113845001828</v>
      </c>
      <c r="CI232" s="77">
        <v>15.762648826805719</v>
      </c>
      <c r="CJ232" s="77">
        <v>0.29590094006030049</v>
      </c>
    </row>
    <row r="233" spans="1:88" x14ac:dyDescent="0.3">
      <c r="A233" s="77" t="s">
        <v>799</v>
      </c>
      <c r="B233" s="77" t="s">
        <v>1682</v>
      </c>
      <c r="C233" s="78">
        <v>-7.1822923860735313E-2</v>
      </c>
      <c r="D233" s="79">
        <v>0.19635919099890969</v>
      </c>
      <c r="E233" s="80">
        <v>3493.9200891523792</v>
      </c>
      <c r="F233" s="81">
        <v>17.539142203134102</v>
      </c>
      <c r="G233" s="77">
        <v>-24738.216231172039</v>
      </c>
      <c r="H233" s="82">
        <v>104.54308578588559</v>
      </c>
      <c r="I233" s="162">
        <v>6.0122449540349479</v>
      </c>
      <c r="J233" s="162">
        <v>0.148804941935444</v>
      </c>
      <c r="K233" s="162">
        <v>7.0999370715310234E-2</v>
      </c>
      <c r="L233" s="163">
        <v>2.4864251934466838E-4</v>
      </c>
      <c r="M233" s="77">
        <v>5.1648545493118379</v>
      </c>
      <c r="N233" s="82">
        <v>3.7468562368860057E-2</v>
      </c>
      <c r="O233" s="162">
        <v>1.632651377244325</v>
      </c>
      <c r="P233" s="162">
        <v>6.0955800120982749E-2</v>
      </c>
      <c r="Q233" s="162">
        <v>0.16633492796481461</v>
      </c>
      <c r="R233" s="162">
        <v>4.1046251148130824E-3</v>
      </c>
      <c r="S233" s="163">
        <v>0.76715249071256464</v>
      </c>
      <c r="T233" s="77">
        <v>0</v>
      </c>
      <c r="U233" s="82">
        <v>0</v>
      </c>
      <c r="V233" s="166">
        <v>956.38884950257784</v>
      </c>
      <c r="W233" s="79">
        <v>3.411778112941064</v>
      </c>
      <c r="X233" s="79">
        <v>7.1662431448127686</v>
      </c>
      <c r="Y233" s="79">
        <v>991.88281743179505</v>
      </c>
      <c r="Z233" s="79">
        <v>1.2961195128810321</v>
      </c>
      <c r="AA233" s="79">
        <v>22.691221513886241</v>
      </c>
      <c r="AB233" s="79">
        <v>982.85386700596973</v>
      </c>
      <c r="AC233" s="79">
        <v>1.5722877907955239</v>
      </c>
      <c r="AD233" s="160">
        <v>23.557998098908399</v>
      </c>
      <c r="AE233" s="77">
        <v>0</v>
      </c>
      <c r="AF233" s="77">
        <v>0</v>
      </c>
      <c r="AG233" s="82">
        <v>0</v>
      </c>
      <c r="AH233" s="83">
        <v>103.7112486147949</v>
      </c>
      <c r="AI233" s="77"/>
      <c r="AJ233" s="77" t="s">
        <v>1691</v>
      </c>
      <c r="AK233" s="77" t="s">
        <v>1691</v>
      </c>
      <c r="AL233" s="77">
        <v>25.004999999999999</v>
      </c>
      <c r="AM233" s="101">
        <v>4.7517267620827202</v>
      </c>
      <c r="AN233" s="77">
        <v>2.7568178327527071</v>
      </c>
      <c r="AO233" s="77">
        <v>2031.1929897302821</v>
      </c>
      <c r="AP233" s="77">
        <v>15.01222581201157</v>
      </c>
      <c r="AQ233" s="77">
        <v>158.39181449482069</v>
      </c>
      <c r="AR233" s="77">
        <v>1.1938725169170361</v>
      </c>
      <c r="AS233" s="77">
        <v>4786.0634106375664</v>
      </c>
      <c r="AT233" s="77">
        <v>36.928140453244488</v>
      </c>
      <c r="AU233" s="77">
        <v>63965.083941894212</v>
      </c>
      <c r="AV233" s="77">
        <v>482.69027312046558</v>
      </c>
      <c r="AW233" s="77">
        <v>3493.9200891523792</v>
      </c>
      <c r="AX233" s="77">
        <v>24.684227940437921</v>
      </c>
      <c r="AY233" s="77">
        <v>2989.6958620495529</v>
      </c>
      <c r="AZ233" s="77">
        <v>171.9377133737899</v>
      </c>
      <c r="BA233" s="77">
        <v>11630.36512516368</v>
      </c>
      <c r="BB233" s="77">
        <v>179.83020368811179</v>
      </c>
      <c r="BC233" s="77">
        <v>3455.0105775260909</v>
      </c>
      <c r="BD233" s="77">
        <v>78.943217871139211</v>
      </c>
      <c r="BE233" s="90">
        <v>8.3803408766500933</v>
      </c>
      <c r="BF233" s="77">
        <v>0.33057591253236451</v>
      </c>
      <c r="BG233" s="77">
        <v>20115.95141983041</v>
      </c>
      <c r="BH233" s="77">
        <v>127.2355207848052</v>
      </c>
      <c r="BI233" s="77">
        <v>89686.318302380067</v>
      </c>
      <c r="BJ233" s="77">
        <v>691.01751176808114</v>
      </c>
      <c r="BK233" s="77">
        <v>208272.54061335869</v>
      </c>
      <c r="BL233" s="77">
        <v>1051.450369099236</v>
      </c>
      <c r="BM233" s="77">
        <v>27412.286717410039</v>
      </c>
      <c r="BN233" s="77">
        <v>238.86267251815229</v>
      </c>
      <c r="BO233" s="77">
        <v>112420.5262775921</v>
      </c>
      <c r="BP233" s="77">
        <v>787.93142861768058</v>
      </c>
      <c r="BQ233" s="77">
        <v>27499.620952762682</v>
      </c>
      <c r="BR233" s="77">
        <v>184.27729124110729</v>
      </c>
      <c r="BS233" s="77">
        <v>270.64022220121268</v>
      </c>
      <c r="BT233" s="77">
        <v>2.2527647819793959</v>
      </c>
      <c r="BU233" s="77">
        <v>19306.45968779613</v>
      </c>
      <c r="BV233" s="77">
        <v>173.5435984485452</v>
      </c>
      <c r="BW233" s="77">
        <v>1799.497839287606</v>
      </c>
      <c r="BX233" s="77">
        <v>30.972288525097099</v>
      </c>
      <c r="BY233" s="77">
        <v>6416.8403310194353</v>
      </c>
      <c r="BZ233" s="77">
        <v>102.7162513347503</v>
      </c>
      <c r="CA233" s="77">
        <v>685.62129343998595</v>
      </c>
      <c r="CB233" s="77">
        <v>5.1330862334085348</v>
      </c>
      <c r="CC233" s="77">
        <v>1189.260587086774</v>
      </c>
      <c r="CD233" s="77">
        <v>11.05467711074073</v>
      </c>
      <c r="CE233" s="77">
        <v>95.8798171551595</v>
      </c>
      <c r="CF233" s="77">
        <v>0.76838102842371669</v>
      </c>
      <c r="CG233" s="77">
        <v>409.76986136808921</v>
      </c>
      <c r="CH233" s="77">
        <v>3.425072116873654</v>
      </c>
      <c r="CI233" s="77">
        <v>38.370053478681392</v>
      </c>
      <c r="CJ233" s="77">
        <v>0.40773234848566742</v>
      </c>
    </row>
    <row r="234" spans="1:88" x14ac:dyDescent="0.3">
      <c r="A234" s="77" t="s">
        <v>800</v>
      </c>
      <c r="B234" s="77" t="s">
        <v>1682</v>
      </c>
      <c r="C234" s="78">
        <v>-2.551214957052186E-2</v>
      </c>
      <c r="D234" s="79">
        <v>0.16341670078621201</v>
      </c>
      <c r="E234" s="80">
        <v>2867.088159617861</v>
      </c>
      <c r="F234" s="81">
        <v>15.89967419416041</v>
      </c>
      <c r="G234" s="77">
        <v>-69621.487125525731</v>
      </c>
      <c r="H234" s="82">
        <v>71.469409397161868</v>
      </c>
      <c r="I234" s="162">
        <v>6.0925975414764242</v>
      </c>
      <c r="J234" s="162">
        <v>0.1505387726503534</v>
      </c>
      <c r="K234" s="162">
        <v>7.1122703425380532E-2</v>
      </c>
      <c r="L234" s="163">
        <v>2.5290374281860531E-4</v>
      </c>
      <c r="M234" s="77">
        <v>4.7395936266836056</v>
      </c>
      <c r="N234" s="82">
        <v>1.8890179041674459E-2</v>
      </c>
      <c r="O234" s="162">
        <v>1.6139646695292029</v>
      </c>
      <c r="P234" s="162">
        <v>6.0300106362270157E-2</v>
      </c>
      <c r="Q234" s="162">
        <v>0.16414322563890671</v>
      </c>
      <c r="R234" s="162">
        <v>4.0470633021957823E-3</v>
      </c>
      <c r="S234" s="163">
        <v>0.70279366666105858</v>
      </c>
      <c r="T234" s="77">
        <v>0</v>
      </c>
      <c r="U234" s="82">
        <v>0</v>
      </c>
      <c r="V234" s="166">
        <v>959.92446401314555</v>
      </c>
      <c r="W234" s="79">
        <v>3.6319284969734018</v>
      </c>
      <c r="X234" s="79">
        <v>7.2630455164003944</v>
      </c>
      <c r="Y234" s="79">
        <v>979.75701102377707</v>
      </c>
      <c r="Z234" s="79">
        <v>1.441824777624229</v>
      </c>
      <c r="AA234" s="79">
        <v>22.41377158044515</v>
      </c>
      <c r="AB234" s="79">
        <v>975.61886410792954</v>
      </c>
      <c r="AC234" s="79">
        <v>1.6276000969944879</v>
      </c>
      <c r="AD234" s="160">
        <v>23.433209776875991</v>
      </c>
      <c r="AE234" s="77">
        <v>0</v>
      </c>
      <c r="AF234" s="77">
        <v>0</v>
      </c>
      <c r="AG234" s="82">
        <v>0</v>
      </c>
      <c r="AH234" s="83">
        <v>102.06605287750639</v>
      </c>
      <c r="AI234" s="77"/>
      <c r="AJ234" s="77" t="s">
        <v>1692</v>
      </c>
      <c r="AK234" s="77" t="s">
        <v>1692</v>
      </c>
      <c r="AL234" s="77">
        <v>25.013999999999999</v>
      </c>
      <c r="AM234" s="101">
        <v>3.1760544062019131</v>
      </c>
      <c r="AN234" s="77">
        <v>2.8333862257503348</v>
      </c>
      <c r="AO234" s="77">
        <v>1648.959012082074</v>
      </c>
      <c r="AP234" s="77">
        <v>11.264894284134281</v>
      </c>
      <c r="AQ234" s="77">
        <v>128.79605599035921</v>
      </c>
      <c r="AR234" s="77">
        <v>0.85443177527250713</v>
      </c>
      <c r="AS234" s="77">
        <v>3565.2714238565768</v>
      </c>
      <c r="AT234" s="77">
        <v>24.30695998045362</v>
      </c>
      <c r="AU234" s="77">
        <v>47687.00762118461</v>
      </c>
      <c r="AV234" s="77">
        <v>282.52180141150671</v>
      </c>
      <c r="AW234" s="77">
        <v>2867.088159617861</v>
      </c>
      <c r="AX234" s="77">
        <v>18.509728210325299</v>
      </c>
      <c r="AY234" s="77">
        <v>2309.135131506157</v>
      </c>
      <c r="AZ234" s="77">
        <v>231.016105897638</v>
      </c>
      <c r="BA234" s="77">
        <v>11944.6683483426</v>
      </c>
      <c r="BB234" s="77">
        <v>217.86582762348829</v>
      </c>
      <c r="BC234" s="77">
        <v>2842.9405721551238</v>
      </c>
      <c r="BD234" s="77">
        <v>66.149970091322189</v>
      </c>
      <c r="BE234" s="90">
        <v>14.36321926153496</v>
      </c>
      <c r="BF234" s="77">
        <v>4.0176550647363074</v>
      </c>
      <c r="BG234" s="77">
        <v>20764.210911528651</v>
      </c>
      <c r="BH234" s="77">
        <v>164.17386116267309</v>
      </c>
      <c r="BI234" s="77">
        <v>91185.136185474577</v>
      </c>
      <c r="BJ234" s="77">
        <v>724.84531437491694</v>
      </c>
      <c r="BK234" s="77">
        <v>216063.6336573154</v>
      </c>
      <c r="BL234" s="77">
        <v>1069.0623289289081</v>
      </c>
      <c r="BM234" s="77">
        <v>28250.40785031968</v>
      </c>
      <c r="BN234" s="77">
        <v>250.48910606599841</v>
      </c>
      <c r="BO234" s="77">
        <v>119596.4700693296</v>
      </c>
      <c r="BP234" s="77">
        <v>1018.002764742178</v>
      </c>
      <c r="BQ234" s="77">
        <v>28219.105726619411</v>
      </c>
      <c r="BR234" s="77">
        <v>240.7668395515378</v>
      </c>
      <c r="BS234" s="77">
        <v>294.5114681762002</v>
      </c>
      <c r="BT234" s="77">
        <v>2.4885414695675392</v>
      </c>
      <c r="BU234" s="77">
        <v>19971.934231711639</v>
      </c>
      <c r="BV234" s="77">
        <v>164.7937157957351</v>
      </c>
      <c r="BW234" s="77">
        <v>1870.0664794861841</v>
      </c>
      <c r="BX234" s="77">
        <v>31.877526862526491</v>
      </c>
      <c r="BY234" s="77">
        <v>6681.75472843444</v>
      </c>
      <c r="BZ234" s="77">
        <v>116.42182575997531</v>
      </c>
      <c r="CA234" s="77">
        <v>700.59837828121476</v>
      </c>
      <c r="CB234" s="77">
        <v>7.2524556671459344</v>
      </c>
      <c r="CC234" s="77">
        <v>1201.7762989234859</v>
      </c>
      <c r="CD234" s="77">
        <v>12.33007779546598</v>
      </c>
      <c r="CE234" s="77">
        <v>95.973352211411523</v>
      </c>
      <c r="CF234" s="77">
        <v>0.85452180658906951</v>
      </c>
      <c r="CG234" s="77">
        <v>411.36234793995777</v>
      </c>
      <c r="CH234" s="77">
        <v>3.8308967865524881</v>
      </c>
      <c r="CI234" s="77">
        <v>38.313640567607102</v>
      </c>
      <c r="CJ234" s="77">
        <v>0.39295264935453228</v>
      </c>
    </row>
    <row r="235" spans="1:88" x14ac:dyDescent="0.3">
      <c r="A235" s="77" t="s">
        <v>801</v>
      </c>
      <c r="B235" s="77" t="s">
        <v>1682</v>
      </c>
      <c r="C235" s="78">
        <v>-6.4421659712550386E-2</v>
      </c>
      <c r="D235" s="79">
        <v>6.1841710609397603E-2</v>
      </c>
      <c r="E235" s="80">
        <v>1501.7742775780439</v>
      </c>
      <c r="F235" s="81">
        <v>40.997299416525728</v>
      </c>
      <c r="G235" s="77">
        <v>-27583.143210249858</v>
      </c>
      <c r="H235" s="82">
        <v>98.103888981369735</v>
      </c>
      <c r="I235" s="162">
        <v>8.2959940424094398</v>
      </c>
      <c r="J235" s="162">
        <v>0.34192947830502518</v>
      </c>
      <c r="K235" s="162">
        <v>7.0972591385314879E-2</v>
      </c>
      <c r="L235" s="163">
        <v>3.403347884499668E-4</v>
      </c>
      <c r="M235" s="77">
        <v>16.9358193452831</v>
      </c>
      <c r="N235" s="82">
        <v>1.6945923277091259</v>
      </c>
      <c r="O235" s="162">
        <v>1.210148325949334</v>
      </c>
      <c r="P235" s="162">
        <v>5.8485713956216177E-2</v>
      </c>
      <c r="Q235" s="162">
        <v>0.1232545402566412</v>
      </c>
      <c r="R235" s="162">
        <v>4.7796854310595601E-3</v>
      </c>
      <c r="S235" s="163">
        <v>0.99357858459294601</v>
      </c>
      <c r="T235" s="77">
        <v>0</v>
      </c>
      <c r="U235" s="82">
        <v>0</v>
      </c>
      <c r="V235" s="166">
        <v>955.28022155315273</v>
      </c>
      <c r="W235" s="79">
        <v>7.5438796061720446</v>
      </c>
      <c r="X235" s="79">
        <v>9.8421758319932291</v>
      </c>
      <c r="Y235" s="79">
        <v>748.45128651303173</v>
      </c>
      <c r="Z235" s="79">
        <v>21.299515891007228</v>
      </c>
      <c r="AA235" s="79">
        <v>27.464058914491751</v>
      </c>
      <c r="AB235" s="79">
        <v>801.82429199071453</v>
      </c>
      <c r="AC235" s="79">
        <v>17.408863017109429</v>
      </c>
      <c r="AD235" s="160">
        <v>27.250649782582069</v>
      </c>
      <c r="AE235" s="77">
        <v>0</v>
      </c>
      <c r="AF235" s="77">
        <v>0</v>
      </c>
      <c r="AG235" s="82">
        <v>0</v>
      </c>
      <c r="AH235" s="83">
        <v>78.348872888434144</v>
      </c>
      <c r="AI235" s="77"/>
      <c r="AJ235" s="77" t="s">
        <v>1693</v>
      </c>
      <c r="AK235" s="77" t="s">
        <v>1693</v>
      </c>
      <c r="AL235" s="77">
        <v>25.007000000000001</v>
      </c>
      <c r="AM235" s="101">
        <v>3.7121548747143889</v>
      </c>
      <c r="AN235" s="77">
        <v>2.8153673730415321</v>
      </c>
      <c r="AO235" s="77">
        <v>635.21684856969932</v>
      </c>
      <c r="AP235" s="77">
        <v>25.612707936136609</v>
      </c>
      <c r="AQ235" s="77">
        <v>49.540842484908183</v>
      </c>
      <c r="AR235" s="77">
        <v>2.0484371083366142</v>
      </c>
      <c r="AS235" s="77">
        <v>4763.4867870643438</v>
      </c>
      <c r="AT235" s="77">
        <v>36.142226179235983</v>
      </c>
      <c r="AU235" s="77">
        <v>64887.499215928139</v>
      </c>
      <c r="AV235" s="77">
        <v>479.84856122593021</v>
      </c>
      <c r="AW235" s="77">
        <v>1501.7742775780439</v>
      </c>
      <c r="AX235" s="77">
        <v>75.276935307646966</v>
      </c>
      <c r="AY235" s="77">
        <v>3083.434582390702</v>
      </c>
      <c r="AZ235" s="77">
        <v>178.8567602323248</v>
      </c>
      <c r="BA235" s="77">
        <v>11402.429243315781</v>
      </c>
      <c r="BB235" s="77">
        <v>189.78098818485191</v>
      </c>
      <c r="BC235" s="77">
        <v>2488.598127474073</v>
      </c>
      <c r="BD235" s="77">
        <v>71.509887382235092</v>
      </c>
      <c r="BE235" s="90">
        <v>110.7739232396397</v>
      </c>
      <c r="BF235" s="77">
        <v>6.6093929870608763</v>
      </c>
      <c r="BG235" s="77">
        <v>14282.87261763115</v>
      </c>
      <c r="BH235" s="77">
        <v>200.93743875235691</v>
      </c>
      <c r="BI235" s="77">
        <v>90196.68762607855</v>
      </c>
      <c r="BJ235" s="77">
        <v>687.26120304640847</v>
      </c>
      <c r="BK235" s="77">
        <v>211114.5771174996</v>
      </c>
      <c r="BL235" s="77">
        <v>1458.887472576715</v>
      </c>
      <c r="BM235" s="77">
        <v>28211.8840378061</v>
      </c>
      <c r="BN235" s="77">
        <v>229.98084067357669</v>
      </c>
      <c r="BO235" s="77">
        <v>118654.2122928106</v>
      </c>
      <c r="BP235" s="77">
        <v>925.73125741425724</v>
      </c>
      <c r="BQ235" s="77">
        <v>28748.54012379326</v>
      </c>
      <c r="BR235" s="77">
        <v>265.09332612341149</v>
      </c>
      <c r="BS235" s="77">
        <v>487.50204083085367</v>
      </c>
      <c r="BT235" s="77">
        <v>6.2390150919836156</v>
      </c>
      <c r="BU235" s="77">
        <v>19480.81780233364</v>
      </c>
      <c r="BV235" s="77">
        <v>181.35217046117941</v>
      </c>
      <c r="BW235" s="77">
        <v>1600.3923914980351</v>
      </c>
      <c r="BX235" s="77">
        <v>20.059149856716921</v>
      </c>
      <c r="BY235" s="77">
        <v>4938.8098608196224</v>
      </c>
      <c r="BZ235" s="77">
        <v>70.450452071843728</v>
      </c>
      <c r="CA235" s="77">
        <v>468.67530935058198</v>
      </c>
      <c r="CB235" s="77">
        <v>6.9675185634784116</v>
      </c>
      <c r="CC235" s="77">
        <v>712.23967883989053</v>
      </c>
      <c r="CD235" s="77">
        <v>10.234962438677661</v>
      </c>
      <c r="CE235" s="77">
        <v>48.468200976267433</v>
      </c>
      <c r="CF235" s="77">
        <v>0.78081156250881978</v>
      </c>
      <c r="CG235" s="77">
        <v>216.26535369577491</v>
      </c>
      <c r="CH235" s="77">
        <v>3.420266355923653</v>
      </c>
      <c r="CI235" s="77">
        <v>21.162346246829578</v>
      </c>
      <c r="CJ235" s="77">
        <v>0.43030242210648711</v>
      </c>
    </row>
    <row r="236" spans="1:88" x14ac:dyDescent="0.3">
      <c r="A236" s="77" t="s">
        <v>802</v>
      </c>
      <c r="B236" s="77" t="s">
        <v>1682</v>
      </c>
      <c r="C236" s="78">
        <v>-0.65240471991800908</v>
      </c>
      <c r="D236" s="79">
        <v>0.20260615616934949</v>
      </c>
      <c r="E236" s="80">
        <v>3583.156746135247</v>
      </c>
      <c r="F236" s="81">
        <v>15.291601338023341</v>
      </c>
      <c r="G236" s="77">
        <v>-2720.9910663454179</v>
      </c>
      <c r="H236" s="82">
        <v>121.12238328810071</v>
      </c>
      <c r="I236" s="162">
        <v>6.0472389006252536</v>
      </c>
      <c r="J236" s="162">
        <v>0.15087974897185241</v>
      </c>
      <c r="K236" s="162">
        <v>7.1239119201240958E-2</v>
      </c>
      <c r="L236" s="163">
        <v>2.7262496439419662E-4</v>
      </c>
      <c r="M236" s="77">
        <v>4.5367865248781047</v>
      </c>
      <c r="N236" s="82">
        <v>0.1008844641773</v>
      </c>
      <c r="O236" s="162">
        <v>1.6313605138197309</v>
      </c>
      <c r="P236" s="162">
        <v>6.083435303075635E-2</v>
      </c>
      <c r="Q236" s="162">
        <v>0.1653834825603562</v>
      </c>
      <c r="R236" s="162">
        <v>4.0753564266227628E-3</v>
      </c>
      <c r="S236" s="163">
        <v>0.43514719357553427</v>
      </c>
      <c r="T236" s="77">
        <v>0</v>
      </c>
      <c r="U236" s="82">
        <v>0</v>
      </c>
      <c r="V236" s="166">
        <v>964.12210664946917</v>
      </c>
      <c r="W236" s="79">
        <v>4.9443264630851003</v>
      </c>
      <c r="X236" s="79">
        <v>8.3302629693049575</v>
      </c>
      <c r="Y236" s="79">
        <v>986.61771538284142</v>
      </c>
      <c r="Z236" s="79">
        <v>2.0098249883658119</v>
      </c>
      <c r="AA236" s="79">
        <v>22.562679264766668</v>
      </c>
      <c r="AB236" s="79">
        <v>982.3493607434317</v>
      </c>
      <c r="AC236" s="79">
        <v>1.7428852313546119</v>
      </c>
      <c r="AD236" s="160">
        <v>23.475047084279971</v>
      </c>
      <c r="AE236" s="77">
        <v>0</v>
      </c>
      <c r="AF236" s="77">
        <v>0</v>
      </c>
      <c r="AG236" s="82">
        <v>0</v>
      </c>
      <c r="AH236" s="83">
        <v>102.33327382270581</v>
      </c>
      <c r="AI236" s="77"/>
      <c r="AJ236" s="77" t="s">
        <v>1694</v>
      </c>
      <c r="AK236" s="77" t="s">
        <v>1694</v>
      </c>
      <c r="AL236" s="77">
        <v>25.015000000000001</v>
      </c>
      <c r="AM236" s="101">
        <v>4.2740862001604016</v>
      </c>
      <c r="AN236" s="77">
        <v>2.5916430920553108</v>
      </c>
      <c r="AO236" s="77">
        <v>2081.5603485089241</v>
      </c>
      <c r="AP236" s="77">
        <v>29.827243236582241</v>
      </c>
      <c r="AQ236" s="77">
        <v>163.12741062462871</v>
      </c>
      <c r="AR236" s="77">
        <v>2.5041049354350911</v>
      </c>
      <c r="AS236" s="77">
        <v>4305.4330639430509</v>
      </c>
      <c r="AT236" s="77">
        <v>54.315513810194638</v>
      </c>
      <c r="AU236" s="77">
        <v>57758.380156707513</v>
      </c>
      <c r="AV236" s="77">
        <v>732.456639033447</v>
      </c>
      <c r="AW236" s="77">
        <v>3583.156746135247</v>
      </c>
      <c r="AX236" s="77">
        <v>45.897887889235477</v>
      </c>
      <c r="AY236" s="77">
        <v>2464.6385415768632</v>
      </c>
      <c r="AZ236" s="77">
        <v>189.73537161263249</v>
      </c>
      <c r="BA236" s="77">
        <v>12070.64226335304</v>
      </c>
      <c r="BB236" s="77">
        <v>206.26242801395369</v>
      </c>
      <c r="BC236" s="77">
        <v>3948.7747712952241</v>
      </c>
      <c r="BD236" s="77">
        <v>78.908526429429372</v>
      </c>
      <c r="BE236" s="90">
        <v>56.853037219942671</v>
      </c>
      <c r="BF236" s="77">
        <v>3.632721077880515</v>
      </c>
      <c r="BG236" s="77">
        <v>20682.531179411199</v>
      </c>
      <c r="BH236" s="77">
        <v>261.66127459344477</v>
      </c>
      <c r="BI236" s="77">
        <v>96071.622683030349</v>
      </c>
      <c r="BJ236" s="77">
        <v>785.23053415497577</v>
      </c>
      <c r="BK236" s="77">
        <v>212553.1741057352</v>
      </c>
      <c r="BL236" s="77">
        <v>1209.330115152934</v>
      </c>
      <c r="BM236" s="77">
        <v>27017.16490196123</v>
      </c>
      <c r="BN236" s="77">
        <v>200.2815886844399</v>
      </c>
      <c r="BO236" s="77">
        <v>110162.6543260607</v>
      </c>
      <c r="BP236" s="77">
        <v>929.78866461505152</v>
      </c>
      <c r="BQ236" s="77">
        <v>26258.442745892658</v>
      </c>
      <c r="BR236" s="77">
        <v>241.40531001076801</v>
      </c>
      <c r="BS236" s="77">
        <v>350.04963573810119</v>
      </c>
      <c r="BT236" s="77">
        <v>3.9502717659840578</v>
      </c>
      <c r="BU236" s="77">
        <v>18385.123943712479</v>
      </c>
      <c r="BV236" s="77">
        <v>191.77741815474479</v>
      </c>
      <c r="BW236" s="77">
        <v>1724.8444632960441</v>
      </c>
      <c r="BX236" s="77">
        <v>17.978987266941349</v>
      </c>
      <c r="BY236" s="77">
        <v>6370.6859734310774</v>
      </c>
      <c r="BZ236" s="77">
        <v>86.93733008292206</v>
      </c>
      <c r="CA236" s="77">
        <v>693.70195329011267</v>
      </c>
      <c r="CB236" s="77">
        <v>10.173478505026139</v>
      </c>
      <c r="CC236" s="77">
        <v>1221.073390761431</v>
      </c>
      <c r="CD236" s="77">
        <v>17.88518018738112</v>
      </c>
      <c r="CE236" s="77">
        <v>100.01187515768051</v>
      </c>
      <c r="CF236" s="77">
        <v>1.4538632611827771</v>
      </c>
      <c r="CG236" s="77">
        <v>439.25156729948083</v>
      </c>
      <c r="CH236" s="77">
        <v>6.0191288086114154</v>
      </c>
      <c r="CI236" s="77">
        <v>41.455659326268723</v>
      </c>
      <c r="CJ236" s="77">
        <v>0.62816002512584701</v>
      </c>
    </row>
    <row r="237" spans="1:88" x14ac:dyDescent="0.3">
      <c r="A237" s="77" t="s">
        <v>803</v>
      </c>
      <c r="B237" s="77" t="s">
        <v>1682</v>
      </c>
      <c r="C237" s="78">
        <v>0.88534313885934768</v>
      </c>
      <c r="D237" s="79">
        <v>0.29167143643796428</v>
      </c>
      <c r="E237" s="80">
        <v>5062.2326003316866</v>
      </c>
      <c r="F237" s="81">
        <v>8.275965908514765</v>
      </c>
      <c r="G237" s="77">
        <v>2006.5446013369569</v>
      </c>
      <c r="H237" s="82">
        <v>94.235488067739155</v>
      </c>
      <c r="I237" s="162">
        <v>6.0843317106680486</v>
      </c>
      <c r="J237" s="162">
        <v>0.1503801702302158</v>
      </c>
      <c r="K237" s="162">
        <v>7.106177715184285E-2</v>
      </c>
      <c r="L237" s="163">
        <v>2.5696499329965671E-4</v>
      </c>
      <c r="M237" s="77">
        <v>2.5113096395043928</v>
      </c>
      <c r="N237" s="82">
        <v>0.81702093920615759</v>
      </c>
      <c r="O237" s="162">
        <v>1.615642994153887</v>
      </c>
      <c r="P237" s="162">
        <v>6.030233591457982E-2</v>
      </c>
      <c r="Q237" s="162">
        <v>0.16436472963799281</v>
      </c>
      <c r="R237" s="162">
        <v>4.053984803700659E-3</v>
      </c>
      <c r="S237" s="163">
        <v>0.69934502445823032</v>
      </c>
      <c r="T237" s="77">
        <v>0</v>
      </c>
      <c r="U237" s="82">
        <v>0</v>
      </c>
      <c r="V237" s="166">
        <v>958.16892400622601</v>
      </c>
      <c r="W237" s="79">
        <v>3.882935795610988</v>
      </c>
      <c r="X237" s="79">
        <v>7.4099251235722878</v>
      </c>
      <c r="Y237" s="79">
        <v>980.98404015838855</v>
      </c>
      <c r="Z237" s="79">
        <v>1.388118843499879</v>
      </c>
      <c r="AA237" s="79">
        <v>22.447744036515939</v>
      </c>
      <c r="AB237" s="79">
        <v>976.27368578204766</v>
      </c>
      <c r="AC237" s="79">
        <v>1.6132221659943209</v>
      </c>
      <c r="AD237" s="160">
        <v>23.415716623830679</v>
      </c>
      <c r="AE237" s="77">
        <v>0</v>
      </c>
      <c r="AF237" s="77">
        <v>0</v>
      </c>
      <c r="AG237" s="82">
        <v>0</v>
      </c>
      <c r="AH237" s="83">
        <v>102.381116270894</v>
      </c>
      <c r="AI237" s="77"/>
      <c r="AJ237" s="77" t="s">
        <v>1695</v>
      </c>
      <c r="AK237" s="77" t="s">
        <v>1695</v>
      </c>
      <c r="AL237" s="77">
        <v>25.047999999999998</v>
      </c>
      <c r="AM237" s="101">
        <v>2.5302932097297401</v>
      </c>
      <c r="AN237" s="77">
        <v>2.4106760567547489</v>
      </c>
      <c r="AO237" s="77">
        <v>2913.1762162257851</v>
      </c>
      <c r="AP237" s="77">
        <v>34.498714817870351</v>
      </c>
      <c r="AQ237" s="77">
        <v>227.34120676890481</v>
      </c>
      <c r="AR237" s="77">
        <v>2.74864167833227</v>
      </c>
      <c r="AS237" s="77">
        <v>3326.3894232346179</v>
      </c>
      <c r="AT237" s="77">
        <v>30.787614082044829</v>
      </c>
      <c r="AU237" s="77">
        <v>44454.483378515622</v>
      </c>
      <c r="AV237" s="77">
        <v>492.76672031435078</v>
      </c>
      <c r="AW237" s="77">
        <v>5062.2326003316866</v>
      </c>
      <c r="AX237" s="77">
        <v>45.278947432806497</v>
      </c>
      <c r="AY237" s="77">
        <v>1362.978236307777</v>
      </c>
      <c r="AZ237" s="77">
        <v>214.2555346812826</v>
      </c>
      <c r="BA237" s="77">
        <v>12252.547675006541</v>
      </c>
      <c r="BB237" s="77">
        <v>268.56975320645199</v>
      </c>
      <c r="BC237" s="77">
        <v>3882.8836566372479</v>
      </c>
      <c r="BD237" s="77">
        <v>60.862622022232067</v>
      </c>
      <c r="BE237" s="90">
        <v>5.374827455254314</v>
      </c>
      <c r="BF237" s="77">
        <v>0.2072103959427693</v>
      </c>
      <c r="BG237" s="77">
        <v>24124.774296087129</v>
      </c>
      <c r="BH237" s="77">
        <v>229.07776170648859</v>
      </c>
      <c r="BI237" s="77">
        <v>92655.964011039861</v>
      </c>
      <c r="BJ237" s="77">
        <v>886.04273436421352</v>
      </c>
      <c r="BK237" s="77">
        <v>212064.10568536489</v>
      </c>
      <c r="BL237" s="77">
        <v>1539.8317732489249</v>
      </c>
      <c r="BM237" s="77">
        <v>27532.577687702051</v>
      </c>
      <c r="BN237" s="77">
        <v>267.4273074388127</v>
      </c>
      <c r="BO237" s="77">
        <v>114874.2177280795</v>
      </c>
      <c r="BP237" s="77">
        <v>1135.1009245444509</v>
      </c>
      <c r="BQ237" s="77">
        <v>29723.042468761141</v>
      </c>
      <c r="BR237" s="77">
        <v>250.9913637830638</v>
      </c>
      <c r="BS237" s="77">
        <v>538.53243933940678</v>
      </c>
      <c r="BT237" s="77">
        <v>5.3846657608509334</v>
      </c>
      <c r="BU237" s="77">
        <v>21267.012403412529</v>
      </c>
      <c r="BV237" s="77">
        <v>195.79484521518381</v>
      </c>
      <c r="BW237" s="77">
        <v>2151.2962253395458</v>
      </c>
      <c r="BX237" s="77">
        <v>33.513468251835413</v>
      </c>
      <c r="BY237" s="77">
        <v>7711.8845734035413</v>
      </c>
      <c r="BZ237" s="77">
        <v>128.59576692801679</v>
      </c>
      <c r="CA237" s="77">
        <v>790.14298653130106</v>
      </c>
      <c r="CB237" s="77">
        <v>7.5378902332947684</v>
      </c>
      <c r="CC237" s="77">
        <v>1383.4248314569679</v>
      </c>
      <c r="CD237" s="77">
        <v>15.045136294100489</v>
      </c>
      <c r="CE237" s="77">
        <v>116.8829604084885</v>
      </c>
      <c r="CF237" s="77">
        <v>1.1773875923756889</v>
      </c>
      <c r="CG237" s="77">
        <v>524.26624341583033</v>
      </c>
      <c r="CH237" s="77">
        <v>5.1170385284755859</v>
      </c>
      <c r="CI237" s="77">
        <v>49.468202833018481</v>
      </c>
      <c r="CJ237" s="77">
        <v>0.49477224494949551</v>
      </c>
    </row>
    <row r="238" spans="1:88" x14ac:dyDescent="0.3">
      <c r="A238" s="77" t="s">
        <v>804</v>
      </c>
      <c r="B238" s="77" t="s">
        <v>1682</v>
      </c>
      <c r="C238" s="78">
        <v>0.81758352355724695</v>
      </c>
      <c r="D238" s="79">
        <v>0.18605556344149049</v>
      </c>
      <c r="E238" s="80">
        <v>3200.5085269915139</v>
      </c>
      <c r="F238" s="81">
        <v>18.9652431159572</v>
      </c>
      <c r="G238" s="77">
        <v>2173.413198232116</v>
      </c>
      <c r="H238" s="82">
        <v>72.972176371822826</v>
      </c>
      <c r="I238" s="162">
        <v>6.0224370970252661</v>
      </c>
      <c r="J238" s="162">
        <v>0.14817671490914561</v>
      </c>
      <c r="K238" s="162">
        <v>7.0962386551152862E-2</v>
      </c>
      <c r="L238" s="163">
        <v>2.521653829388409E-4</v>
      </c>
      <c r="M238" s="77">
        <v>5.6491372041761663</v>
      </c>
      <c r="N238" s="82">
        <v>1.195865535689011E-2</v>
      </c>
      <c r="O238" s="162">
        <v>1.630015040581928</v>
      </c>
      <c r="P238" s="162">
        <v>6.0926938381304287E-2</v>
      </c>
      <c r="Q238" s="162">
        <v>0.16606271116353011</v>
      </c>
      <c r="R238" s="162">
        <v>4.1023713781739067E-3</v>
      </c>
      <c r="S238" s="163">
        <v>0.79001347659793042</v>
      </c>
      <c r="T238" s="77">
        <v>0</v>
      </c>
      <c r="U238" s="82">
        <v>0</v>
      </c>
      <c r="V238" s="166">
        <v>955.31115436862422</v>
      </c>
      <c r="W238" s="79">
        <v>3.62653247360609</v>
      </c>
      <c r="X238" s="79">
        <v>7.2697490411225294</v>
      </c>
      <c r="Y238" s="79">
        <v>990.37440268361308</v>
      </c>
      <c r="Z238" s="79">
        <v>1.9180602469394279</v>
      </c>
      <c r="AA238" s="79">
        <v>22.67274502255453</v>
      </c>
      <c r="AB238" s="79">
        <v>981.82753937936536</v>
      </c>
      <c r="AC238" s="79">
        <v>1.794798887329589</v>
      </c>
      <c r="AD238" s="160">
        <v>23.52138143860552</v>
      </c>
      <c r="AE238" s="77">
        <v>0</v>
      </c>
      <c r="AF238" s="77">
        <v>0</v>
      </c>
      <c r="AG238" s="82">
        <v>0</v>
      </c>
      <c r="AH238" s="83">
        <v>103.6703484675799</v>
      </c>
      <c r="AI238" s="77"/>
      <c r="AJ238" s="77" t="s">
        <v>1696</v>
      </c>
      <c r="AK238" s="77" t="s">
        <v>1696</v>
      </c>
      <c r="AL238" s="77">
        <v>25.024000000000001</v>
      </c>
      <c r="AM238" s="101">
        <v>2.3644056851394151</v>
      </c>
      <c r="AN238" s="77">
        <v>2.5680932098848519</v>
      </c>
      <c r="AO238" s="77">
        <v>1863.522907577993</v>
      </c>
      <c r="AP238" s="77">
        <v>13.042872529193479</v>
      </c>
      <c r="AQ238" s="77">
        <v>145.20136666334611</v>
      </c>
      <c r="AR238" s="77">
        <v>0.97051088174802214</v>
      </c>
      <c r="AS238" s="77">
        <v>4802.3076092257515</v>
      </c>
      <c r="AT238" s="77">
        <v>33.853558937407954</v>
      </c>
      <c r="AU238" s="77">
        <v>64519.34236025234</v>
      </c>
      <c r="AV238" s="77">
        <v>423.40880529497178</v>
      </c>
      <c r="AW238" s="77">
        <v>3200.5085269915139</v>
      </c>
      <c r="AX238" s="77">
        <v>20.177656064385449</v>
      </c>
      <c r="AY238" s="77">
        <v>2509.0098985612221</v>
      </c>
      <c r="AZ238" s="77">
        <v>234.58251901069281</v>
      </c>
      <c r="BA238" s="77">
        <v>11572.048823150821</v>
      </c>
      <c r="BB238" s="77">
        <v>171.7404419971858</v>
      </c>
      <c r="BC238" s="77">
        <v>3613.3733126256129</v>
      </c>
      <c r="BD238" s="77">
        <v>68.417978102138008</v>
      </c>
      <c r="BE238" s="90">
        <v>3.9362895375765632</v>
      </c>
      <c r="BF238" s="77">
        <v>0.16805350827024451</v>
      </c>
      <c r="BG238" s="77">
        <v>19700.982543412199</v>
      </c>
      <c r="BH238" s="77">
        <v>141.53594290048949</v>
      </c>
      <c r="BI238" s="77">
        <v>90686.34002624538</v>
      </c>
      <c r="BJ238" s="77">
        <v>535.80827130006435</v>
      </c>
      <c r="BK238" s="77">
        <v>210413.16364688639</v>
      </c>
      <c r="BL238" s="77">
        <v>1214.8594923710509</v>
      </c>
      <c r="BM238" s="77">
        <v>27116.793188940799</v>
      </c>
      <c r="BN238" s="77">
        <v>223.36755274741921</v>
      </c>
      <c r="BO238" s="77">
        <v>111940.4900967133</v>
      </c>
      <c r="BP238" s="77">
        <v>989.57969464836629</v>
      </c>
      <c r="BQ238" s="77">
        <v>26858.60804269541</v>
      </c>
      <c r="BR238" s="77">
        <v>249.643793611056</v>
      </c>
      <c r="BS238" s="77">
        <v>298.0108883941989</v>
      </c>
      <c r="BT238" s="77">
        <v>2.5114758407940712</v>
      </c>
      <c r="BU238" s="77">
        <v>18825.558523411819</v>
      </c>
      <c r="BV238" s="77">
        <v>197.99163590157929</v>
      </c>
      <c r="BW238" s="77">
        <v>1738.8658562198989</v>
      </c>
      <c r="BX238" s="77">
        <v>28.090318666837359</v>
      </c>
      <c r="BY238" s="77">
        <v>6063.4981903761818</v>
      </c>
      <c r="BZ238" s="77">
        <v>74.497750264241304</v>
      </c>
      <c r="CA238" s="77">
        <v>666.07633872181884</v>
      </c>
      <c r="CB238" s="77">
        <v>6.2001046128330408</v>
      </c>
      <c r="CC238" s="77">
        <v>1150.5686122072941</v>
      </c>
      <c r="CD238" s="77">
        <v>10.96140204437742</v>
      </c>
      <c r="CE238" s="77">
        <v>93.406461107914751</v>
      </c>
      <c r="CF238" s="77">
        <v>0.83804888774566844</v>
      </c>
      <c r="CG238" s="77">
        <v>403.48281076369273</v>
      </c>
      <c r="CH238" s="77">
        <v>3.098787574366038</v>
      </c>
      <c r="CI238" s="77">
        <v>37.959871185866369</v>
      </c>
      <c r="CJ238" s="77">
        <v>0.38351790008269931</v>
      </c>
    </row>
    <row r="239" spans="1:88" x14ac:dyDescent="0.3">
      <c r="A239" s="77" t="s">
        <v>805</v>
      </c>
      <c r="B239" s="77" t="s">
        <v>1682</v>
      </c>
      <c r="C239" s="78">
        <v>6.2107810968172729E-2</v>
      </c>
      <c r="D239" s="79">
        <v>0.29172929096096761</v>
      </c>
      <c r="E239" s="80">
        <v>5098.9087446949516</v>
      </c>
      <c r="F239" s="81">
        <v>10.437182537137151</v>
      </c>
      <c r="G239" s="77">
        <v>28602.464134308921</v>
      </c>
      <c r="H239" s="82">
        <v>114.6376749561183</v>
      </c>
      <c r="I239" s="162">
        <v>6.1236857362346129</v>
      </c>
      <c r="J239" s="162">
        <v>0.1517970816925614</v>
      </c>
      <c r="K239" s="162">
        <v>7.1071251008710701E-2</v>
      </c>
      <c r="L239" s="163">
        <v>2.5487196333170129E-4</v>
      </c>
      <c r="M239" s="77">
        <v>3.1852989851333611</v>
      </c>
      <c r="N239" s="82">
        <v>2.2718058638078759E-2</v>
      </c>
      <c r="O239" s="162">
        <v>1.605672257363761</v>
      </c>
      <c r="P239" s="162">
        <v>5.9948284208323467E-2</v>
      </c>
      <c r="Q239" s="162">
        <v>0.16330642500045409</v>
      </c>
      <c r="R239" s="162">
        <v>4.0381237581213888E-3</v>
      </c>
      <c r="S239" s="163">
        <v>0.65520854599181666</v>
      </c>
      <c r="T239" s="77">
        <v>0</v>
      </c>
      <c r="U239" s="82">
        <v>0</v>
      </c>
      <c r="V239" s="166">
        <v>958.43878394314322</v>
      </c>
      <c r="W239" s="79">
        <v>3.755460909589281</v>
      </c>
      <c r="X239" s="79">
        <v>7.3302113291585487</v>
      </c>
      <c r="Y239" s="79">
        <v>975.12297138683005</v>
      </c>
      <c r="Z239" s="79">
        <v>1.1438500321662279</v>
      </c>
      <c r="AA239" s="79">
        <v>22.380877713054421</v>
      </c>
      <c r="AB239" s="79">
        <v>972.39763681053535</v>
      </c>
      <c r="AC239" s="79">
        <v>1.4860391437641229</v>
      </c>
      <c r="AD239" s="160">
        <v>23.369215654172809</v>
      </c>
      <c r="AE239" s="77">
        <v>0</v>
      </c>
      <c r="AF239" s="77">
        <v>0</v>
      </c>
      <c r="AG239" s="82">
        <v>0</v>
      </c>
      <c r="AH239" s="83">
        <v>101.7407671437341</v>
      </c>
      <c r="AI239" s="77"/>
      <c r="AJ239" s="77" t="s">
        <v>1697</v>
      </c>
      <c r="AK239" s="77" t="s">
        <v>1697</v>
      </c>
      <c r="AL239" s="77">
        <v>25.006</v>
      </c>
      <c r="AM239" s="101">
        <v>2.42950436203515</v>
      </c>
      <c r="AN239" s="77">
        <v>2.812494948985055</v>
      </c>
      <c r="AO239" s="77">
        <v>2925.3699208539938</v>
      </c>
      <c r="AP239" s="77">
        <v>22.84966597589543</v>
      </c>
      <c r="AQ239" s="77">
        <v>228.26034152848891</v>
      </c>
      <c r="AR239" s="77">
        <v>1.6667741966246801</v>
      </c>
      <c r="AS239" s="77">
        <v>4250.7380177127779</v>
      </c>
      <c r="AT239" s="77">
        <v>33.737937323789609</v>
      </c>
      <c r="AU239" s="77">
        <v>57122.62141127151</v>
      </c>
      <c r="AV239" s="77">
        <v>421.27371821182061</v>
      </c>
      <c r="AW239" s="77">
        <v>5098.9087446949516</v>
      </c>
      <c r="AX239" s="77">
        <v>36.705618836025117</v>
      </c>
      <c r="AY239" s="77">
        <v>1903.7140601914721</v>
      </c>
      <c r="AZ239" s="77">
        <v>199.54764245738221</v>
      </c>
      <c r="BA239" s="77">
        <v>12128.094473900301</v>
      </c>
      <c r="BB239" s="77">
        <v>189.01451816350951</v>
      </c>
      <c r="BC239" s="77">
        <v>4981.5674003969007</v>
      </c>
      <c r="BD239" s="77">
        <v>85.467661122913498</v>
      </c>
      <c r="BE239" s="90">
        <v>2.2866368098160308</v>
      </c>
      <c r="BF239" s="77">
        <v>0.12500664451729979</v>
      </c>
      <c r="BG239" s="77">
        <v>24921.08480482244</v>
      </c>
      <c r="BH239" s="77">
        <v>241.42270107958291</v>
      </c>
      <c r="BI239" s="77">
        <v>78952.476229522494</v>
      </c>
      <c r="BJ239" s="77">
        <v>625.6179416153235</v>
      </c>
      <c r="BK239" s="77">
        <v>196653.56848879179</v>
      </c>
      <c r="BL239" s="77">
        <v>1151.686390038494</v>
      </c>
      <c r="BM239" s="77">
        <v>27174.006814284068</v>
      </c>
      <c r="BN239" s="77">
        <v>186.1508238269665</v>
      </c>
      <c r="BO239" s="77">
        <v>112020.3057317372</v>
      </c>
      <c r="BP239" s="77">
        <v>929.14666023136806</v>
      </c>
      <c r="BQ239" s="77">
        <v>39107.981901041006</v>
      </c>
      <c r="BR239" s="77">
        <v>317.19234605390841</v>
      </c>
      <c r="BS239" s="77">
        <v>189.41496993970199</v>
      </c>
      <c r="BT239" s="77">
        <v>1.829791609476759</v>
      </c>
      <c r="BU239" s="77">
        <v>26926.414294624868</v>
      </c>
      <c r="BV239" s="77">
        <v>241.4077315295911</v>
      </c>
      <c r="BW239" s="77">
        <v>2885.9495917730419</v>
      </c>
      <c r="BX239" s="77">
        <v>22.337405019859681</v>
      </c>
      <c r="BY239" s="77">
        <v>9199.9275720612732</v>
      </c>
      <c r="BZ239" s="77">
        <v>156.79536906100219</v>
      </c>
      <c r="CA239" s="77">
        <v>730.38516808314523</v>
      </c>
      <c r="CB239" s="77">
        <v>7.8280182315956672</v>
      </c>
      <c r="CC239" s="77">
        <v>1100.6979594957561</v>
      </c>
      <c r="CD239" s="77">
        <v>11.297961201285849</v>
      </c>
      <c r="CE239" s="77">
        <v>85.301104594377207</v>
      </c>
      <c r="CF239" s="77">
        <v>0.87780450923690634</v>
      </c>
      <c r="CG239" s="77">
        <v>383.82627098480839</v>
      </c>
      <c r="CH239" s="77">
        <v>3.5582595374214558</v>
      </c>
      <c r="CI239" s="77">
        <v>33.818108760959532</v>
      </c>
      <c r="CJ239" s="77">
        <v>0.31036537862671421</v>
      </c>
    </row>
    <row r="240" spans="1:88" x14ac:dyDescent="0.3">
      <c r="A240" s="77" t="s">
        <v>806</v>
      </c>
      <c r="B240" s="77" t="s">
        <v>1682</v>
      </c>
      <c r="C240" s="78">
        <v>-1.563584332933788</v>
      </c>
      <c r="D240" s="79">
        <v>0.34507001457057362</v>
      </c>
      <c r="E240" s="80">
        <v>6284.1976136764461</v>
      </c>
      <c r="F240" s="81">
        <v>6.6513296020062409</v>
      </c>
      <c r="G240" s="77">
        <v>-1135.6746214564771</v>
      </c>
      <c r="H240" s="82">
        <v>382.74440469306887</v>
      </c>
      <c r="I240" s="162">
        <v>6.1952791539997696</v>
      </c>
      <c r="J240" s="162">
        <v>0.15832967018370861</v>
      </c>
      <c r="K240" s="162">
        <v>7.1223036835873471E-2</v>
      </c>
      <c r="L240" s="163">
        <v>2.528185184162338E-4</v>
      </c>
      <c r="M240" s="77">
        <v>2.068544813792438</v>
      </c>
      <c r="N240" s="82">
        <v>0.1524632097050129</v>
      </c>
      <c r="O240" s="162">
        <v>1.5909828706080471</v>
      </c>
      <c r="P240" s="162">
        <v>5.9552200177438237E-2</v>
      </c>
      <c r="Q240" s="162">
        <v>0.16145519720563359</v>
      </c>
      <c r="R240" s="162">
        <v>3.998513367441215E-3</v>
      </c>
      <c r="S240" s="163">
        <v>0.8860779223522961</v>
      </c>
      <c r="T240" s="77">
        <v>0</v>
      </c>
      <c r="U240" s="82">
        <v>0</v>
      </c>
      <c r="V240" s="166">
        <v>962.80455454777109</v>
      </c>
      <c r="W240" s="79">
        <v>3.6102650348875991</v>
      </c>
      <c r="X240" s="79">
        <v>7.2611779854687404</v>
      </c>
      <c r="Y240" s="79">
        <v>964.84292144644303</v>
      </c>
      <c r="Z240" s="79">
        <v>2.9403549992992151</v>
      </c>
      <c r="AA240" s="79">
        <v>22.240466189587671</v>
      </c>
      <c r="AB240" s="79">
        <v>966.61859638549072</v>
      </c>
      <c r="AC240" s="79">
        <v>2.356380429440593</v>
      </c>
      <c r="AD240" s="160">
        <v>23.51252693816161</v>
      </c>
      <c r="AE240" s="77">
        <v>0</v>
      </c>
      <c r="AF240" s="77">
        <v>0</v>
      </c>
      <c r="AG240" s="82">
        <v>0</v>
      </c>
      <c r="AH240" s="83">
        <v>100.2117113892995</v>
      </c>
      <c r="AI240" s="77"/>
      <c r="AJ240" s="77" t="s">
        <v>1698</v>
      </c>
      <c r="AK240" s="77" t="s">
        <v>1698</v>
      </c>
      <c r="AL240" s="77">
        <v>25.120999999999999</v>
      </c>
      <c r="AM240" s="101">
        <v>3.4264451174339601</v>
      </c>
      <c r="AN240" s="77">
        <v>2.9818113788696001</v>
      </c>
      <c r="AO240" s="77">
        <v>3566.8578509837139</v>
      </c>
      <c r="AP240" s="77">
        <v>32.698087251354821</v>
      </c>
      <c r="AQ240" s="77">
        <v>278.8894187237932</v>
      </c>
      <c r="AR240" s="77">
        <v>2.393312920962837</v>
      </c>
      <c r="AS240" s="77">
        <v>3364.9779888934399</v>
      </c>
      <c r="AT240" s="77">
        <v>29.237544119843669</v>
      </c>
      <c r="AU240" s="77">
        <v>45130.400734705203</v>
      </c>
      <c r="AV240" s="77">
        <v>352.67452140176829</v>
      </c>
      <c r="AW240" s="77">
        <v>6284.1976136764461</v>
      </c>
      <c r="AX240" s="77">
        <v>53.327188324877113</v>
      </c>
      <c r="AY240" s="77">
        <v>1539.864408934895</v>
      </c>
      <c r="AZ240" s="77">
        <v>170.78667038083091</v>
      </c>
      <c r="BA240" s="77">
        <v>12182.78799988289</v>
      </c>
      <c r="BB240" s="77">
        <v>196.5296127100637</v>
      </c>
      <c r="BC240" s="77">
        <v>4790.9421399920038</v>
      </c>
      <c r="BD240" s="77">
        <v>77.982726100592984</v>
      </c>
      <c r="BE240" s="90">
        <v>2.1108469571959412</v>
      </c>
      <c r="BF240" s="77">
        <v>0.1152808654601854</v>
      </c>
      <c r="BG240" s="77">
        <v>30433.771065906731</v>
      </c>
      <c r="BH240" s="77">
        <v>302.29887286910338</v>
      </c>
      <c r="BI240" s="77">
        <v>78778.398255800392</v>
      </c>
      <c r="BJ240" s="77">
        <v>746.18189158917266</v>
      </c>
      <c r="BK240" s="77">
        <v>197882.8637774759</v>
      </c>
      <c r="BL240" s="77">
        <v>1271.9545488816959</v>
      </c>
      <c r="BM240" s="77">
        <v>26820.88163641149</v>
      </c>
      <c r="BN240" s="77">
        <v>254.2120214701078</v>
      </c>
      <c r="BO240" s="77">
        <v>111274.0987014612</v>
      </c>
      <c r="BP240" s="77">
        <v>1008.372754848014</v>
      </c>
      <c r="BQ240" s="77">
        <v>40216.302401089582</v>
      </c>
      <c r="BR240" s="77">
        <v>334.52234927329988</v>
      </c>
      <c r="BS240" s="77">
        <v>199.05331040805549</v>
      </c>
      <c r="BT240" s="77">
        <v>1.9265772301413391</v>
      </c>
      <c r="BU240" s="77">
        <v>28683.34537354112</v>
      </c>
      <c r="BV240" s="77">
        <v>253.85942126618559</v>
      </c>
      <c r="BW240" s="77">
        <v>3241.733479464946</v>
      </c>
      <c r="BX240" s="77">
        <v>31.630115767940271</v>
      </c>
      <c r="BY240" s="77">
        <v>11020.465778596719</v>
      </c>
      <c r="BZ240" s="77">
        <v>113.304024797907</v>
      </c>
      <c r="CA240" s="77">
        <v>881.74953230028348</v>
      </c>
      <c r="CB240" s="77">
        <v>12.023877954486791</v>
      </c>
      <c r="CC240" s="77">
        <v>1357.4428949364969</v>
      </c>
      <c r="CD240" s="77">
        <v>14.76481865129213</v>
      </c>
      <c r="CE240" s="77">
        <v>111.3703274987065</v>
      </c>
      <c r="CF240" s="77">
        <v>1.1679679317695439</v>
      </c>
      <c r="CG240" s="77">
        <v>508.57499756634888</v>
      </c>
      <c r="CH240" s="77">
        <v>5.7446143442294151</v>
      </c>
      <c r="CI240" s="77">
        <v>44.851231566581752</v>
      </c>
      <c r="CJ240" s="77">
        <v>0.50617040380260225</v>
      </c>
    </row>
    <row r="241" spans="1:88" x14ac:dyDescent="0.3">
      <c r="A241" s="77"/>
      <c r="B241" s="77"/>
      <c r="C241" s="78"/>
      <c r="D241" s="79"/>
      <c r="E241" s="80"/>
      <c r="F241" s="81"/>
      <c r="G241" s="77"/>
      <c r="H241" s="82"/>
      <c r="I241" s="162"/>
      <c r="J241" s="162"/>
      <c r="K241" s="162"/>
      <c r="L241" s="163"/>
      <c r="M241" s="77"/>
      <c r="N241" s="82"/>
      <c r="O241" s="162"/>
      <c r="P241" s="162"/>
      <c r="Q241" s="162"/>
      <c r="R241" s="162"/>
      <c r="S241" s="163"/>
      <c r="T241" s="77"/>
      <c r="U241" s="82"/>
      <c r="V241" s="166"/>
      <c r="W241" s="79"/>
      <c r="X241" s="79"/>
      <c r="Y241" s="79"/>
      <c r="Z241" s="79"/>
      <c r="AA241" s="79"/>
      <c r="AB241" s="79"/>
      <c r="AC241" s="79"/>
      <c r="AD241" s="160"/>
      <c r="AE241" s="77"/>
      <c r="AF241" s="77"/>
      <c r="AG241" s="82"/>
      <c r="AH241" s="83"/>
      <c r="AI241" s="77"/>
      <c r="AJ241" s="77"/>
      <c r="AK241" s="77"/>
      <c r="AL241" s="77"/>
      <c r="AM241" s="101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90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</row>
    <row r="242" spans="1:88" x14ac:dyDescent="0.3">
      <c r="A242" s="77"/>
      <c r="B242" s="77"/>
      <c r="C242" s="78"/>
      <c r="D242" s="79"/>
      <c r="E242" s="80"/>
      <c r="F242" s="81"/>
      <c r="G242" s="77"/>
      <c r="H242" s="82"/>
      <c r="I242" s="162"/>
      <c r="J242" s="162"/>
      <c r="K242" s="162"/>
      <c r="L242" s="163"/>
      <c r="M242" s="77"/>
      <c r="N242" s="82"/>
      <c r="O242" s="162"/>
      <c r="P242" s="162"/>
      <c r="Q242" s="162"/>
      <c r="R242" s="162"/>
      <c r="S242" s="163"/>
      <c r="T242" s="77"/>
      <c r="U242" s="82"/>
      <c r="V242" s="166"/>
      <c r="W242" s="79"/>
      <c r="X242" s="79"/>
      <c r="Y242" s="79"/>
      <c r="Z242" s="79"/>
      <c r="AA242" s="79"/>
      <c r="AB242" s="79"/>
      <c r="AC242" s="79"/>
      <c r="AD242" s="160"/>
      <c r="AE242" s="77"/>
      <c r="AF242" s="77"/>
      <c r="AG242" s="82"/>
      <c r="AH242" s="83"/>
      <c r="AI242" s="77"/>
      <c r="AJ242" s="77"/>
      <c r="AK242" s="77"/>
      <c r="AL242" s="77"/>
      <c r="AM242" s="101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90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</row>
    <row r="243" spans="1:88" x14ac:dyDescent="0.3">
      <c r="A243" s="77" t="s">
        <v>807</v>
      </c>
      <c r="B243" s="77" t="s">
        <v>1699</v>
      </c>
      <c r="C243" s="78">
        <v>-0.23747397843550341</v>
      </c>
      <c r="D243" s="79">
        <v>0.56425697954530551</v>
      </c>
      <c r="E243" s="80">
        <v>5043.8173424505749</v>
      </c>
      <c r="F243" s="81">
        <v>16.011928430492141</v>
      </c>
      <c r="G243" s="77">
        <v>-6869.4904723149502</v>
      </c>
      <c r="H243" s="82">
        <v>109.27110755796529</v>
      </c>
      <c r="I243" s="162">
        <v>3.230225572745586</v>
      </c>
      <c r="J243" s="162">
        <v>7.8782262738768941E-2</v>
      </c>
      <c r="K243" s="162">
        <v>0.10673166002597501</v>
      </c>
      <c r="L243" s="163">
        <v>3.632897257234163E-4</v>
      </c>
      <c r="M243" s="77">
        <v>3.5750208161691299</v>
      </c>
      <c r="N243" s="82">
        <v>0.29948602358590187</v>
      </c>
      <c r="O243" s="162">
        <v>4.5552341244797683</v>
      </c>
      <c r="P243" s="162">
        <v>0.16949755680717021</v>
      </c>
      <c r="Q243" s="162">
        <v>0.30958428501281482</v>
      </c>
      <c r="R243" s="162">
        <v>7.5662411511633054E-3</v>
      </c>
      <c r="S243" s="163">
        <v>0.58289909647440885</v>
      </c>
      <c r="T243" s="77">
        <v>0</v>
      </c>
      <c r="U243" s="82">
        <v>0</v>
      </c>
      <c r="V243" s="166">
        <v>1743.4568057775459</v>
      </c>
      <c r="W243" s="79">
        <v>2.6582139903637549</v>
      </c>
      <c r="X243" s="79">
        <v>6.2416154678220046</v>
      </c>
      <c r="Y243" s="79">
        <v>1738.655853834568</v>
      </c>
      <c r="Z243" s="79">
        <v>1.6370091220677441</v>
      </c>
      <c r="AA243" s="79">
        <v>37.235282798059217</v>
      </c>
      <c r="AB243" s="79">
        <v>1741.0935121375201</v>
      </c>
      <c r="AC243" s="79">
        <v>1.4697813439238281</v>
      </c>
      <c r="AD243" s="160">
        <v>30.973611749556799</v>
      </c>
      <c r="AE243" s="77">
        <v>0</v>
      </c>
      <c r="AF243" s="77">
        <v>0</v>
      </c>
      <c r="AG243" s="82">
        <v>0</v>
      </c>
      <c r="AH243" s="83">
        <v>99.724630290405329</v>
      </c>
      <c r="AI243" s="77"/>
      <c r="AJ243" s="77" t="s">
        <v>1700</v>
      </c>
      <c r="AK243" s="77" t="s">
        <v>1700</v>
      </c>
      <c r="AL243" s="77">
        <v>25.050999999999998</v>
      </c>
      <c r="AM243" s="101">
        <v>3.855672359575852</v>
      </c>
      <c r="AN243" s="77">
        <v>3.1851033623456368</v>
      </c>
      <c r="AO243" s="77">
        <v>5551.9737839798736</v>
      </c>
      <c r="AP243" s="77">
        <v>35.957164718111898</v>
      </c>
      <c r="AQ243" s="77">
        <v>649.31829814036701</v>
      </c>
      <c r="AR243" s="77">
        <v>3.9080113071875129</v>
      </c>
      <c r="AS243" s="77">
        <v>9075.7924592378731</v>
      </c>
      <c r="AT243" s="77">
        <v>92.525786509885677</v>
      </c>
      <c r="AU243" s="77">
        <v>67899.390438263275</v>
      </c>
      <c r="AV243" s="77">
        <v>591.48396700711498</v>
      </c>
      <c r="AW243" s="77">
        <v>5043.8173424505749</v>
      </c>
      <c r="AX243" s="77">
        <v>29.07898705080644</v>
      </c>
      <c r="AY243" s="77">
        <v>1407.728722955796</v>
      </c>
      <c r="AZ243" s="77">
        <v>181.10597663899489</v>
      </c>
      <c r="BA243" s="77">
        <v>11285.06852382157</v>
      </c>
      <c r="BB243" s="77">
        <v>143.8740406734097</v>
      </c>
      <c r="BC243" s="77">
        <v>7554.3391412350529</v>
      </c>
      <c r="BD243" s="77">
        <v>123.5858932766432</v>
      </c>
      <c r="BE243" s="90">
        <v>74.515392593659783</v>
      </c>
      <c r="BF243" s="77">
        <v>1.014128304840417</v>
      </c>
      <c r="BG243" s="77">
        <v>19135.632618890661</v>
      </c>
      <c r="BH243" s="77">
        <v>122.7658099525656</v>
      </c>
      <c r="BI243" s="77">
        <v>107082.20335942321</v>
      </c>
      <c r="BJ243" s="77">
        <v>784.02561675709205</v>
      </c>
      <c r="BK243" s="77">
        <v>215257.71256288461</v>
      </c>
      <c r="BL243" s="77">
        <v>1020.713795844436</v>
      </c>
      <c r="BM243" s="77">
        <v>24976.141155056132</v>
      </c>
      <c r="BN243" s="77">
        <v>207.18792225476261</v>
      </c>
      <c r="BO243" s="77">
        <v>94600.744108377039</v>
      </c>
      <c r="BP243" s="77">
        <v>771.51390091186636</v>
      </c>
      <c r="BQ243" s="77">
        <v>16811.862895306011</v>
      </c>
      <c r="BR243" s="77">
        <v>228.80159657817131</v>
      </c>
      <c r="BS243" s="77">
        <v>687.02266446832368</v>
      </c>
      <c r="BT243" s="77">
        <v>4.115629930326584</v>
      </c>
      <c r="BU243" s="77">
        <v>12966.936845763559</v>
      </c>
      <c r="BV243" s="77">
        <v>221.48867859206911</v>
      </c>
      <c r="BW243" s="77">
        <v>1260.9816956822151</v>
      </c>
      <c r="BX243" s="77">
        <v>9.1423219272975249</v>
      </c>
      <c r="BY243" s="77">
        <v>5188.3015323904101</v>
      </c>
      <c r="BZ243" s="77">
        <v>41.991927752962752</v>
      </c>
      <c r="CA243" s="77">
        <v>670.641427987724</v>
      </c>
      <c r="CB243" s="77">
        <v>4.9864109577771822</v>
      </c>
      <c r="CC243" s="77">
        <v>1175.5906914358011</v>
      </c>
      <c r="CD243" s="77">
        <v>9.0593670563169955</v>
      </c>
      <c r="CE243" s="77">
        <v>87.296038275183676</v>
      </c>
      <c r="CF243" s="77">
        <v>0.71942640424988447</v>
      </c>
      <c r="CG243" s="77">
        <v>342.64231699727401</v>
      </c>
      <c r="CH243" s="77">
        <v>2.7736465494110178</v>
      </c>
      <c r="CI243" s="77">
        <v>31.68471375453214</v>
      </c>
      <c r="CJ243" s="77">
        <v>0.33526958458099698</v>
      </c>
    </row>
    <row r="244" spans="1:88" x14ac:dyDescent="0.3">
      <c r="A244" s="77" t="s">
        <v>808</v>
      </c>
      <c r="B244" s="77" t="s">
        <v>1699</v>
      </c>
      <c r="C244" s="78">
        <v>0.2194410783987612</v>
      </c>
      <c r="D244" s="79">
        <v>0.7592958013333202</v>
      </c>
      <c r="E244" s="80">
        <v>12811.45245196131</v>
      </c>
      <c r="F244" s="81">
        <v>4.3481644547841398</v>
      </c>
      <c r="G244" s="77">
        <v>8068.245845849633</v>
      </c>
      <c r="H244" s="82">
        <v>118.09273854359731</v>
      </c>
      <c r="I244" s="162">
        <v>5.9938916569858884</v>
      </c>
      <c r="J244" s="162">
        <v>0.1466758543933662</v>
      </c>
      <c r="K244" s="162">
        <v>7.2340337338603719E-2</v>
      </c>
      <c r="L244" s="163">
        <v>2.5141407440627502E-4</v>
      </c>
      <c r="M244" s="77">
        <v>1.0082116242179699</v>
      </c>
      <c r="N244" s="82">
        <v>0.39495114463081432</v>
      </c>
      <c r="O244" s="162">
        <v>1.664165133381605</v>
      </c>
      <c r="P244" s="162">
        <v>6.1955765723253627E-2</v>
      </c>
      <c r="Q244" s="162">
        <v>0.16683765211284751</v>
      </c>
      <c r="R244" s="162">
        <v>4.0840201617820069E-3</v>
      </c>
      <c r="S244" s="163">
        <v>0.40879575731217699</v>
      </c>
      <c r="T244" s="77">
        <v>0</v>
      </c>
      <c r="U244" s="82">
        <v>0</v>
      </c>
      <c r="V244" s="166">
        <v>994.53569417419681</v>
      </c>
      <c r="W244" s="79">
        <v>3.2741904629149108</v>
      </c>
      <c r="X244" s="79">
        <v>7.0646237586216154</v>
      </c>
      <c r="Y244" s="79">
        <v>994.66339016022766</v>
      </c>
      <c r="Z244" s="79">
        <v>0.49629155718084123</v>
      </c>
      <c r="AA244" s="79">
        <v>22.562369655149979</v>
      </c>
      <c r="AB244" s="79">
        <v>994.95002821993637</v>
      </c>
      <c r="AC244" s="79">
        <v>1.1162369419850211</v>
      </c>
      <c r="AD244" s="160">
        <v>23.606828088831481</v>
      </c>
      <c r="AE244" s="77">
        <v>0</v>
      </c>
      <c r="AF244" s="77">
        <v>0</v>
      </c>
      <c r="AG244" s="82">
        <v>0</v>
      </c>
      <c r="AH244" s="83">
        <v>100.0128397589728</v>
      </c>
      <c r="AI244" s="77"/>
      <c r="AJ244" s="77" t="s">
        <v>1701</v>
      </c>
      <c r="AK244" s="77" t="s">
        <v>1701</v>
      </c>
      <c r="AL244" s="77">
        <v>25.007999999999999</v>
      </c>
      <c r="AM244" s="101">
        <v>2.9066604028645449</v>
      </c>
      <c r="AN244" s="77">
        <v>2.8549557964390169</v>
      </c>
      <c r="AO244" s="77">
        <v>7592.0116216824681</v>
      </c>
      <c r="AP244" s="77">
        <v>100.6024125294434</v>
      </c>
      <c r="AQ244" s="77">
        <v>601.79239924101842</v>
      </c>
      <c r="AR244" s="77">
        <v>7.7197933547712401</v>
      </c>
      <c r="AS244" s="77">
        <v>3491.5419714267109</v>
      </c>
      <c r="AT244" s="77">
        <v>26.22389666544975</v>
      </c>
      <c r="AU244" s="77">
        <v>46285.665612790537</v>
      </c>
      <c r="AV244" s="77">
        <v>342.84092812609481</v>
      </c>
      <c r="AW244" s="77">
        <v>12811.45245196131</v>
      </c>
      <c r="AX244" s="77">
        <v>135.66552986763031</v>
      </c>
      <c r="AY244" s="77">
        <v>739.85883061919424</v>
      </c>
      <c r="AZ244" s="77">
        <v>203.70827320951179</v>
      </c>
      <c r="BA244" s="77">
        <v>11761.33313532075</v>
      </c>
      <c r="BB244" s="77">
        <v>187.44983599489191</v>
      </c>
      <c r="BC244" s="77">
        <v>7430.732034611724</v>
      </c>
      <c r="BD244" s="77">
        <v>106.11049999287169</v>
      </c>
      <c r="BE244" s="90">
        <v>55.643241287432907</v>
      </c>
      <c r="BF244" s="77">
        <v>0.83069636393287938</v>
      </c>
      <c r="BG244" s="77">
        <v>32458.077020648219</v>
      </c>
      <c r="BH244" s="77">
        <v>247.8973881743311</v>
      </c>
      <c r="BI244" s="77">
        <v>106628.7163014718</v>
      </c>
      <c r="BJ244" s="77">
        <v>699.22688025112166</v>
      </c>
      <c r="BK244" s="77">
        <v>218157.5777655264</v>
      </c>
      <c r="BL244" s="77">
        <v>1018.403122053578</v>
      </c>
      <c r="BM244" s="77">
        <v>24650.059707955352</v>
      </c>
      <c r="BN244" s="77">
        <v>184.3722323283389</v>
      </c>
      <c r="BO244" s="77">
        <v>92421.555149582346</v>
      </c>
      <c r="BP244" s="77">
        <v>687.76741030201015</v>
      </c>
      <c r="BQ244" s="77">
        <v>16090.17068096955</v>
      </c>
      <c r="BR244" s="77">
        <v>223.9959312154979</v>
      </c>
      <c r="BS244" s="77">
        <v>948.2689020366405</v>
      </c>
      <c r="BT244" s="77">
        <v>6.6295232417559751</v>
      </c>
      <c r="BU244" s="77">
        <v>12975.296827480321</v>
      </c>
      <c r="BV244" s="77">
        <v>214.62367472144831</v>
      </c>
      <c r="BW244" s="77">
        <v>1494.864490122545</v>
      </c>
      <c r="BX244" s="77">
        <v>21.838033954814652</v>
      </c>
      <c r="BY244" s="77">
        <v>7370.6849888305733</v>
      </c>
      <c r="BZ244" s="77">
        <v>105.9638317762321</v>
      </c>
      <c r="CA244" s="77">
        <v>1048.934512492795</v>
      </c>
      <c r="CB244" s="77">
        <v>8.4980645907499071</v>
      </c>
      <c r="CC244" s="77">
        <v>2196.980240727225</v>
      </c>
      <c r="CD244" s="77">
        <v>21.744538300728479</v>
      </c>
      <c r="CE244" s="77">
        <v>198.77585253736601</v>
      </c>
      <c r="CF244" s="77">
        <v>1.5486787082088009</v>
      </c>
      <c r="CG244" s="77">
        <v>873.20961939520635</v>
      </c>
      <c r="CH244" s="77">
        <v>7.6096786932666447</v>
      </c>
      <c r="CI244" s="77">
        <v>84.950286067338112</v>
      </c>
      <c r="CJ244" s="77">
        <v>0.73916235700320732</v>
      </c>
    </row>
    <row r="245" spans="1:88" x14ac:dyDescent="0.3">
      <c r="A245" s="77" t="s">
        <v>809</v>
      </c>
      <c r="B245" s="77" t="s">
        <v>1699</v>
      </c>
      <c r="C245" s="78">
        <v>-2.0755675324791618E-2</v>
      </c>
      <c r="D245" s="79">
        <v>0.35232246656684091</v>
      </c>
      <c r="E245" s="80">
        <v>3788.0502222560849</v>
      </c>
      <c r="F245" s="81">
        <v>23.92525514119307</v>
      </c>
      <c r="G245" s="77">
        <v>-81320.091990670524</v>
      </c>
      <c r="H245" s="82">
        <v>104.84862330445409</v>
      </c>
      <c r="I245" s="162">
        <v>3.9099864281408609</v>
      </c>
      <c r="J245" s="162">
        <v>9.5751003755621539E-2</v>
      </c>
      <c r="K245" s="162">
        <v>9.1590020008764053E-2</v>
      </c>
      <c r="L245" s="163">
        <v>3.202996454474164E-4</v>
      </c>
      <c r="M245" s="77">
        <v>5.2916847256581896</v>
      </c>
      <c r="N245" s="82">
        <v>7.5944663217294331E-2</v>
      </c>
      <c r="O245" s="162">
        <v>3.2301312002363138</v>
      </c>
      <c r="P245" s="162">
        <v>0.1202643630659692</v>
      </c>
      <c r="Q245" s="162">
        <v>0.25576095241850372</v>
      </c>
      <c r="R245" s="162">
        <v>6.2674598228662616E-3</v>
      </c>
      <c r="S245" s="163">
        <v>0.52252847551702641</v>
      </c>
      <c r="T245" s="77">
        <v>0</v>
      </c>
      <c r="U245" s="82">
        <v>0</v>
      </c>
      <c r="V245" s="166">
        <v>1457.967417041011</v>
      </c>
      <c r="W245" s="79">
        <v>3.1491352139563191</v>
      </c>
      <c r="X245" s="79">
        <v>6.6464940313539316</v>
      </c>
      <c r="Y245" s="79">
        <v>1468.1145651860161</v>
      </c>
      <c r="Z245" s="79">
        <v>1.266419119471613</v>
      </c>
      <c r="AA245" s="79">
        <v>32.1715064784022</v>
      </c>
      <c r="AB245" s="79">
        <v>1464.3938346154659</v>
      </c>
      <c r="AC245" s="79">
        <v>1.4736285077326201</v>
      </c>
      <c r="AD245" s="160">
        <v>28.880911084539068</v>
      </c>
      <c r="AE245" s="77">
        <v>0</v>
      </c>
      <c r="AF245" s="77">
        <v>0</v>
      </c>
      <c r="AG245" s="82">
        <v>0</v>
      </c>
      <c r="AH245" s="83">
        <v>100.6959790751428</v>
      </c>
      <c r="AI245" s="77"/>
      <c r="AJ245" s="77" t="s">
        <v>1702</v>
      </c>
      <c r="AK245" s="77" t="s">
        <v>1702</v>
      </c>
      <c r="AL245" s="77">
        <v>25.035</v>
      </c>
      <c r="AM245" s="101">
        <v>2.7923048676986988</v>
      </c>
      <c r="AN245" s="77">
        <v>2.3265984283822712</v>
      </c>
      <c r="AO245" s="77">
        <v>3442.1907082659768</v>
      </c>
      <c r="AP245" s="77">
        <v>32.10029760573633</v>
      </c>
      <c r="AQ245" s="77">
        <v>345.47131833938153</v>
      </c>
      <c r="AR245" s="77">
        <v>2.9914972934550468</v>
      </c>
      <c r="AS245" s="77">
        <v>8325.6640838349776</v>
      </c>
      <c r="AT245" s="77">
        <v>72.031208799623286</v>
      </c>
      <c r="AU245" s="77">
        <v>74447.965884788413</v>
      </c>
      <c r="AV245" s="77">
        <v>613.67325312449145</v>
      </c>
      <c r="AW245" s="77">
        <v>3788.0502222560849</v>
      </c>
      <c r="AX245" s="77">
        <v>36.376747485357633</v>
      </c>
      <c r="AY245" s="77">
        <v>2765.6143603682981</v>
      </c>
      <c r="AZ245" s="77">
        <v>200.6836327285441</v>
      </c>
      <c r="BA245" s="77">
        <v>10958.304930707071</v>
      </c>
      <c r="BB245" s="77">
        <v>136.99113398312491</v>
      </c>
      <c r="BC245" s="77">
        <v>6187.1910250750516</v>
      </c>
      <c r="BD245" s="77">
        <v>122.3460892447835</v>
      </c>
      <c r="BE245" s="90">
        <v>47.390980061203933</v>
      </c>
      <c r="BF245" s="77">
        <v>0.73302021483910162</v>
      </c>
      <c r="BG245" s="77">
        <v>21159.315153349729</v>
      </c>
      <c r="BH245" s="77">
        <v>134.8912651135295</v>
      </c>
      <c r="BI245" s="77">
        <v>101050.29966463899</v>
      </c>
      <c r="BJ245" s="77">
        <v>705.78794942912987</v>
      </c>
      <c r="BK245" s="77">
        <v>213836.48279657011</v>
      </c>
      <c r="BL245" s="77">
        <v>1294.7271063210969</v>
      </c>
      <c r="BM245" s="77">
        <v>25649.97449383638</v>
      </c>
      <c r="BN245" s="77">
        <v>228.6820482860214</v>
      </c>
      <c r="BO245" s="77">
        <v>98329.287061463023</v>
      </c>
      <c r="BP245" s="77">
        <v>757.57865547797485</v>
      </c>
      <c r="BQ245" s="77">
        <v>15579.25734742896</v>
      </c>
      <c r="BR245" s="77">
        <v>249.25491604011449</v>
      </c>
      <c r="BS245" s="77">
        <v>534.61399171526523</v>
      </c>
      <c r="BT245" s="77">
        <v>3.880165485019655</v>
      </c>
      <c r="BU245" s="77">
        <v>11990.12279384578</v>
      </c>
      <c r="BV245" s="77">
        <v>220.82947972199511</v>
      </c>
      <c r="BW245" s="77">
        <v>1165.9885918782529</v>
      </c>
      <c r="BX245" s="77">
        <v>8.2800574493465238</v>
      </c>
      <c r="BY245" s="77">
        <v>5142.6607802529006</v>
      </c>
      <c r="BZ245" s="77">
        <v>46.673616830809969</v>
      </c>
      <c r="CA245" s="77">
        <v>735.96253207626773</v>
      </c>
      <c r="CB245" s="77">
        <v>5.3871320126481779</v>
      </c>
      <c r="CC245" s="77">
        <v>1381.6733060767019</v>
      </c>
      <c r="CD245" s="77">
        <v>12.44125036974893</v>
      </c>
      <c r="CE245" s="77">
        <v>104.8113950779403</v>
      </c>
      <c r="CF245" s="77">
        <v>0.84042222330598571</v>
      </c>
      <c r="CG245" s="77">
        <v>405.33644440999421</v>
      </c>
      <c r="CH245" s="77">
        <v>3.185141228787554</v>
      </c>
      <c r="CI245" s="77">
        <v>38.180604431855038</v>
      </c>
      <c r="CJ245" s="77">
        <v>0.38284437364803448</v>
      </c>
    </row>
    <row r="246" spans="1:88" x14ac:dyDescent="0.3">
      <c r="A246" s="77" t="s">
        <v>810</v>
      </c>
      <c r="B246" s="77" t="s">
        <v>1699</v>
      </c>
      <c r="C246" s="78">
        <v>0.18614078381872851</v>
      </c>
      <c r="D246" s="79">
        <v>0.37510074225925538</v>
      </c>
      <c r="E246" s="80">
        <v>4203.6768954373038</v>
      </c>
      <c r="F246" s="81">
        <v>16.07484939184636</v>
      </c>
      <c r="G246" s="77">
        <v>9058.210656571604</v>
      </c>
      <c r="H246" s="82">
        <v>74.583847960202363</v>
      </c>
      <c r="I246" s="162">
        <v>3.9477902766089921</v>
      </c>
      <c r="J246" s="162">
        <v>9.6707789697931423E-2</v>
      </c>
      <c r="K246" s="162">
        <v>9.203374554494663E-2</v>
      </c>
      <c r="L246" s="163">
        <v>3.3051938587362779E-4</v>
      </c>
      <c r="M246" s="77">
        <v>3.500601311718595</v>
      </c>
      <c r="N246" s="82">
        <v>0.73237439079429656</v>
      </c>
      <c r="O246" s="162">
        <v>3.215082835421661</v>
      </c>
      <c r="P246" s="162">
        <v>0.11979569680057529</v>
      </c>
      <c r="Q246" s="162">
        <v>0.2533222307779841</v>
      </c>
      <c r="R246" s="162">
        <v>6.2183663215939324E-3</v>
      </c>
      <c r="S246" s="163">
        <v>0.61473596628519478</v>
      </c>
      <c r="T246" s="77">
        <v>0</v>
      </c>
      <c r="U246" s="82">
        <v>0</v>
      </c>
      <c r="V246" s="166">
        <v>1467.132455960731</v>
      </c>
      <c r="W246" s="79">
        <v>3.5107477346852138</v>
      </c>
      <c r="X246" s="79">
        <v>6.8244717759196707</v>
      </c>
      <c r="Y246" s="79">
        <v>1455.5778910958441</v>
      </c>
      <c r="Z246" s="79">
        <v>2.1357414868054621</v>
      </c>
      <c r="AA246" s="79">
        <v>31.976987295225371</v>
      </c>
      <c r="AB246" s="79">
        <v>1460.762724386768</v>
      </c>
      <c r="AC246" s="79">
        <v>1.802664210037374</v>
      </c>
      <c r="AD246" s="160">
        <v>28.81077682395631</v>
      </c>
      <c r="AE246" s="77">
        <v>0</v>
      </c>
      <c r="AF246" s="77">
        <v>0</v>
      </c>
      <c r="AG246" s="82">
        <v>0</v>
      </c>
      <c r="AH246" s="83">
        <v>99.212438875716856</v>
      </c>
      <c r="AI246" s="77"/>
      <c r="AJ246" s="77" t="s">
        <v>1703</v>
      </c>
      <c r="AK246" s="77" t="s">
        <v>1703</v>
      </c>
      <c r="AL246" s="77">
        <v>25.042000000000002</v>
      </c>
      <c r="AM246" s="101">
        <v>1.9572008662987199</v>
      </c>
      <c r="AN246" s="77">
        <v>3.2088641981765988</v>
      </c>
      <c r="AO246" s="77">
        <v>3784.58283930888</v>
      </c>
      <c r="AP246" s="77">
        <v>63.647212449228</v>
      </c>
      <c r="AQ246" s="77">
        <v>381.82712813109089</v>
      </c>
      <c r="AR246" s="77">
        <v>6.2457555143105266</v>
      </c>
      <c r="AS246" s="77">
        <v>6074.9564539188741</v>
      </c>
      <c r="AT246" s="77">
        <v>94.784670521548946</v>
      </c>
      <c r="AU246" s="77">
        <v>55307.213279064723</v>
      </c>
      <c r="AV246" s="77">
        <v>836.97206148206408</v>
      </c>
      <c r="AW246" s="77">
        <v>4203.6768954373038</v>
      </c>
      <c r="AX246" s="77">
        <v>61.070288476563157</v>
      </c>
      <c r="AY246" s="77">
        <v>1115.6123105162669</v>
      </c>
      <c r="AZ246" s="77">
        <v>208.061556246132</v>
      </c>
      <c r="BA246" s="77">
        <v>11513.81995826059</v>
      </c>
      <c r="BB246" s="77">
        <v>188.57003518759649</v>
      </c>
      <c r="BC246" s="77">
        <v>5937.1247771107264</v>
      </c>
      <c r="BD246" s="77">
        <v>103.43807266706381</v>
      </c>
      <c r="BE246" s="90">
        <v>60.959753538584707</v>
      </c>
      <c r="BF246" s="77">
        <v>1.1795138715051581</v>
      </c>
      <c r="BG246" s="77">
        <v>20655.209960703389</v>
      </c>
      <c r="BH246" s="77">
        <v>141.4713196059343</v>
      </c>
      <c r="BI246" s="77">
        <v>113185.1075410185</v>
      </c>
      <c r="BJ246" s="77">
        <v>823.75133309001933</v>
      </c>
      <c r="BK246" s="77">
        <v>220499.7754664502</v>
      </c>
      <c r="BL246" s="77">
        <v>983.67202272910288</v>
      </c>
      <c r="BM246" s="77">
        <v>25703.294239321109</v>
      </c>
      <c r="BN246" s="77">
        <v>183.22369156096801</v>
      </c>
      <c r="BO246" s="77">
        <v>97291.332116403006</v>
      </c>
      <c r="BP246" s="77">
        <v>715.35567673128412</v>
      </c>
      <c r="BQ246" s="77">
        <v>17573.42223469929</v>
      </c>
      <c r="BR246" s="77">
        <v>288.53815624514999</v>
      </c>
      <c r="BS246" s="77">
        <v>2381.733043935164</v>
      </c>
      <c r="BT246" s="77">
        <v>29.302180663042261</v>
      </c>
      <c r="BU246" s="77">
        <v>13537.68702801482</v>
      </c>
      <c r="BV246" s="77">
        <v>258.41306018417799</v>
      </c>
      <c r="BW246" s="77">
        <v>1340.3168063075609</v>
      </c>
      <c r="BX246" s="77">
        <v>17.231401275661469</v>
      </c>
      <c r="BY246" s="77">
        <v>5563.9504217322301</v>
      </c>
      <c r="BZ246" s="77">
        <v>84.106262831307404</v>
      </c>
      <c r="CA246" s="77">
        <v>699.93910776711016</v>
      </c>
      <c r="CB246" s="77">
        <v>6.7681177548358704</v>
      </c>
      <c r="CC246" s="77">
        <v>1281.0798065306401</v>
      </c>
      <c r="CD246" s="77">
        <v>12.8138966649122</v>
      </c>
      <c r="CE246" s="77">
        <v>106.33708072805079</v>
      </c>
      <c r="CF246" s="77">
        <v>1.1564052043350661</v>
      </c>
      <c r="CG246" s="77">
        <v>480.49232218024139</v>
      </c>
      <c r="CH246" s="77">
        <v>4.9537933299355252</v>
      </c>
      <c r="CI246" s="77">
        <v>48.470176124993493</v>
      </c>
      <c r="CJ246" s="77">
        <v>0.52848795786157499</v>
      </c>
    </row>
    <row r="247" spans="1:88" x14ac:dyDescent="0.3">
      <c r="A247" s="77" t="s">
        <v>811</v>
      </c>
      <c r="B247" s="77" t="s">
        <v>1699</v>
      </c>
      <c r="C247" s="78">
        <v>-1.090684891264628E-2</v>
      </c>
      <c r="D247" s="79">
        <v>0.37876185860854111</v>
      </c>
      <c r="E247" s="80">
        <v>4073.636215287589</v>
      </c>
      <c r="F247" s="81">
        <v>20.54541634947164</v>
      </c>
      <c r="G247" s="77">
        <v>-154935.27754412661</v>
      </c>
      <c r="H247" s="82">
        <v>101.2099536006185</v>
      </c>
      <c r="I247" s="162">
        <v>3.9976480716839911</v>
      </c>
      <c r="J247" s="162">
        <v>9.8654846217176212E-2</v>
      </c>
      <c r="K247" s="162">
        <v>9.1091236868509076E-2</v>
      </c>
      <c r="L247" s="163">
        <v>3.69030184665266E-4</v>
      </c>
      <c r="M247" s="77">
        <v>4.5664275361109068</v>
      </c>
      <c r="N247" s="82">
        <v>1.2815325207361821</v>
      </c>
      <c r="O247" s="162">
        <v>3.143010382465881</v>
      </c>
      <c r="P247" s="162">
        <v>0.11773479634950269</v>
      </c>
      <c r="Q247" s="162">
        <v>0.25019041043206902</v>
      </c>
      <c r="R247" s="162">
        <v>6.1599603835475773E-3</v>
      </c>
      <c r="S247" s="163">
        <v>0.8894566123455252</v>
      </c>
      <c r="T247" s="77">
        <v>0</v>
      </c>
      <c r="U247" s="82">
        <v>0</v>
      </c>
      <c r="V247" s="166">
        <v>1447.459369165616</v>
      </c>
      <c r="W247" s="79">
        <v>5.0085970187744344</v>
      </c>
      <c r="X247" s="79">
        <v>7.7089457794764433</v>
      </c>
      <c r="Y247" s="79">
        <v>1439.4353381385149</v>
      </c>
      <c r="Z247" s="79">
        <v>3.4989929569495501</v>
      </c>
      <c r="AA247" s="79">
        <v>31.769106472228959</v>
      </c>
      <c r="AB247" s="79">
        <v>1443.1472119363621</v>
      </c>
      <c r="AC247" s="79">
        <v>3.4968136012860218</v>
      </c>
      <c r="AD247" s="160">
        <v>28.92146630177681</v>
      </c>
      <c r="AE247" s="77">
        <v>0</v>
      </c>
      <c r="AF247" s="77">
        <v>0</v>
      </c>
      <c r="AG247" s="82">
        <v>0</v>
      </c>
      <c r="AH247" s="83">
        <v>99.445647235560983</v>
      </c>
      <c r="AI247" s="77"/>
      <c r="AJ247" s="77" t="s">
        <v>1704</v>
      </c>
      <c r="AK247" s="77" t="s">
        <v>1704</v>
      </c>
      <c r="AL247" s="77">
        <v>25.183</v>
      </c>
      <c r="AM247" s="101">
        <v>5.2044727001649589</v>
      </c>
      <c r="AN247" s="77">
        <v>2.6071357001634392</v>
      </c>
      <c r="AO247" s="77">
        <v>3624.3375909931469</v>
      </c>
      <c r="AP247" s="77">
        <v>50.47688442254276</v>
      </c>
      <c r="AQ247" s="77">
        <v>361.72694831347479</v>
      </c>
      <c r="AR247" s="77">
        <v>4.6736710111364683</v>
      </c>
      <c r="AS247" s="77">
        <v>7562.3576631856113</v>
      </c>
      <c r="AT247" s="77">
        <v>219.4802559379857</v>
      </c>
      <c r="AU247" s="77">
        <v>68225.530492810794</v>
      </c>
      <c r="AV247" s="77">
        <v>1836.7780596663199</v>
      </c>
      <c r="AW247" s="77">
        <v>4073.636215287589</v>
      </c>
      <c r="AX247" s="77">
        <v>67.497023232666606</v>
      </c>
      <c r="AY247" s="77">
        <v>1683.9376764938199</v>
      </c>
      <c r="AZ247" s="77">
        <v>223.18509653702779</v>
      </c>
      <c r="BA247" s="77">
        <v>11083.516193030749</v>
      </c>
      <c r="BB247" s="77">
        <v>185.29377894335281</v>
      </c>
      <c r="BC247" s="77">
        <v>5806.0614216022459</v>
      </c>
      <c r="BD247" s="77">
        <v>110.409075129315</v>
      </c>
      <c r="BE247" s="90">
        <v>44.479210829263501</v>
      </c>
      <c r="BF247" s="77">
        <v>0.68130463770809924</v>
      </c>
      <c r="BG247" s="77">
        <v>24468.104160054379</v>
      </c>
      <c r="BH247" s="77">
        <v>223.0970835045654</v>
      </c>
      <c r="BI247" s="77">
        <v>96085.475349255124</v>
      </c>
      <c r="BJ247" s="77">
        <v>965.62391327637715</v>
      </c>
      <c r="BK247" s="77">
        <v>215195.25499125151</v>
      </c>
      <c r="BL247" s="77">
        <v>1810.872607962659</v>
      </c>
      <c r="BM247" s="77">
        <v>25949.064041823571</v>
      </c>
      <c r="BN247" s="77">
        <v>197.79729455187791</v>
      </c>
      <c r="BO247" s="77">
        <v>101586.62544395011</v>
      </c>
      <c r="BP247" s="77">
        <v>970.77852630299708</v>
      </c>
      <c r="BQ247" s="77">
        <v>17359.98624456779</v>
      </c>
      <c r="BR247" s="77">
        <v>343.39233076335609</v>
      </c>
      <c r="BS247" s="77">
        <v>562.12825629079862</v>
      </c>
      <c r="BT247" s="77">
        <v>13.80006293124227</v>
      </c>
      <c r="BU247" s="77">
        <v>13660.50007741897</v>
      </c>
      <c r="BV247" s="77">
        <v>312.69842002276732</v>
      </c>
      <c r="BW247" s="77">
        <v>1402.804511003317</v>
      </c>
      <c r="BX247" s="77">
        <v>34.215926259209112</v>
      </c>
      <c r="BY247" s="77">
        <v>6194.4547412466254</v>
      </c>
      <c r="BZ247" s="77">
        <v>132.4287609466846</v>
      </c>
      <c r="CA247" s="77">
        <v>840.04003267236783</v>
      </c>
      <c r="CB247" s="77">
        <v>7.3983092343170638</v>
      </c>
      <c r="CC247" s="77">
        <v>1578.8013152424239</v>
      </c>
      <c r="CD247" s="77">
        <v>14.25555859016804</v>
      </c>
      <c r="CE247" s="77">
        <v>124.36103030209119</v>
      </c>
      <c r="CF247" s="77">
        <v>1.297916895585717</v>
      </c>
      <c r="CG247" s="77">
        <v>502.33162005450549</v>
      </c>
      <c r="CH247" s="77">
        <v>5.8290828470691469</v>
      </c>
      <c r="CI247" s="77">
        <v>46.913607558116659</v>
      </c>
      <c r="CJ247" s="77">
        <v>0.5910798700837242</v>
      </c>
    </row>
    <row r="248" spans="1:88" x14ac:dyDescent="0.3">
      <c r="A248" s="77" t="s">
        <v>812</v>
      </c>
      <c r="B248" s="77" t="s">
        <v>1699</v>
      </c>
      <c r="C248" s="78">
        <v>-3.7051093378854538E-3</v>
      </c>
      <c r="D248" s="79">
        <v>0.45328897508668292</v>
      </c>
      <c r="E248" s="80">
        <v>4930.1531548970142</v>
      </c>
      <c r="F248" s="81">
        <v>16.443574866555579</v>
      </c>
      <c r="G248" s="77">
        <v>-457061.48131626542</v>
      </c>
      <c r="H248" s="82">
        <v>71.133381742375192</v>
      </c>
      <c r="I248" s="162">
        <v>3.997495028308927</v>
      </c>
      <c r="J248" s="162">
        <v>9.749612124920555E-2</v>
      </c>
      <c r="K248" s="162">
        <v>9.018190782993378E-2</v>
      </c>
      <c r="L248" s="163">
        <v>3.1406277854873112E-4</v>
      </c>
      <c r="M248" s="77">
        <v>3.5252457444826311</v>
      </c>
      <c r="N248" s="82">
        <v>4.0967256160233452E-2</v>
      </c>
      <c r="O248" s="162">
        <v>3.111796022249155</v>
      </c>
      <c r="P248" s="162">
        <v>0.1158899992223365</v>
      </c>
      <c r="Q248" s="162">
        <v>0.25016336769332298</v>
      </c>
      <c r="R248" s="162">
        <v>6.1271857873531933E-3</v>
      </c>
      <c r="S248" s="163">
        <v>0.61812384643646445</v>
      </c>
      <c r="T248" s="77">
        <v>0</v>
      </c>
      <c r="U248" s="82">
        <v>0</v>
      </c>
      <c r="V248" s="166">
        <v>1428.45240712433</v>
      </c>
      <c r="W248" s="79">
        <v>3.1017392622434881</v>
      </c>
      <c r="X248" s="79">
        <v>6.6431807552197997</v>
      </c>
      <c r="Y248" s="79">
        <v>1439.314733488023</v>
      </c>
      <c r="Z248" s="79">
        <v>1.3877543160794741</v>
      </c>
      <c r="AA248" s="79">
        <v>31.58105319709049</v>
      </c>
      <c r="AB248" s="79">
        <v>1435.5824818401029</v>
      </c>
      <c r="AC248" s="79">
        <v>1.53285908700176</v>
      </c>
      <c r="AD248" s="160">
        <v>28.58439512804097</v>
      </c>
      <c r="AE248" s="77">
        <v>0</v>
      </c>
      <c r="AF248" s="77">
        <v>0</v>
      </c>
      <c r="AG248" s="82">
        <v>0</v>
      </c>
      <c r="AH248" s="83">
        <v>100.7604262003772</v>
      </c>
      <c r="AI248" s="77"/>
      <c r="AJ248" s="77" t="s">
        <v>1705</v>
      </c>
      <c r="AK248" s="77" t="s">
        <v>1705</v>
      </c>
      <c r="AL248" s="77">
        <v>25.015000000000001</v>
      </c>
      <c r="AM248" s="101">
        <v>4.8311359721515821</v>
      </c>
      <c r="AN248" s="77">
        <v>2.741551771414716</v>
      </c>
      <c r="AO248" s="77">
        <v>4388.6482934736277</v>
      </c>
      <c r="AP248" s="77">
        <v>29.275698204670508</v>
      </c>
      <c r="AQ248" s="77">
        <v>433.81630009014168</v>
      </c>
      <c r="AR248" s="77">
        <v>2.8378054881895172</v>
      </c>
      <c r="AS248" s="77">
        <v>7074.8812832198464</v>
      </c>
      <c r="AT248" s="77">
        <v>50.604067036538403</v>
      </c>
      <c r="AU248" s="77">
        <v>64268.988751678313</v>
      </c>
      <c r="AV248" s="77">
        <v>408.6422711817894</v>
      </c>
      <c r="AW248" s="77">
        <v>4930.1531548970142</v>
      </c>
      <c r="AX248" s="77">
        <v>25.861099256075391</v>
      </c>
      <c r="AY248" s="77">
        <v>1698.055615379697</v>
      </c>
      <c r="AZ248" s="77">
        <v>199.8725429925407</v>
      </c>
      <c r="BA248" s="77">
        <v>11061.561174161119</v>
      </c>
      <c r="BB248" s="77">
        <v>153.97727293757089</v>
      </c>
      <c r="BC248" s="77">
        <v>5926.694778268783</v>
      </c>
      <c r="BD248" s="77">
        <v>92.714415129069124</v>
      </c>
      <c r="BE248" s="90">
        <v>39.79434252625331</v>
      </c>
      <c r="BF248" s="77">
        <v>0.69233350329692778</v>
      </c>
      <c r="BG248" s="77">
        <v>27906.870022346618</v>
      </c>
      <c r="BH248" s="77">
        <v>219.6300768081114</v>
      </c>
      <c r="BI248" s="77">
        <v>88630.482885801786</v>
      </c>
      <c r="BJ248" s="77">
        <v>645.20184040748222</v>
      </c>
      <c r="BK248" s="77">
        <v>211586.59716444841</v>
      </c>
      <c r="BL248" s="77">
        <v>1112.8119619066949</v>
      </c>
      <c r="BM248" s="77">
        <v>26466.949535370171</v>
      </c>
      <c r="BN248" s="77">
        <v>219.38023052412689</v>
      </c>
      <c r="BO248" s="77">
        <v>105197.093178105</v>
      </c>
      <c r="BP248" s="77">
        <v>809.75034343288314</v>
      </c>
      <c r="BQ248" s="77">
        <v>19648.290986854849</v>
      </c>
      <c r="BR248" s="77">
        <v>238.7183167813595</v>
      </c>
      <c r="BS248" s="77">
        <v>508.8623463399943</v>
      </c>
      <c r="BT248" s="77">
        <v>4.2598664358285463</v>
      </c>
      <c r="BU248" s="77">
        <v>15737.709863947941</v>
      </c>
      <c r="BV248" s="77">
        <v>228.5248150932542</v>
      </c>
      <c r="BW248" s="77">
        <v>1607.3080060054749</v>
      </c>
      <c r="BX248" s="77">
        <v>24.235600088506551</v>
      </c>
      <c r="BY248" s="77">
        <v>7243.427960686121</v>
      </c>
      <c r="BZ248" s="77">
        <v>127.4720501622261</v>
      </c>
      <c r="CA248" s="77">
        <v>945.36553432352196</v>
      </c>
      <c r="CB248" s="77">
        <v>9.2318316841864796</v>
      </c>
      <c r="CC248" s="77">
        <v>1808.1198099720459</v>
      </c>
      <c r="CD248" s="77">
        <v>19.113967914156621</v>
      </c>
      <c r="CE248" s="77">
        <v>149.86436363170949</v>
      </c>
      <c r="CF248" s="77">
        <v>1.28102733241235</v>
      </c>
      <c r="CG248" s="77">
        <v>625.24333246075344</v>
      </c>
      <c r="CH248" s="77">
        <v>4.6566161903384904</v>
      </c>
      <c r="CI248" s="77">
        <v>60.50554049961913</v>
      </c>
      <c r="CJ248" s="77">
        <v>0.500009614158195</v>
      </c>
    </row>
    <row r="249" spans="1:88" x14ac:dyDescent="0.3">
      <c r="A249" s="77" t="s">
        <v>813</v>
      </c>
      <c r="B249" s="77" t="s">
        <v>1699</v>
      </c>
      <c r="C249" s="78">
        <v>-3.2655648721343902E-3</v>
      </c>
      <c r="D249" s="79">
        <v>0.34025769441463333</v>
      </c>
      <c r="E249" s="80">
        <v>3471.2801576154729</v>
      </c>
      <c r="F249" s="81">
        <v>16.44328532985876</v>
      </c>
      <c r="G249" s="77">
        <v>-516076.42681017931</v>
      </c>
      <c r="H249" s="82">
        <v>98.009691608489874</v>
      </c>
      <c r="I249" s="162">
        <v>3.894420532841437</v>
      </c>
      <c r="J249" s="162">
        <v>9.5640873738410737E-2</v>
      </c>
      <c r="K249" s="162">
        <v>9.2240289975664386E-2</v>
      </c>
      <c r="L249" s="163">
        <v>3.3375351606549898E-4</v>
      </c>
      <c r="M249" s="77">
        <v>3.5337012655703699</v>
      </c>
      <c r="N249" s="82">
        <v>0.27887458964668732</v>
      </c>
      <c r="O249" s="162">
        <v>3.2700232865822558</v>
      </c>
      <c r="P249" s="162">
        <v>0.1219157796684972</v>
      </c>
      <c r="Q249" s="162">
        <v>0.25678555836092831</v>
      </c>
      <c r="R249" s="162">
        <v>6.2994776271010832E-3</v>
      </c>
      <c r="S249" s="163">
        <v>0.74514267126942091</v>
      </c>
      <c r="T249" s="77">
        <v>0</v>
      </c>
      <c r="U249" s="82">
        <v>0</v>
      </c>
      <c r="V249" s="166">
        <v>1471.4239236814401</v>
      </c>
      <c r="W249" s="79">
        <v>3.6029142905345659</v>
      </c>
      <c r="X249" s="79">
        <v>6.8632125066922534</v>
      </c>
      <c r="Y249" s="79">
        <v>1473.37096956645</v>
      </c>
      <c r="Z249" s="79">
        <v>1.957543489206238</v>
      </c>
      <c r="AA249" s="79">
        <v>32.315166343281092</v>
      </c>
      <c r="AB249" s="79">
        <v>1473.91717463039</v>
      </c>
      <c r="AC249" s="79">
        <v>2.1688342257346451</v>
      </c>
      <c r="AD249" s="160">
        <v>28.97050549838918</v>
      </c>
      <c r="AE249" s="77">
        <v>0</v>
      </c>
      <c r="AF249" s="77">
        <v>0</v>
      </c>
      <c r="AG249" s="82">
        <v>0</v>
      </c>
      <c r="AH249" s="83">
        <v>100.1323239247149</v>
      </c>
      <c r="AI249" s="77"/>
      <c r="AJ249" s="77" t="s">
        <v>1706</v>
      </c>
      <c r="AK249" s="77" t="s">
        <v>1706</v>
      </c>
      <c r="AL249" s="77">
        <v>15.026</v>
      </c>
      <c r="AM249" s="101">
        <v>1.950541632647727</v>
      </c>
      <c r="AN249" s="77">
        <v>3.042697515702375</v>
      </c>
      <c r="AO249" s="77">
        <v>3131.6652989700369</v>
      </c>
      <c r="AP249" s="77">
        <v>30.405464175343141</v>
      </c>
      <c r="AQ249" s="77">
        <v>316.63189468663597</v>
      </c>
      <c r="AR249" s="77">
        <v>2.827067940027423</v>
      </c>
      <c r="AS249" s="77">
        <v>5061.670776761247</v>
      </c>
      <c r="AT249" s="77">
        <v>65.160456109460156</v>
      </c>
      <c r="AU249" s="77">
        <v>44638.178927043911</v>
      </c>
      <c r="AV249" s="77">
        <v>473.18405831766478</v>
      </c>
      <c r="AW249" s="77">
        <v>3471.2801576154729</v>
      </c>
      <c r="AX249" s="77">
        <v>27.330779480781711</v>
      </c>
      <c r="AY249" s="77">
        <v>1205.2409429572899</v>
      </c>
      <c r="AZ249" s="77">
        <v>212.9068162955102</v>
      </c>
      <c r="BA249" s="77">
        <v>11039.646656235789</v>
      </c>
      <c r="BB249" s="77">
        <v>224.38721024082611</v>
      </c>
      <c r="BC249" s="77">
        <v>4904.0166238036509</v>
      </c>
      <c r="BD249" s="77">
        <v>96.58882066812437</v>
      </c>
      <c r="BE249" s="90">
        <v>52.613798548027809</v>
      </c>
      <c r="BF249" s="77">
        <v>0.98663148471677586</v>
      </c>
      <c r="BG249" s="77">
        <v>20215.661325483408</v>
      </c>
      <c r="BH249" s="77">
        <v>192.20525669300051</v>
      </c>
      <c r="BI249" s="77">
        <v>110111.5396500325</v>
      </c>
      <c r="BJ249" s="77">
        <v>963.97967242797483</v>
      </c>
      <c r="BK249" s="77">
        <v>227541.3193748036</v>
      </c>
      <c r="BL249" s="77">
        <v>1554.7054520226291</v>
      </c>
      <c r="BM249" s="77">
        <v>26961.127184591111</v>
      </c>
      <c r="BN249" s="77">
        <v>328.48245481216537</v>
      </c>
      <c r="BO249" s="77">
        <v>102108.13613083299</v>
      </c>
      <c r="BP249" s="77">
        <v>1284.2740603449849</v>
      </c>
      <c r="BQ249" s="77">
        <v>19687.476794280599</v>
      </c>
      <c r="BR249" s="77">
        <v>200.88536994483241</v>
      </c>
      <c r="BS249" s="77">
        <v>2435.7923888750861</v>
      </c>
      <c r="BT249" s="77">
        <v>44.116457570356808</v>
      </c>
      <c r="BU249" s="77">
        <v>15337.269631617981</v>
      </c>
      <c r="BV249" s="77">
        <v>160.83653681422689</v>
      </c>
      <c r="BW249" s="77">
        <v>1482.1485851234941</v>
      </c>
      <c r="BX249" s="77">
        <v>28.31917204733335</v>
      </c>
      <c r="BY249" s="77">
        <v>5927.3001559266631</v>
      </c>
      <c r="BZ249" s="77">
        <v>129.44835219392249</v>
      </c>
      <c r="CA249" s="77">
        <v>692.59673250483354</v>
      </c>
      <c r="CB249" s="77">
        <v>8.2868470561460956</v>
      </c>
      <c r="CC249" s="77">
        <v>1204.136827855488</v>
      </c>
      <c r="CD249" s="77">
        <v>13.133897925465741</v>
      </c>
      <c r="CE249" s="77">
        <v>93.062410040835644</v>
      </c>
      <c r="CF249" s="77">
        <v>0.93335109541555927</v>
      </c>
      <c r="CG249" s="77">
        <v>403.41050557786258</v>
      </c>
      <c r="CH249" s="77">
        <v>4.9346330447276854</v>
      </c>
      <c r="CI249" s="77">
        <v>38.179269577486508</v>
      </c>
      <c r="CJ249" s="77">
        <v>0.45813384975873911</v>
      </c>
    </row>
    <row r="250" spans="1:88" x14ac:dyDescent="0.3">
      <c r="A250" s="77" t="s">
        <v>814</v>
      </c>
      <c r="B250" s="77" t="s">
        <v>1699</v>
      </c>
      <c r="C250" s="78">
        <v>-4.4213069422586359E-4</v>
      </c>
      <c r="D250" s="79">
        <v>0.37615630662670119</v>
      </c>
      <c r="E250" s="80">
        <v>4073.8028940993859</v>
      </c>
      <c r="F250" s="81">
        <v>29.85164122051621</v>
      </c>
      <c r="G250" s="77">
        <v>-3820720.1282909438</v>
      </c>
      <c r="H250" s="82">
        <v>99.808697507339176</v>
      </c>
      <c r="I250" s="162">
        <v>3.9595342596152472</v>
      </c>
      <c r="J250" s="162">
        <v>9.8637004634070727E-2</v>
      </c>
      <c r="K250" s="162">
        <v>9.1251842134601455E-2</v>
      </c>
      <c r="L250" s="163">
        <v>3.4996842374813189E-4</v>
      </c>
      <c r="M250" s="77">
        <v>6.191568776430068</v>
      </c>
      <c r="N250" s="82">
        <v>0.5802707854674356</v>
      </c>
      <c r="O250" s="162">
        <v>3.1802500727910772</v>
      </c>
      <c r="P250" s="162">
        <v>0.11857082451153091</v>
      </c>
      <c r="Q250" s="162">
        <v>0.25258216627027702</v>
      </c>
      <c r="R250" s="162">
        <v>6.2085477526726291E-3</v>
      </c>
      <c r="S250" s="163">
        <v>0.78439541635541055</v>
      </c>
      <c r="T250" s="77">
        <v>0</v>
      </c>
      <c r="U250" s="82">
        <v>0</v>
      </c>
      <c r="V250" s="166">
        <v>1450.863208487043</v>
      </c>
      <c r="W250" s="79">
        <v>4.3281254752418743</v>
      </c>
      <c r="X250" s="79">
        <v>7.2621212120883216</v>
      </c>
      <c r="Y250" s="79">
        <v>1451.7646308829551</v>
      </c>
      <c r="Z250" s="79">
        <v>2.7834999064138022</v>
      </c>
      <c r="AA250" s="79">
        <v>31.993784570559111</v>
      </c>
      <c r="AB250" s="79">
        <v>1452.3277797384251</v>
      </c>
      <c r="AC250" s="79">
        <v>2.0228093356227461</v>
      </c>
      <c r="AD250" s="160">
        <v>28.86919893455919</v>
      </c>
      <c r="AE250" s="77">
        <v>0</v>
      </c>
      <c r="AF250" s="77">
        <v>0</v>
      </c>
      <c r="AG250" s="82">
        <v>0</v>
      </c>
      <c r="AH250" s="83">
        <v>100.0621300747471</v>
      </c>
      <c r="AI250" s="77"/>
      <c r="AJ250" s="77" t="s">
        <v>1707</v>
      </c>
      <c r="AK250" s="77" t="s">
        <v>1707</v>
      </c>
      <c r="AL250" s="77">
        <v>25.048999999999999</v>
      </c>
      <c r="AM250" s="101">
        <v>5.4619075713914036</v>
      </c>
      <c r="AN250" s="77">
        <v>2.749145508989344</v>
      </c>
      <c r="AO250" s="77">
        <v>3674.780451417837</v>
      </c>
      <c r="AP250" s="77">
        <v>27.632374304021731</v>
      </c>
      <c r="AQ250" s="77">
        <v>367.59937433098571</v>
      </c>
      <c r="AR250" s="77">
        <v>2.3448652136034931</v>
      </c>
      <c r="AS250" s="77">
        <v>10389.5414644018</v>
      </c>
      <c r="AT250" s="77">
        <v>181.6245772824519</v>
      </c>
      <c r="AU250" s="77">
        <v>93867.190122528555</v>
      </c>
      <c r="AV250" s="77">
        <v>1407.7340319852151</v>
      </c>
      <c r="AW250" s="77">
        <v>4073.8028940993859</v>
      </c>
      <c r="AX250" s="77">
        <v>23.391357772977319</v>
      </c>
      <c r="AY250" s="77">
        <v>3107.7685959965938</v>
      </c>
      <c r="AZ250" s="77">
        <v>227.87307134052841</v>
      </c>
      <c r="BA250" s="77">
        <v>10894.79825919513</v>
      </c>
      <c r="BB250" s="77">
        <v>193.63247348431969</v>
      </c>
      <c r="BC250" s="77">
        <v>6866.8013651197643</v>
      </c>
      <c r="BD250" s="77">
        <v>91.937627913809564</v>
      </c>
      <c r="BE250" s="90">
        <v>62.998437176471718</v>
      </c>
      <c r="BF250" s="77">
        <v>5.3187746094292239</v>
      </c>
      <c r="BG250" s="77">
        <v>26316.620977432402</v>
      </c>
      <c r="BH250" s="77">
        <v>241.6012555187545</v>
      </c>
      <c r="BI250" s="77">
        <v>80714.843944862427</v>
      </c>
      <c r="BJ250" s="77">
        <v>967.77425063113435</v>
      </c>
      <c r="BK250" s="77">
        <v>193680.13181026079</v>
      </c>
      <c r="BL250" s="77">
        <v>1095.000347327689</v>
      </c>
      <c r="BM250" s="77">
        <v>24860.55936997855</v>
      </c>
      <c r="BN250" s="77">
        <v>219.67567791319499</v>
      </c>
      <c r="BO250" s="77">
        <v>102497.71665167619</v>
      </c>
      <c r="BP250" s="77">
        <v>740.80828875195527</v>
      </c>
      <c r="BQ250" s="77">
        <v>18946.02340037017</v>
      </c>
      <c r="BR250" s="77">
        <v>200.64366149264421</v>
      </c>
      <c r="BS250" s="77">
        <v>467.53666639257119</v>
      </c>
      <c r="BT250" s="77">
        <v>19.524641262430151</v>
      </c>
      <c r="BU250" s="77">
        <v>14786.71877907371</v>
      </c>
      <c r="BV250" s="77">
        <v>236.40531758795191</v>
      </c>
      <c r="BW250" s="77">
        <v>1481.207963260149</v>
      </c>
      <c r="BX250" s="77">
        <v>20.315338532810308</v>
      </c>
      <c r="BY250" s="77">
        <v>6574.3938739343539</v>
      </c>
      <c r="BZ250" s="77">
        <v>92.844003119070138</v>
      </c>
      <c r="CA250" s="77">
        <v>892.50990004719063</v>
      </c>
      <c r="CB250" s="77">
        <v>9.2563018630395852</v>
      </c>
      <c r="CC250" s="77">
        <v>1723.0808988094459</v>
      </c>
      <c r="CD250" s="77">
        <v>16.545001957347171</v>
      </c>
      <c r="CE250" s="77">
        <v>140.1841290436314</v>
      </c>
      <c r="CF250" s="77">
        <v>1.450194820779146</v>
      </c>
      <c r="CG250" s="77">
        <v>575.55375546925939</v>
      </c>
      <c r="CH250" s="77">
        <v>4.1268342834730856</v>
      </c>
      <c r="CI250" s="77">
        <v>56.812835782102553</v>
      </c>
      <c r="CJ250" s="77">
        <v>0.66092924876549264</v>
      </c>
    </row>
    <row r="251" spans="1:88" x14ac:dyDescent="0.3">
      <c r="A251" s="77" t="s">
        <v>815</v>
      </c>
      <c r="B251" s="77" t="s">
        <v>1699</v>
      </c>
      <c r="C251" s="78">
        <v>9.3930305834666078E-2</v>
      </c>
      <c r="D251" s="79">
        <v>0.78311411737530934</v>
      </c>
      <c r="E251" s="80">
        <v>14688.60157185897</v>
      </c>
      <c r="F251" s="81">
        <v>4.2693366951396374</v>
      </c>
      <c r="G251" s="77">
        <v>18843.67347387422</v>
      </c>
      <c r="H251" s="82">
        <v>97.494862238105227</v>
      </c>
      <c r="I251" s="162">
        <v>5.6688024037686304</v>
      </c>
      <c r="J251" s="162">
        <v>0.1612447619540946</v>
      </c>
      <c r="K251" s="162">
        <v>7.2450321898648515E-2</v>
      </c>
      <c r="L251" s="163">
        <v>2.7870338110715798E-4</v>
      </c>
      <c r="M251" s="77">
        <v>0.88315294948701506</v>
      </c>
      <c r="N251" s="82">
        <v>7.5664348349398003E-2</v>
      </c>
      <c r="O251" s="162">
        <v>1.7726088770952539</v>
      </c>
      <c r="P251" s="162">
        <v>7.3444608689737054E-2</v>
      </c>
      <c r="Q251" s="162">
        <v>0.17690866566481381</v>
      </c>
      <c r="R251" s="162">
        <v>5.3092195967221322E-3</v>
      </c>
      <c r="S251" s="163">
        <v>0.99255867898901629</v>
      </c>
      <c r="T251" s="77">
        <v>0</v>
      </c>
      <c r="U251" s="82">
        <v>0</v>
      </c>
      <c r="V251" s="166">
        <v>997.63322312955529</v>
      </c>
      <c r="W251" s="79">
        <v>4.6863351474965533</v>
      </c>
      <c r="X251" s="79">
        <v>7.8204360179146173</v>
      </c>
      <c r="Y251" s="79">
        <v>1049.84615491268</v>
      </c>
      <c r="Z251" s="79">
        <v>16.7465224905418</v>
      </c>
      <c r="AA251" s="79">
        <v>28.954060006956659</v>
      </c>
      <c r="AB251" s="79">
        <v>1034.7988159592301</v>
      </c>
      <c r="AC251" s="79">
        <v>11.65969504545793</v>
      </c>
      <c r="AD251" s="160">
        <v>26.42346148460787</v>
      </c>
      <c r="AE251" s="77">
        <v>0</v>
      </c>
      <c r="AF251" s="77">
        <v>0</v>
      </c>
      <c r="AG251" s="82">
        <v>0</v>
      </c>
      <c r="AH251" s="83">
        <v>105.23368013139481</v>
      </c>
      <c r="AI251" s="77"/>
      <c r="AJ251" s="77" t="s">
        <v>1708</v>
      </c>
      <c r="AK251" s="77" t="s">
        <v>1708</v>
      </c>
      <c r="AL251" s="77">
        <v>10.891</v>
      </c>
      <c r="AM251" s="101">
        <v>6.1095251158572177</v>
      </c>
      <c r="AN251" s="77">
        <v>5.3439642223906922</v>
      </c>
      <c r="AO251" s="77">
        <v>8739.6303303937548</v>
      </c>
      <c r="AP251" s="77">
        <v>74.209791689787465</v>
      </c>
      <c r="AQ251" s="77">
        <v>694.27918575925082</v>
      </c>
      <c r="AR251" s="77">
        <v>5.8821881692022489</v>
      </c>
      <c r="AS251" s="77">
        <v>3529.991112265041</v>
      </c>
      <c r="AT251" s="77">
        <v>29.813422668569089</v>
      </c>
      <c r="AU251" s="77">
        <v>46798.490416711829</v>
      </c>
      <c r="AV251" s="77">
        <v>390.28511716676502</v>
      </c>
      <c r="AW251" s="77">
        <v>14688.60157185897</v>
      </c>
      <c r="AX251" s="77">
        <v>124.8000710811577</v>
      </c>
      <c r="AY251" s="77">
        <v>1553.6809730714961</v>
      </c>
      <c r="AZ251" s="77">
        <v>300.81354497035642</v>
      </c>
      <c r="BA251" s="77">
        <v>12336.09562994981</v>
      </c>
      <c r="BB251" s="77">
        <v>310.6403349504177</v>
      </c>
      <c r="BC251" s="77">
        <v>7695.7591797709647</v>
      </c>
      <c r="BD251" s="77">
        <v>102.4963634985664</v>
      </c>
      <c r="BE251" s="90">
        <v>56.993580073391627</v>
      </c>
      <c r="BF251" s="77">
        <v>1.251231053142335</v>
      </c>
      <c r="BG251" s="77">
        <v>33442.925874525397</v>
      </c>
      <c r="BH251" s="77">
        <v>347.74534756878887</v>
      </c>
      <c r="BI251" s="77">
        <v>103522.8402262068</v>
      </c>
      <c r="BJ251" s="77">
        <v>848.53504971320297</v>
      </c>
      <c r="BK251" s="77">
        <v>214032.38879492381</v>
      </c>
      <c r="BL251" s="77">
        <v>1451.395166468872</v>
      </c>
      <c r="BM251" s="77">
        <v>24591.729871519728</v>
      </c>
      <c r="BN251" s="77">
        <v>253.7109852659116</v>
      </c>
      <c r="BO251" s="77">
        <v>91871.818867854279</v>
      </c>
      <c r="BP251" s="77">
        <v>1111.2516011665359</v>
      </c>
      <c r="BQ251" s="77">
        <v>16453.60270442766</v>
      </c>
      <c r="BR251" s="77">
        <v>407.66169761130112</v>
      </c>
      <c r="BS251" s="77">
        <v>984.09808152227379</v>
      </c>
      <c r="BT251" s="77">
        <v>12.515563611235921</v>
      </c>
      <c r="BU251" s="77">
        <v>13573.13725419283</v>
      </c>
      <c r="BV251" s="77">
        <v>359.85254639560111</v>
      </c>
      <c r="BW251" s="77">
        <v>1561.867834351822</v>
      </c>
      <c r="BX251" s="77">
        <v>21.535784209562511</v>
      </c>
      <c r="BY251" s="77">
        <v>7493.7745974234094</v>
      </c>
      <c r="BZ251" s="77">
        <v>122.62909119096609</v>
      </c>
      <c r="CA251" s="77">
        <v>1101.659695496777</v>
      </c>
      <c r="CB251" s="77">
        <v>11.97617526172146</v>
      </c>
      <c r="CC251" s="77">
        <v>2223.7835193973342</v>
      </c>
      <c r="CD251" s="77">
        <v>29.733324883767992</v>
      </c>
      <c r="CE251" s="77">
        <v>201.89439506169009</v>
      </c>
      <c r="CF251" s="77">
        <v>2.0708070947877442</v>
      </c>
      <c r="CG251" s="77">
        <v>913.39760110765337</v>
      </c>
      <c r="CH251" s="77">
        <v>6.3384553847920886</v>
      </c>
      <c r="CI251" s="77">
        <v>88.847806825912684</v>
      </c>
      <c r="CJ251" s="77">
        <v>1.2845336910950109</v>
      </c>
    </row>
    <row r="252" spans="1:88" x14ac:dyDescent="0.3">
      <c r="A252" s="77" t="s">
        <v>816</v>
      </c>
      <c r="B252" s="77" t="s">
        <v>1699</v>
      </c>
      <c r="C252" s="78">
        <v>2.108929729177931E-3</v>
      </c>
      <c r="D252" s="79">
        <v>0.92206452814271034</v>
      </c>
      <c r="E252" s="80">
        <v>8412.7274639084917</v>
      </c>
      <c r="F252" s="81">
        <v>9.0803801824781036</v>
      </c>
      <c r="G252" s="77">
        <v>774352.1704894104</v>
      </c>
      <c r="H252" s="82">
        <v>67.865823140335152</v>
      </c>
      <c r="I252" s="162">
        <v>3.282971406154477</v>
      </c>
      <c r="J252" s="162">
        <v>8.0166788522890234E-2</v>
      </c>
      <c r="K252" s="162">
        <v>0.10624186550331791</v>
      </c>
      <c r="L252" s="163">
        <v>3.6810135656650139E-4</v>
      </c>
      <c r="M252" s="77">
        <v>1.792853030692207</v>
      </c>
      <c r="N252" s="82">
        <v>0.90899707215627856</v>
      </c>
      <c r="O252" s="162">
        <v>4.4651569119770604</v>
      </c>
      <c r="P252" s="162">
        <v>0.16639252781245439</v>
      </c>
      <c r="Q252" s="162">
        <v>0.30460887720877022</v>
      </c>
      <c r="R252" s="162">
        <v>7.4724540078003063E-3</v>
      </c>
      <c r="S252" s="163">
        <v>0.70569866536253667</v>
      </c>
      <c r="T252" s="77">
        <v>0</v>
      </c>
      <c r="U252" s="82">
        <v>0</v>
      </c>
      <c r="V252" s="166">
        <v>1735.014233256308</v>
      </c>
      <c r="W252" s="79">
        <v>2.9148087164657182</v>
      </c>
      <c r="X252" s="79">
        <v>6.3611613037270862</v>
      </c>
      <c r="Y252" s="79">
        <v>1714.118784841854</v>
      </c>
      <c r="Z252" s="79">
        <v>1.466782351898583</v>
      </c>
      <c r="AA252" s="79">
        <v>36.90323879774887</v>
      </c>
      <c r="AB252" s="79">
        <v>1724.490679647477</v>
      </c>
      <c r="AC252" s="79">
        <v>1.572194213955975</v>
      </c>
      <c r="AD252" s="160">
        <v>30.880137616990769</v>
      </c>
      <c r="AE252" s="77">
        <v>0</v>
      </c>
      <c r="AF252" s="77">
        <v>0</v>
      </c>
      <c r="AG252" s="82">
        <v>0</v>
      </c>
      <c r="AH252" s="83">
        <v>98.795661268136271</v>
      </c>
      <c r="AI252" s="77"/>
      <c r="AJ252" s="77" t="s">
        <v>1709</v>
      </c>
      <c r="AK252" s="77" t="s">
        <v>1709</v>
      </c>
      <c r="AL252" s="77">
        <v>25.206</v>
      </c>
      <c r="AM252" s="101">
        <v>3.8806228304474759</v>
      </c>
      <c r="AN252" s="77">
        <v>2.8194992265256169</v>
      </c>
      <c r="AO252" s="77">
        <v>9114.6197875273247</v>
      </c>
      <c r="AP252" s="77">
        <v>168.69910759840121</v>
      </c>
      <c r="AQ252" s="77">
        <v>1062.1949004461001</v>
      </c>
      <c r="AR252" s="77">
        <v>20.374746940666729</v>
      </c>
      <c r="AS252" s="77">
        <v>7418.1939593843672</v>
      </c>
      <c r="AT252" s="77">
        <v>50.390648151964548</v>
      </c>
      <c r="AU252" s="77">
        <v>56309.945944427367</v>
      </c>
      <c r="AV252" s="77">
        <v>449.17212476783669</v>
      </c>
      <c r="AW252" s="77">
        <v>8412.7274639084917</v>
      </c>
      <c r="AX252" s="77">
        <v>123.7859337138223</v>
      </c>
      <c r="AY252" s="77">
        <v>1655.148206334989</v>
      </c>
      <c r="AZ252" s="77">
        <v>201.48306232987869</v>
      </c>
      <c r="BA252" s="77">
        <v>11479.491163332141</v>
      </c>
      <c r="BB252" s="77">
        <v>201.25644006733259</v>
      </c>
      <c r="BC252" s="77">
        <v>6662.7930958186716</v>
      </c>
      <c r="BD252" s="77">
        <v>92.81826450465212</v>
      </c>
      <c r="BE252" s="90">
        <v>63.565743198141021</v>
      </c>
      <c r="BF252" s="77">
        <v>1.0252062486367539</v>
      </c>
      <c r="BG252" s="77">
        <v>21528.498119397089</v>
      </c>
      <c r="BH252" s="77">
        <v>151.1164750351638</v>
      </c>
      <c r="BI252" s="77">
        <v>102611.3642834645</v>
      </c>
      <c r="BJ252" s="77">
        <v>558.1567402666285</v>
      </c>
      <c r="BK252" s="77">
        <v>215325.68655374399</v>
      </c>
      <c r="BL252" s="77">
        <v>1131.354439339801</v>
      </c>
      <c r="BM252" s="77">
        <v>25423.65365608066</v>
      </c>
      <c r="BN252" s="77">
        <v>216.07131830042081</v>
      </c>
      <c r="BO252" s="77">
        <v>98619.830963908607</v>
      </c>
      <c r="BP252" s="77">
        <v>808.50105167321465</v>
      </c>
      <c r="BQ252" s="77">
        <v>18231.7738178164</v>
      </c>
      <c r="BR252" s="77">
        <v>218.49408318182179</v>
      </c>
      <c r="BS252" s="77">
        <v>666.68968933305996</v>
      </c>
      <c r="BT252" s="77">
        <v>10.1269526816019</v>
      </c>
      <c r="BU252" s="77">
        <v>14486.730163298609</v>
      </c>
      <c r="BV252" s="77">
        <v>204.0129238154681</v>
      </c>
      <c r="BW252" s="77">
        <v>1418.5006552195309</v>
      </c>
      <c r="BX252" s="77">
        <v>19.73144659775668</v>
      </c>
      <c r="BY252" s="77">
        <v>5834.3813605040186</v>
      </c>
      <c r="BZ252" s="77">
        <v>81.496437841562226</v>
      </c>
      <c r="CA252" s="77">
        <v>734.73542595194272</v>
      </c>
      <c r="CB252" s="77">
        <v>6.4092381231203666</v>
      </c>
      <c r="CC252" s="77">
        <v>1291.400573347101</v>
      </c>
      <c r="CD252" s="77">
        <v>13.0451592394442</v>
      </c>
      <c r="CE252" s="77">
        <v>97.28458401727174</v>
      </c>
      <c r="CF252" s="77">
        <v>1.714016413445133</v>
      </c>
      <c r="CG252" s="77">
        <v>376.4304156530896</v>
      </c>
      <c r="CH252" s="77">
        <v>4.2308959075165431</v>
      </c>
      <c r="CI252" s="77">
        <v>35.378670449605423</v>
      </c>
      <c r="CJ252" s="77">
        <v>0.32281195178814243</v>
      </c>
    </row>
    <row r="253" spans="1:88" x14ac:dyDescent="0.3">
      <c r="A253" s="77" t="s">
        <v>817</v>
      </c>
      <c r="B253" s="77" t="s">
        <v>1699</v>
      </c>
      <c r="C253" s="78">
        <v>-0.14017231115374409</v>
      </c>
      <c r="D253" s="79">
        <v>0.52979086699894173</v>
      </c>
      <c r="E253" s="80">
        <v>5038.005442358879</v>
      </c>
      <c r="F253" s="81">
        <v>17.943112292500508</v>
      </c>
      <c r="G253" s="77">
        <v>-11917.832142772009</v>
      </c>
      <c r="H253" s="82">
        <v>62.308338225826631</v>
      </c>
      <c r="I253" s="162">
        <v>3.7004597751638588</v>
      </c>
      <c r="J253" s="162">
        <v>9.2038859792762509E-2</v>
      </c>
      <c r="K253" s="162">
        <v>9.6041017665471948E-2</v>
      </c>
      <c r="L253" s="163">
        <v>4.4575852675041058E-4</v>
      </c>
      <c r="M253" s="77">
        <v>3.5611084659864161</v>
      </c>
      <c r="N253" s="82">
        <v>9.8937185629743532E-2</v>
      </c>
      <c r="O253" s="162">
        <v>3.5860527828000359</v>
      </c>
      <c r="P253" s="162">
        <v>0.1351431814064385</v>
      </c>
      <c r="Q253" s="162">
        <v>0.27027201360759329</v>
      </c>
      <c r="R253" s="162">
        <v>6.6844657108607866E-3</v>
      </c>
      <c r="S253" s="163">
        <v>0.92352537790776923</v>
      </c>
      <c r="T253" s="77">
        <v>0</v>
      </c>
      <c r="U253" s="82">
        <v>0</v>
      </c>
      <c r="V253" s="166">
        <v>1547.5701751457309</v>
      </c>
      <c r="W253" s="79">
        <v>6.5404702178523104</v>
      </c>
      <c r="X253" s="79">
        <v>8.7420881467812546</v>
      </c>
      <c r="Y253" s="79">
        <v>1542.1635285298339</v>
      </c>
      <c r="Z253" s="79">
        <v>4.6646582222035118</v>
      </c>
      <c r="AA253" s="79">
        <v>33.942542951083553</v>
      </c>
      <c r="AB253" s="79">
        <v>1546.320213846122</v>
      </c>
      <c r="AC253" s="79">
        <v>4.8168524467060632</v>
      </c>
      <c r="AD253" s="160">
        <v>30.047477727037091</v>
      </c>
      <c r="AE253" s="77">
        <v>0</v>
      </c>
      <c r="AF253" s="77">
        <v>0</v>
      </c>
      <c r="AG253" s="82">
        <v>0</v>
      </c>
      <c r="AH253" s="83">
        <v>99.650636416834047</v>
      </c>
      <c r="AI253" s="77"/>
      <c r="AJ253" s="77" t="s">
        <v>1710</v>
      </c>
      <c r="AK253" s="77" t="s">
        <v>1710</v>
      </c>
      <c r="AL253" s="77">
        <v>12.097</v>
      </c>
      <c r="AM253" s="101">
        <v>1.320566344692681</v>
      </c>
      <c r="AN253" s="77">
        <v>2.982734175840478</v>
      </c>
      <c r="AO253" s="77">
        <v>4757.1370492144943</v>
      </c>
      <c r="AP253" s="77">
        <v>58.844538198300469</v>
      </c>
      <c r="AQ253" s="77">
        <v>501.14842765708858</v>
      </c>
      <c r="AR253" s="77">
        <v>7.0910211519343589</v>
      </c>
      <c r="AS253" s="77">
        <v>7747.9647160598324</v>
      </c>
      <c r="AT253" s="77">
        <v>90.784457362771022</v>
      </c>
      <c r="AU253" s="77">
        <v>65543.450231951181</v>
      </c>
      <c r="AV253" s="77">
        <v>621.01018831130727</v>
      </c>
      <c r="AW253" s="77">
        <v>5038.005442358879</v>
      </c>
      <c r="AX253" s="77">
        <v>48.578300976327917</v>
      </c>
      <c r="AY253" s="77">
        <v>1473.93371450377</v>
      </c>
      <c r="AZ253" s="77">
        <v>249.48741573865669</v>
      </c>
      <c r="BA253" s="77">
        <v>11245.77310986373</v>
      </c>
      <c r="BB253" s="77">
        <v>310.60063285772401</v>
      </c>
      <c r="BC253" s="77">
        <v>7894.272438759931</v>
      </c>
      <c r="BD253" s="77">
        <v>158.2263520335049</v>
      </c>
      <c r="BE253" s="90">
        <v>67.40802940637775</v>
      </c>
      <c r="BF253" s="77">
        <v>1.220586839450218</v>
      </c>
      <c r="BG253" s="77">
        <v>22057.767064244032</v>
      </c>
      <c r="BH253" s="77">
        <v>266.67924389039263</v>
      </c>
      <c r="BI253" s="77">
        <v>107938.6932804618</v>
      </c>
      <c r="BJ253" s="77">
        <v>655.51749449515614</v>
      </c>
      <c r="BK253" s="77">
        <v>212076.4139216209</v>
      </c>
      <c r="BL253" s="77">
        <v>1667.0802498616829</v>
      </c>
      <c r="BM253" s="77">
        <v>24539.025780902612</v>
      </c>
      <c r="BN253" s="77">
        <v>287.21552141511961</v>
      </c>
      <c r="BO253" s="77">
        <v>94146.046204176077</v>
      </c>
      <c r="BP253" s="77">
        <v>1179.4540866157979</v>
      </c>
      <c r="BQ253" s="77">
        <v>17349.409257453892</v>
      </c>
      <c r="BR253" s="77">
        <v>247.82942347600411</v>
      </c>
      <c r="BS253" s="77">
        <v>2106.4220653682228</v>
      </c>
      <c r="BT253" s="77">
        <v>34.45257720023973</v>
      </c>
      <c r="BU253" s="77">
        <v>13833.71056333251</v>
      </c>
      <c r="BV253" s="77">
        <v>225.96715678280279</v>
      </c>
      <c r="BW253" s="77">
        <v>1365.242688049768</v>
      </c>
      <c r="BX253" s="77">
        <v>29.714205297725201</v>
      </c>
      <c r="BY253" s="77">
        <v>5913.757159212144</v>
      </c>
      <c r="BZ253" s="77">
        <v>121.12243884731301</v>
      </c>
      <c r="CA253" s="77">
        <v>748.16711883130552</v>
      </c>
      <c r="CB253" s="77">
        <v>9.9326425712734405</v>
      </c>
      <c r="CC253" s="77">
        <v>1382.0643407041271</v>
      </c>
      <c r="CD253" s="77">
        <v>24.021239547011291</v>
      </c>
      <c r="CE253" s="77">
        <v>105.199412344948</v>
      </c>
      <c r="CF253" s="77">
        <v>1.764801148123448</v>
      </c>
      <c r="CG253" s="77">
        <v>418.90757510206191</v>
      </c>
      <c r="CH253" s="77">
        <v>5.4693893284869812</v>
      </c>
      <c r="CI253" s="77">
        <v>38.260353625265488</v>
      </c>
      <c r="CJ253" s="77">
        <v>0.6138265054019737</v>
      </c>
    </row>
    <row r="254" spans="1:88" x14ac:dyDescent="0.3">
      <c r="A254" s="77" t="s">
        <v>818</v>
      </c>
      <c r="B254" s="77" t="s">
        <v>1699</v>
      </c>
      <c r="C254" s="78">
        <v>1.9656515919069011E-2</v>
      </c>
      <c r="D254" s="79">
        <v>0.26634357065103798</v>
      </c>
      <c r="E254" s="80">
        <v>2872.7775898210562</v>
      </c>
      <c r="F254" s="81">
        <v>46.918542751271467</v>
      </c>
      <c r="G254" s="77">
        <v>85844.364188301217</v>
      </c>
      <c r="H254" s="82">
        <v>92.480762435181489</v>
      </c>
      <c r="I254" s="162">
        <v>3.965551494205084</v>
      </c>
      <c r="J254" s="162">
        <v>9.8512017842063856E-2</v>
      </c>
      <c r="K254" s="162">
        <v>9.1675740099485203E-2</v>
      </c>
      <c r="L254" s="163">
        <v>3.2644676541175539E-4</v>
      </c>
      <c r="M254" s="77">
        <v>9.2011901118979633</v>
      </c>
      <c r="N254" s="82">
        <v>1.2288842060502121</v>
      </c>
      <c r="O254" s="162">
        <v>3.1907001974721321</v>
      </c>
      <c r="P254" s="162">
        <v>0.11905919420329281</v>
      </c>
      <c r="Q254" s="162">
        <v>0.25219795289186347</v>
      </c>
      <c r="R254" s="162">
        <v>6.205774274624167E-3</v>
      </c>
      <c r="S254" s="163">
        <v>0.72718617094465388</v>
      </c>
      <c r="T254" s="77">
        <v>0</v>
      </c>
      <c r="U254" s="82">
        <v>0</v>
      </c>
      <c r="V254" s="166">
        <v>1459.733232033685</v>
      </c>
      <c r="W254" s="79">
        <v>3.3991468815858661</v>
      </c>
      <c r="X254" s="79">
        <v>6.7708080999431353</v>
      </c>
      <c r="Y254" s="79">
        <v>1449.787450655278</v>
      </c>
      <c r="Z254" s="79">
        <v>2.7204268278795749</v>
      </c>
      <c r="AA254" s="79">
        <v>31.977897947282042</v>
      </c>
      <c r="AB254" s="79">
        <v>1454.858343010005</v>
      </c>
      <c r="AC254" s="79">
        <v>2.109725586152428</v>
      </c>
      <c r="AD254" s="160">
        <v>28.961059825919801</v>
      </c>
      <c r="AE254" s="77">
        <v>0</v>
      </c>
      <c r="AF254" s="77">
        <v>0</v>
      </c>
      <c r="AG254" s="82">
        <v>0</v>
      </c>
      <c r="AH254" s="83">
        <v>99.318657603995817</v>
      </c>
      <c r="AI254" s="77"/>
      <c r="AJ254" s="77" t="s">
        <v>1711</v>
      </c>
      <c r="AK254" s="77" t="s">
        <v>1711</v>
      </c>
      <c r="AL254" s="77">
        <v>25.010999999999999</v>
      </c>
      <c r="AM254" s="101">
        <v>1.381262484708276</v>
      </c>
      <c r="AN254" s="77">
        <v>2.854587982860437</v>
      </c>
      <c r="AO254" s="77">
        <v>2572.1044471457508</v>
      </c>
      <c r="AP254" s="77">
        <v>49.156709560077047</v>
      </c>
      <c r="AQ254" s="77">
        <v>258.68759360173573</v>
      </c>
      <c r="AR254" s="77">
        <v>4.9282754057418021</v>
      </c>
      <c r="AS254" s="77">
        <v>10716.007542958179</v>
      </c>
      <c r="AT254" s="77">
        <v>124.33579081419489</v>
      </c>
      <c r="AU254" s="77">
        <v>96609.442554316178</v>
      </c>
      <c r="AV254" s="77">
        <v>997.49999025517036</v>
      </c>
      <c r="AW254" s="77">
        <v>2872.7775898210562</v>
      </c>
      <c r="AX254" s="77">
        <v>68.5552082828344</v>
      </c>
      <c r="AY254" s="77">
        <v>2830.025213551261</v>
      </c>
      <c r="AZ254" s="77">
        <v>199.93515357330321</v>
      </c>
      <c r="BA254" s="77">
        <v>10923.682360239351</v>
      </c>
      <c r="BB254" s="77">
        <v>189.46889219033611</v>
      </c>
      <c r="BC254" s="77">
        <v>7908.6385063656307</v>
      </c>
      <c r="BD254" s="77">
        <v>123.31257133316539</v>
      </c>
      <c r="BE254" s="90">
        <v>52.623759358991848</v>
      </c>
      <c r="BF254" s="77">
        <v>0.71846134771076997</v>
      </c>
      <c r="BG254" s="77">
        <v>25009.277906568139</v>
      </c>
      <c r="BH254" s="77">
        <v>244.04849335440309</v>
      </c>
      <c r="BI254" s="77">
        <v>83379.1941472326</v>
      </c>
      <c r="BJ254" s="77">
        <v>659.20017977813188</v>
      </c>
      <c r="BK254" s="77">
        <v>196111.44100510969</v>
      </c>
      <c r="BL254" s="77">
        <v>1076.611007902253</v>
      </c>
      <c r="BM254" s="77">
        <v>24553.54598826799</v>
      </c>
      <c r="BN254" s="77">
        <v>192.67693846853581</v>
      </c>
      <c r="BO254" s="77">
        <v>100218.0649693844</v>
      </c>
      <c r="BP254" s="77">
        <v>846.79127166955845</v>
      </c>
      <c r="BQ254" s="77">
        <v>17815.511142633779</v>
      </c>
      <c r="BR254" s="77">
        <v>240.8981381549232</v>
      </c>
      <c r="BS254" s="77">
        <v>499.24117918535927</v>
      </c>
      <c r="BT254" s="77">
        <v>9.2570844520044542</v>
      </c>
      <c r="BU254" s="77">
        <v>14030.383921661291</v>
      </c>
      <c r="BV254" s="77">
        <v>212.9267779357468</v>
      </c>
      <c r="BW254" s="77">
        <v>1391.792632278163</v>
      </c>
      <c r="BX254" s="77">
        <v>18.157279324526979</v>
      </c>
      <c r="BY254" s="77">
        <v>6241.7752433824699</v>
      </c>
      <c r="BZ254" s="77">
        <v>114.90465462562349</v>
      </c>
      <c r="CA254" s="77">
        <v>849.99881856349805</v>
      </c>
      <c r="CB254" s="77">
        <v>8.3759404293824531</v>
      </c>
      <c r="CC254" s="77">
        <v>1625.568746425427</v>
      </c>
      <c r="CD254" s="77">
        <v>20.05247588107985</v>
      </c>
      <c r="CE254" s="77">
        <v>129.19079223807651</v>
      </c>
      <c r="CF254" s="77">
        <v>1.54831040957802</v>
      </c>
      <c r="CG254" s="77">
        <v>511.71541118418799</v>
      </c>
      <c r="CH254" s="77">
        <v>5.8788980591240581</v>
      </c>
      <c r="CI254" s="77">
        <v>48.366259768392901</v>
      </c>
      <c r="CJ254" s="77">
        <v>0.71833018055141684</v>
      </c>
    </row>
    <row r="255" spans="1:88" x14ac:dyDescent="0.3">
      <c r="A255" s="77" t="s">
        <v>819</v>
      </c>
      <c r="B255" s="77" t="s">
        <v>1699</v>
      </c>
      <c r="C255" s="78">
        <v>0.24032528513593579</v>
      </c>
      <c r="D255" s="79">
        <v>0.384517877176204</v>
      </c>
      <c r="E255" s="80">
        <v>4253.223054470639</v>
      </c>
      <c r="F255" s="81">
        <v>24.714651831084129</v>
      </c>
      <c r="G255" s="77">
        <v>7029.1640766564287</v>
      </c>
      <c r="H255" s="82">
        <v>49.678258076147287</v>
      </c>
      <c r="I255" s="162">
        <v>3.955409751288153</v>
      </c>
      <c r="J255" s="162">
        <v>9.8396956322633858E-2</v>
      </c>
      <c r="K255" s="162">
        <v>9.1190926345131387E-2</v>
      </c>
      <c r="L255" s="163">
        <v>3.3457751364494311E-4</v>
      </c>
      <c r="M255" s="77">
        <v>4.671529973139025</v>
      </c>
      <c r="N255" s="82">
        <v>0.46677852908590067</v>
      </c>
      <c r="O255" s="162">
        <v>3.1835236679584602</v>
      </c>
      <c r="P255" s="162">
        <v>0.1187706439283244</v>
      </c>
      <c r="Q255" s="162">
        <v>0.25284179289488468</v>
      </c>
      <c r="R255" s="162">
        <v>6.2124205261927402E-3</v>
      </c>
      <c r="S255" s="163">
        <v>0.82671434963975132</v>
      </c>
      <c r="T255" s="77">
        <v>0</v>
      </c>
      <c r="U255" s="82">
        <v>0</v>
      </c>
      <c r="V255" s="166">
        <v>1449.6246850052869</v>
      </c>
      <c r="W255" s="79">
        <v>3.7967171208167358</v>
      </c>
      <c r="X255" s="79">
        <v>6.9848236412325884</v>
      </c>
      <c r="Y255" s="79">
        <v>1453.1025546892531</v>
      </c>
      <c r="Z255" s="79">
        <v>2.5739165315667698</v>
      </c>
      <c r="AA255" s="79">
        <v>32.004583248342684</v>
      </c>
      <c r="AB255" s="79">
        <v>1453.112053392123</v>
      </c>
      <c r="AC255" s="79">
        <v>2.2285828364567739</v>
      </c>
      <c r="AD255" s="160">
        <v>28.92356091233064</v>
      </c>
      <c r="AE255" s="77">
        <v>0</v>
      </c>
      <c r="AF255" s="77">
        <v>0</v>
      </c>
      <c r="AG255" s="82">
        <v>0</v>
      </c>
      <c r="AH255" s="83">
        <v>100.23991518080091</v>
      </c>
      <c r="AI255" s="77"/>
      <c r="AJ255" s="77" t="s">
        <v>1712</v>
      </c>
      <c r="AK255" s="77" t="s">
        <v>1712</v>
      </c>
      <c r="AL255" s="77">
        <v>25.033000000000001</v>
      </c>
      <c r="AM255" s="101">
        <v>1.694320887494086</v>
      </c>
      <c r="AN255" s="77">
        <v>2.8285439053036669</v>
      </c>
      <c r="AO255" s="77">
        <v>3826.6837943553851</v>
      </c>
      <c r="AP255" s="77">
        <v>35.584036641509847</v>
      </c>
      <c r="AQ255" s="77">
        <v>382.9187035619828</v>
      </c>
      <c r="AR255" s="77">
        <v>3.5990926310341629</v>
      </c>
      <c r="AS255" s="77">
        <v>8170.2396249588901</v>
      </c>
      <c r="AT255" s="77">
        <v>77.699753092370472</v>
      </c>
      <c r="AU255" s="77">
        <v>73923.140596613579</v>
      </c>
      <c r="AV255" s="77">
        <v>591.80647681110952</v>
      </c>
      <c r="AW255" s="77">
        <v>4253.223054470639</v>
      </c>
      <c r="AX255" s="77">
        <v>36.594224244180381</v>
      </c>
      <c r="AY255" s="77">
        <v>2523.130018252863</v>
      </c>
      <c r="AZ255" s="77">
        <v>186.64911628961369</v>
      </c>
      <c r="BA255" s="77">
        <v>11327.40388038665</v>
      </c>
      <c r="BB255" s="77">
        <v>188.53198459305</v>
      </c>
      <c r="BC255" s="77">
        <v>6231.0120113985904</v>
      </c>
      <c r="BD255" s="77">
        <v>109.18340212417959</v>
      </c>
      <c r="BE255" s="90">
        <v>49.051528556776859</v>
      </c>
      <c r="BF255" s="77">
        <v>0.78539583533959001</v>
      </c>
      <c r="BG255" s="77">
        <v>22541.42415399852</v>
      </c>
      <c r="BH255" s="77">
        <v>151.8496848447522</v>
      </c>
      <c r="BI255" s="77">
        <v>100704.9978298038</v>
      </c>
      <c r="BJ255" s="77">
        <v>779.13176747990633</v>
      </c>
      <c r="BK255" s="77">
        <v>213531.93791913259</v>
      </c>
      <c r="BL255" s="77">
        <v>1173.8195779333109</v>
      </c>
      <c r="BM255" s="77">
        <v>25276.219492099219</v>
      </c>
      <c r="BN255" s="77">
        <v>191.80376174991449</v>
      </c>
      <c r="BO255" s="77">
        <v>97510.056995016188</v>
      </c>
      <c r="BP255" s="77">
        <v>789.43672127501281</v>
      </c>
      <c r="BQ255" s="77">
        <v>15268.827460057269</v>
      </c>
      <c r="BR255" s="77">
        <v>264.54562623876438</v>
      </c>
      <c r="BS255" s="77">
        <v>616.9420077467405</v>
      </c>
      <c r="BT255" s="77">
        <v>5.5770815655733541</v>
      </c>
      <c r="BU255" s="77">
        <v>12074.497335704569</v>
      </c>
      <c r="BV255" s="77">
        <v>206.7111479855364</v>
      </c>
      <c r="BW255" s="77">
        <v>1208.11798174504</v>
      </c>
      <c r="BX255" s="77">
        <v>13.417271143989799</v>
      </c>
      <c r="BY255" s="77">
        <v>5402.4906144533834</v>
      </c>
      <c r="BZ255" s="77">
        <v>66.37326162615912</v>
      </c>
      <c r="CA255" s="77">
        <v>772.19377765081867</v>
      </c>
      <c r="CB255" s="77">
        <v>6.7805700148018619</v>
      </c>
      <c r="CC255" s="77">
        <v>1467.315484151148</v>
      </c>
      <c r="CD255" s="77">
        <v>12.71548514483144</v>
      </c>
      <c r="CE255" s="77">
        <v>112.49019821953119</v>
      </c>
      <c r="CF255" s="77">
        <v>1.143971153153881</v>
      </c>
      <c r="CG255" s="77">
        <v>437.30806312882493</v>
      </c>
      <c r="CH255" s="77">
        <v>3.9388544737755882</v>
      </c>
      <c r="CI255" s="77">
        <v>40.96051165742233</v>
      </c>
      <c r="CJ255" s="77">
        <v>0.43205688947114568</v>
      </c>
    </row>
    <row r="256" spans="1:88" x14ac:dyDescent="0.3">
      <c r="A256" s="77" t="s">
        <v>820</v>
      </c>
      <c r="B256" s="77" t="s">
        <v>1699</v>
      </c>
      <c r="C256" s="78">
        <v>2.1429115972554799E-2</v>
      </c>
      <c r="D256" s="79">
        <v>0.72889465619217553</v>
      </c>
      <c r="E256" s="80">
        <v>8358.4589943573719</v>
      </c>
      <c r="F256" s="81">
        <v>10.776477035237891</v>
      </c>
      <c r="G256" s="77">
        <v>78918.219408731442</v>
      </c>
      <c r="H256" s="82">
        <v>102.0061818838881</v>
      </c>
      <c r="I256" s="162">
        <v>4.027736907769305</v>
      </c>
      <c r="J256" s="162">
        <v>0.1027629406751624</v>
      </c>
      <c r="K256" s="162">
        <v>9.076786913914206E-2</v>
      </c>
      <c r="L256" s="163">
        <v>3.7598989592511472E-4</v>
      </c>
      <c r="M256" s="77">
        <v>2.545179017592738</v>
      </c>
      <c r="N256" s="82">
        <v>4.848519939413066</v>
      </c>
      <c r="O256" s="162">
        <v>3.1075484068138559</v>
      </c>
      <c r="P256" s="162">
        <v>0.11649414539556401</v>
      </c>
      <c r="Q256" s="162">
        <v>0.24832379499962881</v>
      </c>
      <c r="R256" s="162">
        <v>6.1229240362722587E-3</v>
      </c>
      <c r="S256" s="163">
        <v>0.89260010422964986</v>
      </c>
      <c r="T256" s="77">
        <v>0</v>
      </c>
      <c r="U256" s="82">
        <v>0</v>
      </c>
      <c r="V256" s="166">
        <v>1440.662697409218</v>
      </c>
      <c r="W256" s="79">
        <v>5.2932828918082642</v>
      </c>
      <c r="X256" s="79">
        <v>7.914619866873819</v>
      </c>
      <c r="Y256" s="79">
        <v>1429.802896327174</v>
      </c>
      <c r="Z256" s="79">
        <v>3.5295902390822009</v>
      </c>
      <c r="AA256" s="79">
        <v>31.723334588785971</v>
      </c>
      <c r="AB256" s="79">
        <v>1434.417851928991</v>
      </c>
      <c r="AC256" s="79">
        <v>3.5207855243421569</v>
      </c>
      <c r="AD256" s="160">
        <v>29.198492445303081</v>
      </c>
      <c r="AE256" s="77">
        <v>0</v>
      </c>
      <c r="AF256" s="77">
        <v>0</v>
      </c>
      <c r="AG256" s="82">
        <v>0</v>
      </c>
      <c r="AH256" s="83">
        <v>99.246194053502336</v>
      </c>
      <c r="AI256" s="77"/>
      <c r="AJ256" s="77" t="s">
        <v>1713</v>
      </c>
      <c r="AK256" s="77" t="s">
        <v>1713</v>
      </c>
      <c r="AL256" s="77">
        <v>25.035</v>
      </c>
      <c r="AM256" s="101">
        <v>3.2030467043591422</v>
      </c>
      <c r="AN256" s="77">
        <v>2.8055818463527609</v>
      </c>
      <c r="AO256" s="77">
        <v>7415.1805427209156</v>
      </c>
      <c r="AP256" s="77">
        <v>544.18434699508373</v>
      </c>
      <c r="AQ256" s="77">
        <v>740.68298660930134</v>
      </c>
      <c r="AR256" s="77">
        <v>55.537642409428628</v>
      </c>
      <c r="AS256" s="77">
        <v>7207.687682378074</v>
      </c>
      <c r="AT256" s="77">
        <v>136.20111256327661</v>
      </c>
      <c r="AU256" s="77">
        <v>64874.652697652382</v>
      </c>
      <c r="AV256" s="77">
        <v>1396.583686173065</v>
      </c>
      <c r="AW256" s="77">
        <v>8358.4589943573719</v>
      </c>
      <c r="AX256" s="77">
        <v>584.54336167795338</v>
      </c>
      <c r="AY256" s="77">
        <v>2015.381439558498</v>
      </c>
      <c r="AZ256" s="77">
        <v>199.61554746477199</v>
      </c>
      <c r="BA256" s="77">
        <v>11090.61806245928</v>
      </c>
      <c r="BB256" s="77">
        <v>223.99277396890881</v>
      </c>
      <c r="BC256" s="77">
        <v>6603.0703648803974</v>
      </c>
      <c r="BD256" s="77">
        <v>165.4620114310984</v>
      </c>
      <c r="BE256" s="90">
        <v>52.713875091159842</v>
      </c>
      <c r="BF256" s="77">
        <v>1.167547870483771</v>
      </c>
      <c r="BG256" s="77">
        <v>21651.39770398019</v>
      </c>
      <c r="BH256" s="77">
        <v>449.28725513491588</v>
      </c>
      <c r="BI256" s="77">
        <v>103381.3297705063</v>
      </c>
      <c r="BJ256" s="77">
        <v>683.21777377355386</v>
      </c>
      <c r="BK256" s="77">
        <v>215099.40399448099</v>
      </c>
      <c r="BL256" s="77">
        <v>953.94884425181704</v>
      </c>
      <c r="BM256" s="77">
        <v>25008.196969862958</v>
      </c>
      <c r="BN256" s="77">
        <v>203.3208487839189</v>
      </c>
      <c r="BO256" s="77">
        <v>95581.109266125888</v>
      </c>
      <c r="BP256" s="77">
        <v>827.67993999027726</v>
      </c>
      <c r="BQ256" s="77">
        <v>16145.334165410701</v>
      </c>
      <c r="BR256" s="77">
        <v>207.98973731864581</v>
      </c>
      <c r="BS256" s="77">
        <v>1123.026510356229</v>
      </c>
      <c r="BT256" s="77">
        <v>81.645841554031691</v>
      </c>
      <c r="BU256" s="77">
        <v>12468.808752357099</v>
      </c>
      <c r="BV256" s="77">
        <v>173.0021575978474</v>
      </c>
      <c r="BW256" s="77">
        <v>1247.121861661426</v>
      </c>
      <c r="BX256" s="77">
        <v>24.69441969525322</v>
      </c>
      <c r="BY256" s="77">
        <v>5404.5930922734078</v>
      </c>
      <c r="BZ256" s="77">
        <v>121.49515253684859</v>
      </c>
      <c r="CA256" s="77">
        <v>741.59916049325966</v>
      </c>
      <c r="CB256" s="77">
        <v>14.90944805864777</v>
      </c>
      <c r="CC256" s="77">
        <v>1367.1574704701129</v>
      </c>
      <c r="CD256" s="77">
        <v>21.77646819257453</v>
      </c>
      <c r="CE256" s="77">
        <v>106.5682722837783</v>
      </c>
      <c r="CF256" s="77">
        <v>1.7236969692736579</v>
      </c>
      <c r="CG256" s="77">
        <v>420.89703165095187</v>
      </c>
      <c r="CH256" s="77">
        <v>8.7893537545980625</v>
      </c>
      <c r="CI256" s="77">
        <v>40.323990595985663</v>
      </c>
      <c r="CJ256" s="77">
        <v>0.89811486573396082</v>
      </c>
    </row>
    <row r="257" spans="1:88" x14ac:dyDescent="0.3">
      <c r="A257" s="77" t="s">
        <v>821</v>
      </c>
      <c r="B257" s="77" t="s">
        <v>1699</v>
      </c>
      <c r="C257" s="78">
        <v>1.464040794556346E-2</v>
      </c>
      <c r="D257" s="79">
        <v>0.74307738228355213</v>
      </c>
      <c r="E257" s="80">
        <v>12558.004781688929</v>
      </c>
      <c r="F257" s="81">
        <v>5.7295098004800353</v>
      </c>
      <c r="G257" s="77">
        <v>120934.44067432381</v>
      </c>
      <c r="H257" s="82">
        <v>96.244878172940034</v>
      </c>
      <c r="I257" s="162">
        <v>6.0554684297121986</v>
      </c>
      <c r="J257" s="162">
        <v>0.14852898292969671</v>
      </c>
      <c r="K257" s="162">
        <v>7.2334860635589041E-2</v>
      </c>
      <c r="L257" s="163">
        <v>2.5046423494601278E-4</v>
      </c>
      <c r="M257" s="77">
        <v>1.084575259613159</v>
      </c>
      <c r="N257" s="82">
        <v>0.53261314897473133</v>
      </c>
      <c r="O257" s="162">
        <v>1.648256008007702</v>
      </c>
      <c r="P257" s="162">
        <v>6.1383727701379988E-2</v>
      </c>
      <c r="Q257" s="162">
        <v>0.16514817848431901</v>
      </c>
      <c r="R257" s="162">
        <v>4.0480004799261556E-3</v>
      </c>
      <c r="S257" s="163">
        <v>0.71631679399066506</v>
      </c>
      <c r="T257" s="77">
        <v>0</v>
      </c>
      <c r="U257" s="82">
        <v>0</v>
      </c>
      <c r="V257" s="166">
        <v>994.3846652055089</v>
      </c>
      <c r="W257" s="79">
        <v>3.215218801614999</v>
      </c>
      <c r="X257" s="79">
        <v>7.0335424298804208</v>
      </c>
      <c r="Y257" s="79">
        <v>985.32005180178373</v>
      </c>
      <c r="Z257" s="79">
        <v>1.3267851052225521</v>
      </c>
      <c r="AA257" s="79">
        <v>22.397334341437759</v>
      </c>
      <c r="AB257" s="79">
        <v>988.86009868103486</v>
      </c>
      <c r="AC257" s="79">
        <v>1.403271736554822</v>
      </c>
      <c r="AD257" s="160">
        <v>23.530616470024739</v>
      </c>
      <c r="AE257" s="77">
        <v>0</v>
      </c>
      <c r="AF257" s="77">
        <v>0</v>
      </c>
      <c r="AG257" s="82">
        <v>0</v>
      </c>
      <c r="AH257" s="83">
        <v>99.088419831790972</v>
      </c>
      <c r="AI257" s="77"/>
      <c r="AJ257" s="77" t="s">
        <v>1714</v>
      </c>
      <c r="AK257" s="77" t="s">
        <v>1714</v>
      </c>
      <c r="AL257" s="77">
        <v>25.038</v>
      </c>
      <c r="AM257" s="101">
        <v>3.4635088803467919</v>
      </c>
      <c r="AN257" s="77">
        <v>2.5169157290009609</v>
      </c>
      <c r="AO257" s="77">
        <v>7382.2820947637929</v>
      </c>
      <c r="AP257" s="77">
        <v>77.401389795974552</v>
      </c>
      <c r="AQ257" s="77">
        <v>586.82101010101553</v>
      </c>
      <c r="AR257" s="77">
        <v>6.0086952751397646</v>
      </c>
      <c r="AS257" s="77">
        <v>3655.9834549453431</v>
      </c>
      <c r="AT257" s="77">
        <v>27.188586089255079</v>
      </c>
      <c r="AU257" s="77">
        <v>48956.611025060382</v>
      </c>
      <c r="AV257" s="77">
        <v>318.05662968255263</v>
      </c>
      <c r="AW257" s="77">
        <v>12558.004781688929</v>
      </c>
      <c r="AX257" s="77">
        <v>95.910601028226566</v>
      </c>
      <c r="AY257" s="77">
        <v>1730.9460802947831</v>
      </c>
      <c r="AZ257" s="77">
        <v>205.78611728150389</v>
      </c>
      <c r="BA257" s="77">
        <v>11945.372539491</v>
      </c>
      <c r="BB257" s="77">
        <v>199.395055324726</v>
      </c>
      <c r="BC257" s="77">
        <v>7291.5149961881043</v>
      </c>
      <c r="BD257" s="77">
        <v>99.82758589610205</v>
      </c>
      <c r="BE257" s="90">
        <v>54.248932641841343</v>
      </c>
      <c r="BF257" s="77">
        <v>0.89379620356886058</v>
      </c>
      <c r="BG257" s="77">
        <v>33516.264682308523</v>
      </c>
      <c r="BH257" s="77">
        <v>226.9169644698238</v>
      </c>
      <c r="BI257" s="77">
        <v>103481.491482132</v>
      </c>
      <c r="BJ257" s="77">
        <v>802.47403804741691</v>
      </c>
      <c r="BK257" s="77">
        <v>214639.43007655401</v>
      </c>
      <c r="BL257" s="77">
        <v>1219.172931255509</v>
      </c>
      <c r="BM257" s="77">
        <v>24681.021030665212</v>
      </c>
      <c r="BN257" s="77">
        <v>224.92635356027549</v>
      </c>
      <c r="BO257" s="77">
        <v>92569.67416506882</v>
      </c>
      <c r="BP257" s="77">
        <v>640.67457061933806</v>
      </c>
      <c r="BQ257" s="77">
        <v>16760.993819329131</v>
      </c>
      <c r="BR257" s="77">
        <v>243.55572260988851</v>
      </c>
      <c r="BS257" s="77">
        <v>893.02369954711639</v>
      </c>
      <c r="BT257" s="77">
        <v>6.269013086252146</v>
      </c>
      <c r="BU257" s="77">
        <v>13534.5055249127</v>
      </c>
      <c r="BV257" s="77">
        <v>220.1092506460989</v>
      </c>
      <c r="BW257" s="77">
        <v>1522.796838228368</v>
      </c>
      <c r="BX257" s="77">
        <v>21.761851392822638</v>
      </c>
      <c r="BY257" s="77">
        <v>7365.9635274846096</v>
      </c>
      <c r="BZ257" s="77">
        <v>112.3131766106151</v>
      </c>
      <c r="CA257" s="77">
        <v>1061.6882816618131</v>
      </c>
      <c r="CB257" s="77">
        <v>10.116023440499941</v>
      </c>
      <c r="CC257" s="77">
        <v>2200.9669086170611</v>
      </c>
      <c r="CD257" s="77">
        <v>18.73341826668036</v>
      </c>
      <c r="CE257" s="77">
        <v>199.16117561666681</v>
      </c>
      <c r="CF257" s="77">
        <v>1.759507239621529</v>
      </c>
      <c r="CG257" s="77">
        <v>884.81023935790722</v>
      </c>
      <c r="CH257" s="77">
        <v>7.9863350569763041</v>
      </c>
      <c r="CI257" s="77">
        <v>87.203556460763807</v>
      </c>
      <c r="CJ257" s="77">
        <v>0.95052376439338937</v>
      </c>
    </row>
    <row r="258" spans="1:88" x14ac:dyDescent="0.3">
      <c r="A258" s="77" t="s">
        <v>822</v>
      </c>
      <c r="B258" s="77" t="s">
        <v>1699</v>
      </c>
      <c r="C258" s="78">
        <v>1.5879438721262681E-2</v>
      </c>
      <c r="D258" s="79">
        <v>0.83208664173685731</v>
      </c>
      <c r="E258" s="80">
        <v>7610.5551705781254</v>
      </c>
      <c r="F258" s="81">
        <v>14.169661779215151</v>
      </c>
      <c r="G258" s="77">
        <v>102788.4553506541</v>
      </c>
      <c r="H258" s="82">
        <v>109.7243100929352</v>
      </c>
      <c r="I258" s="162">
        <v>3.2164748380571222</v>
      </c>
      <c r="J258" s="162">
        <v>7.9500537536613139E-2</v>
      </c>
      <c r="K258" s="162">
        <v>0.1064791564088963</v>
      </c>
      <c r="L258" s="163">
        <v>3.8502336723222658E-4</v>
      </c>
      <c r="M258" s="77">
        <v>2.5081361618843019</v>
      </c>
      <c r="N258" s="82">
        <v>8.8282587018278694E-2</v>
      </c>
      <c r="O258" s="162">
        <v>4.5695062341346624</v>
      </c>
      <c r="P258" s="162">
        <v>0.17029396065039359</v>
      </c>
      <c r="Q258" s="162">
        <v>0.3109087115247629</v>
      </c>
      <c r="R258" s="162">
        <v>7.6396409930082473E-3</v>
      </c>
      <c r="S258" s="163">
        <v>0.5329281228222712</v>
      </c>
      <c r="T258" s="77">
        <v>0</v>
      </c>
      <c r="U258" s="82">
        <v>0</v>
      </c>
      <c r="V258" s="166">
        <v>1739.0754648639891</v>
      </c>
      <c r="W258" s="79">
        <v>3.4807800875076369</v>
      </c>
      <c r="X258" s="79">
        <v>6.6418417317528053</v>
      </c>
      <c r="Y258" s="79">
        <v>1745.171498780873</v>
      </c>
      <c r="Z258" s="79">
        <v>1.715829799223648</v>
      </c>
      <c r="AA258" s="79">
        <v>37.593864086647592</v>
      </c>
      <c r="AB258" s="79">
        <v>1743.687688320101</v>
      </c>
      <c r="AC258" s="79">
        <v>1.75800882494065</v>
      </c>
      <c r="AD258" s="160">
        <v>31.059909844463618</v>
      </c>
      <c r="AE258" s="77">
        <v>0</v>
      </c>
      <c r="AF258" s="77">
        <v>0</v>
      </c>
      <c r="AG258" s="82">
        <v>0</v>
      </c>
      <c r="AH258" s="83">
        <v>100.3505330297648</v>
      </c>
      <c r="AI258" s="77"/>
      <c r="AJ258" s="77" t="s">
        <v>1715</v>
      </c>
      <c r="AK258" s="77" t="s">
        <v>1715</v>
      </c>
      <c r="AL258" s="77">
        <v>25.178000000000001</v>
      </c>
      <c r="AM258" s="101">
        <v>3.031573482892032</v>
      </c>
      <c r="AN258" s="77">
        <v>2.536649062112371</v>
      </c>
      <c r="AO258" s="77">
        <v>8404.0237264009556</v>
      </c>
      <c r="AP258" s="77">
        <v>93.000836396023473</v>
      </c>
      <c r="AQ258" s="77">
        <v>981.81794271787601</v>
      </c>
      <c r="AR258" s="77">
        <v>11.15503360582262</v>
      </c>
      <c r="AS258" s="77">
        <v>9648.0331966589019</v>
      </c>
      <c r="AT258" s="77">
        <v>118.3198567425456</v>
      </c>
      <c r="AU258" s="77">
        <v>72084.153978110233</v>
      </c>
      <c r="AV258" s="77">
        <v>787.89695581263447</v>
      </c>
      <c r="AW258" s="77">
        <v>7610.5551705781254</v>
      </c>
      <c r="AX258" s="77">
        <v>62.622000208904858</v>
      </c>
      <c r="AY258" s="77">
        <v>1520.631099139847</v>
      </c>
      <c r="AZ258" s="77">
        <v>162.3478518905732</v>
      </c>
      <c r="BA258" s="77">
        <v>11610.52966879654</v>
      </c>
      <c r="BB258" s="77">
        <v>174.50037283676531</v>
      </c>
      <c r="BC258" s="77">
        <v>8931.6547048062912</v>
      </c>
      <c r="BD258" s="77">
        <v>112.2870396717441</v>
      </c>
      <c r="BE258" s="90">
        <v>58.85967830527477</v>
      </c>
      <c r="BF258" s="77">
        <v>0.96660746693969168</v>
      </c>
      <c r="BG258" s="77">
        <v>26326.383531174259</v>
      </c>
      <c r="BH258" s="77">
        <v>168.96466528371849</v>
      </c>
      <c r="BI258" s="77">
        <v>96978.089742629512</v>
      </c>
      <c r="BJ258" s="77">
        <v>731.81544873142639</v>
      </c>
      <c r="BK258" s="77">
        <v>201287.88368165601</v>
      </c>
      <c r="BL258" s="77">
        <v>1101.24390019415</v>
      </c>
      <c r="BM258" s="77">
        <v>23588.84685628333</v>
      </c>
      <c r="BN258" s="77">
        <v>169.3254115111032</v>
      </c>
      <c r="BO258" s="77">
        <v>91125.303014660632</v>
      </c>
      <c r="BP258" s="77">
        <v>709.0733182748869</v>
      </c>
      <c r="BQ258" s="77">
        <v>19558.018336359961</v>
      </c>
      <c r="BR258" s="77">
        <v>229.70332235641601</v>
      </c>
      <c r="BS258" s="77">
        <v>972.78857791441044</v>
      </c>
      <c r="BT258" s="77">
        <v>8.7926014690999992</v>
      </c>
      <c r="BU258" s="77">
        <v>15838.951104197769</v>
      </c>
      <c r="BV258" s="77">
        <v>261.22544965568818</v>
      </c>
      <c r="BW258" s="77">
        <v>1713.713635062865</v>
      </c>
      <c r="BX258" s="77">
        <v>26.568159775784739</v>
      </c>
      <c r="BY258" s="77">
        <v>7279.0526663866549</v>
      </c>
      <c r="BZ258" s="77">
        <v>109.72519154985299</v>
      </c>
      <c r="CA258" s="77">
        <v>904.29214452549058</v>
      </c>
      <c r="CB258" s="77">
        <v>5.6434993039620229</v>
      </c>
      <c r="CC258" s="77">
        <v>1619.5960132497239</v>
      </c>
      <c r="CD258" s="77">
        <v>15.32779955967095</v>
      </c>
      <c r="CE258" s="77">
        <v>125.370676415161</v>
      </c>
      <c r="CF258" s="77">
        <v>0.93073778821674824</v>
      </c>
      <c r="CG258" s="77">
        <v>494.29698258975162</v>
      </c>
      <c r="CH258" s="77">
        <v>4.3002258038121477</v>
      </c>
      <c r="CI258" s="77">
        <v>45.485101506216303</v>
      </c>
      <c r="CJ258" s="77">
        <v>0.42448029367446161</v>
      </c>
    </row>
    <row r="259" spans="1:88" x14ac:dyDescent="0.3">
      <c r="A259" s="77" t="s">
        <v>823</v>
      </c>
      <c r="B259" s="77" t="s">
        <v>1699</v>
      </c>
      <c r="C259" s="78">
        <v>1.044420047038949E-2</v>
      </c>
      <c r="D259" s="79">
        <v>1.1620553848727651</v>
      </c>
      <c r="E259" s="80">
        <v>10605.499167826079</v>
      </c>
      <c r="F259" s="81">
        <v>7.166650363760108</v>
      </c>
      <c r="G259" s="77">
        <v>156168.06520331441</v>
      </c>
      <c r="H259" s="82">
        <v>100.8279248265175</v>
      </c>
      <c r="I259" s="162">
        <v>3.2332038242363978</v>
      </c>
      <c r="J259" s="162">
        <v>7.9254928368378011E-2</v>
      </c>
      <c r="K259" s="162">
        <v>0.1068460193289211</v>
      </c>
      <c r="L259" s="163">
        <v>3.6865808481529011E-4</v>
      </c>
      <c r="M259" s="77">
        <v>1.289598703708783</v>
      </c>
      <c r="N259" s="82">
        <v>1.6160693477470951</v>
      </c>
      <c r="O259" s="162">
        <v>4.5588089152505216</v>
      </c>
      <c r="P259" s="162">
        <v>0.16971938819025131</v>
      </c>
      <c r="Q259" s="162">
        <v>0.30930346323730629</v>
      </c>
      <c r="R259" s="162">
        <v>7.5804448145743919E-3</v>
      </c>
      <c r="S259" s="163">
        <v>0.75911256256640092</v>
      </c>
      <c r="T259" s="77">
        <v>0</v>
      </c>
      <c r="U259" s="82">
        <v>0</v>
      </c>
      <c r="V259" s="166">
        <v>1745.4109602607541</v>
      </c>
      <c r="W259" s="79">
        <v>2.8469438570686991</v>
      </c>
      <c r="X259" s="79">
        <v>6.3129130487226988</v>
      </c>
      <c r="Y259" s="79">
        <v>1737.270850014922</v>
      </c>
      <c r="Z259" s="79">
        <v>2.025803760558166</v>
      </c>
      <c r="AA259" s="79">
        <v>37.323181089350413</v>
      </c>
      <c r="AB259" s="79">
        <v>1741.7447180534759</v>
      </c>
      <c r="AC259" s="79">
        <v>1.534820468219543</v>
      </c>
      <c r="AD259" s="160">
        <v>30.969918582787049</v>
      </c>
      <c r="AE259" s="77">
        <v>0</v>
      </c>
      <c r="AF259" s="77">
        <v>0</v>
      </c>
      <c r="AG259" s="82">
        <v>0</v>
      </c>
      <c r="AH259" s="83">
        <v>99.533627871534875</v>
      </c>
      <c r="AI259" s="77"/>
      <c r="AJ259" s="77" t="s">
        <v>1716</v>
      </c>
      <c r="AK259" s="77" t="s">
        <v>1716</v>
      </c>
      <c r="AL259" s="77">
        <v>25.009</v>
      </c>
      <c r="AM259" s="101">
        <v>3.1384495894287991</v>
      </c>
      <c r="AN259" s="77">
        <v>2.527806244998771</v>
      </c>
      <c r="AO259" s="77">
        <v>11624.341893947219</v>
      </c>
      <c r="AP259" s="77">
        <v>157.95658525047651</v>
      </c>
      <c r="AQ259" s="77">
        <v>1362.2213919072219</v>
      </c>
      <c r="AR259" s="77">
        <v>18.274996208396509</v>
      </c>
      <c r="AS259" s="77">
        <v>6807.2731945065516</v>
      </c>
      <c r="AT259" s="77">
        <v>158.58671810920151</v>
      </c>
      <c r="AU259" s="77">
        <v>50816.795234411227</v>
      </c>
      <c r="AV259" s="77">
        <v>1156.143020103651</v>
      </c>
      <c r="AW259" s="77">
        <v>10605.499167826079</v>
      </c>
      <c r="AX259" s="77">
        <v>149.56038274072401</v>
      </c>
      <c r="AY259" s="77">
        <v>1079.857566160314</v>
      </c>
      <c r="AZ259" s="77">
        <v>197.66435505720091</v>
      </c>
      <c r="BA259" s="77">
        <v>11569.31621407376</v>
      </c>
      <c r="BB259" s="77">
        <v>173.73341201422409</v>
      </c>
      <c r="BC259" s="77">
        <v>7454.6050692343842</v>
      </c>
      <c r="BD259" s="77">
        <v>95.849339221464021</v>
      </c>
      <c r="BE259" s="90">
        <v>67.467625507097978</v>
      </c>
      <c r="BF259" s="77">
        <v>1.0828111338983279</v>
      </c>
      <c r="BG259" s="77">
        <v>26637.320930732949</v>
      </c>
      <c r="BH259" s="77">
        <v>294.21194234870779</v>
      </c>
      <c r="BI259" s="77">
        <v>104577.0705650918</v>
      </c>
      <c r="BJ259" s="77">
        <v>710.42275647555994</v>
      </c>
      <c r="BK259" s="77">
        <v>210572.26459375719</v>
      </c>
      <c r="BL259" s="77">
        <v>1079.5487225389261</v>
      </c>
      <c r="BM259" s="77">
        <v>24790.964552563619</v>
      </c>
      <c r="BN259" s="77">
        <v>184.44077186946049</v>
      </c>
      <c r="BO259" s="77">
        <v>95148.14198341599</v>
      </c>
      <c r="BP259" s="77">
        <v>593.32810405691066</v>
      </c>
      <c r="BQ259" s="77">
        <v>18136.961678180229</v>
      </c>
      <c r="BR259" s="77">
        <v>309.9862004084697</v>
      </c>
      <c r="BS259" s="77">
        <v>737.39327748962216</v>
      </c>
      <c r="BT259" s="77">
        <v>8.2881845684968578</v>
      </c>
      <c r="BU259" s="77">
        <v>14971.95690221358</v>
      </c>
      <c r="BV259" s="77">
        <v>266.56761361687558</v>
      </c>
      <c r="BW259" s="77">
        <v>1592.8653088805161</v>
      </c>
      <c r="BX259" s="77">
        <v>29.552750638079019</v>
      </c>
      <c r="BY259" s="77">
        <v>7128.1920404158291</v>
      </c>
      <c r="BZ259" s="77">
        <v>145.25150314792259</v>
      </c>
      <c r="CA259" s="77">
        <v>906.04060038229625</v>
      </c>
      <c r="CB259" s="77">
        <v>12.355905903714939</v>
      </c>
      <c r="CC259" s="77">
        <v>1665.509490291334</v>
      </c>
      <c r="CD259" s="77">
        <v>19.451415182882929</v>
      </c>
      <c r="CE259" s="77">
        <v>129.38258844263061</v>
      </c>
      <c r="CF259" s="77">
        <v>1.5265771424850161</v>
      </c>
      <c r="CG259" s="77">
        <v>516.81875504258335</v>
      </c>
      <c r="CH259" s="77">
        <v>6.4116365171461593</v>
      </c>
      <c r="CI259" s="77">
        <v>48.323389573612268</v>
      </c>
      <c r="CJ259" s="77">
        <v>0.68228496985061426</v>
      </c>
    </row>
    <row r="260" spans="1:88" x14ac:dyDescent="0.3">
      <c r="A260" s="77" t="s">
        <v>824</v>
      </c>
      <c r="B260" s="77" t="s">
        <v>1699</v>
      </c>
      <c r="C260" s="78">
        <v>4.4057049789571888E-2</v>
      </c>
      <c r="D260" s="79">
        <v>0.40493804731657579</v>
      </c>
      <c r="E260" s="80">
        <v>4428.7616165777335</v>
      </c>
      <c r="F260" s="81">
        <v>7.8159072256827358</v>
      </c>
      <c r="G260" s="77">
        <v>38250.186971717187</v>
      </c>
      <c r="H260" s="82">
        <v>119.7089533113212</v>
      </c>
      <c r="I260" s="162">
        <v>3.8910055253963791</v>
      </c>
      <c r="J260" s="162">
        <v>9.5987274959175126E-2</v>
      </c>
      <c r="K260" s="162">
        <v>9.226412850554444E-2</v>
      </c>
      <c r="L260" s="163">
        <v>3.2282239346181479E-4</v>
      </c>
      <c r="M260" s="77">
        <v>1.5031960517646059</v>
      </c>
      <c r="N260" s="82">
        <v>2.4862827520789001</v>
      </c>
      <c r="O260" s="162">
        <v>3.2720744688774448</v>
      </c>
      <c r="P260" s="162">
        <v>0.1219642860753682</v>
      </c>
      <c r="Q260" s="162">
        <v>0.25702600472842402</v>
      </c>
      <c r="R260" s="162">
        <v>6.310853967611693E-3</v>
      </c>
      <c r="S260" s="163">
        <v>0.79716078580831229</v>
      </c>
      <c r="T260" s="77">
        <v>0</v>
      </c>
      <c r="U260" s="82">
        <v>0</v>
      </c>
      <c r="V260" s="166">
        <v>1471.8972853773471</v>
      </c>
      <c r="W260" s="79">
        <v>3.1512494136590399</v>
      </c>
      <c r="X260" s="79">
        <v>6.6389255223776136</v>
      </c>
      <c r="Y260" s="79">
        <v>1474.596305398868</v>
      </c>
      <c r="Z260" s="79">
        <v>2.5689641603684201</v>
      </c>
      <c r="AA260" s="79">
        <v>32.378959863575318</v>
      </c>
      <c r="AB260" s="79">
        <v>1474.386807361825</v>
      </c>
      <c r="AC260" s="79">
        <v>2.0893223126009208</v>
      </c>
      <c r="AD260" s="160">
        <v>29.04341014344493</v>
      </c>
      <c r="AE260" s="77">
        <v>0</v>
      </c>
      <c r="AF260" s="77">
        <v>0</v>
      </c>
      <c r="AG260" s="82">
        <v>0</v>
      </c>
      <c r="AH260" s="83">
        <v>100.18337013379499</v>
      </c>
      <c r="AI260" s="77"/>
      <c r="AJ260" s="77" t="s">
        <v>1717</v>
      </c>
      <c r="AK260" s="77" t="s">
        <v>1717</v>
      </c>
      <c r="AL260" s="77">
        <v>25.015000000000001</v>
      </c>
      <c r="AM260" s="101">
        <v>0.43432586836230153</v>
      </c>
      <c r="AN260" s="77">
        <v>3.140331236956329</v>
      </c>
      <c r="AO260" s="77">
        <v>4040.7906577315539</v>
      </c>
      <c r="AP260" s="77">
        <v>34.595373543636008</v>
      </c>
      <c r="AQ260" s="77">
        <v>409.10968100004033</v>
      </c>
      <c r="AR260" s="77">
        <v>3.5546794908607269</v>
      </c>
      <c r="AS260" s="77">
        <v>2780.8755562188189</v>
      </c>
      <c r="AT260" s="77">
        <v>140.57305342554551</v>
      </c>
      <c r="AU260" s="77">
        <v>23880.753254801421</v>
      </c>
      <c r="AV260" s="77">
        <v>1383.328855303932</v>
      </c>
      <c r="AW260" s="77">
        <v>4428.7616165777335</v>
      </c>
      <c r="AX260" s="77">
        <v>37.312104681326048</v>
      </c>
      <c r="AY260" s="77">
        <v>793.97624151593743</v>
      </c>
      <c r="AZ260" s="77">
        <v>217.64044170929111</v>
      </c>
      <c r="BA260" s="77">
        <v>12007.579029455381</v>
      </c>
      <c r="BB260" s="77">
        <v>207.2032026752002</v>
      </c>
      <c r="BC260" s="77">
        <v>3198.9799567881819</v>
      </c>
      <c r="BD260" s="77">
        <v>154.36671802103561</v>
      </c>
      <c r="BE260" s="90">
        <v>51.1350448119844</v>
      </c>
      <c r="BF260" s="77">
        <v>5.8472009281251509</v>
      </c>
      <c r="BG260" s="77">
        <v>28528.563135846889</v>
      </c>
      <c r="BH260" s="77">
        <v>256.08059783893009</v>
      </c>
      <c r="BI260" s="77">
        <v>108037.38542444821</v>
      </c>
      <c r="BJ260" s="77">
        <v>938.24655377764248</v>
      </c>
      <c r="BK260" s="77">
        <v>224315.77364972909</v>
      </c>
      <c r="BL260" s="77">
        <v>1262.928099692328</v>
      </c>
      <c r="BM260" s="77">
        <v>27215.90986236907</v>
      </c>
      <c r="BN260" s="77">
        <v>252.06971970801339</v>
      </c>
      <c r="BO260" s="77">
        <v>107644.6510854681</v>
      </c>
      <c r="BP260" s="77">
        <v>821.09816045912783</v>
      </c>
      <c r="BQ260" s="77">
        <v>23622.594085481469</v>
      </c>
      <c r="BR260" s="77">
        <v>261.17644246304809</v>
      </c>
      <c r="BS260" s="77">
        <v>3560.244219361683</v>
      </c>
      <c r="BT260" s="77">
        <v>44.872635242811498</v>
      </c>
      <c r="BU260" s="77">
        <v>20014.228891441409</v>
      </c>
      <c r="BV260" s="77">
        <v>196.70832512693389</v>
      </c>
      <c r="BW260" s="77">
        <v>2139.1156045349348</v>
      </c>
      <c r="BX260" s="77">
        <v>34.450573433141557</v>
      </c>
      <c r="BY260" s="77">
        <v>8546.5001657520243</v>
      </c>
      <c r="BZ260" s="77">
        <v>167.94810524540321</v>
      </c>
      <c r="CA260" s="77">
        <v>982.30364923275556</v>
      </c>
      <c r="CB260" s="77">
        <v>12.39066438405116</v>
      </c>
      <c r="CC260" s="77">
        <v>1721.8103514107979</v>
      </c>
      <c r="CD260" s="77">
        <v>19.350874281900239</v>
      </c>
      <c r="CE260" s="77">
        <v>143.3151752606843</v>
      </c>
      <c r="CF260" s="77">
        <v>1.6006760233311521</v>
      </c>
      <c r="CG260" s="77">
        <v>670.16827796122254</v>
      </c>
      <c r="CH260" s="77">
        <v>6.5895183709556528</v>
      </c>
      <c r="CI260" s="77">
        <v>71.788666609170107</v>
      </c>
      <c r="CJ260" s="77">
        <v>0.88261996405515342</v>
      </c>
    </row>
    <row r="261" spans="1:88" x14ac:dyDescent="0.3">
      <c r="A261" s="77" t="s">
        <v>825</v>
      </c>
      <c r="B261" s="77" t="s">
        <v>1699</v>
      </c>
      <c r="C261" s="78">
        <v>1.210342527811957E-2</v>
      </c>
      <c r="D261" s="79">
        <v>1.4047272375849129</v>
      </c>
      <c r="E261" s="80">
        <v>12734.58951280632</v>
      </c>
      <c r="F261" s="81">
        <v>6.1959466168658492</v>
      </c>
      <c r="G261" s="77">
        <v>134829.5665789097</v>
      </c>
      <c r="H261" s="82">
        <v>85.090907813806581</v>
      </c>
      <c r="I261" s="162">
        <v>3.22399577803737</v>
      </c>
      <c r="J261" s="162">
        <v>7.8759239443714574E-2</v>
      </c>
      <c r="K261" s="162">
        <v>0.106597286442123</v>
      </c>
      <c r="L261" s="163">
        <v>3.6911772810479192E-4</v>
      </c>
      <c r="M261" s="77">
        <v>1.02105031371642</v>
      </c>
      <c r="N261" s="82">
        <v>0.53796244530236603</v>
      </c>
      <c r="O261" s="162">
        <v>4.5595938325353149</v>
      </c>
      <c r="P261" s="162">
        <v>0.16958741690781801</v>
      </c>
      <c r="Q261" s="162">
        <v>0.31019856324621531</v>
      </c>
      <c r="R261" s="162">
        <v>7.5925345922350177E-3</v>
      </c>
      <c r="S261" s="163">
        <v>0.75153235917152084</v>
      </c>
      <c r="T261" s="77">
        <v>0</v>
      </c>
      <c r="U261" s="82">
        <v>0</v>
      </c>
      <c r="V261" s="166">
        <v>1741.1384306372031</v>
      </c>
      <c r="W261" s="79">
        <v>2.90261336344245</v>
      </c>
      <c r="X261" s="79">
        <v>6.3484179614072964</v>
      </c>
      <c r="Y261" s="79">
        <v>1741.6695380739079</v>
      </c>
      <c r="Z261" s="79">
        <v>2.8128064216473159</v>
      </c>
      <c r="AA261" s="79">
        <v>37.347757128121039</v>
      </c>
      <c r="AB261" s="79">
        <v>1741.8738445388119</v>
      </c>
      <c r="AC261" s="79">
        <v>1.898205066745293</v>
      </c>
      <c r="AD261" s="160">
        <v>31.000580263976591</v>
      </c>
      <c r="AE261" s="77">
        <v>0</v>
      </c>
      <c r="AF261" s="77">
        <v>0</v>
      </c>
      <c r="AG261" s="82">
        <v>0</v>
      </c>
      <c r="AH261" s="83">
        <v>100.0305034583902</v>
      </c>
      <c r="AI261" s="77"/>
      <c r="AJ261" s="77" t="s">
        <v>1718</v>
      </c>
      <c r="AK261" s="77" t="s">
        <v>1718</v>
      </c>
      <c r="AL261" s="77">
        <v>25.050999999999998</v>
      </c>
      <c r="AM261" s="101">
        <v>3.8957285515365938</v>
      </c>
      <c r="AN261" s="77">
        <v>2.486631182001811</v>
      </c>
      <c r="AO261" s="77">
        <v>13992.76108546708</v>
      </c>
      <c r="AP261" s="77">
        <v>213.9915794108102</v>
      </c>
      <c r="AQ261" s="77">
        <v>1636.862052002899</v>
      </c>
      <c r="AR261" s="77">
        <v>25.398199526694921</v>
      </c>
      <c r="AS261" s="77">
        <v>6517.4252440801984</v>
      </c>
      <c r="AT261" s="77">
        <v>50.992515188696309</v>
      </c>
      <c r="AU261" s="77">
        <v>48993.61302640113</v>
      </c>
      <c r="AV261" s="77">
        <v>365.69565083715241</v>
      </c>
      <c r="AW261" s="77">
        <v>12734.58951280632</v>
      </c>
      <c r="AX261" s="77">
        <v>168.17004506307299</v>
      </c>
      <c r="AY261" s="77">
        <v>653.2284261057431</v>
      </c>
      <c r="AZ261" s="77">
        <v>195.14062891174311</v>
      </c>
      <c r="BA261" s="77">
        <v>11600.78543309087</v>
      </c>
      <c r="BB261" s="77">
        <v>229.4432468029114</v>
      </c>
      <c r="BC261" s="77">
        <v>7197.6262634804298</v>
      </c>
      <c r="BD261" s="77">
        <v>120.2897048734456</v>
      </c>
      <c r="BE261" s="90">
        <v>67.278504335758029</v>
      </c>
      <c r="BF261" s="77">
        <v>1.1014021351381711</v>
      </c>
      <c r="BG261" s="77">
        <v>25202.035407091411</v>
      </c>
      <c r="BH261" s="77">
        <v>228.6304604471045</v>
      </c>
      <c r="BI261" s="77">
        <v>100546.6111854363</v>
      </c>
      <c r="BJ261" s="77">
        <v>851.7819810800703</v>
      </c>
      <c r="BK261" s="77">
        <v>212654.4764498905</v>
      </c>
      <c r="BL261" s="77">
        <v>1375.3845908782939</v>
      </c>
      <c r="BM261" s="77">
        <v>25152.397970246831</v>
      </c>
      <c r="BN261" s="77">
        <v>161.4311211098036</v>
      </c>
      <c r="BO261" s="77">
        <v>95249.99111807486</v>
      </c>
      <c r="BP261" s="77">
        <v>687.22364869086357</v>
      </c>
      <c r="BQ261" s="77">
        <v>19555.085584927321</v>
      </c>
      <c r="BR261" s="77">
        <v>197.5428907330629</v>
      </c>
      <c r="BS261" s="77">
        <v>768.5519066152641</v>
      </c>
      <c r="BT261" s="77">
        <v>5.91365967494571</v>
      </c>
      <c r="BU261" s="77">
        <v>15609.74691681641</v>
      </c>
      <c r="BV261" s="77">
        <v>206.86362475551891</v>
      </c>
      <c r="BW261" s="77">
        <v>1670.945316936208</v>
      </c>
      <c r="BX261" s="77">
        <v>26.370822451865351</v>
      </c>
      <c r="BY261" s="77">
        <v>6878.7005645732588</v>
      </c>
      <c r="BZ261" s="77">
        <v>113.0072593235106</v>
      </c>
      <c r="CA261" s="77">
        <v>862.52065727600268</v>
      </c>
      <c r="CB261" s="77">
        <v>8.2978537718884464</v>
      </c>
      <c r="CC261" s="77">
        <v>1521.0999911383351</v>
      </c>
      <c r="CD261" s="77">
        <v>16.233918913817948</v>
      </c>
      <c r="CE261" s="77">
        <v>115.4056331752079</v>
      </c>
      <c r="CF261" s="77">
        <v>1.1743605075058849</v>
      </c>
      <c r="CG261" s="77">
        <v>451.62999055397302</v>
      </c>
      <c r="CH261" s="77">
        <v>4.5904482437818794</v>
      </c>
      <c r="CI261" s="77">
        <v>41.948991733102588</v>
      </c>
      <c r="CJ261" s="77">
        <v>0.47048388480580711</v>
      </c>
    </row>
    <row r="262" spans="1:88" x14ac:dyDescent="0.3">
      <c r="A262" s="77" t="s">
        <v>826</v>
      </c>
      <c r="B262" s="77" t="s">
        <v>1699</v>
      </c>
      <c r="C262" s="78">
        <v>1.983901547990433E-2</v>
      </c>
      <c r="D262" s="79">
        <v>0.98197877440207826</v>
      </c>
      <c r="E262" s="80">
        <v>8955.283173565751</v>
      </c>
      <c r="F262" s="81">
        <v>11.70069874237249</v>
      </c>
      <c r="G262" s="77">
        <v>82241.991069321448</v>
      </c>
      <c r="H262" s="82">
        <v>89.876812259152231</v>
      </c>
      <c r="I262" s="162">
        <v>3.257312058693433</v>
      </c>
      <c r="J262" s="162">
        <v>8.4323164603846465E-2</v>
      </c>
      <c r="K262" s="162">
        <v>0.1066536843490478</v>
      </c>
      <c r="L262" s="163">
        <v>3.6428724502193029E-4</v>
      </c>
      <c r="M262" s="77">
        <v>1.925777632047911</v>
      </c>
      <c r="N262" s="82">
        <v>0.75333229831847315</v>
      </c>
      <c r="O262" s="162">
        <v>4.5215859789023254</v>
      </c>
      <c r="P262" s="162">
        <v>0.17003834519577679</v>
      </c>
      <c r="Q262" s="162">
        <v>0.30721086020643168</v>
      </c>
      <c r="R262" s="162">
        <v>7.6971995795952191E-3</v>
      </c>
      <c r="S262" s="163">
        <v>0.97384061778180586</v>
      </c>
      <c r="T262" s="77">
        <v>0</v>
      </c>
      <c r="U262" s="82">
        <v>0</v>
      </c>
      <c r="V262" s="166">
        <v>1742.1156563627519</v>
      </c>
      <c r="W262" s="79">
        <v>2.7057963319253062</v>
      </c>
      <c r="X262" s="79">
        <v>6.2558102830183051</v>
      </c>
      <c r="Y262" s="79">
        <v>1726.848965594927</v>
      </c>
      <c r="Z262" s="79">
        <v>8.0571089515413128</v>
      </c>
      <c r="AA262" s="79">
        <v>38.093882569339499</v>
      </c>
      <c r="AB262" s="79">
        <v>1734.697407606501</v>
      </c>
      <c r="AC262" s="79">
        <v>4.6889681988842584</v>
      </c>
      <c r="AD262" s="160">
        <v>31.665924362016099</v>
      </c>
      <c r="AE262" s="77">
        <v>0</v>
      </c>
      <c r="AF262" s="77">
        <v>0</v>
      </c>
      <c r="AG262" s="82">
        <v>0</v>
      </c>
      <c r="AH262" s="83">
        <v>99.123669504256739</v>
      </c>
      <c r="AI262" s="77"/>
      <c r="AJ262" s="77" t="s">
        <v>1719</v>
      </c>
      <c r="AK262" s="77" t="s">
        <v>1719</v>
      </c>
      <c r="AL262" s="77">
        <v>25.055</v>
      </c>
      <c r="AM262" s="101">
        <v>3.2547823317328319</v>
      </c>
      <c r="AN262" s="77">
        <v>2.6435349097437881</v>
      </c>
      <c r="AO262" s="77">
        <v>9718.9740208771127</v>
      </c>
      <c r="AP262" s="77">
        <v>133.1160859810287</v>
      </c>
      <c r="AQ262" s="77">
        <v>1137.7437100150969</v>
      </c>
      <c r="AR262" s="77">
        <v>15.34596727920453</v>
      </c>
      <c r="AS262" s="77">
        <v>8540.9935897542982</v>
      </c>
      <c r="AT262" s="77">
        <v>57.631375322359887</v>
      </c>
      <c r="AU262" s="77">
        <v>64247.457997781137</v>
      </c>
      <c r="AV262" s="77">
        <v>390.84259065085172</v>
      </c>
      <c r="AW262" s="77">
        <v>8955.283173565751</v>
      </c>
      <c r="AX262" s="77">
        <v>152.01760603420769</v>
      </c>
      <c r="AY262" s="77">
        <v>1485.902615413072</v>
      </c>
      <c r="AZ262" s="77">
        <v>179.40369772614679</v>
      </c>
      <c r="BA262" s="77">
        <v>11522.8024490347</v>
      </c>
      <c r="BB262" s="77">
        <v>200.54704550178869</v>
      </c>
      <c r="BC262" s="77">
        <v>8005.1341882247943</v>
      </c>
      <c r="BD262" s="77">
        <v>92.018853634788599</v>
      </c>
      <c r="BE262" s="90">
        <v>117.1802077743713</v>
      </c>
      <c r="BF262" s="77">
        <v>12.68087685530301</v>
      </c>
      <c r="BG262" s="77">
        <v>28627.524764622769</v>
      </c>
      <c r="BH262" s="77">
        <v>355.69230335108512</v>
      </c>
      <c r="BI262" s="77">
        <v>89456.804210865346</v>
      </c>
      <c r="BJ262" s="77">
        <v>791.19231273243372</v>
      </c>
      <c r="BK262" s="77">
        <v>201256.7578301834</v>
      </c>
      <c r="BL262" s="77">
        <v>1242.0765316932379</v>
      </c>
      <c r="BM262" s="77">
        <v>25154.488288765711</v>
      </c>
      <c r="BN262" s="77">
        <v>209.9820847776605</v>
      </c>
      <c r="BO262" s="77">
        <v>99443.064900838392</v>
      </c>
      <c r="BP262" s="77">
        <v>662.21899790531972</v>
      </c>
      <c r="BQ262" s="77">
        <v>21206.378431220099</v>
      </c>
      <c r="BR262" s="77">
        <v>151.43257956090201</v>
      </c>
      <c r="BS262" s="77">
        <v>483.51348922113561</v>
      </c>
      <c r="BT262" s="77">
        <v>4.7011624697369001</v>
      </c>
      <c r="BU262" s="77">
        <v>16315.964248284339</v>
      </c>
      <c r="BV262" s="77">
        <v>291.36507354147852</v>
      </c>
      <c r="BW262" s="77">
        <v>1792.7866402343841</v>
      </c>
      <c r="BX262" s="77">
        <v>38.225088552381813</v>
      </c>
      <c r="BY262" s="77">
        <v>7757.9792919881229</v>
      </c>
      <c r="BZ262" s="77">
        <v>191.38934373414421</v>
      </c>
      <c r="CA262" s="77">
        <v>960.43100282724174</v>
      </c>
      <c r="CB262" s="77">
        <v>11.526227485855831</v>
      </c>
      <c r="CC262" s="77">
        <v>1779.0522125930461</v>
      </c>
      <c r="CD262" s="77">
        <v>23.464249306104641</v>
      </c>
      <c r="CE262" s="77">
        <v>148.84629518920141</v>
      </c>
      <c r="CF262" s="77">
        <v>2.242335922577638</v>
      </c>
      <c r="CG262" s="77">
        <v>629.88572338401843</v>
      </c>
      <c r="CH262" s="77">
        <v>10.177678839693421</v>
      </c>
      <c r="CI262" s="77">
        <v>58.187044084337188</v>
      </c>
      <c r="CJ262" s="77">
        <v>0.99775749000776859</v>
      </c>
    </row>
    <row r="263" spans="1:88" x14ac:dyDescent="0.3">
      <c r="A263" s="77" t="s">
        <v>827</v>
      </c>
      <c r="B263" s="77" t="s">
        <v>1699</v>
      </c>
      <c r="C263" s="78">
        <v>0.47005555213606892</v>
      </c>
      <c r="D263" s="79">
        <v>0.89918008833714957</v>
      </c>
      <c r="E263" s="80">
        <v>15503.49287277459</v>
      </c>
      <c r="F263" s="81">
        <v>6.3596614158749114</v>
      </c>
      <c r="G263" s="77">
        <v>3766.3174071390099</v>
      </c>
      <c r="H263" s="82">
        <v>144.41133648495611</v>
      </c>
      <c r="I263" s="162">
        <v>5.9914319883587144</v>
      </c>
      <c r="J263" s="162">
        <v>0.14678181303226909</v>
      </c>
      <c r="K263" s="162">
        <v>7.2368014445655673E-2</v>
      </c>
      <c r="L263" s="163">
        <v>2.5674526441717458E-4</v>
      </c>
      <c r="M263" s="77">
        <v>1.060665579162541</v>
      </c>
      <c r="N263" s="82">
        <v>6.5518515530095366E-3</v>
      </c>
      <c r="O263" s="162">
        <v>1.666773315582472</v>
      </c>
      <c r="P263" s="162">
        <v>6.1993345375660452E-2</v>
      </c>
      <c r="Q263" s="162">
        <v>0.1669148568263315</v>
      </c>
      <c r="R263" s="162">
        <v>4.0792485992482332E-3</v>
      </c>
      <c r="S263" s="163">
        <v>0.66629802773448732</v>
      </c>
      <c r="T263" s="77">
        <v>0</v>
      </c>
      <c r="U263" s="82">
        <v>0</v>
      </c>
      <c r="V263" s="166">
        <v>995.29843326125126</v>
      </c>
      <c r="W263" s="79">
        <v>3.5752474048957259</v>
      </c>
      <c r="X263" s="79">
        <v>7.2009508044224804</v>
      </c>
      <c r="Y263" s="79">
        <v>995.08647395292587</v>
      </c>
      <c r="Z263" s="79">
        <v>1.467479195269497</v>
      </c>
      <c r="AA263" s="79">
        <v>22.538921396792819</v>
      </c>
      <c r="AB263" s="79">
        <v>995.93322832203</v>
      </c>
      <c r="AC263" s="79">
        <v>1.470839201655683</v>
      </c>
      <c r="AD263" s="160">
        <v>23.585388470627748</v>
      </c>
      <c r="AE263" s="77">
        <v>0</v>
      </c>
      <c r="AF263" s="77">
        <v>0</v>
      </c>
      <c r="AG263" s="82">
        <v>0</v>
      </c>
      <c r="AH263" s="83">
        <v>99.978703944340509</v>
      </c>
      <c r="AI263" s="77"/>
      <c r="AJ263" s="77" t="s">
        <v>1720</v>
      </c>
      <c r="AK263" s="77" t="s">
        <v>1720</v>
      </c>
      <c r="AL263" s="77">
        <v>25.042999999999999</v>
      </c>
      <c r="AM263" s="101">
        <v>3.551220203482027</v>
      </c>
      <c r="AN263" s="77">
        <v>2.8179069896266422</v>
      </c>
      <c r="AO263" s="77">
        <v>9161.2877568897129</v>
      </c>
      <c r="AP263" s="77">
        <v>77.54299153450458</v>
      </c>
      <c r="AQ263" s="77">
        <v>727.82669332117894</v>
      </c>
      <c r="AR263" s="77">
        <v>6.444883931329711</v>
      </c>
      <c r="AS263" s="77">
        <v>4448.6573601323234</v>
      </c>
      <c r="AT263" s="77">
        <v>37.56897291013356</v>
      </c>
      <c r="AU263" s="77">
        <v>59485.905369031367</v>
      </c>
      <c r="AV263" s="77">
        <v>453.79797227442612</v>
      </c>
      <c r="AW263" s="77">
        <v>15503.49287277459</v>
      </c>
      <c r="AX263" s="77">
        <v>96.911194747062581</v>
      </c>
      <c r="AY263" s="77">
        <v>969.36426354953551</v>
      </c>
      <c r="AZ263" s="77">
        <v>193.5829469742167</v>
      </c>
      <c r="BA263" s="77">
        <v>11763.298468788231</v>
      </c>
      <c r="BB263" s="77">
        <v>154.72742082257969</v>
      </c>
      <c r="BC263" s="77">
        <v>8526.1079726598873</v>
      </c>
      <c r="BD263" s="77">
        <v>95.708313703469329</v>
      </c>
      <c r="BE263" s="90">
        <v>58.391310771740628</v>
      </c>
      <c r="BF263" s="77">
        <v>0.7143892359714884</v>
      </c>
      <c r="BG263" s="77">
        <v>36907.49529659142</v>
      </c>
      <c r="BH263" s="77">
        <v>270.86699444479427</v>
      </c>
      <c r="BI263" s="77">
        <v>95896.229604982276</v>
      </c>
      <c r="BJ263" s="77">
        <v>731.58185290074243</v>
      </c>
      <c r="BK263" s="77">
        <v>202860.14289616511</v>
      </c>
      <c r="BL263" s="77">
        <v>961.76787158767195</v>
      </c>
      <c r="BM263" s="77">
        <v>23718.457938461161</v>
      </c>
      <c r="BN263" s="77">
        <v>202.84096044023789</v>
      </c>
      <c r="BO263" s="77">
        <v>90641.835572862285</v>
      </c>
      <c r="BP263" s="77">
        <v>618.25689639637699</v>
      </c>
      <c r="BQ263" s="77">
        <v>16612.023418188928</v>
      </c>
      <c r="BR263" s="77">
        <v>253.27199649735951</v>
      </c>
      <c r="BS263" s="77">
        <v>1038.309119316925</v>
      </c>
      <c r="BT263" s="77">
        <v>7.406130405916743</v>
      </c>
      <c r="BU263" s="77">
        <v>14432.54368578564</v>
      </c>
      <c r="BV263" s="77">
        <v>253.9291583110184</v>
      </c>
      <c r="BW263" s="77">
        <v>1699.6488282483169</v>
      </c>
      <c r="BX263" s="77">
        <v>24.268565270961709</v>
      </c>
      <c r="BY263" s="77">
        <v>8655.4788148167263</v>
      </c>
      <c r="BZ263" s="77">
        <v>144.1553415087991</v>
      </c>
      <c r="CA263" s="77">
        <v>1200.6341849120511</v>
      </c>
      <c r="CB263" s="77">
        <v>11.937843579267989</v>
      </c>
      <c r="CC263" s="77">
        <v>2499.6452088129081</v>
      </c>
      <c r="CD263" s="77">
        <v>21.61046996320708</v>
      </c>
      <c r="CE263" s="77">
        <v>226.57232828825229</v>
      </c>
      <c r="CF263" s="77">
        <v>2.0760016165466721</v>
      </c>
      <c r="CG263" s="77">
        <v>997.99744161046658</v>
      </c>
      <c r="CH263" s="77">
        <v>9.2720799381877086</v>
      </c>
      <c r="CI263" s="77">
        <v>97.155344956912046</v>
      </c>
      <c r="CJ263" s="77">
        <v>0.85348694521992852</v>
      </c>
    </row>
    <row r="264" spans="1:88" x14ac:dyDescent="0.3">
      <c r="A264" s="77" t="s">
        <v>828</v>
      </c>
      <c r="B264" s="77" t="s">
        <v>1699</v>
      </c>
      <c r="C264" s="78">
        <v>2.633558896281929E-2</v>
      </c>
      <c r="D264" s="79">
        <v>1.0350537612659509</v>
      </c>
      <c r="E264" s="80">
        <v>9626.5847150265454</v>
      </c>
      <c r="F264" s="81">
        <v>6.4647402345293896</v>
      </c>
      <c r="G264" s="77">
        <v>61959.077113508123</v>
      </c>
      <c r="H264" s="82">
        <v>107.2641842730436</v>
      </c>
      <c r="I264" s="162">
        <v>3.251128345726348</v>
      </c>
      <c r="J264" s="162">
        <v>7.9663684021188924E-2</v>
      </c>
      <c r="K264" s="162">
        <v>0.1065852218617445</v>
      </c>
      <c r="L264" s="163">
        <v>3.7594584846408928E-4</v>
      </c>
      <c r="M264" s="77">
        <v>1.074752751339578</v>
      </c>
      <c r="N264" s="82">
        <v>1.6019812451398201</v>
      </c>
      <c r="O264" s="162">
        <v>4.5251928196766036</v>
      </c>
      <c r="P264" s="162">
        <v>0.16836480062997969</v>
      </c>
      <c r="Q264" s="162">
        <v>0.30759821330308101</v>
      </c>
      <c r="R264" s="162">
        <v>7.5211391023866803E-3</v>
      </c>
      <c r="S264" s="163">
        <v>0.54641173098751061</v>
      </c>
      <c r="T264" s="77">
        <v>0</v>
      </c>
      <c r="U264" s="82">
        <v>0</v>
      </c>
      <c r="V264" s="166">
        <v>1740.9186926362031</v>
      </c>
      <c r="W264" s="79">
        <v>3.1422884516243599</v>
      </c>
      <c r="X264" s="79">
        <v>6.4452680518804124</v>
      </c>
      <c r="Y264" s="79">
        <v>1728.8695545902731</v>
      </c>
      <c r="Z264" s="79">
        <v>2.0079466288689818</v>
      </c>
      <c r="AA264" s="79">
        <v>37.087992481071169</v>
      </c>
      <c r="AB264" s="79">
        <v>1735.5765353828731</v>
      </c>
      <c r="AC264" s="79">
        <v>1.7665748774960759</v>
      </c>
      <c r="AD264" s="160">
        <v>30.902763248434741</v>
      </c>
      <c r="AE264" s="77">
        <v>0</v>
      </c>
      <c r="AF264" s="77">
        <v>0</v>
      </c>
      <c r="AG264" s="82">
        <v>0</v>
      </c>
      <c r="AH264" s="83">
        <v>99.307886227145673</v>
      </c>
      <c r="AI264" s="77"/>
      <c r="AJ264" s="77" t="s">
        <v>1721</v>
      </c>
      <c r="AK264" s="77" t="s">
        <v>1721</v>
      </c>
      <c r="AL264" s="77">
        <v>25.021999999999998</v>
      </c>
      <c r="AM264" s="101">
        <v>2.5520560517848909</v>
      </c>
      <c r="AN264" s="77">
        <v>2.765514572802021</v>
      </c>
      <c r="AO264" s="77">
        <v>10485.75173587547</v>
      </c>
      <c r="AP264" s="77">
        <v>194.55611411348809</v>
      </c>
      <c r="AQ264" s="77">
        <v>1227.588026562524</v>
      </c>
      <c r="AR264" s="77">
        <v>23.13088334549613</v>
      </c>
      <c r="AS264" s="77">
        <v>5093.58824450662</v>
      </c>
      <c r="AT264" s="77">
        <v>83.074761909940065</v>
      </c>
      <c r="AU264" s="77">
        <v>37424.225770285942</v>
      </c>
      <c r="AV264" s="77">
        <v>603.71233525555533</v>
      </c>
      <c r="AW264" s="77">
        <v>9626.5847150265454</v>
      </c>
      <c r="AX264" s="77">
        <v>149.3011394408359</v>
      </c>
      <c r="AY264" s="77">
        <v>1445.971959625359</v>
      </c>
      <c r="AZ264" s="77">
        <v>167.44029658138891</v>
      </c>
      <c r="BA264" s="77">
        <v>11875.87328413364</v>
      </c>
      <c r="BB264" s="77">
        <v>205.42023032415739</v>
      </c>
      <c r="BC264" s="77">
        <v>5882.5989190218716</v>
      </c>
      <c r="BD264" s="77">
        <v>122.61736488713311</v>
      </c>
      <c r="BE264" s="90">
        <v>143.65864265841341</v>
      </c>
      <c r="BF264" s="77">
        <v>5.0319015512604048</v>
      </c>
      <c r="BG264" s="77">
        <v>23464.561804340821</v>
      </c>
      <c r="BH264" s="77">
        <v>194.0380400705115</v>
      </c>
      <c r="BI264" s="77">
        <v>105821.3723124066</v>
      </c>
      <c r="BJ264" s="77">
        <v>722.17044421481421</v>
      </c>
      <c r="BK264" s="77">
        <v>223177.95268831891</v>
      </c>
      <c r="BL264" s="77">
        <v>1054.640895376531</v>
      </c>
      <c r="BM264" s="77">
        <v>25838.596567024339</v>
      </c>
      <c r="BN264" s="77">
        <v>203.4428669962326</v>
      </c>
      <c r="BO264" s="77">
        <v>100076.3208383443</v>
      </c>
      <c r="BP264" s="77">
        <v>759.31606021864866</v>
      </c>
      <c r="BQ264" s="77">
        <v>20265.576827154171</v>
      </c>
      <c r="BR264" s="77">
        <v>175.98825222897091</v>
      </c>
      <c r="BS264" s="77">
        <v>782.32389483608449</v>
      </c>
      <c r="BT264" s="77">
        <v>10.88886526618213</v>
      </c>
      <c r="BU264" s="77">
        <v>15483.60008849201</v>
      </c>
      <c r="BV264" s="77">
        <v>232.14962586047679</v>
      </c>
      <c r="BW264" s="77">
        <v>1578.010094329712</v>
      </c>
      <c r="BX264" s="77">
        <v>24.958949488312442</v>
      </c>
      <c r="BY264" s="77">
        <v>6544.7153207681158</v>
      </c>
      <c r="BZ264" s="77">
        <v>92.381857872048272</v>
      </c>
      <c r="CA264" s="77">
        <v>790.63065688209304</v>
      </c>
      <c r="CB264" s="77">
        <v>8.2192642191370169</v>
      </c>
      <c r="CC264" s="77">
        <v>1401.1305288232049</v>
      </c>
      <c r="CD264" s="77">
        <v>14.02905643741469</v>
      </c>
      <c r="CE264" s="77">
        <v>108.0390219688296</v>
      </c>
      <c r="CF264" s="77">
        <v>0.87999957849642341</v>
      </c>
      <c r="CG264" s="77">
        <v>433.32918322818</v>
      </c>
      <c r="CH264" s="77">
        <v>3.204298166549655</v>
      </c>
      <c r="CI264" s="77">
        <v>40.902506488329458</v>
      </c>
      <c r="CJ264" s="77">
        <v>0.43020054237070809</v>
      </c>
    </row>
    <row r="265" spans="1:88" x14ac:dyDescent="0.3">
      <c r="A265" s="77" t="s">
        <v>829</v>
      </c>
      <c r="B265" s="77" t="s">
        <v>1699</v>
      </c>
      <c r="C265" s="78">
        <v>0.58081226388715901</v>
      </c>
      <c r="D265" s="79">
        <v>0.79607501324605912</v>
      </c>
      <c r="E265" s="80">
        <v>8381.7524921599288</v>
      </c>
      <c r="F265" s="81">
        <v>11.953820903733479</v>
      </c>
      <c r="G265" s="77">
        <v>2907.0242832100748</v>
      </c>
      <c r="H265" s="82">
        <v>174.9289488928402</v>
      </c>
      <c r="I265" s="162">
        <v>4.1005819623426722</v>
      </c>
      <c r="J265" s="162">
        <v>0.10032650616646049</v>
      </c>
      <c r="K265" s="162">
        <v>9.1443613005369087E-2</v>
      </c>
      <c r="L265" s="163">
        <v>3.6585853822411973E-4</v>
      </c>
      <c r="M265" s="77">
        <v>1.987974575110355</v>
      </c>
      <c r="N265" s="82">
        <v>0.28612094809570038</v>
      </c>
      <c r="O265" s="162">
        <v>3.0818190159263108</v>
      </c>
      <c r="P265" s="162">
        <v>0.1150758206371771</v>
      </c>
      <c r="Q265" s="162">
        <v>0.24387698232323041</v>
      </c>
      <c r="R265" s="162">
        <v>5.9748514123693676E-3</v>
      </c>
      <c r="S265" s="163">
        <v>0.75010573851975737</v>
      </c>
      <c r="T265" s="77">
        <v>0</v>
      </c>
      <c r="U265" s="82">
        <v>0</v>
      </c>
      <c r="V265" s="166">
        <v>1454.9164560129391</v>
      </c>
      <c r="W265" s="79">
        <v>4.8482751593560742</v>
      </c>
      <c r="X265" s="79">
        <v>7.5947313051834584</v>
      </c>
      <c r="Y265" s="79">
        <v>1406.8162964072919</v>
      </c>
      <c r="Z265" s="79">
        <v>2.3365641385652509</v>
      </c>
      <c r="AA265" s="79">
        <v>30.960501415201389</v>
      </c>
      <c r="AB265" s="79">
        <v>1428.138538450685</v>
      </c>
      <c r="AC265" s="79">
        <v>2.7544253378390562</v>
      </c>
      <c r="AD265" s="160">
        <v>28.611017362453079</v>
      </c>
      <c r="AE265" s="77">
        <v>0</v>
      </c>
      <c r="AF265" s="77">
        <v>0</v>
      </c>
      <c r="AG265" s="82">
        <v>0</v>
      </c>
      <c r="AH265" s="83">
        <v>96.69395727796902</v>
      </c>
      <c r="AI265" s="77"/>
      <c r="AJ265" s="77" t="s">
        <v>1722</v>
      </c>
      <c r="AK265" s="77" t="s">
        <v>1722</v>
      </c>
      <c r="AL265" s="77">
        <v>11.865</v>
      </c>
      <c r="AM265" s="101">
        <v>4.2472657766039312E-2</v>
      </c>
      <c r="AN265" s="77">
        <v>2.9470945923158292</v>
      </c>
      <c r="AO265" s="77">
        <v>7059.7473045059514</v>
      </c>
      <c r="AP265" s="77">
        <v>95.365308979147329</v>
      </c>
      <c r="AQ265" s="77">
        <v>708.85593560677364</v>
      </c>
      <c r="AR265" s="77">
        <v>9.8002132976198197</v>
      </c>
      <c r="AS265" s="77">
        <v>6423.1940215155873</v>
      </c>
      <c r="AT265" s="77">
        <v>73.840101471112078</v>
      </c>
      <c r="AU265" s="77">
        <v>58959.648525622528</v>
      </c>
      <c r="AV265" s="77">
        <v>417.5825330486208</v>
      </c>
      <c r="AW265" s="77">
        <v>8381.7524921599288</v>
      </c>
      <c r="AX265" s="77">
        <v>67.448802941505093</v>
      </c>
      <c r="AY265" s="77">
        <v>1342.480517811088</v>
      </c>
      <c r="AZ265" s="77">
        <v>234.55623951662059</v>
      </c>
      <c r="BA265" s="77">
        <v>11877.214066533381</v>
      </c>
      <c r="BB265" s="77">
        <v>281.34923934349558</v>
      </c>
      <c r="BC265" s="77">
        <v>7677.2403959293488</v>
      </c>
      <c r="BD265" s="77">
        <v>173.9695452944066</v>
      </c>
      <c r="BE265" s="90">
        <v>58.579950350238477</v>
      </c>
      <c r="BF265" s="77">
        <v>1.19289505180516</v>
      </c>
      <c r="BG265" s="77">
        <v>25253.108782868228</v>
      </c>
      <c r="BH265" s="77">
        <v>429.96414076763682</v>
      </c>
      <c r="BI265" s="77">
        <v>101542.71649234751</v>
      </c>
      <c r="BJ265" s="77">
        <v>1157.1588952822749</v>
      </c>
      <c r="BK265" s="77">
        <v>209882.34254811009</v>
      </c>
      <c r="BL265" s="77">
        <v>1814.715170602449</v>
      </c>
      <c r="BM265" s="77">
        <v>25247.956808205101</v>
      </c>
      <c r="BN265" s="77">
        <v>296.60997616111098</v>
      </c>
      <c r="BO265" s="77">
        <v>96380.273349973169</v>
      </c>
      <c r="BP265" s="77">
        <v>949.92999063705724</v>
      </c>
      <c r="BQ265" s="77">
        <v>19215.3879602331</v>
      </c>
      <c r="BR265" s="77">
        <v>268.54192501353288</v>
      </c>
      <c r="BS265" s="77">
        <v>1348.759651803088</v>
      </c>
      <c r="BT265" s="77">
        <v>22.410251554926269</v>
      </c>
      <c r="BU265" s="77">
        <v>15664.84252585757</v>
      </c>
      <c r="BV265" s="77">
        <v>200.78665810196131</v>
      </c>
      <c r="BW265" s="77">
        <v>1632.004342418285</v>
      </c>
      <c r="BX265" s="77">
        <v>38.604987325457863</v>
      </c>
      <c r="BY265" s="77">
        <v>7076.3457688325107</v>
      </c>
      <c r="BZ265" s="77">
        <v>155.23767876545759</v>
      </c>
      <c r="CA265" s="77">
        <v>838.90145298050811</v>
      </c>
      <c r="CB265" s="77">
        <v>8.6927306174031767</v>
      </c>
      <c r="CC265" s="77">
        <v>1570.877720527435</v>
      </c>
      <c r="CD265" s="77">
        <v>23.96202779636463</v>
      </c>
      <c r="CE265" s="77">
        <v>128.25639791646191</v>
      </c>
      <c r="CF265" s="77">
        <v>1.5109484341242909</v>
      </c>
      <c r="CG265" s="77">
        <v>536.46063605161999</v>
      </c>
      <c r="CH265" s="77">
        <v>6.7564907315493983</v>
      </c>
      <c r="CI265" s="77">
        <v>51.181339049569559</v>
      </c>
      <c r="CJ265" s="77">
        <v>0.80188605727051865</v>
      </c>
    </row>
    <row r="266" spans="1:88" x14ac:dyDescent="0.3">
      <c r="A266" s="77" t="s">
        <v>830</v>
      </c>
      <c r="B266" s="77" t="s">
        <v>1699</v>
      </c>
      <c r="C266" s="78">
        <v>4.5847947531978982E-2</v>
      </c>
      <c r="D266" s="79">
        <v>0.6633968817047714</v>
      </c>
      <c r="E266" s="80">
        <v>7283.5111491844764</v>
      </c>
      <c r="F266" s="81">
        <v>16.834476549848411</v>
      </c>
      <c r="G266" s="77">
        <v>36814.458985101417</v>
      </c>
      <c r="H266" s="82">
        <v>112.4879730731342</v>
      </c>
      <c r="I266" s="162">
        <v>3.9050181638211612</v>
      </c>
      <c r="J266" s="162">
        <v>9.5812808431504581E-2</v>
      </c>
      <c r="K266" s="162">
        <v>9.1586215301576013E-2</v>
      </c>
      <c r="L266" s="163">
        <v>3.179336577149513E-4</v>
      </c>
      <c r="M266" s="77">
        <v>2.6797739398135341</v>
      </c>
      <c r="N266" s="82">
        <v>1.497512867212583</v>
      </c>
      <c r="O266" s="162">
        <v>3.2357650054636879</v>
      </c>
      <c r="P266" s="162">
        <v>0.1203910436392865</v>
      </c>
      <c r="Q266" s="162">
        <v>0.25608746240150992</v>
      </c>
      <c r="R266" s="162">
        <v>6.2744985177526809E-3</v>
      </c>
      <c r="S266" s="163">
        <v>0.50507780011303249</v>
      </c>
      <c r="T266" s="77">
        <v>0</v>
      </c>
      <c r="U266" s="82">
        <v>0</v>
      </c>
      <c r="V266" s="166">
        <v>1457.8942709629271</v>
      </c>
      <c r="W266" s="79">
        <v>3.043235959297204</v>
      </c>
      <c r="X266" s="79">
        <v>6.5943123501622756</v>
      </c>
      <c r="Y266" s="79">
        <v>1469.789895931955</v>
      </c>
      <c r="Z266" s="79">
        <v>1.394168640235925</v>
      </c>
      <c r="AA266" s="79">
        <v>32.206004214417653</v>
      </c>
      <c r="AB266" s="79">
        <v>1465.746126620608</v>
      </c>
      <c r="AC266" s="79">
        <v>1.4547189847105799</v>
      </c>
      <c r="AD266" s="160">
        <v>28.82920292691659</v>
      </c>
      <c r="AE266" s="77">
        <v>0</v>
      </c>
      <c r="AF266" s="77">
        <v>0</v>
      </c>
      <c r="AG266" s="82">
        <v>0</v>
      </c>
      <c r="AH266" s="83">
        <v>100.8159456557279</v>
      </c>
      <c r="AI266" s="77"/>
      <c r="AJ266" s="77" t="s">
        <v>1723</v>
      </c>
      <c r="AK266" s="77" t="s">
        <v>1723</v>
      </c>
      <c r="AL266" s="77">
        <v>25.064</v>
      </c>
      <c r="AM266" s="101">
        <v>1.0338227423257009</v>
      </c>
      <c r="AN266" s="77">
        <v>2.5479199777200652</v>
      </c>
      <c r="AO266" s="77">
        <v>6611.6930020244454</v>
      </c>
      <c r="AP266" s="77">
        <v>189.9399184760116</v>
      </c>
      <c r="AQ266" s="77">
        <v>664.91495641651272</v>
      </c>
      <c r="AR266" s="77">
        <v>19.023022524708669</v>
      </c>
      <c r="AS266" s="77">
        <v>7954.7270843842898</v>
      </c>
      <c r="AT266" s="77">
        <v>71.505596348086016</v>
      </c>
      <c r="AU266" s="77">
        <v>71293.695855864891</v>
      </c>
      <c r="AV266" s="77">
        <v>599.45184696365709</v>
      </c>
      <c r="AW266" s="77">
        <v>7283.5111491844764</v>
      </c>
      <c r="AX266" s="77">
        <v>193.16631309886</v>
      </c>
      <c r="AY266" s="77">
        <v>2103.674513531113</v>
      </c>
      <c r="AZ266" s="77">
        <v>197.27777860812739</v>
      </c>
      <c r="BA266" s="77">
        <v>11710.16165384361</v>
      </c>
      <c r="BB266" s="77">
        <v>188.28543919998981</v>
      </c>
      <c r="BC266" s="77">
        <v>8390.9669620549867</v>
      </c>
      <c r="BD266" s="77">
        <v>112.4792572922133</v>
      </c>
      <c r="BE266" s="90">
        <v>64.417200991726318</v>
      </c>
      <c r="BF266" s="77">
        <v>0.80450314431321923</v>
      </c>
      <c r="BG266" s="77">
        <v>28045.659204721</v>
      </c>
      <c r="BH266" s="77">
        <v>187.65056068088319</v>
      </c>
      <c r="BI266" s="77">
        <v>94085.7392423813</v>
      </c>
      <c r="BJ266" s="77">
        <v>675.4324655715609</v>
      </c>
      <c r="BK266" s="77">
        <v>204381.49064488171</v>
      </c>
      <c r="BL266" s="77">
        <v>948.18272736959011</v>
      </c>
      <c r="BM266" s="77">
        <v>24298.709624587042</v>
      </c>
      <c r="BN266" s="77">
        <v>200.35008665249879</v>
      </c>
      <c r="BO266" s="77">
        <v>96353.627138614494</v>
      </c>
      <c r="BP266" s="77">
        <v>692.55730911855187</v>
      </c>
      <c r="BQ266" s="77">
        <v>17388.39590123887</v>
      </c>
      <c r="BR266" s="77">
        <v>243.7066233991147</v>
      </c>
      <c r="BS266" s="77">
        <v>1227.8030196556231</v>
      </c>
      <c r="BT266" s="77">
        <v>28.696337626722549</v>
      </c>
      <c r="BU266" s="77">
        <v>14457.169612589219</v>
      </c>
      <c r="BV266" s="77">
        <v>219.08320111108901</v>
      </c>
      <c r="BW266" s="77">
        <v>1524.851013258223</v>
      </c>
      <c r="BX266" s="77">
        <v>20.09844675605186</v>
      </c>
      <c r="BY266" s="77">
        <v>6974.8003167163433</v>
      </c>
      <c r="BZ266" s="77">
        <v>99.036968168495804</v>
      </c>
      <c r="CA266" s="77">
        <v>945.61065004033787</v>
      </c>
      <c r="CB266" s="77">
        <v>8.9880774141555211</v>
      </c>
      <c r="CC266" s="77">
        <v>1787.415772933582</v>
      </c>
      <c r="CD266" s="77">
        <v>17.101028282168539</v>
      </c>
      <c r="CE266" s="77">
        <v>141.2776883041866</v>
      </c>
      <c r="CF266" s="77">
        <v>1.107515952577846</v>
      </c>
      <c r="CG266" s="77">
        <v>565.83836711690935</v>
      </c>
      <c r="CH266" s="77">
        <v>4.4298674915511151</v>
      </c>
      <c r="CI266" s="77">
        <v>53.109058439041128</v>
      </c>
      <c r="CJ266" s="77">
        <v>0.54781063718162148</v>
      </c>
    </row>
    <row r="267" spans="1:88" x14ac:dyDescent="0.3">
      <c r="A267" s="77" t="s">
        <v>831</v>
      </c>
      <c r="B267" s="77" t="s">
        <v>1699</v>
      </c>
      <c r="C267" s="78">
        <v>8.2752050950017197E-2</v>
      </c>
      <c r="D267" s="79">
        <v>0.41092980190604661</v>
      </c>
      <c r="E267" s="80">
        <v>4352.2883118765649</v>
      </c>
      <c r="F267" s="81">
        <v>24.650968009113591</v>
      </c>
      <c r="G267" s="77">
        <v>20396.021340035612</v>
      </c>
      <c r="H267" s="82">
        <v>143.59686851552709</v>
      </c>
      <c r="I267" s="162">
        <v>3.875088426951335</v>
      </c>
      <c r="J267" s="162">
        <v>9.5093278840752235E-2</v>
      </c>
      <c r="K267" s="162">
        <v>9.1599883126636986E-2</v>
      </c>
      <c r="L267" s="163">
        <v>3.160019416453556E-4</v>
      </c>
      <c r="M267" s="77">
        <v>3.909501024165897</v>
      </c>
      <c r="N267" s="82">
        <v>1.95900563286864</v>
      </c>
      <c r="O267" s="162">
        <v>3.2615653416903259</v>
      </c>
      <c r="P267" s="162">
        <v>0.1213880519828113</v>
      </c>
      <c r="Q267" s="162">
        <v>0.25807190880834291</v>
      </c>
      <c r="R267" s="162">
        <v>6.3257659138472276E-3</v>
      </c>
      <c r="S267" s="163">
        <v>0.76588923465740533</v>
      </c>
      <c r="T267" s="77">
        <v>0</v>
      </c>
      <c r="U267" s="82">
        <v>0</v>
      </c>
      <c r="V267" s="166">
        <v>1458.181385864998</v>
      </c>
      <c r="W267" s="79">
        <v>2.954787162541952</v>
      </c>
      <c r="X267" s="79">
        <v>6.557416080836969</v>
      </c>
      <c r="Y267" s="79">
        <v>1479.962843572948</v>
      </c>
      <c r="Z267" s="79">
        <v>1.9560454802041141</v>
      </c>
      <c r="AA267" s="79">
        <v>32.417111552927672</v>
      </c>
      <c r="AB267" s="79">
        <v>1471.893984797181</v>
      </c>
      <c r="AC267" s="79">
        <v>1.9141433702882089</v>
      </c>
      <c r="AD267" s="160">
        <v>28.92636271951126</v>
      </c>
      <c r="AE267" s="77">
        <v>0</v>
      </c>
      <c r="AF267" s="77">
        <v>0</v>
      </c>
      <c r="AG267" s="82">
        <v>0</v>
      </c>
      <c r="AH267" s="83">
        <v>101.49374130811781</v>
      </c>
      <c r="AI267" s="77"/>
      <c r="AJ267" s="77" t="s">
        <v>1724</v>
      </c>
      <c r="AK267" s="77" t="s">
        <v>1724</v>
      </c>
      <c r="AL267" s="77">
        <v>25.016999999999999</v>
      </c>
      <c r="AM267" s="101">
        <v>1.2889195768000861</v>
      </c>
      <c r="AN267" s="77">
        <v>2.6659922850493989</v>
      </c>
      <c r="AO267" s="77">
        <v>3971.8520242314421</v>
      </c>
      <c r="AP267" s="77">
        <v>37.602040916048743</v>
      </c>
      <c r="AQ267" s="77">
        <v>399.56441989257399</v>
      </c>
      <c r="AR267" s="77">
        <v>3.820889773321777</v>
      </c>
      <c r="AS267" s="77">
        <v>7072.4717974742543</v>
      </c>
      <c r="AT267" s="77">
        <v>245.7812308239549</v>
      </c>
      <c r="AU267" s="77">
        <v>64014.91541575874</v>
      </c>
      <c r="AV267" s="77">
        <v>2264.9243886291902</v>
      </c>
      <c r="AW267" s="77">
        <v>4352.2883118765649</v>
      </c>
      <c r="AX267" s="77">
        <v>51.807071417386297</v>
      </c>
      <c r="AY267" s="77">
        <v>2485.1960780972381</v>
      </c>
      <c r="AZ267" s="77">
        <v>209.79823394254481</v>
      </c>
      <c r="BA267" s="77">
        <v>11479.480259825081</v>
      </c>
      <c r="BB267" s="77">
        <v>231.69422585829051</v>
      </c>
      <c r="BC267" s="77">
        <v>5861.2799755485848</v>
      </c>
      <c r="BD267" s="77">
        <v>144.31068956294331</v>
      </c>
      <c r="BE267" s="90">
        <v>45.78327962417935</v>
      </c>
      <c r="BF267" s="77">
        <v>1.043731141694483</v>
      </c>
      <c r="BG267" s="77">
        <v>23760.82715694778</v>
      </c>
      <c r="BH267" s="77">
        <v>181.68436909866369</v>
      </c>
      <c r="BI267" s="77">
        <v>105433.307763893</v>
      </c>
      <c r="BJ267" s="77">
        <v>1187.4955743349319</v>
      </c>
      <c r="BK267" s="77">
        <v>216964.69056317961</v>
      </c>
      <c r="BL267" s="77">
        <v>1501.165963528131</v>
      </c>
      <c r="BM267" s="77">
        <v>25257.397511870269</v>
      </c>
      <c r="BN267" s="77">
        <v>229.96307574409619</v>
      </c>
      <c r="BO267" s="77">
        <v>96448.881536306741</v>
      </c>
      <c r="BP267" s="77">
        <v>807.21775618765184</v>
      </c>
      <c r="BQ267" s="77">
        <v>16103.45931044704</v>
      </c>
      <c r="BR267" s="77">
        <v>303.40402493238139</v>
      </c>
      <c r="BS267" s="77">
        <v>864.93419771413346</v>
      </c>
      <c r="BT267" s="77">
        <v>62.232436627302107</v>
      </c>
      <c r="BU267" s="77">
        <v>13082.65456457606</v>
      </c>
      <c r="BV267" s="77">
        <v>302.45950930007541</v>
      </c>
      <c r="BW267" s="77">
        <v>1327.2416523951899</v>
      </c>
      <c r="BX267" s="77">
        <v>29.76650794757559</v>
      </c>
      <c r="BY267" s="77">
        <v>5923.5630738260397</v>
      </c>
      <c r="BZ267" s="77">
        <v>109.7891478571642</v>
      </c>
      <c r="CA267" s="77">
        <v>813.46792176796191</v>
      </c>
      <c r="CB267" s="77">
        <v>7.4829579859049531</v>
      </c>
      <c r="CC267" s="77">
        <v>1537.0169635858949</v>
      </c>
      <c r="CD267" s="77">
        <v>17.31462220439003</v>
      </c>
      <c r="CE267" s="77">
        <v>117.5175450785547</v>
      </c>
      <c r="CF267" s="77">
        <v>1.139060992897716</v>
      </c>
      <c r="CG267" s="77">
        <v>455.64077770601699</v>
      </c>
      <c r="CH267" s="77">
        <v>4.7962358754939149</v>
      </c>
      <c r="CI267" s="77">
        <v>42.815708626173951</v>
      </c>
      <c r="CJ267" s="77">
        <v>0.47730607587046808</v>
      </c>
    </row>
    <row r="268" spans="1:88" x14ac:dyDescent="0.3">
      <c r="A268" s="77" t="s">
        <v>832</v>
      </c>
      <c r="B268" s="77" t="s">
        <v>1699</v>
      </c>
      <c r="C268" s="78">
        <v>-5.2365429976967262E-2</v>
      </c>
      <c r="D268" s="79">
        <v>0.52085021977028367</v>
      </c>
      <c r="E268" s="80">
        <v>5003.2124569303414</v>
      </c>
      <c r="F268" s="81">
        <v>29.022238207732471</v>
      </c>
      <c r="G268" s="77">
        <v>-32135.029015148029</v>
      </c>
      <c r="H268" s="82">
        <v>50.548186948323711</v>
      </c>
      <c r="I268" s="162">
        <v>3.8794252726111291</v>
      </c>
      <c r="J268" s="162">
        <v>9.4956801361756923E-2</v>
      </c>
      <c r="K268" s="162">
        <v>9.2883848647521652E-2</v>
      </c>
      <c r="L268" s="163">
        <v>4.1213369729931889E-4</v>
      </c>
      <c r="M268" s="77">
        <v>4.4378121077764607</v>
      </c>
      <c r="N268" s="82">
        <v>0.31032920918190388</v>
      </c>
      <c r="O268" s="162">
        <v>3.30922512612393</v>
      </c>
      <c r="P268" s="162">
        <v>0.1240075372075017</v>
      </c>
      <c r="Q268" s="162">
        <v>0.25778782418389218</v>
      </c>
      <c r="R268" s="162">
        <v>6.3493808797239872E-3</v>
      </c>
      <c r="S268" s="163">
        <v>0.73257775007420933</v>
      </c>
      <c r="T268" s="77">
        <v>0</v>
      </c>
      <c r="U268" s="82">
        <v>0</v>
      </c>
      <c r="V268" s="166">
        <v>1484.540866642636</v>
      </c>
      <c r="W268" s="79">
        <v>6.0574954948757274</v>
      </c>
      <c r="X268" s="79">
        <v>8.4142671752080442</v>
      </c>
      <c r="Y268" s="79">
        <v>1478.5046531211469</v>
      </c>
      <c r="Z268" s="79">
        <v>3.3853721679639301</v>
      </c>
      <c r="AA268" s="79">
        <v>32.520736570129301</v>
      </c>
      <c r="AB268" s="79">
        <v>1483.160643596992</v>
      </c>
      <c r="AC268" s="79">
        <v>3.6371639936425142</v>
      </c>
      <c r="AD268" s="160">
        <v>29.232829061001041</v>
      </c>
      <c r="AE268" s="77">
        <v>0</v>
      </c>
      <c r="AF268" s="77">
        <v>0</v>
      </c>
      <c r="AG268" s="82">
        <v>0</v>
      </c>
      <c r="AH268" s="83">
        <v>99.593395260641088</v>
      </c>
      <c r="AI268" s="77"/>
      <c r="AJ268" s="77" t="s">
        <v>1725</v>
      </c>
      <c r="AK268" s="77" t="s">
        <v>1725</v>
      </c>
      <c r="AL268" s="77">
        <v>11.256</v>
      </c>
      <c r="AM268" s="101">
        <v>1.5344296483819071</v>
      </c>
      <c r="AN268" s="77">
        <v>3.713451814313137</v>
      </c>
      <c r="AO268" s="77">
        <v>4431.7250732482989</v>
      </c>
      <c r="AP268" s="77">
        <v>89.077049910506972</v>
      </c>
      <c r="AQ268" s="77">
        <v>452.13381249038031</v>
      </c>
      <c r="AR268" s="77">
        <v>9.2728781061920014</v>
      </c>
      <c r="AS268" s="77">
        <v>9006.9229436852183</v>
      </c>
      <c r="AT268" s="77">
        <v>185.36582082189079</v>
      </c>
      <c r="AU268" s="77">
        <v>82244.524793304401</v>
      </c>
      <c r="AV268" s="77">
        <v>1177.2693075724289</v>
      </c>
      <c r="AW268" s="77">
        <v>5003.2124569303414</v>
      </c>
      <c r="AX268" s="77">
        <v>67.093546026985194</v>
      </c>
      <c r="AY268" s="77">
        <v>2446.230024798047</v>
      </c>
      <c r="AZ268" s="77">
        <v>235.98886328826319</v>
      </c>
      <c r="BA268" s="77">
        <v>11065.161710155729</v>
      </c>
      <c r="BB268" s="77">
        <v>291.33848228622168</v>
      </c>
      <c r="BC268" s="77">
        <v>7591.5439407713184</v>
      </c>
      <c r="BD268" s="77">
        <v>172.9039925032408</v>
      </c>
      <c r="BE268" s="90">
        <v>59.396171626499488</v>
      </c>
      <c r="BF268" s="77">
        <v>1.166931559345779</v>
      </c>
      <c r="BG268" s="77">
        <v>23816.8405900744</v>
      </c>
      <c r="BH268" s="77">
        <v>349.45971681250649</v>
      </c>
      <c r="BI268" s="77">
        <v>94021.965194778168</v>
      </c>
      <c r="BJ268" s="77">
        <v>1209.8910987109159</v>
      </c>
      <c r="BK268" s="77">
        <v>205561.8555323655</v>
      </c>
      <c r="BL268" s="77">
        <v>2016.3709409396629</v>
      </c>
      <c r="BM268" s="77">
        <v>24114.580327563439</v>
      </c>
      <c r="BN268" s="77">
        <v>321.43644149560407</v>
      </c>
      <c r="BO268" s="77">
        <v>93820.171113344375</v>
      </c>
      <c r="BP268" s="77">
        <v>1049.5740830781649</v>
      </c>
      <c r="BQ268" s="77">
        <v>18323.088012318789</v>
      </c>
      <c r="BR268" s="77">
        <v>280.07540535267208</v>
      </c>
      <c r="BS268" s="77">
        <v>710.04988161655956</v>
      </c>
      <c r="BT268" s="77">
        <v>8.3106073975928343</v>
      </c>
      <c r="BU268" s="77">
        <v>14291.705110416689</v>
      </c>
      <c r="BV268" s="77">
        <v>143.15446585475681</v>
      </c>
      <c r="BW268" s="77">
        <v>1476.796982239294</v>
      </c>
      <c r="BX268" s="77">
        <v>35.319243846778107</v>
      </c>
      <c r="BY268" s="77">
        <v>6566.9860473977724</v>
      </c>
      <c r="BZ268" s="77">
        <v>124.2784740188398</v>
      </c>
      <c r="CA268" s="77">
        <v>810.1653335331888</v>
      </c>
      <c r="CB268" s="77">
        <v>10.56085903532715</v>
      </c>
      <c r="CC268" s="77">
        <v>1542.776023879723</v>
      </c>
      <c r="CD268" s="77">
        <v>20.341721192388381</v>
      </c>
      <c r="CE268" s="77">
        <v>123.2618122489656</v>
      </c>
      <c r="CF268" s="77">
        <v>1.7444798506223831</v>
      </c>
      <c r="CG268" s="77">
        <v>517.67957080030214</v>
      </c>
      <c r="CH268" s="77">
        <v>6.9694442204943439</v>
      </c>
      <c r="CI268" s="77">
        <v>48.927608896153203</v>
      </c>
      <c r="CJ268" s="77">
        <v>0.81059964677771279</v>
      </c>
    </row>
    <row r="269" spans="1:88" x14ac:dyDescent="0.3">
      <c r="A269" s="77" t="s">
        <v>833</v>
      </c>
      <c r="B269" s="77" t="s">
        <v>1699</v>
      </c>
      <c r="C269" s="78">
        <v>-0.3132653132081441</v>
      </c>
      <c r="D269" s="79">
        <v>0.52570108950973637</v>
      </c>
      <c r="E269" s="80">
        <v>4778.1884203354039</v>
      </c>
      <c r="F269" s="81">
        <v>22.615111281434292</v>
      </c>
      <c r="G269" s="77">
        <v>-5209.4609047135691</v>
      </c>
      <c r="H269" s="82">
        <v>171.64394712477599</v>
      </c>
      <c r="I269" s="162">
        <v>3.1988820962172619</v>
      </c>
      <c r="J269" s="162">
        <v>7.9321205004267079E-2</v>
      </c>
      <c r="K269" s="162">
        <v>0.10655666248948339</v>
      </c>
      <c r="L269" s="163">
        <v>3.6868438142899612E-4</v>
      </c>
      <c r="M269" s="77">
        <v>3.3558253830700902</v>
      </c>
      <c r="N269" s="82">
        <v>0.83296583234534194</v>
      </c>
      <c r="O269" s="162">
        <v>4.5929870857591419</v>
      </c>
      <c r="P269" s="162">
        <v>0.17117106325049369</v>
      </c>
      <c r="Q269" s="162">
        <v>0.31261781560962509</v>
      </c>
      <c r="R269" s="162">
        <v>7.6896591693803732E-3</v>
      </c>
      <c r="S269" s="163">
        <v>0.61520651455571895</v>
      </c>
      <c r="T269" s="77">
        <v>0</v>
      </c>
      <c r="U269" s="82">
        <v>0</v>
      </c>
      <c r="V269" s="166">
        <v>1740.4403823403661</v>
      </c>
      <c r="W269" s="79">
        <v>2.8903758506381672</v>
      </c>
      <c r="X269" s="79">
        <v>6.3410407630344041</v>
      </c>
      <c r="Y269" s="79">
        <v>1753.570992058123</v>
      </c>
      <c r="Z269" s="79">
        <v>1.6658077580686459</v>
      </c>
      <c r="AA269" s="79">
        <v>37.800629739075113</v>
      </c>
      <c r="AB269" s="79">
        <v>1747.9633264334759</v>
      </c>
      <c r="AC269" s="79">
        <v>1.680489362738782</v>
      </c>
      <c r="AD269" s="160">
        <v>31.100661528458161</v>
      </c>
      <c r="AE269" s="77">
        <v>0</v>
      </c>
      <c r="AF269" s="77">
        <v>0</v>
      </c>
      <c r="AG269" s="82">
        <v>0</v>
      </c>
      <c r="AH269" s="83">
        <v>100.7544417982361</v>
      </c>
      <c r="AI269" s="77"/>
      <c r="AJ269" s="77" t="s">
        <v>1726</v>
      </c>
      <c r="AK269" s="77" t="s">
        <v>1726</v>
      </c>
      <c r="AL269" s="77">
        <v>25.007000000000001</v>
      </c>
      <c r="AM269" s="101">
        <v>1.1608821115171171</v>
      </c>
      <c r="AN269" s="77">
        <v>2.9263401072285471</v>
      </c>
      <c r="AO269" s="77">
        <v>5291.0979174140884</v>
      </c>
      <c r="AP269" s="77">
        <v>118.3142519066032</v>
      </c>
      <c r="AQ269" s="77">
        <v>619.29742838220693</v>
      </c>
      <c r="AR269" s="77">
        <v>13.836234741639389</v>
      </c>
      <c r="AS269" s="77">
        <v>8079.8084466897717</v>
      </c>
      <c r="AT269" s="77">
        <v>69.002808302340924</v>
      </c>
      <c r="AU269" s="77">
        <v>60401.340173893579</v>
      </c>
      <c r="AV269" s="77">
        <v>461.64110785668259</v>
      </c>
      <c r="AW269" s="77">
        <v>4778.1884203354039</v>
      </c>
      <c r="AX269" s="77">
        <v>92.313485142146277</v>
      </c>
      <c r="AY269" s="77">
        <v>1883.3363276120331</v>
      </c>
      <c r="AZ269" s="77">
        <v>175.56733391084089</v>
      </c>
      <c r="BA269" s="77">
        <v>11919.731489931901</v>
      </c>
      <c r="BB269" s="77">
        <v>204.95975785339061</v>
      </c>
      <c r="BC269" s="77">
        <v>7245.6858385946907</v>
      </c>
      <c r="BD269" s="77">
        <v>112.18497437663591</v>
      </c>
      <c r="BE269" s="90">
        <v>60.942206895137957</v>
      </c>
      <c r="BF269" s="77">
        <v>1.037867454556924</v>
      </c>
      <c r="BG269" s="77">
        <v>21416.089234542971</v>
      </c>
      <c r="BH269" s="77">
        <v>337.0935794622992</v>
      </c>
      <c r="BI269" s="77">
        <v>103605.4138855989</v>
      </c>
      <c r="BJ269" s="77">
        <v>821.71807360196351</v>
      </c>
      <c r="BK269" s="77">
        <v>213608.9996005267</v>
      </c>
      <c r="BL269" s="77">
        <v>1229.1031343918851</v>
      </c>
      <c r="BM269" s="77">
        <v>25419.862729940141</v>
      </c>
      <c r="BN269" s="77">
        <v>232.44720512047931</v>
      </c>
      <c r="BO269" s="77">
        <v>99181.74578924774</v>
      </c>
      <c r="BP269" s="77">
        <v>680.09781869858057</v>
      </c>
      <c r="BQ269" s="77">
        <v>18854.407125122169</v>
      </c>
      <c r="BR269" s="77">
        <v>201.8676509745888</v>
      </c>
      <c r="BS269" s="77">
        <v>1050.640197372647</v>
      </c>
      <c r="BT269" s="77">
        <v>13.470590735727511</v>
      </c>
      <c r="BU269" s="77">
        <v>15009.865711451381</v>
      </c>
      <c r="BV269" s="77">
        <v>242.25576430198049</v>
      </c>
      <c r="BW269" s="77">
        <v>1500.201548346042</v>
      </c>
      <c r="BX269" s="77">
        <v>17.327961032763511</v>
      </c>
      <c r="BY269" s="77">
        <v>6067.2171119056484</v>
      </c>
      <c r="BZ269" s="77">
        <v>77.989511383230393</v>
      </c>
      <c r="CA269" s="77">
        <v>742.92285229433685</v>
      </c>
      <c r="CB269" s="77">
        <v>12.49999039965051</v>
      </c>
      <c r="CC269" s="77">
        <v>1285.4547319171379</v>
      </c>
      <c r="CD269" s="77">
        <v>24.884229214697712</v>
      </c>
      <c r="CE269" s="77">
        <v>95.885037759767314</v>
      </c>
      <c r="CF269" s="77">
        <v>1.7241224008417151</v>
      </c>
      <c r="CG269" s="77">
        <v>393.76410848235639</v>
      </c>
      <c r="CH269" s="77">
        <v>6.5500716564760397</v>
      </c>
      <c r="CI269" s="77">
        <v>36.966269422701806</v>
      </c>
      <c r="CJ269" s="77">
        <v>0.63567329368820258</v>
      </c>
    </row>
    <row r="270" spans="1:88" x14ac:dyDescent="0.3">
      <c r="A270" s="77" t="s">
        <v>834</v>
      </c>
      <c r="B270" s="77" t="s">
        <v>1699</v>
      </c>
      <c r="C270" s="78">
        <v>6.4052237992472713E-2</v>
      </c>
      <c r="D270" s="79">
        <v>0.31155082082828811</v>
      </c>
      <c r="E270" s="80">
        <v>3325.4428015346539</v>
      </c>
      <c r="F270" s="81">
        <v>39.77167369620684</v>
      </c>
      <c r="G270" s="77">
        <v>26350.236528875179</v>
      </c>
      <c r="H270" s="82">
        <v>70.226455374672796</v>
      </c>
      <c r="I270" s="162">
        <v>3.902989013679107</v>
      </c>
      <c r="J270" s="162">
        <v>9.6067859839659334E-2</v>
      </c>
      <c r="K270" s="162">
        <v>9.1604986846309952E-2</v>
      </c>
      <c r="L270" s="163">
        <v>3.1448691742177521E-4</v>
      </c>
      <c r="M270" s="77">
        <v>5.8506617038389273</v>
      </c>
      <c r="N270" s="82">
        <v>0.2231264564373841</v>
      </c>
      <c r="O270" s="162">
        <v>3.2371750258022098</v>
      </c>
      <c r="P270" s="162">
        <v>0.1204986054252697</v>
      </c>
      <c r="Q270" s="162">
        <v>0.256222616254831</v>
      </c>
      <c r="R270" s="162">
        <v>6.281949025789664E-3</v>
      </c>
      <c r="S270" s="163">
        <v>0.62302754570153462</v>
      </c>
      <c r="T270" s="77">
        <v>0</v>
      </c>
      <c r="U270" s="82">
        <v>0</v>
      </c>
      <c r="V270" s="166">
        <v>1458.2913053224329</v>
      </c>
      <c r="W270" s="79">
        <v>2.88094554423816</v>
      </c>
      <c r="X270" s="79">
        <v>6.518978778944458</v>
      </c>
      <c r="Y270" s="79">
        <v>1470.4824406253999</v>
      </c>
      <c r="Z270" s="79">
        <v>1.588910532881602</v>
      </c>
      <c r="AA270" s="79">
        <v>32.248943681814467</v>
      </c>
      <c r="AB270" s="79">
        <v>1466.081962162956</v>
      </c>
      <c r="AC270" s="79">
        <v>1.5175969183211091</v>
      </c>
      <c r="AD270" s="160">
        <v>28.890967903257611</v>
      </c>
      <c r="AE270" s="77">
        <v>0</v>
      </c>
      <c r="AF270" s="77">
        <v>0</v>
      </c>
      <c r="AG270" s="82">
        <v>0</v>
      </c>
      <c r="AH270" s="83">
        <v>100.8359876561338</v>
      </c>
      <c r="AI270" s="77"/>
      <c r="AJ270" s="77" t="s">
        <v>1727</v>
      </c>
      <c r="AK270" s="77" t="s">
        <v>1727</v>
      </c>
      <c r="AL270" s="77">
        <v>25.024999999999999</v>
      </c>
      <c r="AM270" s="101">
        <v>3.578669018960567</v>
      </c>
      <c r="AN270" s="77">
        <v>2.413508882588836</v>
      </c>
      <c r="AO270" s="77">
        <v>3007.5432678737379</v>
      </c>
      <c r="AP270" s="77">
        <v>18.374273175889531</v>
      </c>
      <c r="AQ270" s="77">
        <v>302.33991463846297</v>
      </c>
      <c r="AR270" s="77">
        <v>1.7029024256073819</v>
      </c>
      <c r="AS270" s="77">
        <v>8061.3648038186193</v>
      </c>
      <c r="AT270" s="77">
        <v>75.054250399778752</v>
      </c>
      <c r="AU270" s="77">
        <v>72908.896186881975</v>
      </c>
      <c r="AV270" s="77">
        <v>585.53340050066959</v>
      </c>
      <c r="AW270" s="77">
        <v>3325.4428015346539</v>
      </c>
      <c r="AX270" s="77">
        <v>19.071477314501291</v>
      </c>
      <c r="AY270" s="77">
        <v>3070.9560665874792</v>
      </c>
      <c r="AZ270" s="77">
        <v>167.4347515965666</v>
      </c>
      <c r="BA270" s="77">
        <v>11304.76113329679</v>
      </c>
      <c r="BB270" s="77">
        <v>167.72436504781061</v>
      </c>
      <c r="BC270" s="77">
        <v>5848.1471184667926</v>
      </c>
      <c r="BD270" s="77">
        <v>93.625281567757696</v>
      </c>
      <c r="BE270" s="90">
        <v>48.202930989398972</v>
      </c>
      <c r="BF270" s="77">
        <v>0.75862143775426794</v>
      </c>
      <c r="BG270" s="77">
        <v>18251.893720694181</v>
      </c>
      <c r="BH270" s="77">
        <v>141.59887361663789</v>
      </c>
      <c r="BI270" s="77">
        <v>104697.51134086979</v>
      </c>
      <c r="BJ270" s="77">
        <v>689.11958045647998</v>
      </c>
      <c r="BK270" s="77">
        <v>219109.55066406791</v>
      </c>
      <c r="BL270" s="77">
        <v>987.02981332492197</v>
      </c>
      <c r="BM270" s="77">
        <v>25627.35375496433</v>
      </c>
      <c r="BN270" s="77">
        <v>192.1556194581544</v>
      </c>
      <c r="BO270" s="77">
        <v>97980.252946215143</v>
      </c>
      <c r="BP270" s="77">
        <v>736.452468556133</v>
      </c>
      <c r="BQ270" s="77">
        <v>14806.144468296359</v>
      </c>
      <c r="BR270" s="77">
        <v>238.7012976350008</v>
      </c>
      <c r="BS270" s="77">
        <v>489.84054796043239</v>
      </c>
      <c r="BT270" s="77">
        <v>3.9140488297036571</v>
      </c>
      <c r="BU270" s="77">
        <v>10707.542684113379</v>
      </c>
      <c r="BV270" s="77">
        <v>163.6704713371231</v>
      </c>
      <c r="BW270" s="77">
        <v>1042.1835031058699</v>
      </c>
      <c r="BX270" s="77">
        <v>11.755329240420449</v>
      </c>
      <c r="BY270" s="77">
        <v>4495.951341656817</v>
      </c>
      <c r="BZ270" s="77">
        <v>41.019416260893728</v>
      </c>
      <c r="CA270" s="77">
        <v>637.56326093829375</v>
      </c>
      <c r="CB270" s="77">
        <v>5.282081500621298</v>
      </c>
      <c r="CC270" s="77">
        <v>1200.6420474446711</v>
      </c>
      <c r="CD270" s="77">
        <v>11.56766144283913</v>
      </c>
      <c r="CE270" s="77">
        <v>90.385236198704874</v>
      </c>
      <c r="CF270" s="77">
        <v>0.77572501202546063</v>
      </c>
      <c r="CG270" s="77">
        <v>352.5533896980192</v>
      </c>
      <c r="CH270" s="77">
        <v>3.3899828993409402</v>
      </c>
      <c r="CI270" s="77">
        <v>32.756967968514388</v>
      </c>
      <c r="CJ270" s="77">
        <v>0.29010657213024382</v>
      </c>
    </row>
    <row r="271" spans="1:88" x14ac:dyDescent="0.3">
      <c r="A271" s="77" t="s">
        <v>835</v>
      </c>
      <c r="B271" s="77" t="s">
        <v>1699</v>
      </c>
      <c r="C271" s="78">
        <v>-0.23741322805099291</v>
      </c>
      <c r="D271" s="79">
        <v>0.70051937648739226</v>
      </c>
      <c r="E271" s="80">
        <v>11991.659684232311</v>
      </c>
      <c r="F271" s="81">
        <v>8.0854565849598554</v>
      </c>
      <c r="G271" s="77">
        <v>-7457.4645581829454</v>
      </c>
      <c r="H271" s="82">
        <v>162.77783055079689</v>
      </c>
      <c r="I271" s="162">
        <v>5.9140893744263456</v>
      </c>
      <c r="J271" s="162">
        <v>0.14505804310658571</v>
      </c>
      <c r="K271" s="162">
        <v>7.2340717513153685E-2</v>
      </c>
      <c r="L271" s="163">
        <v>2.4746916316889902E-4</v>
      </c>
      <c r="M271" s="77">
        <v>1.206090078683931</v>
      </c>
      <c r="N271" s="82">
        <v>7.8180633200924665E-2</v>
      </c>
      <c r="O271" s="162">
        <v>1.68735564297923</v>
      </c>
      <c r="P271" s="162">
        <v>6.2794969388718785E-2</v>
      </c>
      <c r="Q271" s="162">
        <v>0.1690902110684416</v>
      </c>
      <c r="R271" s="162">
        <v>4.1470820279114516E-3</v>
      </c>
      <c r="S271" s="163">
        <v>0.478561457023366</v>
      </c>
      <c r="T271" s="77">
        <v>0</v>
      </c>
      <c r="U271" s="82">
        <v>0</v>
      </c>
      <c r="V271" s="166">
        <v>994.5588849073157</v>
      </c>
      <c r="W271" s="79">
        <v>3.0275016414116722</v>
      </c>
      <c r="X271" s="79">
        <v>6.9534758308849911</v>
      </c>
      <c r="Y271" s="79">
        <v>1007.09554251818</v>
      </c>
      <c r="Z271" s="79">
        <v>0.73934149260652682</v>
      </c>
      <c r="AA271" s="79">
        <v>22.867265191024011</v>
      </c>
      <c r="AB271" s="79">
        <v>1003.751253169097</v>
      </c>
      <c r="AC271" s="79">
        <v>1.084255821051946</v>
      </c>
      <c r="AD271" s="160">
        <v>23.724613366075101</v>
      </c>
      <c r="AE271" s="77">
        <v>0</v>
      </c>
      <c r="AF271" s="77">
        <v>0</v>
      </c>
      <c r="AG271" s="82">
        <v>0</v>
      </c>
      <c r="AH271" s="83">
        <v>101.2605244195302</v>
      </c>
      <c r="AI271" s="77"/>
      <c r="AJ271" s="77" t="s">
        <v>1728</v>
      </c>
      <c r="AK271" s="77" t="s">
        <v>1728</v>
      </c>
      <c r="AL271" s="77">
        <v>25.053000000000001</v>
      </c>
      <c r="AM271" s="101">
        <v>0.92019672361956695</v>
      </c>
      <c r="AN271" s="77">
        <v>3.3048111422141009</v>
      </c>
      <c r="AO271" s="77">
        <v>7151.7554066645207</v>
      </c>
      <c r="AP271" s="77">
        <v>56.076529677397147</v>
      </c>
      <c r="AQ271" s="77">
        <v>568.49784123545783</v>
      </c>
      <c r="AR271" s="77">
        <v>4.4759023163581571</v>
      </c>
      <c r="AS271" s="77">
        <v>3950.7441666538939</v>
      </c>
      <c r="AT271" s="77">
        <v>28.219695122943151</v>
      </c>
      <c r="AU271" s="77">
        <v>52651.993265144069</v>
      </c>
      <c r="AV271" s="77">
        <v>305.55218244732782</v>
      </c>
      <c r="AW271" s="77">
        <v>11991.659684232311</v>
      </c>
      <c r="AX271" s="77">
        <v>63.915648491448032</v>
      </c>
      <c r="AY271" s="77">
        <v>1143.3329085080579</v>
      </c>
      <c r="AZ271" s="77">
        <v>206.09767060355071</v>
      </c>
      <c r="BA271" s="77">
        <v>11795.376759041979</v>
      </c>
      <c r="BB271" s="77">
        <v>169.70002156614791</v>
      </c>
      <c r="BC271" s="77">
        <v>7354.3566115500598</v>
      </c>
      <c r="BD271" s="77">
        <v>114.40646282204921</v>
      </c>
      <c r="BE271" s="90">
        <v>57.495228372525162</v>
      </c>
      <c r="BF271" s="77">
        <v>1.3381285541035679</v>
      </c>
      <c r="BG271" s="77">
        <v>34453.292459730183</v>
      </c>
      <c r="BH271" s="77">
        <v>203.7402906821672</v>
      </c>
      <c r="BI271" s="77">
        <v>98491.844380907554</v>
      </c>
      <c r="BJ271" s="77">
        <v>667.97825069071655</v>
      </c>
      <c r="BK271" s="77">
        <v>211319.1384911997</v>
      </c>
      <c r="BL271" s="77">
        <v>1216.815232151582</v>
      </c>
      <c r="BM271" s="77">
        <v>24787.990735994859</v>
      </c>
      <c r="BN271" s="77">
        <v>190.279640316859</v>
      </c>
      <c r="BO271" s="77">
        <v>95682.640152054228</v>
      </c>
      <c r="BP271" s="77">
        <v>695.34327835988984</v>
      </c>
      <c r="BQ271" s="77">
        <v>17163.65497052671</v>
      </c>
      <c r="BR271" s="77">
        <v>255.02745789886771</v>
      </c>
      <c r="BS271" s="77">
        <v>913.00252045738921</v>
      </c>
      <c r="BT271" s="77">
        <v>7.8881038374820296</v>
      </c>
      <c r="BU271" s="77">
        <v>14198.70128457079</v>
      </c>
      <c r="BV271" s="77">
        <v>206.6277365069102</v>
      </c>
      <c r="BW271" s="77">
        <v>1581.8314560725039</v>
      </c>
      <c r="BX271" s="77">
        <v>19.052869871459269</v>
      </c>
      <c r="BY271" s="77">
        <v>7984.7756946373338</v>
      </c>
      <c r="BZ271" s="77">
        <v>123.5819626216019</v>
      </c>
      <c r="CA271" s="77">
        <v>1129.918124323762</v>
      </c>
      <c r="CB271" s="77">
        <v>11.235418864275481</v>
      </c>
      <c r="CC271" s="77">
        <v>2321.2094495653869</v>
      </c>
      <c r="CD271" s="77">
        <v>16.65147676441784</v>
      </c>
      <c r="CE271" s="77">
        <v>209.45092722335991</v>
      </c>
      <c r="CF271" s="77">
        <v>1.464763744968661</v>
      </c>
      <c r="CG271" s="77">
        <v>930.17526293524611</v>
      </c>
      <c r="CH271" s="77">
        <v>7.237640398025218</v>
      </c>
      <c r="CI271" s="77">
        <v>90.165868145687739</v>
      </c>
      <c r="CJ271" s="77">
        <v>0.85392962894724189</v>
      </c>
    </row>
    <row r="272" spans="1:88" x14ac:dyDescent="0.3">
      <c r="A272" s="77" t="s">
        <v>836</v>
      </c>
      <c r="B272" s="77" t="s">
        <v>1699</v>
      </c>
      <c r="C272" s="78">
        <v>3.025545796733092E-2</v>
      </c>
      <c r="D272" s="79">
        <v>1.4484080638624539</v>
      </c>
      <c r="E272" s="80">
        <v>15830.061200278409</v>
      </c>
      <c r="F272" s="81">
        <v>6.2594436243592257</v>
      </c>
      <c r="G272" s="77">
        <v>55751.393542564307</v>
      </c>
      <c r="H272" s="82">
        <v>130.21321514682111</v>
      </c>
      <c r="I272" s="162">
        <v>3.9186633999804852</v>
      </c>
      <c r="J272" s="162">
        <v>9.5931386284146603E-2</v>
      </c>
      <c r="K272" s="162">
        <v>9.1860913847826728E-2</v>
      </c>
      <c r="L272" s="163">
        <v>3.2755399202193792E-4</v>
      </c>
      <c r="M272" s="77">
        <v>0.90221835617724477</v>
      </c>
      <c r="N272" s="82">
        <v>6.7326808330923096E-2</v>
      </c>
      <c r="O272" s="162">
        <v>3.2334580815405749</v>
      </c>
      <c r="P272" s="162">
        <v>0.1203786027564582</v>
      </c>
      <c r="Q272" s="162">
        <v>0.25519517677632769</v>
      </c>
      <c r="R272" s="162">
        <v>6.2486140381634641E-3</v>
      </c>
      <c r="S272" s="163">
        <v>0.48303511357109319</v>
      </c>
      <c r="T272" s="77">
        <v>0</v>
      </c>
      <c r="U272" s="82">
        <v>0</v>
      </c>
      <c r="V272" s="166">
        <v>1463.567988272983</v>
      </c>
      <c r="W272" s="79">
        <v>3.418296989748193</v>
      </c>
      <c r="X272" s="79">
        <v>6.7813718090478066</v>
      </c>
      <c r="Y272" s="79">
        <v>1465.209242538245</v>
      </c>
      <c r="Z272" s="79">
        <v>1.3316712619353941</v>
      </c>
      <c r="AA272" s="79">
        <v>32.090757918246503</v>
      </c>
      <c r="AB272" s="79">
        <v>1465.188499263576</v>
      </c>
      <c r="AC272" s="79">
        <v>1.5835486550144831</v>
      </c>
      <c r="AD272" s="160">
        <v>28.865449143660651</v>
      </c>
      <c r="AE272" s="77">
        <v>0</v>
      </c>
      <c r="AF272" s="77">
        <v>0</v>
      </c>
      <c r="AG272" s="82">
        <v>0</v>
      </c>
      <c r="AH272" s="83">
        <v>100.11214062335419</v>
      </c>
      <c r="AI272" s="77"/>
      <c r="AJ272" s="77" t="s">
        <v>1729</v>
      </c>
      <c r="AK272" s="77" t="s">
        <v>1729</v>
      </c>
      <c r="AL272" s="77">
        <v>25.039000000000001</v>
      </c>
      <c r="AM272" s="101">
        <v>1.9629428011522581</v>
      </c>
      <c r="AN272" s="77">
        <v>2.7768705447511448</v>
      </c>
      <c r="AO272" s="77">
        <v>14255.45544656828</v>
      </c>
      <c r="AP272" s="77">
        <v>156.3045280574143</v>
      </c>
      <c r="AQ272" s="77">
        <v>1438.946444016123</v>
      </c>
      <c r="AR272" s="77">
        <v>15.98130387796995</v>
      </c>
      <c r="AS272" s="77">
        <v>5891.3223871231276</v>
      </c>
      <c r="AT272" s="77">
        <v>60.114499996416271</v>
      </c>
      <c r="AU272" s="77">
        <v>53349.733178788381</v>
      </c>
      <c r="AV272" s="77">
        <v>480.1470265508633</v>
      </c>
      <c r="AW272" s="77">
        <v>15830.061200278409</v>
      </c>
      <c r="AX272" s="77">
        <v>130.77241822894061</v>
      </c>
      <c r="AY272" s="77">
        <v>968.92002803239563</v>
      </c>
      <c r="AZ272" s="77">
        <v>180.47466667129811</v>
      </c>
      <c r="BA272" s="77">
        <v>11863.20312616175</v>
      </c>
      <c r="BB272" s="77">
        <v>195.42076455160071</v>
      </c>
      <c r="BC272" s="77">
        <v>9110.0893726927679</v>
      </c>
      <c r="BD272" s="77">
        <v>110.7836959523647</v>
      </c>
      <c r="BE272" s="90">
        <v>70.393589956273104</v>
      </c>
      <c r="BF272" s="77">
        <v>0.84252968867879252</v>
      </c>
      <c r="BG272" s="77">
        <v>27516.76921940369</v>
      </c>
      <c r="BH272" s="77">
        <v>243.16795099740489</v>
      </c>
      <c r="BI272" s="77">
        <v>101090.650084111</v>
      </c>
      <c r="BJ272" s="77">
        <v>642.86517983507474</v>
      </c>
      <c r="BK272" s="77">
        <v>205489.48926682179</v>
      </c>
      <c r="BL272" s="77">
        <v>1179.609954631077</v>
      </c>
      <c r="BM272" s="77">
        <v>23626.922707940761</v>
      </c>
      <c r="BN272" s="77">
        <v>168.68244080578361</v>
      </c>
      <c r="BO272" s="77">
        <v>91307.60082987191</v>
      </c>
      <c r="BP272" s="77">
        <v>709.37354444678795</v>
      </c>
      <c r="BQ272" s="77">
        <v>17765.70678764892</v>
      </c>
      <c r="BR272" s="77">
        <v>220.27887716874471</v>
      </c>
      <c r="BS272" s="77">
        <v>2109.7288746286958</v>
      </c>
      <c r="BT272" s="77">
        <v>17.21437313587726</v>
      </c>
      <c r="BU272" s="77">
        <v>15078.01230265778</v>
      </c>
      <c r="BV272" s="77">
        <v>229.62300968674111</v>
      </c>
      <c r="BW272" s="77">
        <v>1644.90130030354</v>
      </c>
      <c r="BX272" s="77">
        <v>21.92281449018369</v>
      </c>
      <c r="BY272" s="77">
        <v>7419.5222617117024</v>
      </c>
      <c r="BZ272" s="77">
        <v>124.9447052528179</v>
      </c>
      <c r="CA272" s="77">
        <v>933.41115362843743</v>
      </c>
      <c r="CB272" s="77">
        <v>8.9292748354068721</v>
      </c>
      <c r="CC272" s="77">
        <v>1697.9300780662779</v>
      </c>
      <c r="CD272" s="77">
        <v>13.73626593065957</v>
      </c>
      <c r="CE272" s="77">
        <v>135.8350096071261</v>
      </c>
      <c r="CF272" s="77">
        <v>1.3040031840055839</v>
      </c>
      <c r="CG272" s="77">
        <v>551.93724845415045</v>
      </c>
      <c r="CH272" s="77">
        <v>5.2923014278903686</v>
      </c>
      <c r="CI272" s="77">
        <v>51.432537749106579</v>
      </c>
      <c r="CJ272" s="77">
        <v>0.57549217858662305</v>
      </c>
    </row>
    <row r="273" spans="1:88" x14ac:dyDescent="0.3">
      <c r="A273" s="77"/>
      <c r="B273" s="77"/>
      <c r="C273" s="78"/>
      <c r="D273" s="79"/>
      <c r="E273" s="80"/>
      <c r="F273" s="81"/>
      <c r="G273" s="77"/>
      <c r="H273" s="82"/>
      <c r="I273" s="162"/>
      <c r="J273" s="162"/>
      <c r="K273" s="162"/>
      <c r="L273" s="163"/>
      <c r="M273" s="77"/>
      <c r="N273" s="82"/>
      <c r="O273" s="162"/>
      <c r="P273" s="162"/>
      <c r="Q273" s="162"/>
      <c r="R273" s="162"/>
      <c r="S273" s="163"/>
      <c r="T273" s="77"/>
      <c r="U273" s="82"/>
      <c r="V273" s="166"/>
      <c r="W273" s="79"/>
      <c r="X273" s="79"/>
      <c r="Y273" s="79"/>
      <c r="Z273" s="79"/>
      <c r="AA273" s="79"/>
      <c r="AB273" s="79"/>
      <c r="AC273" s="79"/>
      <c r="AD273" s="160"/>
      <c r="AE273" s="77"/>
      <c r="AF273" s="77"/>
      <c r="AG273" s="82"/>
      <c r="AH273" s="83"/>
      <c r="AI273" s="77"/>
      <c r="AJ273" s="77"/>
      <c r="AK273" s="77"/>
      <c r="AL273" s="77"/>
      <c r="AM273" s="101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90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</row>
    <row r="274" spans="1:88" x14ac:dyDescent="0.3">
      <c r="A274" s="77"/>
      <c r="B274" s="77"/>
      <c r="C274" s="78"/>
      <c r="D274" s="79"/>
      <c r="E274" s="80"/>
      <c r="F274" s="81"/>
      <c r="G274" s="77"/>
      <c r="H274" s="82"/>
      <c r="I274" s="162"/>
      <c r="J274" s="162"/>
      <c r="K274" s="162"/>
      <c r="L274" s="163"/>
      <c r="M274" s="77"/>
      <c r="N274" s="82"/>
      <c r="O274" s="162"/>
      <c r="P274" s="162"/>
      <c r="Q274" s="162"/>
      <c r="R274" s="162"/>
      <c r="S274" s="163"/>
      <c r="T274" s="77"/>
      <c r="U274" s="82"/>
      <c r="V274" s="166"/>
      <c r="W274" s="79"/>
      <c r="X274" s="79"/>
      <c r="Y274" s="79"/>
      <c r="Z274" s="79"/>
      <c r="AA274" s="79"/>
      <c r="AB274" s="79"/>
      <c r="AC274" s="79"/>
      <c r="AD274" s="160"/>
      <c r="AE274" s="77"/>
      <c r="AF274" s="77"/>
      <c r="AG274" s="82"/>
      <c r="AH274" s="83"/>
      <c r="AI274" s="77"/>
      <c r="AJ274" s="77"/>
      <c r="AK274" s="77"/>
      <c r="AL274" s="77"/>
      <c r="AM274" s="101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90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</row>
    <row r="275" spans="1:88" x14ac:dyDescent="0.3">
      <c r="A275" s="77" t="s">
        <v>837</v>
      </c>
      <c r="B275" s="77" t="s">
        <v>1730</v>
      </c>
      <c r="C275" s="78">
        <v>-0.49677623937026433</v>
      </c>
      <c r="D275" s="79">
        <v>0.30670419202393528</v>
      </c>
      <c r="E275" s="80">
        <v>5408.0490472052516</v>
      </c>
      <c r="F275" s="81">
        <v>16.710897841000939</v>
      </c>
      <c r="G275" s="77">
        <v>-3569.9201273484009</v>
      </c>
      <c r="H275" s="82">
        <v>103.9650169435123</v>
      </c>
      <c r="I275" s="162">
        <v>6.2731310026150728</v>
      </c>
      <c r="J275" s="162">
        <v>0.1581976887899357</v>
      </c>
      <c r="K275" s="162">
        <v>7.1710647160993346E-2</v>
      </c>
      <c r="L275" s="163">
        <v>2.7448644009046451E-4</v>
      </c>
      <c r="M275" s="77">
        <v>3.4609133362758771</v>
      </c>
      <c r="N275" s="82">
        <v>0.3921296012834049</v>
      </c>
      <c r="O275" s="162">
        <v>1.578856600783666</v>
      </c>
      <c r="P275" s="162">
        <v>6.0143548666903912E-2</v>
      </c>
      <c r="Q275" s="162">
        <v>0.15923206978222251</v>
      </c>
      <c r="R275" s="162">
        <v>4.1164076802948386E-3</v>
      </c>
      <c r="S275" s="163">
        <v>0.96696729483553934</v>
      </c>
      <c r="T275" s="77">
        <v>0</v>
      </c>
      <c r="U275" s="82">
        <v>0</v>
      </c>
      <c r="V275" s="166">
        <v>976.66070053483804</v>
      </c>
      <c r="W275" s="79">
        <v>4.6358596865093684</v>
      </c>
      <c r="X275" s="79">
        <v>7.8060453628970281</v>
      </c>
      <c r="Y275" s="79">
        <v>952.40773417741627</v>
      </c>
      <c r="Z275" s="79">
        <v>7.4223745212289352</v>
      </c>
      <c r="AA275" s="79">
        <v>23.001220430303441</v>
      </c>
      <c r="AB275" s="79">
        <v>961.59923171822311</v>
      </c>
      <c r="AC275" s="79">
        <v>5.2910215656766626</v>
      </c>
      <c r="AD275" s="160">
        <v>24.118459600623549</v>
      </c>
      <c r="AE275" s="77">
        <v>0</v>
      </c>
      <c r="AF275" s="77">
        <v>0</v>
      </c>
      <c r="AG275" s="82">
        <v>0</v>
      </c>
      <c r="AH275" s="83">
        <v>97.516745954440438</v>
      </c>
      <c r="AI275" s="77"/>
      <c r="AJ275" s="77" t="s">
        <v>1731</v>
      </c>
      <c r="AK275" s="77" t="s">
        <v>1731</v>
      </c>
      <c r="AL275" s="77">
        <v>25.050999999999998</v>
      </c>
      <c r="AM275" s="101">
        <v>0.80158618439593432</v>
      </c>
      <c r="AN275" s="77">
        <v>2.7138737645299811</v>
      </c>
      <c r="AO275" s="77">
        <v>3031.0116906083831</v>
      </c>
      <c r="AP275" s="77">
        <v>41.224418177022812</v>
      </c>
      <c r="AQ275" s="77">
        <v>238.58823417982151</v>
      </c>
      <c r="AR275" s="77">
        <v>3.2818110201301698</v>
      </c>
      <c r="AS275" s="77">
        <v>4788.9043599574152</v>
      </c>
      <c r="AT275" s="77">
        <v>49.135109660415857</v>
      </c>
      <c r="AU275" s="77">
        <v>68161.509677082344</v>
      </c>
      <c r="AV275" s="77">
        <v>937.22103857312538</v>
      </c>
      <c r="AW275" s="77">
        <v>5408.0490472052516</v>
      </c>
      <c r="AX275" s="77">
        <v>98.763561103300461</v>
      </c>
      <c r="AY275" s="77">
        <v>5095.0276542637412</v>
      </c>
      <c r="AZ275" s="77">
        <v>260.59317760162082</v>
      </c>
      <c r="BA275" s="77">
        <v>10835.38940170995</v>
      </c>
      <c r="BB275" s="77">
        <v>184.36625903339069</v>
      </c>
      <c r="BC275" s="77">
        <v>3333.3604469820398</v>
      </c>
      <c r="BD275" s="77">
        <v>71.762016752867765</v>
      </c>
      <c r="BE275" s="90">
        <v>85.530362751254657</v>
      </c>
      <c r="BF275" s="77">
        <v>2.1527474286990218</v>
      </c>
      <c r="BG275" s="77">
        <v>20571.919810610689</v>
      </c>
      <c r="BH275" s="77">
        <v>346.07910158650861</v>
      </c>
      <c r="BI275" s="77">
        <v>99131.807755627422</v>
      </c>
      <c r="BJ275" s="77">
        <v>925.22158698095598</v>
      </c>
      <c r="BK275" s="77">
        <v>211127.09742425839</v>
      </c>
      <c r="BL275" s="77">
        <v>1514.2471643047959</v>
      </c>
      <c r="BM275" s="77">
        <v>25835.11136320098</v>
      </c>
      <c r="BN275" s="77">
        <v>208.92960924115511</v>
      </c>
      <c r="BO275" s="77">
        <v>100946.44579949111</v>
      </c>
      <c r="BP275" s="77">
        <v>792.26162199513203</v>
      </c>
      <c r="BQ275" s="77">
        <v>21319.88152410353</v>
      </c>
      <c r="BR275" s="77">
        <v>246.42857392603051</v>
      </c>
      <c r="BS275" s="77">
        <v>67.438401637107631</v>
      </c>
      <c r="BT275" s="77">
        <v>1.1655733728995259</v>
      </c>
      <c r="BU275" s="77">
        <v>14998.31842493815</v>
      </c>
      <c r="BV275" s="77">
        <v>243.0552125426232</v>
      </c>
      <c r="BW275" s="77">
        <v>1530.925658451031</v>
      </c>
      <c r="BX275" s="77">
        <v>35.062795632399713</v>
      </c>
      <c r="BY275" s="77">
        <v>5892.9998521990974</v>
      </c>
      <c r="BZ275" s="77">
        <v>147.18040291674839</v>
      </c>
      <c r="CA275" s="77">
        <v>683.35033681014431</v>
      </c>
      <c r="CB275" s="77">
        <v>14.772493281097621</v>
      </c>
      <c r="CC275" s="77">
        <v>1311.8616905710101</v>
      </c>
      <c r="CD275" s="77">
        <v>30.73392513705592</v>
      </c>
      <c r="CE275" s="77">
        <v>121.0717725322786</v>
      </c>
      <c r="CF275" s="77">
        <v>2.6568931635120681</v>
      </c>
      <c r="CG275" s="77">
        <v>584.20539912500203</v>
      </c>
      <c r="CH275" s="77">
        <v>15.128907593106581</v>
      </c>
      <c r="CI275" s="77">
        <v>58.470421294601017</v>
      </c>
      <c r="CJ275" s="77">
        <v>1.905699878131651</v>
      </c>
    </row>
    <row r="276" spans="1:88" x14ac:dyDescent="0.3">
      <c r="A276" s="77" t="s">
        <v>838</v>
      </c>
      <c r="B276" s="77" t="s">
        <v>1730</v>
      </c>
      <c r="C276" s="78">
        <v>11.8582746978286</v>
      </c>
      <c r="D276" s="79">
        <v>5.2732057559020842E-2</v>
      </c>
      <c r="E276" s="80">
        <v>1559.1779816943911</v>
      </c>
      <c r="F276" s="81">
        <v>80.728561849759458</v>
      </c>
      <c r="G276" s="77">
        <v>118.8941665153334</v>
      </c>
      <c r="H276" s="82">
        <v>2.4567842255109298</v>
      </c>
      <c r="I276" s="162">
        <v>9.7201375195431119</v>
      </c>
      <c r="J276" s="162">
        <v>0.53351381443271195</v>
      </c>
      <c r="K276" s="162">
        <v>0.18790483339188979</v>
      </c>
      <c r="L276" s="163">
        <v>1.137000724763847E-3</v>
      </c>
      <c r="M276" s="77">
        <v>1.9754458595151509</v>
      </c>
      <c r="N276" s="82">
        <v>2.6956756663727788</v>
      </c>
      <c r="O276" s="162">
        <v>2.816543262132464</v>
      </c>
      <c r="P276" s="162">
        <v>0.1693145536376548</v>
      </c>
      <c r="Q276" s="162">
        <v>0.1087794591399114</v>
      </c>
      <c r="R276" s="162">
        <v>5.9018999672631042E-3</v>
      </c>
      <c r="S276" s="163">
        <v>0.99497783825456954</v>
      </c>
      <c r="T276" s="77">
        <v>0</v>
      </c>
      <c r="U276" s="82">
        <v>0</v>
      </c>
      <c r="V276" s="166">
        <v>2722.554742610072</v>
      </c>
      <c r="W276" s="79">
        <v>8.6752351117399709</v>
      </c>
      <c r="X276" s="79">
        <v>10.07800939209756</v>
      </c>
      <c r="Y276" s="79">
        <v>663.95352065438215</v>
      </c>
      <c r="Z276" s="79">
        <v>30.528052393622051</v>
      </c>
      <c r="AA276" s="79">
        <v>34.210134696075407</v>
      </c>
      <c r="AB276" s="79">
        <v>1345.6755933812001</v>
      </c>
      <c r="AC276" s="79">
        <v>35.033305242650933</v>
      </c>
      <c r="AD276" s="160">
        <v>44.589115724330767</v>
      </c>
      <c r="AE276" s="77">
        <v>0</v>
      </c>
      <c r="AF276" s="77">
        <v>0</v>
      </c>
      <c r="AG276" s="82">
        <v>0</v>
      </c>
      <c r="AH276" s="83">
        <v>24.387150431284251</v>
      </c>
      <c r="AI276" s="77"/>
      <c r="AJ276" s="77" t="s">
        <v>1732</v>
      </c>
      <c r="AK276" s="77" t="s">
        <v>1732</v>
      </c>
      <c r="AL276" s="77">
        <v>25.042000000000002</v>
      </c>
      <c r="AM276" s="101">
        <v>79.965299087292095</v>
      </c>
      <c r="AN276" s="77">
        <v>7.5853673030964579</v>
      </c>
      <c r="AO276" s="77">
        <v>530.29284433118403</v>
      </c>
      <c r="AP276" s="77">
        <v>42.448274936420653</v>
      </c>
      <c r="AQ276" s="77">
        <v>110.01649832413941</v>
      </c>
      <c r="AR276" s="77">
        <v>9.1192646453980046</v>
      </c>
      <c r="AS276" s="77">
        <v>432.69240521613978</v>
      </c>
      <c r="AT276" s="77">
        <v>12.0942352565823</v>
      </c>
      <c r="AU276" s="77">
        <v>96314.60605838403</v>
      </c>
      <c r="AV276" s="77">
        <v>11510.2714571259</v>
      </c>
      <c r="AW276" s="77">
        <v>1559.1779816943911</v>
      </c>
      <c r="AX276" s="77">
        <v>183.57628148415111</v>
      </c>
      <c r="AY276" s="77">
        <v>5335.6924315833403</v>
      </c>
      <c r="AZ276" s="77">
        <v>565.42061609410644</v>
      </c>
      <c r="BA276" s="77">
        <v>9545.6932226236931</v>
      </c>
      <c r="BB276" s="77">
        <v>268.43425671708832</v>
      </c>
      <c r="BC276" s="77">
        <v>22112.553951710459</v>
      </c>
      <c r="BD276" s="77">
        <v>768.51414515196211</v>
      </c>
      <c r="BE276" s="90">
        <v>10257.849068478739</v>
      </c>
      <c r="BF276" s="77">
        <v>414.1334125772787</v>
      </c>
      <c r="BG276" s="77">
        <v>22975.788854547129</v>
      </c>
      <c r="BH276" s="77">
        <v>2754.4778290564291</v>
      </c>
      <c r="BI276" s="77">
        <v>104087.1486306812</v>
      </c>
      <c r="BJ276" s="77">
        <v>4109.3110860462084</v>
      </c>
      <c r="BK276" s="77">
        <v>198038.3578707242</v>
      </c>
      <c r="BL276" s="77">
        <v>7654.1641431256476</v>
      </c>
      <c r="BM276" s="77">
        <v>21273.776479357311</v>
      </c>
      <c r="BN276" s="77">
        <v>789.01308792644284</v>
      </c>
      <c r="BO276" s="77">
        <v>76850.445207355195</v>
      </c>
      <c r="BP276" s="77">
        <v>2987.8589861675432</v>
      </c>
      <c r="BQ276" s="77">
        <v>10345.51478782117</v>
      </c>
      <c r="BR276" s="77">
        <v>338.00213965694053</v>
      </c>
      <c r="BS276" s="77">
        <v>964.65249340388323</v>
      </c>
      <c r="BT276" s="77">
        <v>13.353544801023659</v>
      </c>
      <c r="BU276" s="77">
        <v>6361.714394787442</v>
      </c>
      <c r="BV276" s="77">
        <v>86.816373019624891</v>
      </c>
      <c r="BW276" s="77">
        <v>788.62558444851084</v>
      </c>
      <c r="BX276" s="77">
        <v>49.244249858624443</v>
      </c>
      <c r="BY276" s="77">
        <v>4759.3926270926104</v>
      </c>
      <c r="BZ276" s="77">
        <v>480.93440241382967</v>
      </c>
      <c r="CA276" s="77">
        <v>775.63480254541457</v>
      </c>
      <c r="CB276" s="77">
        <v>90.79240335205364</v>
      </c>
      <c r="CC276" s="77">
        <v>2448.249247004971</v>
      </c>
      <c r="CD276" s="77">
        <v>310.52109220388701</v>
      </c>
      <c r="CE276" s="77">
        <v>396.00122569493391</v>
      </c>
      <c r="CF276" s="77">
        <v>52.585541537226462</v>
      </c>
      <c r="CG276" s="77">
        <v>3237.4419191272409</v>
      </c>
      <c r="CH276" s="77">
        <v>434.28469837333557</v>
      </c>
      <c r="CI276" s="77">
        <v>454.8453211207638</v>
      </c>
      <c r="CJ276" s="77">
        <v>61.556644533866951</v>
      </c>
    </row>
    <row r="277" spans="1:88" x14ac:dyDescent="0.3">
      <c r="A277" s="77" t="s">
        <v>839</v>
      </c>
      <c r="B277" s="77" t="s">
        <v>1730</v>
      </c>
      <c r="C277" s="78">
        <v>3.8076257449373698</v>
      </c>
      <c r="D277" s="79">
        <v>2.4016750196973739E-2</v>
      </c>
      <c r="E277" s="80">
        <v>1536.5159084612101</v>
      </c>
      <c r="F277" s="81">
        <v>58.600724821147132</v>
      </c>
      <c r="G277" s="77">
        <v>391.18660360470602</v>
      </c>
      <c r="H277" s="82">
        <v>36.677205362090199</v>
      </c>
      <c r="I277" s="162">
        <v>20.712123301751891</v>
      </c>
      <c r="J277" s="162">
        <v>0.67020407588474029</v>
      </c>
      <c r="K277" s="162">
        <v>0.15400598094779031</v>
      </c>
      <c r="L277" s="163">
        <v>1.1831892461933091E-3</v>
      </c>
      <c r="M277" s="77">
        <v>5.6831841716075662</v>
      </c>
      <c r="N277" s="82">
        <v>1.762991425319606</v>
      </c>
      <c r="O277" s="162">
        <v>1.030338649436217</v>
      </c>
      <c r="P277" s="162">
        <v>4.6117009744610263E-2</v>
      </c>
      <c r="Q277" s="162">
        <v>4.8450282522583613E-2</v>
      </c>
      <c r="R277" s="162">
        <v>1.5351697194296019E-3</v>
      </c>
      <c r="S277" s="163">
        <v>0.97212429147417079</v>
      </c>
      <c r="T277" s="77">
        <v>0</v>
      </c>
      <c r="U277" s="82">
        <v>0</v>
      </c>
      <c r="V277" s="166">
        <v>2389.7031571634761</v>
      </c>
      <c r="W277" s="79">
        <v>11.959016373084969</v>
      </c>
      <c r="X277" s="79">
        <v>13.05368455340342</v>
      </c>
      <c r="Y277" s="79">
        <v>304.97651095580858</v>
      </c>
      <c r="Z277" s="79">
        <v>5.9918730862107612</v>
      </c>
      <c r="AA277" s="79">
        <v>9.4410554193609961</v>
      </c>
      <c r="AB277" s="79">
        <v>718.40682633339225</v>
      </c>
      <c r="AC277" s="79">
        <v>12.845076677052161</v>
      </c>
      <c r="AD277" s="160">
        <v>23.081350145741141</v>
      </c>
      <c r="AE277" s="77">
        <v>0</v>
      </c>
      <c r="AF277" s="77">
        <v>0</v>
      </c>
      <c r="AG277" s="82">
        <v>0</v>
      </c>
      <c r="AH277" s="83">
        <v>12.76210855066237</v>
      </c>
      <c r="AI277" s="77"/>
      <c r="AJ277" s="77" t="s">
        <v>1733</v>
      </c>
      <c r="AK277" s="77" t="s">
        <v>1733</v>
      </c>
      <c r="AL277" s="77">
        <v>9.3059999999999992</v>
      </c>
      <c r="AM277" s="101">
        <v>29.604435367933078</v>
      </c>
      <c r="AN277" s="77">
        <v>6.599690171852898</v>
      </c>
      <c r="AO277" s="77">
        <v>264.18772660226318</v>
      </c>
      <c r="AP277" s="77">
        <v>7.1724899047722364</v>
      </c>
      <c r="AQ277" s="77">
        <v>44.62870779559745</v>
      </c>
      <c r="AR277" s="77">
        <v>1.1449444733240961</v>
      </c>
      <c r="AS277" s="77">
        <v>682.25306436410085</v>
      </c>
      <c r="AT277" s="77">
        <v>16.288630221700171</v>
      </c>
      <c r="AU277" s="77">
        <v>67433.697477497961</v>
      </c>
      <c r="AV277" s="77">
        <v>3307.1858016304018</v>
      </c>
      <c r="AW277" s="77">
        <v>1536.5159084612101</v>
      </c>
      <c r="AX277" s="77">
        <v>60.838389507204333</v>
      </c>
      <c r="AY277" s="77">
        <v>3925.922494181722</v>
      </c>
      <c r="AZ277" s="77">
        <v>387.40777786550211</v>
      </c>
      <c r="BA277" s="77">
        <v>10279.351510885041</v>
      </c>
      <c r="BB277" s="77">
        <v>339.80125483904891</v>
      </c>
      <c r="BC277" s="77">
        <v>20132.931310157521</v>
      </c>
      <c r="BD277" s="77">
        <v>380.0888115717641</v>
      </c>
      <c r="BE277" s="90">
        <v>10103.994312412489</v>
      </c>
      <c r="BF277" s="77">
        <v>142.7349278051702</v>
      </c>
      <c r="BG277" s="77">
        <v>14952.740582385861</v>
      </c>
      <c r="BH277" s="77">
        <v>395.64360053896888</v>
      </c>
      <c r="BI277" s="77">
        <v>110411.5277810711</v>
      </c>
      <c r="BJ277" s="77">
        <v>1178.245657128077</v>
      </c>
      <c r="BK277" s="77">
        <v>222235.75820452321</v>
      </c>
      <c r="BL277" s="77">
        <v>2782.1150562871958</v>
      </c>
      <c r="BM277" s="77">
        <v>23864.459854552719</v>
      </c>
      <c r="BN277" s="77">
        <v>360.59751918802817</v>
      </c>
      <c r="BO277" s="77">
        <v>86996.73574163091</v>
      </c>
      <c r="BP277" s="77">
        <v>1510.8461071273309</v>
      </c>
      <c r="BQ277" s="77">
        <v>12438.431616513</v>
      </c>
      <c r="BR277" s="77">
        <v>317.63159383561288</v>
      </c>
      <c r="BS277" s="77">
        <v>867.71455179058808</v>
      </c>
      <c r="BT277" s="77">
        <v>18.107966610057879</v>
      </c>
      <c r="BU277" s="77">
        <v>7569.3670718658186</v>
      </c>
      <c r="BV277" s="77">
        <v>215.0323063316294</v>
      </c>
      <c r="BW277" s="77">
        <v>764.35172939845177</v>
      </c>
      <c r="BX277" s="77">
        <v>10.038192486878311</v>
      </c>
      <c r="BY277" s="77">
        <v>3425.265485980774</v>
      </c>
      <c r="BZ277" s="77">
        <v>109.7684838172856</v>
      </c>
      <c r="CA277" s="77">
        <v>521.3527269522109</v>
      </c>
      <c r="CB277" s="77">
        <v>18.604898148445429</v>
      </c>
      <c r="CC277" s="77">
        <v>1418.050577583924</v>
      </c>
      <c r="CD277" s="77">
        <v>47.817153124841553</v>
      </c>
      <c r="CE277" s="77">
        <v>219.46094232947189</v>
      </c>
      <c r="CF277" s="77">
        <v>9.2235738275657404</v>
      </c>
      <c r="CG277" s="77">
        <v>1742.3852335237259</v>
      </c>
      <c r="CH277" s="77">
        <v>61.386051706382943</v>
      </c>
      <c r="CI277" s="77">
        <v>245.84877241219769</v>
      </c>
      <c r="CJ277" s="77">
        <v>11.36248473503468</v>
      </c>
    </row>
    <row r="278" spans="1:88" x14ac:dyDescent="0.3">
      <c r="A278" s="77" t="s">
        <v>840</v>
      </c>
      <c r="B278" s="77" t="s">
        <v>1730</v>
      </c>
      <c r="C278" s="78">
        <v>0.27510737647202788</v>
      </c>
      <c r="D278" s="79">
        <v>0.45386759174822378</v>
      </c>
      <c r="E278" s="80">
        <v>8055.705642964328</v>
      </c>
      <c r="F278" s="81">
        <v>11.90426801567534</v>
      </c>
      <c r="G278" s="77">
        <v>6449.5623660302044</v>
      </c>
      <c r="H278" s="82">
        <v>123.83986889148311</v>
      </c>
      <c r="I278" s="162">
        <v>6.503045737009284</v>
      </c>
      <c r="J278" s="162">
        <v>0.1621169030379723</v>
      </c>
      <c r="K278" s="162">
        <v>7.15237258568166E-2</v>
      </c>
      <c r="L278" s="163">
        <v>2.8366088274783851E-4</v>
      </c>
      <c r="M278" s="77">
        <v>2.4321610193240248</v>
      </c>
      <c r="N278" s="82">
        <v>6.2583115499606004E-2</v>
      </c>
      <c r="O278" s="162">
        <v>1.5180875102397611</v>
      </c>
      <c r="P278" s="162">
        <v>5.685177665357468E-2</v>
      </c>
      <c r="Q278" s="162">
        <v>0.1538038365183774</v>
      </c>
      <c r="R278" s="162">
        <v>3.801955553405895E-3</v>
      </c>
      <c r="S278" s="163">
        <v>0.82159331405744707</v>
      </c>
      <c r="T278" s="77">
        <v>0</v>
      </c>
      <c r="U278" s="82">
        <v>0</v>
      </c>
      <c r="V278" s="166">
        <v>971.35771277227946</v>
      </c>
      <c r="W278" s="79">
        <v>5.091302845962395</v>
      </c>
      <c r="X278" s="79">
        <v>8.0801550703101235</v>
      </c>
      <c r="Y278" s="79">
        <v>922.23989146498252</v>
      </c>
      <c r="Z278" s="79">
        <v>2.8665001572760329</v>
      </c>
      <c r="AA278" s="79">
        <v>21.253367384387118</v>
      </c>
      <c r="AB278" s="79">
        <v>937.64506939995545</v>
      </c>
      <c r="AC278" s="79">
        <v>2.6774418287784201</v>
      </c>
      <c r="AD278" s="160">
        <v>22.940662188804659</v>
      </c>
      <c r="AE278" s="77">
        <v>0</v>
      </c>
      <c r="AF278" s="77">
        <v>0</v>
      </c>
      <c r="AG278" s="82">
        <v>0</v>
      </c>
      <c r="AH278" s="83">
        <v>94.943384845618468</v>
      </c>
      <c r="AI278" s="77"/>
      <c r="AJ278" s="77" t="s">
        <v>1734</v>
      </c>
      <c r="AK278" s="77" t="s">
        <v>1734</v>
      </c>
      <c r="AL278" s="77">
        <v>18.655000000000001</v>
      </c>
      <c r="AM278" s="101">
        <v>5.165134459330198</v>
      </c>
      <c r="AN278" s="77">
        <v>2.998870828376393</v>
      </c>
      <c r="AO278" s="77">
        <v>4417.3912218426294</v>
      </c>
      <c r="AP278" s="77">
        <v>40.752000560519107</v>
      </c>
      <c r="AQ278" s="77">
        <v>346.71348404778593</v>
      </c>
      <c r="AR278" s="77">
        <v>3.241911948487509</v>
      </c>
      <c r="AS278" s="77">
        <v>4911.5409690654506</v>
      </c>
      <c r="AT278" s="77">
        <v>45.041303815330728</v>
      </c>
      <c r="AU278" s="77">
        <v>70754.644763253702</v>
      </c>
      <c r="AV278" s="77">
        <v>667.16846724174343</v>
      </c>
      <c r="AW278" s="77">
        <v>8055.705642964328</v>
      </c>
      <c r="AX278" s="77">
        <v>75.24780229152843</v>
      </c>
      <c r="AY278" s="77">
        <v>3586.849264000823</v>
      </c>
      <c r="AZ278" s="77">
        <v>231.71697982864549</v>
      </c>
      <c r="BA278" s="77">
        <v>11204.21331684994</v>
      </c>
      <c r="BB278" s="77">
        <v>212.38961366737621</v>
      </c>
      <c r="BC278" s="77">
        <v>4631.3350929446451</v>
      </c>
      <c r="BD278" s="77">
        <v>95.898713725589303</v>
      </c>
      <c r="BE278" s="90">
        <v>469.83035905682522</v>
      </c>
      <c r="BF278" s="77">
        <v>27.19069037055921</v>
      </c>
      <c r="BG278" s="77">
        <v>32529.773476523249</v>
      </c>
      <c r="BH278" s="77">
        <v>289.57929680618872</v>
      </c>
      <c r="BI278" s="77">
        <v>86566.12859915015</v>
      </c>
      <c r="BJ278" s="77">
        <v>893.75336555214778</v>
      </c>
      <c r="BK278" s="77">
        <v>195613.13665827361</v>
      </c>
      <c r="BL278" s="77">
        <v>1318.1105533852731</v>
      </c>
      <c r="BM278" s="77">
        <v>24501.609365687291</v>
      </c>
      <c r="BN278" s="77">
        <v>191.8379630189242</v>
      </c>
      <c r="BO278" s="77">
        <v>102007.8528980884</v>
      </c>
      <c r="BP278" s="77">
        <v>1120.3303226645151</v>
      </c>
      <c r="BQ278" s="77">
        <v>23241.864523011191</v>
      </c>
      <c r="BR278" s="77">
        <v>200.4471165314697</v>
      </c>
      <c r="BS278" s="77">
        <v>97.440583545017716</v>
      </c>
      <c r="BT278" s="77">
        <v>1.497916321675054</v>
      </c>
      <c r="BU278" s="77">
        <v>18069.847114422129</v>
      </c>
      <c r="BV278" s="77">
        <v>226.1749558829955</v>
      </c>
      <c r="BW278" s="77">
        <v>2072.167061329671</v>
      </c>
      <c r="BX278" s="77">
        <v>41.114897267604803</v>
      </c>
      <c r="BY278" s="77">
        <v>8942.1218260927417</v>
      </c>
      <c r="BZ278" s="77">
        <v>213.04282087199661</v>
      </c>
      <c r="CA278" s="77">
        <v>1039.800453393892</v>
      </c>
      <c r="CB278" s="77">
        <v>16.352237812164589</v>
      </c>
      <c r="CC278" s="77">
        <v>2100.4068719333709</v>
      </c>
      <c r="CD278" s="77">
        <v>35.791000135950718</v>
      </c>
      <c r="CE278" s="77">
        <v>209.07817535680459</v>
      </c>
      <c r="CF278" s="77">
        <v>2.5742515947062881</v>
      </c>
      <c r="CG278" s="77">
        <v>1020.437465798944</v>
      </c>
      <c r="CH278" s="77">
        <v>13.942313218714061</v>
      </c>
      <c r="CI278" s="77">
        <v>105.47689111566019</v>
      </c>
      <c r="CJ278" s="77">
        <v>1.9047231122695349</v>
      </c>
    </row>
    <row r="279" spans="1:88" x14ac:dyDescent="0.3">
      <c r="A279" s="77" t="s">
        <v>841</v>
      </c>
      <c r="B279" s="77" t="s">
        <v>1730</v>
      </c>
      <c r="C279" s="78">
        <v>17.068824943193</v>
      </c>
      <c r="D279" s="79">
        <v>7.4387167004342789E-3</v>
      </c>
      <c r="E279" s="80">
        <v>127.43497424096959</v>
      </c>
      <c r="F279" s="81">
        <v>574.04631818270457</v>
      </c>
      <c r="G279" s="77">
        <v>103.28677633556291</v>
      </c>
      <c r="H279" s="82">
        <v>147.09078660057389</v>
      </c>
      <c r="I279" s="162">
        <v>6.4567164457753394</v>
      </c>
      <c r="J279" s="162">
        <v>0.15975966949722881</v>
      </c>
      <c r="K279" s="162">
        <v>7.4197579838655006E-2</v>
      </c>
      <c r="L279" s="163">
        <v>1.080993886587081E-3</v>
      </c>
      <c r="M279" s="77">
        <v>114.048930004494</v>
      </c>
      <c r="N279" s="82">
        <v>0.29132263158189647</v>
      </c>
      <c r="O279" s="162">
        <v>1.586954691695678</v>
      </c>
      <c r="P279" s="162">
        <v>6.3198306007678867E-2</v>
      </c>
      <c r="Q279" s="162">
        <v>0.15491211598907831</v>
      </c>
      <c r="R279" s="162">
        <v>3.8185429806520208E-3</v>
      </c>
      <c r="S279" s="163">
        <v>9.9994995094718611E-2</v>
      </c>
      <c r="T279" s="77">
        <v>0</v>
      </c>
      <c r="U279" s="82">
        <v>0</v>
      </c>
      <c r="V279" s="166">
        <v>1039.653825243935</v>
      </c>
      <c r="W279" s="79">
        <v>29.05912034372081</v>
      </c>
      <c r="X279" s="79">
        <v>29.730929498551351</v>
      </c>
      <c r="Y279" s="79">
        <v>928.42705253439715</v>
      </c>
      <c r="Z279" s="79">
        <v>2.6770480460478749</v>
      </c>
      <c r="AA279" s="79">
        <v>21.31867693069405</v>
      </c>
      <c r="AB279" s="79">
        <v>964.19787422903721</v>
      </c>
      <c r="AC279" s="79">
        <v>8.8953978565884242</v>
      </c>
      <c r="AD279" s="160">
        <v>24.844292641193359</v>
      </c>
      <c r="AE279" s="77">
        <v>0</v>
      </c>
      <c r="AF279" s="77">
        <v>0</v>
      </c>
      <c r="AG279" s="82">
        <v>0</v>
      </c>
      <c r="AH279" s="83">
        <v>89.30155692127228</v>
      </c>
      <c r="AI279" s="77"/>
      <c r="AJ279" s="77" t="s">
        <v>1735</v>
      </c>
      <c r="AK279" s="77" t="s">
        <v>1735</v>
      </c>
      <c r="AL279" s="77">
        <v>25.004000000000001</v>
      </c>
      <c r="AM279" s="101">
        <v>1.9687695733421979</v>
      </c>
      <c r="AN279" s="77">
        <v>2.7193800030977151</v>
      </c>
      <c r="AO279" s="77">
        <v>69.884726764261146</v>
      </c>
      <c r="AP279" s="77">
        <v>1.172624312069326</v>
      </c>
      <c r="AQ279" s="77">
        <v>5.7047550472168469</v>
      </c>
      <c r="AR279" s="77">
        <v>0.12542078402722709</v>
      </c>
      <c r="AS279" s="77">
        <v>3647.4492342828639</v>
      </c>
      <c r="AT279" s="77">
        <v>48.051428923981483</v>
      </c>
      <c r="AU279" s="77">
        <v>53575.724309426492</v>
      </c>
      <c r="AV279" s="77">
        <v>632.54951014513688</v>
      </c>
      <c r="AW279" s="77">
        <v>127.43497424096959</v>
      </c>
      <c r="AX279" s="77">
        <v>1.7011045245300429</v>
      </c>
      <c r="AY279" s="77">
        <v>2346.4278589190631</v>
      </c>
      <c r="AZ279" s="77">
        <v>210.13423326859771</v>
      </c>
      <c r="BA279" s="77">
        <v>11430.67485095078</v>
      </c>
      <c r="BB279" s="77">
        <v>160.0386442381203</v>
      </c>
      <c r="BC279" s="77">
        <v>3310.4695742946769</v>
      </c>
      <c r="BD279" s="77">
        <v>81.727391620722301</v>
      </c>
      <c r="BE279" s="90">
        <v>45.834383330280652</v>
      </c>
      <c r="BF279" s="77">
        <v>3.656091833061359</v>
      </c>
      <c r="BG279" s="77">
        <v>4754.32845539952</v>
      </c>
      <c r="BH279" s="77">
        <v>62.090199652087932</v>
      </c>
      <c r="BI279" s="77">
        <v>96841.131565378906</v>
      </c>
      <c r="BJ279" s="77">
        <v>833.98928769855911</v>
      </c>
      <c r="BK279" s="77">
        <v>223678.34355796091</v>
      </c>
      <c r="BL279" s="77">
        <v>1463.4196472463891</v>
      </c>
      <c r="BM279" s="77">
        <v>29599.670917427189</v>
      </c>
      <c r="BN279" s="77">
        <v>255.61695097509971</v>
      </c>
      <c r="BO279" s="77">
        <v>120419.2927462338</v>
      </c>
      <c r="BP279" s="77">
        <v>801.55066557435157</v>
      </c>
      <c r="BQ279" s="77">
        <v>32521.577568642409</v>
      </c>
      <c r="BR279" s="77">
        <v>319.88448739702261</v>
      </c>
      <c r="BS279" s="77">
        <v>66.679220629532381</v>
      </c>
      <c r="BT279" s="77">
        <v>0.72942531928390453</v>
      </c>
      <c r="BU279" s="77">
        <v>20868.41749216897</v>
      </c>
      <c r="BV279" s="77">
        <v>187.32841147051221</v>
      </c>
      <c r="BW279" s="77">
        <v>1709.777032362724</v>
      </c>
      <c r="BX279" s="77">
        <v>33.021889814691647</v>
      </c>
      <c r="BY279" s="77">
        <v>3565.0674992523009</v>
      </c>
      <c r="BZ279" s="77">
        <v>44.591749984821597</v>
      </c>
      <c r="CA279" s="77">
        <v>203.79988968097709</v>
      </c>
      <c r="CB279" s="77">
        <v>3.0799267821027381</v>
      </c>
      <c r="CC279" s="77">
        <v>225.14224927924781</v>
      </c>
      <c r="CD279" s="77">
        <v>3.5011034686000002</v>
      </c>
      <c r="CE279" s="77">
        <v>7.4054648375484593</v>
      </c>
      <c r="CF279" s="77">
        <v>0.14648399882576951</v>
      </c>
      <c r="CG279" s="77">
        <v>52.218595133002587</v>
      </c>
      <c r="CH279" s="77">
        <v>0.80940873516836942</v>
      </c>
      <c r="CI279" s="77">
        <v>6.4734853115382194</v>
      </c>
      <c r="CJ279" s="77">
        <v>9.6858855840249614E-2</v>
      </c>
    </row>
    <row r="280" spans="1:88" x14ac:dyDescent="0.3">
      <c r="A280" s="77" t="s">
        <v>842</v>
      </c>
      <c r="B280" s="77" t="s">
        <v>1730</v>
      </c>
      <c r="C280" s="78">
        <v>-0.44723636297777469</v>
      </c>
      <c r="D280" s="79">
        <v>0.26837103220161862</v>
      </c>
      <c r="E280" s="80">
        <v>4598.4859358461354</v>
      </c>
      <c r="F280" s="81">
        <v>15.82192340176521</v>
      </c>
      <c r="G280" s="77">
        <v>-3967.0144844332349</v>
      </c>
      <c r="H280" s="82">
        <v>99.824192439605142</v>
      </c>
      <c r="I280" s="162">
        <v>6.3727107356512889</v>
      </c>
      <c r="J280" s="162">
        <v>0.1562219999485992</v>
      </c>
      <c r="K280" s="162">
        <v>7.1553658509983159E-2</v>
      </c>
      <c r="L280" s="163">
        <v>2.8791594953661982E-4</v>
      </c>
      <c r="M280" s="77">
        <v>3.175374001345209</v>
      </c>
      <c r="N280" s="82">
        <v>8.7286213471706609E-3</v>
      </c>
      <c r="O280" s="162">
        <v>1.550817936894348</v>
      </c>
      <c r="P280" s="162">
        <v>5.7887505019831899E-2</v>
      </c>
      <c r="Q280" s="162">
        <v>0.15692718547602821</v>
      </c>
      <c r="R280" s="162">
        <v>3.8479274888797471E-3</v>
      </c>
      <c r="S280" s="163">
        <v>0.65028807923652066</v>
      </c>
      <c r="T280" s="77">
        <v>0</v>
      </c>
      <c r="U280" s="82">
        <v>0</v>
      </c>
      <c r="V280" s="166">
        <v>972.14434643046457</v>
      </c>
      <c r="W280" s="79">
        <v>5.2773617517989084</v>
      </c>
      <c r="X280" s="79">
        <v>8.1995824677628448</v>
      </c>
      <c r="Y280" s="79">
        <v>939.67470050266434</v>
      </c>
      <c r="Z280" s="79">
        <v>1.2953120634206501</v>
      </c>
      <c r="AA280" s="79">
        <v>21.44015226967192</v>
      </c>
      <c r="AB280" s="79">
        <v>950.77144608532387</v>
      </c>
      <c r="AC280" s="79">
        <v>2.0253941317388811</v>
      </c>
      <c r="AD280" s="160">
        <v>23.000155548572181</v>
      </c>
      <c r="AE280" s="77">
        <v>0</v>
      </c>
      <c r="AF280" s="77">
        <v>0</v>
      </c>
      <c r="AG280" s="82">
        <v>0</v>
      </c>
      <c r="AH280" s="83">
        <v>96.659997453359395</v>
      </c>
      <c r="AI280" s="77"/>
      <c r="AJ280" s="77" t="s">
        <v>1736</v>
      </c>
      <c r="AK280" s="77" t="s">
        <v>1736</v>
      </c>
      <c r="AL280" s="77">
        <v>25.050999999999998</v>
      </c>
      <c r="AM280" s="101">
        <v>4.1213908122808629</v>
      </c>
      <c r="AN280" s="77">
        <v>2.625620456204742</v>
      </c>
      <c r="AO280" s="77">
        <v>2550.9046909240028</v>
      </c>
      <c r="AP280" s="77">
        <v>25.040566389948669</v>
      </c>
      <c r="AQ280" s="77">
        <v>200.2635476367974</v>
      </c>
      <c r="AR280" s="77">
        <v>2.032429059937142</v>
      </c>
      <c r="AS280" s="77">
        <v>3702.1559062789838</v>
      </c>
      <c r="AT280" s="77">
        <v>36.111467119315883</v>
      </c>
      <c r="AU280" s="77">
        <v>52173.211985765171</v>
      </c>
      <c r="AV280" s="77">
        <v>456.82221279670563</v>
      </c>
      <c r="AW280" s="77">
        <v>4598.4859358461354</v>
      </c>
      <c r="AX280" s="77">
        <v>34.613818328218308</v>
      </c>
      <c r="AY280" s="77">
        <v>2326.101524883069</v>
      </c>
      <c r="AZ280" s="77">
        <v>208.94293955737109</v>
      </c>
      <c r="BA280" s="77">
        <v>11569.81597216983</v>
      </c>
      <c r="BB280" s="77">
        <v>159.7671464740427</v>
      </c>
      <c r="BC280" s="77">
        <v>2729.891010585844</v>
      </c>
      <c r="BD280" s="77">
        <v>87.877667450753918</v>
      </c>
      <c r="BE280" s="90">
        <v>10.77445140085139</v>
      </c>
      <c r="BF280" s="77">
        <v>0.37953811320758751</v>
      </c>
      <c r="BG280" s="77">
        <v>27559.736734431019</v>
      </c>
      <c r="BH280" s="77">
        <v>273.1861845244963</v>
      </c>
      <c r="BI280" s="77">
        <v>95878.316636942211</v>
      </c>
      <c r="BJ280" s="77">
        <v>861.35687752056549</v>
      </c>
      <c r="BK280" s="77">
        <v>208907.332832777</v>
      </c>
      <c r="BL280" s="77">
        <v>1269.863240249208</v>
      </c>
      <c r="BM280" s="77">
        <v>27217.77978647099</v>
      </c>
      <c r="BN280" s="77">
        <v>276.63427012166147</v>
      </c>
      <c r="BO280" s="77">
        <v>109171.5194957151</v>
      </c>
      <c r="BP280" s="77">
        <v>1027.205200503696</v>
      </c>
      <c r="BQ280" s="77">
        <v>26141.29263248085</v>
      </c>
      <c r="BR280" s="77">
        <v>264.39816236418977</v>
      </c>
      <c r="BS280" s="77">
        <v>52.515788981494829</v>
      </c>
      <c r="BT280" s="77">
        <v>0.69436807846352067</v>
      </c>
      <c r="BU280" s="77">
        <v>18918.85724513734</v>
      </c>
      <c r="BV280" s="77">
        <v>208.22271817686379</v>
      </c>
      <c r="BW280" s="77">
        <v>2094.567837959738</v>
      </c>
      <c r="BX280" s="77">
        <v>41.141454068284432</v>
      </c>
      <c r="BY280" s="77">
        <v>8186.3869507400086</v>
      </c>
      <c r="BZ280" s="77">
        <v>140.19437545472121</v>
      </c>
      <c r="CA280" s="77">
        <v>865.94397524788542</v>
      </c>
      <c r="CB280" s="77">
        <v>10.62574428432641</v>
      </c>
      <c r="CC280" s="77">
        <v>1663.5179625266489</v>
      </c>
      <c r="CD280" s="77">
        <v>18.535076216000238</v>
      </c>
      <c r="CE280" s="77">
        <v>158.83900090677599</v>
      </c>
      <c r="CF280" s="77">
        <v>1.681453985699813</v>
      </c>
      <c r="CG280" s="77">
        <v>761.4285989275013</v>
      </c>
      <c r="CH280" s="77">
        <v>7.2758534006193241</v>
      </c>
      <c r="CI280" s="77">
        <v>75.182094974409083</v>
      </c>
      <c r="CJ280" s="77">
        <v>0.92389681861189976</v>
      </c>
    </row>
    <row r="281" spans="1:88" x14ac:dyDescent="0.3">
      <c r="A281" s="77" t="s">
        <v>843</v>
      </c>
      <c r="B281" s="77" t="s">
        <v>1730</v>
      </c>
      <c r="C281" s="78">
        <v>-12.95052663033047</v>
      </c>
      <c r="D281" s="79">
        <v>3.4215472447589178E-2</v>
      </c>
      <c r="E281" s="80">
        <v>586.25945667403255</v>
      </c>
      <c r="F281" s="81">
        <v>149.87365732012981</v>
      </c>
      <c r="G281" s="77">
        <v>-135.7704554746887</v>
      </c>
      <c r="H281" s="82">
        <v>384.66502487348203</v>
      </c>
      <c r="I281" s="162">
        <v>6.3893569140991504</v>
      </c>
      <c r="J281" s="162">
        <v>0.15660210675181899</v>
      </c>
      <c r="K281" s="162">
        <v>7.5013165282247538E-2</v>
      </c>
      <c r="L281" s="163">
        <v>3.9178907622749342E-4</v>
      </c>
      <c r="M281" s="77">
        <v>29.363782164541309</v>
      </c>
      <c r="N281" s="82">
        <v>6.3100790493105144E-2</v>
      </c>
      <c r="O281" s="162">
        <v>1.6216123528701321</v>
      </c>
      <c r="P281" s="162">
        <v>6.0736001641221733E-2</v>
      </c>
      <c r="Q281" s="162">
        <v>0.15652434738791601</v>
      </c>
      <c r="R281" s="162">
        <v>3.8458668123846568E-3</v>
      </c>
      <c r="S281" s="163">
        <v>0.35347048138177561</v>
      </c>
      <c r="T281" s="77">
        <v>0</v>
      </c>
      <c r="U281" s="82">
        <v>0</v>
      </c>
      <c r="V281" s="166">
        <v>1067.411115473049</v>
      </c>
      <c r="W281" s="79">
        <v>8.4564033151534623</v>
      </c>
      <c r="X281" s="79">
        <v>10.470110767870411</v>
      </c>
      <c r="Y281" s="79">
        <v>937.42742777860042</v>
      </c>
      <c r="Z281" s="79">
        <v>1.71760181651382</v>
      </c>
      <c r="AA281" s="79">
        <v>21.432717640704549</v>
      </c>
      <c r="AB281" s="79">
        <v>978.52533979878444</v>
      </c>
      <c r="AC281" s="79">
        <v>2.8065115314881268</v>
      </c>
      <c r="AD281" s="160">
        <v>23.507950871563459</v>
      </c>
      <c r="AE281" s="77">
        <v>0</v>
      </c>
      <c r="AF281" s="77">
        <v>0</v>
      </c>
      <c r="AG281" s="82">
        <v>0</v>
      </c>
      <c r="AH281" s="83">
        <v>87.822528188977728</v>
      </c>
      <c r="AI281" s="77"/>
      <c r="AJ281" s="77" t="s">
        <v>1737</v>
      </c>
      <c r="AK281" s="77" t="s">
        <v>1737</v>
      </c>
      <c r="AL281" s="77">
        <v>25.047999999999998</v>
      </c>
      <c r="AM281" s="101">
        <v>2.6054427842809229</v>
      </c>
      <c r="AN281" s="77">
        <v>2.6837921598063761</v>
      </c>
      <c r="AO281" s="77">
        <v>324.10799614337532</v>
      </c>
      <c r="AP281" s="77">
        <v>3.3098408872801328</v>
      </c>
      <c r="AQ281" s="77">
        <v>26.62534866947281</v>
      </c>
      <c r="AR281" s="77">
        <v>0.30248261311141189</v>
      </c>
      <c r="AS281" s="77">
        <v>4348.3801372953631</v>
      </c>
      <c r="AT281" s="77">
        <v>41.699895578492132</v>
      </c>
      <c r="AU281" s="77">
        <v>62197.058953411462</v>
      </c>
      <c r="AV281" s="77">
        <v>570.15883123114213</v>
      </c>
      <c r="AW281" s="77">
        <v>586.25945667403255</v>
      </c>
      <c r="AX281" s="77">
        <v>4.7611847442124153</v>
      </c>
      <c r="AY281" s="77">
        <v>2703.6648087929789</v>
      </c>
      <c r="AZ281" s="77">
        <v>211.79161320657141</v>
      </c>
      <c r="BA281" s="77">
        <v>10960.690799940539</v>
      </c>
      <c r="BB281" s="77">
        <v>230.7300945641787</v>
      </c>
      <c r="BC281" s="77">
        <v>3363.2322114308508</v>
      </c>
      <c r="BD281" s="77">
        <v>72.616562467270739</v>
      </c>
      <c r="BE281" s="90">
        <v>26.55920546384878</v>
      </c>
      <c r="BF281" s="77">
        <v>1.2049699319906519</v>
      </c>
      <c r="BG281" s="77">
        <v>9428.87229236647</v>
      </c>
      <c r="BH281" s="77">
        <v>79.71556921163068</v>
      </c>
      <c r="BI281" s="77">
        <v>95918.418746909621</v>
      </c>
      <c r="BJ281" s="77">
        <v>783.01576422300593</v>
      </c>
      <c r="BK281" s="77">
        <v>218824.5381100552</v>
      </c>
      <c r="BL281" s="77">
        <v>1275.3268891563459</v>
      </c>
      <c r="BM281" s="77">
        <v>27905.374741591939</v>
      </c>
      <c r="BN281" s="77">
        <v>245.89908796271979</v>
      </c>
      <c r="BO281" s="77">
        <v>114717.53460339821</v>
      </c>
      <c r="BP281" s="77">
        <v>1129.962796798713</v>
      </c>
      <c r="BQ281" s="77">
        <v>29274.543054828311</v>
      </c>
      <c r="BR281" s="77">
        <v>259.16935520179499</v>
      </c>
      <c r="BS281" s="77">
        <v>69.30967072594089</v>
      </c>
      <c r="BT281" s="77">
        <v>0.68754626672569741</v>
      </c>
      <c r="BU281" s="77">
        <v>19864.934975393349</v>
      </c>
      <c r="BV281" s="77">
        <v>238.71670214140201</v>
      </c>
      <c r="BW281" s="77">
        <v>1848.6577575260781</v>
      </c>
      <c r="BX281" s="77">
        <v>27.980102460376951</v>
      </c>
      <c r="BY281" s="77">
        <v>4787.2004078945156</v>
      </c>
      <c r="BZ281" s="77">
        <v>54.291970767169133</v>
      </c>
      <c r="CA281" s="77">
        <v>358.15707560978291</v>
      </c>
      <c r="CB281" s="77">
        <v>4.3159145138022774</v>
      </c>
      <c r="CC281" s="77">
        <v>433.91384828426101</v>
      </c>
      <c r="CD281" s="77">
        <v>4.5615642627033486</v>
      </c>
      <c r="CE281" s="77">
        <v>20.559864142540722</v>
      </c>
      <c r="CF281" s="77">
        <v>0.23455712434536849</v>
      </c>
      <c r="CG281" s="77">
        <v>88.114923835672215</v>
      </c>
      <c r="CH281" s="77">
        <v>1.174966812587886</v>
      </c>
      <c r="CI281" s="77">
        <v>9.002590481596652</v>
      </c>
      <c r="CJ281" s="77">
        <v>0.14003784614522749</v>
      </c>
    </row>
    <row r="282" spans="1:88" x14ac:dyDescent="0.3">
      <c r="A282" s="77" t="s">
        <v>844</v>
      </c>
      <c r="B282" s="77" t="s">
        <v>1730</v>
      </c>
      <c r="C282" s="78">
        <v>0.4474480564767771</v>
      </c>
      <c r="D282" s="79">
        <v>0.20468738426173921</v>
      </c>
      <c r="E282" s="80">
        <v>3572.6707914149788</v>
      </c>
      <c r="F282" s="81">
        <v>28.051912977744191</v>
      </c>
      <c r="G282" s="77">
        <v>3966.8609545330419</v>
      </c>
      <c r="H282" s="82">
        <v>95.748214056850401</v>
      </c>
      <c r="I282" s="162">
        <v>6.3609936708713333</v>
      </c>
      <c r="J282" s="162">
        <v>0.15928048157861899</v>
      </c>
      <c r="K282" s="162">
        <v>7.1387994807974711E-2</v>
      </c>
      <c r="L282" s="163">
        <v>2.7932772091846821E-4</v>
      </c>
      <c r="M282" s="77">
        <v>5.6237262475153997</v>
      </c>
      <c r="N282" s="82">
        <v>1.918980983064718</v>
      </c>
      <c r="O282" s="162">
        <v>1.550478079980786</v>
      </c>
      <c r="P282" s="162">
        <v>5.8031920847346999E-2</v>
      </c>
      <c r="Q282" s="162">
        <v>0.15724757168673459</v>
      </c>
      <c r="R282" s="162">
        <v>3.8862404209503579E-3</v>
      </c>
      <c r="S282" s="163">
        <v>0.79785213839490965</v>
      </c>
      <c r="T282" s="77">
        <v>0</v>
      </c>
      <c r="U282" s="82">
        <v>0</v>
      </c>
      <c r="V282" s="166">
        <v>967.44087747058711</v>
      </c>
      <c r="W282" s="79">
        <v>4.9224118145722269</v>
      </c>
      <c r="X282" s="79">
        <v>7.9796942702792704</v>
      </c>
      <c r="Y282" s="79">
        <v>941.4479606374498</v>
      </c>
      <c r="Z282" s="79">
        <v>2.8302402414648711</v>
      </c>
      <c r="AA282" s="79">
        <v>21.666693120944661</v>
      </c>
      <c r="AB282" s="79">
        <v>950.60923250288999</v>
      </c>
      <c r="AC282" s="79">
        <v>2.5242693980547579</v>
      </c>
      <c r="AD282" s="160">
        <v>23.135616821511039</v>
      </c>
      <c r="AE282" s="77">
        <v>0</v>
      </c>
      <c r="AF282" s="77">
        <v>0</v>
      </c>
      <c r="AG282" s="82">
        <v>0</v>
      </c>
      <c r="AH282" s="83">
        <v>97.313229424303756</v>
      </c>
      <c r="AI282" s="77"/>
      <c r="AJ282" s="77" t="s">
        <v>1738</v>
      </c>
      <c r="AK282" s="77" t="s">
        <v>1738</v>
      </c>
      <c r="AL282" s="77">
        <v>25.25</v>
      </c>
      <c r="AM282" s="101">
        <v>2.2062714551374918</v>
      </c>
      <c r="AN282" s="77">
        <v>2.4941282341723552</v>
      </c>
      <c r="AO282" s="77">
        <v>1981.8567720575249</v>
      </c>
      <c r="AP282" s="77">
        <v>89.596015558017285</v>
      </c>
      <c r="AQ282" s="77">
        <v>155.18946094121071</v>
      </c>
      <c r="AR282" s="77">
        <v>7.0166689597725611</v>
      </c>
      <c r="AS282" s="77">
        <v>4879.0412425123423</v>
      </c>
      <c r="AT282" s="77">
        <v>40.080153823701643</v>
      </c>
      <c r="AU282" s="77">
        <v>69711.64044880138</v>
      </c>
      <c r="AV282" s="77">
        <v>569.67198078084152</v>
      </c>
      <c r="AW282" s="77">
        <v>3572.6707914149788</v>
      </c>
      <c r="AX282" s="77">
        <v>161.46130586512609</v>
      </c>
      <c r="AY282" s="77">
        <v>3203.8468695842948</v>
      </c>
      <c r="AZ282" s="77">
        <v>181.27712593787351</v>
      </c>
      <c r="BA282" s="77">
        <v>10816.489198244801</v>
      </c>
      <c r="BB282" s="77">
        <v>221.8223863556839</v>
      </c>
      <c r="BC282" s="77">
        <v>3521.4172495016792</v>
      </c>
      <c r="BD282" s="77">
        <v>64.444046150275099</v>
      </c>
      <c r="BE282" s="90">
        <v>28.597327606374439</v>
      </c>
      <c r="BF282" s="77">
        <v>9.7875171005171087</v>
      </c>
      <c r="BG282" s="77">
        <v>20251.17077197164</v>
      </c>
      <c r="BH282" s="77">
        <v>491.14567490977367</v>
      </c>
      <c r="BI282" s="77">
        <v>88992.663358535778</v>
      </c>
      <c r="BJ282" s="77">
        <v>599.08596931280533</v>
      </c>
      <c r="BK282" s="77">
        <v>205910.03177961119</v>
      </c>
      <c r="BL282" s="77">
        <v>1586.8345128063611</v>
      </c>
      <c r="BM282" s="77">
        <v>26056.73434852502</v>
      </c>
      <c r="BN282" s="77">
        <v>232.06722075421439</v>
      </c>
      <c r="BO282" s="77">
        <v>108655.7188633692</v>
      </c>
      <c r="BP282" s="77">
        <v>929.43850006831428</v>
      </c>
      <c r="BQ282" s="77">
        <v>27819.100255878231</v>
      </c>
      <c r="BR282" s="77">
        <v>287.19649878230899</v>
      </c>
      <c r="BS282" s="77">
        <v>73.485300261997054</v>
      </c>
      <c r="BT282" s="77">
        <v>1.5452882498535681</v>
      </c>
      <c r="BU282" s="77">
        <v>19899.213568238039</v>
      </c>
      <c r="BV282" s="77">
        <v>248.26897643408509</v>
      </c>
      <c r="BW282" s="77">
        <v>2072.9881134643861</v>
      </c>
      <c r="BX282" s="77">
        <v>31.070393265895191</v>
      </c>
      <c r="BY282" s="77">
        <v>7135.7435781126978</v>
      </c>
      <c r="BZ282" s="77">
        <v>113.090068669104</v>
      </c>
      <c r="CA282" s="77">
        <v>682.93800871441226</v>
      </c>
      <c r="CB282" s="77">
        <v>15.61650976828583</v>
      </c>
      <c r="CC282" s="77">
        <v>1165.428605726755</v>
      </c>
      <c r="CD282" s="77">
        <v>36.998412294994068</v>
      </c>
      <c r="CE282" s="77">
        <v>100.8582243365027</v>
      </c>
      <c r="CF282" s="77">
        <v>4.657450359092361</v>
      </c>
      <c r="CG282" s="77">
        <v>471.38653763043072</v>
      </c>
      <c r="CH282" s="77">
        <v>25.386536240666469</v>
      </c>
      <c r="CI282" s="77">
        <v>48.099979293681322</v>
      </c>
      <c r="CJ282" s="77">
        <v>3.0684490889796661</v>
      </c>
    </row>
    <row r="283" spans="1:88" x14ac:dyDescent="0.3">
      <c r="A283" s="77" t="s">
        <v>845</v>
      </c>
      <c r="B283" s="77" t="s">
        <v>1730</v>
      </c>
      <c r="C283" s="78">
        <v>0.43629522549506711</v>
      </c>
      <c r="D283" s="79">
        <v>0.1672558121495627</v>
      </c>
      <c r="E283" s="80">
        <v>2887.551091638974</v>
      </c>
      <c r="F283" s="81">
        <v>24.045380456321642</v>
      </c>
      <c r="G283" s="77">
        <v>4066.425173988086</v>
      </c>
      <c r="H283" s="82">
        <v>66.437882721513034</v>
      </c>
      <c r="I283" s="162">
        <v>6.4662486590744779</v>
      </c>
      <c r="J283" s="162">
        <v>0.15682616324850529</v>
      </c>
      <c r="K283" s="162">
        <v>7.1558896135071978E-2</v>
      </c>
      <c r="L283" s="163">
        <v>2.7570352471208029E-4</v>
      </c>
      <c r="M283" s="77">
        <v>4.6460837506308303</v>
      </c>
      <c r="N283" s="82">
        <v>0.19983914459249549</v>
      </c>
      <c r="O283" s="162">
        <v>1.528984566811928</v>
      </c>
      <c r="P283" s="162">
        <v>5.7103488247129651E-2</v>
      </c>
      <c r="Q283" s="162">
        <v>0.15466339723452041</v>
      </c>
      <c r="R283" s="162">
        <v>3.8002120064583589E-3</v>
      </c>
      <c r="S283" s="163">
        <v>0.78002517781745506</v>
      </c>
      <c r="T283" s="77">
        <v>0</v>
      </c>
      <c r="U283" s="82">
        <v>0</v>
      </c>
      <c r="V283" s="166">
        <v>972.3347461306729</v>
      </c>
      <c r="W283" s="79">
        <v>4.7051696290895286</v>
      </c>
      <c r="X283" s="79">
        <v>7.8300795335287692</v>
      </c>
      <c r="Y283" s="79">
        <v>927.04615972290696</v>
      </c>
      <c r="Z283" s="79">
        <v>1.709092397742904</v>
      </c>
      <c r="AA283" s="79">
        <v>21.197371505580499</v>
      </c>
      <c r="AB283" s="79">
        <v>942.03942324319962</v>
      </c>
      <c r="AC283" s="79">
        <v>2.0878242113840151</v>
      </c>
      <c r="AD283" s="160">
        <v>22.83219731513806</v>
      </c>
      <c r="AE283" s="77">
        <v>0</v>
      </c>
      <c r="AF283" s="77">
        <v>0</v>
      </c>
      <c r="AG283" s="82">
        <v>0</v>
      </c>
      <c r="AH283" s="83">
        <v>95.342284476823636</v>
      </c>
      <c r="AI283" s="77"/>
      <c r="AJ283" s="77" t="s">
        <v>1739</v>
      </c>
      <c r="AK283" s="77" t="s">
        <v>1739</v>
      </c>
      <c r="AL283" s="77">
        <v>25.326000000000001</v>
      </c>
      <c r="AM283" s="101">
        <v>1.260993082653914</v>
      </c>
      <c r="AN283" s="77">
        <v>2.4509952121764549</v>
      </c>
      <c r="AO283" s="77">
        <v>1577.346897285933</v>
      </c>
      <c r="AP283" s="77">
        <v>22.774744762039841</v>
      </c>
      <c r="AQ283" s="77">
        <v>124.08563089798101</v>
      </c>
      <c r="AR283" s="77">
        <v>1.6968349801493481</v>
      </c>
      <c r="AS283" s="77">
        <v>3352.414300814406</v>
      </c>
      <c r="AT283" s="77">
        <v>38.985327831606376</v>
      </c>
      <c r="AU283" s="77">
        <v>47982.017747740938</v>
      </c>
      <c r="AV283" s="77">
        <v>549.73701313252536</v>
      </c>
      <c r="AW283" s="77">
        <v>2887.551091638974</v>
      </c>
      <c r="AX283" s="77">
        <v>35.093128999042548</v>
      </c>
      <c r="AY283" s="77">
        <v>2675.5007192547591</v>
      </c>
      <c r="AZ283" s="77">
        <v>196.00192791689091</v>
      </c>
      <c r="BA283" s="77">
        <v>11349.880429585481</v>
      </c>
      <c r="BB283" s="77">
        <v>196.19705951158099</v>
      </c>
      <c r="BC283" s="77">
        <v>2596.141918779786</v>
      </c>
      <c r="BD283" s="77">
        <v>79.348597295007366</v>
      </c>
      <c r="BE283" s="90">
        <v>17.980076118353761</v>
      </c>
      <c r="BF283" s="77">
        <v>0.68656347219704195</v>
      </c>
      <c r="BG283" s="77">
        <v>16756.880852346749</v>
      </c>
      <c r="BH283" s="77">
        <v>182.74512871126981</v>
      </c>
      <c r="BI283" s="77">
        <v>104159.3018519764</v>
      </c>
      <c r="BJ283" s="77">
        <v>914.03734002482042</v>
      </c>
      <c r="BK283" s="77">
        <v>225299.46769576319</v>
      </c>
      <c r="BL283" s="77">
        <v>1374.741334232481</v>
      </c>
      <c r="BM283" s="77">
        <v>27558.96623965296</v>
      </c>
      <c r="BN283" s="77">
        <v>277.309374079431</v>
      </c>
      <c r="BO283" s="77">
        <v>109783.18528973051</v>
      </c>
      <c r="BP283" s="77">
        <v>997.6108061411968</v>
      </c>
      <c r="BQ283" s="77">
        <v>25282.430327965871</v>
      </c>
      <c r="BR283" s="77">
        <v>290.85106065665121</v>
      </c>
      <c r="BS283" s="77">
        <v>42.302093104982113</v>
      </c>
      <c r="BT283" s="77">
        <v>0.55843372456730589</v>
      </c>
      <c r="BU283" s="77">
        <v>16732.327200542732</v>
      </c>
      <c r="BV283" s="77">
        <v>186.04437659947641</v>
      </c>
      <c r="BW283" s="77">
        <v>1631.638509789293</v>
      </c>
      <c r="BX283" s="77">
        <v>27.998807219921002</v>
      </c>
      <c r="BY283" s="77">
        <v>5439.7663488136459</v>
      </c>
      <c r="BZ283" s="77">
        <v>94.248969747372911</v>
      </c>
      <c r="CA283" s="77">
        <v>540.13996239888581</v>
      </c>
      <c r="CB283" s="77">
        <v>8.2364754753148546</v>
      </c>
      <c r="CC283" s="77">
        <v>999.81539966049729</v>
      </c>
      <c r="CD283" s="77">
        <v>15.216026343272709</v>
      </c>
      <c r="CE283" s="77">
        <v>92.678307437572087</v>
      </c>
      <c r="CF283" s="77">
        <v>1.3873548417560071</v>
      </c>
      <c r="CG283" s="77">
        <v>463.15673583888662</v>
      </c>
      <c r="CH283" s="77">
        <v>6.1826583471320546</v>
      </c>
      <c r="CI283" s="77">
        <v>45.843707593078307</v>
      </c>
      <c r="CJ283" s="77">
        <v>0.69395904109936513</v>
      </c>
    </row>
    <row r="284" spans="1:88" x14ac:dyDescent="0.3">
      <c r="A284" s="77" t="s">
        <v>846</v>
      </c>
      <c r="B284" s="77" t="s">
        <v>1730</v>
      </c>
      <c r="C284" s="78">
        <v>-12.04260259918164</v>
      </c>
      <c r="D284" s="79">
        <v>1.2975696615201491E-2</v>
      </c>
      <c r="E284" s="80">
        <v>139.02579439811461</v>
      </c>
      <c r="F284" s="81">
        <v>656.94084595611218</v>
      </c>
      <c r="G284" s="77">
        <v>-117.0945496665673</v>
      </c>
      <c r="H284" s="82">
        <v>141.90268461219</v>
      </c>
      <c r="I284" s="162">
        <v>4.0877465406379736</v>
      </c>
      <c r="J284" s="162">
        <v>0.1201485862004516</v>
      </c>
      <c r="K284" s="162">
        <v>0.18787115970858489</v>
      </c>
      <c r="L284" s="163">
        <v>2.9709432570082421E-3</v>
      </c>
      <c r="M284" s="77">
        <v>76.885779732023607</v>
      </c>
      <c r="N284" s="82">
        <v>0.97721391571545058</v>
      </c>
      <c r="O284" s="162">
        <v>6.3684344748324486</v>
      </c>
      <c r="P284" s="162">
        <v>0.2906863150813771</v>
      </c>
      <c r="Q284" s="162">
        <v>0.2451362765279361</v>
      </c>
      <c r="R284" s="162">
        <v>7.6717144095158583E-3</v>
      </c>
      <c r="S284" s="163">
        <v>0.8158984304231911</v>
      </c>
      <c r="T284" s="77">
        <v>0</v>
      </c>
      <c r="U284" s="82">
        <v>0</v>
      </c>
      <c r="V284" s="166">
        <v>2721.5615796348302</v>
      </c>
      <c r="W284" s="79">
        <v>25.52645073719437</v>
      </c>
      <c r="X284" s="79">
        <v>26.0247237983153</v>
      </c>
      <c r="Y284" s="79">
        <v>1413.0733309967479</v>
      </c>
      <c r="Z284" s="79">
        <v>24.580526451108948</v>
      </c>
      <c r="AA284" s="79">
        <v>39.46076460309348</v>
      </c>
      <c r="AB284" s="79">
        <v>2026.42990949112</v>
      </c>
      <c r="AC284" s="79">
        <v>22.897554909676121</v>
      </c>
      <c r="AD284" s="160">
        <v>39.480409254046329</v>
      </c>
      <c r="AE284" s="77">
        <v>0</v>
      </c>
      <c r="AF284" s="77">
        <v>0</v>
      </c>
      <c r="AG284" s="82">
        <v>0</v>
      </c>
      <c r="AH284" s="83">
        <v>51.921416791397739</v>
      </c>
      <c r="AI284" s="77"/>
      <c r="AJ284" s="77" t="s">
        <v>1740</v>
      </c>
      <c r="AK284" s="77" t="s">
        <v>1740</v>
      </c>
      <c r="AL284" s="77">
        <v>6.2220000000000004</v>
      </c>
      <c r="AM284" s="101">
        <v>20.506489513306342</v>
      </c>
      <c r="AN284" s="77">
        <v>5.4931166094471511</v>
      </c>
      <c r="AO284" s="77">
        <v>119.3351250614073</v>
      </c>
      <c r="AP284" s="77">
        <v>3.3962215858735831</v>
      </c>
      <c r="AQ284" s="77">
        <v>24.627252358579948</v>
      </c>
      <c r="AR284" s="77">
        <v>0.978027132191023</v>
      </c>
      <c r="AS284" s="77">
        <v>4181.8586283299364</v>
      </c>
      <c r="AT284" s="77">
        <v>73.786032027040676</v>
      </c>
      <c r="AU284" s="77">
        <v>62422.71712224192</v>
      </c>
      <c r="AV284" s="77">
        <v>1124.1151369508509</v>
      </c>
      <c r="AW284" s="77">
        <v>139.02579439811461</v>
      </c>
      <c r="AX284" s="77">
        <v>3.7549775310832239</v>
      </c>
      <c r="AY284" s="77">
        <v>2842.0871401328209</v>
      </c>
      <c r="AZ284" s="77">
        <v>346.95311887439789</v>
      </c>
      <c r="BA284" s="77">
        <v>10713.39618539087</v>
      </c>
      <c r="BB284" s="77">
        <v>390.80480603931142</v>
      </c>
      <c r="BC284" s="77">
        <v>3666.1845038128731</v>
      </c>
      <c r="BD284" s="77">
        <v>124.2806254650401</v>
      </c>
      <c r="BE284" s="90">
        <v>145.36606314640451</v>
      </c>
      <c r="BF284" s="77">
        <v>9.5638145778847932</v>
      </c>
      <c r="BG284" s="77">
        <v>4642.6722460078172</v>
      </c>
      <c r="BH284" s="77">
        <v>83.742327777723233</v>
      </c>
      <c r="BI284" s="77">
        <v>95694.683942216958</v>
      </c>
      <c r="BJ284" s="77">
        <v>1809.316612387596</v>
      </c>
      <c r="BK284" s="77">
        <v>219812.86105605451</v>
      </c>
      <c r="BL284" s="77">
        <v>2953.1471803375289</v>
      </c>
      <c r="BM284" s="77">
        <v>28466.770516826829</v>
      </c>
      <c r="BN284" s="77">
        <v>677.03025006516702</v>
      </c>
      <c r="BO284" s="77">
        <v>118598.94369499919</v>
      </c>
      <c r="BP284" s="77">
        <v>1397.0957806012891</v>
      </c>
      <c r="BQ284" s="77">
        <v>30718.438123769669</v>
      </c>
      <c r="BR284" s="77">
        <v>355.16290591158599</v>
      </c>
      <c r="BS284" s="77">
        <v>74.734676014594541</v>
      </c>
      <c r="BT284" s="77">
        <v>1.366906199888946</v>
      </c>
      <c r="BU284" s="77">
        <v>20172.74095363477</v>
      </c>
      <c r="BV284" s="77">
        <v>499.10673121746038</v>
      </c>
      <c r="BW284" s="77">
        <v>1706.050262760803</v>
      </c>
      <c r="BX284" s="77">
        <v>63.54285975752078</v>
      </c>
      <c r="BY284" s="77">
        <v>3493.7401303326792</v>
      </c>
      <c r="BZ284" s="77">
        <v>94.398305521356022</v>
      </c>
      <c r="CA284" s="77">
        <v>207.46642058437681</v>
      </c>
      <c r="CB284" s="77">
        <v>6.8724494240776854</v>
      </c>
      <c r="CC284" s="77">
        <v>245.76884656147851</v>
      </c>
      <c r="CD284" s="77">
        <v>8.2077014944892372</v>
      </c>
      <c r="CE284" s="77">
        <v>11.679006798146469</v>
      </c>
      <c r="CF284" s="77">
        <v>0.65985940242860808</v>
      </c>
      <c r="CG284" s="77">
        <v>88.002278630900491</v>
      </c>
      <c r="CH284" s="77">
        <v>5.7464123176212993</v>
      </c>
      <c r="CI284" s="77">
        <v>11.718876279497151</v>
      </c>
      <c r="CJ284" s="77">
        <v>0.62357380257230421</v>
      </c>
    </row>
    <row r="285" spans="1:88" x14ac:dyDescent="0.3">
      <c r="A285" s="77"/>
      <c r="B285" s="77"/>
      <c r="C285" s="78"/>
      <c r="D285" s="79"/>
      <c r="E285" s="80"/>
      <c r="F285" s="81"/>
      <c r="G285" s="77"/>
      <c r="H285" s="82"/>
      <c r="I285" s="162"/>
      <c r="J285" s="162"/>
      <c r="K285" s="162"/>
      <c r="L285" s="163"/>
      <c r="M285" s="77"/>
      <c r="N285" s="82"/>
      <c r="O285" s="162"/>
      <c r="P285" s="162"/>
      <c r="Q285" s="162"/>
      <c r="R285" s="162"/>
      <c r="S285" s="163"/>
      <c r="T285" s="77"/>
      <c r="U285" s="82"/>
      <c r="V285" s="166"/>
      <c r="W285" s="79"/>
      <c r="X285" s="79"/>
      <c r="Y285" s="79"/>
      <c r="Z285" s="79"/>
      <c r="AA285" s="79"/>
      <c r="AB285" s="79"/>
      <c r="AC285" s="79"/>
      <c r="AD285" s="160"/>
      <c r="AE285" s="77"/>
      <c r="AF285" s="77"/>
      <c r="AG285" s="82"/>
      <c r="AH285" s="83"/>
      <c r="AI285" s="77"/>
      <c r="AJ285" s="77"/>
      <c r="AK285" s="77"/>
      <c r="AL285" s="77"/>
      <c r="AM285" s="101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90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</row>
    <row r="286" spans="1:88" x14ac:dyDescent="0.3">
      <c r="A286" s="77"/>
      <c r="B286" s="77"/>
      <c r="C286" s="78"/>
      <c r="D286" s="79"/>
      <c r="E286" s="80"/>
      <c r="F286" s="81"/>
      <c r="G286" s="77"/>
      <c r="H286" s="82"/>
      <c r="I286" s="162"/>
      <c r="J286" s="162"/>
      <c r="K286" s="162"/>
      <c r="L286" s="163"/>
      <c r="M286" s="77"/>
      <c r="N286" s="82"/>
      <c r="O286" s="162"/>
      <c r="P286" s="162"/>
      <c r="Q286" s="162"/>
      <c r="R286" s="162"/>
      <c r="S286" s="163"/>
      <c r="T286" s="77"/>
      <c r="U286" s="82"/>
      <c r="V286" s="166"/>
      <c r="W286" s="79"/>
      <c r="X286" s="79"/>
      <c r="Y286" s="79"/>
      <c r="Z286" s="79"/>
      <c r="AA286" s="79"/>
      <c r="AB286" s="79"/>
      <c r="AC286" s="79"/>
      <c r="AD286" s="160"/>
      <c r="AE286" s="77"/>
      <c r="AF286" s="77"/>
      <c r="AG286" s="82"/>
      <c r="AH286" s="83"/>
      <c r="AI286" s="77"/>
      <c r="AJ286" s="77"/>
      <c r="AK286" s="77"/>
      <c r="AL286" s="77"/>
      <c r="AM286" s="101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90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</row>
    <row r="287" spans="1:88" x14ac:dyDescent="0.3">
      <c r="A287" s="77" t="s">
        <v>847</v>
      </c>
      <c r="B287" s="77" t="s">
        <v>1741</v>
      </c>
      <c r="C287" s="78">
        <v>-41.179722148549111</v>
      </c>
      <c r="D287" s="79">
        <v>4.1014493760412649E-2</v>
      </c>
      <c r="E287" s="80">
        <v>776.79525710866869</v>
      </c>
      <c r="F287" s="81">
        <v>24.34390964108313</v>
      </c>
      <c r="G287" s="77">
        <v>-43.053013520080171</v>
      </c>
      <c r="H287" s="82">
        <v>745.30699537484236</v>
      </c>
      <c r="I287" s="162">
        <v>6.5582505005377447</v>
      </c>
      <c r="J287" s="162">
        <v>0.15971648747134551</v>
      </c>
      <c r="K287" s="162">
        <v>7.1832685030751131E-2</v>
      </c>
      <c r="L287" s="163">
        <v>3.2408467967056471E-4</v>
      </c>
      <c r="M287" s="77">
        <v>8.8279358933015679</v>
      </c>
      <c r="N287" s="82">
        <v>0.85944793070640757</v>
      </c>
      <c r="O287" s="162">
        <v>1.509000963946352</v>
      </c>
      <c r="P287" s="162">
        <v>5.6387433418607587E-2</v>
      </c>
      <c r="Q287" s="162">
        <v>0.15248682350563819</v>
      </c>
      <c r="R287" s="162">
        <v>3.7395505005013612E-3</v>
      </c>
      <c r="S287" s="163">
        <v>0.57541183633674597</v>
      </c>
      <c r="T287" s="77">
        <v>0</v>
      </c>
      <c r="U287" s="82">
        <v>0</v>
      </c>
      <c r="V287" s="166">
        <v>979.94680294206603</v>
      </c>
      <c r="W287" s="79">
        <v>6.7093800410879103</v>
      </c>
      <c r="X287" s="79">
        <v>9.1805862275294867</v>
      </c>
      <c r="Y287" s="79">
        <v>914.8857419801185</v>
      </c>
      <c r="Z287" s="79">
        <v>1.207116726209684</v>
      </c>
      <c r="AA287" s="79">
        <v>20.907276131680231</v>
      </c>
      <c r="AB287" s="79">
        <v>933.97571729356923</v>
      </c>
      <c r="AC287" s="79">
        <v>2.2680952137206432</v>
      </c>
      <c r="AD287" s="160">
        <v>22.792692032554289</v>
      </c>
      <c r="AE287" s="77">
        <v>0</v>
      </c>
      <c r="AF287" s="77">
        <v>0</v>
      </c>
      <c r="AG287" s="82">
        <v>0</v>
      </c>
      <c r="AH287" s="83">
        <v>93.360755832192467</v>
      </c>
      <c r="AI287" s="77"/>
      <c r="AJ287" s="77" t="s">
        <v>1742</v>
      </c>
      <c r="AK287" s="77" t="s">
        <v>1742</v>
      </c>
      <c r="AL287" s="77">
        <v>25.087</v>
      </c>
      <c r="AM287" s="101">
        <v>3.4253298974438269</v>
      </c>
      <c r="AN287" s="77">
        <v>3.0764278140912311</v>
      </c>
      <c r="AO287" s="77">
        <v>406.9380482427876</v>
      </c>
      <c r="AP287" s="77">
        <v>5.6116295913305061</v>
      </c>
      <c r="AQ287" s="77">
        <v>32.073193163760408</v>
      </c>
      <c r="AR287" s="77">
        <v>0.43726177437294161</v>
      </c>
      <c r="AS287" s="77">
        <v>1635.7516618553229</v>
      </c>
      <c r="AT287" s="77">
        <v>25.191479210550138</v>
      </c>
      <c r="AU287" s="77">
        <v>23431.916882429061</v>
      </c>
      <c r="AV287" s="77">
        <v>348.31841284197901</v>
      </c>
      <c r="AW287" s="77">
        <v>776.79525710866869</v>
      </c>
      <c r="AX287" s="77">
        <v>10.27198489722622</v>
      </c>
      <c r="AY287" s="77">
        <v>40.120750668615287</v>
      </c>
      <c r="AZ287" s="77">
        <v>173.25166631969921</v>
      </c>
      <c r="BA287" s="77">
        <v>11670.902962949751</v>
      </c>
      <c r="BB287" s="77">
        <v>196.93619143515011</v>
      </c>
      <c r="BC287" s="77">
        <v>2198.917758443627</v>
      </c>
      <c r="BD287" s="77">
        <v>71.762279137901061</v>
      </c>
      <c r="BE287" s="90">
        <v>650.1438825998373</v>
      </c>
      <c r="BF287" s="77">
        <v>7.9687424719772144</v>
      </c>
      <c r="BG287" s="77">
        <v>6889.1825355652991</v>
      </c>
      <c r="BH287" s="77">
        <v>81.864083153845598</v>
      </c>
      <c r="BI287" s="77">
        <v>116043.1506118828</v>
      </c>
      <c r="BJ287" s="77">
        <v>946.60557908105307</v>
      </c>
      <c r="BK287" s="77">
        <v>248659.2903187155</v>
      </c>
      <c r="BL287" s="77">
        <v>1399.2443931610369</v>
      </c>
      <c r="BM287" s="77">
        <v>30295.997058156569</v>
      </c>
      <c r="BN287" s="77">
        <v>309.73035385389619</v>
      </c>
      <c r="BO287" s="77">
        <v>121455.38509862121</v>
      </c>
      <c r="BP287" s="77">
        <v>881.09922467084152</v>
      </c>
      <c r="BQ287" s="77">
        <v>21977.72914278692</v>
      </c>
      <c r="BR287" s="77">
        <v>217.72916840099839</v>
      </c>
      <c r="BS287" s="77">
        <v>4543.8967492468018</v>
      </c>
      <c r="BT287" s="77">
        <v>64.541180758111565</v>
      </c>
      <c r="BU287" s="77">
        <v>14512.55416042445</v>
      </c>
      <c r="BV287" s="77">
        <v>216.63607121414429</v>
      </c>
      <c r="BW287" s="77">
        <v>1058.722538013471</v>
      </c>
      <c r="BX287" s="77">
        <v>18.000295883672251</v>
      </c>
      <c r="BY287" s="77">
        <v>3167.568096826526</v>
      </c>
      <c r="BZ287" s="77">
        <v>42.090197511910112</v>
      </c>
      <c r="CA287" s="77">
        <v>288.39560325047921</v>
      </c>
      <c r="CB287" s="77">
        <v>4.2410065140263367</v>
      </c>
      <c r="CC287" s="77">
        <v>369.49213298079991</v>
      </c>
      <c r="CD287" s="77">
        <v>5.2816900234736206</v>
      </c>
      <c r="CE287" s="77">
        <v>15.67667318106858</v>
      </c>
      <c r="CF287" s="77">
        <v>0.29252712586736362</v>
      </c>
      <c r="CG287" s="77">
        <v>60.892076264740354</v>
      </c>
      <c r="CH287" s="77">
        <v>1.2175103844957531</v>
      </c>
      <c r="CI287" s="77">
        <v>6.2691746175332526</v>
      </c>
      <c r="CJ287" s="77">
        <v>0.12699755864477699</v>
      </c>
    </row>
    <row r="288" spans="1:88" x14ac:dyDescent="0.3">
      <c r="A288" s="77" t="s">
        <v>848</v>
      </c>
      <c r="B288" s="77" t="s">
        <v>1741</v>
      </c>
      <c r="C288" s="78">
        <v>2.0604462858046788</v>
      </c>
      <c r="D288" s="79">
        <v>2.3054666872303231E-2</v>
      </c>
      <c r="E288" s="80">
        <v>423.98290708035728</v>
      </c>
      <c r="F288" s="81">
        <v>60.123704946373017</v>
      </c>
      <c r="G288" s="77">
        <v>852.81667650950646</v>
      </c>
      <c r="H288" s="82">
        <v>84.635944240104763</v>
      </c>
      <c r="I288" s="162">
        <v>6.3946424931426664</v>
      </c>
      <c r="J288" s="162">
        <v>0.1568107941060129</v>
      </c>
      <c r="K288" s="162">
        <v>7.5271382978601101E-2</v>
      </c>
      <c r="L288" s="163">
        <v>6.1180296314060486E-4</v>
      </c>
      <c r="M288" s="77">
        <v>21.3743068957058</v>
      </c>
      <c r="N288" s="82">
        <v>0.36918635825051249</v>
      </c>
      <c r="O288" s="162">
        <v>1.624484350507468</v>
      </c>
      <c r="P288" s="162">
        <v>6.1761728361744782E-2</v>
      </c>
      <c r="Q288" s="162">
        <v>0.1563930229756014</v>
      </c>
      <c r="R288" s="162">
        <v>3.850043047032823E-3</v>
      </c>
      <c r="S288" s="163">
        <v>0.37212737513254102</v>
      </c>
      <c r="T288" s="77">
        <v>0</v>
      </c>
      <c r="U288" s="82">
        <v>0</v>
      </c>
      <c r="V288" s="166">
        <v>1073.9845512634481</v>
      </c>
      <c r="W288" s="79">
        <v>15.128528953308489</v>
      </c>
      <c r="X288" s="79">
        <v>16.347268930299212</v>
      </c>
      <c r="Y288" s="79">
        <v>936.6961273512494</v>
      </c>
      <c r="Z288" s="79">
        <v>2.2423549766007</v>
      </c>
      <c r="AA288" s="79">
        <v>21.456402532181691</v>
      </c>
      <c r="AB288" s="79">
        <v>979.58282604192175</v>
      </c>
      <c r="AC288" s="79">
        <v>5.001883962042986</v>
      </c>
      <c r="AD288" s="160">
        <v>23.962245065697068</v>
      </c>
      <c r="AE288" s="77">
        <v>0</v>
      </c>
      <c r="AF288" s="77">
        <v>0</v>
      </c>
      <c r="AG288" s="82">
        <v>0</v>
      </c>
      <c r="AH288" s="83">
        <v>87.216908869807241</v>
      </c>
      <c r="AI288" s="77"/>
      <c r="AJ288" s="77" t="s">
        <v>1743</v>
      </c>
      <c r="AK288" s="77" t="s">
        <v>1743</v>
      </c>
      <c r="AL288" s="77">
        <v>12.771000000000001</v>
      </c>
      <c r="AM288" s="101">
        <v>2.49599649830503</v>
      </c>
      <c r="AN288" s="77">
        <v>4.0280059462739466</v>
      </c>
      <c r="AO288" s="77">
        <v>224.4387596461645</v>
      </c>
      <c r="AP288" s="77">
        <v>2.25365730524747</v>
      </c>
      <c r="AQ288" s="77">
        <v>18.535520370044779</v>
      </c>
      <c r="AR288" s="77">
        <v>0.1935460775390698</v>
      </c>
      <c r="AS288" s="77">
        <v>2189.381500747555</v>
      </c>
      <c r="AT288" s="77">
        <v>19.267315365489878</v>
      </c>
      <c r="AU288" s="77">
        <v>31497.40304605828</v>
      </c>
      <c r="AV288" s="77">
        <v>287.65839867991292</v>
      </c>
      <c r="AW288" s="77">
        <v>423.98290708035728</v>
      </c>
      <c r="AX288" s="77">
        <v>6.3417934699522966</v>
      </c>
      <c r="AY288" s="77">
        <v>393.76210689700372</v>
      </c>
      <c r="AZ288" s="77">
        <v>223.45013776698161</v>
      </c>
      <c r="BA288" s="77">
        <v>11795.22508224376</v>
      </c>
      <c r="BB288" s="77">
        <v>296.77760932752511</v>
      </c>
      <c r="BC288" s="77">
        <v>3806.2356656330062</v>
      </c>
      <c r="BD288" s="77">
        <v>95.45280194492193</v>
      </c>
      <c r="BE288" s="90">
        <v>1116.4370664985679</v>
      </c>
      <c r="BF288" s="77">
        <v>21.647959471252729</v>
      </c>
      <c r="BG288" s="77">
        <v>5438.8720348794686</v>
      </c>
      <c r="BH288" s="77">
        <v>71.247632140560228</v>
      </c>
      <c r="BI288" s="77">
        <v>127820.77359382941</v>
      </c>
      <c r="BJ288" s="77">
        <v>1893.4688435399951</v>
      </c>
      <c r="BK288" s="77">
        <v>247646.83772986161</v>
      </c>
      <c r="BL288" s="77">
        <v>3259.0351678056932</v>
      </c>
      <c r="BM288" s="77">
        <v>28295.468697354969</v>
      </c>
      <c r="BN288" s="77">
        <v>509.83248821985723</v>
      </c>
      <c r="BO288" s="77">
        <v>111120.2999557335</v>
      </c>
      <c r="BP288" s="77">
        <v>1762.3471790437291</v>
      </c>
      <c r="BQ288" s="77">
        <v>18064.49674454016</v>
      </c>
      <c r="BR288" s="77">
        <v>272.40058667966252</v>
      </c>
      <c r="BS288" s="77">
        <v>3911.2405580801578</v>
      </c>
      <c r="BT288" s="77">
        <v>48.717338621539533</v>
      </c>
      <c r="BU288" s="77">
        <v>11951.190202270571</v>
      </c>
      <c r="BV288" s="77">
        <v>269.54640138209493</v>
      </c>
      <c r="BW288" s="77">
        <v>890.30958175472517</v>
      </c>
      <c r="BX288" s="77">
        <v>19.07571903457141</v>
      </c>
      <c r="BY288" s="77">
        <v>2590.3311013231792</v>
      </c>
      <c r="BZ288" s="77">
        <v>40.667687666957811</v>
      </c>
      <c r="CA288" s="77">
        <v>222.13369987050021</v>
      </c>
      <c r="CB288" s="77">
        <v>3.8470786193904818</v>
      </c>
      <c r="CC288" s="77">
        <v>289.98926754445489</v>
      </c>
      <c r="CD288" s="77">
        <v>4.7417656460953594</v>
      </c>
      <c r="CE288" s="77">
        <v>12.29416795217927</v>
      </c>
      <c r="CF288" s="77">
        <v>0.20462920350625891</v>
      </c>
      <c r="CG288" s="77">
        <v>48.905188814873249</v>
      </c>
      <c r="CH288" s="77">
        <v>1.040843434350786</v>
      </c>
      <c r="CI288" s="77">
        <v>5.0777744068697794</v>
      </c>
      <c r="CJ288" s="77">
        <v>0.12670542193094811</v>
      </c>
    </row>
    <row r="289" spans="1:88" x14ac:dyDescent="0.3">
      <c r="A289" s="77" t="s">
        <v>849</v>
      </c>
      <c r="B289" s="77" t="s">
        <v>1741</v>
      </c>
      <c r="C289" s="78">
        <v>1.701152032225727</v>
      </c>
      <c r="D289" s="79">
        <v>2.8085010736662849E-2</v>
      </c>
      <c r="E289" s="80">
        <v>535.45013630991036</v>
      </c>
      <c r="F289" s="81">
        <v>52.0373522454043</v>
      </c>
      <c r="G289" s="77">
        <v>1035.440621631544</v>
      </c>
      <c r="H289" s="82">
        <v>184.9401941306765</v>
      </c>
      <c r="I289" s="162">
        <v>6.4079893990192662</v>
      </c>
      <c r="J289" s="162">
        <v>0.15816143743925179</v>
      </c>
      <c r="K289" s="162">
        <v>7.4315446587416151E-2</v>
      </c>
      <c r="L289" s="163">
        <v>5.8118674790278173E-4</v>
      </c>
      <c r="M289" s="77">
        <v>18.09443834423077</v>
      </c>
      <c r="N289" s="82">
        <v>1.549018063613367</v>
      </c>
      <c r="O289" s="162">
        <v>1.599813135733033</v>
      </c>
      <c r="P289" s="162">
        <v>6.0853860417338958E-2</v>
      </c>
      <c r="Q289" s="162">
        <v>0.1560623151128151</v>
      </c>
      <c r="R289" s="162">
        <v>3.8516247795808058E-3</v>
      </c>
      <c r="S289" s="163">
        <v>0.46865492162876848</v>
      </c>
      <c r="T289" s="77">
        <v>0</v>
      </c>
      <c r="U289" s="82">
        <v>0</v>
      </c>
      <c r="V289" s="166">
        <v>1048.8185609858649</v>
      </c>
      <c r="W289" s="79">
        <v>14.448861536255491</v>
      </c>
      <c r="X289" s="79">
        <v>15.718851499938481</v>
      </c>
      <c r="Y289" s="79">
        <v>934.8542052422672</v>
      </c>
      <c r="Z289" s="79">
        <v>2.6979955489406251</v>
      </c>
      <c r="AA289" s="79">
        <v>21.477327067786192</v>
      </c>
      <c r="AB289" s="79">
        <v>970.07849814196561</v>
      </c>
      <c r="AC289" s="79">
        <v>5.0061960143881548</v>
      </c>
      <c r="AD289" s="160">
        <v>23.748324447523299</v>
      </c>
      <c r="AE289" s="77">
        <v>0</v>
      </c>
      <c r="AF289" s="77">
        <v>0</v>
      </c>
      <c r="AG289" s="82">
        <v>0</v>
      </c>
      <c r="AH289" s="83">
        <v>89.134025656785283</v>
      </c>
      <c r="AI289" s="77"/>
      <c r="AJ289" s="77" t="s">
        <v>1744</v>
      </c>
      <c r="AK289" s="77" t="s">
        <v>1744</v>
      </c>
      <c r="AL289" s="77">
        <v>5.1890000000000001</v>
      </c>
      <c r="AM289" s="101">
        <v>2.4275701686191842</v>
      </c>
      <c r="AN289" s="77">
        <v>4.9107231259293389</v>
      </c>
      <c r="AO289" s="77">
        <v>286.10741249378049</v>
      </c>
      <c r="AP289" s="77">
        <v>5.2700996337579999</v>
      </c>
      <c r="AQ289" s="77">
        <v>23.337509155895241</v>
      </c>
      <c r="AR289" s="77">
        <v>0.47078186858889948</v>
      </c>
      <c r="AS289" s="77">
        <v>2359.4969592453608</v>
      </c>
      <c r="AT289" s="77">
        <v>57.685150196033753</v>
      </c>
      <c r="AU289" s="77">
        <v>34612.737516668683</v>
      </c>
      <c r="AV289" s="77">
        <v>892.15089941658584</v>
      </c>
      <c r="AW289" s="77">
        <v>535.45013630991036</v>
      </c>
      <c r="AX289" s="77">
        <v>8.550055241330023</v>
      </c>
      <c r="AY289" s="77">
        <v>339.87191138378051</v>
      </c>
      <c r="AZ289" s="77">
        <v>376.28005432349192</v>
      </c>
      <c r="BA289" s="77">
        <v>11461.86421058103</v>
      </c>
      <c r="BB289" s="77">
        <v>383.60572959092889</v>
      </c>
      <c r="BC289" s="77">
        <v>3467.6791257975042</v>
      </c>
      <c r="BD289" s="77">
        <v>205.00052238532641</v>
      </c>
      <c r="BE289" s="90">
        <v>1082.578197781459</v>
      </c>
      <c r="BF289" s="77">
        <v>27.923197701388169</v>
      </c>
      <c r="BG289" s="77">
        <v>5260.7872290597716</v>
      </c>
      <c r="BH289" s="77">
        <v>97.098971395522028</v>
      </c>
      <c r="BI289" s="77">
        <v>113736.2262372673</v>
      </c>
      <c r="BJ289" s="77">
        <v>2835.8572558823371</v>
      </c>
      <c r="BK289" s="77">
        <v>247157.4341277685</v>
      </c>
      <c r="BL289" s="77">
        <v>3691.578322464788</v>
      </c>
      <c r="BM289" s="77">
        <v>29452.066308439469</v>
      </c>
      <c r="BN289" s="77">
        <v>759.99862525751371</v>
      </c>
      <c r="BO289" s="77">
        <v>116796.9271875282</v>
      </c>
      <c r="BP289" s="77">
        <v>1958.397201768722</v>
      </c>
      <c r="BQ289" s="77">
        <v>20730.858193159911</v>
      </c>
      <c r="BR289" s="77">
        <v>505.54189574692077</v>
      </c>
      <c r="BS289" s="77">
        <v>4662.9008606452317</v>
      </c>
      <c r="BT289" s="77">
        <v>65.651427574740211</v>
      </c>
      <c r="BU289" s="77">
        <v>13666.974242255141</v>
      </c>
      <c r="BV289" s="77">
        <v>355.53718905213339</v>
      </c>
      <c r="BW289" s="77">
        <v>957.68938480777763</v>
      </c>
      <c r="BX289" s="77">
        <v>19.912390507543918</v>
      </c>
      <c r="BY289" s="77">
        <v>2642.9628211078921</v>
      </c>
      <c r="BZ289" s="77">
        <v>51.259913336087592</v>
      </c>
      <c r="CA289" s="77">
        <v>229.43916266448829</v>
      </c>
      <c r="CB289" s="77">
        <v>3.5289190692724639</v>
      </c>
      <c r="CC289" s="77">
        <v>282.5366580056729</v>
      </c>
      <c r="CD289" s="77">
        <v>4.1734920704280221</v>
      </c>
      <c r="CE289" s="77">
        <v>11.051658792506419</v>
      </c>
      <c r="CF289" s="77">
        <v>0.34753933108462581</v>
      </c>
      <c r="CG289" s="77">
        <v>47.129093345508167</v>
      </c>
      <c r="CH289" s="77">
        <v>1.409113127200746</v>
      </c>
      <c r="CI289" s="77">
        <v>5.0512234873579072</v>
      </c>
      <c r="CJ289" s="77">
        <v>0.18226713304619449</v>
      </c>
    </row>
    <row r="290" spans="1:88" x14ac:dyDescent="0.3">
      <c r="A290" s="77" t="s">
        <v>850</v>
      </c>
      <c r="B290" s="77" t="s">
        <v>1741</v>
      </c>
      <c r="C290" s="78">
        <v>-17.854141447686409</v>
      </c>
      <c r="D290" s="79">
        <v>2.550038645399513E-3</v>
      </c>
      <c r="E290" s="80">
        <v>47.808977263576217</v>
      </c>
      <c r="F290" s="81">
        <v>197.79499902421369</v>
      </c>
      <c r="G290" s="77">
        <v>-97.241963680682048</v>
      </c>
      <c r="H290" s="82">
        <v>111.5584078236119</v>
      </c>
      <c r="I290" s="162">
        <v>6.256889828004538</v>
      </c>
      <c r="J290" s="162">
        <v>0.16560012477215341</v>
      </c>
      <c r="K290" s="162">
        <v>8.3085533297864569E-2</v>
      </c>
      <c r="L290" s="163">
        <v>3.9062770897590124E-3</v>
      </c>
      <c r="M290" s="77">
        <v>69.792317930036432</v>
      </c>
      <c r="N290" s="82">
        <v>0.95158759208000143</v>
      </c>
      <c r="O290" s="162">
        <v>1.8310101528415059</v>
      </c>
      <c r="P290" s="162">
        <v>0.1076779062384377</v>
      </c>
      <c r="Q290" s="162">
        <v>0.16012508256503441</v>
      </c>
      <c r="R290" s="162">
        <v>4.1705899259207799E-3</v>
      </c>
      <c r="S290" s="163">
        <v>3.3453781054277577E-2</v>
      </c>
      <c r="T290" s="77">
        <v>0</v>
      </c>
      <c r="U290" s="82">
        <v>0</v>
      </c>
      <c r="V290" s="166">
        <v>1236.245091337626</v>
      </c>
      <c r="W290" s="79">
        <v>89.306400848238539</v>
      </c>
      <c r="X290" s="79">
        <v>89.498610041509167</v>
      </c>
      <c r="Y290" s="79">
        <v>957.35792367768624</v>
      </c>
      <c r="Z290" s="79">
        <v>7.910035991866966</v>
      </c>
      <c r="AA290" s="79">
        <v>23.194160379448249</v>
      </c>
      <c r="AB290" s="79">
        <v>1051.0752966969089</v>
      </c>
      <c r="AC290" s="79">
        <v>29.58339092595746</v>
      </c>
      <c r="AD290" s="160">
        <v>38.185835042341779</v>
      </c>
      <c r="AE290" s="77">
        <v>0</v>
      </c>
      <c r="AF290" s="77">
        <v>0</v>
      </c>
      <c r="AG290" s="82">
        <v>0</v>
      </c>
      <c r="AH290" s="83">
        <v>77.440786651926601</v>
      </c>
      <c r="AI290" s="77"/>
      <c r="AJ290" s="77" t="s">
        <v>1745</v>
      </c>
      <c r="AK290" s="77" t="s">
        <v>1745</v>
      </c>
      <c r="AL290" s="77">
        <v>25.012</v>
      </c>
      <c r="AM290" s="101">
        <v>3.4079653596698951</v>
      </c>
      <c r="AN290" s="77">
        <v>2.6131066223333619</v>
      </c>
      <c r="AO290" s="77">
        <v>26.285411327807889</v>
      </c>
      <c r="AP290" s="77">
        <v>1.407308942444764</v>
      </c>
      <c r="AQ290" s="77">
        <v>2.4057223843398718</v>
      </c>
      <c r="AR290" s="77">
        <v>0.17608003726867111</v>
      </c>
      <c r="AS290" s="77">
        <v>825.4251449894266</v>
      </c>
      <c r="AT290" s="77">
        <v>34.657898681339702</v>
      </c>
      <c r="AU290" s="77">
        <v>11690.47513280959</v>
      </c>
      <c r="AV290" s="77">
        <v>512.19255232296928</v>
      </c>
      <c r="AW290" s="77">
        <v>47.808977263576217</v>
      </c>
      <c r="AX290" s="77">
        <v>2.4792198912847101</v>
      </c>
      <c r="AY290" s="77">
        <v>789.9084701043106</v>
      </c>
      <c r="AZ290" s="77">
        <v>220.77984741663161</v>
      </c>
      <c r="BA290" s="77">
        <v>11626.537811345321</v>
      </c>
      <c r="BB290" s="77">
        <v>210.22655887277821</v>
      </c>
      <c r="BC290" s="77">
        <v>872.40692737557299</v>
      </c>
      <c r="BD290" s="77">
        <v>69.848100365520438</v>
      </c>
      <c r="BE290" s="90">
        <v>247.38919671959479</v>
      </c>
      <c r="BF290" s="77">
        <v>13.08788758768501</v>
      </c>
      <c r="BG290" s="77">
        <v>3156.2629942988051</v>
      </c>
      <c r="BH290" s="77">
        <v>54.294109217660001</v>
      </c>
      <c r="BI290" s="77">
        <v>121707.02065406169</v>
      </c>
      <c r="BJ290" s="77">
        <v>1025.9069885874439</v>
      </c>
      <c r="BK290" s="77">
        <v>248663.89691759911</v>
      </c>
      <c r="BL290" s="77">
        <v>1725.3673063796671</v>
      </c>
      <c r="BM290" s="77">
        <v>31358.136650245629</v>
      </c>
      <c r="BN290" s="77">
        <v>307.65227923748768</v>
      </c>
      <c r="BO290" s="77">
        <v>129000.4784792937</v>
      </c>
      <c r="BP290" s="77">
        <v>1130.6709422922841</v>
      </c>
      <c r="BQ290" s="77">
        <v>24837.76747624881</v>
      </c>
      <c r="BR290" s="77">
        <v>233.36315028119091</v>
      </c>
      <c r="BS290" s="77">
        <v>4762.7943605873561</v>
      </c>
      <c r="BT290" s="77">
        <v>57.606745862887593</v>
      </c>
      <c r="BU290" s="77">
        <v>16119.2892050435</v>
      </c>
      <c r="BV290" s="77">
        <v>216.10216575079659</v>
      </c>
      <c r="BW290" s="77">
        <v>1055.072057155689</v>
      </c>
      <c r="BX290" s="77">
        <v>15.90495803957271</v>
      </c>
      <c r="BY290" s="77">
        <v>2427.5539297985028</v>
      </c>
      <c r="BZ290" s="77">
        <v>27.68174354846462</v>
      </c>
      <c r="CA290" s="77">
        <v>155.75386321033631</v>
      </c>
      <c r="CB290" s="77">
        <v>2.1432135316914431</v>
      </c>
      <c r="CC290" s="77">
        <v>179.27214260470811</v>
      </c>
      <c r="CD290" s="77">
        <v>2.9868048629814208</v>
      </c>
      <c r="CE290" s="77">
        <v>5.1723276826051974</v>
      </c>
      <c r="CF290" s="77">
        <v>0.1079594662580929</v>
      </c>
      <c r="CG290" s="77">
        <v>37.687048015652671</v>
      </c>
      <c r="CH290" s="77">
        <v>0.56150835392880927</v>
      </c>
      <c r="CI290" s="77">
        <v>4.4577539603660634</v>
      </c>
      <c r="CJ290" s="77">
        <v>7.7215179703095174E-2</v>
      </c>
    </row>
    <row r="291" spans="1:88" x14ac:dyDescent="0.3">
      <c r="A291" s="77" t="s">
        <v>851</v>
      </c>
      <c r="B291" s="77" t="s">
        <v>1741</v>
      </c>
      <c r="C291" s="78">
        <v>-5.71070845093465</v>
      </c>
      <c r="D291" s="79">
        <v>1.9250822816617601E-2</v>
      </c>
      <c r="E291" s="80">
        <v>340.6542885101851</v>
      </c>
      <c r="F291" s="81">
        <v>72.324606854597477</v>
      </c>
      <c r="G291" s="77">
        <v>-309.56174567168779</v>
      </c>
      <c r="H291" s="82">
        <v>83.5675887799366</v>
      </c>
      <c r="I291" s="162">
        <v>6.47744868919923</v>
      </c>
      <c r="J291" s="162">
        <v>0.15996873965273531</v>
      </c>
      <c r="K291" s="162">
        <v>7.2961800965214429E-2</v>
      </c>
      <c r="L291" s="163">
        <v>5.4924583268212536E-4</v>
      </c>
      <c r="M291" s="77">
        <v>25.600238994396399</v>
      </c>
      <c r="N291" s="82">
        <v>7.2177357944658335E-2</v>
      </c>
      <c r="O291" s="162">
        <v>1.552805283506868</v>
      </c>
      <c r="P291" s="162">
        <v>5.8787909101927292E-2</v>
      </c>
      <c r="Q291" s="162">
        <v>0.15439997267618949</v>
      </c>
      <c r="R291" s="162">
        <v>3.7998835237672778E-3</v>
      </c>
      <c r="S291" s="163">
        <v>0.2705306002644679</v>
      </c>
      <c r="T291" s="77">
        <v>0</v>
      </c>
      <c r="U291" s="82">
        <v>0</v>
      </c>
      <c r="V291" s="166">
        <v>1010.740978074919</v>
      </c>
      <c r="W291" s="79">
        <v>13.95992453239011</v>
      </c>
      <c r="X291" s="79">
        <v>15.298683521796701</v>
      </c>
      <c r="Y291" s="79">
        <v>925.57391543648851</v>
      </c>
      <c r="Z291" s="79">
        <v>2.1033836932132148</v>
      </c>
      <c r="AA291" s="79">
        <v>21.22390501733781</v>
      </c>
      <c r="AB291" s="79">
        <v>951.42208200780135</v>
      </c>
      <c r="AC291" s="79">
        <v>4.3948055215143542</v>
      </c>
      <c r="AD291" s="160">
        <v>23.413196814298129</v>
      </c>
      <c r="AE291" s="77">
        <v>0</v>
      </c>
      <c r="AF291" s="77">
        <v>0</v>
      </c>
      <c r="AG291" s="82">
        <v>0</v>
      </c>
      <c r="AH291" s="83">
        <v>91.573799372353349</v>
      </c>
      <c r="AI291" s="77"/>
      <c r="AJ291" s="77" t="s">
        <v>1746</v>
      </c>
      <c r="AK291" s="77" t="s">
        <v>1746</v>
      </c>
      <c r="AL291" s="77">
        <v>20.992999999999999</v>
      </c>
      <c r="AM291" s="101">
        <v>2.2473631389701851</v>
      </c>
      <c r="AN291" s="77">
        <v>2.762810763468821</v>
      </c>
      <c r="AO291" s="77">
        <v>180.8325059208486</v>
      </c>
      <c r="AP291" s="77">
        <v>1.625469534392838</v>
      </c>
      <c r="AQ291" s="77">
        <v>14.478252708921881</v>
      </c>
      <c r="AR291" s="77">
        <v>0.1393363041604532</v>
      </c>
      <c r="AS291" s="77">
        <v>2113.3333337449089</v>
      </c>
      <c r="AT291" s="77">
        <v>17.986912620708171</v>
      </c>
      <c r="AU291" s="77">
        <v>30533.108788719412</v>
      </c>
      <c r="AV291" s="77">
        <v>236.58990649308859</v>
      </c>
      <c r="AW291" s="77">
        <v>340.6542885101851</v>
      </c>
      <c r="AX291" s="77">
        <v>2.6808453184359089</v>
      </c>
      <c r="AY291" s="77">
        <v>449.63221692066799</v>
      </c>
      <c r="AZ291" s="77">
        <v>222.35685791447449</v>
      </c>
      <c r="BA291" s="77">
        <v>11812.642945528451</v>
      </c>
      <c r="BB291" s="77">
        <v>226.88218314834219</v>
      </c>
      <c r="BC291" s="77">
        <v>2660.828157205201</v>
      </c>
      <c r="BD291" s="77">
        <v>82.33727357259022</v>
      </c>
      <c r="BE291" s="90">
        <v>590.15288621431432</v>
      </c>
      <c r="BF291" s="77">
        <v>8.2047373652898052</v>
      </c>
      <c r="BG291" s="77">
        <v>5364.5754865777417</v>
      </c>
      <c r="BH291" s="77">
        <v>59.202384020465352</v>
      </c>
      <c r="BI291" s="77">
        <v>110493.1527239165</v>
      </c>
      <c r="BJ291" s="77">
        <v>1225.5872308554999</v>
      </c>
      <c r="BK291" s="77">
        <v>237256.85643271319</v>
      </c>
      <c r="BL291" s="77">
        <v>1570.924783305122</v>
      </c>
      <c r="BM291" s="77">
        <v>30194.762289047369</v>
      </c>
      <c r="BN291" s="77">
        <v>419.3716201904445</v>
      </c>
      <c r="BO291" s="77">
        <v>124946.5124763263</v>
      </c>
      <c r="BP291" s="77">
        <v>1084.2840345197419</v>
      </c>
      <c r="BQ291" s="77">
        <v>25199.496478397479</v>
      </c>
      <c r="BR291" s="77">
        <v>263.52937783475932</v>
      </c>
      <c r="BS291" s="77">
        <v>5056.2254906895714</v>
      </c>
      <c r="BT291" s="77">
        <v>49.879575573600313</v>
      </c>
      <c r="BU291" s="77">
        <v>17653.37723506763</v>
      </c>
      <c r="BV291" s="77">
        <v>221.6370305826365</v>
      </c>
      <c r="BW291" s="77">
        <v>1322.991533114397</v>
      </c>
      <c r="BX291" s="77">
        <v>22.202462265678971</v>
      </c>
      <c r="BY291" s="77">
        <v>3324.314546275782</v>
      </c>
      <c r="BZ291" s="77">
        <v>44.134364676900049</v>
      </c>
      <c r="CA291" s="77">
        <v>244.28099523599519</v>
      </c>
      <c r="CB291" s="77">
        <v>2.3005558253133218</v>
      </c>
      <c r="CC291" s="77">
        <v>288.81017216629999</v>
      </c>
      <c r="CD291" s="77">
        <v>3.3742244561418699</v>
      </c>
      <c r="CE291" s="77">
        <v>11.02415214248704</v>
      </c>
      <c r="CF291" s="77">
        <v>0.13788037040115059</v>
      </c>
      <c r="CG291" s="77">
        <v>56.907918628425463</v>
      </c>
      <c r="CH291" s="77">
        <v>0.68551695105484545</v>
      </c>
      <c r="CI291" s="77">
        <v>6.2318442070434488</v>
      </c>
      <c r="CJ291" s="77">
        <v>0.1141651806882196</v>
      </c>
    </row>
    <row r="292" spans="1:88" x14ac:dyDescent="0.3">
      <c r="A292" s="77" t="s">
        <v>852</v>
      </c>
      <c r="B292" s="77" t="s">
        <v>1741</v>
      </c>
      <c r="C292" s="78">
        <v>-11.38750155919486</v>
      </c>
      <c r="D292" s="79">
        <v>5.5991512577326749E-2</v>
      </c>
      <c r="E292" s="80">
        <v>1082.489795136403</v>
      </c>
      <c r="F292" s="81">
        <v>2.2623279309861108</v>
      </c>
      <c r="G292" s="77">
        <v>-156.35034825790311</v>
      </c>
      <c r="H292" s="82">
        <v>227.5624721673839</v>
      </c>
      <c r="I292" s="162">
        <v>6.5719868301257547</v>
      </c>
      <c r="J292" s="162">
        <v>0.16054730631947639</v>
      </c>
      <c r="K292" s="162">
        <v>7.023264501941183E-2</v>
      </c>
      <c r="L292" s="163">
        <v>3.3693197080677829E-4</v>
      </c>
      <c r="M292" s="77">
        <v>0.84509843105613225</v>
      </c>
      <c r="N292" s="82">
        <v>2.0803108642481831</v>
      </c>
      <c r="O292" s="162">
        <v>1.4736586786015331</v>
      </c>
      <c r="P292" s="162">
        <v>5.5036248398567952E-2</v>
      </c>
      <c r="Q292" s="162">
        <v>0.15216798142684809</v>
      </c>
      <c r="R292" s="162">
        <v>3.7300474590816778E-3</v>
      </c>
      <c r="S292" s="163">
        <v>0.17249994428949461</v>
      </c>
      <c r="T292" s="77">
        <v>0</v>
      </c>
      <c r="U292" s="82">
        <v>0</v>
      </c>
      <c r="V292" s="166">
        <v>933.81079773206545</v>
      </c>
      <c r="W292" s="79">
        <v>7.5352795710082852</v>
      </c>
      <c r="X292" s="79">
        <v>9.8270859238798884</v>
      </c>
      <c r="Y292" s="79">
        <v>913.10212204708046</v>
      </c>
      <c r="Z292" s="79">
        <v>1.1926016387649769</v>
      </c>
      <c r="AA292" s="79">
        <v>20.864794636628961</v>
      </c>
      <c r="AB292" s="79">
        <v>919.57729325905109</v>
      </c>
      <c r="AC292" s="79">
        <v>2.147691824527882</v>
      </c>
      <c r="AD292" s="160">
        <v>22.56766370596192</v>
      </c>
      <c r="AE292" s="77">
        <v>0</v>
      </c>
      <c r="AF292" s="77">
        <v>0</v>
      </c>
      <c r="AG292" s="82">
        <v>0</v>
      </c>
      <c r="AH292" s="83">
        <v>97.782347801580372</v>
      </c>
      <c r="AI292" s="77"/>
      <c r="AJ292" s="77" t="s">
        <v>1747</v>
      </c>
      <c r="AK292" s="77" t="s">
        <v>1747</v>
      </c>
      <c r="AL292" s="77">
        <v>25.06</v>
      </c>
      <c r="AM292" s="101">
        <v>2.8777798692396259</v>
      </c>
      <c r="AN292" s="77">
        <v>2.6182879718854908</v>
      </c>
      <c r="AO292" s="77">
        <v>565.03496455038635</v>
      </c>
      <c r="AP292" s="77">
        <v>10.22212831249025</v>
      </c>
      <c r="AQ292" s="77">
        <v>43.559443176233771</v>
      </c>
      <c r="AR292" s="77">
        <v>0.79312355569082016</v>
      </c>
      <c r="AS292" s="77">
        <v>217.91566009400549</v>
      </c>
      <c r="AT292" s="77">
        <v>9.5133612619335217</v>
      </c>
      <c r="AU292" s="77">
        <v>3150.8053592336628</v>
      </c>
      <c r="AV292" s="77">
        <v>144.03548541830921</v>
      </c>
      <c r="AW292" s="77">
        <v>1082.489795136403</v>
      </c>
      <c r="AX292" s="77">
        <v>19.575907785546299</v>
      </c>
      <c r="AY292" s="77">
        <v>-28.516143395967958</v>
      </c>
      <c r="AZ292" s="77">
        <v>155.21304346855919</v>
      </c>
      <c r="BA292" s="77">
        <v>12275.237509201581</v>
      </c>
      <c r="BB292" s="77">
        <v>192.76275394884061</v>
      </c>
      <c r="BC292" s="77">
        <v>596.07133921649086</v>
      </c>
      <c r="BD292" s="77">
        <v>61.873458388618857</v>
      </c>
      <c r="BE292" s="90">
        <v>153.7652985965791</v>
      </c>
      <c r="BF292" s="77">
        <v>3.3051529130690001</v>
      </c>
      <c r="BG292" s="77">
        <v>6675.2215462774593</v>
      </c>
      <c r="BH292" s="77">
        <v>82.929685481284508</v>
      </c>
      <c r="BI292" s="77">
        <v>120118.02462188341</v>
      </c>
      <c r="BJ292" s="77">
        <v>1033.6096023264399</v>
      </c>
      <c r="BK292" s="77">
        <v>251315.05570677601</v>
      </c>
      <c r="BL292" s="77">
        <v>1599.906390504932</v>
      </c>
      <c r="BM292" s="77">
        <v>31708.347705845681</v>
      </c>
      <c r="BN292" s="77">
        <v>338.45754062414761</v>
      </c>
      <c r="BO292" s="77">
        <v>127279.99346074949</v>
      </c>
      <c r="BP292" s="77">
        <v>1044.4351921728089</v>
      </c>
      <c r="BQ292" s="77">
        <v>25570.774938339378</v>
      </c>
      <c r="BR292" s="77">
        <v>232.12794950647501</v>
      </c>
      <c r="BS292" s="77">
        <v>5766.1376187647029</v>
      </c>
      <c r="BT292" s="77">
        <v>48.764373107468657</v>
      </c>
      <c r="BU292" s="77">
        <v>18152.107532369231</v>
      </c>
      <c r="BV292" s="77">
        <v>153.95206035619171</v>
      </c>
      <c r="BW292" s="77">
        <v>1378.661823377787</v>
      </c>
      <c r="BX292" s="77">
        <v>24.716429894007732</v>
      </c>
      <c r="BY292" s="77">
        <v>3745.009915628938</v>
      </c>
      <c r="BZ292" s="77">
        <v>48.328041894312797</v>
      </c>
      <c r="CA292" s="77">
        <v>296.2004541509844</v>
      </c>
      <c r="CB292" s="77">
        <v>3.9478191137360499</v>
      </c>
      <c r="CC292" s="77">
        <v>345.95644951988828</v>
      </c>
      <c r="CD292" s="77">
        <v>4.7613940684066929</v>
      </c>
      <c r="CE292" s="77">
        <v>13.139930281994371</v>
      </c>
      <c r="CF292" s="77">
        <v>0.2308727011886999</v>
      </c>
      <c r="CG292" s="77">
        <v>61.210000399498121</v>
      </c>
      <c r="CH292" s="77">
        <v>0.85973188791328636</v>
      </c>
      <c r="CI292" s="77">
        <v>6.5873398950731277</v>
      </c>
      <c r="CJ292" s="77">
        <v>0.1098270650933364</v>
      </c>
    </row>
    <row r="293" spans="1:88" x14ac:dyDescent="0.3">
      <c r="A293" s="77" t="s">
        <v>853</v>
      </c>
      <c r="B293" s="77" t="s">
        <v>1741</v>
      </c>
      <c r="C293" s="78">
        <v>-8.3469524020229819</v>
      </c>
      <c r="D293" s="79">
        <v>2.3329044385451431E-2</v>
      </c>
      <c r="E293" s="80">
        <v>470.34941644269242</v>
      </c>
      <c r="F293" s="81">
        <v>24.060192670392102</v>
      </c>
      <c r="G293" s="77">
        <v>-210.6282881624345</v>
      </c>
      <c r="H293" s="82">
        <v>95.033523527280522</v>
      </c>
      <c r="I293" s="162">
        <v>6.3189270370458122</v>
      </c>
      <c r="J293" s="162">
        <v>0.15478799678116659</v>
      </c>
      <c r="K293" s="162">
        <v>7.5072822608161338E-2</v>
      </c>
      <c r="L293" s="163">
        <v>4.8456748832099479E-4</v>
      </c>
      <c r="M293" s="77">
        <v>8.8264638407396152</v>
      </c>
      <c r="N293" s="82">
        <v>1.4101359125987361</v>
      </c>
      <c r="O293" s="162">
        <v>1.637769657420405</v>
      </c>
      <c r="P293" s="162">
        <v>6.1616689583534473E-2</v>
      </c>
      <c r="Q293" s="162">
        <v>0.15826411051969169</v>
      </c>
      <c r="R293" s="162">
        <v>3.8819428165460571E-3</v>
      </c>
      <c r="S293" s="163">
        <v>0.17839577450900429</v>
      </c>
      <c r="T293" s="77">
        <v>0</v>
      </c>
      <c r="U293" s="82">
        <v>0</v>
      </c>
      <c r="V293" s="166">
        <v>1068.5584653890739</v>
      </c>
      <c r="W293" s="79">
        <v>11.410953503976391</v>
      </c>
      <c r="X293" s="79">
        <v>12.98401574842589</v>
      </c>
      <c r="Y293" s="79">
        <v>947.11924579260187</v>
      </c>
      <c r="Z293" s="79">
        <v>1.400796380340481</v>
      </c>
      <c r="AA293" s="79">
        <v>21.603062753471718</v>
      </c>
      <c r="AB293" s="79">
        <v>984.70248829770412</v>
      </c>
      <c r="AC293" s="79">
        <v>3.620833535117272</v>
      </c>
      <c r="AD293" s="160">
        <v>23.7001778752532</v>
      </c>
      <c r="AE293" s="77">
        <v>0</v>
      </c>
      <c r="AF293" s="77">
        <v>0</v>
      </c>
      <c r="AG293" s="82">
        <v>0</v>
      </c>
      <c r="AH293" s="83">
        <v>88.635229280388046</v>
      </c>
      <c r="AI293" s="77"/>
      <c r="AJ293" s="77" t="s">
        <v>1748</v>
      </c>
      <c r="AK293" s="77" t="s">
        <v>1748</v>
      </c>
      <c r="AL293" s="77">
        <v>25.010999999999999</v>
      </c>
      <c r="AM293" s="101">
        <v>3.263201301835541</v>
      </c>
      <c r="AN293" s="77">
        <v>2.6209262620687981</v>
      </c>
      <c r="AO293" s="77">
        <v>255.8443766291133</v>
      </c>
      <c r="AP293" s="77">
        <v>5.9767307400641947</v>
      </c>
      <c r="AQ293" s="77">
        <v>21.082098271431839</v>
      </c>
      <c r="AR293" s="77">
        <v>0.50116184483604242</v>
      </c>
      <c r="AS293" s="77">
        <v>1016.421923588499</v>
      </c>
      <c r="AT293" s="77">
        <v>11.438556697351389</v>
      </c>
      <c r="AU293" s="77">
        <v>14069.25551224202</v>
      </c>
      <c r="AV293" s="77">
        <v>159.30150234565369</v>
      </c>
      <c r="AW293" s="77">
        <v>470.34941644269242</v>
      </c>
      <c r="AX293" s="77">
        <v>9.2463130796498021</v>
      </c>
      <c r="AY293" s="77">
        <v>1511.9420612995989</v>
      </c>
      <c r="AZ293" s="77">
        <v>198.392137970959</v>
      </c>
      <c r="BA293" s="77">
        <v>11809.218814309919</v>
      </c>
      <c r="BB293" s="77">
        <v>192.7744207852129</v>
      </c>
      <c r="BC293" s="77">
        <v>2323.5301366463582</v>
      </c>
      <c r="BD293" s="77">
        <v>84.039893784162004</v>
      </c>
      <c r="BE293" s="90">
        <v>621.44872881096285</v>
      </c>
      <c r="BF293" s="77">
        <v>10.98430123059665</v>
      </c>
      <c r="BG293" s="77">
        <v>6401.8564647050734</v>
      </c>
      <c r="BH293" s="77">
        <v>88.415431097067156</v>
      </c>
      <c r="BI293" s="77">
        <v>115264.9371236015</v>
      </c>
      <c r="BJ293" s="77">
        <v>1089.1767345140211</v>
      </c>
      <c r="BK293" s="77">
        <v>246385.29628035711</v>
      </c>
      <c r="BL293" s="77">
        <v>1691.162177415486</v>
      </c>
      <c r="BM293" s="77">
        <v>30930.289297158412</v>
      </c>
      <c r="BN293" s="77">
        <v>349.55199075627058</v>
      </c>
      <c r="BO293" s="77">
        <v>127169.181868627</v>
      </c>
      <c r="BP293" s="77">
        <v>1163.71012844437</v>
      </c>
      <c r="BQ293" s="77">
        <v>24289.987661935371</v>
      </c>
      <c r="BR293" s="77">
        <v>227.33429666980001</v>
      </c>
      <c r="BS293" s="77">
        <v>5062.9575896106508</v>
      </c>
      <c r="BT293" s="77">
        <v>45.199990499876613</v>
      </c>
      <c r="BU293" s="77">
        <v>16098.25184122403</v>
      </c>
      <c r="BV293" s="77">
        <v>178.2918433082074</v>
      </c>
      <c r="BW293" s="77">
        <v>1205.359119886966</v>
      </c>
      <c r="BX293" s="77">
        <v>17.742223991141209</v>
      </c>
      <c r="BY293" s="77">
        <v>3344.243230413852</v>
      </c>
      <c r="BZ293" s="77">
        <v>35.458097246027293</v>
      </c>
      <c r="CA293" s="77">
        <v>277.15068672402242</v>
      </c>
      <c r="CB293" s="77">
        <v>3.584626854676475</v>
      </c>
      <c r="CC293" s="77">
        <v>339.02223875883402</v>
      </c>
      <c r="CD293" s="77">
        <v>4.5600010795577033</v>
      </c>
      <c r="CE293" s="77">
        <v>13.918132211537751</v>
      </c>
      <c r="CF293" s="77">
        <v>0.27893852978134021</v>
      </c>
      <c r="CG293" s="77">
        <v>62.503426467276249</v>
      </c>
      <c r="CH293" s="77">
        <v>0.9564153563163289</v>
      </c>
      <c r="CI293" s="77">
        <v>6.637762486361857</v>
      </c>
      <c r="CJ293" s="77">
        <v>0.1078531778922856</v>
      </c>
    </row>
    <row r="294" spans="1:88" x14ac:dyDescent="0.3">
      <c r="A294" s="77" t="s">
        <v>854</v>
      </c>
      <c r="B294" s="77" t="s">
        <v>1741</v>
      </c>
      <c r="C294" s="78">
        <v>-0.48855765373055582</v>
      </c>
      <c r="D294" s="79">
        <v>1.9718870344319472E-2</v>
      </c>
      <c r="E294" s="80">
        <v>368.17037524902952</v>
      </c>
      <c r="F294" s="81">
        <v>57.667710711986857</v>
      </c>
      <c r="G294" s="77">
        <v>-3595.8907581642552</v>
      </c>
      <c r="H294" s="82">
        <v>87.133414113082551</v>
      </c>
      <c r="I294" s="162">
        <v>6.4872223365927351</v>
      </c>
      <c r="J294" s="162">
        <v>0.17068628533354011</v>
      </c>
      <c r="K294" s="162">
        <v>7.5350165082600742E-2</v>
      </c>
      <c r="L294" s="163">
        <v>6.1853695519624582E-4</v>
      </c>
      <c r="M294" s="77">
        <v>20.25256366537694</v>
      </c>
      <c r="N294" s="82">
        <v>0.20629037955002749</v>
      </c>
      <c r="O294" s="162">
        <v>1.600463528662303</v>
      </c>
      <c r="P294" s="162">
        <v>6.147592176951594E-2</v>
      </c>
      <c r="Q294" s="162">
        <v>0.15422464642570141</v>
      </c>
      <c r="R294" s="162">
        <v>3.9307665977240383E-3</v>
      </c>
      <c r="S294" s="163">
        <v>0.62245891804733777</v>
      </c>
      <c r="T294" s="77">
        <v>0</v>
      </c>
      <c r="U294" s="82">
        <v>0</v>
      </c>
      <c r="V294" s="166">
        <v>1076.237270545116</v>
      </c>
      <c r="W294" s="79">
        <v>15.264332326203281</v>
      </c>
      <c r="X294" s="79">
        <v>16.46708650123789</v>
      </c>
      <c r="Y294" s="79">
        <v>924.57419979140082</v>
      </c>
      <c r="Z294" s="79">
        <v>6.0975778671707026</v>
      </c>
      <c r="AA294" s="79">
        <v>21.998745037893489</v>
      </c>
      <c r="AB294" s="79">
        <v>970.22178394802563</v>
      </c>
      <c r="AC294" s="79">
        <v>6.0231653169986146</v>
      </c>
      <c r="AD294" s="160">
        <v>24.079579893779581</v>
      </c>
      <c r="AE294" s="77">
        <v>0</v>
      </c>
      <c r="AF294" s="77">
        <v>0</v>
      </c>
      <c r="AG294" s="82">
        <v>0</v>
      </c>
      <c r="AH294" s="83">
        <v>85.90802651938472</v>
      </c>
      <c r="AI294" s="77"/>
      <c r="AJ294" s="77" t="s">
        <v>1749</v>
      </c>
      <c r="AK294" s="77" t="s">
        <v>1749</v>
      </c>
      <c r="AL294" s="77">
        <v>10.343</v>
      </c>
      <c r="AM294" s="101">
        <v>2.075417470643599</v>
      </c>
      <c r="AN294" s="77">
        <v>4.9484799194100804</v>
      </c>
      <c r="AO294" s="77">
        <v>197.05170273054469</v>
      </c>
      <c r="AP294" s="77">
        <v>2.715376739204121</v>
      </c>
      <c r="AQ294" s="77">
        <v>16.30225347499529</v>
      </c>
      <c r="AR294" s="77">
        <v>0.25877614148715178</v>
      </c>
      <c r="AS294" s="77">
        <v>1821.420185158257</v>
      </c>
      <c r="AT294" s="77">
        <v>22.516995725446328</v>
      </c>
      <c r="AU294" s="77">
        <v>26276.940732001181</v>
      </c>
      <c r="AV294" s="77">
        <v>357.78266688914999</v>
      </c>
      <c r="AW294" s="77">
        <v>368.17037524902952</v>
      </c>
      <c r="AX294" s="77">
        <v>6.5134133011385327</v>
      </c>
      <c r="AY294" s="77">
        <v>93.674726403046563</v>
      </c>
      <c r="AZ294" s="77">
        <v>359.2260816175334</v>
      </c>
      <c r="BA294" s="77">
        <v>12036.68320852404</v>
      </c>
      <c r="BB294" s="77">
        <v>290.43565392786968</v>
      </c>
      <c r="BC294" s="77">
        <v>2803.1342713449799</v>
      </c>
      <c r="BD294" s="77">
        <v>112.55356109479</v>
      </c>
      <c r="BE294" s="90">
        <v>766.10565535754188</v>
      </c>
      <c r="BF294" s="77">
        <v>9.9881662696407272</v>
      </c>
      <c r="BG294" s="77">
        <v>6684.4994763896029</v>
      </c>
      <c r="BH294" s="77">
        <v>72.753185859425912</v>
      </c>
      <c r="BI294" s="77">
        <v>114680.3521020425</v>
      </c>
      <c r="BJ294" s="77">
        <v>1491.7957762558019</v>
      </c>
      <c r="BK294" s="77">
        <v>239996.02741985591</v>
      </c>
      <c r="BL294" s="77">
        <v>1880.1340322660001</v>
      </c>
      <c r="BM294" s="77">
        <v>29850.477814520891</v>
      </c>
      <c r="BN294" s="77">
        <v>446.83207155224989</v>
      </c>
      <c r="BO294" s="77">
        <v>122007.2021100299</v>
      </c>
      <c r="BP294" s="77">
        <v>1409.783443849886</v>
      </c>
      <c r="BQ294" s="77">
        <v>24797.819007109851</v>
      </c>
      <c r="BR294" s="77">
        <v>350.41907795166873</v>
      </c>
      <c r="BS294" s="77">
        <v>5881.9431012482864</v>
      </c>
      <c r="BT294" s="77">
        <v>70.357266594078936</v>
      </c>
      <c r="BU294" s="77">
        <v>17206.714927859739</v>
      </c>
      <c r="BV294" s="77">
        <v>216.02321987973261</v>
      </c>
      <c r="BW294" s="77">
        <v>1245.2852327859059</v>
      </c>
      <c r="BX294" s="77">
        <v>17.997417560678869</v>
      </c>
      <c r="BY294" s="77">
        <v>3548.9968516568438</v>
      </c>
      <c r="BZ294" s="77">
        <v>47.658806084406542</v>
      </c>
      <c r="CA294" s="77">
        <v>284.78385344225421</v>
      </c>
      <c r="CB294" s="77">
        <v>3.348012433851717</v>
      </c>
      <c r="CC294" s="77">
        <v>349.759962565124</v>
      </c>
      <c r="CD294" s="77">
        <v>5.4358923156756251</v>
      </c>
      <c r="CE294" s="77">
        <v>15.148931027347119</v>
      </c>
      <c r="CF294" s="77">
        <v>0.27000478263753219</v>
      </c>
      <c r="CG294" s="77">
        <v>69.16630293296879</v>
      </c>
      <c r="CH294" s="77">
        <v>1.28753053004657</v>
      </c>
      <c r="CI294" s="77">
        <v>7.4115917196144352</v>
      </c>
      <c r="CJ294" s="77">
        <v>0.2021193360455773</v>
      </c>
    </row>
    <row r="295" spans="1:88" x14ac:dyDescent="0.3">
      <c r="A295" s="77" t="s">
        <v>855</v>
      </c>
      <c r="B295" s="77" t="s">
        <v>1741</v>
      </c>
      <c r="C295" s="78">
        <v>-1.1753794543014511</v>
      </c>
      <c r="D295" s="79">
        <v>1.771901499696946E-2</v>
      </c>
      <c r="E295" s="80">
        <v>361.9734765221873</v>
      </c>
      <c r="F295" s="81">
        <v>29.393342996717291</v>
      </c>
      <c r="G295" s="77">
        <v>-1500.1610277139489</v>
      </c>
      <c r="H295" s="82">
        <v>101.87669343463961</v>
      </c>
      <c r="I295" s="162">
        <v>6.5831141209576947</v>
      </c>
      <c r="J295" s="162">
        <v>0.16135359907815261</v>
      </c>
      <c r="K295" s="162">
        <v>7.3851482078865133E-2</v>
      </c>
      <c r="L295" s="163">
        <v>6.0870121809509441E-4</v>
      </c>
      <c r="M295" s="77">
        <v>11.59660685059448</v>
      </c>
      <c r="N295" s="82">
        <v>3.3381348867942662</v>
      </c>
      <c r="O295" s="162">
        <v>1.543733044780162</v>
      </c>
      <c r="P295" s="162">
        <v>5.8520034570893227E-2</v>
      </c>
      <c r="Q295" s="162">
        <v>0.1519088669010929</v>
      </c>
      <c r="R295" s="162">
        <v>3.7226936492623188E-3</v>
      </c>
      <c r="S295" s="163">
        <v>0.107801682018974</v>
      </c>
      <c r="T295" s="77">
        <v>0</v>
      </c>
      <c r="U295" s="82">
        <v>0</v>
      </c>
      <c r="V295" s="166">
        <v>1034.924543364767</v>
      </c>
      <c r="W295" s="79">
        <v>15.300568388292479</v>
      </c>
      <c r="X295" s="79">
        <v>16.495360551159521</v>
      </c>
      <c r="Y295" s="79">
        <v>911.65292575522506</v>
      </c>
      <c r="Z295" s="79">
        <v>1.0785896058404669</v>
      </c>
      <c r="AA295" s="79">
        <v>20.833404802125511</v>
      </c>
      <c r="AB295" s="79">
        <v>948.63714652806641</v>
      </c>
      <c r="AC295" s="79">
        <v>4.7988391220220796</v>
      </c>
      <c r="AD295" s="160">
        <v>24.755778200168411</v>
      </c>
      <c r="AE295" s="77">
        <v>0</v>
      </c>
      <c r="AF295" s="77">
        <v>0</v>
      </c>
      <c r="AG295" s="82">
        <v>0</v>
      </c>
      <c r="AH295" s="83">
        <v>88.088830398324617</v>
      </c>
      <c r="AI295" s="77"/>
      <c r="AJ295" s="77" t="s">
        <v>1750</v>
      </c>
      <c r="AK295" s="77" t="s">
        <v>1750</v>
      </c>
      <c r="AL295" s="77">
        <v>22.326000000000001</v>
      </c>
      <c r="AM295" s="101">
        <v>3.0701123138225852</v>
      </c>
      <c r="AN295" s="77">
        <v>3.1368366085837529</v>
      </c>
      <c r="AO295" s="77">
        <v>190.25104245702931</v>
      </c>
      <c r="AP295" s="77">
        <v>3.9244915933946589</v>
      </c>
      <c r="AQ295" s="77">
        <v>15.43923292716855</v>
      </c>
      <c r="AR295" s="77">
        <v>0.31150285527973731</v>
      </c>
      <c r="AS295" s="77">
        <v>981.19267027113801</v>
      </c>
      <c r="AT295" s="77">
        <v>49.501518643407287</v>
      </c>
      <c r="AU295" s="77">
        <v>14129.30687097187</v>
      </c>
      <c r="AV295" s="77">
        <v>729.93233519028308</v>
      </c>
      <c r="AW295" s="77">
        <v>361.9734765221873</v>
      </c>
      <c r="AX295" s="77">
        <v>6.9123806389275941</v>
      </c>
      <c r="AY295" s="77">
        <v>410.8733485204358</v>
      </c>
      <c r="AZ295" s="77">
        <v>211.4919010330936</v>
      </c>
      <c r="BA295" s="77">
        <v>11883.37961783426</v>
      </c>
      <c r="BB295" s="77">
        <v>201.43308461099841</v>
      </c>
      <c r="BC295" s="77">
        <v>2497.886321176341</v>
      </c>
      <c r="BD295" s="77">
        <v>93.418186168837181</v>
      </c>
      <c r="BE295" s="90">
        <v>724.09421419337536</v>
      </c>
      <c r="BF295" s="77">
        <v>17.857071472749659</v>
      </c>
      <c r="BG295" s="77">
        <v>5576.8774950976494</v>
      </c>
      <c r="BH295" s="77">
        <v>81.622650745317813</v>
      </c>
      <c r="BI295" s="77">
        <v>121141.1761647722</v>
      </c>
      <c r="BJ295" s="77">
        <v>835.97641339735583</v>
      </c>
      <c r="BK295" s="77">
        <v>252147.62241053779</v>
      </c>
      <c r="BL295" s="77">
        <v>1511.9644361842049</v>
      </c>
      <c r="BM295" s="77">
        <v>31205.287001520319</v>
      </c>
      <c r="BN295" s="77">
        <v>432.43984404130822</v>
      </c>
      <c r="BO295" s="77">
        <v>123417.1292440481</v>
      </c>
      <c r="BP295" s="77">
        <v>999.16035197290853</v>
      </c>
      <c r="BQ295" s="77">
        <v>22161.215076864271</v>
      </c>
      <c r="BR295" s="77">
        <v>192.0156303668337</v>
      </c>
      <c r="BS295" s="77">
        <v>4552.3069590671575</v>
      </c>
      <c r="BT295" s="77">
        <v>46.557687607046446</v>
      </c>
      <c r="BU295" s="77">
        <v>13816.00961762292</v>
      </c>
      <c r="BV295" s="77">
        <v>176.9347008016104</v>
      </c>
      <c r="BW295" s="77">
        <v>984.83504571664218</v>
      </c>
      <c r="BX295" s="77">
        <v>12.940559299042439</v>
      </c>
      <c r="BY295" s="77">
        <v>2795.2206797863901</v>
      </c>
      <c r="BZ295" s="77">
        <v>33.78493960174648</v>
      </c>
      <c r="CA295" s="77">
        <v>230.4782779541998</v>
      </c>
      <c r="CB295" s="77">
        <v>3.3465158794950569</v>
      </c>
      <c r="CC295" s="77">
        <v>300.8300363809247</v>
      </c>
      <c r="CD295" s="77">
        <v>4.6713591840754614</v>
      </c>
      <c r="CE295" s="77">
        <v>12.54851331141877</v>
      </c>
      <c r="CF295" s="77">
        <v>0.21733923216698151</v>
      </c>
      <c r="CG295" s="77">
        <v>55.140237867572942</v>
      </c>
      <c r="CH295" s="77">
        <v>0.85832316004942666</v>
      </c>
      <c r="CI295" s="77">
        <v>5.720204021929244</v>
      </c>
      <c r="CJ295" s="77">
        <v>0.1230420767039202</v>
      </c>
    </row>
    <row r="296" spans="1:88" x14ac:dyDescent="0.3">
      <c r="A296" s="77" t="s">
        <v>856</v>
      </c>
      <c r="B296" s="77" t="s">
        <v>1741</v>
      </c>
      <c r="C296" s="78">
        <v>10.392585460365151</v>
      </c>
      <c r="D296" s="79">
        <v>3.2048860541693008E-2</v>
      </c>
      <c r="E296" s="80">
        <v>600.44245783900135</v>
      </c>
      <c r="F296" s="81">
        <v>38.238969587936147</v>
      </c>
      <c r="G296" s="77">
        <v>169.8106757622875</v>
      </c>
      <c r="H296" s="82">
        <v>145.5373122764295</v>
      </c>
      <c r="I296" s="162">
        <v>6.4634259197983441</v>
      </c>
      <c r="J296" s="162">
        <v>0.15849654081256609</v>
      </c>
      <c r="K296" s="162">
        <v>7.3596379806913345E-2</v>
      </c>
      <c r="L296" s="163">
        <v>4.1040569336158849E-4</v>
      </c>
      <c r="M296" s="77">
        <v>13.276333956146001</v>
      </c>
      <c r="N296" s="82">
        <v>0.33770341477066979</v>
      </c>
      <c r="O296" s="162">
        <v>1.5699757017350511</v>
      </c>
      <c r="P296" s="162">
        <v>5.8965954859134667E-2</v>
      </c>
      <c r="Q296" s="162">
        <v>0.15472503896118711</v>
      </c>
      <c r="R296" s="162">
        <v>3.8038702652408111E-3</v>
      </c>
      <c r="S296" s="163">
        <v>0.43167516577793941</v>
      </c>
      <c r="T296" s="77">
        <v>0</v>
      </c>
      <c r="U296" s="82">
        <v>0</v>
      </c>
      <c r="V296" s="166">
        <v>1028.990483414816</v>
      </c>
      <c r="W296" s="79">
        <v>9.4040517688373786</v>
      </c>
      <c r="X296" s="79">
        <v>11.280447984793611</v>
      </c>
      <c r="Y296" s="79">
        <v>927.39255306200812</v>
      </c>
      <c r="Z296" s="79">
        <v>1.485071867244256</v>
      </c>
      <c r="AA296" s="79">
        <v>21.231742591592059</v>
      </c>
      <c r="AB296" s="79">
        <v>958.32371577604465</v>
      </c>
      <c r="AC296" s="79">
        <v>3.213618793703882</v>
      </c>
      <c r="AD296" s="160">
        <v>23.323391014834421</v>
      </c>
      <c r="AE296" s="77">
        <v>0</v>
      </c>
      <c r="AF296" s="77">
        <v>0</v>
      </c>
      <c r="AG296" s="82">
        <v>0</v>
      </c>
      <c r="AH296" s="83">
        <v>90.126446066280053</v>
      </c>
      <c r="AI296" s="77"/>
      <c r="AJ296" s="77" t="s">
        <v>1751</v>
      </c>
      <c r="AK296" s="77" t="s">
        <v>1751</v>
      </c>
      <c r="AL296" s="77">
        <v>19.658999999999999</v>
      </c>
      <c r="AM296" s="101">
        <v>3.0295758339610348</v>
      </c>
      <c r="AN296" s="77">
        <v>3.2873440567192471</v>
      </c>
      <c r="AO296" s="77">
        <v>318.89165658983683</v>
      </c>
      <c r="AP296" s="77">
        <v>3.2962340920609541</v>
      </c>
      <c r="AQ296" s="77">
        <v>25.714669398734429</v>
      </c>
      <c r="AR296" s="77">
        <v>0.28458967939386393</v>
      </c>
      <c r="AS296" s="77">
        <v>1924.0530736067381</v>
      </c>
      <c r="AT296" s="77">
        <v>15.25984127810429</v>
      </c>
      <c r="AU296" s="77">
        <v>28204.831553436241</v>
      </c>
      <c r="AV296" s="77">
        <v>217.23119560417749</v>
      </c>
      <c r="AW296" s="77">
        <v>600.44245783900135</v>
      </c>
      <c r="AX296" s="77">
        <v>5.031505439885132</v>
      </c>
      <c r="AY296" s="77">
        <v>98.979772564903072</v>
      </c>
      <c r="AZ296" s="77">
        <v>224.37869405559769</v>
      </c>
      <c r="BA296" s="77">
        <v>12053.789581063869</v>
      </c>
      <c r="BB296" s="77">
        <v>199.83645599434709</v>
      </c>
      <c r="BC296" s="77">
        <v>3959.256356437741</v>
      </c>
      <c r="BD296" s="77">
        <v>97.891264089154276</v>
      </c>
      <c r="BE296" s="90">
        <v>1256.557718690208</v>
      </c>
      <c r="BF296" s="77">
        <v>21.082963242319611</v>
      </c>
      <c r="BG296" s="77">
        <v>5413.6874104667913</v>
      </c>
      <c r="BH296" s="77">
        <v>58.319243863598807</v>
      </c>
      <c r="BI296" s="77">
        <v>115567.0498992252</v>
      </c>
      <c r="BJ296" s="77">
        <v>969.25893280388732</v>
      </c>
      <c r="BK296" s="77">
        <v>238831.1626727671</v>
      </c>
      <c r="BL296" s="77">
        <v>1827.0123305168711</v>
      </c>
      <c r="BM296" s="77">
        <v>28927.045019554909</v>
      </c>
      <c r="BN296" s="77">
        <v>327.40180392005209</v>
      </c>
      <c r="BO296" s="77">
        <v>119608.0401198255</v>
      </c>
      <c r="BP296" s="77">
        <v>1070.149666430973</v>
      </c>
      <c r="BQ296" s="77">
        <v>24682.941646155468</v>
      </c>
      <c r="BR296" s="77">
        <v>282.62527355305627</v>
      </c>
      <c r="BS296" s="77">
        <v>6725.851003484363</v>
      </c>
      <c r="BT296" s="77">
        <v>70.401267235101784</v>
      </c>
      <c r="BU296" s="77">
        <v>17265.197131881971</v>
      </c>
      <c r="BV296" s="77">
        <v>177.41651879607841</v>
      </c>
      <c r="BW296" s="77">
        <v>1217.9459978614329</v>
      </c>
      <c r="BX296" s="77">
        <v>20.376946875940199</v>
      </c>
      <c r="BY296" s="77">
        <v>3129.479212838392</v>
      </c>
      <c r="BZ296" s="77">
        <v>35.68651618327123</v>
      </c>
      <c r="CA296" s="77">
        <v>233.53473475311549</v>
      </c>
      <c r="CB296" s="77">
        <v>2.8057932961404561</v>
      </c>
      <c r="CC296" s="77">
        <v>277.99935577712068</v>
      </c>
      <c r="CD296" s="77">
        <v>3.8237655761309779</v>
      </c>
      <c r="CE296" s="77">
        <v>11.11791771261449</v>
      </c>
      <c r="CF296" s="77">
        <v>0.18775429715487191</v>
      </c>
      <c r="CG296" s="77">
        <v>56.994597883824987</v>
      </c>
      <c r="CH296" s="77">
        <v>0.96861788893866951</v>
      </c>
      <c r="CI296" s="77">
        <v>6.1816723437857162</v>
      </c>
      <c r="CJ296" s="77">
        <v>0.12891839562672</v>
      </c>
    </row>
    <row r="297" spans="1:88" x14ac:dyDescent="0.3">
      <c r="A297" s="77" t="s">
        <v>857</v>
      </c>
      <c r="B297" s="77" t="s">
        <v>1741</v>
      </c>
      <c r="C297" s="78">
        <v>-0.71941004844244816</v>
      </c>
      <c r="D297" s="79">
        <v>1.46254302545682E-2</v>
      </c>
      <c r="E297" s="80">
        <v>286.83895880443998</v>
      </c>
      <c r="F297" s="81">
        <v>108.6149833110066</v>
      </c>
      <c r="G297" s="77">
        <v>-2453.278616415073</v>
      </c>
      <c r="H297" s="82">
        <v>97.254087457348064</v>
      </c>
      <c r="I297" s="162">
        <v>6.4762297772649617</v>
      </c>
      <c r="J297" s="162">
        <v>0.15836054166019509</v>
      </c>
      <c r="K297" s="162">
        <v>7.3613585400770593E-2</v>
      </c>
      <c r="L297" s="163">
        <v>6.1039939451993373E-4</v>
      </c>
      <c r="M297" s="77">
        <v>37.490475035376903</v>
      </c>
      <c r="N297" s="82">
        <v>0.8925202267258594</v>
      </c>
      <c r="O297" s="162">
        <v>1.566618093352943</v>
      </c>
      <c r="P297" s="162">
        <v>5.9489251207076287E-2</v>
      </c>
      <c r="Q297" s="162">
        <v>0.15441882922400249</v>
      </c>
      <c r="R297" s="162">
        <v>3.7885716360588329E-3</v>
      </c>
      <c r="S297" s="163">
        <v>0.12110683822968681</v>
      </c>
      <c r="T297" s="77">
        <v>0</v>
      </c>
      <c r="U297" s="82">
        <v>0</v>
      </c>
      <c r="V297" s="166">
        <v>1028.1459825692971</v>
      </c>
      <c r="W297" s="79">
        <v>15.6967698742364</v>
      </c>
      <c r="X297" s="79">
        <v>16.905959054899672</v>
      </c>
      <c r="Y297" s="79">
        <v>925.6829922784467</v>
      </c>
      <c r="Z297" s="79">
        <v>1.2891824091089139</v>
      </c>
      <c r="AA297" s="79">
        <v>21.15096933819023</v>
      </c>
      <c r="AB297" s="79">
        <v>956.82650247870686</v>
      </c>
      <c r="AC297" s="79">
        <v>4.7931900927821696</v>
      </c>
      <c r="AD297" s="160">
        <v>23.602049989968219</v>
      </c>
      <c r="AE297" s="77">
        <v>0</v>
      </c>
      <c r="AF297" s="77">
        <v>0</v>
      </c>
      <c r="AG297" s="82">
        <v>0</v>
      </c>
      <c r="AH297" s="83">
        <v>90.034198253170288</v>
      </c>
      <c r="AI297" s="77"/>
      <c r="AJ297" s="77" t="s">
        <v>1752</v>
      </c>
      <c r="AK297" s="77" t="s">
        <v>1752</v>
      </c>
      <c r="AL297" s="77">
        <v>25.029</v>
      </c>
      <c r="AM297" s="101">
        <v>1.679006075281293</v>
      </c>
      <c r="AN297" s="77">
        <v>2.7151996080879561</v>
      </c>
      <c r="AO297" s="77">
        <v>152.8052745020502</v>
      </c>
      <c r="AP297" s="77">
        <v>3.5581471718652531</v>
      </c>
      <c r="AQ297" s="77">
        <v>12.35738265873642</v>
      </c>
      <c r="AR297" s="77">
        <v>0.31083160905550938</v>
      </c>
      <c r="AS297" s="77">
        <v>2591.0673915035168</v>
      </c>
      <c r="AT297" s="77">
        <v>22.916515098210589</v>
      </c>
      <c r="AU297" s="77">
        <v>38162.128602417019</v>
      </c>
      <c r="AV297" s="77">
        <v>326.90873378911948</v>
      </c>
      <c r="AW297" s="77">
        <v>286.83895880443998</v>
      </c>
      <c r="AX297" s="77">
        <v>5.9593052271988904</v>
      </c>
      <c r="AY297" s="77">
        <v>731.74937160051945</v>
      </c>
      <c r="AZ297" s="77">
        <v>180.59489127956491</v>
      </c>
      <c r="BA297" s="77">
        <v>11646.409876209609</v>
      </c>
      <c r="BB297" s="77">
        <v>151.66957680734251</v>
      </c>
      <c r="BC297" s="77">
        <v>3413.1156544706591</v>
      </c>
      <c r="BD297" s="77">
        <v>75.145475254621445</v>
      </c>
      <c r="BE297" s="90">
        <v>872.46090124647878</v>
      </c>
      <c r="BF297" s="77">
        <v>15.44709102994285</v>
      </c>
      <c r="BG297" s="77">
        <v>3980.226169136924</v>
      </c>
      <c r="BH297" s="77">
        <v>38.919567073200461</v>
      </c>
      <c r="BI297" s="77">
        <v>118096.52078788191</v>
      </c>
      <c r="BJ297" s="77">
        <v>959.94191891927653</v>
      </c>
      <c r="BK297" s="77">
        <v>244662.44652670019</v>
      </c>
      <c r="BL297" s="77">
        <v>1735.1938849396049</v>
      </c>
      <c r="BM297" s="77">
        <v>29329.358838850148</v>
      </c>
      <c r="BN297" s="77">
        <v>280.33849816442631</v>
      </c>
      <c r="BO297" s="77">
        <v>116187.0528208662</v>
      </c>
      <c r="BP297" s="77">
        <v>976.32176098109983</v>
      </c>
      <c r="BQ297" s="77">
        <v>20096.541238139871</v>
      </c>
      <c r="BR297" s="77">
        <v>435.77555940709487</v>
      </c>
      <c r="BS297" s="77">
        <v>3563.2912971868632</v>
      </c>
      <c r="BT297" s="77">
        <v>70.453971782839815</v>
      </c>
      <c r="BU297" s="77">
        <v>12253.762618777329</v>
      </c>
      <c r="BV297" s="77">
        <v>440.5083526645854</v>
      </c>
      <c r="BW297" s="77">
        <v>856.23776070069005</v>
      </c>
      <c r="BX297" s="77">
        <v>18.6843873815804</v>
      </c>
      <c r="BY297" s="77">
        <v>2265.7420514487321</v>
      </c>
      <c r="BZ297" s="77">
        <v>41.702471700560757</v>
      </c>
      <c r="CA297" s="77">
        <v>174.1903861898374</v>
      </c>
      <c r="CB297" s="77">
        <v>2.11664907639013</v>
      </c>
      <c r="CC297" s="77">
        <v>224.94322466212699</v>
      </c>
      <c r="CD297" s="77">
        <v>2.625963453130018</v>
      </c>
      <c r="CE297" s="77">
        <v>8.5117126280822237</v>
      </c>
      <c r="CF297" s="77">
        <v>0.13284911750386019</v>
      </c>
      <c r="CG297" s="77">
        <v>41.497710776324553</v>
      </c>
      <c r="CH297" s="77">
        <v>0.72342427547687693</v>
      </c>
      <c r="CI297" s="77">
        <v>4.4790385442980432</v>
      </c>
      <c r="CJ297" s="77">
        <v>0.1033564999686256</v>
      </c>
    </row>
    <row r="298" spans="1:88" x14ac:dyDescent="0.3">
      <c r="A298" s="77" t="s">
        <v>858</v>
      </c>
      <c r="B298" s="77" t="s">
        <v>1741</v>
      </c>
      <c r="C298" s="78">
        <v>17.489786798604761</v>
      </c>
      <c r="D298" s="79">
        <v>1.879060620174694E-2</v>
      </c>
      <c r="E298" s="80">
        <v>329.99188593761431</v>
      </c>
      <c r="F298" s="81">
        <v>98.905158895047435</v>
      </c>
      <c r="G298" s="77">
        <v>100.0648764742932</v>
      </c>
      <c r="H298" s="82">
        <v>275.09736341953737</v>
      </c>
      <c r="I298" s="162">
        <v>6.4808068773271241</v>
      </c>
      <c r="J298" s="162">
        <v>0.15884641578575431</v>
      </c>
      <c r="K298" s="162">
        <v>7.6870215485558946E-2</v>
      </c>
      <c r="L298" s="163">
        <v>6.1652252849414611E-4</v>
      </c>
      <c r="M298" s="77">
        <v>34.103666622277252</v>
      </c>
      <c r="N298" s="82">
        <v>6.6689866741554818E-2</v>
      </c>
      <c r="O298" s="162">
        <v>1.635535454748356</v>
      </c>
      <c r="P298" s="162">
        <v>6.2075165304268688E-2</v>
      </c>
      <c r="Q298" s="162">
        <v>0.1543085222925355</v>
      </c>
      <c r="R298" s="162">
        <v>3.7854766316194541E-3</v>
      </c>
      <c r="S298" s="163">
        <v>0.2478798505284622</v>
      </c>
      <c r="T298" s="77">
        <v>0</v>
      </c>
      <c r="U298" s="82">
        <v>0</v>
      </c>
      <c r="V298" s="166">
        <v>1115.2966991933929</v>
      </c>
      <c r="W298" s="79">
        <v>14.91248931808874</v>
      </c>
      <c r="X298" s="79">
        <v>16.150514183449779</v>
      </c>
      <c r="Y298" s="79">
        <v>925.06747219396129</v>
      </c>
      <c r="Z298" s="79">
        <v>1.195326170816295</v>
      </c>
      <c r="AA298" s="79">
        <v>21.139160577220409</v>
      </c>
      <c r="AB298" s="79">
        <v>983.73467473572805</v>
      </c>
      <c r="AC298" s="79">
        <v>4.8168180473044506</v>
      </c>
      <c r="AD298" s="160">
        <v>24.01183388037963</v>
      </c>
      <c r="AE298" s="77">
        <v>0</v>
      </c>
      <c r="AF298" s="77">
        <v>0</v>
      </c>
      <c r="AG298" s="82">
        <v>0</v>
      </c>
      <c r="AH298" s="83">
        <v>82.943621447368258</v>
      </c>
      <c r="AI298" s="77"/>
      <c r="AJ298" s="77" t="s">
        <v>1753</v>
      </c>
      <c r="AK298" s="77" t="s">
        <v>1753</v>
      </c>
      <c r="AL298" s="77">
        <v>24.417000000000002</v>
      </c>
      <c r="AM298" s="101">
        <v>4.4005295043367099</v>
      </c>
      <c r="AN298" s="77">
        <v>2.272629025402559</v>
      </c>
      <c r="AO298" s="77">
        <v>175.445754699823</v>
      </c>
      <c r="AP298" s="77">
        <v>1.6125563710781059</v>
      </c>
      <c r="AQ298" s="77">
        <v>14.81193338297264</v>
      </c>
      <c r="AR298" s="77">
        <v>0.1776851214560915</v>
      </c>
      <c r="AS298" s="77">
        <v>2731.2046912914361</v>
      </c>
      <c r="AT298" s="77">
        <v>25.530972640430491</v>
      </c>
      <c r="AU298" s="77">
        <v>39941.006006976</v>
      </c>
      <c r="AV298" s="77">
        <v>359.95401541832109</v>
      </c>
      <c r="AW298" s="77">
        <v>329.99188593761431</v>
      </c>
      <c r="AX298" s="77">
        <v>2.465346261370073</v>
      </c>
      <c r="AY298" s="77">
        <v>474.07750582264242</v>
      </c>
      <c r="AZ298" s="77">
        <v>175.81192490258479</v>
      </c>
      <c r="BA298" s="77">
        <v>11840.597982529949</v>
      </c>
      <c r="BB298" s="77">
        <v>246.750537366153</v>
      </c>
      <c r="BC298" s="77">
        <v>3945.828362585617</v>
      </c>
      <c r="BD298" s="77">
        <v>67.914768524271778</v>
      </c>
      <c r="BE298" s="90">
        <v>1067.742468600447</v>
      </c>
      <c r="BF298" s="77">
        <v>15.147423651883869</v>
      </c>
      <c r="BG298" s="77">
        <v>6880.52662838795</v>
      </c>
      <c r="BH298" s="77">
        <v>77.416054810905308</v>
      </c>
      <c r="BI298" s="77">
        <v>111411.5691397007</v>
      </c>
      <c r="BJ298" s="77">
        <v>974.9282853225933</v>
      </c>
      <c r="BK298" s="77">
        <v>232650.24116305579</v>
      </c>
      <c r="BL298" s="77">
        <v>1302.5566003976321</v>
      </c>
      <c r="BM298" s="77">
        <v>29848.142398886979</v>
      </c>
      <c r="BN298" s="77">
        <v>319.58542221909892</v>
      </c>
      <c r="BO298" s="77">
        <v>119783.1709157135</v>
      </c>
      <c r="BP298" s="77">
        <v>1034.915788010946</v>
      </c>
      <c r="BQ298" s="77">
        <v>23097.89587912467</v>
      </c>
      <c r="BR298" s="77">
        <v>262.36292393453539</v>
      </c>
      <c r="BS298" s="77">
        <v>5194.2267986983607</v>
      </c>
      <c r="BT298" s="77">
        <v>62.421126165451149</v>
      </c>
      <c r="BU298" s="77">
        <v>15359.584714532</v>
      </c>
      <c r="BV298" s="77">
        <v>249.96071176936599</v>
      </c>
      <c r="BW298" s="77">
        <v>1177.4690435860939</v>
      </c>
      <c r="BX298" s="77">
        <v>15.578706552943389</v>
      </c>
      <c r="BY298" s="77">
        <v>3437.7677114310118</v>
      </c>
      <c r="BZ298" s="77">
        <v>28.575558858818859</v>
      </c>
      <c r="CA298" s="77">
        <v>291.29120744456992</v>
      </c>
      <c r="CB298" s="77">
        <v>3.119736940423159</v>
      </c>
      <c r="CC298" s="77">
        <v>363.35683730281272</v>
      </c>
      <c r="CD298" s="77">
        <v>3.852740063913497</v>
      </c>
      <c r="CE298" s="77">
        <v>15.365281690474101</v>
      </c>
      <c r="CF298" s="77">
        <v>0.21341148243879149</v>
      </c>
      <c r="CG298" s="77">
        <v>64.611919469950564</v>
      </c>
      <c r="CH298" s="77">
        <v>0.84457781411939103</v>
      </c>
      <c r="CI298" s="77">
        <v>6.6985773602075094</v>
      </c>
      <c r="CJ298" s="77">
        <v>0.12776537232438309</v>
      </c>
    </row>
    <row r="299" spans="1:88" x14ac:dyDescent="0.3">
      <c r="A299" s="77" t="s">
        <v>859</v>
      </c>
      <c r="B299" s="77" t="s">
        <v>1741</v>
      </c>
      <c r="C299" s="78">
        <v>1.059901762723009</v>
      </c>
      <c r="D299" s="79">
        <v>5.371840601843645E-2</v>
      </c>
      <c r="E299" s="80">
        <v>876.57211977397492</v>
      </c>
      <c r="F299" s="81">
        <v>32.642094935710659</v>
      </c>
      <c r="G299" s="77">
        <v>1656.7426020053131</v>
      </c>
      <c r="H299" s="82">
        <v>79.500787662281311</v>
      </c>
      <c r="I299" s="162">
        <v>6.5204013020929183</v>
      </c>
      <c r="J299" s="162">
        <v>0.15991887579183839</v>
      </c>
      <c r="K299" s="162">
        <v>7.5515828201150173E-2</v>
      </c>
      <c r="L299" s="163">
        <v>4.2307656452387381E-4</v>
      </c>
      <c r="M299" s="77">
        <v>11.01644095827093</v>
      </c>
      <c r="N299" s="82">
        <v>0.1460187368276438</v>
      </c>
      <c r="O299" s="162">
        <v>1.59797449354663</v>
      </c>
      <c r="P299" s="162">
        <v>5.9831041260884753E-2</v>
      </c>
      <c r="Q299" s="162">
        <v>0.1533711337550506</v>
      </c>
      <c r="R299" s="162">
        <v>3.7645637883863031E-3</v>
      </c>
      <c r="S299" s="163">
        <v>0.13208133630159011</v>
      </c>
      <c r="T299" s="77">
        <v>0</v>
      </c>
      <c r="U299" s="82">
        <v>0</v>
      </c>
      <c r="V299" s="166">
        <v>1081.028464748086</v>
      </c>
      <c r="W299" s="79">
        <v>9.333896196365929</v>
      </c>
      <c r="X299" s="79">
        <v>11.17323013002772</v>
      </c>
      <c r="Y299" s="79">
        <v>919.83051754540884</v>
      </c>
      <c r="Z299" s="79">
        <v>1.608441830599656</v>
      </c>
      <c r="AA299" s="79">
        <v>21.039651564355971</v>
      </c>
      <c r="AB299" s="79">
        <v>969.37411821530748</v>
      </c>
      <c r="AC299" s="79">
        <v>2.778037645452534</v>
      </c>
      <c r="AD299" s="160">
        <v>23.365191612389001</v>
      </c>
      <c r="AE299" s="77">
        <v>0</v>
      </c>
      <c r="AF299" s="77">
        <v>0</v>
      </c>
      <c r="AG299" s="82">
        <v>0</v>
      </c>
      <c r="AH299" s="83">
        <v>85.08846413769119</v>
      </c>
      <c r="AI299" s="77"/>
      <c r="AJ299" s="77" t="s">
        <v>1754</v>
      </c>
      <c r="AK299" s="77" t="s">
        <v>1754</v>
      </c>
      <c r="AL299" s="77">
        <v>12.567</v>
      </c>
      <c r="AM299" s="101">
        <v>5.314057857563971</v>
      </c>
      <c r="AN299" s="77">
        <v>3.3450435644402532</v>
      </c>
      <c r="AO299" s="77">
        <v>457.1273920760828</v>
      </c>
      <c r="AP299" s="77">
        <v>4.4767567479347674</v>
      </c>
      <c r="AQ299" s="77">
        <v>37.918211283136372</v>
      </c>
      <c r="AR299" s="77">
        <v>0.44511126861470762</v>
      </c>
      <c r="AS299" s="77">
        <v>2298.913502915625</v>
      </c>
      <c r="AT299" s="77">
        <v>25.533756905034679</v>
      </c>
      <c r="AU299" s="77">
        <v>34841.447356596669</v>
      </c>
      <c r="AV299" s="77">
        <v>306.22683152681668</v>
      </c>
      <c r="AW299" s="77">
        <v>876.57211977397492</v>
      </c>
      <c r="AX299" s="77">
        <v>6.9712611063822738</v>
      </c>
      <c r="AY299" s="77">
        <v>548.77456954614252</v>
      </c>
      <c r="AZ299" s="77">
        <v>232.17951895076541</v>
      </c>
      <c r="BA299" s="77">
        <v>11410.825061857789</v>
      </c>
      <c r="BB299" s="77">
        <v>298.48721320720063</v>
      </c>
      <c r="BC299" s="77">
        <v>4795.2500268088734</v>
      </c>
      <c r="BD299" s="77">
        <v>102.28114591570611</v>
      </c>
      <c r="BE299" s="90">
        <v>1533.28103144584</v>
      </c>
      <c r="BF299" s="77">
        <v>28.869968299123869</v>
      </c>
      <c r="BG299" s="77">
        <v>7415.6468835362539</v>
      </c>
      <c r="BH299" s="77">
        <v>88.543432552166735</v>
      </c>
      <c r="BI299" s="77">
        <v>116047.27827289399</v>
      </c>
      <c r="BJ299" s="77">
        <v>1203.8326723647319</v>
      </c>
      <c r="BK299" s="77">
        <v>239373.36038111299</v>
      </c>
      <c r="BL299" s="77">
        <v>1715.9240459331661</v>
      </c>
      <c r="BM299" s="77">
        <v>29469.012552750431</v>
      </c>
      <c r="BN299" s="77">
        <v>287.09612663414089</v>
      </c>
      <c r="BO299" s="77">
        <v>115134.6400218355</v>
      </c>
      <c r="BP299" s="77">
        <v>1578.3598475199251</v>
      </c>
      <c r="BQ299" s="77">
        <v>21257.480853308181</v>
      </c>
      <c r="BR299" s="77">
        <v>279.91885989076451</v>
      </c>
      <c r="BS299" s="77">
        <v>4284.3922661065908</v>
      </c>
      <c r="BT299" s="77">
        <v>55.968849724792939</v>
      </c>
      <c r="BU299" s="77">
        <v>14339.76953244681</v>
      </c>
      <c r="BV299" s="77">
        <v>195.4462056351766</v>
      </c>
      <c r="BW299" s="77">
        <v>1065.3396386427501</v>
      </c>
      <c r="BX299" s="77">
        <v>14.030519963910731</v>
      </c>
      <c r="BY299" s="77">
        <v>3343.729717811761</v>
      </c>
      <c r="BZ299" s="77">
        <v>40.310758178502248</v>
      </c>
      <c r="CA299" s="77">
        <v>301.46323657063488</v>
      </c>
      <c r="CB299" s="77">
        <v>4.1053814179285766</v>
      </c>
      <c r="CC299" s="77">
        <v>392.92306121673658</v>
      </c>
      <c r="CD299" s="77">
        <v>4.9249104473350043</v>
      </c>
      <c r="CE299" s="77">
        <v>17.302465356587511</v>
      </c>
      <c r="CF299" s="77">
        <v>0.36918108738218341</v>
      </c>
      <c r="CG299" s="77">
        <v>68.949483915796293</v>
      </c>
      <c r="CH299" s="77">
        <v>1.920744850277365</v>
      </c>
      <c r="CI299" s="77">
        <v>6.9781518564890979</v>
      </c>
      <c r="CJ299" s="77">
        <v>0.1727433768062181</v>
      </c>
    </row>
    <row r="300" spans="1:88" x14ac:dyDescent="0.3">
      <c r="A300" s="77" t="s">
        <v>860</v>
      </c>
      <c r="B300" s="77" t="s">
        <v>1741</v>
      </c>
      <c r="C300" s="78">
        <v>5.0912150627467262E-2</v>
      </c>
      <c r="D300" s="79">
        <v>2.3895357574860551E-2</v>
      </c>
      <c r="E300" s="80">
        <v>447.40327354241037</v>
      </c>
      <c r="F300" s="81">
        <v>37.095278356178888</v>
      </c>
      <c r="G300" s="77">
        <v>34831.911964844287</v>
      </c>
      <c r="H300" s="82">
        <v>100.0540886584225</v>
      </c>
      <c r="I300" s="162">
        <v>6.5200480109002887</v>
      </c>
      <c r="J300" s="162">
        <v>0.160103789500713</v>
      </c>
      <c r="K300" s="162">
        <v>7.1751831363631099E-2</v>
      </c>
      <c r="L300" s="163">
        <v>4.2946297076750011E-4</v>
      </c>
      <c r="M300" s="77">
        <v>12.707094558062289</v>
      </c>
      <c r="N300" s="82">
        <v>0.18561897194909899</v>
      </c>
      <c r="O300" s="162">
        <v>1.5169095289428141</v>
      </c>
      <c r="P300" s="162">
        <v>5.6955327074836803E-2</v>
      </c>
      <c r="Q300" s="162">
        <v>0.15338638955146941</v>
      </c>
      <c r="R300" s="162">
        <v>3.7580094048871378E-3</v>
      </c>
      <c r="S300" s="163">
        <v>0.26340999444177898</v>
      </c>
      <c r="T300" s="77">
        <v>0</v>
      </c>
      <c r="U300" s="82">
        <v>0</v>
      </c>
      <c r="V300" s="166">
        <v>977.17145995950068</v>
      </c>
      <c r="W300" s="79">
        <v>10.402012709980379</v>
      </c>
      <c r="X300" s="79">
        <v>12.130941846584349</v>
      </c>
      <c r="Y300" s="79">
        <v>919.91321476119583</v>
      </c>
      <c r="Z300" s="79">
        <v>1.6443001633293111</v>
      </c>
      <c r="AA300" s="79">
        <v>21.006874488857122</v>
      </c>
      <c r="AB300" s="79">
        <v>937.10996880505274</v>
      </c>
      <c r="AC300" s="79">
        <v>3.2279539120427501</v>
      </c>
      <c r="AD300" s="160">
        <v>22.898221707117781</v>
      </c>
      <c r="AE300" s="77">
        <v>0</v>
      </c>
      <c r="AF300" s="77">
        <v>0</v>
      </c>
      <c r="AG300" s="82">
        <v>0</v>
      </c>
      <c r="AH300" s="83">
        <v>94.140409585777519</v>
      </c>
      <c r="AI300" s="77"/>
      <c r="AJ300" s="77" t="s">
        <v>1755</v>
      </c>
      <c r="AK300" s="77" t="s">
        <v>1755</v>
      </c>
      <c r="AL300" s="77">
        <v>25.007000000000001</v>
      </c>
      <c r="AM300" s="101">
        <v>1.562284563093556</v>
      </c>
      <c r="AN300" s="77">
        <v>2.8069952941743801</v>
      </c>
      <c r="AO300" s="77">
        <v>236.62172828663731</v>
      </c>
      <c r="AP300" s="77">
        <v>2.7648536013433471</v>
      </c>
      <c r="AQ300" s="77">
        <v>18.649974069724639</v>
      </c>
      <c r="AR300" s="77">
        <v>0.24450388820982041</v>
      </c>
      <c r="AS300" s="77">
        <v>1371.330623483949</v>
      </c>
      <c r="AT300" s="77">
        <v>12.624178396844099</v>
      </c>
      <c r="AU300" s="77">
        <v>20104.8219458163</v>
      </c>
      <c r="AV300" s="77">
        <v>167.7736012745018</v>
      </c>
      <c r="AW300" s="77">
        <v>447.40327354241037</v>
      </c>
      <c r="AX300" s="77">
        <v>3.691438645996084</v>
      </c>
      <c r="AY300" s="77">
        <v>328.94868731366489</v>
      </c>
      <c r="AZ300" s="77">
        <v>234.84023112605169</v>
      </c>
      <c r="BA300" s="77">
        <v>11486.171611561311</v>
      </c>
      <c r="BB300" s="77">
        <v>210.6576770296237</v>
      </c>
      <c r="BC300" s="77">
        <v>2069.5091126785401</v>
      </c>
      <c r="BD300" s="77">
        <v>58.846705865823957</v>
      </c>
      <c r="BE300" s="90">
        <v>531.98991856979558</v>
      </c>
      <c r="BF300" s="77">
        <v>5.8708425584735657</v>
      </c>
      <c r="BG300" s="77">
        <v>7286.1824093001378</v>
      </c>
      <c r="BH300" s="77">
        <v>59.979568879642748</v>
      </c>
      <c r="BI300" s="77">
        <v>112494.11969672859</v>
      </c>
      <c r="BJ300" s="77">
        <v>899.96617683792624</v>
      </c>
      <c r="BK300" s="77">
        <v>240888.29414056451</v>
      </c>
      <c r="BL300" s="77">
        <v>1329.3124167670801</v>
      </c>
      <c r="BM300" s="77">
        <v>30147.983172901852</v>
      </c>
      <c r="BN300" s="77">
        <v>288.72622577676049</v>
      </c>
      <c r="BO300" s="77">
        <v>126769.8796494608</v>
      </c>
      <c r="BP300" s="77">
        <v>815.15051244359256</v>
      </c>
      <c r="BQ300" s="77">
        <v>25902.922073066999</v>
      </c>
      <c r="BR300" s="77">
        <v>224.328856383926</v>
      </c>
      <c r="BS300" s="77">
        <v>5135.1138624637342</v>
      </c>
      <c r="BT300" s="77">
        <v>52.756268269694388</v>
      </c>
      <c r="BU300" s="77">
        <v>18401.640424222049</v>
      </c>
      <c r="BV300" s="77">
        <v>171.97999390332529</v>
      </c>
      <c r="BW300" s="77">
        <v>1391.060987720776</v>
      </c>
      <c r="BX300" s="77">
        <v>19.122380159116769</v>
      </c>
      <c r="BY300" s="77">
        <v>3884.160688994913</v>
      </c>
      <c r="BZ300" s="77">
        <v>35.73318375160197</v>
      </c>
      <c r="CA300" s="77">
        <v>312.16958145950798</v>
      </c>
      <c r="CB300" s="77">
        <v>3.5835375806440899</v>
      </c>
      <c r="CC300" s="77">
        <v>372.82624596845852</v>
      </c>
      <c r="CD300" s="77">
        <v>3.412530630748039</v>
      </c>
      <c r="CE300" s="77">
        <v>15.669830130068419</v>
      </c>
      <c r="CF300" s="77">
        <v>0.18020786210355191</v>
      </c>
      <c r="CG300" s="77">
        <v>72.055627667289926</v>
      </c>
      <c r="CH300" s="77">
        <v>0.9385105265028868</v>
      </c>
      <c r="CI300" s="77">
        <v>7.4731575343172487</v>
      </c>
      <c r="CJ300" s="77">
        <v>0.11389421110448029</v>
      </c>
    </row>
    <row r="301" spans="1:88" x14ac:dyDescent="0.3">
      <c r="A301" s="77" t="s">
        <v>861</v>
      </c>
      <c r="B301" s="77" t="s">
        <v>1741</v>
      </c>
      <c r="C301" s="78">
        <v>2.0073537520552969</v>
      </c>
      <c r="D301" s="79">
        <v>2.930428170584299E-2</v>
      </c>
      <c r="E301" s="80">
        <v>523.98160389167401</v>
      </c>
      <c r="F301" s="81">
        <v>3.367258593426762</v>
      </c>
      <c r="G301" s="77">
        <v>886.12698511540066</v>
      </c>
      <c r="H301" s="82">
        <v>45.714309586652853</v>
      </c>
      <c r="I301" s="162">
        <v>6.5724086417170913</v>
      </c>
      <c r="J301" s="162">
        <v>0.16112511483811839</v>
      </c>
      <c r="K301" s="162">
        <v>7.0601410304199905E-2</v>
      </c>
      <c r="L301" s="163">
        <v>4.7894028300904352E-4</v>
      </c>
      <c r="M301" s="77">
        <v>1.1990657175083079</v>
      </c>
      <c r="N301" s="82">
        <v>0.13980508470482519</v>
      </c>
      <c r="O301" s="162">
        <v>1.4813173498956309</v>
      </c>
      <c r="P301" s="162">
        <v>5.5814010578785593E-2</v>
      </c>
      <c r="Q301" s="162">
        <v>0.15215719787731341</v>
      </c>
      <c r="R301" s="162">
        <v>3.7346097483971002E-3</v>
      </c>
      <c r="S301" s="163">
        <v>9.137946517372815E-2</v>
      </c>
      <c r="T301" s="77">
        <v>0</v>
      </c>
      <c r="U301" s="82">
        <v>0</v>
      </c>
      <c r="V301" s="166">
        <v>944.10788236980727</v>
      </c>
      <c r="W301" s="79">
        <v>12.430334236341601</v>
      </c>
      <c r="X301" s="79">
        <v>13.950797507330879</v>
      </c>
      <c r="Y301" s="79">
        <v>913.04216947796419</v>
      </c>
      <c r="Z301" s="79">
        <v>1.2761316521493991</v>
      </c>
      <c r="AA301" s="79">
        <v>20.893740784915249</v>
      </c>
      <c r="AB301" s="79">
        <v>922.65381110477063</v>
      </c>
      <c r="AC301" s="79">
        <v>3.6654845268578589</v>
      </c>
      <c r="AD301" s="160">
        <v>22.845817004017739</v>
      </c>
      <c r="AE301" s="77">
        <v>0</v>
      </c>
      <c r="AF301" s="77">
        <v>0</v>
      </c>
      <c r="AG301" s="82">
        <v>0</v>
      </c>
      <c r="AH301" s="83">
        <v>96.709516627076027</v>
      </c>
      <c r="AI301" s="77"/>
      <c r="AJ301" s="77" t="s">
        <v>1756</v>
      </c>
      <c r="AK301" s="77" t="s">
        <v>1756</v>
      </c>
      <c r="AL301" s="77">
        <v>18.826000000000001</v>
      </c>
      <c r="AM301" s="101">
        <v>5.5724540895960333</v>
      </c>
      <c r="AN301" s="77">
        <v>3.2175134702046768</v>
      </c>
      <c r="AO301" s="77">
        <v>273.58921508290848</v>
      </c>
      <c r="AP301" s="77">
        <v>5.2271536122826427</v>
      </c>
      <c r="AQ301" s="77">
        <v>21.208791881063181</v>
      </c>
      <c r="AR301" s="77">
        <v>0.4029119737746355</v>
      </c>
      <c r="AS301" s="77">
        <v>149.84159283277799</v>
      </c>
      <c r="AT301" s="77">
        <v>3.1851569789530472</v>
      </c>
      <c r="AU301" s="77">
        <v>2130.8702603776042</v>
      </c>
      <c r="AV301" s="77">
        <v>43.576147353850402</v>
      </c>
      <c r="AW301" s="77">
        <v>523.98160389167401</v>
      </c>
      <c r="AX301" s="77">
        <v>8.2316436723949238</v>
      </c>
      <c r="AY301" s="77">
        <v>-419.40260391690538</v>
      </c>
      <c r="AZ301" s="77">
        <v>195.35711944536959</v>
      </c>
      <c r="BA301" s="77">
        <v>11887.60412534094</v>
      </c>
      <c r="BB301" s="77">
        <v>213.48116912772301</v>
      </c>
      <c r="BC301" s="77">
        <v>541.34866687304452</v>
      </c>
      <c r="BD301" s="77">
        <v>73.757639244513257</v>
      </c>
      <c r="BE301" s="90">
        <v>150.60669009731609</v>
      </c>
      <c r="BF301" s="77">
        <v>4.0815022533839862</v>
      </c>
      <c r="BG301" s="77">
        <v>5965.6933543094738</v>
      </c>
      <c r="BH301" s="77">
        <v>60.305732562577482</v>
      </c>
      <c r="BI301" s="77">
        <v>124743.77275645699</v>
      </c>
      <c r="BJ301" s="77">
        <v>1019.962791501581</v>
      </c>
      <c r="BK301" s="77">
        <v>253282.53872971411</v>
      </c>
      <c r="BL301" s="77">
        <v>1936.6759534688499</v>
      </c>
      <c r="BM301" s="77">
        <v>31249.082316749322</v>
      </c>
      <c r="BN301" s="77">
        <v>284.96318659351891</v>
      </c>
      <c r="BO301" s="77">
        <v>126685.42510794821</v>
      </c>
      <c r="BP301" s="77">
        <v>1306.1227866128941</v>
      </c>
      <c r="BQ301" s="77">
        <v>24910.976438756399</v>
      </c>
      <c r="BR301" s="77">
        <v>240.7004202883362</v>
      </c>
      <c r="BS301" s="77">
        <v>6245.4302943162293</v>
      </c>
      <c r="BT301" s="77">
        <v>58.429622097949583</v>
      </c>
      <c r="BU301" s="77">
        <v>16951.77036308407</v>
      </c>
      <c r="BV301" s="77">
        <v>234.35071509918521</v>
      </c>
      <c r="BW301" s="77">
        <v>1225.5224466461971</v>
      </c>
      <c r="BX301" s="77">
        <v>13.74072878023121</v>
      </c>
      <c r="BY301" s="77">
        <v>3272.7003117038248</v>
      </c>
      <c r="BZ301" s="77">
        <v>36.205610740266508</v>
      </c>
      <c r="CA301" s="77">
        <v>257.83096571998482</v>
      </c>
      <c r="CB301" s="77">
        <v>3.6421396538241941</v>
      </c>
      <c r="CC301" s="77">
        <v>311.69063537278299</v>
      </c>
      <c r="CD301" s="77">
        <v>4.7511610231697663</v>
      </c>
      <c r="CE301" s="77">
        <v>12.413465610656189</v>
      </c>
      <c r="CF301" s="77">
        <v>0.183319685669973</v>
      </c>
      <c r="CG301" s="77">
        <v>60.675945021616251</v>
      </c>
      <c r="CH301" s="77">
        <v>0.85962918723875159</v>
      </c>
      <c r="CI301" s="77">
        <v>6.447451448923359</v>
      </c>
      <c r="CJ301" s="77">
        <v>0.12586431812653659</v>
      </c>
    </row>
    <row r="302" spans="1:88" x14ac:dyDescent="0.3">
      <c r="A302" s="77" t="s">
        <v>862</v>
      </c>
      <c r="B302" s="77" t="s">
        <v>1741</v>
      </c>
      <c r="C302" s="78">
        <v>0.52305612024040582</v>
      </c>
      <c r="D302" s="79">
        <v>1.887902685480888E-2</v>
      </c>
      <c r="E302" s="80">
        <v>346.01179697077288</v>
      </c>
      <c r="F302" s="81">
        <v>59.134099715121557</v>
      </c>
      <c r="G302" s="77">
        <v>3390.790655762115</v>
      </c>
      <c r="H302" s="82">
        <v>96.107465341407504</v>
      </c>
      <c r="I302" s="162">
        <v>6.5797649418183646</v>
      </c>
      <c r="J302" s="162">
        <v>0.16162812788914091</v>
      </c>
      <c r="K302" s="162">
        <v>7.1865697995351058E-2</v>
      </c>
      <c r="L302" s="163">
        <v>5.9581829844393517E-4</v>
      </c>
      <c r="M302" s="77">
        <v>20.158855746991929</v>
      </c>
      <c r="N302" s="82">
        <v>0.1445389691930726</v>
      </c>
      <c r="O302" s="162">
        <v>1.505677528562307</v>
      </c>
      <c r="P302" s="162">
        <v>5.7137764319425161E-2</v>
      </c>
      <c r="Q302" s="162">
        <v>0.15199287492689831</v>
      </c>
      <c r="R302" s="162">
        <v>3.7370085655628249E-3</v>
      </c>
      <c r="S302" s="163">
        <v>6.6881944626475981E-2</v>
      </c>
      <c r="T302" s="77">
        <v>0</v>
      </c>
      <c r="U302" s="82">
        <v>0</v>
      </c>
      <c r="V302" s="166">
        <v>979.36066883430601</v>
      </c>
      <c r="W302" s="79">
        <v>15.834533384400411</v>
      </c>
      <c r="X302" s="79">
        <v>17.054794358942349</v>
      </c>
      <c r="Y302" s="79">
        <v>912.12056835453927</v>
      </c>
      <c r="Z302" s="79">
        <v>1.552327854027802</v>
      </c>
      <c r="AA302" s="79">
        <v>20.91042298669424</v>
      </c>
      <c r="AB302" s="79">
        <v>932.44467192608249</v>
      </c>
      <c r="AC302" s="79">
        <v>4.6317365688941976</v>
      </c>
      <c r="AD302" s="160">
        <v>23.271444647600639</v>
      </c>
      <c r="AE302" s="77">
        <v>0</v>
      </c>
      <c r="AF302" s="77">
        <v>0</v>
      </c>
      <c r="AG302" s="82">
        <v>0</v>
      </c>
      <c r="AH302" s="83">
        <v>93.134286211452633</v>
      </c>
      <c r="AI302" s="77"/>
      <c r="AJ302" s="77" t="s">
        <v>1757</v>
      </c>
      <c r="AK302" s="77" t="s">
        <v>1757</v>
      </c>
      <c r="AL302" s="77">
        <v>25.018999999999998</v>
      </c>
      <c r="AM302" s="101">
        <v>0.27539658516426929</v>
      </c>
      <c r="AN302" s="77">
        <v>2.9344343865101581</v>
      </c>
      <c r="AO302" s="77">
        <v>181.3818682679979</v>
      </c>
      <c r="AP302" s="77">
        <v>2.2640749666029918</v>
      </c>
      <c r="AQ302" s="77">
        <v>14.29588501001315</v>
      </c>
      <c r="AR302" s="77">
        <v>0.21320990796390901</v>
      </c>
      <c r="AS302" s="77">
        <v>1669.8536183647691</v>
      </c>
      <c r="AT302" s="77">
        <v>24.39792237934893</v>
      </c>
      <c r="AU302" s="77">
        <v>24568.219902961278</v>
      </c>
      <c r="AV302" s="77">
        <v>368.89969710983218</v>
      </c>
      <c r="AW302" s="77">
        <v>346.01179697077288</v>
      </c>
      <c r="AX302" s="77">
        <v>3.5017706565369151</v>
      </c>
      <c r="AY302" s="77">
        <v>292.75748247841182</v>
      </c>
      <c r="AZ302" s="77">
        <v>235.2704347764643</v>
      </c>
      <c r="BA302" s="77">
        <v>11533.25067418762</v>
      </c>
      <c r="BB302" s="77">
        <v>175.9860487389457</v>
      </c>
      <c r="BC302" s="77">
        <v>2114.0678712271679</v>
      </c>
      <c r="BD302" s="77">
        <v>56.463125982627759</v>
      </c>
      <c r="BE302" s="90">
        <v>432.28576104503588</v>
      </c>
      <c r="BF302" s="77">
        <v>4.989932410855749</v>
      </c>
      <c r="BG302" s="77">
        <v>7531.3529626115724</v>
      </c>
      <c r="BH302" s="77">
        <v>91.334016733561398</v>
      </c>
      <c r="BI302" s="77">
        <v>126157.6506672813</v>
      </c>
      <c r="BJ302" s="77">
        <v>814.47224877465908</v>
      </c>
      <c r="BK302" s="77">
        <v>254372.8136597079</v>
      </c>
      <c r="BL302" s="77">
        <v>968.83752492636245</v>
      </c>
      <c r="BM302" s="77">
        <v>29754.457445631091</v>
      </c>
      <c r="BN302" s="77">
        <v>199.69902060177569</v>
      </c>
      <c r="BO302" s="77">
        <v>112950.3367387624</v>
      </c>
      <c r="BP302" s="77">
        <v>849.51702220393372</v>
      </c>
      <c r="BQ302" s="77">
        <v>18325.513346568969</v>
      </c>
      <c r="BR302" s="77">
        <v>211.25772271345829</v>
      </c>
      <c r="BS302" s="77">
        <v>4328.7140153501296</v>
      </c>
      <c r="BT302" s="77">
        <v>67.076075366747588</v>
      </c>
      <c r="BU302" s="77">
        <v>10823.55432537143</v>
      </c>
      <c r="BV302" s="77">
        <v>208.10005058257261</v>
      </c>
      <c r="BW302" s="77">
        <v>806.94455007297881</v>
      </c>
      <c r="BX302" s="77">
        <v>6.1420656826100046</v>
      </c>
      <c r="BY302" s="77">
        <v>2529.8755654363822</v>
      </c>
      <c r="BZ302" s="77">
        <v>26.59655760391675</v>
      </c>
      <c r="CA302" s="77">
        <v>261.47718475813718</v>
      </c>
      <c r="CB302" s="77">
        <v>3.202559119646172</v>
      </c>
      <c r="CC302" s="77">
        <v>427.7042266772811</v>
      </c>
      <c r="CD302" s="77">
        <v>5.2038806976759151</v>
      </c>
      <c r="CE302" s="77">
        <v>26.623595277494619</v>
      </c>
      <c r="CF302" s="77">
        <v>0.46635478970885957</v>
      </c>
      <c r="CG302" s="77">
        <v>108.6231792945282</v>
      </c>
      <c r="CH302" s="77">
        <v>1.673916058799962</v>
      </c>
      <c r="CI302" s="77">
        <v>9.8558837207659682</v>
      </c>
      <c r="CJ302" s="77">
        <v>0.19201833181450831</v>
      </c>
    </row>
    <row r="303" spans="1:88" x14ac:dyDescent="0.3">
      <c r="A303" s="77" t="s">
        <v>863</v>
      </c>
      <c r="B303" s="77" t="s">
        <v>1741</v>
      </c>
      <c r="C303" s="78">
        <v>-5.7035898683183772</v>
      </c>
      <c r="D303" s="79">
        <v>2.4725629092238841E-2</v>
      </c>
      <c r="E303" s="80">
        <v>404.84551809333732</v>
      </c>
      <c r="F303" s="81">
        <v>35.368603233978952</v>
      </c>
      <c r="G303" s="77">
        <v>-309.96288760711269</v>
      </c>
      <c r="H303" s="82">
        <v>322.11026705272451</v>
      </c>
      <c r="I303" s="162">
        <v>6.5567712649420811</v>
      </c>
      <c r="J303" s="162">
        <v>0.16475339428365371</v>
      </c>
      <c r="K303" s="162">
        <v>7.2920034791823393E-2</v>
      </c>
      <c r="L303" s="163">
        <v>6.2811013951209239E-4</v>
      </c>
      <c r="M303" s="77">
        <v>12.42198273662707</v>
      </c>
      <c r="N303" s="82">
        <v>0.70353039680239027</v>
      </c>
      <c r="O303" s="162">
        <v>1.5378175676570189</v>
      </c>
      <c r="P303" s="162">
        <v>6.0094082665736973E-2</v>
      </c>
      <c r="Q303" s="162">
        <v>0.15257831856442519</v>
      </c>
      <c r="R303" s="162">
        <v>3.9312675993748323E-3</v>
      </c>
      <c r="S303" s="163">
        <v>0.74273478133145432</v>
      </c>
      <c r="T303" s="77">
        <v>0</v>
      </c>
      <c r="U303" s="82">
        <v>0</v>
      </c>
      <c r="V303" s="166">
        <v>1010.2340363618</v>
      </c>
      <c r="W303" s="79">
        <v>16.445869024646019</v>
      </c>
      <c r="X303" s="79">
        <v>17.609840646910889</v>
      </c>
      <c r="Y303" s="79">
        <v>915.37582342357052</v>
      </c>
      <c r="Z303" s="79">
        <v>6.8132455443575548</v>
      </c>
      <c r="AA303" s="79">
        <v>21.950099200720089</v>
      </c>
      <c r="AB303" s="79">
        <v>945.451784677045</v>
      </c>
      <c r="AC303" s="79">
        <v>7.3187721382531814</v>
      </c>
      <c r="AD303" s="160">
        <v>23.846745651914169</v>
      </c>
      <c r="AE303" s="77">
        <v>0</v>
      </c>
      <c r="AF303" s="77">
        <v>0</v>
      </c>
      <c r="AG303" s="82">
        <v>0</v>
      </c>
      <c r="AH303" s="83">
        <v>90.610273508518262</v>
      </c>
      <c r="AI303" s="77"/>
      <c r="AJ303" s="77" t="s">
        <v>1758</v>
      </c>
      <c r="AK303" s="77" t="s">
        <v>1758</v>
      </c>
      <c r="AL303" s="77">
        <v>7.2590000000000003</v>
      </c>
      <c r="AM303" s="101">
        <v>3.3738121445835292</v>
      </c>
      <c r="AN303" s="77">
        <v>4.6041077471939946</v>
      </c>
      <c r="AO303" s="77">
        <v>202.5055136174671</v>
      </c>
      <c r="AP303" s="77">
        <v>4.0043605426763156</v>
      </c>
      <c r="AQ303" s="77">
        <v>16.21928421169099</v>
      </c>
      <c r="AR303" s="77">
        <v>0.33280497273235587</v>
      </c>
      <c r="AS303" s="77">
        <v>1149.9128519019839</v>
      </c>
      <c r="AT303" s="77">
        <v>37.473935709430549</v>
      </c>
      <c r="AU303" s="77">
        <v>17109.570086361509</v>
      </c>
      <c r="AV303" s="77">
        <v>446.86155184857529</v>
      </c>
      <c r="AW303" s="77">
        <v>404.84551809333732</v>
      </c>
      <c r="AX303" s="77">
        <v>5.5806342158943334</v>
      </c>
      <c r="AY303" s="77">
        <v>401.76831553546879</v>
      </c>
      <c r="AZ303" s="77">
        <v>278.29450638116651</v>
      </c>
      <c r="BA303" s="77">
        <v>11690.094151987059</v>
      </c>
      <c r="BB303" s="77">
        <v>366.88506139475129</v>
      </c>
      <c r="BC303" s="77">
        <v>2159.502270329283</v>
      </c>
      <c r="BD303" s="77">
        <v>57.606202832918207</v>
      </c>
      <c r="BE303" s="90">
        <v>572.01854289427718</v>
      </c>
      <c r="BF303" s="77">
        <v>11.76440093583512</v>
      </c>
      <c r="BG303" s="77">
        <v>6486.0324069321441</v>
      </c>
      <c r="BH303" s="77">
        <v>108.9370962613681</v>
      </c>
      <c r="BI303" s="77">
        <v>127249.34646161539</v>
      </c>
      <c r="BJ303" s="77">
        <v>1389.9774614035341</v>
      </c>
      <c r="BK303" s="77">
        <v>255650.8027330536</v>
      </c>
      <c r="BL303" s="77">
        <v>2532.1630869412002</v>
      </c>
      <c r="BM303" s="77">
        <v>31074.862667684061</v>
      </c>
      <c r="BN303" s="77">
        <v>371.18905679920073</v>
      </c>
      <c r="BO303" s="77">
        <v>115778.1892891444</v>
      </c>
      <c r="BP303" s="77">
        <v>2197.0164291460728</v>
      </c>
      <c r="BQ303" s="77">
        <v>19329.42586088596</v>
      </c>
      <c r="BR303" s="77">
        <v>413.51016144795233</v>
      </c>
      <c r="BS303" s="77">
        <v>4302.6846454553806</v>
      </c>
      <c r="BT303" s="77">
        <v>64.648237058491063</v>
      </c>
      <c r="BU303" s="77">
        <v>11648.64239752172</v>
      </c>
      <c r="BV303" s="77">
        <v>193.50792139801871</v>
      </c>
      <c r="BW303" s="77">
        <v>868.01057673824528</v>
      </c>
      <c r="BX303" s="77">
        <v>19.096464884002359</v>
      </c>
      <c r="BY303" s="77">
        <v>2636.6241377257038</v>
      </c>
      <c r="BZ303" s="77">
        <v>49.458732446246081</v>
      </c>
      <c r="CA303" s="77">
        <v>258.35465380266771</v>
      </c>
      <c r="CB303" s="77">
        <v>4.0344398715380274</v>
      </c>
      <c r="CC303" s="77">
        <v>397.15055313726549</v>
      </c>
      <c r="CD303" s="77">
        <v>3.9282459944799739</v>
      </c>
      <c r="CE303" s="77">
        <v>22.035797456512402</v>
      </c>
      <c r="CF303" s="77">
        <v>0.46281232598772332</v>
      </c>
      <c r="CG303" s="77">
        <v>85.410197827233105</v>
      </c>
      <c r="CH303" s="77">
        <v>1.652088546621107</v>
      </c>
      <c r="CI303" s="77">
        <v>7.9068599199511844</v>
      </c>
      <c r="CJ303" s="77">
        <v>0.22686953418585179</v>
      </c>
    </row>
    <row r="304" spans="1:88" x14ac:dyDescent="0.3">
      <c r="A304" s="77" t="s">
        <v>864</v>
      </c>
      <c r="B304" s="77" t="s">
        <v>1741</v>
      </c>
      <c r="C304" s="78">
        <v>-51.69117539986263</v>
      </c>
      <c r="D304" s="79">
        <v>2.37306272461375E-2</v>
      </c>
      <c r="E304" s="80">
        <v>445.89007250909322</v>
      </c>
      <c r="F304" s="81">
        <v>49.232565894845941</v>
      </c>
      <c r="G304" s="77">
        <v>-34.185776908276821</v>
      </c>
      <c r="H304" s="82">
        <v>1201.617617865865</v>
      </c>
      <c r="I304" s="162">
        <v>6.3860349568092492</v>
      </c>
      <c r="J304" s="162">
        <v>0.156029158836789</v>
      </c>
      <c r="K304" s="162">
        <v>7.3108454656712285E-2</v>
      </c>
      <c r="L304" s="163">
        <v>4.7586293516533419E-4</v>
      </c>
      <c r="M304" s="77">
        <v>16.34353573532179</v>
      </c>
      <c r="N304" s="82">
        <v>0.3730577862680714</v>
      </c>
      <c r="O304" s="162">
        <v>1.5761063669525419</v>
      </c>
      <c r="P304" s="162">
        <v>5.9464624899412018E-2</v>
      </c>
      <c r="Q304" s="162">
        <v>0.15660631978092471</v>
      </c>
      <c r="R304" s="162">
        <v>3.837831639354443E-3</v>
      </c>
      <c r="S304" s="163">
        <v>0.45931697136170352</v>
      </c>
      <c r="T304" s="77">
        <v>0</v>
      </c>
      <c r="U304" s="82">
        <v>0</v>
      </c>
      <c r="V304" s="166">
        <v>1015.029972004337</v>
      </c>
      <c r="W304" s="79">
        <v>11.582967997370609</v>
      </c>
      <c r="X304" s="79">
        <v>13.147624765867199</v>
      </c>
      <c r="Y304" s="79">
        <v>937.88410655297037</v>
      </c>
      <c r="Z304" s="79">
        <v>1.7428626432644161</v>
      </c>
      <c r="AA304" s="79">
        <v>21.38565451767289</v>
      </c>
      <c r="AB304" s="79">
        <v>960.64985888633544</v>
      </c>
      <c r="AC304" s="79">
        <v>4.0044907692552574</v>
      </c>
      <c r="AD304" s="160">
        <v>23.373522099577059</v>
      </c>
      <c r="AE304" s="77">
        <v>0</v>
      </c>
      <c r="AF304" s="77">
        <v>0</v>
      </c>
      <c r="AG304" s="82">
        <v>0</v>
      </c>
      <c r="AH304" s="83">
        <v>92.399646554374172</v>
      </c>
      <c r="AI304" s="77"/>
      <c r="AJ304" s="77" t="s">
        <v>1759</v>
      </c>
      <c r="AK304" s="77" t="s">
        <v>1759</v>
      </c>
      <c r="AL304" s="77">
        <v>25.016999999999999</v>
      </c>
      <c r="AM304" s="101">
        <v>2.40673882673613</v>
      </c>
      <c r="AN304" s="77">
        <v>2.4809705616228719</v>
      </c>
      <c r="AO304" s="77">
        <v>240.6502483008077</v>
      </c>
      <c r="AP304" s="77">
        <v>2.996228271004977</v>
      </c>
      <c r="AQ304" s="77">
        <v>19.324793011097899</v>
      </c>
      <c r="AR304" s="77">
        <v>0.25670254430350259</v>
      </c>
      <c r="AS304" s="77">
        <v>1796.0353625846869</v>
      </c>
      <c r="AT304" s="77">
        <v>18.19448400702235</v>
      </c>
      <c r="AU304" s="77">
        <v>26016.29378252399</v>
      </c>
      <c r="AV304" s="77">
        <v>221.01674261740521</v>
      </c>
      <c r="AW304" s="77">
        <v>445.89007250909322</v>
      </c>
      <c r="AX304" s="77">
        <v>4.6954578691674991</v>
      </c>
      <c r="AY304" s="77">
        <v>417.69993220585519</v>
      </c>
      <c r="AZ304" s="77">
        <v>189.38569905066791</v>
      </c>
      <c r="BA304" s="77">
        <v>12176.472332036479</v>
      </c>
      <c r="BB304" s="77">
        <v>214.80609552844501</v>
      </c>
      <c r="BC304" s="77">
        <v>2730.9166515178149</v>
      </c>
      <c r="BD304" s="77">
        <v>63.580223060502817</v>
      </c>
      <c r="BE304" s="90">
        <v>758.94873790721499</v>
      </c>
      <c r="BF304" s="77">
        <v>9.4841922040503093</v>
      </c>
      <c r="BG304" s="77">
        <v>7538.4664198908504</v>
      </c>
      <c r="BH304" s="77">
        <v>78.709498840685953</v>
      </c>
      <c r="BI304" s="77">
        <v>114432.121032275</v>
      </c>
      <c r="BJ304" s="77">
        <v>851.50756378110384</v>
      </c>
      <c r="BK304" s="77">
        <v>242347.00253708809</v>
      </c>
      <c r="BL304" s="77">
        <v>1404.005628639738</v>
      </c>
      <c r="BM304" s="77">
        <v>30227.355785217718</v>
      </c>
      <c r="BN304" s="77">
        <v>231.6437881030412</v>
      </c>
      <c r="BO304" s="77">
        <v>121019.8438945964</v>
      </c>
      <c r="BP304" s="77">
        <v>898.0379139875655</v>
      </c>
      <c r="BQ304" s="77">
        <v>23412.15948730625</v>
      </c>
      <c r="BR304" s="77">
        <v>167.9827687884742</v>
      </c>
      <c r="BS304" s="77">
        <v>5176.3507195833727</v>
      </c>
      <c r="BT304" s="77">
        <v>39.424499006501676</v>
      </c>
      <c r="BU304" s="77">
        <v>15560.644134646551</v>
      </c>
      <c r="BV304" s="77">
        <v>160.31549390485401</v>
      </c>
      <c r="BW304" s="77">
        <v>1165.333903673428</v>
      </c>
      <c r="BX304" s="77">
        <v>10.217728181917879</v>
      </c>
      <c r="BY304" s="77">
        <v>3575.6331953523909</v>
      </c>
      <c r="BZ304" s="77">
        <v>29.136858609079251</v>
      </c>
      <c r="CA304" s="77">
        <v>314.0066203170806</v>
      </c>
      <c r="CB304" s="77">
        <v>3.1415654961200752</v>
      </c>
      <c r="CC304" s="77">
        <v>400.40845490628197</v>
      </c>
      <c r="CD304" s="77">
        <v>5.5010410982384119</v>
      </c>
      <c r="CE304" s="77">
        <v>17.626281922696219</v>
      </c>
      <c r="CF304" s="77">
        <v>0.3144885369551515</v>
      </c>
      <c r="CG304" s="77">
        <v>71.025353979438137</v>
      </c>
      <c r="CH304" s="77">
        <v>1.0259365691304561</v>
      </c>
      <c r="CI304" s="77">
        <v>7.1536160135580618</v>
      </c>
      <c r="CJ304" s="77">
        <v>0.14612498721659301</v>
      </c>
    </row>
    <row r="305" spans="1:88" x14ac:dyDescent="0.3">
      <c r="A305" s="77" t="s">
        <v>865</v>
      </c>
      <c r="B305" s="77" t="s">
        <v>1741</v>
      </c>
      <c r="C305" s="78">
        <v>1.595640198335468</v>
      </c>
      <c r="D305" s="79">
        <v>8.0577082843978319E-3</v>
      </c>
      <c r="E305" s="80">
        <v>154.13557695165571</v>
      </c>
      <c r="F305" s="81">
        <v>41.386526118584513</v>
      </c>
      <c r="G305" s="77">
        <v>1111.1616741318551</v>
      </c>
      <c r="H305" s="82">
        <v>73.896909960832559</v>
      </c>
      <c r="I305" s="162">
        <v>6.5249256021007831</v>
      </c>
      <c r="J305" s="162">
        <v>0.16079789047577331</v>
      </c>
      <c r="K305" s="162">
        <v>7.1881135579137154E-2</v>
      </c>
      <c r="L305" s="163">
        <v>1.1032367397208361E-3</v>
      </c>
      <c r="M305" s="77">
        <v>14.02079507699958</v>
      </c>
      <c r="N305" s="82">
        <v>1.1522706666946489</v>
      </c>
      <c r="O305" s="162">
        <v>1.5189108579980639</v>
      </c>
      <c r="P305" s="162">
        <v>6.0930944765164252E-2</v>
      </c>
      <c r="Q305" s="162">
        <v>0.15328433781417991</v>
      </c>
      <c r="R305" s="162">
        <v>3.7713204764956479E-3</v>
      </c>
      <c r="S305" s="163">
        <v>6.9693226539501371E-2</v>
      </c>
      <c r="T305" s="77">
        <v>0</v>
      </c>
      <c r="U305" s="82">
        <v>0</v>
      </c>
      <c r="V305" s="166">
        <v>985.11923535629069</v>
      </c>
      <c r="W305" s="79">
        <v>30.879015301943799</v>
      </c>
      <c r="X305" s="79">
        <v>31.520060831699929</v>
      </c>
      <c r="Y305" s="79">
        <v>919.3381359008248</v>
      </c>
      <c r="Z305" s="79">
        <v>2.29526527046038</v>
      </c>
      <c r="AA305" s="79">
        <v>21.082086777756722</v>
      </c>
      <c r="AB305" s="79">
        <v>938.62817691738735</v>
      </c>
      <c r="AC305" s="79">
        <v>8.8005034349020335</v>
      </c>
      <c r="AD305" s="160">
        <v>23.455252297942021</v>
      </c>
      <c r="AE305" s="77">
        <v>0</v>
      </c>
      <c r="AF305" s="77">
        <v>0</v>
      </c>
      <c r="AG305" s="82">
        <v>0</v>
      </c>
      <c r="AH305" s="83">
        <v>93.322524107279804</v>
      </c>
      <c r="AI305" s="77"/>
      <c r="AJ305" s="77" t="s">
        <v>1760</v>
      </c>
      <c r="AK305" s="77" t="s">
        <v>1760</v>
      </c>
      <c r="AL305" s="77">
        <v>25.027999999999999</v>
      </c>
      <c r="AM305" s="101">
        <v>2.8795902740481831</v>
      </c>
      <c r="AN305" s="77">
        <v>2.4082171407299109</v>
      </c>
      <c r="AO305" s="77">
        <v>81.565360865054629</v>
      </c>
      <c r="AP305" s="77">
        <v>0.75673004774561081</v>
      </c>
      <c r="AQ305" s="77">
        <v>6.4580944550368482</v>
      </c>
      <c r="AR305" s="77">
        <v>0.1170916120200105</v>
      </c>
      <c r="AS305" s="77">
        <v>519.94977091505564</v>
      </c>
      <c r="AT305" s="77">
        <v>8.924738176544686</v>
      </c>
      <c r="AU305" s="77">
        <v>7540.5600658772437</v>
      </c>
      <c r="AV305" s="77">
        <v>127.3074313393342</v>
      </c>
      <c r="AW305" s="77">
        <v>154.13557695165571</v>
      </c>
      <c r="AX305" s="77">
        <v>0.95215944326601198</v>
      </c>
      <c r="AY305" s="77">
        <v>154.3236093082314</v>
      </c>
      <c r="AZ305" s="77">
        <v>211.62424874838939</v>
      </c>
      <c r="BA305" s="77">
        <v>11852.59170909448</v>
      </c>
      <c r="BB305" s="77">
        <v>191.02316800258791</v>
      </c>
      <c r="BC305" s="77">
        <v>904.17698764134582</v>
      </c>
      <c r="BD305" s="77">
        <v>57.242512238009787</v>
      </c>
      <c r="BE305" s="90">
        <v>240.83941301720989</v>
      </c>
      <c r="BF305" s="77">
        <v>5.8199167602176356</v>
      </c>
      <c r="BG305" s="77">
        <v>3878.597246129696</v>
      </c>
      <c r="BH305" s="77">
        <v>34.296117943543159</v>
      </c>
      <c r="BI305" s="77">
        <v>123000.2377568354</v>
      </c>
      <c r="BJ305" s="77">
        <v>965.49050999362703</v>
      </c>
      <c r="BK305" s="77">
        <v>258490.21276139369</v>
      </c>
      <c r="BL305" s="77">
        <v>1511.8098932198559</v>
      </c>
      <c r="BM305" s="77">
        <v>31303.811565332489</v>
      </c>
      <c r="BN305" s="77">
        <v>243.0240621935944</v>
      </c>
      <c r="BO305" s="77">
        <v>127520.258881808</v>
      </c>
      <c r="BP305" s="77">
        <v>1017.958550336639</v>
      </c>
      <c r="BQ305" s="77">
        <v>22725.75643070247</v>
      </c>
      <c r="BR305" s="77">
        <v>169.09817025851271</v>
      </c>
      <c r="BS305" s="77">
        <v>4102.177598486217</v>
      </c>
      <c r="BT305" s="77">
        <v>58.7019356420139</v>
      </c>
      <c r="BU305" s="77">
        <v>13775.69240016032</v>
      </c>
      <c r="BV305" s="77">
        <v>193.37361917243669</v>
      </c>
      <c r="BW305" s="77">
        <v>951.29197414173495</v>
      </c>
      <c r="BX305" s="77">
        <v>6.1343859604286264</v>
      </c>
      <c r="BY305" s="77">
        <v>2436.139235988192</v>
      </c>
      <c r="BZ305" s="77">
        <v>18.303743458959701</v>
      </c>
      <c r="CA305" s="77">
        <v>176.9332382285927</v>
      </c>
      <c r="CB305" s="77">
        <v>1.664455774525794</v>
      </c>
      <c r="CC305" s="77">
        <v>218.80297970713201</v>
      </c>
      <c r="CD305" s="77">
        <v>1.818428926893457</v>
      </c>
      <c r="CE305" s="77">
        <v>7.3788963920266459</v>
      </c>
      <c r="CF305" s="77">
        <v>0.11196425085555201</v>
      </c>
      <c r="CG305" s="77">
        <v>39.929822163444364</v>
      </c>
      <c r="CH305" s="77">
        <v>0.52516930688000507</v>
      </c>
      <c r="CI305" s="77">
        <v>4.4868599002648093</v>
      </c>
      <c r="CJ305" s="77">
        <v>8.8140139266665085E-2</v>
      </c>
    </row>
    <row r="306" spans="1:88" x14ac:dyDescent="0.3">
      <c r="A306" s="77" t="s">
        <v>866</v>
      </c>
      <c r="B306" s="77" t="s">
        <v>1741</v>
      </c>
      <c r="C306" s="78">
        <v>3.1541067607681228</v>
      </c>
      <c r="D306" s="79">
        <v>1.009666504742099E-2</v>
      </c>
      <c r="E306" s="80">
        <v>190.74501449017299</v>
      </c>
      <c r="F306" s="81">
        <v>155.739412564009</v>
      </c>
      <c r="G306" s="77">
        <v>535.09479055291388</v>
      </c>
      <c r="H306" s="82">
        <v>95.827161640893976</v>
      </c>
      <c r="I306" s="162">
        <v>6.3518259914659394</v>
      </c>
      <c r="J306" s="162">
        <v>0.15552393781701179</v>
      </c>
      <c r="K306" s="162">
        <v>9.1945473829781382E-2</v>
      </c>
      <c r="L306" s="163">
        <v>9.3875672999629649E-4</v>
      </c>
      <c r="M306" s="77">
        <v>49.185839385856497</v>
      </c>
      <c r="N306" s="82">
        <v>0.22487578289365751</v>
      </c>
      <c r="O306" s="162">
        <v>1.99549506173368</v>
      </c>
      <c r="P306" s="162">
        <v>7.6596475610775996E-2</v>
      </c>
      <c r="Q306" s="162">
        <v>0.15745258641399379</v>
      </c>
      <c r="R306" s="162">
        <v>3.8633125579502561E-3</v>
      </c>
      <c r="S306" s="163">
        <v>-5.398600262077561E-2</v>
      </c>
      <c r="T306" s="77">
        <v>0</v>
      </c>
      <c r="U306" s="82">
        <v>0</v>
      </c>
      <c r="V306" s="166">
        <v>1462.74123809962</v>
      </c>
      <c r="W306" s="79">
        <v>18.69429530411292</v>
      </c>
      <c r="X306" s="79">
        <v>19.60753319262141</v>
      </c>
      <c r="Y306" s="79">
        <v>942.59797654348051</v>
      </c>
      <c r="Z306" s="79">
        <v>1.92150387466715</v>
      </c>
      <c r="AA306" s="79">
        <v>21.513139354315079</v>
      </c>
      <c r="AB306" s="79">
        <v>1113.5087280742971</v>
      </c>
      <c r="AC306" s="79">
        <v>6.4696682909548251</v>
      </c>
      <c r="AD306" s="160">
        <v>26.0799627249955</v>
      </c>
      <c r="AE306" s="77">
        <v>0</v>
      </c>
      <c r="AF306" s="77">
        <v>0</v>
      </c>
      <c r="AG306" s="82">
        <v>0</v>
      </c>
      <c r="AH306" s="83">
        <v>64.440514288644465</v>
      </c>
      <c r="AI306" s="77"/>
      <c r="AJ306" s="77" t="s">
        <v>1761</v>
      </c>
      <c r="AK306" s="77" t="s">
        <v>1761</v>
      </c>
      <c r="AL306" s="77">
        <v>25.053999999999998</v>
      </c>
      <c r="AM306" s="101">
        <v>4.4759434358518959</v>
      </c>
      <c r="AN306" s="77">
        <v>3.0098013827615602</v>
      </c>
      <c r="AO306" s="77">
        <v>103.77057333188201</v>
      </c>
      <c r="AP306" s="77">
        <v>0.97266925419028516</v>
      </c>
      <c r="AQ306" s="77">
        <v>10.460328864659949</v>
      </c>
      <c r="AR306" s="77">
        <v>0.14211216958918449</v>
      </c>
      <c r="AS306" s="77">
        <v>2327.9582939091092</v>
      </c>
      <c r="AT306" s="77">
        <v>17.999068865549098</v>
      </c>
      <c r="AU306" s="77">
        <v>34083.052753810698</v>
      </c>
      <c r="AV306" s="77">
        <v>226.44620546356859</v>
      </c>
      <c r="AW306" s="77">
        <v>190.74501449017299</v>
      </c>
      <c r="AX306" s="77">
        <v>1.2766846012544051</v>
      </c>
      <c r="AY306" s="77">
        <v>563.17177141302227</v>
      </c>
      <c r="AZ306" s="77">
        <v>202.25206249009699</v>
      </c>
      <c r="BA306" s="77">
        <v>11791.118305164529</v>
      </c>
      <c r="BB306" s="77">
        <v>213.77378842992491</v>
      </c>
      <c r="BC306" s="77">
        <v>4276.8201967878658</v>
      </c>
      <c r="BD306" s="77">
        <v>89.180636837773747</v>
      </c>
      <c r="BE306" s="90">
        <v>1135.7747468691359</v>
      </c>
      <c r="BF306" s="77">
        <v>15.72163792348929</v>
      </c>
      <c r="BG306" s="77">
        <v>6871.1119848917688</v>
      </c>
      <c r="BH306" s="77">
        <v>76.046647785758424</v>
      </c>
      <c r="BI306" s="77">
        <v>121905.907782978</v>
      </c>
      <c r="BJ306" s="77">
        <v>887.62371454087372</v>
      </c>
      <c r="BK306" s="77">
        <v>236953.7561279998</v>
      </c>
      <c r="BL306" s="77">
        <v>1293.245069431714</v>
      </c>
      <c r="BM306" s="77">
        <v>28877.22427908516</v>
      </c>
      <c r="BN306" s="77">
        <v>220.74246071123</v>
      </c>
      <c r="BO306" s="77">
        <v>112506.72694787401</v>
      </c>
      <c r="BP306" s="77">
        <v>918.06456929401907</v>
      </c>
      <c r="BQ306" s="77">
        <v>22130.491518800001</v>
      </c>
      <c r="BR306" s="77">
        <v>192.40597004900201</v>
      </c>
      <c r="BS306" s="77">
        <v>5413.4807248910074</v>
      </c>
      <c r="BT306" s="77">
        <v>51.297912722328832</v>
      </c>
      <c r="BU306" s="77">
        <v>15078.66189845838</v>
      </c>
      <c r="BV306" s="77">
        <v>192.63590369044189</v>
      </c>
      <c r="BW306" s="77">
        <v>1151.3566287842691</v>
      </c>
      <c r="BX306" s="77">
        <v>8.3991968863761439</v>
      </c>
      <c r="BY306" s="77">
        <v>3322.0720870453729</v>
      </c>
      <c r="BZ306" s="77">
        <v>25.985141933429471</v>
      </c>
      <c r="CA306" s="77">
        <v>278.31695609519318</v>
      </c>
      <c r="CB306" s="77">
        <v>2.632277216999177</v>
      </c>
      <c r="CC306" s="77">
        <v>348.62150507212988</v>
      </c>
      <c r="CD306" s="77">
        <v>3.4798493903904308</v>
      </c>
      <c r="CE306" s="77">
        <v>15.946333228790669</v>
      </c>
      <c r="CF306" s="77">
        <v>0.21159146354282601</v>
      </c>
      <c r="CG306" s="77">
        <v>70.011565250002434</v>
      </c>
      <c r="CH306" s="77">
        <v>0.88994411704729048</v>
      </c>
      <c r="CI306" s="77">
        <v>7.4812507157621733</v>
      </c>
      <c r="CJ306" s="77">
        <v>9.6508133239363816E-2</v>
      </c>
    </row>
    <row r="307" spans="1:88" x14ac:dyDescent="0.3">
      <c r="A307" s="77" t="s">
        <v>867</v>
      </c>
      <c r="B307" s="77" t="s">
        <v>1741</v>
      </c>
      <c r="C307" s="78">
        <v>1.2727591978988311</v>
      </c>
      <c r="D307" s="79">
        <v>1.245367969223448E-2</v>
      </c>
      <c r="E307" s="80">
        <v>225.7214807343934</v>
      </c>
      <c r="F307" s="81">
        <v>133.1011451560106</v>
      </c>
      <c r="G307" s="77">
        <v>1390.1691863292081</v>
      </c>
      <c r="H307" s="82">
        <v>63.818079288876042</v>
      </c>
      <c r="I307" s="162">
        <v>6.3282679404397024</v>
      </c>
      <c r="J307" s="162">
        <v>0.17730262523943841</v>
      </c>
      <c r="K307" s="162">
        <v>7.2728157738158633E-2</v>
      </c>
      <c r="L307" s="163">
        <v>2.1563233484394751E-3</v>
      </c>
      <c r="M307" s="77">
        <v>44.50637366094405</v>
      </c>
      <c r="N307" s="82">
        <v>0.40530116640016223</v>
      </c>
      <c r="O307" s="162">
        <v>1.591432344201952</v>
      </c>
      <c r="P307" s="162">
        <v>7.8329149394876896E-2</v>
      </c>
      <c r="Q307" s="162">
        <v>0.15814148268947459</v>
      </c>
      <c r="R307" s="162">
        <v>4.5348730727321988E-3</v>
      </c>
      <c r="S307" s="163">
        <v>0.43660506039668889</v>
      </c>
      <c r="T307" s="77">
        <v>0</v>
      </c>
      <c r="U307" s="82">
        <v>0</v>
      </c>
      <c r="V307" s="166">
        <v>1001.504621720536</v>
      </c>
      <c r="W307" s="79">
        <v>59.042202337140473</v>
      </c>
      <c r="X307" s="79">
        <v>59.363302492730817</v>
      </c>
      <c r="Y307" s="79">
        <v>946.39356800301289</v>
      </c>
      <c r="Z307" s="79">
        <v>13.11200265336868</v>
      </c>
      <c r="AA307" s="79">
        <v>25.200510801475339</v>
      </c>
      <c r="AB307" s="79">
        <v>966.16157777487774</v>
      </c>
      <c r="AC307" s="79">
        <v>20.11435966767985</v>
      </c>
      <c r="AD307" s="160">
        <v>30.703081828726098</v>
      </c>
      <c r="AE307" s="77">
        <v>0</v>
      </c>
      <c r="AF307" s="77">
        <v>0</v>
      </c>
      <c r="AG307" s="82">
        <v>0</v>
      </c>
      <c r="AH307" s="83">
        <v>94.497174299321287</v>
      </c>
      <c r="AI307" s="77"/>
      <c r="AJ307" s="77" t="s">
        <v>1762</v>
      </c>
      <c r="AK307" s="77" t="s">
        <v>1762</v>
      </c>
      <c r="AL307" s="77">
        <v>4.0170000000000003</v>
      </c>
      <c r="AM307" s="101">
        <v>1.5365122930142989</v>
      </c>
      <c r="AN307" s="77">
        <v>6.9840909320558566</v>
      </c>
      <c r="AO307" s="77">
        <v>112.15156365774369</v>
      </c>
      <c r="AP307" s="77">
        <v>2.6751069601922901</v>
      </c>
      <c r="AQ307" s="77">
        <v>8.9546838821991468</v>
      </c>
      <c r="AR307" s="77">
        <v>0.28108816001940418</v>
      </c>
      <c r="AS307" s="77">
        <v>2278.292487417491</v>
      </c>
      <c r="AT307" s="77">
        <v>61.789544910236152</v>
      </c>
      <c r="AU307" s="77">
        <v>34217.068939307399</v>
      </c>
      <c r="AV307" s="77">
        <v>872.08935981668355</v>
      </c>
      <c r="AW307" s="77">
        <v>225.7214807343934</v>
      </c>
      <c r="AX307" s="77">
        <v>4.667257150954585</v>
      </c>
      <c r="AY307" s="77">
        <v>1066.5801901609229</v>
      </c>
      <c r="AZ307" s="77">
        <v>481.10566109819348</v>
      </c>
      <c r="BA307" s="77">
        <v>11954.65317668324</v>
      </c>
      <c r="BB307" s="77">
        <v>558.29986274228042</v>
      </c>
      <c r="BC307" s="77">
        <v>2619.5199324279251</v>
      </c>
      <c r="BD307" s="77">
        <v>188.85119224798419</v>
      </c>
      <c r="BE307" s="90">
        <v>616.66860474080363</v>
      </c>
      <c r="BF307" s="77">
        <v>8.2682632467629755</v>
      </c>
      <c r="BG307" s="77">
        <v>7963.371762634798</v>
      </c>
      <c r="BH307" s="77">
        <v>272.41060141192162</v>
      </c>
      <c r="BI307" s="77">
        <v>107006.1068656416</v>
      </c>
      <c r="BJ307" s="77">
        <v>2364.1116755667449</v>
      </c>
      <c r="BK307" s="77">
        <v>231410.42885400361</v>
      </c>
      <c r="BL307" s="77">
        <v>3355.729842147849</v>
      </c>
      <c r="BM307" s="77">
        <v>30400.82303192134</v>
      </c>
      <c r="BN307" s="77">
        <v>770.28185064099478</v>
      </c>
      <c r="BO307" s="77">
        <v>126651.6079923271</v>
      </c>
      <c r="BP307" s="77">
        <v>2056.895872666777</v>
      </c>
      <c r="BQ307" s="77">
        <v>24536.719299036609</v>
      </c>
      <c r="BR307" s="77">
        <v>609.93362796231236</v>
      </c>
      <c r="BS307" s="77">
        <v>5797.1264768574556</v>
      </c>
      <c r="BT307" s="77">
        <v>157.7719784976982</v>
      </c>
      <c r="BU307" s="77">
        <v>16717.069345107091</v>
      </c>
      <c r="BV307" s="77">
        <v>544.72056867590015</v>
      </c>
      <c r="BW307" s="77">
        <v>1438.14977308739</v>
      </c>
      <c r="BX307" s="77">
        <v>35.917414471288012</v>
      </c>
      <c r="BY307" s="77">
        <v>3939.127659094961</v>
      </c>
      <c r="BZ307" s="77">
        <v>121.4208909830232</v>
      </c>
      <c r="CA307" s="77">
        <v>335.87127909759812</v>
      </c>
      <c r="CB307" s="77">
        <v>12.75651795724275</v>
      </c>
      <c r="CC307" s="77">
        <v>415.82598762491398</v>
      </c>
      <c r="CD307" s="77">
        <v>11.546310717416221</v>
      </c>
      <c r="CE307" s="77">
        <v>17.36400132007266</v>
      </c>
      <c r="CF307" s="77">
        <v>0.45180276648679191</v>
      </c>
      <c r="CG307" s="77">
        <v>66.632563546589694</v>
      </c>
      <c r="CH307" s="77">
        <v>2.8814380856109252</v>
      </c>
      <c r="CI307" s="77">
        <v>6.7921886216572149</v>
      </c>
      <c r="CJ307" s="77">
        <v>0.15795978465605279</v>
      </c>
    </row>
    <row r="308" spans="1:88" x14ac:dyDescent="0.3">
      <c r="A308" s="77" t="s">
        <v>868</v>
      </c>
      <c r="B308" s="77" t="s">
        <v>1741</v>
      </c>
      <c r="C308" s="78">
        <v>-2.0173900166427701</v>
      </c>
      <c r="D308" s="79">
        <v>4.4032798034970781E-2</v>
      </c>
      <c r="E308" s="80">
        <v>849.27880478954933</v>
      </c>
      <c r="F308" s="81">
        <v>22.72361834881255</v>
      </c>
      <c r="G308" s="77">
        <v>-880.52130039500958</v>
      </c>
      <c r="H308" s="82">
        <v>83.15865917110078</v>
      </c>
      <c r="I308" s="162">
        <v>6.564162001360021</v>
      </c>
      <c r="J308" s="162">
        <v>0.160418969748997</v>
      </c>
      <c r="K308" s="162">
        <v>7.1095866439977548E-2</v>
      </c>
      <c r="L308" s="163">
        <v>3.1397814246904667E-4</v>
      </c>
      <c r="M308" s="77">
        <v>7.3520487391328748</v>
      </c>
      <c r="N308" s="82">
        <v>0.1602740768553117</v>
      </c>
      <c r="O308" s="162">
        <v>1.494054266934282</v>
      </c>
      <c r="P308" s="162">
        <v>5.5794166801388399E-2</v>
      </c>
      <c r="Q308" s="162">
        <v>0.15234662536949581</v>
      </c>
      <c r="R308" s="162">
        <v>3.73250483571006E-3</v>
      </c>
      <c r="S308" s="163">
        <v>0.38167336141518182</v>
      </c>
      <c r="T308" s="77">
        <v>0</v>
      </c>
      <c r="U308" s="82">
        <v>0</v>
      </c>
      <c r="V308" s="166">
        <v>958.93822507212087</v>
      </c>
      <c r="W308" s="79">
        <v>6.482105142041342</v>
      </c>
      <c r="X308" s="79">
        <v>9.043812143845237</v>
      </c>
      <c r="Y308" s="79">
        <v>914.10257828872807</v>
      </c>
      <c r="Z308" s="79">
        <v>0.93515224149905896</v>
      </c>
      <c r="AA308" s="79">
        <v>20.876673238085861</v>
      </c>
      <c r="AB308" s="79">
        <v>927.91902406581994</v>
      </c>
      <c r="AC308" s="79">
        <v>2.0751932132960191</v>
      </c>
      <c r="AD308" s="160">
        <v>22.715483317348539</v>
      </c>
      <c r="AE308" s="77">
        <v>0</v>
      </c>
      <c r="AF308" s="77">
        <v>0</v>
      </c>
      <c r="AG308" s="82">
        <v>0</v>
      </c>
      <c r="AH308" s="83">
        <v>95.324448894503007</v>
      </c>
      <c r="AI308" s="77"/>
      <c r="AJ308" s="77" t="s">
        <v>1763</v>
      </c>
      <c r="AK308" s="77" t="s">
        <v>1763</v>
      </c>
      <c r="AL308" s="77">
        <v>25.01</v>
      </c>
      <c r="AM308" s="101">
        <v>3.3675857202854158</v>
      </c>
      <c r="AN308" s="77">
        <v>2.9793231566895511</v>
      </c>
      <c r="AO308" s="77">
        <v>446.25057245625521</v>
      </c>
      <c r="AP308" s="77">
        <v>4.8219636633158194</v>
      </c>
      <c r="AQ308" s="77">
        <v>34.920414398317867</v>
      </c>
      <c r="AR308" s="77">
        <v>0.37375267252758138</v>
      </c>
      <c r="AS308" s="77">
        <v>1498.6889300122859</v>
      </c>
      <c r="AT308" s="77">
        <v>12.800284626150191</v>
      </c>
      <c r="AU308" s="77">
        <v>21737.772743875819</v>
      </c>
      <c r="AV308" s="77">
        <v>186.13760913847261</v>
      </c>
      <c r="AW308" s="77">
        <v>849.27880478954933</v>
      </c>
      <c r="AX308" s="77">
        <v>6.9640933164150196</v>
      </c>
      <c r="AY308" s="77">
        <v>566.91978882548528</v>
      </c>
      <c r="AZ308" s="77">
        <v>197.9532319719377</v>
      </c>
      <c r="BA308" s="77">
        <v>11810.380556149339</v>
      </c>
      <c r="BB308" s="77">
        <v>218.69259805635471</v>
      </c>
      <c r="BC308" s="77">
        <v>2755.4423943655411</v>
      </c>
      <c r="BD308" s="77">
        <v>70.993405147098386</v>
      </c>
      <c r="BE308" s="90">
        <v>758.29104375245561</v>
      </c>
      <c r="BF308" s="77">
        <v>7.214387216127613</v>
      </c>
      <c r="BG308" s="77">
        <v>6645.3000959347573</v>
      </c>
      <c r="BH308" s="77">
        <v>51.76914407668572</v>
      </c>
      <c r="BI308" s="77">
        <v>118558.1788322917</v>
      </c>
      <c r="BJ308" s="77">
        <v>1048.9744456345179</v>
      </c>
      <c r="BK308" s="77">
        <v>245757.49508837349</v>
      </c>
      <c r="BL308" s="77">
        <v>1399.868304515355</v>
      </c>
      <c r="BM308" s="77">
        <v>30423.005452817171</v>
      </c>
      <c r="BN308" s="77">
        <v>258.2946123553707</v>
      </c>
      <c r="BO308" s="77">
        <v>120825.10471193711</v>
      </c>
      <c r="BP308" s="77">
        <v>914.18673084804163</v>
      </c>
      <c r="BQ308" s="77">
        <v>22561.286800492278</v>
      </c>
      <c r="BR308" s="77">
        <v>209.57052251969341</v>
      </c>
      <c r="BS308" s="77">
        <v>4538.6478559808174</v>
      </c>
      <c r="BT308" s="77">
        <v>49.529809663163157</v>
      </c>
      <c r="BU308" s="77">
        <v>14563.34753402959</v>
      </c>
      <c r="BV308" s="77">
        <v>219.79683999878861</v>
      </c>
      <c r="BW308" s="77">
        <v>1100.346459978731</v>
      </c>
      <c r="BX308" s="77">
        <v>8.7265545848727104</v>
      </c>
      <c r="BY308" s="77">
        <v>3250.076321157725</v>
      </c>
      <c r="BZ308" s="77">
        <v>25.048470398402412</v>
      </c>
      <c r="CA308" s="77">
        <v>279.23835965502019</v>
      </c>
      <c r="CB308" s="77">
        <v>2.4508036911177058</v>
      </c>
      <c r="CC308" s="77">
        <v>343.53052372633681</v>
      </c>
      <c r="CD308" s="77">
        <v>2.827901448219341</v>
      </c>
      <c r="CE308" s="77">
        <v>13.808654974582501</v>
      </c>
      <c r="CF308" s="77">
        <v>0.1588559034186009</v>
      </c>
      <c r="CG308" s="77">
        <v>58.703712950027118</v>
      </c>
      <c r="CH308" s="77">
        <v>0.58147404819604154</v>
      </c>
      <c r="CI308" s="77">
        <v>5.9381564316894986</v>
      </c>
      <c r="CJ308" s="77">
        <v>7.7829878713598893E-2</v>
      </c>
    </row>
    <row r="309" spans="1:88" x14ac:dyDescent="0.3">
      <c r="A309" s="77" t="s">
        <v>869</v>
      </c>
      <c r="B309" s="77" t="s">
        <v>1741</v>
      </c>
      <c r="C309" s="78">
        <v>9.4562130458870559</v>
      </c>
      <c r="D309" s="79">
        <v>9.1749413976690477E-3</v>
      </c>
      <c r="E309" s="80">
        <v>167.9533157117406</v>
      </c>
      <c r="F309" s="81">
        <v>164.0712031878372</v>
      </c>
      <c r="G309" s="77">
        <v>185.9347017568204</v>
      </c>
      <c r="H309" s="82">
        <v>66.920272350316594</v>
      </c>
      <c r="I309" s="162">
        <v>6.2315796369836303</v>
      </c>
      <c r="J309" s="162">
        <v>0.15457860304360779</v>
      </c>
      <c r="K309" s="162">
        <v>7.5216101432963978E-2</v>
      </c>
      <c r="L309" s="163">
        <v>1.0438398220124019E-3</v>
      </c>
      <c r="M309" s="77">
        <v>50.391193566183027</v>
      </c>
      <c r="N309" s="82">
        <v>0.57975932487519077</v>
      </c>
      <c r="O309" s="162">
        <v>1.6635081664417251</v>
      </c>
      <c r="P309" s="162">
        <v>6.584223632050637E-2</v>
      </c>
      <c r="Q309" s="162">
        <v>0.1605471898613024</v>
      </c>
      <c r="R309" s="162">
        <v>3.9888854194730268E-3</v>
      </c>
      <c r="S309" s="163">
        <v>0.17116385241843049</v>
      </c>
      <c r="T309" s="77">
        <v>0</v>
      </c>
      <c r="U309" s="82">
        <v>0</v>
      </c>
      <c r="V309" s="166">
        <v>1067.7693162106341</v>
      </c>
      <c r="W309" s="79">
        <v>27.164632527362318</v>
      </c>
      <c r="X309" s="79">
        <v>27.859244468536069</v>
      </c>
      <c r="Y309" s="79">
        <v>959.78840900210457</v>
      </c>
      <c r="Z309" s="79">
        <v>3.9592511207208529</v>
      </c>
      <c r="AA309" s="79">
        <v>22.152515929382051</v>
      </c>
      <c r="AB309" s="79">
        <v>993.86273322376292</v>
      </c>
      <c r="AC309" s="79">
        <v>8.5642601674973822</v>
      </c>
      <c r="AD309" s="160">
        <v>24.979885509880319</v>
      </c>
      <c r="AE309" s="77">
        <v>0</v>
      </c>
      <c r="AF309" s="77">
        <v>0</v>
      </c>
      <c r="AG309" s="82">
        <v>0</v>
      </c>
      <c r="AH309" s="83">
        <v>89.887243848536642</v>
      </c>
      <c r="AI309" s="77"/>
      <c r="AJ309" s="77" t="s">
        <v>1764</v>
      </c>
      <c r="AK309" s="77" t="s">
        <v>1764</v>
      </c>
      <c r="AL309" s="77">
        <v>25.048999999999999</v>
      </c>
      <c r="AM309" s="101">
        <v>3.5440799538700571</v>
      </c>
      <c r="AN309" s="77">
        <v>2.987651047643181</v>
      </c>
      <c r="AO309" s="77">
        <v>92.67313282129318</v>
      </c>
      <c r="AP309" s="77">
        <v>1.587649875064137</v>
      </c>
      <c r="AQ309" s="77">
        <v>7.6610480110059163</v>
      </c>
      <c r="AR309" s="77">
        <v>0.17073527431127991</v>
      </c>
      <c r="AS309" s="77">
        <v>2119.1452171532028</v>
      </c>
      <c r="AT309" s="77">
        <v>17.988657192425279</v>
      </c>
      <c r="AU309" s="77">
        <v>30741.750966048061</v>
      </c>
      <c r="AV309" s="77">
        <v>258.5168127464886</v>
      </c>
      <c r="AW309" s="77">
        <v>167.9533157117406</v>
      </c>
      <c r="AX309" s="77">
        <v>4.0216542699513624</v>
      </c>
      <c r="AY309" s="77">
        <v>708.48372067287858</v>
      </c>
      <c r="AZ309" s="77">
        <v>197.56389498921581</v>
      </c>
      <c r="BA309" s="77">
        <v>12012.90428425808</v>
      </c>
      <c r="BB309" s="77">
        <v>219.82612906511329</v>
      </c>
      <c r="BC309" s="77">
        <v>2758.446751460102</v>
      </c>
      <c r="BD309" s="77">
        <v>71.761658979902947</v>
      </c>
      <c r="BE309" s="90">
        <v>727.96671071743219</v>
      </c>
      <c r="BF309" s="77">
        <v>11.984490256841969</v>
      </c>
      <c r="BG309" s="77">
        <v>4448.0707012269122</v>
      </c>
      <c r="BH309" s="77">
        <v>41.878093112527502</v>
      </c>
      <c r="BI309" s="77">
        <v>116614.8067606252</v>
      </c>
      <c r="BJ309" s="77">
        <v>956.20269239194408</v>
      </c>
      <c r="BK309" s="77">
        <v>244585.0279196084</v>
      </c>
      <c r="BL309" s="77">
        <v>1371.7235727802399</v>
      </c>
      <c r="BM309" s="77">
        <v>31037.710877323781</v>
      </c>
      <c r="BN309" s="77">
        <v>304.45956390918741</v>
      </c>
      <c r="BO309" s="77">
        <v>121699.943912738</v>
      </c>
      <c r="BP309" s="77">
        <v>1004.665679503206</v>
      </c>
      <c r="BQ309" s="77">
        <v>21927.621605402011</v>
      </c>
      <c r="BR309" s="77">
        <v>232.5956088890527</v>
      </c>
      <c r="BS309" s="77">
        <v>3052.9077650181571</v>
      </c>
      <c r="BT309" s="77">
        <v>50.671698642633963</v>
      </c>
      <c r="BU309" s="77">
        <v>13154.8487891149</v>
      </c>
      <c r="BV309" s="77">
        <v>215.9242856805343</v>
      </c>
      <c r="BW309" s="77">
        <v>934.93060363194002</v>
      </c>
      <c r="BX309" s="77">
        <v>8.0719556133213448</v>
      </c>
      <c r="BY309" s="77">
        <v>2546.2962309039149</v>
      </c>
      <c r="BZ309" s="77">
        <v>24.744875212023182</v>
      </c>
      <c r="CA309" s="77">
        <v>196.90074758328919</v>
      </c>
      <c r="CB309" s="77">
        <v>2.0155560925413831</v>
      </c>
      <c r="CC309" s="77">
        <v>244.5068325915212</v>
      </c>
      <c r="CD309" s="77">
        <v>3.0169387278384501</v>
      </c>
      <c r="CE309" s="77">
        <v>8.4215881490988238</v>
      </c>
      <c r="CF309" s="77">
        <v>0.15528227394259231</v>
      </c>
      <c r="CG309" s="77">
        <v>42.67007949524784</v>
      </c>
      <c r="CH309" s="77">
        <v>0.69826829517954614</v>
      </c>
      <c r="CI309" s="77">
        <v>4.5228254549180331</v>
      </c>
      <c r="CJ309" s="77">
        <v>7.1140809874613659E-2</v>
      </c>
    </row>
    <row r="310" spans="1:88" x14ac:dyDescent="0.3">
      <c r="A310" s="77" t="s">
        <v>870</v>
      </c>
      <c r="B310" s="77" t="s">
        <v>1741</v>
      </c>
      <c r="C310" s="78">
        <v>2.488810551135388</v>
      </c>
      <c r="D310" s="79">
        <v>1.8396554103576539E-2</v>
      </c>
      <c r="E310" s="80">
        <v>383.51306443264929</v>
      </c>
      <c r="F310" s="81">
        <v>136.40430076146649</v>
      </c>
      <c r="G310" s="77">
        <v>705.69391465198635</v>
      </c>
      <c r="H310" s="82">
        <v>93.741694037750776</v>
      </c>
      <c r="I310" s="162">
        <v>6.9107002271714633</v>
      </c>
      <c r="J310" s="162">
        <v>0.24388260428887101</v>
      </c>
      <c r="K310" s="162">
        <v>7.5483142540804779E-2</v>
      </c>
      <c r="L310" s="163">
        <v>5.8548008843878634E-4</v>
      </c>
      <c r="M310" s="77">
        <v>45.253785818933473</v>
      </c>
      <c r="N310" s="82">
        <v>1.117248324522877</v>
      </c>
      <c r="O310" s="162">
        <v>1.511922592943769</v>
      </c>
      <c r="P310" s="162">
        <v>6.4750268009846942E-2</v>
      </c>
      <c r="Q310" s="162">
        <v>0.14531672162446579</v>
      </c>
      <c r="R310" s="162">
        <v>4.6789420640250051E-3</v>
      </c>
      <c r="S310" s="163">
        <v>0.94280572386327444</v>
      </c>
      <c r="T310" s="77">
        <v>0</v>
      </c>
      <c r="U310" s="82">
        <v>0</v>
      </c>
      <c r="V310" s="166">
        <v>1078.949390302655</v>
      </c>
      <c r="W310" s="79">
        <v>14.33997957922141</v>
      </c>
      <c r="X310" s="79">
        <v>15.62430661966723</v>
      </c>
      <c r="Y310" s="79">
        <v>874.12205501236929</v>
      </c>
      <c r="Z310" s="79">
        <v>17.28787833179431</v>
      </c>
      <c r="AA310" s="79">
        <v>26.61129871178267</v>
      </c>
      <c r="AB310" s="79">
        <v>933.17051970904652</v>
      </c>
      <c r="AC310" s="79">
        <v>13.565840169565909</v>
      </c>
      <c r="AD310" s="160">
        <v>27.331175951102239</v>
      </c>
      <c r="AE310" s="77">
        <v>0</v>
      </c>
      <c r="AF310" s="77">
        <v>0</v>
      </c>
      <c r="AG310" s="82">
        <v>0</v>
      </c>
      <c r="AH310" s="83">
        <v>81.016038645442904</v>
      </c>
      <c r="AI310" s="77"/>
      <c r="AJ310" s="77" t="s">
        <v>1765</v>
      </c>
      <c r="AK310" s="77" t="s">
        <v>1765</v>
      </c>
      <c r="AL310" s="77">
        <v>25.012</v>
      </c>
      <c r="AM310" s="101">
        <v>3.9496568643146781</v>
      </c>
      <c r="AN310" s="77">
        <v>3.5365574667879791</v>
      </c>
      <c r="AO310" s="77">
        <v>190.07593822623161</v>
      </c>
      <c r="AP310" s="77">
        <v>2.4037410917255779</v>
      </c>
      <c r="AQ310" s="77">
        <v>15.726508193133389</v>
      </c>
      <c r="AR310" s="77">
        <v>0.21458863521675209</v>
      </c>
      <c r="AS310" s="77">
        <v>3909.3895536740229</v>
      </c>
      <c r="AT310" s="77">
        <v>70.522262026488164</v>
      </c>
      <c r="AU310" s="77">
        <v>57708.972699337683</v>
      </c>
      <c r="AV310" s="77">
        <v>1605.8538693845121</v>
      </c>
      <c r="AW310" s="77">
        <v>383.51306443264929</v>
      </c>
      <c r="AX310" s="77">
        <v>12.79288698690641</v>
      </c>
      <c r="AY310" s="77">
        <v>2071.5745699023728</v>
      </c>
      <c r="AZ310" s="77">
        <v>263.2121028916219</v>
      </c>
      <c r="BA310" s="77">
        <v>11426.19279433382</v>
      </c>
      <c r="BB310" s="77">
        <v>198.06529305301959</v>
      </c>
      <c r="BC310" s="77">
        <v>3914.3627943042989</v>
      </c>
      <c r="BD310" s="77">
        <v>106.6122897074768</v>
      </c>
      <c r="BE310" s="90">
        <v>1158.8178635349509</v>
      </c>
      <c r="BF310" s="77">
        <v>22.05392888198886</v>
      </c>
      <c r="BG310" s="77">
        <v>7158.5882703182206</v>
      </c>
      <c r="BH310" s="77">
        <v>160.02833248420629</v>
      </c>
      <c r="BI310" s="77">
        <v>112177.70952915669</v>
      </c>
      <c r="BJ310" s="77">
        <v>1098.0790582492659</v>
      </c>
      <c r="BK310" s="77">
        <v>230610.76690943979</v>
      </c>
      <c r="BL310" s="77">
        <v>1711.978225237986</v>
      </c>
      <c r="BM310" s="77">
        <v>28248.644047202131</v>
      </c>
      <c r="BN310" s="77">
        <v>275.86299156305182</v>
      </c>
      <c r="BO310" s="77">
        <v>110431.27262886229</v>
      </c>
      <c r="BP310" s="77">
        <v>1025.25189647259</v>
      </c>
      <c r="BQ310" s="77">
        <v>19640.369520044809</v>
      </c>
      <c r="BR310" s="77">
        <v>262.36108879948142</v>
      </c>
      <c r="BS310" s="77">
        <v>2996.7280871879352</v>
      </c>
      <c r="BT310" s="77">
        <v>49.087843781653952</v>
      </c>
      <c r="BU310" s="77">
        <v>12116.23315836899</v>
      </c>
      <c r="BV310" s="77">
        <v>252.79936334123209</v>
      </c>
      <c r="BW310" s="77">
        <v>931.59172676659284</v>
      </c>
      <c r="BX310" s="77">
        <v>9.8448975954616849</v>
      </c>
      <c r="BY310" s="77">
        <v>2923.669405831175</v>
      </c>
      <c r="BZ310" s="77">
        <v>36.502152102501661</v>
      </c>
      <c r="CA310" s="77">
        <v>287.57541254338298</v>
      </c>
      <c r="CB310" s="77">
        <v>4.8608149703131627</v>
      </c>
      <c r="CC310" s="77">
        <v>408.47689153577528</v>
      </c>
      <c r="CD310" s="77">
        <v>11.08078651231784</v>
      </c>
      <c r="CE310" s="77">
        <v>19.413763722299269</v>
      </c>
      <c r="CF310" s="77">
        <v>0.94029656863750033</v>
      </c>
      <c r="CG310" s="77">
        <v>73.313069786239353</v>
      </c>
      <c r="CH310" s="77">
        <v>4.8109203452697242</v>
      </c>
      <c r="CI310" s="77">
        <v>7.3127834703691876</v>
      </c>
      <c r="CJ310" s="77">
        <v>0.59993276892626779</v>
      </c>
    </row>
    <row r="311" spans="1:88" x14ac:dyDescent="0.3">
      <c r="A311" s="77" t="s">
        <v>871</v>
      </c>
      <c r="B311" s="77" t="s">
        <v>1741</v>
      </c>
      <c r="C311" s="78">
        <v>-1.6044530127433529</v>
      </c>
      <c r="D311" s="79">
        <v>3.6769235620538278E-2</v>
      </c>
      <c r="E311" s="80">
        <v>631.64312330634061</v>
      </c>
      <c r="F311" s="81">
        <v>34.918082904841803</v>
      </c>
      <c r="G311" s="77">
        <v>-1094.055001454441</v>
      </c>
      <c r="H311" s="82">
        <v>100.2346539716643</v>
      </c>
      <c r="I311" s="162">
        <v>6.5205945343159692</v>
      </c>
      <c r="J311" s="162">
        <v>0.16036432664481229</v>
      </c>
      <c r="K311" s="162">
        <v>7.5567446367425559E-2</v>
      </c>
      <c r="L311" s="163">
        <v>4.4412095804302512E-4</v>
      </c>
      <c r="M311" s="77">
        <v>10.98087611451934</v>
      </c>
      <c r="N311" s="82">
        <v>1.07054779337035</v>
      </c>
      <c r="O311" s="162">
        <v>1.600299582171913</v>
      </c>
      <c r="P311" s="162">
        <v>6.0134731394952727E-2</v>
      </c>
      <c r="Q311" s="162">
        <v>0.15336860571902519</v>
      </c>
      <c r="R311" s="162">
        <v>3.771197600523986E-3</v>
      </c>
      <c r="S311" s="163">
        <v>0.17979695716705091</v>
      </c>
      <c r="T311" s="77">
        <v>0</v>
      </c>
      <c r="U311" s="82">
        <v>0</v>
      </c>
      <c r="V311" s="166">
        <v>1082.2516259389349</v>
      </c>
      <c r="W311" s="79">
        <v>10.023348938743471</v>
      </c>
      <c r="X311" s="79">
        <v>11.768368609405799</v>
      </c>
      <c r="Y311" s="79">
        <v>919.81564060463324</v>
      </c>
      <c r="Z311" s="79">
        <v>1.647467010958845</v>
      </c>
      <c r="AA311" s="79">
        <v>21.078130626155509</v>
      </c>
      <c r="AB311" s="79">
        <v>970.24206064587236</v>
      </c>
      <c r="AC311" s="79">
        <v>3.4191276210525179</v>
      </c>
      <c r="AD311" s="160">
        <v>23.420195272122911</v>
      </c>
      <c r="AE311" s="77">
        <v>0</v>
      </c>
      <c r="AF311" s="77">
        <v>0</v>
      </c>
      <c r="AG311" s="82">
        <v>0</v>
      </c>
      <c r="AH311" s="83">
        <v>84.990922495184392</v>
      </c>
      <c r="AI311" s="77"/>
      <c r="AJ311" s="77" t="s">
        <v>1766</v>
      </c>
      <c r="AK311" s="77" t="s">
        <v>1766</v>
      </c>
      <c r="AL311" s="77">
        <v>15.842000000000001</v>
      </c>
      <c r="AM311" s="101">
        <v>4.1082839973180816</v>
      </c>
      <c r="AN311" s="77">
        <v>3.494938884138528</v>
      </c>
      <c r="AO311" s="77">
        <v>336.63239238521169</v>
      </c>
      <c r="AP311" s="77">
        <v>5.3044376327321059</v>
      </c>
      <c r="AQ311" s="77">
        <v>27.968760678255741</v>
      </c>
      <c r="AR311" s="77">
        <v>0.38749799344361902</v>
      </c>
      <c r="AS311" s="77">
        <v>1675.56737537505</v>
      </c>
      <c r="AT311" s="77">
        <v>21.147374160949909</v>
      </c>
      <c r="AU311" s="77">
        <v>24147.431098062101</v>
      </c>
      <c r="AV311" s="77">
        <v>360.80434232132149</v>
      </c>
      <c r="AW311" s="77">
        <v>631.64312330634061</v>
      </c>
      <c r="AX311" s="77">
        <v>10.87998389256277</v>
      </c>
      <c r="AY311" s="77">
        <v>182.60271793637111</v>
      </c>
      <c r="AZ311" s="77">
        <v>216.784363529112</v>
      </c>
      <c r="BA311" s="77">
        <v>11990.55153412839</v>
      </c>
      <c r="BB311" s="77">
        <v>215.88112093569501</v>
      </c>
      <c r="BC311" s="77">
        <v>3420.020645960934</v>
      </c>
      <c r="BD311" s="77">
        <v>98.535218326385873</v>
      </c>
      <c r="BE311" s="90">
        <v>889.88535759585329</v>
      </c>
      <c r="BF311" s="77">
        <v>14.576404792786329</v>
      </c>
      <c r="BG311" s="77">
        <v>9091.9530700900777</v>
      </c>
      <c r="BH311" s="77">
        <v>124.3287248234041</v>
      </c>
      <c r="BI311" s="77">
        <v>137021.44911580501</v>
      </c>
      <c r="BJ311" s="77">
        <v>1336.7050726460679</v>
      </c>
      <c r="BK311" s="77">
        <v>253553.2175952789</v>
      </c>
      <c r="BL311" s="77">
        <v>1718.7175853579761</v>
      </c>
      <c r="BM311" s="77">
        <v>28457.958233467762</v>
      </c>
      <c r="BN311" s="77">
        <v>316.63062193834662</v>
      </c>
      <c r="BO311" s="77">
        <v>103143.3075211485</v>
      </c>
      <c r="BP311" s="77">
        <v>1276.695906422068</v>
      </c>
      <c r="BQ311" s="77">
        <v>16799.853353512601</v>
      </c>
      <c r="BR311" s="77">
        <v>260.48260909561401</v>
      </c>
      <c r="BS311" s="77">
        <v>3440.8476164987878</v>
      </c>
      <c r="BT311" s="77">
        <v>82.173394773135854</v>
      </c>
      <c r="BU311" s="77">
        <v>10065.73330102245</v>
      </c>
      <c r="BV311" s="77">
        <v>235.4681673965203</v>
      </c>
      <c r="BW311" s="77">
        <v>836.52759163728888</v>
      </c>
      <c r="BX311" s="77">
        <v>10.53810834958502</v>
      </c>
      <c r="BY311" s="77">
        <v>2921.2170920333319</v>
      </c>
      <c r="BZ311" s="77">
        <v>47.564055396850542</v>
      </c>
      <c r="CA311" s="77">
        <v>322.85508219620948</v>
      </c>
      <c r="CB311" s="77">
        <v>5.2794660929465076</v>
      </c>
      <c r="CC311" s="77">
        <v>536.74125774528227</v>
      </c>
      <c r="CD311" s="77">
        <v>8.4523317784431669</v>
      </c>
      <c r="CE311" s="77">
        <v>33.366008421374922</v>
      </c>
      <c r="CF311" s="77">
        <v>0.59421064099361931</v>
      </c>
      <c r="CG311" s="77">
        <v>125.5668445421132</v>
      </c>
      <c r="CH311" s="77">
        <v>2.0110668045247602</v>
      </c>
      <c r="CI311" s="77">
        <v>11.552231892915881</v>
      </c>
      <c r="CJ311" s="77">
        <v>0.25175007445206848</v>
      </c>
    </row>
    <row r="312" spans="1:88" x14ac:dyDescent="0.3">
      <c r="A312" s="77" t="s">
        <v>872</v>
      </c>
      <c r="B312" s="77" t="s">
        <v>1741</v>
      </c>
      <c r="C312" s="78">
        <v>15.54194807009315</v>
      </c>
      <c r="D312" s="79">
        <v>2.4627955869433719E-2</v>
      </c>
      <c r="E312" s="80">
        <v>413.5955145023853</v>
      </c>
      <c r="F312" s="81">
        <v>49.412560747802203</v>
      </c>
      <c r="G312" s="77">
        <v>113.85680252272159</v>
      </c>
      <c r="H312" s="82">
        <v>289.81224708628997</v>
      </c>
      <c r="I312" s="162">
        <v>6.4881227354750006</v>
      </c>
      <c r="J312" s="162">
        <v>0.15982308372254739</v>
      </c>
      <c r="K312" s="162">
        <v>7.2481972947483514E-2</v>
      </c>
      <c r="L312" s="163">
        <v>5.0208364469783826E-4</v>
      </c>
      <c r="M312" s="77">
        <v>15.412662826805891</v>
      </c>
      <c r="N312" s="82">
        <v>1.3260316049492451</v>
      </c>
      <c r="O312" s="162">
        <v>1.5417477287040819</v>
      </c>
      <c r="P312" s="162">
        <v>5.8258217019204771E-2</v>
      </c>
      <c r="Q312" s="162">
        <v>0.1541436116736091</v>
      </c>
      <c r="R312" s="162">
        <v>3.7842980287854941E-3</v>
      </c>
      <c r="S312" s="163">
        <v>0.42992126889020582</v>
      </c>
      <c r="T312" s="77">
        <v>0</v>
      </c>
      <c r="U312" s="82">
        <v>0</v>
      </c>
      <c r="V312" s="166">
        <v>997.7304489216607</v>
      </c>
      <c r="W312" s="79">
        <v>12.64184693509787</v>
      </c>
      <c r="X312" s="79">
        <v>14.11333396822844</v>
      </c>
      <c r="Y312" s="79">
        <v>924.14307406125283</v>
      </c>
      <c r="Z312" s="79">
        <v>2.1284014728300198</v>
      </c>
      <c r="AA312" s="79">
        <v>21.141565340499731</v>
      </c>
      <c r="AB312" s="79">
        <v>947.05736516239097</v>
      </c>
      <c r="AC312" s="79">
        <v>4.1891016764150146</v>
      </c>
      <c r="AD312" s="160">
        <v>23.281416733434838</v>
      </c>
      <c r="AE312" s="77">
        <v>0</v>
      </c>
      <c r="AF312" s="77">
        <v>0</v>
      </c>
      <c r="AG312" s="82">
        <v>0</v>
      </c>
      <c r="AH312" s="83">
        <v>92.624523493300174</v>
      </c>
      <c r="AI312" s="77"/>
      <c r="AJ312" s="77" t="s">
        <v>1767</v>
      </c>
      <c r="AK312" s="77" t="s">
        <v>1767</v>
      </c>
      <c r="AL312" s="77">
        <v>18.100000000000001</v>
      </c>
      <c r="AM312" s="101">
        <v>1.7281185511363091</v>
      </c>
      <c r="AN312" s="77">
        <v>3.0269958874364189</v>
      </c>
      <c r="AO312" s="77">
        <v>219.30814779967471</v>
      </c>
      <c r="AP312" s="77">
        <v>2.9744270232108039</v>
      </c>
      <c r="AQ312" s="77">
        <v>17.482480556761441</v>
      </c>
      <c r="AR312" s="77">
        <v>0.2380053381173573</v>
      </c>
      <c r="AS312" s="77">
        <v>1537.6721983523789</v>
      </c>
      <c r="AT312" s="77">
        <v>34.687571138462353</v>
      </c>
      <c r="AU312" s="77">
        <v>22332.221427394488</v>
      </c>
      <c r="AV312" s="77">
        <v>506.68940237868668</v>
      </c>
      <c r="AW312" s="77">
        <v>413.5955145023853</v>
      </c>
      <c r="AX312" s="77">
        <v>7.0116385121319293</v>
      </c>
      <c r="AY312" s="77">
        <v>146.20953110629921</v>
      </c>
      <c r="AZ312" s="77">
        <v>223.2426437832309</v>
      </c>
      <c r="BA312" s="77">
        <v>11957.11947508392</v>
      </c>
      <c r="BB312" s="77">
        <v>273.32806502958857</v>
      </c>
      <c r="BC312" s="77">
        <v>2325.1345474635582</v>
      </c>
      <c r="BD312" s="77">
        <v>114.3328443056228</v>
      </c>
      <c r="BE312" s="90">
        <v>621.53583695230532</v>
      </c>
      <c r="BF312" s="77">
        <v>18.149471779391501</v>
      </c>
      <c r="BG312" s="77">
        <v>8400.6901708918977</v>
      </c>
      <c r="BH312" s="77">
        <v>107.5322610311828</v>
      </c>
      <c r="BI312" s="77">
        <v>113664.20495296639</v>
      </c>
      <c r="BJ312" s="77">
        <v>1105.7440262221519</v>
      </c>
      <c r="BK312" s="77">
        <v>242055.14078580021</v>
      </c>
      <c r="BL312" s="77">
        <v>1612.275929781908</v>
      </c>
      <c r="BM312" s="77">
        <v>31002.099265865661</v>
      </c>
      <c r="BN312" s="77">
        <v>285.16347709231229</v>
      </c>
      <c r="BO312" s="77">
        <v>124555.4458380362</v>
      </c>
      <c r="BP312" s="77">
        <v>1064.551112777561</v>
      </c>
      <c r="BQ312" s="77">
        <v>23764.878215914021</v>
      </c>
      <c r="BR312" s="77">
        <v>266.17938519009408</v>
      </c>
      <c r="BS312" s="77">
        <v>5021.2701740751554</v>
      </c>
      <c r="BT312" s="77">
        <v>63.645065102168353</v>
      </c>
      <c r="BU312" s="77">
        <v>16120.04909073793</v>
      </c>
      <c r="BV312" s="77">
        <v>188.65291534448559</v>
      </c>
      <c r="BW312" s="77">
        <v>1267.4282950798499</v>
      </c>
      <c r="BX312" s="77">
        <v>26.637307661066838</v>
      </c>
      <c r="BY312" s="77">
        <v>3824.6920161105531</v>
      </c>
      <c r="BZ312" s="77">
        <v>56.790622434509579</v>
      </c>
      <c r="CA312" s="77">
        <v>344.58501167440068</v>
      </c>
      <c r="CB312" s="77">
        <v>5.678109226639565</v>
      </c>
      <c r="CC312" s="77">
        <v>450.30821664613609</v>
      </c>
      <c r="CD312" s="77">
        <v>6.3765132767292378</v>
      </c>
      <c r="CE312" s="77">
        <v>20.59763144188889</v>
      </c>
      <c r="CF312" s="77">
        <v>0.31437103109569198</v>
      </c>
      <c r="CG312" s="77">
        <v>78.838843931570523</v>
      </c>
      <c r="CH312" s="77">
        <v>1.441227227272025</v>
      </c>
      <c r="CI312" s="77">
        <v>7.9243002099820066</v>
      </c>
      <c r="CJ312" s="77">
        <v>0.16834932869949709</v>
      </c>
    </row>
    <row r="313" spans="1:88" x14ac:dyDescent="0.3">
      <c r="A313" s="77" t="s">
        <v>873</v>
      </c>
      <c r="B313" s="77" t="s">
        <v>1741</v>
      </c>
      <c r="C313" s="78">
        <v>4.6109221859974836</v>
      </c>
      <c r="D313" s="79">
        <v>0.29275237582636821</v>
      </c>
      <c r="E313" s="80">
        <v>5412.6858105154752</v>
      </c>
      <c r="F313" s="81">
        <v>13.0556429991065</v>
      </c>
      <c r="G313" s="77">
        <v>385.29732655029721</v>
      </c>
      <c r="H313" s="82">
        <v>281.33599416428768</v>
      </c>
      <c r="I313" s="162">
        <v>6.2306284759768671</v>
      </c>
      <c r="J313" s="162">
        <v>0.15215668381385511</v>
      </c>
      <c r="K313" s="162">
        <v>7.1042635988170455E-2</v>
      </c>
      <c r="L313" s="163">
        <v>2.6382784117688331E-4</v>
      </c>
      <c r="M313" s="77">
        <v>3.951813534785598</v>
      </c>
      <c r="N313" s="82">
        <v>9.8903647914053844E-3</v>
      </c>
      <c r="O313" s="162">
        <v>1.573398788678009</v>
      </c>
      <c r="P313" s="162">
        <v>5.8560498711542293E-2</v>
      </c>
      <c r="Q313" s="162">
        <v>0.16050128801782901</v>
      </c>
      <c r="R313" s="162">
        <v>3.9166520671760543E-3</v>
      </c>
      <c r="S313" s="163">
        <v>0.39567517286103909</v>
      </c>
      <c r="T313" s="77">
        <v>0</v>
      </c>
      <c r="U313" s="82">
        <v>0</v>
      </c>
      <c r="V313" s="166">
        <v>957.58393930549357</v>
      </c>
      <c r="W313" s="79">
        <v>4.2362319029274733</v>
      </c>
      <c r="X313" s="79">
        <v>7.5803332534002346</v>
      </c>
      <c r="Y313" s="79">
        <v>959.56053656164465</v>
      </c>
      <c r="Z313" s="79">
        <v>0.89404790202094808</v>
      </c>
      <c r="AA313" s="79">
        <v>21.75745457923837</v>
      </c>
      <c r="AB313" s="79">
        <v>959.74626716211969</v>
      </c>
      <c r="AC313" s="79">
        <v>1.3631369534689699</v>
      </c>
      <c r="AD313" s="160">
        <v>23.109353462937481</v>
      </c>
      <c r="AE313" s="77">
        <v>0</v>
      </c>
      <c r="AF313" s="77">
        <v>0</v>
      </c>
      <c r="AG313" s="82">
        <v>0</v>
      </c>
      <c r="AH313" s="83">
        <v>100.2064150384127</v>
      </c>
      <c r="AI313" s="77"/>
      <c r="AJ313" s="77" t="s">
        <v>1768</v>
      </c>
      <c r="AK313" s="77" t="s">
        <v>1768</v>
      </c>
      <c r="AL313" s="77">
        <v>25.335999999999999</v>
      </c>
      <c r="AM313" s="101">
        <v>4.1892739014659934</v>
      </c>
      <c r="AN313" s="77">
        <v>3.0279336640016878</v>
      </c>
      <c r="AO313" s="77">
        <v>3007.1142263458742</v>
      </c>
      <c r="AP313" s="77">
        <v>24.588961297981999</v>
      </c>
      <c r="AQ313" s="77">
        <v>234.72063437086709</v>
      </c>
      <c r="AR313" s="77">
        <v>1.904172954467376</v>
      </c>
      <c r="AS313" s="77">
        <v>5422.4413867283947</v>
      </c>
      <c r="AT313" s="77">
        <v>44.390117761520813</v>
      </c>
      <c r="AU313" s="77">
        <v>75821.789426474614</v>
      </c>
      <c r="AV313" s="77">
        <v>578.97408838460763</v>
      </c>
      <c r="AW313" s="77">
        <v>5412.6858105154752</v>
      </c>
      <c r="AX313" s="77">
        <v>37.019290395590581</v>
      </c>
      <c r="AY313" s="77">
        <v>2366.0211269441588</v>
      </c>
      <c r="AZ313" s="77">
        <v>215.47291437830589</v>
      </c>
      <c r="BA313" s="77">
        <v>11372.61835901325</v>
      </c>
      <c r="BB313" s="77">
        <v>170.60175546959891</v>
      </c>
      <c r="BC313" s="77">
        <v>4563.1508128120104</v>
      </c>
      <c r="BD313" s="77">
        <v>79.222242227683054</v>
      </c>
      <c r="BE313" s="90">
        <v>26.40490333045129</v>
      </c>
      <c r="BF313" s="77">
        <v>1.3600160908901431</v>
      </c>
      <c r="BG313" s="77">
        <v>28927.706718795791</v>
      </c>
      <c r="BH313" s="77">
        <v>200.02439101421911</v>
      </c>
      <c r="BI313" s="77">
        <v>79409.31705250981</v>
      </c>
      <c r="BJ313" s="77">
        <v>653.48465677333866</v>
      </c>
      <c r="BK313" s="77">
        <v>188111.23960897021</v>
      </c>
      <c r="BL313" s="77">
        <v>1016.777325529134</v>
      </c>
      <c r="BM313" s="77">
        <v>25295.748015907149</v>
      </c>
      <c r="BN313" s="77">
        <v>240.66897631779679</v>
      </c>
      <c r="BO313" s="77">
        <v>107497.30303705869</v>
      </c>
      <c r="BP313" s="77">
        <v>798.8075862501172</v>
      </c>
      <c r="BQ313" s="77">
        <v>30355.138135513251</v>
      </c>
      <c r="BR313" s="77">
        <v>204.80824261119989</v>
      </c>
      <c r="BS313" s="77">
        <v>324.1364363063505</v>
      </c>
      <c r="BT313" s="77">
        <v>1.752576135216289</v>
      </c>
      <c r="BU313" s="77">
        <v>24438.773088324971</v>
      </c>
      <c r="BV313" s="77">
        <v>182.7537783819817</v>
      </c>
      <c r="BW313" s="77">
        <v>2599.737717244443</v>
      </c>
      <c r="BX313" s="77">
        <v>20.481366102266541</v>
      </c>
      <c r="BY313" s="77">
        <v>9525.972890326937</v>
      </c>
      <c r="BZ313" s="77">
        <v>132.77428624071851</v>
      </c>
      <c r="CA313" s="77">
        <v>976.65188312937096</v>
      </c>
      <c r="CB313" s="77">
        <v>8.5484835417877605</v>
      </c>
      <c r="CC313" s="77">
        <v>1657.1765719402231</v>
      </c>
      <c r="CD313" s="77">
        <v>13.45565074600843</v>
      </c>
      <c r="CE313" s="77">
        <v>125.43435697893921</v>
      </c>
      <c r="CF313" s="77">
        <v>1.141367773480054</v>
      </c>
      <c r="CG313" s="77">
        <v>514.73572522356926</v>
      </c>
      <c r="CH313" s="77">
        <v>4.5214184768567556</v>
      </c>
      <c r="CI313" s="77">
        <v>46.792399178832042</v>
      </c>
      <c r="CJ313" s="77">
        <v>0.46648544662220442</v>
      </c>
    </row>
    <row r="314" spans="1:88" x14ac:dyDescent="0.3">
      <c r="A314" s="77" t="s">
        <v>874</v>
      </c>
      <c r="B314" s="77" t="s">
        <v>1741</v>
      </c>
      <c r="C314" s="78">
        <v>3.1906999142658399</v>
      </c>
      <c r="D314" s="79">
        <v>3.4492257720377437E-2</v>
      </c>
      <c r="E314" s="80">
        <v>659.70268938318304</v>
      </c>
      <c r="F314" s="81">
        <v>19.112575188883021</v>
      </c>
      <c r="G314" s="77">
        <v>556.51460122978006</v>
      </c>
      <c r="H314" s="82">
        <v>166.57873417068359</v>
      </c>
      <c r="I314" s="162">
        <v>6.5600685265613343</v>
      </c>
      <c r="J314" s="162">
        <v>0.16067308991451321</v>
      </c>
      <c r="K314" s="162">
        <v>7.1249831614157655E-2</v>
      </c>
      <c r="L314" s="163">
        <v>3.7135079890458951E-4</v>
      </c>
      <c r="M314" s="77">
        <v>5.9251483709203274</v>
      </c>
      <c r="N314" s="82">
        <v>0.94246239714660962</v>
      </c>
      <c r="O314" s="162">
        <v>1.498628003053857</v>
      </c>
      <c r="P314" s="162">
        <v>5.6066335661550941E-2</v>
      </c>
      <c r="Q314" s="162">
        <v>0.1524469651416131</v>
      </c>
      <c r="R314" s="162">
        <v>3.7348087111617571E-3</v>
      </c>
      <c r="S314" s="163">
        <v>0.25668818482571598</v>
      </c>
      <c r="T314" s="77">
        <v>0</v>
      </c>
      <c r="U314" s="82">
        <v>0</v>
      </c>
      <c r="V314" s="166">
        <v>963.12223965232397</v>
      </c>
      <c r="W314" s="79">
        <v>8.5552463197028086</v>
      </c>
      <c r="X314" s="79">
        <v>10.604460672010481</v>
      </c>
      <c r="Y314" s="79">
        <v>914.66191994772555</v>
      </c>
      <c r="Z314" s="79">
        <v>1.398678885561174</v>
      </c>
      <c r="AA314" s="79">
        <v>20.890809285575411</v>
      </c>
      <c r="AB314" s="79">
        <v>929.75135838232848</v>
      </c>
      <c r="AC314" s="79">
        <v>2.5979065130802992</v>
      </c>
      <c r="AD314" s="160">
        <v>22.757499314715709</v>
      </c>
      <c r="AE314" s="77">
        <v>0</v>
      </c>
      <c r="AF314" s="77">
        <v>0</v>
      </c>
      <c r="AG314" s="82">
        <v>0</v>
      </c>
      <c r="AH314" s="83">
        <v>94.968414422442152</v>
      </c>
      <c r="AI314" s="77"/>
      <c r="AJ314" s="77" t="s">
        <v>1769</v>
      </c>
      <c r="AK314" s="77" t="s">
        <v>1769</v>
      </c>
      <c r="AL314" s="77">
        <v>25.007000000000001</v>
      </c>
      <c r="AM314" s="101">
        <v>3.1536827493815398</v>
      </c>
      <c r="AN314" s="77">
        <v>2.7488291469150612</v>
      </c>
      <c r="AO314" s="77">
        <v>348.18306979051732</v>
      </c>
      <c r="AP314" s="77">
        <v>3.380103999418044</v>
      </c>
      <c r="AQ314" s="77">
        <v>27.259070711484039</v>
      </c>
      <c r="AR314" s="77">
        <v>0.29158275480031548</v>
      </c>
      <c r="AS314" s="77">
        <v>938.50896298533667</v>
      </c>
      <c r="AT314" s="77">
        <v>12.626500857865841</v>
      </c>
      <c r="AU314" s="77">
        <v>13488.41592258809</v>
      </c>
      <c r="AV314" s="77">
        <v>189.7636155406027</v>
      </c>
      <c r="AW314" s="77">
        <v>659.70268938318304</v>
      </c>
      <c r="AX314" s="77">
        <v>4.7607918943711987</v>
      </c>
      <c r="AY314" s="77">
        <v>477.47451087444642</v>
      </c>
      <c r="AZ314" s="77">
        <v>198.46640536260321</v>
      </c>
      <c r="BA314" s="77">
        <v>12290.46858780386</v>
      </c>
      <c r="BB314" s="77">
        <v>174.81945738222541</v>
      </c>
      <c r="BC314" s="77">
        <v>1944.6028471883581</v>
      </c>
      <c r="BD314" s="77">
        <v>62.151478675551111</v>
      </c>
      <c r="BE314" s="90">
        <v>501.1149287600141</v>
      </c>
      <c r="BF314" s="77">
        <v>6.3218734285503828</v>
      </c>
      <c r="BG314" s="77">
        <v>18191.879845651682</v>
      </c>
      <c r="BH314" s="77">
        <v>130.18013430042589</v>
      </c>
      <c r="BI314" s="77">
        <v>120959.861807925</v>
      </c>
      <c r="BJ314" s="77">
        <v>956.32425918436638</v>
      </c>
      <c r="BK314" s="77">
        <v>241066.71104897279</v>
      </c>
      <c r="BL314" s="77">
        <v>1403.3284326845589</v>
      </c>
      <c r="BM314" s="77">
        <v>29581.013642723759</v>
      </c>
      <c r="BN314" s="77">
        <v>250.75888864562549</v>
      </c>
      <c r="BO314" s="77">
        <v>116358.4187555231</v>
      </c>
      <c r="BP314" s="77">
        <v>1097.1462982276071</v>
      </c>
      <c r="BQ314" s="77">
        <v>22113.865987457521</v>
      </c>
      <c r="BR314" s="77">
        <v>207.73935032739581</v>
      </c>
      <c r="BS314" s="77">
        <v>5538.3075845633584</v>
      </c>
      <c r="BT314" s="77">
        <v>45.647771321512707</v>
      </c>
      <c r="BU314" s="77">
        <v>16027.075396830631</v>
      </c>
      <c r="BV314" s="77">
        <v>198.59121014241941</v>
      </c>
      <c r="BW314" s="77">
        <v>1382.593393231863</v>
      </c>
      <c r="BX314" s="77">
        <v>17.353108829248971</v>
      </c>
      <c r="BY314" s="77">
        <v>5113.6073508260679</v>
      </c>
      <c r="BZ314" s="77">
        <v>54.346146158194983</v>
      </c>
      <c r="CA314" s="77">
        <v>616.19754051392442</v>
      </c>
      <c r="CB314" s="77">
        <v>5.3622229980135794</v>
      </c>
      <c r="CC314" s="77">
        <v>1084.060211375376</v>
      </c>
      <c r="CD314" s="77">
        <v>11.950028263980199</v>
      </c>
      <c r="CE314" s="77">
        <v>85.589919234604039</v>
      </c>
      <c r="CF314" s="77">
        <v>1.144241303299578</v>
      </c>
      <c r="CG314" s="77">
        <v>380.34481027424948</v>
      </c>
      <c r="CH314" s="77">
        <v>5.1046837090525807</v>
      </c>
      <c r="CI314" s="77">
        <v>40.635811073751313</v>
      </c>
      <c r="CJ314" s="77">
        <v>0.5595119799806898</v>
      </c>
    </row>
    <row r="315" spans="1:88" x14ac:dyDescent="0.3">
      <c r="A315" s="77" t="s">
        <v>875</v>
      </c>
      <c r="B315" s="77" t="s">
        <v>1741</v>
      </c>
      <c r="C315" s="78">
        <v>1.05435275473773</v>
      </c>
      <c r="D315" s="79">
        <v>5.0825784839456427E-2</v>
      </c>
      <c r="E315" s="80">
        <v>984.85898566985111</v>
      </c>
      <c r="F315" s="81">
        <v>8.8698204934862304</v>
      </c>
      <c r="G315" s="77">
        <v>1688.1614128589431</v>
      </c>
      <c r="H315" s="82">
        <v>60.444229974412139</v>
      </c>
      <c r="I315" s="162">
        <v>6.6800259663666894</v>
      </c>
      <c r="J315" s="162">
        <v>0.16405779099534951</v>
      </c>
      <c r="K315" s="162">
        <v>7.033814505448123E-2</v>
      </c>
      <c r="L315" s="163">
        <v>3.0270760546771848E-4</v>
      </c>
      <c r="M315" s="77">
        <v>3.0260615440769758</v>
      </c>
      <c r="N315" s="82">
        <v>0.48727285997468772</v>
      </c>
      <c r="O315" s="162">
        <v>1.4535805143941469</v>
      </c>
      <c r="P315" s="162">
        <v>5.4332780244512519E-2</v>
      </c>
      <c r="Q315" s="162">
        <v>0.14970831588054551</v>
      </c>
      <c r="R315" s="162">
        <v>3.6843057476427998E-3</v>
      </c>
      <c r="S315" s="163">
        <v>0.51476916402654049</v>
      </c>
      <c r="T315" s="77">
        <v>0</v>
      </c>
      <c r="U315" s="82">
        <v>0</v>
      </c>
      <c r="V315" s="166">
        <v>937.0357228372286</v>
      </c>
      <c r="W315" s="79">
        <v>6.1445000563127223</v>
      </c>
      <c r="X315" s="79">
        <v>8.7965031854587874</v>
      </c>
      <c r="Y315" s="79">
        <v>899.32506670266537</v>
      </c>
      <c r="Z315" s="79">
        <v>1.297403355513671</v>
      </c>
      <c r="AA315" s="79">
        <v>20.654939923953659</v>
      </c>
      <c r="AB315" s="79">
        <v>911.30443036672307</v>
      </c>
      <c r="AC315" s="79">
        <v>2.1095374485092342</v>
      </c>
      <c r="AD315" s="160">
        <v>22.453156541381329</v>
      </c>
      <c r="AE315" s="77">
        <v>0</v>
      </c>
      <c r="AF315" s="77">
        <v>0</v>
      </c>
      <c r="AG315" s="82">
        <v>0</v>
      </c>
      <c r="AH315" s="83">
        <v>95.975536981623279</v>
      </c>
      <c r="AI315" s="77"/>
      <c r="AJ315" s="77" t="s">
        <v>1770</v>
      </c>
      <c r="AK315" s="77" t="s">
        <v>1770</v>
      </c>
      <c r="AL315" s="77">
        <v>25.004000000000001</v>
      </c>
      <c r="AM315" s="101">
        <v>1.571162140721065</v>
      </c>
      <c r="AN315" s="77">
        <v>2.4582838354546439</v>
      </c>
      <c r="AO315" s="77">
        <v>511.50441664460402</v>
      </c>
      <c r="AP315" s="77">
        <v>4.0028618911064324</v>
      </c>
      <c r="AQ315" s="77">
        <v>39.476950297741318</v>
      </c>
      <c r="AR315" s="77">
        <v>0.29588192726722928</v>
      </c>
      <c r="AS315" s="77">
        <v>706.19728585515088</v>
      </c>
      <c r="AT315" s="77">
        <v>8.7156280050702453</v>
      </c>
      <c r="AU315" s="77">
        <v>9261.2553011500204</v>
      </c>
      <c r="AV315" s="77">
        <v>147.17323191346711</v>
      </c>
      <c r="AW315" s="77">
        <v>984.85898566985111</v>
      </c>
      <c r="AX315" s="77">
        <v>6.7809538831466556</v>
      </c>
      <c r="AY315" s="77">
        <v>296.74045262753538</v>
      </c>
      <c r="AZ315" s="77">
        <v>189.93880265112631</v>
      </c>
      <c r="BA315" s="77">
        <v>12054.163117985679</v>
      </c>
      <c r="BB315" s="77">
        <v>211.80739886788399</v>
      </c>
      <c r="BC315" s="77">
        <v>1147.6836818260331</v>
      </c>
      <c r="BD315" s="77">
        <v>54.443002212752091</v>
      </c>
      <c r="BE315" s="90">
        <v>274.52067746719769</v>
      </c>
      <c r="BF315" s="77">
        <v>4.5295452204860087</v>
      </c>
      <c r="BG315" s="77">
        <v>6517.2774807853048</v>
      </c>
      <c r="BH315" s="77">
        <v>51.835870999639148</v>
      </c>
      <c r="BI315" s="77">
        <v>122379.24774292231</v>
      </c>
      <c r="BJ315" s="77">
        <v>996.67339972763239</v>
      </c>
      <c r="BK315" s="77">
        <v>251949.915836158</v>
      </c>
      <c r="BL315" s="77">
        <v>1337.3836140413759</v>
      </c>
      <c r="BM315" s="77">
        <v>30673.072326152371</v>
      </c>
      <c r="BN315" s="77">
        <v>207.2885753099838</v>
      </c>
      <c r="BO315" s="77">
        <v>123816.8471243934</v>
      </c>
      <c r="BP315" s="77">
        <v>910.90950134751074</v>
      </c>
      <c r="BQ315" s="77">
        <v>23244.680199453171</v>
      </c>
      <c r="BR315" s="77">
        <v>238.34055253644959</v>
      </c>
      <c r="BS315" s="77">
        <v>5368.698251616469</v>
      </c>
      <c r="BT315" s="77">
        <v>49.878278029981082</v>
      </c>
      <c r="BU315" s="77">
        <v>15722.9782038224</v>
      </c>
      <c r="BV315" s="77">
        <v>215.48833147862459</v>
      </c>
      <c r="BW315" s="77">
        <v>1136.04070510464</v>
      </c>
      <c r="BX315" s="77">
        <v>8.9178136385219737</v>
      </c>
      <c r="BY315" s="77">
        <v>3309.945433359434</v>
      </c>
      <c r="BZ315" s="77">
        <v>27.56312090604305</v>
      </c>
      <c r="CA315" s="77">
        <v>277.31443952411018</v>
      </c>
      <c r="CB315" s="77">
        <v>2.7282480088567969</v>
      </c>
      <c r="CC315" s="77">
        <v>333.9327860965505</v>
      </c>
      <c r="CD315" s="77">
        <v>3.446365758222774</v>
      </c>
      <c r="CE315" s="77">
        <v>12.697785038276351</v>
      </c>
      <c r="CF315" s="77">
        <v>0.16443861175255831</v>
      </c>
      <c r="CG315" s="77">
        <v>55.891859294336811</v>
      </c>
      <c r="CH315" s="77">
        <v>0.75318557197162006</v>
      </c>
      <c r="CI315" s="77">
        <v>5.8018986122115486</v>
      </c>
      <c r="CJ315" s="77">
        <v>8.7704126710424948E-2</v>
      </c>
    </row>
    <row r="316" spans="1:88" x14ac:dyDescent="0.3">
      <c r="A316" s="77" t="s">
        <v>876</v>
      </c>
      <c r="B316" s="77" t="s">
        <v>1741</v>
      </c>
      <c r="C316" s="78">
        <v>-11.90534095201715</v>
      </c>
      <c r="D316" s="79">
        <v>4.3676006945772471E-2</v>
      </c>
      <c r="E316" s="80">
        <v>817.55441779119769</v>
      </c>
      <c r="F316" s="81">
        <v>4.0124358835811176</v>
      </c>
      <c r="G316" s="77">
        <v>-149.56679935106541</v>
      </c>
      <c r="H316" s="82">
        <v>292.19847390957051</v>
      </c>
      <c r="I316" s="162">
        <v>6.6426229238658161</v>
      </c>
      <c r="J316" s="162">
        <v>0.16144621774554721</v>
      </c>
      <c r="K316" s="162">
        <v>7.0190763435315301E-2</v>
      </c>
      <c r="L316" s="163">
        <v>3.4656014185414978E-4</v>
      </c>
      <c r="M316" s="77">
        <v>1.257732201596605</v>
      </c>
      <c r="N316" s="82">
        <v>1.944702595455416</v>
      </c>
      <c r="O316" s="162">
        <v>1.4577101806032411</v>
      </c>
      <c r="P316" s="162">
        <v>5.4610239631981548E-2</v>
      </c>
      <c r="Q316" s="162">
        <v>0.1505618735300388</v>
      </c>
      <c r="R316" s="162">
        <v>3.713577137559852E-3</v>
      </c>
      <c r="S316" s="163">
        <v>0.5514569784909461</v>
      </c>
      <c r="T316" s="77">
        <v>0</v>
      </c>
      <c r="U316" s="82">
        <v>0</v>
      </c>
      <c r="V316" s="166">
        <v>932.55050856717457</v>
      </c>
      <c r="W316" s="79">
        <v>7.8826420262726327</v>
      </c>
      <c r="X316" s="79">
        <v>10.084782482953051</v>
      </c>
      <c r="Y316" s="79">
        <v>904.1051896549983</v>
      </c>
      <c r="Z316" s="79">
        <v>1.974487477615797</v>
      </c>
      <c r="AA316" s="79">
        <v>20.786106744234321</v>
      </c>
      <c r="AB316" s="79">
        <v>912.98714607654131</v>
      </c>
      <c r="AC316" s="79">
        <v>2.5716353945713308</v>
      </c>
      <c r="AD316" s="160">
        <v>22.495213438410659</v>
      </c>
      <c r="AE316" s="77">
        <v>0</v>
      </c>
      <c r="AF316" s="77">
        <v>0</v>
      </c>
      <c r="AG316" s="82">
        <v>0</v>
      </c>
      <c r="AH316" s="83">
        <v>96.949728872500273</v>
      </c>
      <c r="AI316" s="77"/>
      <c r="AJ316" s="77" t="s">
        <v>1771</v>
      </c>
      <c r="AK316" s="77" t="s">
        <v>1771</v>
      </c>
      <c r="AL316" s="77">
        <v>25.113</v>
      </c>
      <c r="AM316" s="101">
        <v>3.8540810227769891</v>
      </c>
      <c r="AN316" s="77">
        <v>2.667669286864907</v>
      </c>
      <c r="AO316" s="77">
        <v>426.5079329716537</v>
      </c>
      <c r="AP316" s="77">
        <v>15.18941452931274</v>
      </c>
      <c r="AQ316" s="77">
        <v>32.899734665900191</v>
      </c>
      <c r="AR316" s="77">
        <v>1.1820796636170801</v>
      </c>
      <c r="AS316" s="77">
        <v>237.00499318112441</v>
      </c>
      <c r="AT316" s="77">
        <v>2.297173993949158</v>
      </c>
      <c r="AU316" s="77">
        <v>3458.922522814376</v>
      </c>
      <c r="AV316" s="77">
        <v>32.97971625929501</v>
      </c>
      <c r="AW316" s="77">
        <v>817.55441779119769</v>
      </c>
      <c r="AX316" s="77">
        <v>30.67795845465881</v>
      </c>
      <c r="AY316" s="77">
        <v>300.51227079809468</v>
      </c>
      <c r="AZ316" s="77">
        <v>189.92263916427521</v>
      </c>
      <c r="BA316" s="77">
        <v>12103.36319990461</v>
      </c>
      <c r="BB316" s="77">
        <v>169.39489189247999</v>
      </c>
      <c r="BC316" s="77">
        <v>542.26681572838231</v>
      </c>
      <c r="BD316" s="77">
        <v>51.445817352104619</v>
      </c>
      <c r="BE316" s="90">
        <v>98.137526197856445</v>
      </c>
      <c r="BF316" s="77">
        <v>1.934043265032674</v>
      </c>
      <c r="BG316" s="77">
        <v>4547.0688871090333</v>
      </c>
      <c r="BH316" s="77">
        <v>52.619118574049509</v>
      </c>
      <c r="BI316" s="77">
        <v>93890.540748484593</v>
      </c>
      <c r="BJ316" s="77">
        <v>694.58371838885023</v>
      </c>
      <c r="BK316" s="77">
        <v>239672.8169325754</v>
      </c>
      <c r="BL316" s="77">
        <v>1245.6339084407271</v>
      </c>
      <c r="BM316" s="77">
        <v>34269.16977398641</v>
      </c>
      <c r="BN316" s="77">
        <v>231.98398692392101</v>
      </c>
      <c r="BO316" s="77">
        <v>154911.05097596699</v>
      </c>
      <c r="BP316" s="77">
        <v>1009.525242892621</v>
      </c>
      <c r="BQ316" s="77">
        <v>33533.074056506077</v>
      </c>
      <c r="BR316" s="77">
        <v>287.05592070959648</v>
      </c>
      <c r="BS316" s="77">
        <v>5295.560069114852</v>
      </c>
      <c r="BT316" s="77">
        <v>43.128200509557658</v>
      </c>
      <c r="BU316" s="77">
        <v>21378.308031093791</v>
      </c>
      <c r="BV316" s="77">
        <v>183.7695155261473</v>
      </c>
      <c r="BW316" s="77">
        <v>1423.0430884914649</v>
      </c>
      <c r="BX316" s="77">
        <v>22.20729181782605</v>
      </c>
      <c r="BY316" s="77">
        <v>3246.9744120202758</v>
      </c>
      <c r="BZ316" s="77">
        <v>26.802960074343751</v>
      </c>
      <c r="CA316" s="77">
        <v>214.73339630243859</v>
      </c>
      <c r="CB316" s="77">
        <v>2.6005862419336738</v>
      </c>
      <c r="CC316" s="77">
        <v>248.522378192887</v>
      </c>
      <c r="CD316" s="77">
        <v>3.1904461266720912</v>
      </c>
      <c r="CE316" s="77">
        <v>7.5195746978680784</v>
      </c>
      <c r="CF316" s="77">
        <v>0.13766597026350119</v>
      </c>
      <c r="CG316" s="77">
        <v>52.844216105493473</v>
      </c>
      <c r="CH316" s="77">
        <v>0.73882713739421002</v>
      </c>
      <c r="CI316" s="77">
        <v>6.0121773929930216</v>
      </c>
      <c r="CJ316" s="77">
        <v>0.11226743912197271</v>
      </c>
    </row>
    <row r="317" spans="1:88" x14ac:dyDescent="0.3">
      <c r="A317" s="77" t="s">
        <v>877</v>
      </c>
      <c r="B317" s="77" t="s">
        <v>1741</v>
      </c>
      <c r="C317" s="78">
        <v>1.3082184496840561</v>
      </c>
      <c r="D317" s="79">
        <v>2.6184740402780848E-2</v>
      </c>
      <c r="E317" s="80">
        <v>492.71083130781471</v>
      </c>
      <c r="F317" s="81">
        <v>44.469351983126202</v>
      </c>
      <c r="G317" s="77">
        <v>1356.626743886992</v>
      </c>
      <c r="H317" s="82">
        <v>63.390751991187081</v>
      </c>
      <c r="I317" s="162">
        <v>6.5827172389639941</v>
      </c>
      <c r="J317" s="162">
        <v>0.16060564896814369</v>
      </c>
      <c r="K317" s="162">
        <v>7.1448344067585379E-2</v>
      </c>
      <c r="L317" s="163">
        <v>3.9968441933104778E-4</v>
      </c>
      <c r="M317" s="77">
        <v>13.371805333802859</v>
      </c>
      <c r="N317" s="82">
        <v>0.22376821903657471</v>
      </c>
      <c r="O317" s="162">
        <v>1.4988263387095979</v>
      </c>
      <c r="P317" s="162">
        <v>5.6228996330067761E-2</v>
      </c>
      <c r="Q317" s="162">
        <v>0.15192151279809279</v>
      </c>
      <c r="R317" s="162">
        <v>3.7277223634597741E-3</v>
      </c>
      <c r="S317" s="163">
        <v>0.34072555279174899</v>
      </c>
      <c r="T317" s="77">
        <v>0</v>
      </c>
      <c r="U317" s="82">
        <v>0</v>
      </c>
      <c r="V317" s="166">
        <v>968.66212259348799</v>
      </c>
      <c r="W317" s="79">
        <v>9.5482665011028498</v>
      </c>
      <c r="X317" s="79">
        <v>11.43752183391652</v>
      </c>
      <c r="Y317" s="79">
        <v>911.72239154814019</v>
      </c>
      <c r="Z317" s="79">
        <v>1.3199707313982041</v>
      </c>
      <c r="AA317" s="79">
        <v>20.85308191798266</v>
      </c>
      <c r="AB317" s="79">
        <v>929.8034843504505</v>
      </c>
      <c r="AC317" s="79">
        <v>3.0248301358363259</v>
      </c>
      <c r="AD317" s="160">
        <v>22.873753724303199</v>
      </c>
      <c r="AE317" s="77">
        <v>0</v>
      </c>
      <c r="AF317" s="77">
        <v>0</v>
      </c>
      <c r="AG317" s="82">
        <v>0</v>
      </c>
      <c r="AH317" s="83">
        <v>94.121817121031029</v>
      </c>
      <c r="AI317" s="77"/>
      <c r="AJ317" s="77" t="s">
        <v>1772</v>
      </c>
      <c r="AK317" s="77" t="s">
        <v>1772</v>
      </c>
      <c r="AL317" s="77">
        <v>25.065999999999999</v>
      </c>
      <c r="AM317" s="101">
        <v>0.63267303549102749</v>
      </c>
      <c r="AN317" s="77">
        <v>2.5629056678211621</v>
      </c>
      <c r="AO317" s="77">
        <v>259.78520853155732</v>
      </c>
      <c r="AP317" s="77">
        <v>2.4132318498181311</v>
      </c>
      <c r="AQ317" s="77">
        <v>20.391388969593969</v>
      </c>
      <c r="AR317" s="77">
        <v>0.20193327096577771</v>
      </c>
      <c r="AS317" s="77">
        <v>1584.2284125693409</v>
      </c>
      <c r="AT317" s="77">
        <v>13.06085303711032</v>
      </c>
      <c r="AU317" s="77">
        <v>22901.173601288199</v>
      </c>
      <c r="AV317" s="77">
        <v>172.30345345244299</v>
      </c>
      <c r="AW317" s="77">
        <v>492.71083130781471</v>
      </c>
      <c r="AX317" s="77">
        <v>3.8082655455390109</v>
      </c>
      <c r="AY317" s="77">
        <v>324.65054867480683</v>
      </c>
      <c r="AZ317" s="77">
        <v>192.08546021473131</v>
      </c>
      <c r="BA317" s="77">
        <v>12015.867999475309</v>
      </c>
      <c r="BB317" s="77">
        <v>190.5820204978655</v>
      </c>
      <c r="BC317" s="77">
        <v>2347.9868360759392</v>
      </c>
      <c r="BD317" s="77">
        <v>62.189033347695613</v>
      </c>
      <c r="BE317" s="90">
        <v>570.647730966376</v>
      </c>
      <c r="BF317" s="77">
        <v>6.1784813970968528</v>
      </c>
      <c r="BG317" s="77">
        <v>13655.24333956251</v>
      </c>
      <c r="BH317" s="77">
        <v>110.75290527363521</v>
      </c>
      <c r="BI317" s="77">
        <v>117726.7089741868</v>
      </c>
      <c r="BJ317" s="77">
        <v>780.06532142641493</v>
      </c>
      <c r="BK317" s="77">
        <v>241266.87655973071</v>
      </c>
      <c r="BL317" s="77">
        <v>1183.2054084794511</v>
      </c>
      <c r="BM317" s="77">
        <v>29312.906023290769</v>
      </c>
      <c r="BN317" s="77">
        <v>214.947872039825</v>
      </c>
      <c r="BO317" s="77">
        <v>115831.05359153439</v>
      </c>
      <c r="BP317" s="77">
        <v>837.67239295946854</v>
      </c>
      <c r="BQ317" s="77">
        <v>21695.925583116881</v>
      </c>
      <c r="BR317" s="77">
        <v>166.8028079294792</v>
      </c>
      <c r="BS317" s="77">
        <v>6765.3344449237957</v>
      </c>
      <c r="BT317" s="77">
        <v>55.534338152102293</v>
      </c>
      <c r="BU317" s="77">
        <v>15515.323067206151</v>
      </c>
      <c r="BV317" s="77">
        <v>232.82006302560589</v>
      </c>
      <c r="BW317" s="77">
        <v>1291.5413776212081</v>
      </c>
      <c r="BX317" s="77">
        <v>13.11669373106446</v>
      </c>
      <c r="BY317" s="77">
        <v>4538.3318760476204</v>
      </c>
      <c r="BZ317" s="77">
        <v>42.367379850198141</v>
      </c>
      <c r="CA317" s="77">
        <v>489.03623491911537</v>
      </c>
      <c r="CB317" s="77">
        <v>4.9115561111240904</v>
      </c>
      <c r="CC317" s="77">
        <v>713.02146222232011</v>
      </c>
      <c r="CD317" s="77">
        <v>7.4584286543674132</v>
      </c>
      <c r="CE317" s="77">
        <v>40.193549435245977</v>
      </c>
      <c r="CF317" s="77">
        <v>0.43592413636328331</v>
      </c>
      <c r="CG317" s="77">
        <v>140.368587780729</v>
      </c>
      <c r="CH317" s="77">
        <v>1.3380267273763971</v>
      </c>
      <c r="CI317" s="77">
        <v>12.746312306279449</v>
      </c>
      <c r="CJ317" s="77">
        <v>0.15247699123223971</v>
      </c>
    </row>
    <row r="318" spans="1:88" x14ac:dyDescent="0.3">
      <c r="A318" s="77" t="s">
        <v>878</v>
      </c>
      <c r="B318" s="77" t="s">
        <v>1741</v>
      </c>
      <c r="C318" s="78">
        <v>-5.5585056083021707</v>
      </c>
      <c r="D318" s="79">
        <v>1.1977781045038679E-2</v>
      </c>
      <c r="E318" s="80">
        <v>212.5501186778954</v>
      </c>
      <c r="F318" s="81">
        <v>15.55058848315972</v>
      </c>
      <c r="G318" s="77">
        <v>-315.86009780468402</v>
      </c>
      <c r="H318" s="82">
        <v>95.477260844137092</v>
      </c>
      <c r="I318" s="162">
        <v>6.7413036019139216</v>
      </c>
      <c r="J318" s="162">
        <v>0.16669878673619809</v>
      </c>
      <c r="K318" s="162">
        <v>7.5526648865221924E-2</v>
      </c>
      <c r="L318" s="163">
        <v>8.5151731264601778E-4</v>
      </c>
      <c r="M318" s="77">
        <v>4.6899088498655539</v>
      </c>
      <c r="N318" s="82">
        <v>0.46090089508455911</v>
      </c>
      <c r="O318" s="162">
        <v>1.54659280393209</v>
      </c>
      <c r="P318" s="162">
        <v>5.9962349426993057E-2</v>
      </c>
      <c r="Q318" s="162">
        <v>0.14836031818334769</v>
      </c>
      <c r="R318" s="162">
        <v>3.660042730902E-3</v>
      </c>
      <c r="S318" s="163">
        <v>0.20002270894370239</v>
      </c>
      <c r="T318" s="77">
        <v>0</v>
      </c>
      <c r="U318" s="82">
        <v>0</v>
      </c>
      <c r="V318" s="166">
        <v>1078.041714985435</v>
      </c>
      <c r="W318" s="79">
        <v>21.796747924294628</v>
      </c>
      <c r="X318" s="79">
        <v>22.65844654833688</v>
      </c>
      <c r="Y318" s="79">
        <v>891.75782506765825</v>
      </c>
      <c r="Z318" s="79">
        <v>2.0447274771134309</v>
      </c>
      <c r="AA318" s="79">
        <v>20.548483059299532</v>
      </c>
      <c r="AB318" s="79">
        <v>948.60546100755766</v>
      </c>
      <c r="AC318" s="79">
        <v>6.7680171050719364</v>
      </c>
      <c r="AD318" s="160">
        <v>23.88531203721428</v>
      </c>
      <c r="AE318" s="77">
        <v>0</v>
      </c>
      <c r="AF318" s="77">
        <v>0</v>
      </c>
      <c r="AG318" s="82">
        <v>0</v>
      </c>
      <c r="AH318" s="83">
        <v>82.720159403080885</v>
      </c>
      <c r="AI318" s="77"/>
      <c r="AJ318" s="77" t="s">
        <v>1773</v>
      </c>
      <c r="AK318" s="77" t="s">
        <v>1773</v>
      </c>
      <c r="AL318" s="77">
        <v>25.007999999999999</v>
      </c>
      <c r="AM318" s="101">
        <v>3.7363047760740522</v>
      </c>
      <c r="AN318" s="77">
        <v>2.5698919509810341</v>
      </c>
      <c r="AO318" s="77">
        <v>109.527064814941</v>
      </c>
      <c r="AP318" s="77">
        <v>1.811810484680922</v>
      </c>
      <c r="AQ318" s="77">
        <v>9.0486534360382596</v>
      </c>
      <c r="AR318" s="77">
        <v>0.20617454682870431</v>
      </c>
      <c r="AS318" s="77">
        <v>234.78616121275309</v>
      </c>
      <c r="AT318" s="77">
        <v>5.3769687033906246</v>
      </c>
      <c r="AU318" s="77">
        <v>3456.6983081342119</v>
      </c>
      <c r="AV318" s="77">
        <v>77.038959990511927</v>
      </c>
      <c r="AW318" s="77">
        <v>212.5501186778954</v>
      </c>
      <c r="AX318" s="77">
        <v>3.3468624319290559</v>
      </c>
      <c r="AY318" s="77">
        <v>331.1302133033696</v>
      </c>
      <c r="AZ318" s="77">
        <v>199.93973960537079</v>
      </c>
      <c r="BA318" s="77">
        <v>12153.58400480891</v>
      </c>
      <c r="BB318" s="77">
        <v>198.88520380261869</v>
      </c>
      <c r="BC318" s="77">
        <v>762.91646991510913</v>
      </c>
      <c r="BD318" s="77">
        <v>56.925279317144643</v>
      </c>
      <c r="BE318" s="90">
        <v>115.3026310537917</v>
      </c>
      <c r="BF318" s="77">
        <v>2.2803240267567739</v>
      </c>
      <c r="BG318" s="77">
        <v>4442.0680206956094</v>
      </c>
      <c r="BH318" s="77">
        <v>53.333499097177423</v>
      </c>
      <c r="BI318" s="77">
        <v>133049.28819327339</v>
      </c>
      <c r="BJ318" s="77">
        <v>1108.484252546571</v>
      </c>
      <c r="BK318" s="77">
        <v>266787.23705360497</v>
      </c>
      <c r="BL318" s="77">
        <v>1657.3748710051109</v>
      </c>
      <c r="BM318" s="77">
        <v>31028.591351853589</v>
      </c>
      <c r="BN318" s="77">
        <v>272.19174785691558</v>
      </c>
      <c r="BO318" s="77">
        <v>117522.58548248409</v>
      </c>
      <c r="BP318" s="77">
        <v>1218.783878708969</v>
      </c>
      <c r="BQ318" s="77">
        <v>20229.600327143089</v>
      </c>
      <c r="BR318" s="77">
        <v>238.77413698813581</v>
      </c>
      <c r="BS318" s="77">
        <v>2868.3743747031958</v>
      </c>
      <c r="BT318" s="77">
        <v>62.260541682205101</v>
      </c>
      <c r="BU318" s="77">
        <v>11729.75927783815</v>
      </c>
      <c r="BV318" s="77">
        <v>272.43304874572988</v>
      </c>
      <c r="BW318" s="77">
        <v>840.74602034714064</v>
      </c>
      <c r="BX318" s="77">
        <v>8.0813993487479365</v>
      </c>
      <c r="BY318" s="77">
        <v>2279.436497900077</v>
      </c>
      <c r="BZ318" s="77">
        <v>23.586086063273289</v>
      </c>
      <c r="CA318" s="77">
        <v>184.23397613394519</v>
      </c>
      <c r="CB318" s="77">
        <v>2.048445136999915</v>
      </c>
      <c r="CC318" s="77">
        <v>239.2432019429726</v>
      </c>
      <c r="CD318" s="77">
        <v>2.7296834699634629</v>
      </c>
      <c r="CE318" s="77">
        <v>8.7870738323539257</v>
      </c>
      <c r="CF318" s="77">
        <v>0.1717505495720475</v>
      </c>
      <c r="CG318" s="77">
        <v>41.351493815281017</v>
      </c>
      <c r="CH318" s="77">
        <v>0.75553782616627263</v>
      </c>
      <c r="CI318" s="77">
        <v>4.1746686490594671</v>
      </c>
      <c r="CJ318" s="77">
        <v>8.5195140462366092E-2</v>
      </c>
    </row>
    <row r="319" spans="1:88" x14ac:dyDescent="0.3">
      <c r="A319" s="77" t="s">
        <v>879</v>
      </c>
      <c r="B319" s="77" t="s">
        <v>1741</v>
      </c>
      <c r="C319" s="78">
        <v>-2.27716301337508</v>
      </c>
      <c r="D319" s="79">
        <v>5.2850032886479083E-2</v>
      </c>
      <c r="E319" s="80">
        <v>934.50305065499469</v>
      </c>
      <c r="F319" s="81">
        <v>1.110528170540688</v>
      </c>
      <c r="G319" s="77">
        <v>-781.7663081353395</v>
      </c>
      <c r="H319" s="82">
        <v>56.605606561595103</v>
      </c>
      <c r="I319" s="162">
        <v>6.6457438932020132</v>
      </c>
      <c r="J319" s="162">
        <v>0.16356115321797501</v>
      </c>
      <c r="K319" s="162">
        <v>7.0278061679702492E-2</v>
      </c>
      <c r="L319" s="163">
        <v>3.132523984062542E-4</v>
      </c>
      <c r="M319" s="77">
        <v>0.34649794371992659</v>
      </c>
      <c r="N319" s="82">
        <v>1.716793029606547</v>
      </c>
      <c r="O319" s="162">
        <v>1.4615638829387561</v>
      </c>
      <c r="P319" s="162">
        <v>5.4559295684754337E-2</v>
      </c>
      <c r="Q319" s="162">
        <v>0.15047727546730849</v>
      </c>
      <c r="R319" s="162">
        <v>3.7055467692937651E-3</v>
      </c>
      <c r="S319" s="163">
        <v>0.31594543300198119</v>
      </c>
      <c r="T319" s="77">
        <v>0</v>
      </c>
      <c r="U319" s="82">
        <v>0</v>
      </c>
      <c r="V319" s="166">
        <v>935.23483354500888</v>
      </c>
      <c r="W319" s="79">
        <v>6.6295788754354144</v>
      </c>
      <c r="X319" s="79">
        <v>9.1704888969042244</v>
      </c>
      <c r="Y319" s="79">
        <v>903.63637253680736</v>
      </c>
      <c r="Z319" s="79">
        <v>1.0060671709993489</v>
      </c>
      <c r="AA319" s="79">
        <v>20.762256522236871</v>
      </c>
      <c r="AB319" s="79">
        <v>914.61161913678382</v>
      </c>
      <c r="AC319" s="79">
        <v>1.9114476896682611</v>
      </c>
      <c r="AD319" s="160">
        <v>22.517042581313952</v>
      </c>
      <c r="AE319" s="77">
        <v>0</v>
      </c>
      <c r="AF319" s="77">
        <v>0</v>
      </c>
      <c r="AG319" s="82">
        <v>0</v>
      </c>
      <c r="AH319" s="83">
        <v>96.621334035599645</v>
      </c>
      <c r="AI319" s="77"/>
      <c r="AJ319" s="77" t="s">
        <v>1774</v>
      </c>
      <c r="AK319" s="77" t="s">
        <v>1774</v>
      </c>
      <c r="AL319" s="77">
        <v>25.062000000000001</v>
      </c>
      <c r="AM319" s="101">
        <v>1.466624397171491</v>
      </c>
      <c r="AN319" s="77">
        <v>2.3655421802990211</v>
      </c>
      <c r="AO319" s="77">
        <v>489.34391727658613</v>
      </c>
      <c r="AP319" s="77">
        <v>4.7547114018781569</v>
      </c>
      <c r="AQ319" s="77">
        <v>37.786061532467919</v>
      </c>
      <c r="AR319" s="77">
        <v>0.39466827866820919</v>
      </c>
      <c r="AS319" s="77">
        <v>77.048056154576727</v>
      </c>
      <c r="AT319" s="77">
        <v>2.3382508265507278</v>
      </c>
      <c r="AU319" s="77">
        <v>1110.241930278572</v>
      </c>
      <c r="AV319" s="77">
        <v>37.245845223769031</v>
      </c>
      <c r="AW319" s="77">
        <v>934.50305065499469</v>
      </c>
      <c r="AX319" s="77">
        <v>6.9792623243862906</v>
      </c>
      <c r="AY319" s="77">
        <v>70.25787758222549</v>
      </c>
      <c r="AZ319" s="77">
        <v>162.56001093564089</v>
      </c>
      <c r="BA319" s="77">
        <v>12379.525548735561</v>
      </c>
      <c r="BB319" s="77">
        <v>218.63250826699709</v>
      </c>
      <c r="BC319" s="77">
        <v>946.03376466433713</v>
      </c>
      <c r="BD319" s="77">
        <v>47.757004615072951</v>
      </c>
      <c r="BE319" s="90">
        <v>229.01268061908729</v>
      </c>
      <c r="BF319" s="77">
        <v>3.316513519382168</v>
      </c>
      <c r="BG319" s="77">
        <v>7471.1188956653659</v>
      </c>
      <c r="BH319" s="77">
        <v>71.426670437265528</v>
      </c>
      <c r="BI319" s="77">
        <v>128950.9400537435</v>
      </c>
      <c r="BJ319" s="77">
        <v>849.36446826318684</v>
      </c>
      <c r="BK319" s="77">
        <v>258273.38938568631</v>
      </c>
      <c r="BL319" s="77">
        <v>1109.000246571637</v>
      </c>
      <c r="BM319" s="77">
        <v>30975.273583627179</v>
      </c>
      <c r="BN319" s="77">
        <v>214.51204046620879</v>
      </c>
      <c r="BO319" s="77">
        <v>120027.06387741931</v>
      </c>
      <c r="BP319" s="77">
        <v>848.26458052151668</v>
      </c>
      <c r="BQ319" s="77">
        <v>22176.824806796441</v>
      </c>
      <c r="BR319" s="77">
        <v>221.18562455760761</v>
      </c>
      <c r="BS319" s="77">
        <v>5176.3089891118107</v>
      </c>
      <c r="BT319" s="77">
        <v>66.759172208571044</v>
      </c>
      <c r="BU319" s="77">
        <v>15310.876587295401</v>
      </c>
      <c r="BV319" s="77">
        <v>177.70809741007821</v>
      </c>
      <c r="BW319" s="77">
        <v>1161.2662041230919</v>
      </c>
      <c r="BX319" s="77">
        <v>12.202096999063601</v>
      </c>
      <c r="BY319" s="77">
        <v>3527.5632254743859</v>
      </c>
      <c r="BZ319" s="77">
        <v>35.695367645229148</v>
      </c>
      <c r="CA319" s="77">
        <v>308.33418149571639</v>
      </c>
      <c r="CB319" s="77">
        <v>3.694173760381009</v>
      </c>
      <c r="CC319" s="77">
        <v>376.02226594404578</v>
      </c>
      <c r="CD319" s="77">
        <v>3.7610090822998008</v>
      </c>
      <c r="CE319" s="77">
        <v>15.553712829750291</v>
      </c>
      <c r="CF319" s="77">
        <v>0.17866631828482221</v>
      </c>
      <c r="CG319" s="77">
        <v>62.762959140800469</v>
      </c>
      <c r="CH319" s="77">
        <v>0.69268414186056826</v>
      </c>
      <c r="CI319" s="77">
        <v>6.5384745187932918</v>
      </c>
      <c r="CJ319" s="77">
        <v>0.1135738333488267</v>
      </c>
    </row>
    <row r="320" spans="1:88" x14ac:dyDescent="0.3">
      <c r="A320" s="77" t="s">
        <v>880</v>
      </c>
      <c r="B320" s="77" t="s">
        <v>1741</v>
      </c>
      <c r="C320" s="78">
        <v>-3.733069780340271</v>
      </c>
      <c r="D320" s="79">
        <v>2.9054504207005651E-2</v>
      </c>
      <c r="E320" s="80">
        <v>510.87134359012572</v>
      </c>
      <c r="F320" s="81">
        <v>11.590890212481201</v>
      </c>
      <c r="G320" s="77">
        <v>-475.58602716314499</v>
      </c>
      <c r="H320" s="82">
        <v>229.48527513585469</v>
      </c>
      <c r="I320" s="162">
        <v>6.5522186071919704</v>
      </c>
      <c r="J320" s="162">
        <v>0.1600815521416914</v>
      </c>
      <c r="K320" s="162">
        <v>7.1369652205310191E-2</v>
      </c>
      <c r="L320" s="163">
        <v>3.8771926332326079E-4</v>
      </c>
      <c r="M320" s="77">
        <v>3.4672669701843479</v>
      </c>
      <c r="N320" s="82">
        <v>0.17826498815922701</v>
      </c>
      <c r="O320" s="162">
        <v>1.504312356169103</v>
      </c>
      <c r="P320" s="162">
        <v>5.6313878722169419E-2</v>
      </c>
      <c r="Q320" s="162">
        <v>0.15262400991215899</v>
      </c>
      <c r="R320" s="162">
        <v>3.7362960517464362E-3</v>
      </c>
      <c r="S320" s="163">
        <v>1.8366920668961052E-2</v>
      </c>
      <c r="T320" s="77">
        <v>0</v>
      </c>
      <c r="U320" s="82">
        <v>0</v>
      </c>
      <c r="V320" s="166">
        <v>966.47187815794837</v>
      </c>
      <c r="W320" s="79">
        <v>9.122652775989101</v>
      </c>
      <c r="X320" s="79">
        <v>11.073938222692179</v>
      </c>
      <c r="Y320" s="79">
        <v>915.65423766348022</v>
      </c>
      <c r="Z320" s="79">
        <v>0.89655952850435405</v>
      </c>
      <c r="AA320" s="79">
        <v>20.893582547278051</v>
      </c>
      <c r="AB320" s="79">
        <v>932.05571063430023</v>
      </c>
      <c r="AC320" s="79">
        <v>2.6349033969711271</v>
      </c>
      <c r="AD320" s="160">
        <v>22.829045942477389</v>
      </c>
      <c r="AE320" s="77">
        <v>0</v>
      </c>
      <c r="AF320" s="77">
        <v>0</v>
      </c>
      <c r="AG320" s="82">
        <v>0</v>
      </c>
      <c r="AH320" s="83">
        <v>94.741943180868915</v>
      </c>
      <c r="AI320" s="77"/>
      <c r="AJ320" s="77" t="s">
        <v>1775</v>
      </c>
      <c r="AK320" s="77" t="s">
        <v>1775</v>
      </c>
      <c r="AL320" s="77">
        <v>25.013000000000002</v>
      </c>
      <c r="AM320" s="101">
        <v>4.2027270051817904</v>
      </c>
      <c r="AN320" s="77">
        <v>2.503637736395155</v>
      </c>
      <c r="AO320" s="77">
        <v>270.67611813768872</v>
      </c>
      <c r="AP320" s="77">
        <v>3.3496120264784448</v>
      </c>
      <c r="AQ320" s="77">
        <v>21.205635736701169</v>
      </c>
      <c r="AR320" s="77">
        <v>0.27309808238792688</v>
      </c>
      <c r="AS320" s="77">
        <v>427.87288698406212</v>
      </c>
      <c r="AT320" s="77">
        <v>4.3594831090711912</v>
      </c>
      <c r="AU320" s="77">
        <v>6138.3255622004126</v>
      </c>
      <c r="AV320" s="77">
        <v>60.086678778075012</v>
      </c>
      <c r="AW320" s="77">
        <v>510.87134359012572</v>
      </c>
      <c r="AX320" s="77">
        <v>7.7955404034380047</v>
      </c>
      <c r="AY320" s="77">
        <v>69.822426167584993</v>
      </c>
      <c r="AZ320" s="77">
        <v>207.93634043184639</v>
      </c>
      <c r="BA320" s="77">
        <v>12317.73844291509</v>
      </c>
      <c r="BB320" s="77">
        <v>208.34635343856979</v>
      </c>
      <c r="BC320" s="77">
        <v>1070.161408581811</v>
      </c>
      <c r="BD320" s="77">
        <v>46.289332642399067</v>
      </c>
      <c r="BE320" s="90">
        <v>249.94185485697679</v>
      </c>
      <c r="BF320" s="77">
        <v>3.162760878333875</v>
      </c>
      <c r="BG320" s="77">
        <v>7081.3476323088144</v>
      </c>
      <c r="BH320" s="77">
        <v>60.431793257312947</v>
      </c>
      <c r="BI320" s="77">
        <v>128999.012800155</v>
      </c>
      <c r="BJ320" s="77">
        <v>969.47203955027396</v>
      </c>
      <c r="BK320" s="77">
        <v>259418.20340089279</v>
      </c>
      <c r="BL320" s="77">
        <v>1105.0057283306439</v>
      </c>
      <c r="BM320" s="77">
        <v>31053.073139228549</v>
      </c>
      <c r="BN320" s="77">
        <v>290.79601264612671</v>
      </c>
      <c r="BO320" s="77">
        <v>117567.87569646721</v>
      </c>
      <c r="BP320" s="77">
        <v>845.60233736554858</v>
      </c>
      <c r="BQ320" s="77">
        <v>21311.262998491318</v>
      </c>
      <c r="BR320" s="77">
        <v>203.88739469745681</v>
      </c>
      <c r="BS320" s="77">
        <v>5072.6237455118271</v>
      </c>
      <c r="BT320" s="77">
        <v>54.238434139882187</v>
      </c>
      <c r="BU320" s="77">
        <v>14274.26526834632</v>
      </c>
      <c r="BV320" s="77">
        <v>201.09682140148141</v>
      </c>
      <c r="BW320" s="77">
        <v>1109.658060698177</v>
      </c>
      <c r="BX320" s="77">
        <v>14.383098009267581</v>
      </c>
      <c r="BY320" s="77">
        <v>3285.2428751529301</v>
      </c>
      <c r="BZ320" s="77">
        <v>29.59641276481538</v>
      </c>
      <c r="CA320" s="77">
        <v>283.45386098298309</v>
      </c>
      <c r="CB320" s="77">
        <v>3.2565611063861568</v>
      </c>
      <c r="CC320" s="77">
        <v>364.24449595873551</v>
      </c>
      <c r="CD320" s="77">
        <v>3.8260077801398231</v>
      </c>
      <c r="CE320" s="77">
        <v>16.702027094989969</v>
      </c>
      <c r="CF320" s="77">
        <v>0.20352300537637669</v>
      </c>
      <c r="CG320" s="77">
        <v>70.029543360035447</v>
      </c>
      <c r="CH320" s="77">
        <v>0.794420185734517</v>
      </c>
      <c r="CI320" s="77">
        <v>7.0989687406185</v>
      </c>
      <c r="CJ320" s="77">
        <v>0.11503006665233929</v>
      </c>
    </row>
    <row r="321" spans="1:88" x14ac:dyDescent="0.3">
      <c r="A321" s="77"/>
      <c r="B321" s="77"/>
      <c r="C321" s="78"/>
      <c r="D321" s="79"/>
      <c r="E321" s="80"/>
      <c r="F321" s="81"/>
      <c r="G321" s="77"/>
      <c r="H321" s="82"/>
      <c r="I321" s="162"/>
      <c r="J321" s="162"/>
      <c r="K321" s="162"/>
      <c r="L321" s="163"/>
      <c r="M321" s="77"/>
      <c r="N321" s="82"/>
      <c r="O321" s="162"/>
      <c r="P321" s="162"/>
      <c r="Q321" s="162"/>
      <c r="R321" s="162"/>
      <c r="S321" s="163"/>
      <c r="T321" s="77"/>
      <c r="U321" s="82"/>
      <c r="V321" s="166"/>
      <c r="W321" s="79"/>
      <c r="X321" s="79"/>
      <c r="Y321" s="79"/>
      <c r="Z321" s="79"/>
      <c r="AA321" s="79"/>
      <c r="AB321" s="79"/>
      <c r="AC321" s="79"/>
      <c r="AD321" s="160"/>
      <c r="AE321" s="77"/>
      <c r="AF321" s="77"/>
      <c r="AG321" s="82"/>
      <c r="AH321" s="83"/>
      <c r="AI321" s="77"/>
      <c r="AJ321" s="77"/>
      <c r="AK321" s="77"/>
      <c r="AL321" s="77"/>
      <c r="AM321" s="101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90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</row>
    <row r="322" spans="1:88" x14ac:dyDescent="0.3">
      <c r="A322" s="77"/>
      <c r="B322" s="77"/>
      <c r="C322" s="78"/>
      <c r="D322" s="79"/>
      <c r="E322" s="80"/>
      <c r="F322" s="81"/>
      <c r="G322" s="77"/>
      <c r="H322" s="82"/>
      <c r="I322" s="162"/>
      <c r="J322" s="162"/>
      <c r="K322" s="162"/>
      <c r="L322" s="163"/>
      <c r="M322" s="77"/>
      <c r="N322" s="82"/>
      <c r="O322" s="162"/>
      <c r="P322" s="162"/>
      <c r="Q322" s="162"/>
      <c r="R322" s="162"/>
      <c r="S322" s="163"/>
      <c r="T322" s="77"/>
      <c r="U322" s="82"/>
      <c r="V322" s="166"/>
      <c r="W322" s="79"/>
      <c r="X322" s="79"/>
      <c r="Y322" s="79"/>
      <c r="Z322" s="79"/>
      <c r="AA322" s="79"/>
      <c r="AB322" s="79"/>
      <c r="AC322" s="79"/>
      <c r="AD322" s="160"/>
      <c r="AE322" s="77"/>
      <c r="AF322" s="77"/>
      <c r="AG322" s="82"/>
      <c r="AH322" s="83"/>
      <c r="AI322" s="77"/>
      <c r="AJ322" s="77"/>
      <c r="AK322" s="77"/>
      <c r="AL322" s="77"/>
      <c r="AM322" s="101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90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</row>
    <row r="323" spans="1:88" x14ac:dyDescent="0.3">
      <c r="A323" s="77" t="s">
        <v>881</v>
      </c>
      <c r="B323" s="77" t="s">
        <v>1776</v>
      </c>
      <c r="C323" s="78">
        <v>31.197178615010589</v>
      </c>
      <c r="D323" s="79">
        <v>9.0127871682776795E-3</v>
      </c>
      <c r="E323" s="80">
        <v>159.1856348789174</v>
      </c>
      <c r="F323" s="81">
        <v>588.27585798602058</v>
      </c>
      <c r="G323" s="77">
        <v>56.457039877482963</v>
      </c>
      <c r="H323" s="82">
        <v>114.1374501846544</v>
      </c>
      <c r="I323" s="162">
        <v>6.5023638617819346</v>
      </c>
      <c r="J323" s="162">
        <v>0.16011463770270429</v>
      </c>
      <c r="K323" s="162">
        <v>7.4580076211075708E-2</v>
      </c>
      <c r="L323" s="163">
        <v>1.118958236401686E-3</v>
      </c>
      <c r="M323" s="77">
        <v>72.464530550932352</v>
      </c>
      <c r="N323" s="82">
        <v>0.32222105706081988</v>
      </c>
      <c r="O323" s="162">
        <v>1.5821956303963221</v>
      </c>
      <c r="P323" s="162">
        <v>6.3145319835323038E-2</v>
      </c>
      <c r="Q323" s="162">
        <v>0.15381006190368501</v>
      </c>
      <c r="R323" s="162">
        <v>3.7826679015141701E-3</v>
      </c>
      <c r="S323" s="163">
        <v>6.7568482124184702E-3</v>
      </c>
      <c r="T323" s="77">
        <v>0</v>
      </c>
      <c r="U323" s="82">
        <v>0</v>
      </c>
      <c r="V323" s="166">
        <v>1054.8745362366019</v>
      </c>
      <c r="W323" s="79">
        <v>27.864660402434168</v>
      </c>
      <c r="X323" s="79">
        <v>28.470889641127162</v>
      </c>
      <c r="Y323" s="79">
        <v>922.27828335473896</v>
      </c>
      <c r="Z323" s="79">
        <v>2.012173345409964</v>
      </c>
      <c r="AA323" s="79">
        <v>21.135232143186158</v>
      </c>
      <c r="AB323" s="79">
        <v>963.73719512674006</v>
      </c>
      <c r="AC323" s="79">
        <v>8.5697489546288121</v>
      </c>
      <c r="AD323" s="160">
        <v>23.595775673725988</v>
      </c>
      <c r="AE323" s="77">
        <v>0</v>
      </c>
      <c r="AF323" s="77">
        <v>0</v>
      </c>
      <c r="AG323" s="82">
        <v>0</v>
      </c>
      <c r="AH323" s="83">
        <v>87.430139952480332</v>
      </c>
      <c r="AI323" s="77"/>
      <c r="AJ323" s="77" t="s">
        <v>1777</v>
      </c>
      <c r="AK323" s="77" t="s">
        <v>1777</v>
      </c>
      <c r="AL323" s="77">
        <v>25.091999999999999</v>
      </c>
      <c r="AM323" s="101">
        <v>0.39838109966569302</v>
      </c>
      <c r="AN323" s="77">
        <v>2.6705827210766109</v>
      </c>
      <c r="AO323" s="77">
        <v>85.935657097612477</v>
      </c>
      <c r="AP323" s="77">
        <v>0.67366249388567545</v>
      </c>
      <c r="AQ323" s="77">
        <v>7.0309897421106404</v>
      </c>
      <c r="AR323" s="77">
        <v>0.1167090902530114</v>
      </c>
      <c r="AS323" s="77">
        <v>2849.0560347983669</v>
      </c>
      <c r="AT323" s="77">
        <v>23.061463021614841</v>
      </c>
      <c r="AU323" s="77">
        <v>41312.997005730547</v>
      </c>
      <c r="AV323" s="77">
        <v>319.63148984208601</v>
      </c>
      <c r="AW323" s="77">
        <v>159.1856348789174</v>
      </c>
      <c r="AX323" s="77">
        <v>1.061704460251347</v>
      </c>
      <c r="AY323" s="77">
        <v>-150.23615813890399</v>
      </c>
      <c r="AZ323" s="77">
        <v>172.730073280135</v>
      </c>
      <c r="BA323" s="77">
        <v>11407.77857651217</v>
      </c>
      <c r="BB323" s="77">
        <v>218.05244204836049</v>
      </c>
      <c r="BC323" s="77">
        <v>4242.8611301991259</v>
      </c>
      <c r="BD323" s="77">
        <v>75.793987757876835</v>
      </c>
      <c r="BE323" s="90">
        <v>68.38165688090514</v>
      </c>
      <c r="BF323" s="77">
        <v>1.1885662522312439</v>
      </c>
      <c r="BG323" s="77">
        <v>8512.4400936810835</v>
      </c>
      <c r="BH323" s="77">
        <v>87.341660242785153</v>
      </c>
      <c r="BI323" s="77">
        <v>137050.9083832032</v>
      </c>
      <c r="BJ323" s="77">
        <v>1050.390635790048</v>
      </c>
      <c r="BK323" s="77">
        <v>257346.47192571891</v>
      </c>
      <c r="BL323" s="77">
        <v>1394.6393681650941</v>
      </c>
      <c r="BM323" s="77">
        <v>26318.088826504889</v>
      </c>
      <c r="BN323" s="77">
        <v>280.69206897899551</v>
      </c>
      <c r="BO323" s="77">
        <v>90484.583257283914</v>
      </c>
      <c r="BP323" s="77">
        <v>802.79589591706724</v>
      </c>
      <c r="BQ323" s="77">
        <v>14105.715217880141</v>
      </c>
      <c r="BR323" s="77">
        <v>256.71781059447841</v>
      </c>
      <c r="BS323" s="77">
        <v>957.8551605039288</v>
      </c>
      <c r="BT323" s="77">
        <v>10.28896670641898</v>
      </c>
      <c r="BU323" s="77">
        <v>9493.4295433380084</v>
      </c>
      <c r="BV323" s="77">
        <v>172.9354730674512</v>
      </c>
      <c r="BW323" s="77">
        <v>909.46703911455984</v>
      </c>
      <c r="BX323" s="77">
        <v>7.1417440977660993</v>
      </c>
      <c r="BY323" s="77">
        <v>3209.5861577679598</v>
      </c>
      <c r="BZ323" s="77">
        <v>34.549315552320358</v>
      </c>
      <c r="CA323" s="77">
        <v>316.04356212441439</v>
      </c>
      <c r="CB323" s="77">
        <v>3.1802132041974041</v>
      </c>
      <c r="CC323" s="77">
        <v>453.26691425190978</v>
      </c>
      <c r="CD323" s="77">
        <v>5.0698181210612168</v>
      </c>
      <c r="CE323" s="77">
        <v>26.377289127378539</v>
      </c>
      <c r="CF323" s="77">
        <v>0.33204726776278742</v>
      </c>
      <c r="CG323" s="77">
        <v>101.86983091008079</v>
      </c>
      <c r="CH323" s="77">
        <v>1.17978425438873</v>
      </c>
      <c r="CI323" s="77">
        <v>9.7920726315710791</v>
      </c>
      <c r="CJ323" s="77">
        <v>0.13261511274186061</v>
      </c>
    </row>
    <row r="324" spans="1:88" x14ac:dyDescent="0.3">
      <c r="A324" s="77" t="s">
        <v>882</v>
      </c>
      <c r="B324" s="77" t="s">
        <v>1776</v>
      </c>
      <c r="C324" s="78">
        <v>-799.29983419197811</v>
      </c>
      <c r="D324" s="79">
        <v>1.5458318690439499E-2</v>
      </c>
      <c r="E324" s="80">
        <v>257.97274475030099</v>
      </c>
      <c r="F324" s="81">
        <v>587.58088043217742</v>
      </c>
      <c r="G324" s="77">
        <v>-2.2099588911965942</v>
      </c>
      <c r="H324" s="82">
        <v>6787.9871487597293</v>
      </c>
      <c r="I324" s="162">
        <v>6.5822390766759584</v>
      </c>
      <c r="J324" s="162">
        <v>0.16142996477958221</v>
      </c>
      <c r="K324" s="162">
        <v>7.339051542280596E-2</v>
      </c>
      <c r="L324" s="163">
        <v>5.9210791382893692E-4</v>
      </c>
      <c r="M324" s="77">
        <v>72.895764750941964</v>
      </c>
      <c r="N324" s="82">
        <v>0.30842176440435631</v>
      </c>
      <c r="O324" s="162">
        <v>1.536300886705819</v>
      </c>
      <c r="P324" s="162">
        <v>5.8345608777354209E-2</v>
      </c>
      <c r="Q324" s="162">
        <v>0.15193922463603521</v>
      </c>
      <c r="R324" s="162">
        <v>3.7325214345290108E-3</v>
      </c>
      <c r="S324" s="163">
        <v>0.28121112750090499</v>
      </c>
      <c r="T324" s="77">
        <v>0</v>
      </c>
      <c r="U324" s="82">
        <v>0</v>
      </c>
      <c r="V324" s="166">
        <v>1022.102809489933</v>
      </c>
      <c r="W324" s="79">
        <v>15.20274949584819</v>
      </c>
      <c r="X324" s="79">
        <v>16.448201853914071</v>
      </c>
      <c r="Y324" s="79">
        <v>911.81905365147475</v>
      </c>
      <c r="Z324" s="79">
        <v>1.7580633312094831</v>
      </c>
      <c r="AA324" s="79">
        <v>20.885040210609219</v>
      </c>
      <c r="AB324" s="79">
        <v>944.76229301605906</v>
      </c>
      <c r="AC324" s="79">
        <v>4.7567522241076281</v>
      </c>
      <c r="AD324" s="160">
        <v>23.396562130803769</v>
      </c>
      <c r="AE324" s="77">
        <v>0</v>
      </c>
      <c r="AF324" s="77">
        <v>0</v>
      </c>
      <c r="AG324" s="82">
        <v>0</v>
      </c>
      <c r="AH324" s="83">
        <v>89.210111271145607</v>
      </c>
      <c r="AI324" s="77"/>
      <c r="AJ324" s="77" t="s">
        <v>1778</v>
      </c>
      <c r="AK324" s="77" t="s">
        <v>1778</v>
      </c>
      <c r="AL324" s="77">
        <v>25.016999999999999</v>
      </c>
      <c r="AM324" s="101">
        <v>0.37620983374354622</v>
      </c>
      <c r="AN324" s="77">
        <v>2.1602452240354761</v>
      </c>
      <c r="AO324" s="77">
        <v>137.23331605233329</v>
      </c>
      <c r="AP324" s="77">
        <v>1.051570730878798</v>
      </c>
      <c r="AQ324" s="77">
        <v>11.01411039639329</v>
      </c>
      <c r="AR324" s="77">
        <v>0.10812757975149929</v>
      </c>
      <c r="AS324" s="77">
        <v>4564.4169913648748</v>
      </c>
      <c r="AT324" s="77">
        <v>28.498084927561731</v>
      </c>
      <c r="AU324" s="77">
        <v>67223.13821250794</v>
      </c>
      <c r="AV324" s="77">
        <v>402.9437108681596</v>
      </c>
      <c r="AW324" s="77">
        <v>257.97274475030099</v>
      </c>
      <c r="AX324" s="77">
        <v>1.6782944830894639</v>
      </c>
      <c r="AY324" s="77">
        <v>467.26607266684618</v>
      </c>
      <c r="AZ324" s="77">
        <v>188.4205660490484</v>
      </c>
      <c r="BA324" s="77">
        <v>11413.897710636929</v>
      </c>
      <c r="BB324" s="77">
        <v>198.61334830305691</v>
      </c>
      <c r="BC324" s="77">
        <v>4910.7190570233988</v>
      </c>
      <c r="BD324" s="77">
        <v>89.130671856459088</v>
      </c>
      <c r="BE324" s="90">
        <v>74.765891998415427</v>
      </c>
      <c r="BF324" s="77">
        <v>1.1888858741539059</v>
      </c>
      <c r="BG324" s="77">
        <v>9106.6288579423635</v>
      </c>
      <c r="BH324" s="77">
        <v>67.689888960811444</v>
      </c>
      <c r="BI324" s="77">
        <v>121325.5284068546</v>
      </c>
      <c r="BJ324" s="77">
        <v>1051.850784164847</v>
      </c>
      <c r="BK324" s="77">
        <v>241079.51173370011</v>
      </c>
      <c r="BL324" s="77">
        <v>1087.449057109668</v>
      </c>
      <c r="BM324" s="77">
        <v>26274.52011808538</v>
      </c>
      <c r="BN324" s="77">
        <v>208.78386809679881</v>
      </c>
      <c r="BO324" s="77">
        <v>91415.541488330025</v>
      </c>
      <c r="BP324" s="77">
        <v>869.78187514366027</v>
      </c>
      <c r="BQ324" s="77">
        <v>15430.0818756438</v>
      </c>
      <c r="BR324" s="77">
        <v>195.96385360991451</v>
      </c>
      <c r="BS324" s="77">
        <v>1183.638799469398</v>
      </c>
      <c r="BT324" s="77">
        <v>12.352736196525671</v>
      </c>
      <c r="BU324" s="77">
        <v>10100.478388312171</v>
      </c>
      <c r="BV324" s="77">
        <v>170.17194337549171</v>
      </c>
      <c r="BW324" s="77">
        <v>937.82651192923049</v>
      </c>
      <c r="BX324" s="77">
        <v>8.5549211324052372</v>
      </c>
      <c r="BY324" s="77">
        <v>3379.425730771924</v>
      </c>
      <c r="BZ324" s="77">
        <v>40.149029574443368</v>
      </c>
      <c r="CA324" s="77">
        <v>352.78297215896453</v>
      </c>
      <c r="CB324" s="77">
        <v>4.014266683620372</v>
      </c>
      <c r="CC324" s="77">
        <v>522.35546312138081</v>
      </c>
      <c r="CD324" s="77">
        <v>5.8712320721583282</v>
      </c>
      <c r="CE324" s="77">
        <v>31.122775289234109</v>
      </c>
      <c r="CF324" s="77">
        <v>0.3592840167535285</v>
      </c>
      <c r="CG324" s="77">
        <v>117.0712723766506</v>
      </c>
      <c r="CH324" s="77">
        <v>1.283197012494059</v>
      </c>
      <c r="CI324" s="77">
        <v>10.901837497827261</v>
      </c>
      <c r="CJ324" s="77">
        <v>0.17385564954448879</v>
      </c>
    </row>
    <row r="325" spans="1:88" x14ac:dyDescent="0.3">
      <c r="A325" s="77" t="s">
        <v>883</v>
      </c>
      <c r="B325" s="77" t="s">
        <v>1776</v>
      </c>
      <c r="C325" s="78">
        <v>13.12677498046831</v>
      </c>
      <c r="D325" s="79">
        <v>1.7629261829208501E-2</v>
      </c>
      <c r="E325" s="80">
        <v>314.06709157397779</v>
      </c>
      <c r="F325" s="81">
        <v>552.73232009799744</v>
      </c>
      <c r="G325" s="77">
        <v>134.88624019637561</v>
      </c>
      <c r="H325" s="82">
        <v>120.3944890502344</v>
      </c>
      <c r="I325" s="162">
        <v>6.5536197632511044</v>
      </c>
      <c r="J325" s="162">
        <v>0.16106591109094401</v>
      </c>
      <c r="K325" s="162">
        <v>7.2367950036074963E-2</v>
      </c>
      <c r="L325" s="163">
        <v>5.579685091798613E-4</v>
      </c>
      <c r="M325" s="77">
        <v>68.426757188821242</v>
      </c>
      <c r="N325" s="82">
        <v>8.4032301351833968E-2</v>
      </c>
      <c r="O325" s="162">
        <v>1.5230746741940719</v>
      </c>
      <c r="P325" s="162">
        <v>5.7732307434682259E-2</v>
      </c>
      <c r="Q325" s="162">
        <v>0.15260008713130099</v>
      </c>
      <c r="R325" s="162">
        <v>3.7466297152560809E-3</v>
      </c>
      <c r="S325" s="163">
        <v>0.27926558630709269</v>
      </c>
      <c r="T325" s="77">
        <v>0</v>
      </c>
      <c r="U325" s="82">
        <v>0</v>
      </c>
      <c r="V325" s="166">
        <v>993.82964583949695</v>
      </c>
      <c r="W325" s="79">
        <v>14.36778980464979</v>
      </c>
      <c r="X325" s="79">
        <v>15.672262983765741</v>
      </c>
      <c r="Y325" s="79">
        <v>915.51722376194846</v>
      </c>
      <c r="Z325" s="79">
        <v>1.602727714692346</v>
      </c>
      <c r="AA325" s="79">
        <v>20.955872639534121</v>
      </c>
      <c r="AB325" s="79">
        <v>939.47981140576951</v>
      </c>
      <c r="AC325" s="79">
        <v>4.5076922340254573</v>
      </c>
      <c r="AD325" s="160">
        <v>23.230979690874591</v>
      </c>
      <c r="AE325" s="77">
        <v>0</v>
      </c>
      <c r="AF325" s="77">
        <v>0</v>
      </c>
      <c r="AG325" s="82">
        <v>0</v>
      </c>
      <c r="AH325" s="83">
        <v>92.120136242122527</v>
      </c>
      <c r="AI325" s="77"/>
      <c r="AJ325" s="77" t="s">
        <v>1779</v>
      </c>
      <c r="AK325" s="77" t="s">
        <v>1779</v>
      </c>
      <c r="AL325" s="77">
        <v>25.247</v>
      </c>
      <c r="AM325" s="101">
        <v>2.5101740271029271</v>
      </c>
      <c r="AN325" s="77">
        <v>2.6269771744284438</v>
      </c>
      <c r="AO325" s="77">
        <v>168.504683285993</v>
      </c>
      <c r="AP325" s="77">
        <v>1.00006238462979</v>
      </c>
      <c r="AQ325" s="77">
        <v>13.380507523739009</v>
      </c>
      <c r="AR325" s="77">
        <v>0.1302305522430397</v>
      </c>
      <c r="AS325" s="77">
        <v>5264.784422281693</v>
      </c>
      <c r="AT325" s="77">
        <v>33.142308998633283</v>
      </c>
      <c r="AU325" s="77">
        <v>77294.016227201995</v>
      </c>
      <c r="AV325" s="77">
        <v>412.48047312718393</v>
      </c>
      <c r="AW325" s="77">
        <v>314.06709157397779</v>
      </c>
      <c r="AX325" s="77">
        <v>2.0929652568973518</v>
      </c>
      <c r="AY325" s="77">
        <v>992.08552652958906</v>
      </c>
      <c r="AZ325" s="77">
        <v>187.2521747299451</v>
      </c>
      <c r="BA325" s="77">
        <v>11199.2365609771</v>
      </c>
      <c r="BB325" s="77">
        <v>156.99994271336729</v>
      </c>
      <c r="BC325" s="77">
        <v>4723.6015720467321</v>
      </c>
      <c r="BD325" s="77">
        <v>88.362070791121425</v>
      </c>
      <c r="BE325" s="90">
        <v>60.558223950343553</v>
      </c>
      <c r="BF325" s="77">
        <v>0.99860258985621941</v>
      </c>
      <c r="BG325" s="77">
        <v>9820.1529525210681</v>
      </c>
      <c r="BH325" s="77">
        <v>78.969780222270927</v>
      </c>
      <c r="BI325" s="77">
        <v>113773.0302119399</v>
      </c>
      <c r="BJ325" s="77">
        <v>860.61362938369086</v>
      </c>
      <c r="BK325" s="77">
        <v>232291.50462274699</v>
      </c>
      <c r="BL325" s="77">
        <v>1186.884964603561</v>
      </c>
      <c r="BM325" s="77">
        <v>26150.42997917633</v>
      </c>
      <c r="BN325" s="77">
        <v>190.20105591361869</v>
      </c>
      <c r="BO325" s="77">
        <v>93292.132987114281</v>
      </c>
      <c r="BP325" s="77">
        <v>861.45349246581713</v>
      </c>
      <c r="BQ325" s="77">
        <v>16152.041097259391</v>
      </c>
      <c r="BR325" s="77">
        <v>229.90825631930861</v>
      </c>
      <c r="BS325" s="77">
        <v>1228.5452138950041</v>
      </c>
      <c r="BT325" s="77">
        <v>7.19213363276178</v>
      </c>
      <c r="BU325" s="77">
        <v>11004.102201670859</v>
      </c>
      <c r="BV325" s="77">
        <v>164.77773028902121</v>
      </c>
      <c r="BW325" s="77">
        <v>1061.354320101779</v>
      </c>
      <c r="BX325" s="77">
        <v>8.2292450721890003</v>
      </c>
      <c r="BY325" s="77">
        <v>3747.8778755236781</v>
      </c>
      <c r="BZ325" s="77">
        <v>26.609643153215451</v>
      </c>
      <c r="CA325" s="77">
        <v>372.13370074888883</v>
      </c>
      <c r="CB325" s="77">
        <v>3.4311374499168368</v>
      </c>
      <c r="CC325" s="77">
        <v>532.86174834380006</v>
      </c>
      <c r="CD325" s="77">
        <v>4.5349749237593953</v>
      </c>
      <c r="CE325" s="77">
        <v>30.63704259238062</v>
      </c>
      <c r="CF325" s="77">
        <v>0.35843525701016921</v>
      </c>
      <c r="CG325" s="77">
        <v>118.274850263633</v>
      </c>
      <c r="CH325" s="77">
        <v>1.4146413195048011</v>
      </c>
      <c r="CI325" s="77">
        <v>11.316294834243839</v>
      </c>
      <c r="CJ325" s="77">
        <v>0.14047534653141941</v>
      </c>
    </row>
    <row r="326" spans="1:88" x14ac:dyDescent="0.3">
      <c r="A326" s="77" t="s">
        <v>884</v>
      </c>
      <c r="B326" s="77" t="s">
        <v>1776</v>
      </c>
      <c r="C326" s="78">
        <v>52.455706148955208</v>
      </c>
      <c r="D326" s="79">
        <v>1.536463682950151E-2</v>
      </c>
      <c r="E326" s="80">
        <v>245.81837133063951</v>
      </c>
      <c r="F326" s="81">
        <v>530.64204305751377</v>
      </c>
      <c r="G326" s="77">
        <v>33.458733146661459</v>
      </c>
      <c r="H326" s="82">
        <v>395.22854992900199</v>
      </c>
      <c r="I326" s="162">
        <v>6.4387304716171183</v>
      </c>
      <c r="J326" s="162">
        <v>0.15761167610843371</v>
      </c>
      <c r="K326" s="162">
        <v>7.5766190988243595E-2</v>
      </c>
      <c r="L326" s="163">
        <v>6.2387003962546773E-4</v>
      </c>
      <c r="M326" s="77">
        <v>65.280799850153244</v>
      </c>
      <c r="N326" s="82">
        <v>0.30998484213847988</v>
      </c>
      <c r="O326" s="162">
        <v>1.623037497263893</v>
      </c>
      <c r="P326" s="162">
        <v>6.1978733892741347E-2</v>
      </c>
      <c r="Q326" s="162">
        <v>0.15534037761131159</v>
      </c>
      <c r="R326" s="162">
        <v>3.8303521806065288E-3</v>
      </c>
      <c r="S326" s="163">
        <v>0.52467390453847673</v>
      </c>
      <c r="T326" s="77">
        <v>0</v>
      </c>
      <c r="U326" s="82">
        <v>0</v>
      </c>
      <c r="V326" s="166">
        <v>1086.2068933584269</v>
      </c>
      <c r="W326" s="79">
        <v>15.359319275374389</v>
      </c>
      <c r="X326" s="79">
        <v>16.561231196776291</v>
      </c>
      <c r="Y326" s="79">
        <v>930.81854776634793</v>
      </c>
      <c r="Z326" s="79">
        <v>2.5033743888572921</v>
      </c>
      <c r="AA326" s="79">
        <v>21.361040276368659</v>
      </c>
      <c r="AB326" s="79">
        <v>978.8227333188039</v>
      </c>
      <c r="AC326" s="79">
        <v>5.4561005638406108</v>
      </c>
      <c r="AD326" s="160">
        <v>23.97210327190464</v>
      </c>
      <c r="AE326" s="77">
        <v>0</v>
      </c>
      <c r="AF326" s="77">
        <v>0</v>
      </c>
      <c r="AG326" s="82">
        <v>0</v>
      </c>
      <c r="AH326" s="83">
        <v>85.694406236767975</v>
      </c>
      <c r="AI326" s="77"/>
      <c r="AJ326" s="77" t="s">
        <v>1780</v>
      </c>
      <c r="AK326" s="77" t="s">
        <v>1780</v>
      </c>
      <c r="AL326" s="77">
        <v>25.009</v>
      </c>
      <c r="AM326" s="101">
        <v>1.33805711690583</v>
      </c>
      <c r="AN326" s="77">
        <v>2.6041160136915349</v>
      </c>
      <c r="AO326" s="77">
        <v>134.47116039147781</v>
      </c>
      <c r="AP326" s="77">
        <v>1.266838635993953</v>
      </c>
      <c r="AQ326" s="77">
        <v>11.18060579914559</v>
      </c>
      <c r="AR326" s="77">
        <v>0.14150123812197479</v>
      </c>
      <c r="AS326" s="77">
        <v>4008.9248714078349</v>
      </c>
      <c r="AT326" s="77">
        <v>46.443140056182301</v>
      </c>
      <c r="AU326" s="77">
        <v>58820.387905665841</v>
      </c>
      <c r="AV326" s="77">
        <v>686.61341353003911</v>
      </c>
      <c r="AW326" s="77">
        <v>245.81837133063951</v>
      </c>
      <c r="AX326" s="77">
        <v>1.712877567136319</v>
      </c>
      <c r="AY326" s="77">
        <v>775.25998636891677</v>
      </c>
      <c r="AZ326" s="77">
        <v>170.61354606831361</v>
      </c>
      <c r="BA326" s="77">
        <v>11239.9750406311</v>
      </c>
      <c r="BB326" s="77">
        <v>188.8427817932681</v>
      </c>
      <c r="BC326" s="77">
        <v>3465.318851261512</v>
      </c>
      <c r="BD326" s="77">
        <v>84.308647138617104</v>
      </c>
      <c r="BE326" s="90">
        <v>123.4646236055008</v>
      </c>
      <c r="BF326" s="77">
        <v>2.3782118904954892</v>
      </c>
      <c r="BG326" s="77">
        <v>8334.7716259631597</v>
      </c>
      <c r="BH326" s="77">
        <v>82.604062301237576</v>
      </c>
      <c r="BI326" s="77">
        <v>115763.91523765</v>
      </c>
      <c r="BJ326" s="77">
        <v>1031.9784216273661</v>
      </c>
      <c r="BK326" s="77">
        <v>244230.99249995011</v>
      </c>
      <c r="BL326" s="77">
        <v>1639.1718139385521</v>
      </c>
      <c r="BM326" s="77">
        <v>27476.97769775732</v>
      </c>
      <c r="BN326" s="77">
        <v>293.57038526235021</v>
      </c>
      <c r="BO326" s="77">
        <v>100122.5358260559</v>
      </c>
      <c r="BP326" s="77">
        <v>933.98030250430031</v>
      </c>
      <c r="BQ326" s="77">
        <v>17064.98524848033</v>
      </c>
      <c r="BR326" s="77">
        <v>179.44662978836371</v>
      </c>
      <c r="BS326" s="77">
        <v>1214.7917589091339</v>
      </c>
      <c r="BT326" s="77">
        <v>9.6395486630667584</v>
      </c>
      <c r="BU326" s="77">
        <v>11285.905257190419</v>
      </c>
      <c r="BV326" s="77">
        <v>189.01096900866699</v>
      </c>
      <c r="BW326" s="77">
        <v>1007.327604932172</v>
      </c>
      <c r="BX326" s="77">
        <v>11.67318154997367</v>
      </c>
      <c r="BY326" s="77">
        <v>3399.520291040064</v>
      </c>
      <c r="BZ326" s="77">
        <v>36.508797329461878</v>
      </c>
      <c r="CA326" s="77">
        <v>323.59485729674111</v>
      </c>
      <c r="CB326" s="77">
        <v>3.630513323922766</v>
      </c>
      <c r="CC326" s="77">
        <v>452.77654550354362</v>
      </c>
      <c r="CD326" s="77">
        <v>5.2410995684011707</v>
      </c>
      <c r="CE326" s="77">
        <v>23.98875559290407</v>
      </c>
      <c r="CF326" s="77">
        <v>0.32964670930989032</v>
      </c>
      <c r="CG326" s="77">
        <v>91.884959408374527</v>
      </c>
      <c r="CH326" s="77">
        <v>1.343266415870612</v>
      </c>
      <c r="CI326" s="77">
        <v>8.8531931294161037</v>
      </c>
      <c r="CJ326" s="77">
        <v>0.14690697245097409</v>
      </c>
    </row>
    <row r="327" spans="1:88" x14ac:dyDescent="0.3">
      <c r="A327" s="77" t="s">
        <v>885</v>
      </c>
      <c r="B327" s="77" t="s">
        <v>1776</v>
      </c>
      <c r="C327" s="78">
        <v>0.19022049363718441</v>
      </c>
      <c r="D327" s="79">
        <v>0.28812390229531348</v>
      </c>
      <c r="E327" s="80">
        <v>4978.9042877631036</v>
      </c>
      <c r="F327" s="81">
        <v>26.947331564880091</v>
      </c>
      <c r="G327" s="77">
        <v>9343.5801151920496</v>
      </c>
      <c r="H327" s="82">
        <v>66.208842680694829</v>
      </c>
      <c r="I327" s="162">
        <v>6.5471213306606222</v>
      </c>
      <c r="J327" s="162">
        <v>0.16230217173058459</v>
      </c>
      <c r="K327" s="162">
        <v>7.0879403593971865E-2</v>
      </c>
      <c r="L327" s="163">
        <v>2.5907589448590093E-4</v>
      </c>
      <c r="M327" s="77">
        <v>3.4542928235600141</v>
      </c>
      <c r="N327" s="82">
        <v>0.2363931549344864</v>
      </c>
      <c r="O327" s="162">
        <v>1.4930409244344109</v>
      </c>
      <c r="P327" s="162">
        <v>5.5838538815853517E-2</v>
      </c>
      <c r="Q327" s="162">
        <v>0.15277563244149089</v>
      </c>
      <c r="R327" s="162">
        <v>3.771137104152264E-3</v>
      </c>
      <c r="S327" s="163">
        <v>0.87237937475746929</v>
      </c>
      <c r="T327" s="77">
        <v>0</v>
      </c>
      <c r="U327" s="82">
        <v>0</v>
      </c>
      <c r="V327" s="166">
        <v>952.89677169847425</v>
      </c>
      <c r="W327" s="79">
        <v>4.0146704665520243</v>
      </c>
      <c r="X327" s="79">
        <v>7.453527515861496</v>
      </c>
      <c r="Y327" s="79">
        <v>916.49007823554848</v>
      </c>
      <c r="Z327" s="79">
        <v>2.742977107571583</v>
      </c>
      <c r="AA327" s="79">
        <v>21.09412033306948</v>
      </c>
      <c r="AB327" s="79">
        <v>927.4875307931311</v>
      </c>
      <c r="AC327" s="79">
        <v>2.4400580978101978</v>
      </c>
      <c r="AD327" s="160">
        <v>22.745603712887281</v>
      </c>
      <c r="AE327" s="77">
        <v>0</v>
      </c>
      <c r="AF327" s="77">
        <v>0</v>
      </c>
      <c r="AG327" s="82">
        <v>0</v>
      </c>
      <c r="AH327" s="83">
        <v>96.179366480795878</v>
      </c>
      <c r="AI327" s="77"/>
      <c r="AJ327" s="77" t="s">
        <v>1781</v>
      </c>
      <c r="AK327" s="77" t="s">
        <v>1781</v>
      </c>
      <c r="AL327" s="77">
        <v>25.045000000000002</v>
      </c>
      <c r="AM327" s="101">
        <v>0.81385569142605818</v>
      </c>
      <c r="AN327" s="77">
        <v>2.5765686645844381</v>
      </c>
      <c r="AO327" s="77">
        <v>2675.9544243248688</v>
      </c>
      <c r="AP327" s="77">
        <v>33.053260263909152</v>
      </c>
      <c r="AQ327" s="77">
        <v>208.1051677824783</v>
      </c>
      <c r="AR327" s="77">
        <v>2.5912034693672492</v>
      </c>
      <c r="AS327" s="77">
        <v>4215.8848876506472</v>
      </c>
      <c r="AT327" s="77">
        <v>35.216220260033602</v>
      </c>
      <c r="AU327" s="77">
        <v>60450.576654591678</v>
      </c>
      <c r="AV327" s="77">
        <v>572.18104005056193</v>
      </c>
      <c r="AW327" s="77">
        <v>4978.9042877631036</v>
      </c>
      <c r="AX327" s="77">
        <v>61.766546824225067</v>
      </c>
      <c r="AY327" s="77">
        <v>1425.969577152644</v>
      </c>
      <c r="AZ327" s="77">
        <v>166.7685425097653</v>
      </c>
      <c r="BA327" s="77">
        <v>11337.189667679921</v>
      </c>
      <c r="BB327" s="77">
        <v>160.95534731652629</v>
      </c>
      <c r="BC327" s="77">
        <v>3459.4952314043921</v>
      </c>
      <c r="BD327" s="77">
        <v>66.323170550378549</v>
      </c>
      <c r="BE327" s="90">
        <v>62.903690052600759</v>
      </c>
      <c r="BF327" s="77">
        <v>2.5056323388387249</v>
      </c>
      <c r="BG327" s="77">
        <v>27173.505017773488</v>
      </c>
      <c r="BH327" s="77">
        <v>210.8423740882273</v>
      </c>
      <c r="BI327" s="77">
        <v>88251.048200030535</v>
      </c>
      <c r="BJ327" s="77">
        <v>890.37419399138366</v>
      </c>
      <c r="BK327" s="77">
        <v>202681.42668282651</v>
      </c>
      <c r="BL327" s="77">
        <v>1394.099376953036</v>
      </c>
      <c r="BM327" s="77">
        <v>26232.015795658001</v>
      </c>
      <c r="BN327" s="77">
        <v>275.40394989329133</v>
      </c>
      <c r="BO327" s="77">
        <v>111386.8343486306</v>
      </c>
      <c r="BP327" s="77">
        <v>965.9821958129279</v>
      </c>
      <c r="BQ327" s="77">
        <v>27110.216612412019</v>
      </c>
      <c r="BR327" s="77">
        <v>306.50315032383003</v>
      </c>
      <c r="BS327" s="77">
        <v>378.25728121469427</v>
      </c>
      <c r="BT327" s="77">
        <v>3.9060361595329378</v>
      </c>
      <c r="BU327" s="77">
        <v>21748.64990950012</v>
      </c>
      <c r="BV327" s="77">
        <v>232.489074338145</v>
      </c>
      <c r="BW327" s="77">
        <v>2263.5628689021219</v>
      </c>
      <c r="BX327" s="77">
        <v>16.163519616569939</v>
      </c>
      <c r="BY327" s="77">
        <v>9113.0546240002459</v>
      </c>
      <c r="BZ327" s="77">
        <v>74.968176465289176</v>
      </c>
      <c r="CA327" s="77">
        <v>977.91812638405099</v>
      </c>
      <c r="CB327" s="77">
        <v>11.770286875855859</v>
      </c>
      <c r="CC327" s="77">
        <v>1731.475285950846</v>
      </c>
      <c r="CD327" s="77">
        <v>20.577426113690841</v>
      </c>
      <c r="CE327" s="77">
        <v>129.93775215817669</v>
      </c>
      <c r="CF327" s="77">
        <v>1.3650923066041161</v>
      </c>
      <c r="CG327" s="77">
        <v>517.40240549815564</v>
      </c>
      <c r="CH327" s="77">
        <v>5.053064808790559</v>
      </c>
      <c r="CI327" s="77">
        <v>47.071184897076449</v>
      </c>
      <c r="CJ327" s="77">
        <v>0.63375878266210317</v>
      </c>
    </row>
    <row r="328" spans="1:88" x14ac:dyDescent="0.3">
      <c r="A328" s="77" t="s">
        <v>886</v>
      </c>
      <c r="B328" s="77" t="s">
        <v>1776</v>
      </c>
      <c r="C328" s="78">
        <v>8.2733179604238707</v>
      </c>
      <c r="D328" s="79">
        <v>1.1478912486949299E-2</v>
      </c>
      <c r="E328" s="80">
        <v>213.86265124366881</v>
      </c>
      <c r="F328" s="81">
        <v>506.36567365787829</v>
      </c>
      <c r="G328" s="77">
        <v>212.86578219612699</v>
      </c>
      <c r="H328" s="82">
        <v>104.8997202965228</v>
      </c>
      <c r="I328" s="162">
        <v>6.9141206716479537</v>
      </c>
      <c r="J328" s="162">
        <v>0.18755583978941051</v>
      </c>
      <c r="K328" s="162">
        <v>7.4479518059234057E-2</v>
      </c>
      <c r="L328" s="163">
        <v>7.4175605714982967E-4</v>
      </c>
      <c r="M328" s="77">
        <v>69.482016603514836</v>
      </c>
      <c r="N328" s="82">
        <v>0.64669562185849239</v>
      </c>
      <c r="O328" s="162">
        <v>1.488187863922328</v>
      </c>
      <c r="P328" s="162">
        <v>5.8854924278421948E-2</v>
      </c>
      <c r="Q328" s="162">
        <v>0.14496427389682959</v>
      </c>
      <c r="R328" s="162">
        <v>3.8235732597910019E-3</v>
      </c>
      <c r="S328" s="163">
        <v>0.70962046210114893</v>
      </c>
      <c r="T328" s="77">
        <v>0</v>
      </c>
      <c r="U328" s="82">
        <v>0</v>
      </c>
      <c r="V328" s="166">
        <v>1050.8095117705609</v>
      </c>
      <c r="W328" s="79">
        <v>19.29205321858646</v>
      </c>
      <c r="X328" s="79">
        <v>20.286312285876249</v>
      </c>
      <c r="Y328" s="79">
        <v>872.55756526579921</v>
      </c>
      <c r="Z328" s="79">
        <v>8.0129798015649207</v>
      </c>
      <c r="AA328" s="79">
        <v>21.562150210841221</v>
      </c>
      <c r="AB328" s="79">
        <v>924.81301169709252</v>
      </c>
      <c r="AC328" s="79">
        <v>8.1678634264983412</v>
      </c>
      <c r="AD328" s="160">
        <v>23.99334369194742</v>
      </c>
      <c r="AE328" s="77">
        <v>0</v>
      </c>
      <c r="AF328" s="77">
        <v>0</v>
      </c>
      <c r="AG328" s="82">
        <v>0</v>
      </c>
      <c r="AH328" s="83">
        <v>83.036702227369773</v>
      </c>
      <c r="AI328" s="77"/>
      <c r="AJ328" s="77" t="s">
        <v>1782</v>
      </c>
      <c r="AK328" s="77" t="s">
        <v>1782</v>
      </c>
      <c r="AL328" s="77">
        <v>25.013000000000002</v>
      </c>
      <c r="AM328" s="101">
        <v>2.130562536414359</v>
      </c>
      <c r="AN328" s="77">
        <v>2.5395424222101459</v>
      </c>
      <c r="AO328" s="77">
        <v>108.4896042653377</v>
      </c>
      <c r="AP328" s="77">
        <v>0.88867393186134636</v>
      </c>
      <c r="AQ328" s="77">
        <v>8.8648774825317194</v>
      </c>
      <c r="AR328" s="77">
        <v>0.1063688033451843</v>
      </c>
      <c r="AS328" s="77">
        <v>3440.771192931697</v>
      </c>
      <c r="AT328" s="77">
        <v>46.1694913952471</v>
      </c>
      <c r="AU328" s="77">
        <v>50164.963203605919</v>
      </c>
      <c r="AV328" s="77">
        <v>678.60574839119522</v>
      </c>
      <c r="AW328" s="77">
        <v>213.86265124366881</v>
      </c>
      <c r="AX328" s="77">
        <v>3.6589568801637919</v>
      </c>
      <c r="AY328" s="77">
        <v>656.39283711990777</v>
      </c>
      <c r="AZ328" s="77">
        <v>153.88811095454241</v>
      </c>
      <c r="BA328" s="77">
        <v>11795.63302067175</v>
      </c>
      <c r="BB328" s="77">
        <v>209.58755660879439</v>
      </c>
      <c r="BC328" s="77">
        <v>4305.0687669389354</v>
      </c>
      <c r="BD328" s="77">
        <v>100.37995819450791</v>
      </c>
      <c r="BE328" s="90">
        <v>203.65034510566241</v>
      </c>
      <c r="BF328" s="77">
        <v>8.1521598036904042</v>
      </c>
      <c r="BG328" s="77">
        <v>9042.9454075156045</v>
      </c>
      <c r="BH328" s="77">
        <v>100.6879169428435</v>
      </c>
      <c r="BI328" s="77">
        <v>120194.1713189857</v>
      </c>
      <c r="BJ328" s="77">
        <v>1134.9442165433229</v>
      </c>
      <c r="BK328" s="77">
        <v>244637.57380144831</v>
      </c>
      <c r="BL328" s="77">
        <v>1740.524774201253</v>
      </c>
      <c r="BM328" s="77">
        <v>27660.776085205802</v>
      </c>
      <c r="BN328" s="77">
        <v>300.08883190938587</v>
      </c>
      <c r="BO328" s="77">
        <v>101024.2468183211</v>
      </c>
      <c r="BP328" s="77">
        <v>998.70354194879292</v>
      </c>
      <c r="BQ328" s="77">
        <v>17502.64789611517</v>
      </c>
      <c r="BR328" s="77">
        <v>185.99133037837609</v>
      </c>
      <c r="BS328" s="77">
        <v>1096.3642927477531</v>
      </c>
      <c r="BT328" s="77">
        <v>13.273627691259</v>
      </c>
      <c r="BU328" s="77">
        <v>11511.4394013206</v>
      </c>
      <c r="BV328" s="77">
        <v>191.84996884358731</v>
      </c>
      <c r="BW328" s="77">
        <v>1043.853089323042</v>
      </c>
      <c r="BX328" s="77">
        <v>16.332748727594218</v>
      </c>
      <c r="BY328" s="77">
        <v>3519.9606410109432</v>
      </c>
      <c r="BZ328" s="77">
        <v>41.710667376982293</v>
      </c>
      <c r="CA328" s="77">
        <v>337.67043304833618</v>
      </c>
      <c r="CB328" s="77">
        <v>4.5409349386379327</v>
      </c>
      <c r="CC328" s="77">
        <v>481.61072171747082</v>
      </c>
      <c r="CD328" s="77">
        <v>6.0666066753086856</v>
      </c>
      <c r="CE328" s="77">
        <v>26.606431852119211</v>
      </c>
      <c r="CF328" s="77">
        <v>0.30691306723690831</v>
      </c>
      <c r="CG328" s="77">
        <v>105.30494946095619</v>
      </c>
      <c r="CH328" s="77">
        <v>1.1864642867041519</v>
      </c>
      <c r="CI328" s="77">
        <v>9.9251984448951678</v>
      </c>
      <c r="CJ328" s="77">
        <v>0.1209740296025387</v>
      </c>
    </row>
    <row r="329" spans="1:88" x14ac:dyDescent="0.3">
      <c r="A329" s="77" t="s">
        <v>887</v>
      </c>
      <c r="B329" s="77" t="s">
        <v>1776</v>
      </c>
      <c r="C329" s="78">
        <v>-1.0007176232538799</v>
      </c>
      <c r="D329" s="79">
        <v>1.002723464030914E-2</v>
      </c>
      <c r="E329" s="80">
        <v>168.234360515296</v>
      </c>
      <c r="F329" s="81">
        <v>550.870628918188</v>
      </c>
      <c r="G329" s="77">
        <v>-1752.898280465052</v>
      </c>
      <c r="H329" s="82">
        <v>101.0322101415111</v>
      </c>
      <c r="I329" s="162">
        <v>6.5587496838845336</v>
      </c>
      <c r="J329" s="162">
        <v>0.1621699750251811</v>
      </c>
      <c r="K329" s="162">
        <v>7.60062535015225E-2</v>
      </c>
      <c r="L329" s="163">
        <v>1.117145502298966E-3</v>
      </c>
      <c r="M329" s="77">
        <v>73.346457329668056</v>
      </c>
      <c r="N329" s="82">
        <v>0.1678031530003013</v>
      </c>
      <c r="O329" s="162">
        <v>1.5999846544051251</v>
      </c>
      <c r="P329" s="162">
        <v>6.3830303942829639E-2</v>
      </c>
      <c r="Q329" s="162">
        <v>0.15249555372234769</v>
      </c>
      <c r="R329" s="162">
        <v>3.792206016458259E-3</v>
      </c>
      <c r="S329" s="163">
        <v>0.1710346704379912</v>
      </c>
      <c r="T329" s="77">
        <v>0</v>
      </c>
      <c r="U329" s="82">
        <v>0</v>
      </c>
      <c r="V329" s="166">
        <v>1091.741089170102</v>
      </c>
      <c r="W329" s="79">
        <v>29.1768030892244</v>
      </c>
      <c r="X329" s="79">
        <v>29.839143566921681</v>
      </c>
      <c r="Y329" s="79">
        <v>914.92701136904395</v>
      </c>
      <c r="Z329" s="79">
        <v>3.7236485253278131</v>
      </c>
      <c r="AA329" s="79">
        <v>21.202879215784041</v>
      </c>
      <c r="AB329" s="79">
        <v>969.82023444745516</v>
      </c>
      <c r="AC329" s="79">
        <v>9.0736782084669034</v>
      </c>
      <c r="AD329" s="160">
        <v>25.046233808966811</v>
      </c>
      <c r="AE329" s="77">
        <v>0</v>
      </c>
      <c r="AF329" s="77">
        <v>0</v>
      </c>
      <c r="AG329" s="82">
        <v>0</v>
      </c>
      <c r="AH329" s="83">
        <v>83.804394690735251</v>
      </c>
      <c r="AI329" s="77"/>
      <c r="AJ329" s="77" t="s">
        <v>1783</v>
      </c>
      <c r="AK329" s="77" t="s">
        <v>1783</v>
      </c>
      <c r="AL329" s="77">
        <v>10.513999999999999</v>
      </c>
      <c r="AM329" s="101">
        <v>1.2199869785079021</v>
      </c>
      <c r="AN329" s="77">
        <v>4.4469092009141091</v>
      </c>
      <c r="AO329" s="77">
        <v>88.173761626653587</v>
      </c>
      <c r="AP329" s="77">
        <v>0.90943361488984142</v>
      </c>
      <c r="AQ329" s="77">
        <v>7.3512622238097354</v>
      </c>
      <c r="AR329" s="77">
        <v>0.1166346201858445</v>
      </c>
      <c r="AS329" s="77">
        <v>2953.9339327350349</v>
      </c>
      <c r="AT329" s="77">
        <v>31.174996778819899</v>
      </c>
      <c r="AU329" s="77">
        <v>42798.561421963474</v>
      </c>
      <c r="AV329" s="77">
        <v>450.76118113967311</v>
      </c>
      <c r="AW329" s="77">
        <v>168.234360515296</v>
      </c>
      <c r="AX329" s="77">
        <v>2.0631511615777152</v>
      </c>
      <c r="AY329" s="77">
        <v>-128.73946096132519</v>
      </c>
      <c r="AZ329" s="77">
        <v>267.50898695357159</v>
      </c>
      <c r="BA329" s="77">
        <v>11788.7274095993</v>
      </c>
      <c r="BB329" s="77">
        <v>414.96863922318892</v>
      </c>
      <c r="BC329" s="77">
        <v>4795.3337740302686</v>
      </c>
      <c r="BD329" s="77">
        <v>121.847687918836</v>
      </c>
      <c r="BE329" s="90">
        <v>66.559663707042247</v>
      </c>
      <c r="BF329" s="77">
        <v>1.7134568399935219</v>
      </c>
      <c r="BG329" s="77">
        <v>9280.5211324236188</v>
      </c>
      <c r="BH329" s="77">
        <v>171.48457427343021</v>
      </c>
      <c r="BI329" s="77">
        <v>137379.8246964048</v>
      </c>
      <c r="BJ329" s="77">
        <v>2029.2642745855669</v>
      </c>
      <c r="BK329" s="77">
        <v>248223.4812762462</v>
      </c>
      <c r="BL329" s="77">
        <v>3739.3079543825911</v>
      </c>
      <c r="BM329" s="77">
        <v>27109.900654007361</v>
      </c>
      <c r="BN329" s="77">
        <v>586.04149820037082</v>
      </c>
      <c r="BO329" s="77">
        <v>93042.002792549436</v>
      </c>
      <c r="BP329" s="77">
        <v>1586.998196558523</v>
      </c>
      <c r="BQ329" s="77">
        <v>15266.1592736156</v>
      </c>
      <c r="BR329" s="77">
        <v>221.7704399002352</v>
      </c>
      <c r="BS329" s="77">
        <v>921.56156094955577</v>
      </c>
      <c r="BT329" s="77">
        <v>21.384195170850621</v>
      </c>
      <c r="BU329" s="77">
        <v>10715.928842427211</v>
      </c>
      <c r="BV329" s="77">
        <v>219.11805819940369</v>
      </c>
      <c r="BW329" s="77">
        <v>980.52342289546016</v>
      </c>
      <c r="BX329" s="77">
        <v>31.097071045953459</v>
      </c>
      <c r="BY329" s="77">
        <v>3399.0844224615389</v>
      </c>
      <c r="BZ329" s="77">
        <v>82.609055350978238</v>
      </c>
      <c r="CA329" s="77">
        <v>332.9410919100107</v>
      </c>
      <c r="CB329" s="77">
        <v>7.5310218195535423</v>
      </c>
      <c r="CC329" s="77">
        <v>486.49089940414183</v>
      </c>
      <c r="CD329" s="77">
        <v>9.3962281526648379</v>
      </c>
      <c r="CE329" s="77">
        <v>29.5761014604652</v>
      </c>
      <c r="CF329" s="77">
        <v>0.54989795310726619</v>
      </c>
      <c r="CG329" s="77">
        <v>145.66351578274299</v>
      </c>
      <c r="CH329" s="77">
        <v>40.896748587398399</v>
      </c>
      <c r="CI329" s="77">
        <v>11.476292658368781</v>
      </c>
      <c r="CJ329" s="77">
        <v>0.24420082650438679</v>
      </c>
    </row>
    <row r="330" spans="1:88" x14ac:dyDescent="0.3">
      <c r="A330" s="77"/>
      <c r="B330" s="77"/>
      <c r="C330" s="78"/>
      <c r="D330" s="79"/>
      <c r="E330" s="80"/>
      <c r="F330" s="81"/>
      <c r="G330" s="77"/>
      <c r="H330" s="82"/>
      <c r="I330" s="162"/>
      <c r="J330" s="162"/>
      <c r="K330" s="162"/>
      <c r="L330" s="163"/>
      <c r="M330" s="77"/>
      <c r="N330" s="82"/>
      <c r="O330" s="162"/>
      <c r="P330" s="162"/>
      <c r="Q330" s="162"/>
      <c r="R330" s="162"/>
      <c r="S330" s="163"/>
      <c r="T330" s="77"/>
      <c r="U330" s="82"/>
      <c r="V330" s="166"/>
      <c r="W330" s="79"/>
      <c r="X330" s="79"/>
      <c r="Y330" s="79"/>
      <c r="Z330" s="79"/>
      <c r="AA330" s="79"/>
      <c r="AB330" s="79"/>
      <c r="AC330" s="79"/>
      <c r="AD330" s="160"/>
      <c r="AE330" s="77"/>
      <c r="AF330" s="77"/>
      <c r="AG330" s="82"/>
      <c r="AH330" s="83"/>
      <c r="AI330" s="77"/>
      <c r="AJ330" s="77"/>
      <c r="AK330" s="77"/>
      <c r="AL330" s="77"/>
      <c r="AM330" s="101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90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</row>
    <row r="331" spans="1:88" x14ac:dyDescent="0.3">
      <c r="A331" s="77"/>
      <c r="B331" s="77"/>
      <c r="C331" s="78"/>
      <c r="D331" s="79"/>
      <c r="E331" s="80"/>
      <c r="F331" s="81"/>
      <c r="G331" s="77"/>
      <c r="H331" s="82"/>
      <c r="I331" s="162"/>
      <c r="J331" s="162"/>
      <c r="K331" s="162"/>
      <c r="L331" s="163"/>
      <c r="M331" s="77"/>
      <c r="N331" s="82"/>
      <c r="O331" s="162"/>
      <c r="P331" s="162"/>
      <c r="Q331" s="162"/>
      <c r="R331" s="162"/>
      <c r="S331" s="163"/>
      <c r="T331" s="77"/>
      <c r="U331" s="82"/>
      <c r="V331" s="166"/>
      <c r="W331" s="79"/>
      <c r="X331" s="79"/>
      <c r="Y331" s="79"/>
      <c r="Z331" s="79"/>
      <c r="AA331" s="79"/>
      <c r="AB331" s="79"/>
      <c r="AC331" s="79"/>
      <c r="AD331" s="160"/>
      <c r="AE331" s="77"/>
      <c r="AF331" s="77"/>
      <c r="AG331" s="82"/>
      <c r="AH331" s="83"/>
      <c r="AI331" s="77"/>
      <c r="AJ331" s="77"/>
      <c r="AK331" s="77"/>
      <c r="AL331" s="77"/>
      <c r="AM331" s="101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90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</row>
    <row r="332" spans="1:88" x14ac:dyDescent="0.3">
      <c r="A332" s="77" t="s">
        <v>888</v>
      </c>
      <c r="B332" s="77" t="s">
        <v>1784</v>
      </c>
      <c r="C332" s="78">
        <v>0.11514259264863209</v>
      </c>
      <c r="D332" s="79">
        <v>0.39905646874389861</v>
      </c>
      <c r="E332" s="80">
        <v>6659.1852910353164</v>
      </c>
      <c r="F332" s="81">
        <v>13.84223377725375</v>
      </c>
      <c r="G332" s="77">
        <v>15413.55455471096</v>
      </c>
      <c r="H332" s="82">
        <v>92.569995621283439</v>
      </c>
      <c r="I332" s="162">
        <v>6.21552191347301</v>
      </c>
      <c r="J332" s="162">
        <v>0.15249327807139609</v>
      </c>
      <c r="K332" s="162">
        <v>7.1448016261187491E-2</v>
      </c>
      <c r="L332" s="163">
        <v>2.4600935435775228E-4</v>
      </c>
      <c r="M332" s="77">
        <v>2.2847885955298111</v>
      </c>
      <c r="N332" s="82">
        <v>4.6948249359380773E-2</v>
      </c>
      <c r="O332" s="162">
        <v>1.5859032765864369</v>
      </c>
      <c r="P332" s="162">
        <v>5.9041026142913351E-2</v>
      </c>
      <c r="Q332" s="162">
        <v>0.16089127276460721</v>
      </c>
      <c r="R332" s="162">
        <v>3.9422411915376217E-3</v>
      </c>
      <c r="S332" s="163">
        <v>0.56441171255034517</v>
      </c>
      <c r="T332" s="77">
        <v>0</v>
      </c>
      <c r="U332" s="82">
        <v>0</v>
      </c>
      <c r="V332" s="166">
        <v>969.26662119797913</v>
      </c>
      <c r="W332" s="79">
        <v>3.1389193164303468</v>
      </c>
      <c r="X332" s="79">
        <v>7.0195331272864241</v>
      </c>
      <c r="Y332" s="79">
        <v>961.72651627001403</v>
      </c>
      <c r="Z332" s="79">
        <v>0.88780835439101791</v>
      </c>
      <c r="AA332" s="79">
        <v>21.89311597323718</v>
      </c>
      <c r="AB332" s="79">
        <v>964.67536842609286</v>
      </c>
      <c r="AC332" s="79">
        <v>1.121451262105424</v>
      </c>
      <c r="AD332" s="160">
        <v>23.16139894879926</v>
      </c>
      <c r="AE332" s="77">
        <v>0</v>
      </c>
      <c r="AF332" s="77">
        <v>0</v>
      </c>
      <c r="AG332" s="82">
        <v>0</v>
      </c>
      <c r="AH332" s="83">
        <v>99.222081441466969</v>
      </c>
      <c r="AI332" s="77"/>
      <c r="AJ332" s="77" t="s">
        <v>1785</v>
      </c>
      <c r="AK332" s="77" t="s">
        <v>1785</v>
      </c>
      <c r="AL332" s="77">
        <v>25.044</v>
      </c>
      <c r="AM332" s="101">
        <v>3.7651002680714099</v>
      </c>
      <c r="AN332" s="77">
        <v>2.2114788768231679</v>
      </c>
      <c r="AO332" s="77">
        <v>3744.9231069510111</v>
      </c>
      <c r="AP332" s="77">
        <v>23.844596478780559</v>
      </c>
      <c r="AQ332" s="77">
        <v>293.65955942839378</v>
      </c>
      <c r="AR332" s="77">
        <v>1.77526856589332</v>
      </c>
      <c r="AS332" s="77">
        <v>3915.9971572427239</v>
      </c>
      <c r="AT332" s="77">
        <v>25.746538618975791</v>
      </c>
      <c r="AU332" s="77">
        <v>54145.98245952429</v>
      </c>
      <c r="AV332" s="77">
        <v>286.10203717826602</v>
      </c>
      <c r="AW332" s="77">
        <v>6659.1852910353164</v>
      </c>
      <c r="AX332" s="77">
        <v>36.479012062974952</v>
      </c>
      <c r="AY332" s="77">
        <v>799.36048650214946</v>
      </c>
      <c r="AZ332" s="77">
        <v>187.06299259268599</v>
      </c>
      <c r="BA332" s="77">
        <v>10837.015866825959</v>
      </c>
      <c r="BB332" s="77">
        <v>157.72283014470571</v>
      </c>
      <c r="BC332" s="77">
        <v>6579.382531523207</v>
      </c>
      <c r="BD332" s="77">
        <v>91.42800721677348</v>
      </c>
      <c r="BE332" s="90">
        <v>25.132484184780878</v>
      </c>
      <c r="BF332" s="77">
        <v>0.48356371065679332</v>
      </c>
      <c r="BG332" s="77">
        <v>19995.882635703481</v>
      </c>
      <c r="BH332" s="77">
        <v>114.75096574125919</v>
      </c>
      <c r="BI332" s="77">
        <v>106846.62874416749</v>
      </c>
      <c r="BJ332" s="77">
        <v>698.58242731416772</v>
      </c>
      <c r="BK332" s="77">
        <v>220171.02690482911</v>
      </c>
      <c r="BL332" s="77">
        <v>1022.015090096953</v>
      </c>
      <c r="BM332" s="77">
        <v>25902.725184009741</v>
      </c>
      <c r="BN332" s="77">
        <v>128.02731184433239</v>
      </c>
      <c r="BO332" s="77">
        <v>98007.216258988847</v>
      </c>
      <c r="BP332" s="77">
        <v>788.84412887754513</v>
      </c>
      <c r="BQ332" s="77">
        <v>22958.879452224501</v>
      </c>
      <c r="BR332" s="77">
        <v>148.81860632580609</v>
      </c>
      <c r="BS332" s="77">
        <v>328.7096658932935</v>
      </c>
      <c r="BT332" s="77">
        <v>2.1904459781167742</v>
      </c>
      <c r="BU332" s="77">
        <v>16403.037806961591</v>
      </c>
      <c r="BV332" s="77">
        <v>156.06863409143321</v>
      </c>
      <c r="BW332" s="77">
        <v>1629.1406804184489</v>
      </c>
      <c r="BX332" s="77">
        <v>26.416736319873738</v>
      </c>
      <c r="BY332" s="77">
        <v>6118.9688905004732</v>
      </c>
      <c r="BZ332" s="77">
        <v>83.120142522124922</v>
      </c>
      <c r="CA332" s="77">
        <v>694.81835031714184</v>
      </c>
      <c r="CB332" s="77">
        <v>5.5088889830662922</v>
      </c>
      <c r="CC332" s="77">
        <v>1233.609952288306</v>
      </c>
      <c r="CD332" s="77">
        <v>8.6284828056226885</v>
      </c>
      <c r="CE332" s="77">
        <v>104.8524422493813</v>
      </c>
      <c r="CF332" s="77">
        <v>0.8010612463282023</v>
      </c>
      <c r="CG332" s="77">
        <v>456.19697987617161</v>
      </c>
      <c r="CH332" s="77">
        <v>3.6322583433051769</v>
      </c>
      <c r="CI332" s="77">
        <v>43.516985513773818</v>
      </c>
      <c r="CJ332" s="77">
        <v>0.42578083752783369</v>
      </c>
    </row>
    <row r="333" spans="1:88" x14ac:dyDescent="0.3">
      <c r="A333" s="77" t="s">
        <v>889</v>
      </c>
      <c r="B333" s="77" t="s">
        <v>1784</v>
      </c>
      <c r="C333" s="78">
        <v>-0.13262057569767369</v>
      </c>
      <c r="D333" s="79">
        <v>0.62523527438401649</v>
      </c>
      <c r="E333" s="80">
        <v>10345.159639674681</v>
      </c>
      <c r="F333" s="81">
        <v>4.3500044876028099</v>
      </c>
      <c r="G333" s="77">
        <v>-13384.50735001425</v>
      </c>
      <c r="H333" s="82">
        <v>84.361098193477972</v>
      </c>
      <c r="I333" s="162">
        <v>6.2699745124209434</v>
      </c>
      <c r="J333" s="162">
        <v>0.15566418571294849</v>
      </c>
      <c r="K333" s="162">
        <v>7.136413842783805E-2</v>
      </c>
      <c r="L333" s="163">
        <v>2.5206553893637149E-4</v>
      </c>
      <c r="M333" s="77">
        <v>0.7249951719835892</v>
      </c>
      <c r="N333" s="82">
        <v>2.199593622674665E-2</v>
      </c>
      <c r="O333" s="162">
        <v>1.569982148537574</v>
      </c>
      <c r="P333" s="162">
        <v>5.8523910983824541E-2</v>
      </c>
      <c r="Q333" s="162">
        <v>0.15950382032211069</v>
      </c>
      <c r="R333" s="162">
        <v>3.9180510431907744E-3</v>
      </c>
      <c r="S333" s="163">
        <v>0.77696812201765486</v>
      </c>
      <c r="T333" s="77">
        <v>0</v>
      </c>
      <c r="U333" s="82">
        <v>0</v>
      </c>
      <c r="V333" s="166">
        <v>966.84958644072731</v>
      </c>
      <c r="W333" s="79">
        <v>3.5347792112050298</v>
      </c>
      <c r="X333" s="79">
        <v>7.2196842093754583</v>
      </c>
      <c r="Y333" s="79">
        <v>954.01371203948895</v>
      </c>
      <c r="Z333" s="79">
        <v>1.6778503201169419</v>
      </c>
      <c r="AA333" s="79">
        <v>21.798491184788201</v>
      </c>
      <c r="AB333" s="79">
        <v>958.39038147027952</v>
      </c>
      <c r="AC333" s="79">
        <v>1.573378313869666</v>
      </c>
      <c r="AD333" s="160">
        <v>23.15153593616747</v>
      </c>
      <c r="AE333" s="77">
        <v>0</v>
      </c>
      <c r="AF333" s="77">
        <v>0</v>
      </c>
      <c r="AG333" s="82">
        <v>0</v>
      </c>
      <c r="AH333" s="83">
        <v>98.672402141837679</v>
      </c>
      <c r="AI333" s="77"/>
      <c r="AJ333" s="77" t="s">
        <v>1786</v>
      </c>
      <c r="AK333" s="77" t="s">
        <v>1786</v>
      </c>
      <c r="AL333" s="77">
        <v>25.006</v>
      </c>
      <c r="AM333" s="101">
        <v>2.041693251532505</v>
      </c>
      <c r="AN333" s="77">
        <v>2.4624866638599392</v>
      </c>
      <c r="AO333" s="77">
        <v>5757.5545509071417</v>
      </c>
      <c r="AP333" s="77">
        <v>35.4195098898699</v>
      </c>
      <c r="AQ333" s="77">
        <v>451.50518592495308</v>
      </c>
      <c r="AR333" s="77">
        <v>2.628045508821419</v>
      </c>
      <c r="AS333" s="77">
        <v>1908.107557481158</v>
      </c>
      <c r="AT333" s="77">
        <v>12.253098514707419</v>
      </c>
      <c r="AU333" s="77">
        <v>26302.17830948042</v>
      </c>
      <c r="AV333" s="77">
        <v>140.182241408463</v>
      </c>
      <c r="AW333" s="77">
        <v>10345.159639674681</v>
      </c>
      <c r="AX333" s="77">
        <v>58.005833640493847</v>
      </c>
      <c r="AY333" s="77">
        <v>117.9019333658371</v>
      </c>
      <c r="AZ333" s="77">
        <v>167.3576658765088</v>
      </c>
      <c r="BA333" s="77">
        <v>11057.95286253473</v>
      </c>
      <c r="BB333" s="77">
        <v>146.9805563573745</v>
      </c>
      <c r="BC333" s="77">
        <v>4633.4488217105381</v>
      </c>
      <c r="BD333" s="77">
        <v>65.211204836252946</v>
      </c>
      <c r="BE333" s="90">
        <v>11.18218244050432</v>
      </c>
      <c r="BF333" s="77">
        <v>0.26560611787149679</v>
      </c>
      <c r="BG333" s="77">
        <v>25734.644922081639</v>
      </c>
      <c r="BH333" s="77">
        <v>192.20456968421061</v>
      </c>
      <c r="BI333" s="77">
        <v>99104.610666084773</v>
      </c>
      <c r="BJ333" s="77">
        <v>628.62156705515611</v>
      </c>
      <c r="BK333" s="77">
        <v>221739.6374976731</v>
      </c>
      <c r="BL333" s="77">
        <v>1057.087192974773</v>
      </c>
      <c r="BM333" s="77">
        <v>27325.381517519942</v>
      </c>
      <c r="BN333" s="77">
        <v>183.5707252852151</v>
      </c>
      <c r="BO333" s="77">
        <v>107025.26834339061</v>
      </c>
      <c r="BP333" s="77">
        <v>648.43500360780865</v>
      </c>
      <c r="BQ333" s="77">
        <v>30351.140803295009</v>
      </c>
      <c r="BR333" s="77">
        <v>203.29640265988741</v>
      </c>
      <c r="BS333" s="77">
        <v>375.71435592190483</v>
      </c>
      <c r="BT333" s="77">
        <v>2.4501441477020669</v>
      </c>
      <c r="BU333" s="77">
        <v>21508.78153184706</v>
      </c>
      <c r="BV333" s="77">
        <v>144.44803569047559</v>
      </c>
      <c r="BW333" s="77">
        <v>2455.991563208795</v>
      </c>
      <c r="BX333" s="77">
        <v>17.96903612556477</v>
      </c>
      <c r="BY333" s="77">
        <v>8944.2998090319707</v>
      </c>
      <c r="BZ333" s="77">
        <v>136.74953750990511</v>
      </c>
      <c r="CA333" s="77">
        <v>869.94826283501402</v>
      </c>
      <c r="CB333" s="77">
        <v>7.1909043752938908</v>
      </c>
      <c r="CC333" s="77">
        <v>1543.416180153115</v>
      </c>
      <c r="CD333" s="77">
        <v>14.95284076829522</v>
      </c>
      <c r="CE333" s="77">
        <v>140.29608086067401</v>
      </c>
      <c r="CF333" s="77">
        <v>1.0839166384584269</v>
      </c>
      <c r="CG333" s="77">
        <v>644.4236023509884</v>
      </c>
      <c r="CH333" s="77">
        <v>7.495261825326625</v>
      </c>
      <c r="CI333" s="77">
        <v>61.178149393821272</v>
      </c>
      <c r="CJ333" s="77">
        <v>0.57333092611012004</v>
      </c>
    </row>
    <row r="334" spans="1:88" x14ac:dyDescent="0.3">
      <c r="A334" s="77" t="s">
        <v>890</v>
      </c>
      <c r="B334" s="77" t="s">
        <v>1784</v>
      </c>
      <c r="C334" s="78">
        <v>0.52992494293265746</v>
      </c>
      <c r="D334" s="79">
        <v>0.3674231746325784</v>
      </c>
      <c r="E334" s="80">
        <v>6389.3627007502428</v>
      </c>
      <c r="F334" s="81">
        <v>13.993825917612879</v>
      </c>
      <c r="G334" s="77">
        <v>3349.378301713522</v>
      </c>
      <c r="H334" s="82">
        <v>124.0062486863859</v>
      </c>
      <c r="I334" s="162">
        <v>6.519352924871308</v>
      </c>
      <c r="J334" s="162">
        <v>0.1610232590454429</v>
      </c>
      <c r="K334" s="162">
        <v>7.1395333949185305E-2</v>
      </c>
      <c r="L334" s="163">
        <v>2.6027638082043821E-4</v>
      </c>
      <c r="M334" s="77">
        <v>2.403924167692908</v>
      </c>
      <c r="N334" s="82">
        <v>4.7054675722700771E-2</v>
      </c>
      <c r="O334" s="162">
        <v>1.5112843562405109</v>
      </c>
      <c r="P334" s="162">
        <v>5.6692180869263357E-2</v>
      </c>
      <c r="Q334" s="162">
        <v>0.1534631515184057</v>
      </c>
      <c r="R334" s="162">
        <v>3.8216824750223421E-3</v>
      </c>
      <c r="S334" s="163">
        <v>0.92235317433224773</v>
      </c>
      <c r="T334" s="77">
        <v>0</v>
      </c>
      <c r="U334" s="82">
        <v>0</v>
      </c>
      <c r="V334" s="166">
        <v>967.71630869587352</v>
      </c>
      <c r="W334" s="79">
        <v>3.9758314312578609</v>
      </c>
      <c r="X334" s="79">
        <v>7.4302770973616106</v>
      </c>
      <c r="Y334" s="79">
        <v>920.31955041884885</v>
      </c>
      <c r="Z334" s="79">
        <v>3.8912042087281531</v>
      </c>
      <c r="AA334" s="79">
        <v>21.345766248971451</v>
      </c>
      <c r="AB334" s="79">
        <v>934.85405122639713</v>
      </c>
      <c r="AC334" s="79">
        <v>3.0087450554830131</v>
      </c>
      <c r="AD334" s="160">
        <v>22.876280018817621</v>
      </c>
      <c r="AE334" s="77">
        <v>0</v>
      </c>
      <c r="AF334" s="77">
        <v>0</v>
      </c>
      <c r="AG334" s="82">
        <v>0</v>
      </c>
      <c r="AH334" s="83">
        <v>95.102205279468919</v>
      </c>
      <c r="AI334" s="77"/>
      <c r="AJ334" s="77" t="s">
        <v>1787</v>
      </c>
      <c r="AK334" s="77" t="s">
        <v>1787</v>
      </c>
      <c r="AL334" s="77">
        <v>25.004000000000001</v>
      </c>
      <c r="AM334" s="101">
        <v>2.508866237634308</v>
      </c>
      <c r="AN334" s="77">
        <v>2.6254855469626168</v>
      </c>
      <c r="AO334" s="77">
        <v>3425.5313677597351</v>
      </c>
      <c r="AP334" s="77">
        <v>24.353745945285599</v>
      </c>
      <c r="AQ334" s="77">
        <v>268.45641127805709</v>
      </c>
      <c r="AR334" s="77">
        <v>1.724508933353218</v>
      </c>
      <c r="AS334" s="77">
        <v>3768.0279578777208</v>
      </c>
      <c r="AT334" s="77">
        <v>25.47331609414757</v>
      </c>
      <c r="AU334" s="77">
        <v>52042.307572666563</v>
      </c>
      <c r="AV334" s="77">
        <v>330.09522285331099</v>
      </c>
      <c r="AW334" s="77">
        <v>6389.3627007502428</v>
      </c>
      <c r="AX334" s="77">
        <v>54.583653749519762</v>
      </c>
      <c r="AY334" s="77">
        <v>739.18013626553432</v>
      </c>
      <c r="AZ334" s="77">
        <v>207.160099381317</v>
      </c>
      <c r="BA334" s="77">
        <v>10735.13116532918</v>
      </c>
      <c r="BB334" s="77">
        <v>172.27280713526849</v>
      </c>
      <c r="BC334" s="77">
        <v>6120.8028657742871</v>
      </c>
      <c r="BD334" s="77">
        <v>68.971518239441551</v>
      </c>
      <c r="BE334" s="90">
        <v>44.720411723432861</v>
      </c>
      <c r="BF334" s="77">
        <v>1.0773113262058971</v>
      </c>
      <c r="BG334" s="77">
        <v>22321.664145740309</v>
      </c>
      <c r="BH334" s="77">
        <v>146.45181653656039</v>
      </c>
      <c r="BI334" s="77">
        <v>103823.6814710577</v>
      </c>
      <c r="BJ334" s="77">
        <v>600.68977967511807</v>
      </c>
      <c r="BK334" s="77">
        <v>219056.2547052617</v>
      </c>
      <c r="BL334" s="77">
        <v>935.75541352933624</v>
      </c>
      <c r="BM334" s="77">
        <v>26121.29443572642</v>
      </c>
      <c r="BN334" s="77">
        <v>163.29021412710179</v>
      </c>
      <c r="BO334" s="77">
        <v>100325.90257959371</v>
      </c>
      <c r="BP334" s="77">
        <v>571.9138587395812</v>
      </c>
      <c r="BQ334" s="77">
        <v>23418.272339993939</v>
      </c>
      <c r="BR334" s="77">
        <v>156.23202271711961</v>
      </c>
      <c r="BS334" s="77">
        <v>371.84488030191562</v>
      </c>
      <c r="BT334" s="77">
        <v>2.638111870238582</v>
      </c>
      <c r="BU334" s="77">
        <v>17527.53346716478</v>
      </c>
      <c r="BV334" s="77">
        <v>150.94418551239681</v>
      </c>
      <c r="BW334" s="77">
        <v>1772.7970844717761</v>
      </c>
      <c r="BX334" s="77">
        <v>29.481095657479941</v>
      </c>
      <c r="BY334" s="77">
        <v>6855.5293291340804</v>
      </c>
      <c r="BZ334" s="77">
        <v>107.0891261996635</v>
      </c>
      <c r="CA334" s="77">
        <v>785.99938860276859</v>
      </c>
      <c r="CB334" s="77">
        <v>7.2594015799071716</v>
      </c>
      <c r="CC334" s="77">
        <v>1417.5469464772821</v>
      </c>
      <c r="CD334" s="77">
        <v>13.40963476426956</v>
      </c>
      <c r="CE334" s="77">
        <v>120.4537522286187</v>
      </c>
      <c r="CF334" s="77">
        <v>1.067167008180161</v>
      </c>
      <c r="CG334" s="77">
        <v>525.89510242530207</v>
      </c>
      <c r="CH334" s="77">
        <v>4.5437147412116428</v>
      </c>
      <c r="CI334" s="77">
        <v>50.756897374432398</v>
      </c>
      <c r="CJ334" s="77">
        <v>0.49966745262481188</v>
      </c>
    </row>
    <row r="335" spans="1:88" x14ac:dyDescent="0.3">
      <c r="A335" s="77" t="s">
        <v>891</v>
      </c>
      <c r="B335" s="77" t="s">
        <v>1784</v>
      </c>
      <c r="C335" s="78">
        <v>0.22049005343556641</v>
      </c>
      <c r="D335" s="79">
        <v>0.47455903802263227</v>
      </c>
      <c r="E335" s="80">
        <v>7875.9126367857052</v>
      </c>
      <c r="F335" s="81">
        <v>12.53786177123861</v>
      </c>
      <c r="G335" s="77">
        <v>8053.1508291539467</v>
      </c>
      <c r="H335" s="82">
        <v>83.392476661104553</v>
      </c>
      <c r="I335" s="162">
        <v>6.2603450903485731</v>
      </c>
      <c r="J335" s="162">
        <v>0.1538344787296875</v>
      </c>
      <c r="K335" s="162">
        <v>7.1240522063884287E-2</v>
      </c>
      <c r="L335" s="163">
        <v>2.5049665156665681E-4</v>
      </c>
      <c r="M335" s="77">
        <v>2.0468771774612149</v>
      </c>
      <c r="N335" s="82">
        <v>1.2382443901767719E-2</v>
      </c>
      <c r="O335" s="162">
        <v>1.5696835971087051</v>
      </c>
      <c r="P335" s="162">
        <v>5.8434493439960128E-2</v>
      </c>
      <c r="Q335" s="162">
        <v>0.1597394793407155</v>
      </c>
      <c r="R335" s="162">
        <v>3.9100490677246554E-3</v>
      </c>
      <c r="S335" s="163">
        <v>0.49823377729193807</v>
      </c>
      <c r="T335" s="77">
        <v>0</v>
      </c>
      <c r="U335" s="82">
        <v>0</v>
      </c>
      <c r="V335" s="166">
        <v>963.31442784118906</v>
      </c>
      <c r="W335" s="79">
        <v>3.4671562674525358</v>
      </c>
      <c r="X335" s="79">
        <v>7.1850134060212998</v>
      </c>
      <c r="Y335" s="79">
        <v>955.32740536209519</v>
      </c>
      <c r="Z335" s="79">
        <v>0.90556863301062007</v>
      </c>
      <c r="AA335" s="79">
        <v>21.739736081823661</v>
      </c>
      <c r="AB335" s="79">
        <v>958.28436088301714</v>
      </c>
      <c r="AC335" s="79">
        <v>1.207393977285711</v>
      </c>
      <c r="AD335" s="160">
        <v>23.116570978920791</v>
      </c>
      <c r="AE335" s="77">
        <v>0</v>
      </c>
      <c r="AF335" s="77">
        <v>0</v>
      </c>
      <c r="AG335" s="82">
        <v>0</v>
      </c>
      <c r="AH335" s="83">
        <v>99.17088104898491</v>
      </c>
      <c r="AI335" s="77"/>
      <c r="AJ335" s="77" t="s">
        <v>1788</v>
      </c>
      <c r="AK335" s="77" t="s">
        <v>1788</v>
      </c>
      <c r="AL335" s="77">
        <v>25.015999999999998</v>
      </c>
      <c r="AM335" s="101">
        <v>2.833342707091012</v>
      </c>
      <c r="AN335" s="77">
        <v>3.0379413922513971</v>
      </c>
      <c r="AO335" s="77">
        <v>4404.6406345119804</v>
      </c>
      <c r="AP335" s="77">
        <v>38.959808781869462</v>
      </c>
      <c r="AQ335" s="77">
        <v>344.43477301749073</v>
      </c>
      <c r="AR335" s="77">
        <v>2.8976679031164418</v>
      </c>
      <c r="AS335" s="77">
        <v>4125.4732611051386</v>
      </c>
      <c r="AT335" s="77">
        <v>35.952640529284608</v>
      </c>
      <c r="AU335" s="77">
        <v>57328.733446051498</v>
      </c>
      <c r="AV335" s="77">
        <v>375.40082020909739</v>
      </c>
      <c r="AW335" s="77">
        <v>7875.9126367857052</v>
      </c>
      <c r="AX335" s="77">
        <v>46.439518918916583</v>
      </c>
      <c r="AY335" s="77">
        <v>915.12090204120068</v>
      </c>
      <c r="AZ335" s="77">
        <v>172.86916390262689</v>
      </c>
      <c r="BA335" s="77">
        <v>10615.26216663724</v>
      </c>
      <c r="BB335" s="77">
        <v>181.48366016124021</v>
      </c>
      <c r="BC335" s="77">
        <v>6544.6741669713419</v>
      </c>
      <c r="BD335" s="77">
        <v>69.013219360708192</v>
      </c>
      <c r="BE335" s="90">
        <v>19.464261026959189</v>
      </c>
      <c r="BF335" s="77">
        <v>0.38100650169126571</v>
      </c>
      <c r="BG335" s="77">
        <v>24566.584943031419</v>
      </c>
      <c r="BH335" s="77">
        <v>145.63282869222391</v>
      </c>
      <c r="BI335" s="77">
        <v>96394.659834648206</v>
      </c>
      <c r="BJ335" s="77">
        <v>575.05599698062031</v>
      </c>
      <c r="BK335" s="77">
        <v>209502.89586001929</v>
      </c>
      <c r="BL335" s="77">
        <v>1086.4571404487581</v>
      </c>
      <c r="BM335" s="77">
        <v>25852.073214783231</v>
      </c>
      <c r="BN335" s="77">
        <v>198.64953657158799</v>
      </c>
      <c r="BO335" s="77">
        <v>101202.232431025</v>
      </c>
      <c r="BP335" s="77">
        <v>746.96253051630129</v>
      </c>
      <c r="BQ335" s="77">
        <v>25333.612783996181</v>
      </c>
      <c r="BR335" s="77">
        <v>194.17645121859911</v>
      </c>
      <c r="BS335" s="77">
        <v>373.70514046504582</v>
      </c>
      <c r="BT335" s="77">
        <v>2.3509339148951982</v>
      </c>
      <c r="BU335" s="77">
        <v>19051.463061013401</v>
      </c>
      <c r="BV335" s="77">
        <v>146.90166259411481</v>
      </c>
      <c r="BW335" s="77">
        <v>2042.618509304378</v>
      </c>
      <c r="BX335" s="77">
        <v>30.51048790811587</v>
      </c>
      <c r="BY335" s="77">
        <v>8033.2492220708846</v>
      </c>
      <c r="BZ335" s="77">
        <v>114.6303861739011</v>
      </c>
      <c r="CA335" s="77">
        <v>862.92368993076832</v>
      </c>
      <c r="CB335" s="77">
        <v>7.0739629943431073</v>
      </c>
      <c r="CC335" s="77">
        <v>1558.194726812668</v>
      </c>
      <c r="CD335" s="77">
        <v>12.974038271090331</v>
      </c>
      <c r="CE335" s="77">
        <v>133.93098201974851</v>
      </c>
      <c r="CF335" s="77">
        <v>1.179996654890888</v>
      </c>
      <c r="CG335" s="77">
        <v>580.43103238802462</v>
      </c>
      <c r="CH335" s="77">
        <v>5.1845611869187982</v>
      </c>
      <c r="CI335" s="77">
        <v>55.054673525321363</v>
      </c>
      <c r="CJ335" s="77">
        <v>0.48179714412300523</v>
      </c>
    </row>
    <row r="336" spans="1:88" x14ac:dyDescent="0.3">
      <c r="A336" s="77" t="s">
        <v>892</v>
      </c>
      <c r="B336" s="77" t="s">
        <v>1784</v>
      </c>
      <c r="C336" s="78">
        <v>0.27517110114687998</v>
      </c>
      <c r="D336" s="79">
        <v>0.60301226647584139</v>
      </c>
      <c r="E336" s="80">
        <v>10089.170279398009</v>
      </c>
      <c r="F336" s="81">
        <v>4.1889670742203871</v>
      </c>
      <c r="G336" s="77">
        <v>6450.3717488159027</v>
      </c>
      <c r="H336" s="82">
        <v>67.323343444074695</v>
      </c>
      <c r="I336" s="162">
        <v>6.3125480907399716</v>
      </c>
      <c r="J336" s="162">
        <v>0.15442802315773291</v>
      </c>
      <c r="K336" s="162">
        <v>7.1360088044555847E-2</v>
      </c>
      <c r="L336" s="163">
        <v>2.5044686431313152E-4</v>
      </c>
      <c r="M336" s="77">
        <v>0.69088659803419061</v>
      </c>
      <c r="N336" s="82">
        <v>6.4365733788784643E-2</v>
      </c>
      <c r="O336" s="162">
        <v>1.559015962886948</v>
      </c>
      <c r="P336" s="162">
        <v>5.8053176418489769E-2</v>
      </c>
      <c r="Q336" s="162">
        <v>0.15841744760176249</v>
      </c>
      <c r="R336" s="162">
        <v>3.883062241854445E-3</v>
      </c>
      <c r="S336" s="163">
        <v>0.53885509249165486</v>
      </c>
      <c r="T336" s="77">
        <v>0</v>
      </c>
      <c r="U336" s="82">
        <v>0</v>
      </c>
      <c r="V336" s="166">
        <v>966.739861973296</v>
      </c>
      <c r="W336" s="79">
        <v>3.4346032447144248</v>
      </c>
      <c r="X336" s="79">
        <v>7.1618132826306189</v>
      </c>
      <c r="Y336" s="79">
        <v>947.97510405716434</v>
      </c>
      <c r="Z336" s="79">
        <v>0.77110276241011766</v>
      </c>
      <c r="AA336" s="79">
        <v>21.605687823396629</v>
      </c>
      <c r="AB336" s="79">
        <v>954.06123378599818</v>
      </c>
      <c r="AC336" s="79">
        <v>1.1759339020830051</v>
      </c>
      <c r="AD336" s="160">
        <v>23.03293694048994</v>
      </c>
      <c r="AE336" s="77">
        <v>0</v>
      </c>
      <c r="AF336" s="77">
        <v>0</v>
      </c>
      <c r="AG336" s="82">
        <v>0</v>
      </c>
      <c r="AH336" s="83">
        <v>98.058965120375888</v>
      </c>
      <c r="AI336" s="77"/>
      <c r="AJ336" s="77" t="s">
        <v>1789</v>
      </c>
      <c r="AK336" s="77" t="s">
        <v>1789</v>
      </c>
      <c r="AL336" s="77">
        <v>25.021999999999998</v>
      </c>
      <c r="AM336" s="101">
        <v>3.09972383715753</v>
      </c>
      <c r="AN336" s="77">
        <v>2.5584325479741028</v>
      </c>
      <c r="AO336" s="77">
        <v>5589.0919130190196</v>
      </c>
      <c r="AP336" s="77">
        <v>36.804369729319127</v>
      </c>
      <c r="AQ336" s="77">
        <v>438.37750096438788</v>
      </c>
      <c r="AR336" s="77">
        <v>2.5899801685758539</v>
      </c>
      <c r="AS336" s="77">
        <v>1766.983635118648</v>
      </c>
      <c r="AT336" s="77">
        <v>12.22686871496154</v>
      </c>
      <c r="AU336" s="77">
        <v>24470.00786197155</v>
      </c>
      <c r="AV336" s="77">
        <v>137.90300537457159</v>
      </c>
      <c r="AW336" s="77">
        <v>10089.170279398009</v>
      </c>
      <c r="AX336" s="77">
        <v>50.129901836113078</v>
      </c>
      <c r="AY336" s="77">
        <v>16.947422891440251</v>
      </c>
      <c r="AZ336" s="77">
        <v>190.8892961770558</v>
      </c>
      <c r="BA336" s="77">
        <v>11042.74461066908</v>
      </c>
      <c r="BB336" s="77">
        <v>137.0940052851245</v>
      </c>
      <c r="BC336" s="77">
        <v>3965.015473497212</v>
      </c>
      <c r="BD336" s="77">
        <v>73.769201797711204</v>
      </c>
      <c r="BE336" s="90">
        <v>12.709483465907111</v>
      </c>
      <c r="BF336" s="77">
        <v>0.30891280195331289</v>
      </c>
      <c r="BG336" s="77">
        <v>22799.47072904259</v>
      </c>
      <c r="BH336" s="77">
        <v>178.95059368268451</v>
      </c>
      <c r="BI336" s="77">
        <v>103576.0171934422</v>
      </c>
      <c r="BJ336" s="77">
        <v>673.06990335366766</v>
      </c>
      <c r="BK336" s="77">
        <v>228953.34330801159</v>
      </c>
      <c r="BL336" s="77">
        <v>1032.190933796209</v>
      </c>
      <c r="BM336" s="77">
        <v>27854.041016719471</v>
      </c>
      <c r="BN336" s="77">
        <v>219.08220433859211</v>
      </c>
      <c r="BO336" s="77">
        <v>105236.1668058567</v>
      </c>
      <c r="BP336" s="77">
        <v>837.47411899928136</v>
      </c>
      <c r="BQ336" s="77">
        <v>29338.990683040029</v>
      </c>
      <c r="BR336" s="77">
        <v>218.30498128442451</v>
      </c>
      <c r="BS336" s="77">
        <v>358.34874637519061</v>
      </c>
      <c r="BT336" s="77">
        <v>2.9715754146558102</v>
      </c>
      <c r="BU336" s="77">
        <v>20354.371943845981</v>
      </c>
      <c r="BV336" s="77">
        <v>146.340949388095</v>
      </c>
      <c r="BW336" s="77">
        <v>2203.173329821489</v>
      </c>
      <c r="BX336" s="77">
        <v>25.716749158678699</v>
      </c>
      <c r="BY336" s="77">
        <v>7924.4705701493476</v>
      </c>
      <c r="BZ336" s="77">
        <v>112.8301244378426</v>
      </c>
      <c r="CA336" s="77">
        <v>775.71403777937337</v>
      </c>
      <c r="CB336" s="77">
        <v>5.7677155726721594</v>
      </c>
      <c r="CC336" s="77">
        <v>1348.4360528031459</v>
      </c>
      <c r="CD336" s="77">
        <v>7.6853472899543904</v>
      </c>
      <c r="CE336" s="77">
        <v>118.083131710872</v>
      </c>
      <c r="CF336" s="77">
        <v>0.88077919848833142</v>
      </c>
      <c r="CG336" s="77">
        <v>534.20488753165466</v>
      </c>
      <c r="CH336" s="77">
        <v>3.6587442908521681</v>
      </c>
      <c r="CI336" s="77">
        <v>50.525213525890628</v>
      </c>
      <c r="CJ336" s="77">
        <v>0.41529214618154547</v>
      </c>
    </row>
    <row r="337" spans="1:88" x14ac:dyDescent="0.3">
      <c r="A337" s="77" t="s">
        <v>893</v>
      </c>
      <c r="B337" s="77" t="s">
        <v>1784</v>
      </c>
      <c r="C337" s="78">
        <v>0.35912646468275983</v>
      </c>
      <c r="D337" s="79">
        <v>0.33177800548537262</v>
      </c>
      <c r="E337" s="80">
        <v>5884.9354939175437</v>
      </c>
      <c r="F337" s="81">
        <v>11.3231613142115</v>
      </c>
      <c r="G337" s="77">
        <v>4946.1963056798304</v>
      </c>
      <c r="H337" s="82">
        <v>76.265312846723205</v>
      </c>
      <c r="I337" s="162">
        <v>6.5045350840251359</v>
      </c>
      <c r="J337" s="162">
        <v>0.1582337017857248</v>
      </c>
      <c r="K337" s="162">
        <v>7.1100772631255568E-2</v>
      </c>
      <c r="L337" s="163">
        <v>2.7694383463153758E-4</v>
      </c>
      <c r="M337" s="77">
        <v>1.931385888430426</v>
      </c>
      <c r="N337" s="82">
        <v>1.2753199320065589</v>
      </c>
      <c r="O337" s="162">
        <v>1.508606394638581</v>
      </c>
      <c r="P337" s="162">
        <v>5.6285107337319937E-2</v>
      </c>
      <c r="Q337" s="162">
        <v>0.15375561378777131</v>
      </c>
      <c r="R337" s="162">
        <v>3.7802797903325569E-3</v>
      </c>
      <c r="S337" s="163">
        <v>0.71184535793439951</v>
      </c>
      <c r="T337" s="77">
        <v>0</v>
      </c>
      <c r="U337" s="82">
        <v>0</v>
      </c>
      <c r="V337" s="166">
        <v>959.97553372727407</v>
      </c>
      <c r="W337" s="79">
        <v>4.6618881379553256</v>
      </c>
      <c r="X337" s="79">
        <v>7.615224827793428</v>
      </c>
      <c r="Y337" s="79">
        <v>921.97516282242486</v>
      </c>
      <c r="Z337" s="79">
        <v>1.8570717162140109</v>
      </c>
      <c r="AA337" s="79">
        <v>21.106071062250582</v>
      </c>
      <c r="AB337" s="79">
        <v>934.13820163856849</v>
      </c>
      <c r="AC337" s="79">
        <v>1.9514201648203049</v>
      </c>
      <c r="AD337" s="160">
        <v>23.79511239010149</v>
      </c>
      <c r="AE337" s="77">
        <v>0</v>
      </c>
      <c r="AF337" s="77">
        <v>0</v>
      </c>
      <c r="AG337" s="82">
        <v>0</v>
      </c>
      <c r="AH337" s="83">
        <v>96.041527146290278</v>
      </c>
      <c r="AI337" s="77"/>
      <c r="AJ337" s="77" t="s">
        <v>1790</v>
      </c>
      <c r="AK337" s="77" t="s">
        <v>1790</v>
      </c>
      <c r="AL337" s="77">
        <v>25.007000000000001</v>
      </c>
      <c r="AM337" s="101">
        <v>1.677966473819104</v>
      </c>
      <c r="AN337" s="77">
        <v>2.456335887092417</v>
      </c>
      <c r="AO337" s="77">
        <v>3164.1839829488499</v>
      </c>
      <c r="AP337" s="77">
        <v>82.472168989611731</v>
      </c>
      <c r="AQ337" s="77">
        <v>246.93758087224941</v>
      </c>
      <c r="AR337" s="77">
        <v>6.4374301542332626</v>
      </c>
      <c r="AS337" s="77">
        <v>2754.687212397454</v>
      </c>
      <c r="AT337" s="77">
        <v>20.849112733511259</v>
      </c>
      <c r="AU337" s="77">
        <v>38551.06688347274</v>
      </c>
      <c r="AV337" s="77">
        <v>335.70586411023601</v>
      </c>
      <c r="AW337" s="77">
        <v>5884.9354939175437</v>
      </c>
      <c r="AX337" s="77">
        <v>153.48527824349881</v>
      </c>
      <c r="AY337" s="77">
        <v>-120.0930679539747</v>
      </c>
      <c r="AZ337" s="77">
        <v>165.49264408441209</v>
      </c>
      <c r="BA337" s="77">
        <v>11002.135772853821</v>
      </c>
      <c r="BB337" s="77">
        <v>173.29897572202901</v>
      </c>
      <c r="BC337" s="77">
        <v>4859.2843619300766</v>
      </c>
      <c r="BD337" s="77">
        <v>95.859622918691926</v>
      </c>
      <c r="BE337" s="90">
        <v>13.653273551988971</v>
      </c>
      <c r="BF337" s="77">
        <v>0.36799840819267338</v>
      </c>
      <c r="BG337" s="77">
        <v>18583.59992182265</v>
      </c>
      <c r="BH337" s="77">
        <v>163.12784882790729</v>
      </c>
      <c r="BI337" s="77">
        <v>102778.9906368129</v>
      </c>
      <c r="BJ337" s="77">
        <v>803.30946452074443</v>
      </c>
      <c r="BK337" s="77">
        <v>227565.50232196439</v>
      </c>
      <c r="BL337" s="77">
        <v>1480.3626173294269</v>
      </c>
      <c r="BM337" s="77">
        <v>28045.666406267461</v>
      </c>
      <c r="BN337" s="77">
        <v>242.92424221916289</v>
      </c>
      <c r="BO337" s="77">
        <v>107355.0285536826</v>
      </c>
      <c r="BP337" s="77">
        <v>985.81108857635627</v>
      </c>
      <c r="BQ337" s="77">
        <v>28517.47278609085</v>
      </c>
      <c r="BR337" s="77">
        <v>290.29562773292838</v>
      </c>
      <c r="BS337" s="77">
        <v>352.41476066108811</v>
      </c>
      <c r="BT337" s="77">
        <v>5.4622173526128357</v>
      </c>
      <c r="BU337" s="77">
        <v>18857.906388999141</v>
      </c>
      <c r="BV337" s="77">
        <v>199.21058950300059</v>
      </c>
      <c r="BW337" s="77">
        <v>1887.551435552168</v>
      </c>
      <c r="BX337" s="77">
        <v>30.067899973770022</v>
      </c>
      <c r="BY337" s="77">
        <v>6534.8415096105346</v>
      </c>
      <c r="BZ337" s="77">
        <v>114.8799953220464</v>
      </c>
      <c r="CA337" s="77">
        <v>654.51032970193455</v>
      </c>
      <c r="CB337" s="77">
        <v>6.6556955513603508</v>
      </c>
      <c r="CC337" s="77">
        <v>1129.298826289468</v>
      </c>
      <c r="CD337" s="77">
        <v>13.802653793150849</v>
      </c>
      <c r="CE337" s="77">
        <v>94.567552119047107</v>
      </c>
      <c r="CF337" s="77">
        <v>1.0348413646576611</v>
      </c>
      <c r="CG337" s="77">
        <v>417.8084278431358</v>
      </c>
      <c r="CH337" s="77">
        <v>5.1616030895680129</v>
      </c>
      <c r="CI337" s="77">
        <v>39.719105562584168</v>
      </c>
      <c r="CJ337" s="77">
        <v>0.56088870893936504</v>
      </c>
    </row>
    <row r="338" spans="1:88" x14ac:dyDescent="0.3">
      <c r="A338" s="77" t="s">
        <v>894</v>
      </c>
      <c r="B338" s="77" t="s">
        <v>1784</v>
      </c>
      <c r="C338" s="78">
        <v>6.3287146789405724E-2</v>
      </c>
      <c r="D338" s="79">
        <v>0.75333981990517462</v>
      </c>
      <c r="E338" s="80">
        <v>12693.19311459764</v>
      </c>
      <c r="F338" s="81">
        <v>6.9777174469255909</v>
      </c>
      <c r="G338" s="77">
        <v>28056.089939438189</v>
      </c>
      <c r="H338" s="82">
        <v>75.826576377124709</v>
      </c>
      <c r="I338" s="162">
        <v>6.1927926232877937</v>
      </c>
      <c r="J338" s="162">
        <v>0.15128659630992949</v>
      </c>
      <c r="K338" s="162">
        <v>7.125250261720166E-2</v>
      </c>
      <c r="L338" s="163">
        <v>2.6298664291383891E-4</v>
      </c>
      <c r="M338" s="77">
        <v>1.146569851952375</v>
      </c>
      <c r="N338" s="82">
        <v>2.0824344217455371E-2</v>
      </c>
      <c r="O338" s="162">
        <v>1.58703511403811</v>
      </c>
      <c r="P338" s="162">
        <v>5.9099453409316278E-2</v>
      </c>
      <c r="Q338" s="162">
        <v>0.1614811394368694</v>
      </c>
      <c r="R338" s="162">
        <v>3.9462858687550834E-3</v>
      </c>
      <c r="S338" s="163">
        <v>0.43650775563739141</v>
      </c>
      <c r="T338" s="77">
        <v>0</v>
      </c>
      <c r="U338" s="82">
        <v>0</v>
      </c>
      <c r="V338" s="166">
        <v>963.61872415030666</v>
      </c>
      <c r="W338" s="79">
        <v>4.151981125332477</v>
      </c>
      <c r="X338" s="79">
        <v>7.5334279048476187</v>
      </c>
      <c r="Y338" s="79">
        <v>965.00144580240669</v>
      </c>
      <c r="Z338" s="79">
        <v>0.81476617063148593</v>
      </c>
      <c r="AA338" s="79">
        <v>21.90196892873535</v>
      </c>
      <c r="AB338" s="79">
        <v>965.11237328822483</v>
      </c>
      <c r="AC338" s="79">
        <v>1.382125156098182</v>
      </c>
      <c r="AD338" s="160">
        <v>23.169017105730841</v>
      </c>
      <c r="AE338" s="77">
        <v>0</v>
      </c>
      <c r="AF338" s="77">
        <v>0</v>
      </c>
      <c r="AG338" s="82">
        <v>0</v>
      </c>
      <c r="AH338" s="83">
        <v>100.1434926094155</v>
      </c>
      <c r="AI338" s="77"/>
      <c r="AJ338" s="77" t="s">
        <v>1791</v>
      </c>
      <c r="AK338" s="77" t="s">
        <v>1791</v>
      </c>
      <c r="AL338" s="77">
        <v>25.016999999999999</v>
      </c>
      <c r="AM338" s="101">
        <v>4.2681559696877711</v>
      </c>
      <c r="AN338" s="77">
        <v>2.4319961091887601</v>
      </c>
      <c r="AO338" s="77">
        <v>7178.195257138731</v>
      </c>
      <c r="AP338" s="77">
        <v>65.958187265613219</v>
      </c>
      <c r="AQ338" s="77">
        <v>561.23664473844588</v>
      </c>
      <c r="AR338" s="77">
        <v>4.7172357838363306</v>
      </c>
      <c r="AS338" s="77">
        <v>3765.4891864121332</v>
      </c>
      <c r="AT338" s="77">
        <v>33.850776800586907</v>
      </c>
      <c r="AU338" s="77">
        <v>51145.691544877613</v>
      </c>
      <c r="AV338" s="77">
        <v>431.27494581786868</v>
      </c>
      <c r="AW338" s="77">
        <v>12693.19311459764</v>
      </c>
      <c r="AX338" s="77">
        <v>102.11628078126969</v>
      </c>
      <c r="AY338" s="77">
        <v>826.4122911220428</v>
      </c>
      <c r="AZ338" s="77">
        <v>217.9346503207816</v>
      </c>
      <c r="BA338" s="77">
        <v>10776.481826905519</v>
      </c>
      <c r="BB338" s="77">
        <v>174.3967922727868</v>
      </c>
      <c r="BC338" s="77">
        <v>6744.3752493605652</v>
      </c>
      <c r="BD338" s="77">
        <v>90.14187505636275</v>
      </c>
      <c r="BE338" s="90">
        <v>24.96845245031793</v>
      </c>
      <c r="BF338" s="77">
        <v>1.5982708999537609</v>
      </c>
      <c r="BG338" s="77">
        <v>20958.830745955711</v>
      </c>
      <c r="BH338" s="77">
        <v>148.33397858751019</v>
      </c>
      <c r="BI338" s="77">
        <v>94267.519262950213</v>
      </c>
      <c r="BJ338" s="77">
        <v>694.43978348033397</v>
      </c>
      <c r="BK338" s="77">
        <v>212837.41419986449</v>
      </c>
      <c r="BL338" s="77">
        <v>1262.467749751012</v>
      </c>
      <c r="BM338" s="77">
        <v>26131.021039264731</v>
      </c>
      <c r="BN338" s="77">
        <v>210.07563462055089</v>
      </c>
      <c r="BO338" s="77">
        <v>101391.38343555039</v>
      </c>
      <c r="BP338" s="77">
        <v>701.92082304577218</v>
      </c>
      <c r="BQ338" s="77">
        <v>27894.999167332859</v>
      </c>
      <c r="BR338" s="77">
        <v>294.06582192388328</v>
      </c>
      <c r="BS338" s="77">
        <v>335.19294616978817</v>
      </c>
      <c r="BT338" s="77">
        <v>3.01443231681949</v>
      </c>
      <c r="BU338" s="77">
        <v>19097.767799726658</v>
      </c>
      <c r="BV338" s="77">
        <v>176.84743685938261</v>
      </c>
      <c r="BW338" s="77">
        <v>2042.054110338647</v>
      </c>
      <c r="BX338" s="77">
        <v>33.989332999098252</v>
      </c>
      <c r="BY338" s="77">
        <v>7302.4067699171819</v>
      </c>
      <c r="BZ338" s="77">
        <v>148.86330498983</v>
      </c>
      <c r="CA338" s="77">
        <v>716.52204913333549</v>
      </c>
      <c r="CB338" s="77">
        <v>8.6663265745737483</v>
      </c>
      <c r="CC338" s="77">
        <v>1253.4977407012459</v>
      </c>
      <c r="CD338" s="77">
        <v>15.48706252741963</v>
      </c>
      <c r="CE338" s="77">
        <v>110.7097433277839</v>
      </c>
      <c r="CF338" s="77">
        <v>1.155039364519685</v>
      </c>
      <c r="CG338" s="77">
        <v>507.22778825190761</v>
      </c>
      <c r="CH338" s="77">
        <v>4.4294163205151369</v>
      </c>
      <c r="CI338" s="77">
        <v>48.245274723585368</v>
      </c>
      <c r="CJ338" s="77">
        <v>0.64408624636372769</v>
      </c>
    </row>
    <row r="339" spans="1:88" x14ac:dyDescent="0.3">
      <c r="A339" s="77" t="s">
        <v>895</v>
      </c>
      <c r="B339" s="77" t="s">
        <v>1784</v>
      </c>
      <c r="C339" s="78">
        <v>8.0368722096130871E-2</v>
      </c>
      <c r="D339" s="79">
        <v>0.63064126229422812</v>
      </c>
      <c r="E339" s="80">
        <v>10697.89196954157</v>
      </c>
      <c r="F339" s="81">
        <v>8.9880840458409761</v>
      </c>
      <c r="G339" s="77">
        <v>22087.758706722139</v>
      </c>
      <c r="H339" s="82">
        <v>70.226464092012804</v>
      </c>
      <c r="I339" s="162">
        <v>6.1926446303207037</v>
      </c>
      <c r="J339" s="162">
        <v>0.1521726609043603</v>
      </c>
      <c r="K339" s="162">
        <v>7.13422373082159E-2</v>
      </c>
      <c r="L339" s="163">
        <v>2.5451110874452458E-4</v>
      </c>
      <c r="M339" s="77">
        <v>1.480549525116174</v>
      </c>
      <c r="N339" s="82">
        <v>0.52981281247716261</v>
      </c>
      <c r="O339" s="162">
        <v>1.5892179265167741</v>
      </c>
      <c r="P339" s="162">
        <v>5.9229965530390602E-2</v>
      </c>
      <c r="Q339" s="162">
        <v>0.1614873684656809</v>
      </c>
      <c r="R339" s="162">
        <v>3.9625353911080874E-3</v>
      </c>
      <c r="S339" s="163">
        <v>0.68032504378083447</v>
      </c>
      <c r="T339" s="77">
        <v>0</v>
      </c>
      <c r="U339" s="82">
        <v>0</v>
      </c>
      <c r="V339" s="166">
        <v>966.21526395129911</v>
      </c>
      <c r="W339" s="79">
        <v>3.6759744930625011</v>
      </c>
      <c r="X339" s="79">
        <v>7.2827234795673217</v>
      </c>
      <c r="Y339" s="79">
        <v>965.03510652366674</v>
      </c>
      <c r="Z339" s="79">
        <v>1.0755717564516929</v>
      </c>
      <c r="AA339" s="79">
        <v>21.99473478698506</v>
      </c>
      <c r="AB339" s="79">
        <v>965.96494511373976</v>
      </c>
      <c r="AC339" s="79">
        <v>1.490008289605093</v>
      </c>
      <c r="AD339" s="160">
        <v>23.23682837898253</v>
      </c>
      <c r="AE339" s="77">
        <v>0</v>
      </c>
      <c r="AF339" s="77">
        <v>0</v>
      </c>
      <c r="AG339" s="82">
        <v>0</v>
      </c>
      <c r="AH339" s="83">
        <v>99.877857712285959</v>
      </c>
      <c r="AI339" s="77"/>
      <c r="AJ339" s="77" t="s">
        <v>1792</v>
      </c>
      <c r="AK339" s="77" t="s">
        <v>1792</v>
      </c>
      <c r="AL339" s="77">
        <v>25.05</v>
      </c>
      <c r="AM339" s="101">
        <v>1.054894890650105</v>
      </c>
      <c r="AN339" s="77">
        <v>2.8156533435439961</v>
      </c>
      <c r="AO339" s="77">
        <v>6042.7963112003799</v>
      </c>
      <c r="AP339" s="77">
        <v>72.090187198269788</v>
      </c>
      <c r="AQ339" s="77">
        <v>473.04757194025598</v>
      </c>
      <c r="AR339" s="77">
        <v>5.4128973591449929</v>
      </c>
      <c r="AS339" s="77">
        <v>4085.998615455645</v>
      </c>
      <c r="AT339" s="77">
        <v>42.112440607453223</v>
      </c>
      <c r="AU339" s="77">
        <v>55552.894826666787</v>
      </c>
      <c r="AV339" s="77">
        <v>496.49461851952623</v>
      </c>
      <c r="AW339" s="77">
        <v>10697.89196954157</v>
      </c>
      <c r="AX339" s="77">
        <v>143.97804443588529</v>
      </c>
      <c r="AY339" s="77">
        <v>503.60304029809578</v>
      </c>
      <c r="AZ339" s="77">
        <v>157.7313272721787</v>
      </c>
      <c r="BA339" s="77">
        <v>11097.764515700161</v>
      </c>
      <c r="BB339" s="77">
        <v>229.31498946690729</v>
      </c>
      <c r="BC339" s="77">
        <v>7168.5046599294192</v>
      </c>
      <c r="BD339" s="77">
        <v>125.96983848484309</v>
      </c>
      <c r="BE339" s="90">
        <v>22.28411008581838</v>
      </c>
      <c r="BF339" s="77">
        <v>0.57874551401507013</v>
      </c>
      <c r="BG339" s="77">
        <v>25243.595800127481</v>
      </c>
      <c r="BH339" s="77">
        <v>186.68967136698589</v>
      </c>
      <c r="BI339" s="77">
        <v>95597.444671173318</v>
      </c>
      <c r="BJ339" s="77">
        <v>735.76761933247747</v>
      </c>
      <c r="BK339" s="77">
        <v>206688.3783709768</v>
      </c>
      <c r="BL339" s="77">
        <v>860.14461312260516</v>
      </c>
      <c r="BM339" s="77">
        <v>25416.897844040919</v>
      </c>
      <c r="BN339" s="77">
        <v>208.6103936664243</v>
      </c>
      <c r="BO339" s="77">
        <v>99228.537789224327</v>
      </c>
      <c r="BP339" s="77">
        <v>657.65540855384018</v>
      </c>
      <c r="BQ339" s="77">
        <v>26819.9739403329</v>
      </c>
      <c r="BR339" s="77">
        <v>257.24261689338238</v>
      </c>
      <c r="BS339" s="77">
        <v>322.59390720483441</v>
      </c>
      <c r="BT339" s="77">
        <v>3.1531627603795802</v>
      </c>
      <c r="BU339" s="77">
        <v>19767.250983552502</v>
      </c>
      <c r="BV339" s="77">
        <v>179.41363767916451</v>
      </c>
      <c r="BW339" s="77">
        <v>2183.2700095755099</v>
      </c>
      <c r="BX339" s="77">
        <v>34.585575138800387</v>
      </c>
      <c r="BY339" s="77">
        <v>8355.5318996785227</v>
      </c>
      <c r="BZ339" s="77">
        <v>127.8427885074218</v>
      </c>
      <c r="CA339" s="77">
        <v>873.91543018462994</v>
      </c>
      <c r="CB339" s="77">
        <v>10.41635996109347</v>
      </c>
      <c r="CC339" s="77">
        <v>1579.8988767679371</v>
      </c>
      <c r="CD339" s="77">
        <v>17.202309692034241</v>
      </c>
      <c r="CE339" s="77">
        <v>143.94697028309349</v>
      </c>
      <c r="CF339" s="77">
        <v>1.3535822587831241</v>
      </c>
      <c r="CG339" s="77">
        <v>656.42799823031135</v>
      </c>
      <c r="CH339" s="77">
        <v>7.2999051722814929</v>
      </c>
      <c r="CI339" s="77">
        <v>62.922610164071919</v>
      </c>
      <c r="CJ339" s="77">
        <v>0.8115671189287198</v>
      </c>
    </row>
    <row r="340" spans="1:88" x14ac:dyDescent="0.3">
      <c r="A340" s="77" t="s">
        <v>896</v>
      </c>
      <c r="B340" s="77" t="s">
        <v>1784</v>
      </c>
      <c r="C340" s="78">
        <v>-0.4777351730199848</v>
      </c>
      <c r="D340" s="79">
        <v>0.33531527808035222</v>
      </c>
      <c r="E340" s="80">
        <v>5932.4785002035796</v>
      </c>
      <c r="F340" s="81">
        <v>15.876753752804939</v>
      </c>
      <c r="G340" s="77">
        <v>-3715.5472532588069</v>
      </c>
      <c r="H340" s="82">
        <v>199.43928609974239</v>
      </c>
      <c r="I340" s="162">
        <v>6.2016372231623524</v>
      </c>
      <c r="J340" s="162">
        <v>0.1522947456962695</v>
      </c>
      <c r="K340" s="162">
        <v>7.1339982087300677E-2</v>
      </c>
      <c r="L340" s="163">
        <v>2.8150754236693149E-4</v>
      </c>
      <c r="M340" s="77">
        <v>2.5954492766092598</v>
      </c>
      <c r="N340" s="82">
        <v>7.2386719205703123E-2</v>
      </c>
      <c r="O340" s="162">
        <v>1.587033875946168</v>
      </c>
      <c r="P340" s="162">
        <v>5.9210974699668142E-2</v>
      </c>
      <c r="Q340" s="162">
        <v>0.16125439938345579</v>
      </c>
      <c r="R340" s="162">
        <v>3.9537498819919867E-3</v>
      </c>
      <c r="S340" s="163">
        <v>0.50747726284380956</v>
      </c>
      <c r="T340" s="77">
        <v>0</v>
      </c>
      <c r="U340" s="82">
        <v>0</v>
      </c>
      <c r="V340" s="166">
        <v>966.06099056457913</v>
      </c>
      <c r="W340" s="79">
        <v>5.039325725064157</v>
      </c>
      <c r="X340" s="79">
        <v>8.0601170416757544</v>
      </c>
      <c r="Y340" s="79">
        <v>963.74151267407979</v>
      </c>
      <c r="Z340" s="79">
        <v>1.1857515590744401</v>
      </c>
      <c r="AA340" s="79">
        <v>21.950546357154991</v>
      </c>
      <c r="AB340" s="79">
        <v>965.09274424571174</v>
      </c>
      <c r="AC340" s="79">
        <v>1.882854911231131</v>
      </c>
      <c r="AD340" s="160">
        <v>23.234265047616201</v>
      </c>
      <c r="AE340" s="77">
        <v>0</v>
      </c>
      <c r="AF340" s="77">
        <v>0</v>
      </c>
      <c r="AG340" s="82">
        <v>0</v>
      </c>
      <c r="AH340" s="83">
        <v>99.759903576155821</v>
      </c>
      <c r="AI340" s="77"/>
      <c r="AJ340" s="77" t="s">
        <v>1793</v>
      </c>
      <c r="AK340" s="77" t="s">
        <v>1793</v>
      </c>
      <c r="AL340" s="77">
        <v>25.004999999999999</v>
      </c>
      <c r="AM340" s="101">
        <v>4.4312469317969656</v>
      </c>
      <c r="AN340" s="77">
        <v>2.9623213071921821</v>
      </c>
      <c r="AO340" s="77">
        <v>3355.1439510462951</v>
      </c>
      <c r="AP340" s="77">
        <v>35.186066575857211</v>
      </c>
      <c r="AQ340" s="77">
        <v>262.70502162162489</v>
      </c>
      <c r="AR340" s="77">
        <v>2.5142163373871762</v>
      </c>
      <c r="AS340" s="77">
        <v>3984.2075557564772</v>
      </c>
      <c r="AT340" s="77">
        <v>43.194865196676091</v>
      </c>
      <c r="AU340" s="77">
        <v>54410.720347652241</v>
      </c>
      <c r="AV340" s="77">
        <v>522.72788470463979</v>
      </c>
      <c r="AW340" s="77">
        <v>5932.4785002035796</v>
      </c>
      <c r="AX340" s="77">
        <v>49.688553815909479</v>
      </c>
      <c r="AY340" s="77">
        <v>583.29192464356697</v>
      </c>
      <c r="AZ340" s="77">
        <v>192.6783179442038</v>
      </c>
      <c r="BA340" s="77">
        <v>10895.083227765521</v>
      </c>
      <c r="BB340" s="77">
        <v>204.56042345153489</v>
      </c>
      <c r="BC340" s="77">
        <v>5598.4135039927423</v>
      </c>
      <c r="BD340" s="77">
        <v>99.341401740688966</v>
      </c>
      <c r="BE340" s="90">
        <v>20.633180812739269</v>
      </c>
      <c r="BF340" s="77">
        <v>0.50450219649221983</v>
      </c>
      <c r="BG340" s="77">
        <v>21202.973893016999</v>
      </c>
      <c r="BH340" s="77">
        <v>211.63197749169981</v>
      </c>
      <c r="BI340" s="77">
        <v>101048.3166820325</v>
      </c>
      <c r="BJ340" s="77">
        <v>664.47039069097582</v>
      </c>
      <c r="BK340" s="77">
        <v>218246.27004986181</v>
      </c>
      <c r="BL340" s="77">
        <v>1001.351369861513</v>
      </c>
      <c r="BM340" s="77">
        <v>26568.768871292959</v>
      </c>
      <c r="BN340" s="77">
        <v>187.33563346099959</v>
      </c>
      <c r="BO340" s="77">
        <v>102164.2565159923</v>
      </c>
      <c r="BP340" s="77">
        <v>798.14055512380196</v>
      </c>
      <c r="BQ340" s="77">
        <v>24586.412202540891</v>
      </c>
      <c r="BR340" s="77">
        <v>243.5397051336648</v>
      </c>
      <c r="BS340" s="77">
        <v>360.61037997635668</v>
      </c>
      <c r="BT340" s="77">
        <v>3.735991456406873</v>
      </c>
      <c r="BU340" s="77">
        <v>18067.725802623081</v>
      </c>
      <c r="BV340" s="77">
        <v>205.56314764571971</v>
      </c>
      <c r="BW340" s="77">
        <v>1825.793381617764</v>
      </c>
      <c r="BX340" s="77">
        <v>33.434249053494781</v>
      </c>
      <c r="BY340" s="77">
        <v>6859.1510869332824</v>
      </c>
      <c r="BZ340" s="77">
        <v>127.5574727622716</v>
      </c>
      <c r="CA340" s="77">
        <v>748.14364067285339</v>
      </c>
      <c r="CB340" s="77">
        <v>7.3288836035183076</v>
      </c>
      <c r="CC340" s="77">
        <v>1308.930488602233</v>
      </c>
      <c r="CD340" s="77">
        <v>13.990679501423299</v>
      </c>
      <c r="CE340" s="77">
        <v>106.79075727303309</v>
      </c>
      <c r="CF340" s="77">
        <v>1.111384342847618</v>
      </c>
      <c r="CG340" s="77">
        <v>456.95181897623451</v>
      </c>
      <c r="CH340" s="77">
        <v>4.2101713019866098</v>
      </c>
      <c r="CI340" s="77">
        <v>43.450772567798737</v>
      </c>
      <c r="CJ340" s="77">
        <v>0.53515753703414604</v>
      </c>
    </row>
    <row r="341" spans="1:88" x14ac:dyDescent="0.3">
      <c r="A341" s="77" t="s">
        <v>897</v>
      </c>
      <c r="B341" s="77" t="s">
        <v>1784</v>
      </c>
      <c r="C341" s="78">
        <v>1.090896324656685</v>
      </c>
      <c r="D341" s="79">
        <v>0.55059067857836896</v>
      </c>
      <c r="E341" s="80">
        <v>9346.2703956406258</v>
      </c>
      <c r="F341" s="81">
        <v>6.9569042740524321</v>
      </c>
      <c r="G341" s="77">
        <v>1627.545224284725</v>
      </c>
      <c r="H341" s="82">
        <v>388.51952730276992</v>
      </c>
      <c r="I341" s="162">
        <v>6.2052240543614809</v>
      </c>
      <c r="J341" s="162">
        <v>0.1544442325793417</v>
      </c>
      <c r="K341" s="162">
        <v>7.1276416549134081E-2</v>
      </c>
      <c r="L341" s="163">
        <v>2.7251084284582688E-4</v>
      </c>
      <c r="M341" s="77">
        <v>1.1465069131774199</v>
      </c>
      <c r="N341" s="82">
        <v>0.113426765319685</v>
      </c>
      <c r="O341" s="162">
        <v>1.5837827820471719</v>
      </c>
      <c r="P341" s="162">
        <v>5.9091287744162273E-2</v>
      </c>
      <c r="Q341" s="162">
        <v>0.1611661731193908</v>
      </c>
      <c r="R341" s="162">
        <v>3.9593231717875536E-3</v>
      </c>
      <c r="S341" s="163">
        <v>0.64444452627606319</v>
      </c>
      <c r="T341" s="77">
        <v>0</v>
      </c>
      <c r="U341" s="82">
        <v>0</v>
      </c>
      <c r="V341" s="166">
        <v>964.27140783704726</v>
      </c>
      <c r="W341" s="79">
        <v>4.6201059356006393</v>
      </c>
      <c r="X341" s="79">
        <v>7.7965608324029363</v>
      </c>
      <c r="Y341" s="79">
        <v>963.24985907782593</v>
      </c>
      <c r="Z341" s="79">
        <v>1.5598311337111761</v>
      </c>
      <c r="AA341" s="79">
        <v>22.000339634780921</v>
      </c>
      <c r="AB341" s="79">
        <v>963.81821336054645</v>
      </c>
      <c r="AC341" s="79">
        <v>1.8295103690580401</v>
      </c>
      <c r="AD341" s="160">
        <v>23.215672023529471</v>
      </c>
      <c r="AE341" s="77">
        <v>0</v>
      </c>
      <c r="AF341" s="77">
        <v>0</v>
      </c>
      <c r="AG341" s="82">
        <v>0</v>
      </c>
      <c r="AH341" s="83">
        <v>99.894060038395963</v>
      </c>
      <c r="AI341" s="77"/>
      <c r="AJ341" s="77" t="s">
        <v>1794</v>
      </c>
      <c r="AK341" s="77" t="s">
        <v>1794</v>
      </c>
      <c r="AL341" s="77">
        <v>25.065999999999999</v>
      </c>
      <c r="AM341" s="101">
        <v>1.8430973292186441</v>
      </c>
      <c r="AN341" s="77">
        <v>2.8267106949230429</v>
      </c>
      <c r="AO341" s="77">
        <v>5260.5996770723523</v>
      </c>
      <c r="AP341" s="77">
        <v>49.835659166467778</v>
      </c>
      <c r="AQ341" s="77">
        <v>411.34482427419073</v>
      </c>
      <c r="AR341" s="77">
        <v>3.4833674089756119</v>
      </c>
      <c r="AS341" s="77">
        <v>2758.8195059071418</v>
      </c>
      <c r="AT341" s="77">
        <v>25.15821233073936</v>
      </c>
      <c r="AU341" s="77">
        <v>37587.027875599728</v>
      </c>
      <c r="AV341" s="77">
        <v>320.94095373552778</v>
      </c>
      <c r="AW341" s="77">
        <v>9346.2703956406258</v>
      </c>
      <c r="AX341" s="77">
        <v>80.765624560038418</v>
      </c>
      <c r="AY341" s="77">
        <v>222.15392893660609</v>
      </c>
      <c r="AZ341" s="77">
        <v>188.16452182484861</v>
      </c>
      <c r="BA341" s="77">
        <v>10869.660273589559</v>
      </c>
      <c r="BB341" s="77">
        <v>152.05587087302499</v>
      </c>
      <c r="BC341" s="77">
        <v>5504.6296873077627</v>
      </c>
      <c r="BD341" s="77">
        <v>114.3900536633477</v>
      </c>
      <c r="BE341" s="90">
        <v>11.82314889669739</v>
      </c>
      <c r="BF341" s="77">
        <v>0.30201380525052152</v>
      </c>
      <c r="BG341" s="77">
        <v>24794.70612854293</v>
      </c>
      <c r="BH341" s="77">
        <v>208.3135974076728</v>
      </c>
      <c r="BI341" s="77">
        <v>96036.075827140929</v>
      </c>
      <c r="BJ341" s="77">
        <v>704.05271682833325</v>
      </c>
      <c r="BK341" s="77">
        <v>216788.9582645949</v>
      </c>
      <c r="BL341" s="77">
        <v>924.99596038198729</v>
      </c>
      <c r="BM341" s="77">
        <v>27077.6175946351</v>
      </c>
      <c r="BN341" s="77">
        <v>191.44074062866159</v>
      </c>
      <c r="BO341" s="77">
        <v>104193.3459493596</v>
      </c>
      <c r="BP341" s="77">
        <v>870.91122407446801</v>
      </c>
      <c r="BQ341" s="77">
        <v>31449.809652664109</v>
      </c>
      <c r="BR341" s="77">
        <v>212.5830216298117</v>
      </c>
      <c r="BS341" s="77">
        <v>312.32085822099708</v>
      </c>
      <c r="BT341" s="77">
        <v>3.22614653056042</v>
      </c>
      <c r="BU341" s="77">
        <v>21562.35322614188</v>
      </c>
      <c r="BV341" s="77">
        <v>207.12001215394389</v>
      </c>
      <c r="BW341" s="77">
        <v>2453.6572838036009</v>
      </c>
      <c r="BX341" s="77">
        <v>18.963901374589721</v>
      </c>
      <c r="BY341" s="77">
        <v>8693.9565549811305</v>
      </c>
      <c r="BZ341" s="77">
        <v>119.2237363220905</v>
      </c>
      <c r="CA341" s="77">
        <v>836.92316528705749</v>
      </c>
      <c r="CB341" s="77">
        <v>8.3607309007771207</v>
      </c>
      <c r="CC341" s="77">
        <v>1476.6772142702371</v>
      </c>
      <c r="CD341" s="77">
        <v>17.226674905299468</v>
      </c>
      <c r="CE341" s="77">
        <v>135.92561843168289</v>
      </c>
      <c r="CF341" s="77">
        <v>1.520254848087319</v>
      </c>
      <c r="CG341" s="77">
        <v>639.12112378118559</v>
      </c>
      <c r="CH341" s="77">
        <v>10.41597213332552</v>
      </c>
      <c r="CI341" s="77">
        <v>61.183714043755273</v>
      </c>
      <c r="CJ341" s="77">
        <v>0.86479887701949365</v>
      </c>
    </row>
    <row r="342" spans="1:88" x14ac:dyDescent="0.3">
      <c r="A342" s="77" t="s">
        <v>898</v>
      </c>
      <c r="B342" s="77" t="s">
        <v>1784</v>
      </c>
      <c r="C342" s="78">
        <v>0.35254808414578348</v>
      </c>
      <c r="D342" s="79">
        <v>0.75002673978011014</v>
      </c>
      <c r="E342" s="80">
        <v>13236.11991330194</v>
      </c>
      <c r="F342" s="81">
        <v>6.413204919412471</v>
      </c>
      <c r="G342" s="77">
        <v>5034.6678759430306</v>
      </c>
      <c r="H342" s="82">
        <v>481.17412835085258</v>
      </c>
      <c r="I342" s="162">
        <v>6.1907307984077429</v>
      </c>
      <c r="J342" s="162">
        <v>0.15205084904297181</v>
      </c>
      <c r="K342" s="162">
        <v>7.1385977925229147E-2</v>
      </c>
      <c r="L342" s="163">
        <v>2.5972498266725808E-4</v>
      </c>
      <c r="M342" s="77">
        <v>1.053135807086282</v>
      </c>
      <c r="N342" s="82">
        <v>4.8807825391184639E-2</v>
      </c>
      <c r="O342" s="162">
        <v>1.5909612376565141</v>
      </c>
      <c r="P342" s="162">
        <v>5.9274986643953302E-2</v>
      </c>
      <c r="Q342" s="162">
        <v>0.16153484606128041</v>
      </c>
      <c r="R342" s="162">
        <v>3.9650767098192612E-3</v>
      </c>
      <c r="S342" s="163">
        <v>0.47069889602438753</v>
      </c>
      <c r="T342" s="77">
        <v>0</v>
      </c>
      <c r="U342" s="82">
        <v>0</v>
      </c>
      <c r="V342" s="166">
        <v>967.45131945932758</v>
      </c>
      <c r="W342" s="79">
        <v>3.9596172476771838</v>
      </c>
      <c r="X342" s="79">
        <v>7.4366818588044348</v>
      </c>
      <c r="Y342" s="79">
        <v>965.29954881019069</v>
      </c>
      <c r="Z342" s="79">
        <v>0.80479641051900508</v>
      </c>
      <c r="AA342" s="79">
        <v>22.006696330540692</v>
      </c>
      <c r="AB342" s="79">
        <v>966.65296397406144</v>
      </c>
      <c r="AC342" s="79">
        <v>1.3574844841127229</v>
      </c>
      <c r="AD342" s="160">
        <v>23.24348864515677</v>
      </c>
      <c r="AE342" s="77">
        <v>0</v>
      </c>
      <c r="AF342" s="77">
        <v>0</v>
      </c>
      <c r="AG342" s="82">
        <v>0</v>
      </c>
      <c r="AH342" s="83">
        <v>99.777583573885721</v>
      </c>
      <c r="AI342" s="77"/>
      <c r="AJ342" s="77" t="s">
        <v>1795</v>
      </c>
      <c r="AK342" s="77" t="s">
        <v>1795</v>
      </c>
      <c r="AL342" s="77">
        <v>25.006</v>
      </c>
      <c r="AM342" s="101">
        <v>2.3133614855571341</v>
      </c>
      <c r="AN342" s="77">
        <v>2.9138412233464699</v>
      </c>
      <c r="AO342" s="77">
        <v>7473.9289825614778</v>
      </c>
      <c r="AP342" s="77">
        <v>66.22362399623627</v>
      </c>
      <c r="AQ342" s="77">
        <v>585.33138312807466</v>
      </c>
      <c r="AR342" s="77">
        <v>4.8157798028671994</v>
      </c>
      <c r="AS342" s="77">
        <v>3600.4080169170561</v>
      </c>
      <c r="AT342" s="77">
        <v>30.699035086443239</v>
      </c>
      <c r="AU342" s="77">
        <v>49154.020900560383</v>
      </c>
      <c r="AV342" s="77">
        <v>360.68351877829349</v>
      </c>
      <c r="AW342" s="77">
        <v>13236.11991330194</v>
      </c>
      <c r="AX342" s="77">
        <v>97.402425410771968</v>
      </c>
      <c r="AY342" s="77">
        <v>628.08777803014584</v>
      </c>
      <c r="AZ342" s="77">
        <v>189.6113094614357</v>
      </c>
      <c r="BA342" s="77">
        <v>11065.645782332451</v>
      </c>
      <c r="BB342" s="77">
        <v>218.99283505688101</v>
      </c>
      <c r="BC342" s="77">
        <v>7085.221009789695</v>
      </c>
      <c r="BD342" s="77">
        <v>113.8585878216377</v>
      </c>
      <c r="BE342" s="90">
        <v>23.110584676854749</v>
      </c>
      <c r="BF342" s="77">
        <v>0.58038888777249809</v>
      </c>
      <c r="BG342" s="77">
        <v>24895.21591753963</v>
      </c>
      <c r="BH342" s="77">
        <v>215.92772991699849</v>
      </c>
      <c r="BI342" s="77">
        <v>95984.349863706622</v>
      </c>
      <c r="BJ342" s="77">
        <v>672.61635228722832</v>
      </c>
      <c r="BK342" s="77">
        <v>209681.28319454909</v>
      </c>
      <c r="BL342" s="77">
        <v>1186.0909652948501</v>
      </c>
      <c r="BM342" s="77">
        <v>25624.79068094476</v>
      </c>
      <c r="BN342" s="77">
        <v>197.25434521012369</v>
      </c>
      <c r="BO342" s="77">
        <v>98871.685134333267</v>
      </c>
      <c r="BP342" s="77">
        <v>780.92063371633253</v>
      </c>
      <c r="BQ342" s="77">
        <v>27169.38465873821</v>
      </c>
      <c r="BR342" s="77">
        <v>271.06468906378791</v>
      </c>
      <c r="BS342" s="77">
        <v>307.4596786472809</v>
      </c>
      <c r="BT342" s="77">
        <v>2.6362995575679991</v>
      </c>
      <c r="BU342" s="77">
        <v>19535.446248311418</v>
      </c>
      <c r="BV342" s="77">
        <v>189.5872551233644</v>
      </c>
      <c r="BW342" s="77">
        <v>2128.8417396884561</v>
      </c>
      <c r="BX342" s="77">
        <v>35.507878604361373</v>
      </c>
      <c r="BY342" s="77">
        <v>8177.1097604356346</v>
      </c>
      <c r="BZ342" s="77">
        <v>152.11535632617921</v>
      </c>
      <c r="CA342" s="77">
        <v>841.59302642847263</v>
      </c>
      <c r="CB342" s="77">
        <v>8.2893244812432503</v>
      </c>
      <c r="CC342" s="77">
        <v>1534.998307374525</v>
      </c>
      <c r="CD342" s="77">
        <v>16.194980488547159</v>
      </c>
      <c r="CE342" s="77">
        <v>144.264349327497</v>
      </c>
      <c r="CF342" s="77">
        <v>1.1743778707772761</v>
      </c>
      <c r="CG342" s="77">
        <v>688.61135276510367</v>
      </c>
      <c r="CH342" s="77">
        <v>5.7801847515007783</v>
      </c>
      <c r="CI342" s="77">
        <v>67.095065619136165</v>
      </c>
      <c r="CJ342" s="77">
        <v>0.71940661642856574</v>
      </c>
    </row>
    <row r="343" spans="1:88" x14ac:dyDescent="0.3">
      <c r="A343" s="77" t="s">
        <v>899</v>
      </c>
      <c r="B343" s="77" t="s">
        <v>1784</v>
      </c>
      <c r="C343" s="78">
        <v>-0.34706434432528699</v>
      </c>
      <c r="D343" s="79">
        <v>0.436351750768598</v>
      </c>
      <c r="E343" s="80">
        <v>7674.0144056627014</v>
      </c>
      <c r="F343" s="81">
        <v>10.984411345892561</v>
      </c>
      <c r="G343" s="77">
        <v>-5115.6817711065351</v>
      </c>
      <c r="H343" s="82">
        <v>105.1302384216719</v>
      </c>
      <c r="I343" s="162">
        <v>6.1381469384716016</v>
      </c>
      <c r="J343" s="162">
        <v>0.15113373125319779</v>
      </c>
      <c r="K343" s="162">
        <v>7.1277256841302011E-2</v>
      </c>
      <c r="L343" s="163">
        <v>2.5678498234481419E-4</v>
      </c>
      <c r="M343" s="77">
        <v>1.799229516586244</v>
      </c>
      <c r="N343" s="82">
        <v>2.5967867717474839E-2</v>
      </c>
      <c r="O343" s="162">
        <v>1.6018785920373819</v>
      </c>
      <c r="P343" s="162">
        <v>5.9681477421148703E-2</v>
      </c>
      <c r="Q343" s="162">
        <v>0.16292228840431131</v>
      </c>
      <c r="R343" s="162">
        <v>3.9925960848551838E-3</v>
      </c>
      <c r="S343" s="163">
        <v>0.61993350059717389</v>
      </c>
      <c r="T343" s="77">
        <v>0</v>
      </c>
      <c r="U343" s="82">
        <v>0</v>
      </c>
      <c r="V343" s="166">
        <v>964.3469709248451</v>
      </c>
      <c r="W343" s="79">
        <v>3.8141991630572041</v>
      </c>
      <c r="X343" s="79">
        <v>7.3506851428412494</v>
      </c>
      <c r="Y343" s="79">
        <v>972.99372284304911</v>
      </c>
      <c r="Z343" s="79">
        <v>1.189685921089636</v>
      </c>
      <c r="AA343" s="79">
        <v>22.139299478301609</v>
      </c>
      <c r="AB343" s="79">
        <v>970.91821649921451</v>
      </c>
      <c r="AC343" s="79">
        <v>1.478375936998048</v>
      </c>
      <c r="AD343" s="160">
        <v>23.282736474714099</v>
      </c>
      <c r="AE343" s="77">
        <v>0</v>
      </c>
      <c r="AF343" s="77">
        <v>0</v>
      </c>
      <c r="AG343" s="82">
        <v>0</v>
      </c>
      <c r="AH343" s="83">
        <v>100.8966432393013</v>
      </c>
      <c r="AI343" s="77"/>
      <c r="AJ343" s="77" t="s">
        <v>1796</v>
      </c>
      <c r="AK343" s="77" t="s">
        <v>1796</v>
      </c>
      <c r="AL343" s="77">
        <v>25.006</v>
      </c>
      <c r="AM343" s="101">
        <v>1.5067390145598449</v>
      </c>
      <c r="AN343" s="77">
        <v>3.0389638338453069</v>
      </c>
      <c r="AO343" s="77">
        <v>4388.3781220393676</v>
      </c>
      <c r="AP343" s="77">
        <v>36.345368728070703</v>
      </c>
      <c r="AQ343" s="77">
        <v>343.13695093498939</v>
      </c>
      <c r="AR343" s="77">
        <v>2.598452678547766</v>
      </c>
      <c r="AS343" s="77">
        <v>3611.6377860749808</v>
      </c>
      <c r="AT343" s="77">
        <v>29.030642275279419</v>
      </c>
      <c r="AU343" s="77">
        <v>48894.492952834313</v>
      </c>
      <c r="AV343" s="77">
        <v>326.2783478639335</v>
      </c>
      <c r="AW343" s="77">
        <v>7674.0144056627014</v>
      </c>
      <c r="AX343" s="77">
        <v>52.332955103811678</v>
      </c>
      <c r="AY343" s="77">
        <v>491.85749245164612</v>
      </c>
      <c r="AZ343" s="77">
        <v>188.20003804909859</v>
      </c>
      <c r="BA343" s="77">
        <v>11200.98255722785</v>
      </c>
      <c r="BB343" s="77">
        <v>205.65121430432791</v>
      </c>
      <c r="BC343" s="77">
        <v>6065.7987201930364</v>
      </c>
      <c r="BD343" s="77">
        <v>88.157079370936316</v>
      </c>
      <c r="BE343" s="90">
        <v>46.20853016090426</v>
      </c>
      <c r="BF343" s="77">
        <v>6.2964183796499631</v>
      </c>
      <c r="BG343" s="77">
        <v>25001.706424979981</v>
      </c>
      <c r="BH343" s="77">
        <v>194.29523097200729</v>
      </c>
      <c r="BI343" s="77">
        <v>97466.886331045826</v>
      </c>
      <c r="BJ343" s="77">
        <v>699.01080674595812</v>
      </c>
      <c r="BK343" s="77">
        <v>213827.56110993901</v>
      </c>
      <c r="BL343" s="77">
        <v>1154.3033358491209</v>
      </c>
      <c r="BM343" s="77">
        <v>26375.52156373769</v>
      </c>
      <c r="BN343" s="77">
        <v>152.13003570025239</v>
      </c>
      <c r="BO343" s="77">
        <v>103026.6143919068</v>
      </c>
      <c r="BP343" s="77">
        <v>802.31382371404811</v>
      </c>
      <c r="BQ343" s="77">
        <v>26978.63829141518</v>
      </c>
      <c r="BR343" s="77">
        <v>258.40301482512513</v>
      </c>
      <c r="BS343" s="77">
        <v>336.09291608524569</v>
      </c>
      <c r="BT343" s="77">
        <v>3.3475204350784531</v>
      </c>
      <c r="BU343" s="77">
        <v>19776.77642719814</v>
      </c>
      <c r="BV343" s="77">
        <v>199.9603066393739</v>
      </c>
      <c r="BW343" s="77">
        <v>2108.2104499199691</v>
      </c>
      <c r="BX343" s="77">
        <v>31.868587374866021</v>
      </c>
      <c r="BY343" s="77">
        <v>7981.6611560429874</v>
      </c>
      <c r="BZ343" s="77">
        <v>129.63468986655181</v>
      </c>
      <c r="CA343" s="77">
        <v>852.81751175064744</v>
      </c>
      <c r="CB343" s="77">
        <v>8.2449689601225913</v>
      </c>
      <c r="CC343" s="77">
        <v>1542.130806951895</v>
      </c>
      <c r="CD343" s="77">
        <v>14.955004360994399</v>
      </c>
      <c r="CE343" s="77">
        <v>140.98977896327901</v>
      </c>
      <c r="CF343" s="77">
        <v>1.064795918908543</v>
      </c>
      <c r="CG343" s="77">
        <v>636.96859395000456</v>
      </c>
      <c r="CH343" s="77">
        <v>5.6324600972466534</v>
      </c>
      <c r="CI343" s="77">
        <v>61.620526167677419</v>
      </c>
      <c r="CJ343" s="77">
        <v>0.67062985594019031</v>
      </c>
    </row>
    <row r="344" spans="1:88" x14ac:dyDescent="0.3">
      <c r="A344" s="77"/>
      <c r="B344" s="77"/>
      <c r="C344" s="78"/>
      <c r="D344" s="79"/>
      <c r="E344" s="80"/>
      <c r="F344" s="81"/>
      <c r="G344" s="77"/>
      <c r="H344" s="82"/>
      <c r="I344" s="162"/>
      <c r="J344" s="162"/>
      <c r="K344" s="162"/>
      <c r="L344" s="163"/>
      <c r="M344" s="77"/>
      <c r="N344" s="82"/>
      <c r="O344" s="162"/>
      <c r="P344" s="162"/>
      <c r="Q344" s="162"/>
      <c r="R344" s="162"/>
      <c r="S344" s="163"/>
      <c r="T344" s="77"/>
      <c r="U344" s="82"/>
      <c r="V344" s="166"/>
      <c r="W344" s="79"/>
      <c r="X344" s="79"/>
      <c r="Y344" s="79"/>
      <c r="Z344" s="79"/>
      <c r="AA344" s="79"/>
      <c r="AB344" s="79"/>
      <c r="AC344" s="79"/>
      <c r="AD344" s="160"/>
      <c r="AE344" s="77"/>
      <c r="AF344" s="77"/>
      <c r="AG344" s="82"/>
      <c r="AH344" s="83"/>
      <c r="AI344" s="77"/>
      <c r="AJ344" s="77"/>
      <c r="AK344" s="77"/>
      <c r="AL344" s="77"/>
      <c r="AM344" s="101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90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</row>
    <row r="345" spans="1:88" x14ac:dyDescent="0.3">
      <c r="A345" s="77"/>
      <c r="B345" s="77"/>
      <c r="C345" s="78"/>
      <c r="D345" s="79"/>
      <c r="E345" s="80"/>
      <c r="F345" s="81"/>
      <c r="G345" s="77"/>
      <c r="H345" s="82"/>
      <c r="I345" s="162"/>
      <c r="J345" s="162"/>
      <c r="K345" s="162"/>
      <c r="L345" s="163"/>
      <c r="M345" s="77"/>
      <c r="N345" s="82"/>
      <c r="O345" s="162"/>
      <c r="P345" s="162"/>
      <c r="Q345" s="162"/>
      <c r="R345" s="162"/>
      <c r="S345" s="163"/>
      <c r="T345" s="77"/>
      <c r="U345" s="82"/>
      <c r="V345" s="166"/>
      <c r="W345" s="79"/>
      <c r="X345" s="79"/>
      <c r="Y345" s="79"/>
      <c r="Z345" s="79"/>
      <c r="AA345" s="79"/>
      <c r="AB345" s="79"/>
      <c r="AC345" s="79"/>
      <c r="AD345" s="160"/>
      <c r="AE345" s="77"/>
      <c r="AF345" s="77"/>
      <c r="AG345" s="82"/>
      <c r="AH345" s="83"/>
      <c r="AI345" s="77"/>
      <c r="AJ345" s="77"/>
      <c r="AK345" s="77"/>
      <c r="AL345" s="77"/>
      <c r="AM345" s="101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90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</row>
    <row r="346" spans="1:88" x14ac:dyDescent="0.3">
      <c r="A346" s="77" t="s">
        <v>900</v>
      </c>
      <c r="B346" s="77" t="s">
        <v>1797</v>
      </c>
      <c r="C346" s="78">
        <v>-1.8008096787288159</v>
      </c>
      <c r="D346" s="79">
        <v>0.24833000198112359</v>
      </c>
      <c r="E346" s="80">
        <v>4353.4083753537861</v>
      </c>
      <c r="F346" s="81">
        <v>15.785831471067089</v>
      </c>
      <c r="G346" s="77">
        <v>-985.8204906856347</v>
      </c>
      <c r="H346" s="82">
        <v>480.88309323470139</v>
      </c>
      <c r="I346" s="162">
        <v>6.1636078265901491</v>
      </c>
      <c r="J346" s="162">
        <v>0.15063854622361189</v>
      </c>
      <c r="K346" s="162">
        <v>7.1340775232933307E-2</v>
      </c>
      <c r="L346" s="163">
        <v>2.5210812331643781E-4</v>
      </c>
      <c r="M346" s="77">
        <v>2.7551260083061488</v>
      </c>
      <c r="N346" s="82">
        <v>0.1110195287475528</v>
      </c>
      <c r="O346" s="162">
        <v>1.597581766330852</v>
      </c>
      <c r="P346" s="162">
        <v>5.9444999088999743E-2</v>
      </c>
      <c r="Q346" s="162">
        <v>0.1622467513200849</v>
      </c>
      <c r="R346" s="162">
        <v>3.9539144385944006E-3</v>
      </c>
      <c r="S346" s="163">
        <v>0.55629271698911198</v>
      </c>
      <c r="T346" s="77">
        <v>0</v>
      </c>
      <c r="U346" s="82">
        <v>0</v>
      </c>
      <c r="V346" s="166">
        <v>966.18197768914683</v>
      </c>
      <c r="W346" s="79">
        <v>3.5377212642570979</v>
      </c>
      <c r="X346" s="79">
        <v>7.213033515237683</v>
      </c>
      <c r="Y346" s="79">
        <v>969.24892891068384</v>
      </c>
      <c r="Z346" s="79">
        <v>0.93843102799547273</v>
      </c>
      <c r="AA346" s="79">
        <v>21.934703870547359</v>
      </c>
      <c r="AB346" s="79">
        <v>969.24684268610974</v>
      </c>
      <c r="AC346" s="79">
        <v>1.2693095253465549</v>
      </c>
      <c r="AD346" s="160">
        <v>23.2268324868934</v>
      </c>
      <c r="AE346" s="77">
        <v>0</v>
      </c>
      <c r="AF346" s="77">
        <v>0</v>
      </c>
      <c r="AG346" s="82">
        <v>0</v>
      </c>
      <c r="AH346" s="83">
        <v>100.31742997617</v>
      </c>
      <c r="AI346" s="77"/>
      <c r="AJ346" s="77" t="s">
        <v>1798</v>
      </c>
      <c r="AK346" s="77" t="s">
        <v>1798</v>
      </c>
      <c r="AL346" s="77">
        <v>25.003</v>
      </c>
      <c r="AM346" s="101">
        <v>4.1748564525690766</v>
      </c>
      <c r="AN346" s="77">
        <v>2.854034605806123</v>
      </c>
      <c r="AO346" s="77">
        <v>2512.216543579445</v>
      </c>
      <c r="AP346" s="77">
        <v>34.050456037348617</v>
      </c>
      <c r="AQ346" s="77">
        <v>196.52311274341091</v>
      </c>
      <c r="AR346" s="77">
        <v>2.63772356952953</v>
      </c>
      <c r="AS346" s="77">
        <v>3160.7291414737479</v>
      </c>
      <c r="AT346" s="77">
        <v>37.48535445463645</v>
      </c>
      <c r="AU346" s="77">
        <v>42179.189649894062</v>
      </c>
      <c r="AV346" s="77">
        <v>476.07684992921708</v>
      </c>
      <c r="AW346" s="77">
        <v>4353.4083753537861</v>
      </c>
      <c r="AX346" s="77">
        <v>45.000936706426707</v>
      </c>
      <c r="AY346" s="77">
        <v>389.81159274470048</v>
      </c>
      <c r="AZ346" s="77">
        <v>178.3569969306111</v>
      </c>
      <c r="BA346" s="77">
        <v>11820.64016040434</v>
      </c>
      <c r="BB346" s="77">
        <v>250.09740659265731</v>
      </c>
      <c r="BC346" s="77">
        <v>3226.7278923508661</v>
      </c>
      <c r="BD346" s="77">
        <v>87.514967972214706</v>
      </c>
      <c r="BE346" s="90">
        <v>3.1474070955723348</v>
      </c>
      <c r="BF346" s="77">
        <v>0.15716916842586581</v>
      </c>
      <c r="BG346" s="77">
        <v>23720.151220949669</v>
      </c>
      <c r="BH346" s="77">
        <v>225.00049135811281</v>
      </c>
      <c r="BI346" s="77">
        <v>90886.345328793512</v>
      </c>
      <c r="BJ346" s="77">
        <v>792.88465816898906</v>
      </c>
      <c r="BK346" s="77">
        <v>214070.0857729979</v>
      </c>
      <c r="BL346" s="77">
        <v>1211.846651205567</v>
      </c>
      <c r="BM346" s="77">
        <v>28463.178375248881</v>
      </c>
      <c r="BN346" s="77">
        <v>214.79381997272159</v>
      </c>
      <c r="BO346" s="77">
        <v>118627.3751275844</v>
      </c>
      <c r="BP346" s="77">
        <v>1004.824495153243</v>
      </c>
      <c r="BQ346" s="77">
        <v>30631.586907177782</v>
      </c>
      <c r="BR346" s="77">
        <v>272.250875058909</v>
      </c>
      <c r="BS346" s="77">
        <v>417.73709286693531</v>
      </c>
      <c r="BT346" s="77">
        <v>4.1946524587903591</v>
      </c>
      <c r="BU346" s="77">
        <v>21765.171019321031</v>
      </c>
      <c r="BV346" s="77">
        <v>203.12947664680539</v>
      </c>
      <c r="BW346" s="77">
        <v>2202.2263860099911</v>
      </c>
      <c r="BX346" s="77">
        <v>28.23419275409811</v>
      </c>
      <c r="BY346" s="77">
        <v>7931.0270725638866</v>
      </c>
      <c r="BZ346" s="77">
        <v>143.46978417008171</v>
      </c>
      <c r="CA346" s="77">
        <v>810.16945466123207</v>
      </c>
      <c r="CB346" s="77">
        <v>10.092512902629741</v>
      </c>
      <c r="CC346" s="77">
        <v>1415.048947909542</v>
      </c>
      <c r="CD346" s="77">
        <v>15.62184698703086</v>
      </c>
      <c r="CE346" s="77">
        <v>117.94747825031391</v>
      </c>
      <c r="CF346" s="77">
        <v>1.170725246700637</v>
      </c>
      <c r="CG346" s="77">
        <v>518.15376522900351</v>
      </c>
      <c r="CH346" s="77">
        <v>4.6030198455752256</v>
      </c>
      <c r="CI346" s="77">
        <v>48.169846366631532</v>
      </c>
      <c r="CJ346" s="77">
        <v>0.61590624303199304</v>
      </c>
    </row>
    <row r="347" spans="1:88" x14ac:dyDescent="0.3">
      <c r="A347" s="77" t="s">
        <v>901</v>
      </c>
      <c r="B347" s="77" t="s">
        <v>1797</v>
      </c>
      <c r="C347" s="78">
        <v>24.102464631115701</v>
      </c>
      <c r="D347" s="79">
        <v>2.4576831756255489E-2</v>
      </c>
      <c r="E347" s="80">
        <v>381.35724044763708</v>
      </c>
      <c r="F347" s="81">
        <v>243.81096794455129</v>
      </c>
      <c r="G347" s="77">
        <v>73.452755321223165</v>
      </c>
      <c r="H347" s="82">
        <v>767.12793298127303</v>
      </c>
      <c r="I347" s="162">
        <v>6.2405875891387144</v>
      </c>
      <c r="J347" s="162">
        <v>0.15319532953553569</v>
      </c>
      <c r="K347" s="162">
        <v>7.2390046432045774E-2</v>
      </c>
      <c r="L347" s="163">
        <v>7.2350546583324691E-4</v>
      </c>
      <c r="M347" s="77">
        <v>43.868605155306597</v>
      </c>
      <c r="N347" s="82">
        <v>0.14482920038893571</v>
      </c>
      <c r="O347" s="162">
        <v>1.6053928932451289</v>
      </c>
      <c r="P347" s="162">
        <v>6.1390812514792441E-2</v>
      </c>
      <c r="Q347" s="162">
        <v>0.1602486493699011</v>
      </c>
      <c r="R347" s="162">
        <v>3.9482405960856969E-3</v>
      </c>
      <c r="S347" s="163">
        <v>-9.9439742360011171E-2</v>
      </c>
      <c r="T347" s="77">
        <v>0</v>
      </c>
      <c r="U347" s="82">
        <v>0</v>
      </c>
      <c r="V347" s="166">
        <v>995.21362817573959</v>
      </c>
      <c r="W347" s="79">
        <v>19.654661262405689</v>
      </c>
      <c r="X347" s="79">
        <v>20.65989387127917</v>
      </c>
      <c r="Y347" s="79">
        <v>958.1556642295152</v>
      </c>
      <c r="Z347" s="79">
        <v>2.365359259572168</v>
      </c>
      <c r="AA347" s="79">
        <v>21.930964196969679</v>
      </c>
      <c r="AB347" s="79">
        <v>972.21384266976793</v>
      </c>
      <c r="AC347" s="79">
        <v>5.6036826680092071</v>
      </c>
      <c r="AD347" s="160">
        <v>24.034353301916859</v>
      </c>
      <c r="AE347" s="77">
        <v>0</v>
      </c>
      <c r="AF347" s="77">
        <v>0</v>
      </c>
      <c r="AG347" s="82">
        <v>0</v>
      </c>
      <c r="AH347" s="83">
        <v>96.276380980216999</v>
      </c>
      <c r="AI347" s="77"/>
      <c r="AJ347" s="77" t="s">
        <v>1799</v>
      </c>
      <c r="AK347" s="77" t="s">
        <v>1799</v>
      </c>
      <c r="AL347" s="77">
        <v>6.9969999999999999</v>
      </c>
      <c r="AM347" s="101">
        <v>2.232293819215645</v>
      </c>
      <c r="AN347" s="77">
        <v>4.3977316487253884</v>
      </c>
      <c r="AO347" s="77">
        <v>206.32002785522999</v>
      </c>
      <c r="AP347" s="77">
        <v>6.4528542024614222</v>
      </c>
      <c r="AQ347" s="77">
        <v>16.37784318043137</v>
      </c>
      <c r="AR347" s="77">
        <v>0.49916981153393841</v>
      </c>
      <c r="AS347" s="77">
        <v>4133.6329668675307</v>
      </c>
      <c r="AT347" s="77">
        <v>119.13549607253481</v>
      </c>
      <c r="AU347" s="77">
        <v>58362.310402917821</v>
      </c>
      <c r="AV347" s="77">
        <v>1187.729009484761</v>
      </c>
      <c r="AW347" s="77">
        <v>381.35724044763708</v>
      </c>
      <c r="AX347" s="77">
        <v>8.1878370631675068</v>
      </c>
      <c r="AY347" s="77">
        <v>2186.0350962707239</v>
      </c>
      <c r="AZ347" s="77">
        <v>285.85150512827499</v>
      </c>
      <c r="BA347" s="77">
        <v>10625.07628603466</v>
      </c>
      <c r="BB347" s="77">
        <v>353.97110137707398</v>
      </c>
      <c r="BC347" s="77">
        <v>1179.152489174638</v>
      </c>
      <c r="BD347" s="77">
        <v>87.58028518823204</v>
      </c>
      <c r="BE347" s="90">
        <v>1.9395879745149771</v>
      </c>
      <c r="BF347" s="77">
        <v>0.2157662654342081</v>
      </c>
      <c r="BG347" s="77">
        <v>9299.5896253065239</v>
      </c>
      <c r="BH347" s="77">
        <v>177.5114385899256</v>
      </c>
      <c r="BI347" s="77">
        <v>94013.312434792926</v>
      </c>
      <c r="BJ347" s="77">
        <v>1670.7158864277769</v>
      </c>
      <c r="BK347" s="77">
        <v>220464.57510175931</v>
      </c>
      <c r="BL347" s="77">
        <v>4147.702759462175</v>
      </c>
      <c r="BM347" s="77">
        <v>29049.45647946059</v>
      </c>
      <c r="BN347" s="77">
        <v>470.58222402486319</v>
      </c>
      <c r="BO347" s="77">
        <v>119357.5800951142</v>
      </c>
      <c r="BP347" s="77">
        <v>3182.7436461332409</v>
      </c>
      <c r="BQ347" s="77">
        <v>29716.32376434977</v>
      </c>
      <c r="BR347" s="77">
        <v>467.69505843622909</v>
      </c>
      <c r="BS347" s="77">
        <v>605.87169787208063</v>
      </c>
      <c r="BT347" s="77">
        <v>11.98922700330229</v>
      </c>
      <c r="BU347" s="77">
        <v>21048.86824054972</v>
      </c>
      <c r="BV347" s="77">
        <v>523.6824485188265</v>
      </c>
      <c r="BW347" s="77">
        <v>1878.9049495896011</v>
      </c>
      <c r="BX347" s="77">
        <v>33.70957859823173</v>
      </c>
      <c r="BY347" s="77">
        <v>5215.1232328426322</v>
      </c>
      <c r="BZ347" s="77">
        <v>178.58793925356809</v>
      </c>
      <c r="CA347" s="77">
        <v>380.34016661864268</v>
      </c>
      <c r="CB347" s="77">
        <v>12.018591143574721</v>
      </c>
      <c r="CC347" s="77">
        <v>434.06421121279311</v>
      </c>
      <c r="CD347" s="77">
        <v>10.996507141077631</v>
      </c>
      <c r="CE347" s="77">
        <v>18.220708010468009</v>
      </c>
      <c r="CF347" s="77">
        <v>0.5978040355344002</v>
      </c>
      <c r="CG347" s="77">
        <v>76.81341408602529</v>
      </c>
      <c r="CH347" s="77">
        <v>1.9161520504797009</v>
      </c>
      <c r="CI347" s="77">
        <v>8.2643495732949397</v>
      </c>
      <c r="CJ347" s="77">
        <v>0.43795515303306748</v>
      </c>
    </row>
    <row r="348" spans="1:88" x14ac:dyDescent="0.3">
      <c r="A348" s="77" t="s">
        <v>902</v>
      </c>
      <c r="B348" s="77" t="s">
        <v>1797</v>
      </c>
      <c r="C348" s="78">
        <v>1.4322235138591739</v>
      </c>
      <c r="D348" s="79">
        <v>0.3535589045829084</v>
      </c>
      <c r="E348" s="80">
        <v>6291.6435494860734</v>
      </c>
      <c r="F348" s="81">
        <v>12.293852427853411</v>
      </c>
      <c r="G348" s="77">
        <v>1238.7979326747211</v>
      </c>
      <c r="H348" s="82">
        <v>125.88996593441431</v>
      </c>
      <c r="I348" s="162">
        <v>6.1672016692332461</v>
      </c>
      <c r="J348" s="162">
        <v>0.16222471560307861</v>
      </c>
      <c r="K348" s="162">
        <v>7.15420011243489E-2</v>
      </c>
      <c r="L348" s="163">
        <v>2.6654628163737541E-4</v>
      </c>
      <c r="M348" s="77">
        <v>2.2367814726365709</v>
      </c>
      <c r="N348" s="82">
        <v>0.1156669797146251</v>
      </c>
      <c r="O348" s="162">
        <v>1.600471824124859</v>
      </c>
      <c r="P348" s="162">
        <v>6.0140822195637919E-2</v>
      </c>
      <c r="Q348" s="162">
        <v>0.16223266616778681</v>
      </c>
      <c r="R348" s="162">
        <v>4.046126452718392E-3</v>
      </c>
      <c r="S348" s="163">
        <v>0.94675520898840826</v>
      </c>
      <c r="T348" s="77">
        <v>0</v>
      </c>
      <c r="U348" s="82">
        <v>0</v>
      </c>
      <c r="V348" s="166">
        <v>971.88593344934293</v>
      </c>
      <c r="W348" s="79">
        <v>4.2768336089235568</v>
      </c>
      <c r="X348" s="79">
        <v>7.5973297964595456</v>
      </c>
      <c r="Y348" s="79">
        <v>969.14118596508501</v>
      </c>
      <c r="Z348" s="79">
        <v>4.1658252658862933</v>
      </c>
      <c r="AA348" s="79">
        <v>22.521156806532499</v>
      </c>
      <c r="AB348" s="79">
        <v>970.27159663981274</v>
      </c>
      <c r="AC348" s="79">
        <v>3.2883608947124769</v>
      </c>
      <c r="AD348" s="160">
        <v>23.762071321147449</v>
      </c>
      <c r="AE348" s="77">
        <v>0</v>
      </c>
      <c r="AF348" s="77">
        <v>0</v>
      </c>
      <c r="AG348" s="82">
        <v>0</v>
      </c>
      <c r="AH348" s="83">
        <v>99.717585429545579</v>
      </c>
      <c r="AI348" s="77"/>
      <c r="AJ348" s="77" t="s">
        <v>1800</v>
      </c>
      <c r="AK348" s="77" t="s">
        <v>1800</v>
      </c>
      <c r="AL348" s="77">
        <v>25.007999999999999</v>
      </c>
      <c r="AM348" s="101">
        <v>5.0700668125781707</v>
      </c>
      <c r="AN348" s="77">
        <v>2.658012875395221</v>
      </c>
      <c r="AO348" s="77">
        <v>3624.3258912699812</v>
      </c>
      <c r="AP348" s="77">
        <v>36.063467743603333</v>
      </c>
      <c r="AQ348" s="77">
        <v>284.4931869225411</v>
      </c>
      <c r="AR348" s="77">
        <v>2.8300643434639721</v>
      </c>
      <c r="AS348" s="77">
        <v>3703.5053590168359</v>
      </c>
      <c r="AT348" s="77">
        <v>33.457319605650717</v>
      </c>
      <c r="AU348" s="77">
        <v>50143.561708007423</v>
      </c>
      <c r="AV348" s="77">
        <v>427.79938673800382</v>
      </c>
      <c r="AW348" s="77">
        <v>6291.6435494860734</v>
      </c>
      <c r="AX348" s="77">
        <v>59.183614810907862</v>
      </c>
      <c r="AY348" s="77">
        <v>777.40092606736744</v>
      </c>
      <c r="AZ348" s="77">
        <v>224.27720373870289</v>
      </c>
      <c r="BA348" s="77">
        <v>12217.15589290244</v>
      </c>
      <c r="BB348" s="77">
        <v>217.7956693503755</v>
      </c>
      <c r="BC348" s="77">
        <v>4413.9994178353954</v>
      </c>
      <c r="BD348" s="77">
        <v>76.286868527585071</v>
      </c>
      <c r="BE348" s="90">
        <v>100.2260480979689</v>
      </c>
      <c r="BF348" s="77">
        <v>5.2447219539853824</v>
      </c>
      <c r="BG348" s="77">
        <v>28681.74272844306</v>
      </c>
      <c r="BH348" s="77">
        <v>234.5289662781625</v>
      </c>
      <c r="BI348" s="77">
        <v>84101.806830986723</v>
      </c>
      <c r="BJ348" s="77">
        <v>566.87932209912515</v>
      </c>
      <c r="BK348" s="77">
        <v>203079.2299372523</v>
      </c>
      <c r="BL348" s="77">
        <v>1075.4749617264899</v>
      </c>
      <c r="BM348" s="77">
        <v>26884.910419289939</v>
      </c>
      <c r="BN348" s="77">
        <v>207.58875244071601</v>
      </c>
      <c r="BO348" s="77">
        <v>113864.9423408244</v>
      </c>
      <c r="BP348" s="77">
        <v>825.24014217852823</v>
      </c>
      <c r="BQ348" s="77">
        <v>32177.920190834651</v>
      </c>
      <c r="BR348" s="77">
        <v>321.6784709705791</v>
      </c>
      <c r="BS348" s="77">
        <v>386.55254998726429</v>
      </c>
      <c r="BT348" s="77">
        <v>3.6221138880982049</v>
      </c>
      <c r="BU348" s="77">
        <v>23538.798964469639</v>
      </c>
      <c r="BV348" s="77">
        <v>241.4534969481069</v>
      </c>
      <c r="BW348" s="77">
        <v>2495.4438324244329</v>
      </c>
      <c r="BX348" s="77">
        <v>42.883988502174979</v>
      </c>
      <c r="BY348" s="77">
        <v>9214.1991792252265</v>
      </c>
      <c r="BZ348" s="77">
        <v>179.4068397707311</v>
      </c>
      <c r="CA348" s="77">
        <v>945.43980159456942</v>
      </c>
      <c r="CB348" s="77">
        <v>11.94573205218296</v>
      </c>
      <c r="CC348" s="77">
        <v>1715.737165935629</v>
      </c>
      <c r="CD348" s="77">
        <v>20.050434715316811</v>
      </c>
      <c r="CE348" s="77">
        <v>153.0131800545268</v>
      </c>
      <c r="CF348" s="77">
        <v>1.5859410642409839</v>
      </c>
      <c r="CG348" s="77">
        <v>701.7932099565644</v>
      </c>
      <c r="CH348" s="77">
        <v>6.9123313071020069</v>
      </c>
      <c r="CI348" s="77">
        <v>66.450307526161609</v>
      </c>
      <c r="CJ348" s="77">
        <v>0.78324345743787926</v>
      </c>
    </row>
    <row r="349" spans="1:88" x14ac:dyDescent="0.3">
      <c r="A349" s="77" t="s">
        <v>903</v>
      </c>
      <c r="B349" s="77" t="s">
        <v>1797</v>
      </c>
      <c r="C349" s="78">
        <v>-7.7457832832334762E-4</v>
      </c>
      <c r="D349" s="79">
        <v>0.33272475839186638</v>
      </c>
      <c r="E349" s="80">
        <v>5669.1909039333968</v>
      </c>
      <c r="F349" s="81">
        <v>22.635960263040669</v>
      </c>
      <c r="G349" s="77">
        <v>-2291105.9298885809</v>
      </c>
      <c r="H349" s="82">
        <v>144.9590883359497</v>
      </c>
      <c r="I349" s="162">
        <v>6.1245404157446943</v>
      </c>
      <c r="J349" s="162">
        <v>0.15071952057233559</v>
      </c>
      <c r="K349" s="162">
        <v>7.1419062384533938E-2</v>
      </c>
      <c r="L349" s="163">
        <v>2.4663537487813541E-4</v>
      </c>
      <c r="M349" s="77">
        <v>4.1969795210307286</v>
      </c>
      <c r="N349" s="82">
        <v>8.2844454670644427E-2</v>
      </c>
      <c r="O349" s="162">
        <v>1.609900847981754</v>
      </c>
      <c r="P349" s="162">
        <v>6.0113819488364473E-2</v>
      </c>
      <c r="Q349" s="162">
        <v>0.16328912117988739</v>
      </c>
      <c r="R349" s="162">
        <v>4.0225175072532062E-3</v>
      </c>
      <c r="S349" s="163">
        <v>0.72979472314018223</v>
      </c>
      <c r="T349" s="77">
        <v>0</v>
      </c>
      <c r="U349" s="82">
        <v>0</v>
      </c>
      <c r="V349" s="166">
        <v>968.43811776624557</v>
      </c>
      <c r="W349" s="79">
        <v>3.1855750748916312</v>
      </c>
      <c r="X349" s="79">
        <v>7.0390763959907829</v>
      </c>
      <c r="Y349" s="79">
        <v>975.02493976466258</v>
      </c>
      <c r="Z349" s="79">
        <v>1.5799378350662729</v>
      </c>
      <c r="AA349" s="79">
        <v>22.28924730363779</v>
      </c>
      <c r="AB349" s="79">
        <v>974.04252121696277</v>
      </c>
      <c r="AC349" s="79">
        <v>1.530805154820041</v>
      </c>
      <c r="AD349" s="160">
        <v>23.340697935145801</v>
      </c>
      <c r="AE349" s="77">
        <v>0</v>
      </c>
      <c r="AF349" s="77">
        <v>0</v>
      </c>
      <c r="AG349" s="82">
        <v>0</v>
      </c>
      <c r="AH349" s="83">
        <v>100.68014898191019</v>
      </c>
      <c r="AI349" s="77"/>
      <c r="AJ349" s="77" t="s">
        <v>1801</v>
      </c>
      <c r="AK349" s="77" t="s">
        <v>1801</v>
      </c>
      <c r="AL349" s="77">
        <v>25.045000000000002</v>
      </c>
      <c r="AM349" s="101">
        <v>4.6693552382837407</v>
      </c>
      <c r="AN349" s="77">
        <v>2.9441557169450601</v>
      </c>
      <c r="AO349" s="77">
        <v>3287.8119314706491</v>
      </c>
      <c r="AP349" s="77">
        <v>18.56591352718641</v>
      </c>
      <c r="AQ349" s="77">
        <v>257.78290791307131</v>
      </c>
      <c r="AR349" s="77">
        <v>1.3241694126120991</v>
      </c>
      <c r="AS349" s="77">
        <v>6305.8925633192348</v>
      </c>
      <c r="AT349" s="77">
        <v>37.645137949477267</v>
      </c>
      <c r="AU349" s="77">
        <v>85312.171064659662</v>
      </c>
      <c r="AV349" s="77">
        <v>509.44303031110547</v>
      </c>
      <c r="AW349" s="77">
        <v>5669.1909039333968</v>
      </c>
      <c r="AX349" s="77">
        <v>34.153365277264932</v>
      </c>
      <c r="AY349" s="77">
        <v>2203.7537701707488</v>
      </c>
      <c r="AZ349" s="77">
        <v>178.36033570308419</v>
      </c>
      <c r="BA349" s="77">
        <v>11793.733810192891</v>
      </c>
      <c r="BB349" s="77">
        <v>223.3848317246202</v>
      </c>
      <c r="BC349" s="77">
        <v>6209.7366819668223</v>
      </c>
      <c r="BD349" s="77">
        <v>99.253125502952102</v>
      </c>
      <c r="BE349" s="90">
        <v>9.7564893297927462</v>
      </c>
      <c r="BF349" s="77">
        <v>0.27918279224061898</v>
      </c>
      <c r="BG349" s="77">
        <v>28616.758496407841</v>
      </c>
      <c r="BH349" s="77">
        <v>230.12152092329279</v>
      </c>
      <c r="BI349" s="77">
        <v>80523.09183659585</v>
      </c>
      <c r="BJ349" s="77">
        <v>505.32803282387522</v>
      </c>
      <c r="BK349" s="77">
        <v>187031.0423125689</v>
      </c>
      <c r="BL349" s="77">
        <v>1085.0407707345421</v>
      </c>
      <c r="BM349" s="77">
        <v>24534.5254917692</v>
      </c>
      <c r="BN349" s="77">
        <v>195.09551837911479</v>
      </c>
      <c r="BO349" s="77">
        <v>104021.3014007551</v>
      </c>
      <c r="BP349" s="77">
        <v>595.78814629581029</v>
      </c>
      <c r="BQ349" s="77">
        <v>26426.55302677074</v>
      </c>
      <c r="BR349" s="77">
        <v>246.87575959479449</v>
      </c>
      <c r="BS349" s="77">
        <v>614.36841007946191</v>
      </c>
      <c r="BT349" s="77">
        <v>5.9022066850021888</v>
      </c>
      <c r="BU349" s="77">
        <v>20859.999077676432</v>
      </c>
      <c r="BV349" s="77">
        <v>179.35755895280141</v>
      </c>
      <c r="BW349" s="77">
        <v>2209.2877682130352</v>
      </c>
      <c r="BX349" s="77">
        <v>36.316778814212192</v>
      </c>
      <c r="BY349" s="77">
        <v>8699.7208761008424</v>
      </c>
      <c r="BZ349" s="77">
        <v>162.94730504894119</v>
      </c>
      <c r="CA349" s="77">
        <v>970.74608443345448</v>
      </c>
      <c r="CB349" s="77">
        <v>11.658001994735971</v>
      </c>
      <c r="CC349" s="77">
        <v>1777.786293242008</v>
      </c>
      <c r="CD349" s="77">
        <v>18.554885365041969</v>
      </c>
      <c r="CE349" s="77">
        <v>153.28302258155469</v>
      </c>
      <c r="CF349" s="77">
        <v>1.53316449597219</v>
      </c>
      <c r="CG349" s="77">
        <v>669.11206584186402</v>
      </c>
      <c r="CH349" s="77">
        <v>6.0936902627282414</v>
      </c>
      <c r="CI349" s="77">
        <v>62.101849400979809</v>
      </c>
      <c r="CJ349" s="77">
        <v>0.62453323009050488</v>
      </c>
    </row>
    <row r="350" spans="1:88" x14ac:dyDescent="0.3">
      <c r="A350" s="77" t="s">
        <v>904</v>
      </c>
      <c r="B350" s="77" t="s">
        <v>1797</v>
      </c>
      <c r="C350" s="78">
        <v>0.3574509994446724</v>
      </c>
      <c r="D350" s="79">
        <v>0.2801571575903814</v>
      </c>
      <c r="E350" s="80">
        <v>4928.0826733736803</v>
      </c>
      <c r="F350" s="81">
        <v>15.103866874310119</v>
      </c>
      <c r="G350" s="77">
        <v>4965.7857975961997</v>
      </c>
      <c r="H350" s="82">
        <v>50.666105077065083</v>
      </c>
      <c r="I350" s="162">
        <v>6.1465144026486316</v>
      </c>
      <c r="J350" s="162">
        <v>0.15195947568691159</v>
      </c>
      <c r="K350" s="162">
        <v>7.135255953989951E-2</v>
      </c>
      <c r="L350" s="163">
        <v>2.4742079363113269E-4</v>
      </c>
      <c r="M350" s="77">
        <v>2.9066126518718791</v>
      </c>
      <c r="N350" s="82">
        <v>0.10858375193005509</v>
      </c>
      <c r="O350" s="162">
        <v>1.602516404468727</v>
      </c>
      <c r="P350" s="162">
        <v>5.9819128417920163E-2</v>
      </c>
      <c r="Q350" s="162">
        <v>0.162704476480384</v>
      </c>
      <c r="R350" s="162">
        <v>4.005344147289207E-3</v>
      </c>
      <c r="S350" s="163">
        <v>0.77662347815792454</v>
      </c>
      <c r="T350" s="77">
        <v>0</v>
      </c>
      <c r="U350" s="82">
        <v>0</v>
      </c>
      <c r="V350" s="166">
        <v>966.5326204691122</v>
      </c>
      <c r="W350" s="79">
        <v>3.2570872023034352</v>
      </c>
      <c r="X350" s="79">
        <v>7.0861812658170171</v>
      </c>
      <c r="Y350" s="79">
        <v>971.7846823409111</v>
      </c>
      <c r="Z350" s="79">
        <v>1.502178105876653</v>
      </c>
      <c r="AA350" s="79">
        <v>22.21343246631513</v>
      </c>
      <c r="AB350" s="79">
        <v>971.41787261626791</v>
      </c>
      <c r="AC350" s="79">
        <v>1.638093246451527</v>
      </c>
      <c r="AD350" s="160">
        <v>24.424443135315329</v>
      </c>
      <c r="AE350" s="77">
        <v>0</v>
      </c>
      <c r="AF350" s="77">
        <v>0</v>
      </c>
      <c r="AG350" s="82">
        <v>0</v>
      </c>
      <c r="AH350" s="83">
        <v>100.5433920967147</v>
      </c>
      <c r="AI350" s="77"/>
      <c r="AJ350" s="77" t="s">
        <v>1802</v>
      </c>
      <c r="AK350" s="77" t="s">
        <v>1802</v>
      </c>
      <c r="AL350" s="77">
        <v>25.007999999999999</v>
      </c>
      <c r="AM350" s="101">
        <v>5.0815945788225907</v>
      </c>
      <c r="AN350" s="77">
        <v>2.419123927687731</v>
      </c>
      <c r="AO350" s="77">
        <v>2854.8180821736069</v>
      </c>
      <c r="AP350" s="77">
        <v>16.73374414721221</v>
      </c>
      <c r="AQ350" s="77">
        <v>223.6035202397218</v>
      </c>
      <c r="AR350" s="77">
        <v>1.152221986488899</v>
      </c>
      <c r="AS350" s="77">
        <v>3791.8635839001631</v>
      </c>
      <c r="AT350" s="77">
        <v>21.82112471327526</v>
      </c>
      <c r="AU350" s="77">
        <v>51004.585927845357</v>
      </c>
      <c r="AV350" s="77">
        <v>302.19235692745252</v>
      </c>
      <c r="AW350" s="77">
        <v>4928.0826733736803</v>
      </c>
      <c r="AX350" s="77">
        <v>33.427488434824546</v>
      </c>
      <c r="AY350" s="77">
        <v>794.62853826658534</v>
      </c>
      <c r="AZ350" s="77">
        <v>190.55123872873699</v>
      </c>
      <c r="BA350" s="77">
        <v>11944.24236544087</v>
      </c>
      <c r="BB350" s="77">
        <v>176.22550028107699</v>
      </c>
      <c r="BC350" s="77">
        <v>3830.0921908377932</v>
      </c>
      <c r="BD350" s="77">
        <v>76.917493892684917</v>
      </c>
      <c r="BE350" s="90">
        <v>4.3511262789365119</v>
      </c>
      <c r="BF350" s="77">
        <v>0.16526525901115049</v>
      </c>
      <c r="BG350" s="77">
        <v>25241.874439808209</v>
      </c>
      <c r="BH350" s="77">
        <v>227.02987900747971</v>
      </c>
      <c r="BI350" s="77">
        <v>88010.941337407858</v>
      </c>
      <c r="BJ350" s="77">
        <v>652.54364523699803</v>
      </c>
      <c r="BK350" s="77">
        <v>208185.79470506651</v>
      </c>
      <c r="BL350" s="77">
        <v>1206.2032733843421</v>
      </c>
      <c r="BM350" s="77">
        <v>27439.52563176936</v>
      </c>
      <c r="BN350" s="77">
        <v>228.48459958712709</v>
      </c>
      <c r="BO350" s="77">
        <v>115615.8552318983</v>
      </c>
      <c r="BP350" s="77">
        <v>803.64677566971568</v>
      </c>
      <c r="BQ350" s="77">
        <v>29758.306320185238</v>
      </c>
      <c r="BR350" s="77">
        <v>291.90995309772848</v>
      </c>
      <c r="BS350" s="77">
        <v>452.86915020580699</v>
      </c>
      <c r="BT350" s="77">
        <v>4.3478231744177487</v>
      </c>
      <c r="BU350" s="77">
        <v>21947.390505309118</v>
      </c>
      <c r="BV350" s="77">
        <v>230.67680683555551</v>
      </c>
      <c r="BW350" s="77">
        <v>2259.0119321210532</v>
      </c>
      <c r="BX350" s="77">
        <v>32.833162103159047</v>
      </c>
      <c r="BY350" s="77">
        <v>8035.1991025160951</v>
      </c>
      <c r="BZ350" s="77">
        <v>142.1142989129475</v>
      </c>
      <c r="CA350" s="77">
        <v>852.86595307953053</v>
      </c>
      <c r="CB350" s="77">
        <v>9.5302879123081503</v>
      </c>
      <c r="CC350" s="77">
        <v>1516.4776654463519</v>
      </c>
      <c r="CD350" s="77">
        <v>16.78453385004849</v>
      </c>
      <c r="CE350" s="77">
        <v>127.1762802441544</v>
      </c>
      <c r="CF350" s="77">
        <v>1.1751216824031669</v>
      </c>
      <c r="CG350" s="77">
        <v>557.86506559188774</v>
      </c>
      <c r="CH350" s="77">
        <v>5.3136982673102766</v>
      </c>
      <c r="CI350" s="77">
        <v>52.492987453433592</v>
      </c>
      <c r="CJ350" s="77">
        <v>0.57589238371503326</v>
      </c>
    </row>
    <row r="351" spans="1:88" x14ac:dyDescent="0.3">
      <c r="A351" s="77" t="s">
        <v>905</v>
      </c>
      <c r="B351" s="77" t="s">
        <v>1797</v>
      </c>
      <c r="C351" s="78">
        <v>5.617029840531463E-2</v>
      </c>
      <c r="D351" s="79">
        <v>0.3118687238961696</v>
      </c>
      <c r="E351" s="80">
        <v>5702.6768756093306</v>
      </c>
      <c r="F351" s="81">
        <v>8.8175515655463439</v>
      </c>
      <c r="G351" s="77">
        <v>31585.372171999159</v>
      </c>
      <c r="H351" s="82">
        <v>96.105835983906928</v>
      </c>
      <c r="I351" s="162">
        <v>6.2774444786689427</v>
      </c>
      <c r="J351" s="162">
        <v>0.1619854863812856</v>
      </c>
      <c r="K351" s="162">
        <v>7.1558510876823522E-2</v>
      </c>
      <c r="L351" s="163">
        <v>2.6873025871872202E-4</v>
      </c>
      <c r="M351" s="77">
        <v>1.741039670841944</v>
      </c>
      <c r="N351" s="82">
        <v>0.49972694775246429</v>
      </c>
      <c r="O351" s="162">
        <v>1.575075315916727</v>
      </c>
      <c r="P351" s="162">
        <v>5.9350155248023978E-2</v>
      </c>
      <c r="Q351" s="162">
        <v>0.15943884289738181</v>
      </c>
      <c r="R351" s="162">
        <v>4.0246049126645327E-3</v>
      </c>
      <c r="S351" s="163">
        <v>0.93979763016205264</v>
      </c>
      <c r="T351" s="77">
        <v>0</v>
      </c>
      <c r="U351" s="82">
        <v>0</v>
      </c>
      <c r="V351" s="166">
        <v>972.34759330778741</v>
      </c>
      <c r="W351" s="79">
        <v>4.3942011153198726</v>
      </c>
      <c r="X351" s="79">
        <v>7.6746694145283119</v>
      </c>
      <c r="Y351" s="79">
        <v>953.60572622723441</v>
      </c>
      <c r="Z351" s="79">
        <v>5.3362478647716598</v>
      </c>
      <c r="AA351" s="79">
        <v>22.408998759485371</v>
      </c>
      <c r="AB351" s="79">
        <v>960.27766440099242</v>
      </c>
      <c r="AC351" s="79">
        <v>3.625780237626484</v>
      </c>
      <c r="AD351" s="160">
        <v>23.519369916627529</v>
      </c>
      <c r="AE351" s="77">
        <v>0</v>
      </c>
      <c r="AF351" s="77">
        <v>0</v>
      </c>
      <c r="AG351" s="82">
        <v>0</v>
      </c>
      <c r="AH351" s="83">
        <v>98.072513655657247</v>
      </c>
      <c r="AI351" s="77"/>
      <c r="AJ351" s="77" t="s">
        <v>1803</v>
      </c>
      <c r="AK351" s="77" t="s">
        <v>1803</v>
      </c>
      <c r="AL351" s="77">
        <v>25.036999999999999</v>
      </c>
      <c r="AM351" s="101">
        <v>5.1433010309721219</v>
      </c>
      <c r="AN351" s="77">
        <v>2.8561494001111312</v>
      </c>
      <c r="AO351" s="77">
        <v>3239.3531796825109</v>
      </c>
      <c r="AP351" s="77">
        <v>25.318857755582901</v>
      </c>
      <c r="AQ351" s="77">
        <v>254.43150257058181</v>
      </c>
      <c r="AR351" s="77">
        <v>1.9811674199061089</v>
      </c>
      <c r="AS351" s="77">
        <v>2576.2755427278389</v>
      </c>
      <c r="AT351" s="77">
        <v>39.965000556325613</v>
      </c>
      <c r="AU351" s="77">
        <v>35677.824305899732</v>
      </c>
      <c r="AV351" s="77">
        <v>634.42839332555798</v>
      </c>
      <c r="AW351" s="77">
        <v>5702.6768756093306</v>
      </c>
      <c r="AX351" s="77">
        <v>45.938970360507163</v>
      </c>
      <c r="AY351" s="77">
        <v>432.82498724592011</v>
      </c>
      <c r="AZ351" s="77">
        <v>184.11343223002581</v>
      </c>
      <c r="BA351" s="77">
        <v>12332.5828769706</v>
      </c>
      <c r="BB351" s="77">
        <v>198.4045380007401</v>
      </c>
      <c r="BC351" s="77">
        <v>3501.3334879766589</v>
      </c>
      <c r="BD351" s="77">
        <v>100.63555922293639</v>
      </c>
      <c r="BE351" s="90">
        <v>77.444634872860604</v>
      </c>
      <c r="BF351" s="77">
        <v>19.93754969505385</v>
      </c>
      <c r="BG351" s="77">
        <v>29144.400058324201</v>
      </c>
      <c r="BH351" s="77">
        <v>228.1969606632756</v>
      </c>
      <c r="BI351" s="77">
        <v>88006.299201467773</v>
      </c>
      <c r="BJ351" s="77">
        <v>624.13816210771733</v>
      </c>
      <c r="BK351" s="77">
        <v>211132.89283990921</v>
      </c>
      <c r="BL351" s="77">
        <v>1092.953173668848</v>
      </c>
      <c r="BM351" s="77">
        <v>27905.300945065159</v>
      </c>
      <c r="BN351" s="77">
        <v>175.21210893454639</v>
      </c>
      <c r="BO351" s="77">
        <v>117772.0722474607</v>
      </c>
      <c r="BP351" s="77">
        <v>712.05388092099713</v>
      </c>
      <c r="BQ351" s="77">
        <v>32129.12528621759</v>
      </c>
      <c r="BR351" s="77">
        <v>322.22262859062738</v>
      </c>
      <c r="BS351" s="77">
        <v>488.14117037217733</v>
      </c>
      <c r="BT351" s="77">
        <v>5.7828021781844043</v>
      </c>
      <c r="BU351" s="77">
        <v>23731.173393885008</v>
      </c>
      <c r="BV351" s="77">
        <v>206.6311807031006</v>
      </c>
      <c r="BW351" s="77">
        <v>2517.0446439203201</v>
      </c>
      <c r="BX351" s="77">
        <v>46.489493587547649</v>
      </c>
      <c r="BY351" s="77">
        <v>9340.7778711352967</v>
      </c>
      <c r="BZ351" s="77">
        <v>185.42195277034941</v>
      </c>
      <c r="CA351" s="77">
        <v>967.66033906624193</v>
      </c>
      <c r="CB351" s="77">
        <v>9.5862119958911798</v>
      </c>
      <c r="CC351" s="77">
        <v>1730.169446642738</v>
      </c>
      <c r="CD351" s="77">
        <v>18.366008852024748</v>
      </c>
      <c r="CE351" s="77">
        <v>150.91041143764659</v>
      </c>
      <c r="CF351" s="77">
        <v>1.393857190822072</v>
      </c>
      <c r="CG351" s="77">
        <v>678.77383830228951</v>
      </c>
      <c r="CH351" s="77">
        <v>5.9308021456380384</v>
      </c>
      <c r="CI351" s="77">
        <v>63.304163703888527</v>
      </c>
      <c r="CJ351" s="77">
        <v>0.59493298209856749</v>
      </c>
    </row>
    <row r="352" spans="1:88" x14ac:dyDescent="0.3">
      <c r="A352" s="77" t="s">
        <v>906</v>
      </c>
      <c r="B352" s="77" t="s">
        <v>1797</v>
      </c>
      <c r="C352" s="78">
        <v>3.1104009361455169</v>
      </c>
      <c r="D352" s="79">
        <v>2.7375284892223219E-2</v>
      </c>
      <c r="E352" s="80">
        <v>527.60735131339879</v>
      </c>
      <c r="F352" s="81">
        <v>122.9405381540857</v>
      </c>
      <c r="G352" s="77">
        <v>566.02634688169576</v>
      </c>
      <c r="H352" s="82">
        <v>25.361824454309499</v>
      </c>
      <c r="I352" s="162">
        <v>7.8664956854639847</v>
      </c>
      <c r="J352" s="162">
        <v>1.345511808770308</v>
      </c>
      <c r="K352" s="162">
        <v>7.4519189490938331E-2</v>
      </c>
      <c r="L352" s="163">
        <v>7.1944697850435024E-4</v>
      </c>
      <c r="M352" s="77">
        <v>32.857003465626818</v>
      </c>
      <c r="N352" s="82">
        <v>0.93128657299233009</v>
      </c>
      <c r="O352" s="162">
        <v>1.459021208600046</v>
      </c>
      <c r="P352" s="162">
        <v>0.1593400794031162</v>
      </c>
      <c r="Q352" s="162">
        <v>0.14123395237965339</v>
      </c>
      <c r="R352" s="162">
        <v>1.4665976014644521E-2</v>
      </c>
      <c r="S352" s="163">
        <v>0.9956105776406482</v>
      </c>
      <c r="T352" s="77">
        <v>0</v>
      </c>
      <c r="U352" s="82">
        <v>0</v>
      </c>
      <c r="V352" s="166">
        <v>1053.994780832747</v>
      </c>
      <c r="W352" s="79">
        <v>18.48655193811264</v>
      </c>
      <c r="X352" s="79">
        <v>19.505512622942941</v>
      </c>
      <c r="Y352" s="79">
        <v>848.52066099946592</v>
      </c>
      <c r="Z352" s="79">
        <v>82.486866292382643</v>
      </c>
      <c r="AA352" s="79">
        <v>84.879977872105528</v>
      </c>
      <c r="AB352" s="79">
        <v>900.03028211355661</v>
      </c>
      <c r="AC352" s="79">
        <v>70.905097277082092</v>
      </c>
      <c r="AD352" s="160">
        <v>75.411082174902361</v>
      </c>
      <c r="AE352" s="77">
        <v>0</v>
      </c>
      <c r="AF352" s="77">
        <v>0</v>
      </c>
      <c r="AG352" s="82">
        <v>0</v>
      </c>
      <c r="AH352" s="83">
        <v>80.50520518982654</v>
      </c>
      <c r="AI352" s="77"/>
      <c r="AJ352" s="77" t="s">
        <v>1804</v>
      </c>
      <c r="AK352" s="77" t="s">
        <v>1804</v>
      </c>
      <c r="AL352" s="77">
        <v>6.8220000000000001</v>
      </c>
      <c r="AM352" s="101">
        <v>5.5209909874635468</v>
      </c>
      <c r="AN352" s="77">
        <v>3.971003849894438</v>
      </c>
      <c r="AO352" s="77">
        <v>225.67667288036179</v>
      </c>
      <c r="AP352" s="77">
        <v>5.8208622861347363</v>
      </c>
      <c r="AQ352" s="77">
        <v>18.45463291379566</v>
      </c>
      <c r="AR352" s="77">
        <v>0.44656475789209682</v>
      </c>
      <c r="AS352" s="77">
        <v>3380.4060362707842</v>
      </c>
      <c r="AT352" s="77">
        <v>44.487841615613817</v>
      </c>
      <c r="AU352" s="77">
        <v>46918.463233599963</v>
      </c>
      <c r="AV352" s="77">
        <v>694.32715272565417</v>
      </c>
      <c r="AW352" s="77">
        <v>527.60735131339879</v>
      </c>
      <c r="AX352" s="77">
        <v>99.527887177559563</v>
      </c>
      <c r="AY352" s="77">
        <v>1321.4162044025611</v>
      </c>
      <c r="AZ352" s="77">
        <v>255.043561839078</v>
      </c>
      <c r="BA352" s="77">
        <v>10661.72359041211</v>
      </c>
      <c r="BB352" s="77">
        <v>313.07261218440487</v>
      </c>
      <c r="BC352" s="77">
        <v>2305.503204396568</v>
      </c>
      <c r="BD352" s="77">
        <v>202.5394940013567</v>
      </c>
      <c r="BE352" s="90">
        <v>253.25154909424151</v>
      </c>
      <c r="BF352" s="77">
        <v>31.161240914220809</v>
      </c>
      <c r="BG352" s="77">
        <v>14055.851843734739</v>
      </c>
      <c r="BH352" s="77">
        <v>379.12375227786259</v>
      </c>
      <c r="BI352" s="77">
        <v>89602.403183608025</v>
      </c>
      <c r="BJ352" s="77">
        <v>1526.341719416705</v>
      </c>
      <c r="BK352" s="77">
        <v>220065.88371772441</v>
      </c>
      <c r="BL352" s="77">
        <v>2695.6113762466821</v>
      </c>
      <c r="BM352" s="77">
        <v>29323.43205746388</v>
      </c>
      <c r="BN352" s="77">
        <v>973.93933205344854</v>
      </c>
      <c r="BO352" s="77">
        <v>120238.10508564529</v>
      </c>
      <c r="BP352" s="77">
        <v>1777.463921353974</v>
      </c>
      <c r="BQ352" s="77">
        <v>34728.69417424759</v>
      </c>
      <c r="BR352" s="77">
        <v>663.5636850326166</v>
      </c>
      <c r="BS352" s="77">
        <v>414.04029268326047</v>
      </c>
      <c r="BT352" s="77">
        <v>7.778074887145662</v>
      </c>
      <c r="BU352" s="77">
        <v>23599.572715078401</v>
      </c>
      <c r="BV352" s="77">
        <v>461.85263087607262</v>
      </c>
      <c r="BW352" s="77">
        <v>2326.997408202255</v>
      </c>
      <c r="BX352" s="77">
        <v>41.382844874996223</v>
      </c>
      <c r="BY352" s="77">
        <v>7161.7226032979452</v>
      </c>
      <c r="BZ352" s="77">
        <v>169.96576921312609</v>
      </c>
      <c r="CA352" s="77">
        <v>514.05102344695933</v>
      </c>
      <c r="CB352" s="77">
        <v>9.5515548984423955</v>
      </c>
      <c r="CC352" s="77">
        <v>684.96083376760612</v>
      </c>
      <c r="CD352" s="77">
        <v>17.326089829152931</v>
      </c>
      <c r="CE352" s="77">
        <v>42.243717591945881</v>
      </c>
      <c r="CF352" s="77">
        <v>1.1047581992937601</v>
      </c>
      <c r="CG352" s="77">
        <v>175.9004789558968</v>
      </c>
      <c r="CH352" s="77">
        <v>5.2572824537485454</v>
      </c>
      <c r="CI352" s="77">
        <v>16.707745977720279</v>
      </c>
      <c r="CJ352" s="77">
        <v>0.43613732308780778</v>
      </c>
    </row>
    <row r="353" spans="1:88" x14ac:dyDescent="0.3">
      <c r="A353" s="77" t="s">
        <v>907</v>
      </c>
      <c r="B353" s="77" t="s">
        <v>1797</v>
      </c>
      <c r="C353" s="78">
        <v>0.74211850313489391</v>
      </c>
      <c r="D353" s="79">
        <v>0.1857185904500474</v>
      </c>
      <c r="E353" s="80">
        <v>3016.03110097125</v>
      </c>
      <c r="F353" s="81">
        <v>16.121101727386829</v>
      </c>
      <c r="G353" s="77">
        <v>2393.7860146261751</v>
      </c>
      <c r="H353" s="82">
        <v>70.905531536466214</v>
      </c>
      <c r="I353" s="162">
        <v>6.065713364831411</v>
      </c>
      <c r="J353" s="162">
        <v>0.14835473273705149</v>
      </c>
      <c r="K353" s="162">
        <v>7.1065904146339301E-2</v>
      </c>
      <c r="L353" s="163">
        <v>3.0485811369396719E-4</v>
      </c>
      <c r="M353" s="77">
        <v>3.716595416929021</v>
      </c>
      <c r="N353" s="82">
        <v>3.5958505223974222</v>
      </c>
      <c r="O353" s="162">
        <v>1.6190158636363221</v>
      </c>
      <c r="P353" s="162">
        <v>6.0310648569877973E-2</v>
      </c>
      <c r="Q353" s="162">
        <v>0.16490097337286541</v>
      </c>
      <c r="R353" s="162">
        <v>4.0879829698892284E-3</v>
      </c>
      <c r="S353" s="163">
        <v>0.64047817813636321</v>
      </c>
      <c r="T353" s="77">
        <v>0</v>
      </c>
      <c r="U353" s="82">
        <v>0</v>
      </c>
      <c r="V353" s="166">
        <v>958.21548449605712</v>
      </c>
      <c r="W353" s="79">
        <v>6.1389387747235453</v>
      </c>
      <c r="X353" s="79">
        <v>8.8201609804073478</v>
      </c>
      <c r="Y353" s="79">
        <v>983.93958167723326</v>
      </c>
      <c r="Z353" s="79">
        <v>3.749568861028985</v>
      </c>
      <c r="AA353" s="79">
        <v>22.600421831560801</v>
      </c>
      <c r="AB353" s="79">
        <v>977.58489182714015</v>
      </c>
      <c r="AC353" s="79">
        <v>1.8519961873532</v>
      </c>
      <c r="AD353" s="160">
        <v>23.34865149900342</v>
      </c>
      <c r="AE353" s="77">
        <v>0</v>
      </c>
      <c r="AF353" s="77">
        <v>0</v>
      </c>
      <c r="AG353" s="82">
        <v>0</v>
      </c>
      <c r="AH353" s="83">
        <v>102.6845837494167</v>
      </c>
      <c r="AI353" s="77"/>
      <c r="AJ353" s="77" t="s">
        <v>1805</v>
      </c>
      <c r="AK353" s="77" t="s">
        <v>1805</v>
      </c>
      <c r="AL353" s="77">
        <v>15.468</v>
      </c>
      <c r="AM353" s="101">
        <v>3.608138285123097</v>
      </c>
      <c r="AN353" s="77">
        <v>3.8762975265520141</v>
      </c>
      <c r="AO353" s="77">
        <v>1781.4765301822599</v>
      </c>
      <c r="AP353" s="77">
        <v>90.123061444458401</v>
      </c>
      <c r="AQ353" s="77">
        <v>137.280232192619</v>
      </c>
      <c r="AR353" s="77">
        <v>5.9928524285478986</v>
      </c>
      <c r="AS353" s="77">
        <v>2910.7248381810309</v>
      </c>
      <c r="AT353" s="77">
        <v>122.31755213462959</v>
      </c>
      <c r="AU353" s="77">
        <v>38931.762745223969</v>
      </c>
      <c r="AV353" s="77">
        <v>1749.187768043214</v>
      </c>
      <c r="AW353" s="77">
        <v>3016.03110097125</v>
      </c>
      <c r="AX353" s="77">
        <v>118.86682952541349</v>
      </c>
      <c r="AY353" s="77">
        <v>153.1327297704988</v>
      </c>
      <c r="AZ353" s="77">
        <v>272.15904263135047</v>
      </c>
      <c r="BA353" s="77">
        <v>11996.34876060667</v>
      </c>
      <c r="BB353" s="77">
        <v>210.76821489958019</v>
      </c>
      <c r="BC353" s="77">
        <v>4033.0154970497779</v>
      </c>
      <c r="BD353" s="77">
        <v>166.4792612146002</v>
      </c>
      <c r="BE353" s="90">
        <v>3.7934969876801561</v>
      </c>
      <c r="BF353" s="77">
        <v>0.2780944648129533</v>
      </c>
      <c r="BG353" s="77">
        <v>18617.232274173512</v>
      </c>
      <c r="BH353" s="77">
        <v>320.68246540960689</v>
      </c>
      <c r="BI353" s="77">
        <v>89569.592712524027</v>
      </c>
      <c r="BJ353" s="77">
        <v>1167.567010832393</v>
      </c>
      <c r="BK353" s="77">
        <v>218028.7795477715</v>
      </c>
      <c r="BL353" s="77">
        <v>2629.6063619535462</v>
      </c>
      <c r="BM353" s="77">
        <v>29243.242169032201</v>
      </c>
      <c r="BN353" s="77">
        <v>355.70874372194692</v>
      </c>
      <c r="BO353" s="77">
        <v>122412.0905014997</v>
      </c>
      <c r="BP353" s="77">
        <v>1310.767207210474</v>
      </c>
      <c r="BQ353" s="77">
        <v>35813.487996275173</v>
      </c>
      <c r="BR353" s="77">
        <v>399.19573199846042</v>
      </c>
      <c r="BS353" s="77">
        <v>541.80206468214794</v>
      </c>
      <c r="BT353" s="77">
        <v>6.603123491014987</v>
      </c>
      <c r="BU353" s="77">
        <v>21970.046897116179</v>
      </c>
      <c r="BV353" s="77">
        <v>246.19166286347769</v>
      </c>
      <c r="BW353" s="77">
        <v>2120.6392538449668</v>
      </c>
      <c r="BX353" s="77">
        <v>36.78644180583975</v>
      </c>
      <c r="BY353" s="77">
        <v>6674.4017014161109</v>
      </c>
      <c r="BZ353" s="77">
        <v>135.13728524568481</v>
      </c>
      <c r="CA353" s="77">
        <v>620.22546674622743</v>
      </c>
      <c r="CB353" s="77">
        <v>12.410152243368239</v>
      </c>
      <c r="CC353" s="77">
        <v>1061.081979584367</v>
      </c>
      <c r="CD353" s="77">
        <v>22.44207115051665</v>
      </c>
      <c r="CE353" s="77">
        <v>88.904701936169445</v>
      </c>
      <c r="CF353" s="77">
        <v>1.9516080809153731</v>
      </c>
      <c r="CG353" s="77">
        <v>415.51439771130242</v>
      </c>
      <c r="CH353" s="77">
        <v>11.981657822169209</v>
      </c>
      <c r="CI353" s="77">
        <v>38.085261602218303</v>
      </c>
      <c r="CJ353" s="77">
        <v>0.96694522229515656</v>
      </c>
    </row>
    <row r="354" spans="1:88" x14ac:dyDescent="0.3">
      <c r="A354" s="77" t="s">
        <v>908</v>
      </c>
      <c r="B354" s="77" t="s">
        <v>1797</v>
      </c>
      <c r="C354" s="78">
        <v>0.57136528577077683</v>
      </c>
      <c r="D354" s="79">
        <v>0.29149335681180871</v>
      </c>
      <c r="E354" s="80">
        <v>5086.016946196557</v>
      </c>
      <c r="F354" s="81">
        <v>20.298075478154878</v>
      </c>
      <c r="G354" s="77">
        <v>3107.0222550672652</v>
      </c>
      <c r="H354" s="82">
        <v>113.840056573851</v>
      </c>
      <c r="I354" s="162">
        <v>6.1515809591512154</v>
      </c>
      <c r="J354" s="162">
        <v>0.15126899423588941</v>
      </c>
      <c r="K354" s="162">
        <v>7.1324641808236916E-2</v>
      </c>
      <c r="L354" s="163">
        <v>2.4937296535196447E-4</v>
      </c>
      <c r="M354" s="77">
        <v>4.3893494296414994</v>
      </c>
      <c r="N354" s="82">
        <v>1.3355381118466949E-2</v>
      </c>
      <c r="O354" s="162">
        <v>1.601177562199791</v>
      </c>
      <c r="P354" s="162">
        <v>5.9768050408913677E-2</v>
      </c>
      <c r="Q354" s="162">
        <v>0.1625709288703529</v>
      </c>
      <c r="R354" s="162">
        <v>4.0014318825641873E-3</v>
      </c>
      <c r="S354" s="163">
        <v>0.74096759747727259</v>
      </c>
      <c r="T354" s="77">
        <v>0</v>
      </c>
      <c r="U354" s="82">
        <v>0</v>
      </c>
      <c r="V354" s="166">
        <v>965.72834587770706</v>
      </c>
      <c r="W354" s="79">
        <v>3.3828658756917691</v>
      </c>
      <c r="X354" s="79">
        <v>7.1448169135091906</v>
      </c>
      <c r="Y354" s="79">
        <v>971.04401646223891</v>
      </c>
      <c r="Z354" s="79">
        <v>1.5448443962998679</v>
      </c>
      <c r="AA354" s="79">
        <v>22.186225296795659</v>
      </c>
      <c r="AB354" s="79">
        <v>970.64259135912641</v>
      </c>
      <c r="AC354" s="79">
        <v>1.54463482719654</v>
      </c>
      <c r="AD354" s="160">
        <v>23.33973013034905</v>
      </c>
      <c r="AE354" s="77">
        <v>0</v>
      </c>
      <c r="AF354" s="77">
        <v>0</v>
      </c>
      <c r="AG354" s="82">
        <v>0</v>
      </c>
      <c r="AH354" s="83">
        <v>100.5504312477957</v>
      </c>
      <c r="AI354" s="77"/>
      <c r="AJ354" s="77" t="s">
        <v>1806</v>
      </c>
      <c r="AK354" s="77" t="s">
        <v>1806</v>
      </c>
      <c r="AL354" s="77">
        <v>25.033999999999999</v>
      </c>
      <c r="AM354" s="101">
        <v>5.2008577053169409</v>
      </c>
      <c r="AN354" s="77">
        <v>2.3156789377994849</v>
      </c>
      <c r="AO354" s="77">
        <v>2948.8904814922012</v>
      </c>
      <c r="AP354" s="77">
        <v>20.690388537009451</v>
      </c>
      <c r="AQ354" s="77">
        <v>230.96743658160489</v>
      </c>
      <c r="AR354" s="77">
        <v>1.502428298564596</v>
      </c>
      <c r="AS354" s="77">
        <v>5916.4134285791379</v>
      </c>
      <c r="AT354" s="77">
        <v>40.705309411759544</v>
      </c>
      <c r="AU354" s="77">
        <v>79959.236420281275</v>
      </c>
      <c r="AV354" s="77">
        <v>522.22602478375484</v>
      </c>
      <c r="AW354" s="77">
        <v>5086.016946196557</v>
      </c>
      <c r="AX354" s="77">
        <v>29.56258858106472</v>
      </c>
      <c r="AY354" s="77">
        <v>1769.1964167902599</v>
      </c>
      <c r="AZ354" s="77">
        <v>190.1304151548722</v>
      </c>
      <c r="BA354" s="77">
        <v>11513.919518447299</v>
      </c>
      <c r="BB354" s="77">
        <v>231.6332168695308</v>
      </c>
      <c r="BC354" s="77">
        <v>4800.1159512162276</v>
      </c>
      <c r="BD354" s="77">
        <v>84.803021752964185</v>
      </c>
      <c r="BE354" s="90">
        <v>6.3059515208177501</v>
      </c>
      <c r="BF354" s="77">
        <v>0.23165187106749341</v>
      </c>
      <c r="BG354" s="77">
        <v>21234.379639634939</v>
      </c>
      <c r="BH354" s="77">
        <v>180.8288937729709</v>
      </c>
      <c r="BI354" s="77">
        <v>85368.146654491138</v>
      </c>
      <c r="BJ354" s="77">
        <v>645.01093635217205</v>
      </c>
      <c r="BK354" s="77">
        <v>197354.2818022366</v>
      </c>
      <c r="BL354" s="77">
        <v>1208.3963981472391</v>
      </c>
      <c r="BM354" s="77">
        <v>25761.322958175559</v>
      </c>
      <c r="BN354" s="77">
        <v>177.89105067356579</v>
      </c>
      <c r="BO354" s="77">
        <v>108701.2049008796</v>
      </c>
      <c r="BP354" s="77">
        <v>827.17476891754575</v>
      </c>
      <c r="BQ354" s="77">
        <v>27211.20837265141</v>
      </c>
      <c r="BR354" s="77">
        <v>240.9925689405797</v>
      </c>
      <c r="BS354" s="77">
        <v>446.978669029667</v>
      </c>
      <c r="BT354" s="77">
        <v>4.6584926085696328</v>
      </c>
      <c r="BU354" s="77">
        <v>19514.598983921449</v>
      </c>
      <c r="BV354" s="77">
        <v>167.38251091280441</v>
      </c>
      <c r="BW354" s="77">
        <v>1902.6094824525851</v>
      </c>
      <c r="BX354" s="77">
        <v>35.51416053549935</v>
      </c>
      <c r="BY354" s="77">
        <v>6829.2712246297206</v>
      </c>
      <c r="BZ354" s="77">
        <v>96.617750405578263</v>
      </c>
      <c r="CA354" s="77">
        <v>729.58422685867379</v>
      </c>
      <c r="CB354" s="77">
        <v>6.3071755592309611</v>
      </c>
      <c r="CC354" s="77">
        <v>1262.4240785361419</v>
      </c>
      <c r="CD354" s="77">
        <v>11.312802856423939</v>
      </c>
      <c r="CE354" s="77">
        <v>104.8014073528427</v>
      </c>
      <c r="CF354" s="77">
        <v>0.88457950342763081</v>
      </c>
      <c r="CG354" s="77">
        <v>457.03358032835428</v>
      </c>
      <c r="CH354" s="77">
        <v>4.6133615225843831</v>
      </c>
      <c r="CI354" s="77">
        <v>41.932203631410196</v>
      </c>
      <c r="CJ354" s="77">
        <v>0.41065816539932909</v>
      </c>
    </row>
    <row r="355" spans="1:88" x14ac:dyDescent="0.3">
      <c r="A355" s="77" t="s">
        <v>909</v>
      </c>
      <c r="B355" s="77" t="s">
        <v>1797</v>
      </c>
      <c r="C355" s="78">
        <v>0.77624664173791857</v>
      </c>
      <c r="D355" s="79">
        <v>0.38261737817251562</v>
      </c>
      <c r="E355" s="80">
        <v>6767.2240001489236</v>
      </c>
      <c r="F355" s="81">
        <v>13.89891264629866</v>
      </c>
      <c r="G355" s="77">
        <v>2287.3043220377531</v>
      </c>
      <c r="H355" s="82">
        <v>97.567493163430711</v>
      </c>
      <c r="I355" s="162">
        <v>6.1919489707225752</v>
      </c>
      <c r="J355" s="162">
        <v>0.15312322614351409</v>
      </c>
      <c r="K355" s="162">
        <v>7.1268195454879515E-2</v>
      </c>
      <c r="L355" s="163">
        <v>2.5494532013341009E-4</v>
      </c>
      <c r="M355" s="77">
        <v>3.2625585499102829</v>
      </c>
      <c r="N355" s="82">
        <v>0.14049275824172081</v>
      </c>
      <c r="O355" s="162">
        <v>1.589799516672596</v>
      </c>
      <c r="P355" s="162">
        <v>5.9358451705253147E-2</v>
      </c>
      <c r="Q355" s="162">
        <v>0.1615120209918765</v>
      </c>
      <c r="R355" s="162">
        <v>3.976641756869524E-3</v>
      </c>
      <c r="S355" s="163">
        <v>0.74496810355866627</v>
      </c>
      <c r="T355" s="77">
        <v>0</v>
      </c>
      <c r="U355" s="82">
        <v>0</v>
      </c>
      <c r="V355" s="166">
        <v>964.09296784667902</v>
      </c>
      <c r="W355" s="79">
        <v>3.7166900389838831</v>
      </c>
      <c r="X355" s="79">
        <v>7.3040670764771791</v>
      </c>
      <c r="Y355" s="79">
        <v>965.16943314127968</v>
      </c>
      <c r="Z355" s="79">
        <v>1.589692809401108</v>
      </c>
      <c r="AA355" s="79">
        <v>22.07703898985433</v>
      </c>
      <c r="AB355" s="79">
        <v>966.18625230072621</v>
      </c>
      <c r="AC355" s="79">
        <v>1.6744045271177539</v>
      </c>
      <c r="AD355" s="160">
        <v>23.290510438805981</v>
      </c>
      <c r="AE355" s="77">
        <v>0</v>
      </c>
      <c r="AF355" s="77">
        <v>0</v>
      </c>
      <c r="AG355" s="82">
        <v>0</v>
      </c>
      <c r="AH355" s="83">
        <v>100.1116557562913</v>
      </c>
      <c r="AI355" s="77"/>
      <c r="AJ355" s="77" t="s">
        <v>1807</v>
      </c>
      <c r="AK355" s="77" t="s">
        <v>1807</v>
      </c>
      <c r="AL355" s="77">
        <v>25.187999999999999</v>
      </c>
      <c r="AM355" s="101">
        <v>4.7800371917031592</v>
      </c>
      <c r="AN355" s="77">
        <v>2.9251345158766791</v>
      </c>
      <c r="AO355" s="77">
        <v>3910.2168937412598</v>
      </c>
      <c r="AP355" s="77">
        <v>26.980045307221999</v>
      </c>
      <c r="AQ355" s="77">
        <v>306.59049216016808</v>
      </c>
      <c r="AR355" s="77">
        <v>1.894610245483209</v>
      </c>
      <c r="AS355" s="77">
        <v>5836.5483005682318</v>
      </c>
      <c r="AT355" s="77">
        <v>51.268363041940617</v>
      </c>
      <c r="AU355" s="77">
        <v>79433.811603468843</v>
      </c>
      <c r="AV355" s="77">
        <v>705.07933094216219</v>
      </c>
      <c r="AW355" s="77">
        <v>6767.2240001489236</v>
      </c>
      <c r="AX355" s="77">
        <v>41.60875871380226</v>
      </c>
      <c r="AY355" s="77">
        <v>1799.9641647176361</v>
      </c>
      <c r="AZ355" s="77">
        <v>194.40866137983599</v>
      </c>
      <c r="BA355" s="77">
        <v>11486.18209228516</v>
      </c>
      <c r="BB355" s="77">
        <v>205.27605668934271</v>
      </c>
      <c r="BC355" s="77">
        <v>5686.159267791907</v>
      </c>
      <c r="BD355" s="77">
        <v>102.3436405117989</v>
      </c>
      <c r="BE355" s="90">
        <v>9.8313712772970927</v>
      </c>
      <c r="BF355" s="77">
        <v>0.28055063297844091</v>
      </c>
      <c r="BG355" s="77">
        <v>26807.191959395601</v>
      </c>
      <c r="BH355" s="77">
        <v>185.15342387653811</v>
      </c>
      <c r="BI355" s="77">
        <v>81257.959014763954</v>
      </c>
      <c r="BJ355" s="77">
        <v>541.89307261628244</v>
      </c>
      <c r="BK355" s="77">
        <v>191420.80970354399</v>
      </c>
      <c r="BL355" s="77">
        <v>1083.8470968673751</v>
      </c>
      <c r="BM355" s="77">
        <v>25098.8540551726</v>
      </c>
      <c r="BN355" s="77">
        <v>192.79865357547141</v>
      </c>
      <c r="BO355" s="77">
        <v>106357.306703685</v>
      </c>
      <c r="BP355" s="77">
        <v>817.08391460456085</v>
      </c>
      <c r="BQ355" s="77">
        <v>27659.892594632431</v>
      </c>
      <c r="BR355" s="77">
        <v>207.34225758535939</v>
      </c>
      <c r="BS355" s="77">
        <v>457.90057244628468</v>
      </c>
      <c r="BT355" s="77">
        <v>3.5700063770638621</v>
      </c>
      <c r="BU355" s="77">
        <v>20768.01336247474</v>
      </c>
      <c r="BV355" s="77">
        <v>168.44920212731199</v>
      </c>
      <c r="BW355" s="77">
        <v>2131.456500872489</v>
      </c>
      <c r="BX355" s="77">
        <v>39.614846482852187</v>
      </c>
      <c r="BY355" s="77">
        <v>8138.0700293622649</v>
      </c>
      <c r="BZ355" s="77">
        <v>147.6349288564995</v>
      </c>
      <c r="CA355" s="77">
        <v>900.59963895481349</v>
      </c>
      <c r="CB355" s="77">
        <v>7.7013066778313339</v>
      </c>
      <c r="CC355" s="77">
        <v>1640.1665117975899</v>
      </c>
      <c r="CD355" s="77">
        <v>16.007749403561949</v>
      </c>
      <c r="CE355" s="77">
        <v>145.67173785535621</v>
      </c>
      <c r="CF355" s="77">
        <v>1.3417420512393159</v>
      </c>
      <c r="CG355" s="77">
        <v>652.75194231538239</v>
      </c>
      <c r="CH355" s="77">
        <v>4.9510196445469248</v>
      </c>
      <c r="CI355" s="77">
        <v>62.079164046542239</v>
      </c>
      <c r="CJ355" s="77">
        <v>0.61997881536618904</v>
      </c>
    </row>
    <row r="356" spans="1:88" x14ac:dyDescent="0.3">
      <c r="A356" s="77" t="s">
        <v>910</v>
      </c>
      <c r="B356" s="77" t="s">
        <v>1797</v>
      </c>
      <c r="C356" s="78">
        <v>0.20160089602596079</v>
      </c>
      <c r="D356" s="79">
        <v>0.13338247723404081</v>
      </c>
      <c r="E356" s="80">
        <v>2396.6034482354398</v>
      </c>
      <c r="F356" s="81">
        <v>10.015752519511681</v>
      </c>
      <c r="G356" s="77">
        <v>8802.341192613223</v>
      </c>
      <c r="H356" s="82">
        <v>68.666781971007339</v>
      </c>
      <c r="I356" s="162">
        <v>6.21415667828383</v>
      </c>
      <c r="J356" s="162">
        <v>0.1534253970290313</v>
      </c>
      <c r="K356" s="162">
        <v>7.1472198631717318E-2</v>
      </c>
      <c r="L356" s="163">
        <v>2.6171565610446149E-4</v>
      </c>
      <c r="M356" s="77">
        <v>2.4500528886979609</v>
      </c>
      <c r="N356" s="82">
        <v>0.2296591283621939</v>
      </c>
      <c r="O356" s="162">
        <v>1.5886894082862619</v>
      </c>
      <c r="P356" s="162">
        <v>5.9289300454419103E-2</v>
      </c>
      <c r="Q356" s="162">
        <v>0.16093034051284691</v>
      </c>
      <c r="R356" s="162">
        <v>3.9607487420807146E-3</v>
      </c>
      <c r="S356" s="163">
        <v>0.61193629462123522</v>
      </c>
      <c r="T356" s="77">
        <v>0</v>
      </c>
      <c r="U356" s="82">
        <v>0</v>
      </c>
      <c r="V356" s="166">
        <v>969.90830402500319</v>
      </c>
      <c r="W356" s="79">
        <v>4.0352927944468284</v>
      </c>
      <c r="X356" s="79">
        <v>7.4584103327053466</v>
      </c>
      <c r="Y356" s="79">
        <v>961.94202939024467</v>
      </c>
      <c r="Z356" s="79">
        <v>1.2532711386229729</v>
      </c>
      <c r="AA356" s="79">
        <v>21.997902443572031</v>
      </c>
      <c r="AB356" s="79">
        <v>965.75538679300598</v>
      </c>
      <c r="AC356" s="79">
        <v>1.554230487059362</v>
      </c>
      <c r="AD356" s="160">
        <v>23.249110507328261</v>
      </c>
      <c r="AE356" s="77">
        <v>0</v>
      </c>
      <c r="AF356" s="77">
        <v>0</v>
      </c>
      <c r="AG356" s="82">
        <v>0</v>
      </c>
      <c r="AH356" s="83">
        <v>99.178656930588247</v>
      </c>
      <c r="AI356" s="77"/>
      <c r="AJ356" s="77" t="s">
        <v>1808</v>
      </c>
      <c r="AK356" s="77" t="s">
        <v>1808</v>
      </c>
      <c r="AL356" s="77">
        <v>25.157</v>
      </c>
      <c r="AM356" s="101">
        <v>5.5773536334804934</v>
      </c>
      <c r="AN356" s="77">
        <v>2.7178173431038259</v>
      </c>
      <c r="AO356" s="77">
        <v>1375.440466319837</v>
      </c>
      <c r="AP356" s="77">
        <v>9.7629241735157581</v>
      </c>
      <c r="AQ356" s="77">
        <v>108.0224594200797</v>
      </c>
      <c r="AR356" s="77">
        <v>0.73294585628197773</v>
      </c>
      <c r="AS356" s="77">
        <v>1541.135319455474</v>
      </c>
      <c r="AT356" s="77">
        <v>14.915594224349929</v>
      </c>
      <c r="AU356" s="77">
        <v>21026.946709061951</v>
      </c>
      <c r="AV356" s="77">
        <v>177.03366390862919</v>
      </c>
      <c r="AW356" s="77">
        <v>2396.6034482354398</v>
      </c>
      <c r="AX356" s="77">
        <v>12.291237256675039</v>
      </c>
      <c r="AY356" s="77">
        <v>368.05453614259272</v>
      </c>
      <c r="AZ356" s="77">
        <v>192.90575648267509</v>
      </c>
      <c r="BA356" s="77">
        <v>12392.44964741581</v>
      </c>
      <c r="BB356" s="77">
        <v>229.9524174450068</v>
      </c>
      <c r="BC356" s="77">
        <v>2263.9112646631129</v>
      </c>
      <c r="BD356" s="77">
        <v>76.024083634800689</v>
      </c>
      <c r="BE356" s="90">
        <v>101.5442213621233</v>
      </c>
      <c r="BF356" s="77">
        <v>10.354720496546889</v>
      </c>
      <c r="BG356" s="77">
        <v>17147.787011765111</v>
      </c>
      <c r="BH356" s="77">
        <v>129.17892374917579</v>
      </c>
      <c r="BI356" s="77">
        <v>105927.2853069494</v>
      </c>
      <c r="BJ356" s="77">
        <v>735.12486708136748</v>
      </c>
      <c r="BK356" s="77">
        <v>238635.19569412741</v>
      </c>
      <c r="BL356" s="77">
        <v>1196.8992782897701</v>
      </c>
      <c r="BM356" s="77">
        <v>29960.107017996721</v>
      </c>
      <c r="BN356" s="77">
        <v>211.04729088014051</v>
      </c>
      <c r="BO356" s="77">
        <v>120818.3506522274</v>
      </c>
      <c r="BP356" s="77">
        <v>892.28214005480743</v>
      </c>
      <c r="BQ356" s="77">
        <v>28163.820469504601</v>
      </c>
      <c r="BR356" s="77">
        <v>200.76200058043869</v>
      </c>
      <c r="BS356" s="77">
        <v>396.96238736813228</v>
      </c>
      <c r="BT356" s="77">
        <v>3.0682201969707732</v>
      </c>
      <c r="BU356" s="77">
        <v>18116.683504659472</v>
      </c>
      <c r="BV356" s="77">
        <v>255.02230967170561</v>
      </c>
      <c r="BW356" s="77">
        <v>1594.5554156692781</v>
      </c>
      <c r="BX356" s="77">
        <v>16.778784870963889</v>
      </c>
      <c r="BY356" s="77">
        <v>5412.3686852157853</v>
      </c>
      <c r="BZ356" s="77">
        <v>32.43282723476694</v>
      </c>
      <c r="CA356" s="77">
        <v>570.08260878823739</v>
      </c>
      <c r="CB356" s="77">
        <v>4.5914497292406979</v>
      </c>
      <c r="CC356" s="77">
        <v>981.92367897848305</v>
      </c>
      <c r="CD356" s="77">
        <v>6.9570163454425042</v>
      </c>
      <c r="CE356" s="77">
        <v>79.122055133527297</v>
      </c>
      <c r="CF356" s="77">
        <v>0.50798211344415156</v>
      </c>
      <c r="CG356" s="77">
        <v>351.11527626782862</v>
      </c>
      <c r="CH356" s="77">
        <v>2.8060276085600031</v>
      </c>
      <c r="CI356" s="77">
        <v>32.31537697956243</v>
      </c>
      <c r="CJ356" s="77">
        <v>0.30952516800120922</v>
      </c>
    </row>
    <row r="357" spans="1:88" x14ac:dyDescent="0.3">
      <c r="A357" s="77" t="s">
        <v>911</v>
      </c>
      <c r="B357" s="77" t="s">
        <v>1797</v>
      </c>
      <c r="C357" s="78">
        <v>0.27940373147906888</v>
      </c>
      <c r="D357" s="79">
        <v>0.24883216686578749</v>
      </c>
      <c r="E357" s="80">
        <v>4275.5341039735922</v>
      </c>
      <c r="F357" s="81">
        <v>17.345314765244449</v>
      </c>
      <c r="G357" s="77">
        <v>6354.4642443482899</v>
      </c>
      <c r="H357" s="82">
        <v>116.9751333891047</v>
      </c>
      <c r="I357" s="162">
        <v>6.1249112265132064</v>
      </c>
      <c r="J357" s="162">
        <v>0.15022086016587161</v>
      </c>
      <c r="K357" s="162">
        <v>7.1279689985694977E-2</v>
      </c>
      <c r="L357" s="163">
        <v>2.6001853190971158E-4</v>
      </c>
      <c r="M357" s="77">
        <v>4.3624150306783314</v>
      </c>
      <c r="N357" s="82">
        <v>0.18429860894559069</v>
      </c>
      <c r="O357" s="162">
        <v>1.607683241835056</v>
      </c>
      <c r="P357" s="162">
        <v>5.9904258196995012E-2</v>
      </c>
      <c r="Q357" s="162">
        <v>0.16327137149439341</v>
      </c>
      <c r="R357" s="162">
        <v>4.0046866862646644E-3</v>
      </c>
      <c r="S357" s="163">
        <v>0.5350539768458864</v>
      </c>
      <c r="T357" s="77">
        <v>0</v>
      </c>
      <c r="U357" s="82">
        <v>0</v>
      </c>
      <c r="V357" s="166">
        <v>964.40636428958328</v>
      </c>
      <c r="W357" s="79">
        <v>3.988058907529815</v>
      </c>
      <c r="X357" s="79">
        <v>7.439001528938654</v>
      </c>
      <c r="Y357" s="79">
        <v>974.92964145948793</v>
      </c>
      <c r="Z357" s="79">
        <v>0.88841657903666693</v>
      </c>
      <c r="AA357" s="79">
        <v>22.192302071813049</v>
      </c>
      <c r="AB357" s="79">
        <v>973.1830330228205</v>
      </c>
      <c r="AC357" s="79">
        <v>1.416442532326073</v>
      </c>
      <c r="AD357" s="160">
        <v>23.317684749257591</v>
      </c>
      <c r="AE357" s="77">
        <v>0</v>
      </c>
      <c r="AF357" s="77">
        <v>0</v>
      </c>
      <c r="AG357" s="82">
        <v>0</v>
      </c>
      <c r="AH357" s="83">
        <v>101.09116629250541</v>
      </c>
      <c r="AI357" s="77"/>
      <c r="AJ357" s="77" t="s">
        <v>1809</v>
      </c>
      <c r="AK357" s="77" t="s">
        <v>1809</v>
      </c>
      <c r="AL357" s="77">
        <v>25.018000000000001</v>
      </c>
      <c r="AM357" s="101">
        <v>4.174176703941872</v>
      </c>
      <c r="AN357" s="77">
        <v>2.607668374058175</v>
      </c>
      <c r="AO357" s="77">
        <v>2487.5670581544859</v>
      </c>
      <c r="AP357" s="77">
        <v>16.207717922305321</v>
      </c>
      <c r="AQ357" s="77">
        <v>194.87025560751039</v>
      </c>
      <c r="AR357" s="77">
        <v>1.2069703847970781</v>
      </c>
      <c r="AS357" s="77">
        <v>4963.1225442626919</v>
      </c>
      <c r="AT357" s="77">
        <v>44.124254650277983</v>
      </c>
      <c r="AU357" s="77">
        <v>66970.726055807696</v>
      </c>
      <c r="AV357" s="77">
        <v>540.18655158492857</v>
      </c>
      <c r="AW357" s="77">
        <v>4275.5341039735922</v>
      </c>
      <c r="AX357" s="77">
        <v>21.782148418274659</v>
      </c>
      <c r="AY357" s="77">
        <v>1792.108499038515</v>
      </c>
      <c r="AZ357" s="77">
        <v>164.134835635634</v>
      </c>
      <c r="BA357" s="77">
        <v>11800.09912429504</v>
      </c>
      <c r="BB357" s="77">
        <v>163.1307074076058</v>
      </c>
      <c r="BC357" s="77">
        <v>4375.3737445029537</v>
      </c>
      <c r="BD357" s="77">
        <v>77.134380070129893</v>
      </c>
      <c r="BE357" s="90">
        <v>6.0230435006107346</v>
      </c>
      <c r="BF357" s="77">
        <v>0.18045881377119741</v>
      </c>
      <c r="BG357" s="77">
        <v>20582.51420091304</v>
      </c>
      <c r="BH357" s="77">
        <v>162.71260631143119</v>
      </c>
      <c r="BI357" s="77">
        <v>89175.752913537886</v>
      </c>
      <c r="BJ357" s="77">
        <v>676.16556410518342</v>
      </c>
      <c r="BK357" s="77">
        <v>206022.78311141269</v>
      </c>
      <c r="BL357" s="77">
        <v>1055.5159654480731</v>
      </c>
      <c r="BM357" s="77">
        <v>26452.560080370469</v>
      </c>
      <c r="BN357" s="77">
        <v>169.57360598221649</v>
      </c>
      <c r="BO357" s="77">
        <v>111849.12389989301</v>
      </c>
      <c r="BP357" s="77">
        <v>985.65627739058095</v>
      </c>
      <c r="BQ357" s="77">
        <v>27285.26638530516</v>
      </c>
      <c r="BR357" s="77">
        <v>180.70301414649529</v>
      </c>
      <c r="BS357" s="77">
        <v>455.66586312310471</v>
      </c>
      <c r="BT357" s="77">
        <v>3.2950999068225162</v>
      </c>
      <c r="BU357" s="77">
        <v>19482.698759009541</v>
      </c>
      <c r="BV357" s="77">
        <v>201.8866389946962</v>
      </c>
      <c r="BW357" s="77">
        <v>1835.879488183514</v>
      </c>
      <c r="BX357" s="77">
        <v>32.111643173219058</v>
      </c>
      <c r="BY357" s="77">
        <v>6500.1410674651288</v>
      </c>
      <c r="BZ357" s="77">
        <v>105.57583537707229</v>
      </c>
      <c r="CA357" s="77">
        <v>701.15227683048192</v>
      </c>
      <c r="CB357" s="77">
        <v>5.0621089777221089</v>
      </c>
      <c r="CC357" s="77">
        <v>1216.02811301205</v>
      </c>
      <c r="CD357" s="77">
        <v>9.599529045753405</v>
      </c>
      <c r="CE357" s="77">
        <v>98.674050366832361</v>
      </c>
      <c r="CF357" s="77">
        <v>0.79747036630011525</v>
      </c>
      <c r="CG357" s="77">
        <v>426.28062017554868</v>
      </c>
      <c r="CH357" s="77">
        <v>3.4379495765930459</v>
      </c>
      <c r="CI357" s="77">
        <v>39.580437259874081</v>
      </c>
      <c r="CJ357" s="77">
        <v>0.37957124883500248</v>
      </c>
    </row>
    <row r="358" spans="1:88" x14ac:dyDescent="0.3">
      <c r="A358" s="77"/>
      <c r="B358" s="77"/>
      <c r="C358" s="78"/>
      <c r="D358" s="79"/>
      <c r="E358" s="80"/>
      <c r="F358" s="81"/>
      <c r="G358" s="77"/>
      <c r="H358" s="82"/>
      <c r="I358" s="162"/>
      <c r="J358" s="162"/>
      <c r="K358" s="162"/>
      <c r="L358" s="163"/>
      <c r="M358" s="77"/>
      <c r="N358" s="82"/>
      <c r="O358" s="162"/>
      <c r="P358" s="162"/>
      <c r="Q358" s="162"/>
      <c r="R358" s="162"/>
      <c r="S358" s="163"/>
      <c r="T358" s="77"/>
      <c r="U358" s="82"/>
      <c r="V358" s="166"/>
      <c r="W358" s="79"/>
      <c r="X358" s="79"/>
      <c r="Y358" s="79"/>
      <c r="Z358" s="79"/>
      <c r="AA358" s="79"/>
      <c r="AB358" s="79"/>
      <c r="AC358" s="79"/>
      <c r="AD358" s="160"/>
      <c r="AE358" s="77"/>
      <c r="AF358" s="77"/>
      <c r="AG358" s="82"/>
      <c r="AH358" s="83"/>
      <c r="AI358" s="77"/>
      <c r="AJ358" s="77"/>
      <c r="AK358" s="77"/>
      <c r="AL358" s="77"/>
      <c r="AM358" s="101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90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</row>
    <row r="359" spans="1:88" x14ac:dyDescent="0.3">
      <c r="A359" s="77"/>
      <c r="B359" s="77"/>
      <c r="C359" s="78"/>
      <c r="D359" s="79"/>
      <c r="E359" s="80"/>
      <c r="F359" s="81"/>
      <c r="G359" s="77"/>
      <c r="H359" s="82"/>
      <c r="I359" s="162"/>
      <c r="J359" s="162"/>
      <c r="K359" s="162"/>
      <c r="L359" s="163"/>
      <c r="M359" s="77"/>
      <c r="N359" s="82"/>
      <c r="O359" s="162"/>
      <c r="P359" s="162"/>
      <c r="Q359" s="162"/>
      <c r="R359" s="162"/>
      <c r="S359" s="163"/>
      <c r="T359" s="77"/>
      <c r="U359" s="82"/>
      <c r="V359" s="166"/>
      <c r="W359" s="79"/>
      <c r="X359" s="79"/>
      <c r="Y359" s="79"/>
      <c r="Z359" s="79"/>
      <c r="AA359" s="79"/>
      <c r="AB359" s="79"/>
      <c r="AC359" s="79"/>
      <c r="AD359" s="160"/>
      <c r="AE359" s="77"/>
      <c r="AF359" s="77"/>
      <c r="AG359" s="82"/>
      <c r="AH359" s="83"/>
      <c r="AI359" s="77"/>
      <c r="AJ359" s="77"/>
      <c r="AK359" s="77"/>
      <c r="AL359" s="77"/>
      <c r="AM359" s="101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90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</row>
    <row r="360" spans="1:88" x14ac:dyDescent="0.3">
      <c r="A360" s="77" t="s">
        <v>912</v>
      </c>
      <c r="B360" s="77" t="s">
        <v>1810</v>
      </c>
      <c r="C360" s="78">
        <v>16.837302406410409</v>
      </c>
      <c r="D360" s="79">
        <v>2.390590513843692E-2</v>
      </c>
      <c r="E360" s="80">
        <v>404.63871480756183</v>
      </c>
      <c r="F360" s="81">
        <v>126.6560963483907</v>
      </c>
      <c r="G360" s="77">
        <v>105.3292379431049</v>
      </c>
      <c r="H360" s="82">
        <v>197.96846269951581</v>
      </c>
      <c r="I360" s="162">
        <v>6.3547790744452328</v>
      </c>
      <c r="J360" s="162">
        <v>0.156604620380215</v>
      </c>
      <c r="K360" s="162">
        <v>7.1656475524814495E-2</v>
      </c>
      <c r="L360" s="163">
        <v>5.1276650845319275E-4</v>
      </c>
      <c r="M360" s="77">
        <v>34.55274734027838</v>
      </c>
      <c r="N360" s="82">
        <v>0.32967851099272688</v>
      </c>
      <c r="O360" s="162">
        <v>1.559891537509889</v>
      </c>
      <c r="P360" s="162">
        <v>5.9180502172222108E-2</v>
      </c>
      <c r="Q360" s="162">
        <v>0.1573796826455891</v>
      </c>
      <c r="R360" s="162">
        <v>3.8787227161524258E-3</v>
      </c>
      <c r="S360" s="163">
        <v>0.39654216946628251</v>
      </c>
      <c r="T360" s="77">
        <v>0</v>
      </c>
      <c r="U360" s="82">
        <v>0</v>
      </c>
      <c r="V360" s="166">
        <v>974.16489341657621</v>
      </c>
      <c r="W360" s="79">
        <v>13.186600779978111</v>
      </c>
      <c r="X360" s="79">
        <v>14.608714247109081</v>
      </c>
      <c r="Y360" s="79">
        <v>942.19184478745728</v>
      </c>
      <c r="Z360" s="79">
        <v>2.0846573822319772</v>
      </c>
      <c r="AA360" s="79">
        <v>21.60346806925611</v>
      </c>
      <c r="AB360" s="79">
        <v>954.21371625211134</v>
      </c>
      <c r="AC360" s="79">
        <v>4.6246096754737804</v>
      </c>
      <c r="AD360" s="160">
        <v>23.458788716320949</v>
      </c>
      <c r="AE360" s="77">
        <v>0</v>
      </c>
      <c r="AF360" s="77">
        <v>0</v>
      </c>
      <c r="AG360" s="82">
        <v>0</v>
      </c>
      <c r="AH360" s="83">
        <v>96.71790177975069</v>
      </c>
      <c r="AI360" s="77"/>
      <c r="AJ360" s="77" t="s">
        <v>1811</v>
      </c>
      <c r="AK360" s="77" t="s">
        <v>1811</v>
      </c>
      <c r="AL360" s="77">
        <v>21.585000000000001</v>
      </c>
      <c r="AM360" s="101">
        <v>2.4407362169391771</v>
      </c>
      <c r="AN360" s="77">
        <v>2.854489940874219</v>
      </c>
      <c r="AO360" s="77">
        <v>227.5199913116106</v>
      </c>
      <c r="AP360" s="77">
        <v>1.8351333707257891</v>
      </c>
      <c r="AQ360" s="77">
        <v>17.948548268171031</v>
      </c>
      <c r="AR360" s="77">
        <v>0.19343552173539269</v>
      </c>
      <c r="AS360" s="77">
        <v>3592.6228329189939</v>
      </c>
      <c r="AT360" s="77">
        <v>24.3405505558421</v>
      </c>
      <c r="AU360" s="77">
        <v>49227.36331174834</v>
      </c>
      <c r="AV360" s="77">
        <v>334.75955718784343</v>
      </c>
      <c r="AW360" s="77">
        <v>404.63871480756183</v>
      </c>
      <c r="AX360" s="77">
        <v>3.7981231412530101</v>
      </c>
      <c r="AY360" s="77">
        <v>2181.6585278844759</v>
      </c>
      <c r="AZ360" s="77">
        <v>189.90672200555471</v>
      </c>
      <c r="BA360" s="77">
        <v>11178.22979661428</v>
      </c>
      <c r="BB360" s="77">
        <v>194.26863392286521</v>
      </c>
      <c r="BC360" s="77">
        <v>1224.6540364341499</v>
      </c>
      <c r="BD360" s="77">
        <v>54.973511913525229</v>
      </c>
      <c r="BE360" s="90">
        <v>17.81520503116338</v>
      </c>
      <c r="BF360" s="77">
        <v>3.5577256070111281</v>
      </c>
      <c r="BG360" s="77">
        <v>15837.713054183139</v>
      </c>
      <c r="BH360" s="77">
        <v>137.34406315205791</v>
      </c>
      <c r="BI360" s="77">
        <v>70279.389109254465</v>
      </c>
      <c r="BJ360" s="77">
        <v>684.05968980592661</v>
      </c>
      <c r="BK360" s="77">
        <v>182610.10657066459</v>
      </c>
      <c r="BL360" s="77">
        <v>1292.1644453727861</v>
      </c>
      <c r="BM360" s="77">
        <v>25450.168333006939</v>
      </c>
      <c r="BN360" s="77">
        <v>265.42854803056161</v>
      </c>
      <c r="BO360" s="77">
        <v>107571.1864548739</v>
      </c>
      <c r="BP360" s="77">
        <v>1141.5600710515721</v>
      </c>
      <c r="BQ360" s="77">
        <v>68519.478681601715</v>
      </c>
      <c r="BR360" s="77">
        <v>539.16458094869131</v>
      </c>
      <c r="BS360" s="77">
        <v>286.93024904830219</v>
      </c>
      <c r="BT360" s="77">
        <v>3.2669773255261561</v>
      </c>
      <c r="BU360" s="77">
        <v>55976.250379351077</v>
      </c>
      <c r="BV360" s="77">
        <v>557.87749199400378</v>
      </c>
      <c r="BW360" s="77">
        <v>4878.6242943571206</v>
      </c>
      <c r="BX360" s="77">
        <v>38.236149742317167</v>
      </c>
      <c r="BY360" s="77">
        <v>8516.7695839530461</v>
      </c>
      <c r="BZ360" s="77">
        <v>131.93386614169211</v>
      </c>
      <c r="CA360" s="77">
        <v>388.75294309000719</v>
      </c>
      <c r="CB360" s="77">
        <v>4.6526103754825252</v>
      </c>
      <c r="CC360" s="77">
        <v>486.03362164424499</v>
      </c>
      <c r="CD360" s="77">
        <v>5.187230984267476</v>
      </c>
      <c r="CE360" s="77">
        <v>30.163284620611371</v>
      </c>
      <c r="CF360" s="77">
        <v>0.43909875197924941</v>
      </c>
      <c r="CG360" s="77">
        <v>199.68539037112339</v>
      </c>
      <c r="CH360" s="77">
        <v>2.426309710635989</v>
      </c>
      <c r="CI360" s="77">
        <v>22.369903950216571</v>
      </c>
      <c r="CJ360" s="77">
        <v>0.32515287804455328</v>
      </c>
    </row>
    <row r="361" spans="1:88" x14ac:dyDescent="0.3">
      <c r="A361" s="77" t="s">
        <v>913</v>
      </c>
      <c r="B361" s="77" t="s">
        <v>1810</v>
      </c>
      <c r="C361" s="78">
        <v>0.77188131607895416</v>
      </c>
      <c r="D361" s="79">
        <v>0.27756604368381099</v>
      </c>
      <c r="E361" s="80">
        <v>4653.7943840113257</v>
      </c>
      <c r="F361" s="81">
        <v>10.08010983368195</v>
      </c>
      <c r="G361" s="77">
        <v>2301.1033129904549</v>
      </c>
      <c r="H361" s="82">
        <v>51.526147738075693</v>
      </c>
      <c r="I361" s="162">
        <v>6.3238658838137818</v>
      </c>
      <c r="J361" s="162">
        <v>0.15389636310775981</v>
      </c>
      <c r="K361" s="162">
        <v>7.1126823685470561E-2</v>
      </c>
      <c r="L361" s="163">
        <v>2.9377089772250332E-4</v>
      </c>
      <c r="M361" s="77">
        <v>2.920948463338056</v>
      </c>
      <c r="N361" s="82">
        <v>0.8275542494951047</v>
      </c>
      <c r="O361" s="162">
        <v>1.5564353993771081</v>
      </c>
      <c r="P361" s="162">
        <v>5.8109907989575237E-2</v>
      </c>
      <c r="Q361" s="162">
        <v>0.15813606560847679</v>
      </c>
      <c r="R361" s="162">
        <v>3.8840898794933738E-3</v>
      </c>
      <c r="S361" s="163">
        <v>0.57443508070675087</v>
      </c>
      <c r="T361" s="77">
        <v>0</v>
      </c>
      <c r="U361" s="82">
        <v>0</v>
      </c>
      <c r="V361" s="166">
        <v>960.01713377309261</v>
      </c>
      <c r="W361" s="79">
        <v>5.6146942970015798</v>
      </c>
      <c r="X361" s="79">
        <v>8.4248804135188546</v>
      </c>
      <c r="Y361" s="79">
        <v>946.40824376587932</v>
      </c>
      <c r="Z361" s="79">
        <v>1.4122344882180751</v>
      </c>
      <c r="AA361" s="79">
        <v>21.605798194491541</v>
      </c>
      <c r="AB361" s="79">
        <v>953.02821142739981</v>
      </c>
      <c r="AC361" s="79">
        <v>2.010579151106977</v>
      </c>
      <c r="AD361" s="160">
        <v>23.056168025132578</v>
      </c>
      <c r="AE361" s="77">
        <v>0</v>
      </c>
      <c r="AF361" s="77">
        <v>0</v>
      </c>
      <c r="AG361" s="82">
        <v>0</v>
      </c>
      <c r="AH361" s="83">
        <v>98.582432591205205</v>
      </c>
      <c r="AI361" s="77"/>
      <c r="AJ361" s="77" t="s">
        <v>1812</v>
      </c>
      <c r="AK361" s="77" t="s">
        <v>1812</v>
      </c>
      <c r="AL361" s="77">
        <v>13.089</v>
      </c>
      <c r="AM361" s="101">
        <v>6.9934197876876656</v>
      </c>
      <c r="AN361" s="77">
        <v>3.3265065419463551</v>
      </c>
      <c r="AO361" s="77">
        <v>2591.6776579115399</v>
      </c>
      <c r="AP361" s="77">
        <v>49.06691469971765</v>
      </c>
      <c r="AQ361" s="77">
        <v>202.7137522855285</v>
      </c>
      <c r="AR361" s="77">
        <v>3.870588127254619</v>
      </c>
      <c r="AS361" s="77">
        <v>3450.851486087889</v>
      </c>
      <c r="AT361" s="77">
        <v>37.829735055349332</v>
      </c>
      <c r="AU361" s="77">
        <v>46561.221372570653</v>
      </c>
      <c r="AV361" s="77">
        <v>519.12905379982578</v>
      </c>
      <c r="AW361" s="77">
        <v>4653.7943840113257</v>
      </c>
      <c r="AX361" s="77">
        <v>66.574571992172721</v>
      </c>
      <c r="AY361" s="77">
        <v>1541.535758542572</v>
      </c>
      <c r="AZ361" s="77">
        <v>232.3491519490363</v>
      </c>
      <c r="BA361" s="77">
        <v>11674.01527094447</v>
      </c>
      <c r="BB361" s="77">
        <v>302.15898264706459</v>
      </c>
      <c r="BC361" s="77">
        <v>3752.278137941204</v>
      </c>
      <c r="BD361" s="77">
        <v>113.84140766583521</v>
      </c>
      <c r="BE361" s="90">
        <v>8.2907161489908425</v>
      </c>
      <c r="BF361" s="77">
        <v>2.9255461223334911</v>
      </c>
      <c r="BG361" s="77">
        <v>21865.21318021452</v>
      </c>
      <c r="BH361" s="77">
        <v>303.35776015937211</v>
      </c>
      <c r="BI361" s="77">
        <v>88933.782011535965</v>
      </c>
      <c r="BJ361" s="77">
        <v>1479.0640132892729</v>
      </c>
      <c r="BK361" s="77">
        <v>212343.18552117149</v>
      </c>
      <c r="BL361" s="77">
        <v>2416.6623751737202</v>
      </c>
      <c r="BM361" s="77">
        <v>28906.475405272591</v>
      </c>
      <c r="BN361" s="77">
        <v>513.77886592960328</v>
      </c>
      <c r="BO361" s="77">
        <v>119937.1454776756</v>
      </c>
      <c r="BP361" s="77">
        <v>1819.8233051614441</v>
      </c>
      <c r="BQ361" s="77">
        <v>29472.392315689889</v>
      </c>
      <c r="BR361" s="77">
        <v>489.69894490856052</v>
      </c>
      <c r="BS361" s="77">
        <v>511.00184545341659</v>
      </c>
      <c r="BT361" s="77">
        <v>8.2219087773520556</v>
      </c>
      <c r="BU361" s="77">
        <v>20233.18207422355</v>
      </c>
      <c r="BV361" s="77">
        <v>252.27741167275201</v>
      </c>
      <c r="BW361" s="77">
        <v>2063.7291971497361</v>
      </c>
      <c r="BX361" s="77">
        <v>32.413130366958683</v>
      </c>
      <c r="BY361" s="77">
        <v>7392.8840153321598</v>
      </c>
      <c r="BZ361" s="77">
        <v>147.25853821656449</v>
      </c>
      <c r="CA361" s="77">
        <v>731.63593991150231</v>
      </c>
      <c r="CB361" s="77">
        <v>14.693404798308579</v>
      </c>
      <c r="CC361" s="77">
        <v>1275.253247951033</v>
      </c>
      <c r="CD361" s="77">
        <v>25.182417292227189</v>
      </c>
      <c r="CE361" s="77">
        <v>102.02644360732459</v>
      </c>
      <c r="CF361" s="77">
        <v>1.8227446258513029</v>
      </c>
      <c r="CG361" s="77">
        <v>452.92501173288389</v>
      </c>
      <c r="CH361" s="77">
        <v>7.5152556161473054</v>
      </c>
      <c r="CI361" s="77">
        <v>41.912642364306429</v>
      </c>
      <c r="CJ361" s="77">
        <v>0.76474566621882589</v>
      </c>
    </row>
    <row r="362" spans="1:88" x14ac:dyDescent="0.3">
      <c r="A362" s="77" t="s">
        <v>914</v>
      </c>
      <c r="B362" s="77" t="s">
        <v>1810</v>
      </c>
      <c r="C362" s="78">
        <v>0.61593388676601291</v>
      </c>
      <c r="D362" s="79">
        <v>0.15400509329375059</v>
      </c>
      <c r="E362" s="80">
        <v>2534.7571488553181</v>
      </c>
      <c r="F362" s="81">
        <v>33.21273948641926</v>
      </c>
      <c r="G362" s="77">
        <v>2882.0643150113901</v>
      </c>
      <c r="H362" s="82">
        <v>149.47148066597501</v>
      </c>
      <c r="I362" s="162">
        <v>6.247393147026969</v>
      </c>
      <c r="J362" s="162">
        <v>0.15251676835461739</v>
      </c>
      <c r="K362" s="162">
        <v>7.1343844038640372E-2</v>
      </c>
      <c r="L362" s="163">
        <v>2.8142327756794209E-4</v>
      </c>
      <c r="M362" s="77">
        <v>9.4986498344891199</v>
      </c>
      <c r="N362" s="82">
        <v>2.4690005446021561E-2</v>
      </c>
      <c r="O362" s="162">
        <v>1.5789654587293429</v>
      </c>
      <c r="P362" s="162">
        <v>5.8910541486206613E-2</v>
      </c>
      <c r="Q362" s="162">
        <v>0.16007004743224959</v>
      </c>
      <c r="R362" s="162">
        <v>3.9200651183855118E-3</v>
      </c>
      <c r="S362" s="163">
        <v>0.57929224649609701</v>
      </c>
      <c r="T362" s="77">
        <v>0</v>
      </c>
      <c r="U362" s="82">
        <v>0</v>
      </c>
      <c r="V362" s="166">
        <v>966.23887412930878</v>
      </c>
      <c r="W362" s="79">
        <v>5.0414037060578192</v>
      </c>
      <c r="X362" s="79">
        <v>8.0678257608409787</v>
      </c>
      <c r="Y362" s="79">
        <v>957.16482280850403</v>
      </c>
      <c r="Z362" s="79">
        <v>1.0332698140902019</v>
      </c>
      <c r="AA362" s="79">
        <v>21.778700541672212</v>
      </c>
      <c r="AB362" s="79">
        <v>961.93579947003525</v>
      </c>
      <c r="AC362" s="79">
        <v>1.870148960153982</v>
      </c>
      <c r="AD362" s="160">
        <v>23.200332436429761</v>
      </c>
      <c r="AE362" s="77">
        <v>0</v>
      </c>
      <c r="AF362" s="77">
        <v>0</v>
      </c>
      <c r="AG362" s="82">
        <v>0</v>
      </c>
      <c r="AH362" s="83">
        <v>99.060889438030358</v>
      </c>
      <c r="AI362" s="77"/>
      <c r="AJ362" s="77" t="s">
        <v>1813</v>
      </c>
      <c r="AK362" s="77" t="s">
        <v>1813</v>
      </c>
      <c r="AL362" s="77">
        <v>16.225999999999999</v>
      </c>
      <c r="AM362" s="101">
        <v>3.4307510498255258</v>
      </c>
      <c r="AN362" s="77">
        <v>3.107427961288399</v>
      </c>
      <c r="AO362" s="77">
        <v>1441.3383481291789</v>
      </c>
      <c r="AP362" s="77">
        <v>13.704493668235751</v>
      </c>
      <c r="AQ362" s="77">
        <v>113.0951496363875</v>
      </c>
      <c r="AR362" s="77">
        <v>1.0576183771584591</v>
      </c>
      <c r="AS362" s="77">
        <v>6261.2376782991378</v>
      </c>
      <c r="AT362" s="77">
        <v>57.801222697796319</v>
      </c>
      <c r="AU362" s="77">
        <v>86351.626953952553</v>
      </c>
      <c r="AV362" s="77">
        <v>694.57960800312685</v>
      </c>
      <c r="AW362" s="77">
        <v>2534.7571488553181</v>
      </c>
      <c r="AX362" s="77">
        <v>19.15813878588958</v>
      </c>
      <c r="AY362" s="77">
        <v>2339.176147798491</v>
      </c>
      <c r="AZ362" s="77">
        <v>180.27907172002901</v>
      </c>
      <c r="BA362" s="77">
        <v>11392.92902590767</v>
      </c>
      <c r="BB362" s="77">
        <v>268.130460640465</v>
      </c>
      <c r="BC362" s="77">
        <v>5411.6890013498869</v>
      </c>
      <c r="BD362" s="77">
        <v>119.9249294627586</v>
      </c>
      <c r="BE362" s="90">
        <v>63.022433695173248</v>
      </c>
      <c r="BF362" s="77">
        <v>2.0835597399154828</v>
      </c>
      <c r="BG362" s="77">
        <v>17957.61093056135</v>
      </c>
      <c r="BH362" s="77">
        <v>201.5055927203214</v>
      </c>
      <c r="BI362" s="77">
        <v>81920.151237195445</v>
      </c>
      <c r="BJ362" s="77">
        <v>913.94868084415396</v>
      </c>
      <c r="BK362" s="77">
        <v>196157.4002284726</v>
      </c>
      <c r="BL362" s="77">
        <v>1168.5713565357389</v>
      </c>
      <c r="BM362" s="77">
        <v>25839.389762212551</v>
      </c>
      <c r="BN362" s="77">
        <v>339.97186895175213</v>
      </c>
      <c r="BO362" s="77">
        <v>111115.75990219691</v>
      </c>
      <c r="BP362" s="77">
        <v>900.66469008557613</v>
      </c>
      <c r="BQ362" s="77">
        <v>29899.789794022421</v>
      </c>
      <c r="BR362" s="77">
        <v>330.70897812473231</v>
      </c>
      <c r="BS362" s="77">
        <v>550.29983273694575</v>
      </c>
      <c r="BT362" s="77">
        <v>7.2923625971623256</v>
      </c>
      <c r="BU362" s="77">
        <v>19075.832686997161</v>
      </c>
      <c r="BV362" s="77">
        <v>204.49164196566011</v>
      </c>
      <c r="BW362" s="77">
        <v>1831.3833368053799</v>
      </c>
      <c r="BX362" s="77">
        <v>29.116824273356158</v>
      </c>
      <c r="BY362" s="77">
        <v>6229.8880827030034</v>
      </c>
      <c r="BZ362" s="77">
        <v>131.46468933632849</v>
      </c>
      <c r="CA362" s="77">
        <v>627.2754521287892</v>
      </c>
      <c r="CB362" s="77">
        <v>8.1042770367913732</v>
      </c>
      <c r="CC362" s="77">
        <v>1074.4418449408499</v>
      </c>
      <c r="CD362" s="77">
        <v>13.600161474540069</v>
      </c>
      <c r="CE362" s="77">
        <v>83.352000389307491</v>
      </c>
      <c r="CF362" s="77">
        <v>1.0099319623561069</v>
      </c>
      <c r="CG362" s="77">
        <v>352.8742137957293</v>
      </c>
      <c r="CH362" s="77">
        <v>3.6933058593256991</v>
      </c>
      <c r="CI362" s="77">
        <v>33.179502749276018</v>
      </c>
      <c r="CJ362" s="77">
        <v>0.50702814781711647</v>
      </c>
    </row>
    <row r="363" spans="1:88" x14ac:dyDescent="0.3">
      <c r="A363" s="77" t="s">
        <v>915</v>
      </c>
      <c r="B363" s="77" t="s">
        <v>1810</v>
      </c>
      <c r="C363" s="78">
        <v>0.17789293176403659</v>
      </c>
      <c r="D363" s="79">
        <v>0.23485367628661141</v>
      </c>
      <c r="E363" s="80">
        <v>4164.3414333291421</v>
      </c>
      <c r="F363" s="81">
        <v>10.181231735656381</v>
      </c>
      <c r="G363" s="77">
        <v>9981.2933776965419</v>
      </c>
      <c r="H363" s="82">
        <v>59.153534523115148</v>
      </c>
      <c r="I363" s="162">
        <v>6.3831285117500576</v>
      </c>
      <c r="J363" s="162">
        <v>0.15626314447627021</v>
      </c>
      <c r="K363" s="162">
        <v>7.1250230721357111E-2</v>
      </c>
      <c r="L363" s="163">
        <v>2.6439775679941142E-4</v>
      </c>
      <c r="M363" s="77">
        <v>3.171789195814807</v>
      </c>
      <c r="N363" s="82">
        <v>7.2121773832569437E-3</v>
      </c>
      <c r="O363" s="162">
        <v>1.5422149185130829</v>
      </c>
      <c r="P363" s="162">
        <v>5.7433069512330827E-2</v>
      </c>
      <c r="Q363" s="162">
        <v>0.15664255335323921</v>
      </c>
      <c r="R363" s="162">
        <v>3.6605286459632492E-3</v>
      </c>
      <c r="S363" s="163">
        <v>0.4489648953959185</v>
      </c>
      <c r="T363" s="77">
        <v>0</v>
      </c>
      <c r="U363" s="82">
        <v>0</v>
      </c>
      <c r="V363" s="166">
        <v>963.54744699948549</v>
      </c>
      <c r="W363" s="79">
        <v>4.2278975382232966</v>
      </c>
      <c r="X363" s="79">
        <v>7.5769571407708467</v>
      </c>
      <c r="Y363" s="79">
        <v>938.09036540081865</v>
      </c>
      <c r="Z363" s="79">
        <v>0.81959706430485402</v>
      </c>
      <c r="AA363" s="79">
        <v>20.404239417761129</v>
      </c>
      <c r="AB363" s="79">
        <v>947.36570747776375</v>
      </c>
      <c r="AC363" s="79">
        <v>1.4082540582910399</v>
      </c>
      <c r="AD363" s="160">
        <v>22.942724857346569</v>
      </c>
      <c r="AE363" s="77">
        <v>0</v>
      </c>
      <c r="AF363" s="77">
        <v>0</v>
      </c>
      <c r="AG363" s="82">
        <v>0</v>
      </c>
      <c r="AH363" s="83">
        <v>97.357983597181345</v>
      </c>
      <c r="AI363" s="77"/>
      <c r="AJ363" s="77" t="s">
        <v>1814</v>
      </c>
      <c r="AK363" s="77" t="s">
        <v>1814</v>
      </c>
      <c r="AL363" s="77">
        <v>25.047999999999998</v>
      </c>
      <c r="AM363" s="101">
        <v>4.2579596775195618</v>
      </c>
      <c r="AN363" s="77">
        <v>2.3811793251262832</v>
      </c>
      <c r="AO363" s="77">
        <v>2327.944992373225</v>
      </c>
      <c r="AP363" s="77">
        <v>20.412609028597029</v>
      </c>
      <c r="AQ363" s="77">
        <v>182.45447442807159</v>
      </c>
      <c r="AR363" s="77">
        <v>1.567240658305898</v>
      </c>
      <c r="AS363" s="77">
        <v>3377.2094140529298</v>
      </c>
      <c r="AT363" s="77">
        <v>29.52564002641952</v>
      </c>
      <c r="AU363" s="77">
        <v>44938.555268491247</v>
      </c>
      <c r="AV363" s="77">
        <v>453.56271794800739</v>
      </c>
      <c r="AW363" s="77">
        <v>4164.3414333291421</v>
      </c>
      <c r="AX363" s="77">
        <v>32.33596487865259</v>
      </c>
      <c r="AY363" s="77">
        <v>1519.067497849851</v>
      </c>
      <c r="AZ363" s="77">
        <v>189.62931330768211</v>
      </c>
      <c r="BA363" s="77">
        <v>11666.3723391654</v>
      </c>
      <c r="BB363" s="77">
        <v>320.98425969484038</v>
      </c>
      <c r="BC363" s="77">
        <v>4115.209546226476</v>
      </c>
      <c r="BD363" s="77">
        <v>93.346908418506416</v>
      </c>
      <c r="BE363" s="90">
        <v>6.1000958012814506</v>
      </c>
      <c r="BF363" s="77">
        <v>0.23689147391630391</v>
      </c>
      <c r="BG363" s="77">
        <v>21383.758726500819</v>
      </c>
      <c r="BH363" s="77">
        <v>256.68711765199242</v>
      </c>
      <c r="BI363" s="77">
        <v>84006.19474891905</v>
      </c>
      <c r="BJ363" s="77">
        <v>1213.7822049775241</v>
      </c>
      <c r="BK363" s="77">
        <v>207147.23391060001</v>
      </c>
      <c r="BL363" s="77">
        <v>1816.3231775885611</v>
      </c>
      <c r="BM363" s="77">
        <v>28475.06920796846</v>
      </c>
      <c r="BN363" s="77">
        <v>382.42833858009232</v>
      </c>
      <c r="BO363" s="77">
        <v>126216.81804930839</v>
      </c>
      <c r="BP363" s="77">
        <v>1515.545345344513</v>
      </c>
      <c r="BQ363" s="77">
        <v>34612.214088156637</v>
      </c>
      <c r="BR363" s="77">
        <v>380.77708538849441</v>
      </c>
      <c r="BS363" s="77">
        <v>586.91100346577468</v>
      </c>
      <c r="BT363" s="77">
        <v>6.1776486585927453</v>
      </c>
      <c r="BU363" s="77">
        <v>21707.536644214131</v>
      </c>
      <c r="BV363" s="77">
        <v>297.80874294475012</v>
      </c>
      <c r="BW363" s="77">
        <v>2239.0744895094399</v>
      </c>
      <c r="BX363" s="77">
        <v>20.102155683157921</v>
      </c>
      <c r="BY363" s="77">
        <v>7486.8952773357196</v>
      </c>
      <c r="BZ363" s="77">
        <v>142.1246557665757</v>
      </c>
      <c r="CA363" s="77">
        <v>683.93873228274799</v>
      </c>
      <c r="CB363" s="77">
        <v>8.9154582707202987</v>
      </c>
      <c r="CC363" s="77">
        <v>1179.408134253287</v>
      </c>
      <c r="CD363" s="77">
        <v>14.52689546744007</v>
      </c>
      <c r="CE363" s="77">
        <v>103.6105583894261</v>
      </c>
      <c r="CF363" s="77">
        <v>1.426314005375102</v>
      </c>
      <c r="CG363" s="77">
        <v>484.41931270691248</v>
      </c>
      <c r="CH363" s="77">
        <v>5.6521660322240814</v>
      </c>
      <c r="CI363" s="77">
        <v>45.512469262091209</v>
      </c>
      <c r="CJ363" s="77">
        <v>0.63858692694213581</v>
      </c>
    </row>
    <row r="364" spans="1:88" x14ac:dyDescent="0.3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90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101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90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</row>
    <row r="365" spans="1:88" x14ac:dyDescent="0.3">
      <c r="A365" s="77" t="s">
        <v>1815</v>
      </c>
      <c r="B365" s="77">
        <v>137.81800000000001</v>
      </c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90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101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90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</row>
    <row r="366" spans="1:88" x14ac:dyDescent="0.3">
      <c r="A366" s="77" t="s">
        <v>1816</v>
      </c>
      <c r="B366" s="77">
        <v>60</v>
      </c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90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101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90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</row>
    <row r="367" spans="1:88" x14ac:dyDescent="0.3">
      <c r="A367" s="77" t="s">
        <v>1817</v>
      </c>
      <c r="B367" s="77" t="s">
        <v>1818</v>
      </c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90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101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90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</row>
    <row r="368" spans="1:88" x14ac:dyDescent="0.3">
      <c r="A368" s="77" t="s">
        <v>1819</v>
      </c>
      <c r="B368" s="77">
        <v>1000</v>
      </c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90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101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90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</row>
    <row r="369" spans="1:88" x14ac:dyDescent="0.3">
      <c r="A369" s="77" t="s">
        <v>1820</v>
      </c>
      <c r="B369" s="77" t="s">
        <v>1821</v>
      </c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90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101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90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</row>
    <row r="370" spans="1:88" x14ac:dyDescent="0.3">
      <c r="A370" s="77" t="s">
        <v>1822</v>
      </c>
      <c r="B370" s="77">
        <v>1</v>
      </c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90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101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90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</row>
    <row r="371" spans="1:88" x14ac:dyDescent="0.3">
      <c r="A371" s="77" t="s">
        <v>1823</v>
      </c>
      <c r="B371" s="77">
        <v>1</v>
      </c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90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101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90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</row>
    <row r="372" spans="1:88" x14ac:dyDescent="0.3">
      <c r="A372" s="77" t="s">
        <v>1824</v>
      </c>
      <c r="B372" s="77" t="s">
        <v>1825</v>
      </c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90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101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90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</row>
    <row r="373" spans="1:88" x14ac:dyDescent="0.3">
      <c r="A373" s="77" t="s">
        <v>1826</v>
      </c>
      <c r="B373" s="77" t="s">
        <v>1825</v>
      </c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90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101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90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</row>
    <row r="374" spans="1:88" x14ac:dyDescent="0.3">
      <c r="A374" s="77" t="s">
        <v>1827</v>
      </c>
      <c r="B374" s="77" t="s">
        <v>1818</v>
      </c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90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101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90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</row>
    <row r="375" spans="1:88" x14ac:dyDescent="0.3">
      <c r="A375" s="77" t="s">
        <v>1828</v>
      </c>
      <c r="B375" s="77" t="b">
        <v>1</v>
      </c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90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101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90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</row>
    <row r="376" spans="1:88" x14ac:dyDescent="0.3">
      <c r="A376" s="77" t="s">
        <v>1829</v>
      </c>
      <c r="B376" s="77">
        <v>1000</v>
      </c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90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101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90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</row>
    <row r="377" spans="1:88" x14ac:dyDescent="0.3">
      <c r="A377" s="77" t="s">
        <v>1830</v>
      </c>
      <c r="B377" s="77">
        <v>0</v>
      </c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90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101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90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</row>
    <row r="378" spans="1:88" x14ac:dyDescent="0.3">
      <c r="A378" s="77" t="s">
        <v>1831</v>
      </c>
      <c r="B378" s="77" t="s">
        <v>1832</v>
      </c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90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101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90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</row>
    <row r="379" spans="1:88" x14ac:dyDescent="0.3">
      <c r="A379" s="77" t="s">
        <v>1833</v>
      </c>
      <c r="B379" s="77">
        <v>2000000</v>
      </c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90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101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90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</row>
    <row r="380" spans="1:88" x14ac:dyDescent="0.3">
      <c r="A380" s="77" t="s">
        <v>1834</v>
      </c>
      <c r="B380" s="77" t="s">
        <v>1825</v>
      </c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90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101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90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</row>
    <row r="381" spans="1:88" x14ac:dyDescent="0.3">
      <c r="A381" s="77" t="s">
        <v>1835</v>
      </c>
      <c r="B381" s="77">
        <v>4.9475000000000002E-11</v>
      </c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90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101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90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</row>
    <row r="382" spans="1:88" x14ac:dyDescent="0.3">
      <c r="A382" s="77" t="s">
        <v>1836</v>
      </c>
      <c r="B382" s="77">
        <v>9.8484999999999996E-10</v>
      </c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90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101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90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</row>
    <row r="383" spans="1:88" x14ac:dyDescent="0.3">
      <c r="A383" s="77" t="s">
        <v>1837</v>
      </c>
      <c r="B383" s="77">
        <v>1.5512499999999999E-10</v>
      </c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90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101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90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</row>
    <row r="392" spans="22:39" x14ac:dyDescent="0.3">
      <c r="V392" s="89"/>
    </row>
    <row r="393" spans="22:39" x14ac:dyDescent="0.3">
      <c r="V393" s="89"/>
    </row>
    <row r="394" spans="22:39" x14ac:dyDescent="0.3">
      <c r="V394" s="89"/>
      <c r="AM394" s="89"/>
    </row>
    <row r="395" spans="22:39" x14ac:dyDescent="0.3">
      <c r="V395" s="89"/>
      <c r="AM395" s="89"/>
    </row>
    <row r="396" spans="22:39" x14ac:dyDescent="0.3">
      <c r="V396" s="89"/>
      <c r="AM396" s="89"/>
    </row>
    <row r="397" spans="22:39" x14ac:dyDescent="0.3">
      <c r="V397" s="89"/>
      <c r="AM397" s="89"/>
    </row>
    <row r="398" spans="22:39" x14ac:dyDescent="0.3">
      <c r="V398" s="89"/>
      <c r="AM398" s="89"/>
    </row>
    <row r="399" spans="22:39" x14ac:dyDescent="0.3">
      <c r="V399" s="89"/>
      <c r="AM399" s="89"/>
    </row>
    <row r="400" spans="22:39" x14ac:dyDescent="0.3">
      <c r="V400" s="89"/>
      <c r="AM400" s="89"/>
    </row>
    <row r="401" spans="22:39" x14ac:dyDescent="0.3">
      <c r="V401" s="89"/>
      <c r="AM401" s="89"/>
    </row>
    <row r="402" spans="22:39" x14ac:dyDescent="0.3">
      <c r="V402" s="89"/>
      <c r="AM402" s="89"/>
    </row>
    <row r="403" spans="22:39" x14ac:dyDescent="0.3">
      <c r="V403" s="89"/>
      <c r="AM403" s="89"/>
    </row>
    <row r="404" spans="22:39" x14ac:dyDescent="0.3">
      <c r="V404" s="89"/>
      <c r="AM404" s="89"/>
    </row>
    <row r="405" spans="22:39" x14ac:dyDescent="0.3">
      <c r="V405" s="89"/>
      <c r="AM405" s="89"/>
    </row>
    <row r="406" spans="22:39" x14ac:dyDescent="0.3">
      <c r="V406" s="89"/>
      <c r="AM406" s="89"/>
    </row>
    <row r="407" spans="22:39" x14ac:dyDescent="0.3">
      <c r="V407" s="89"/>
      <c r="AM407" s="89"/>
    </row>
    <row r="408" spans="22:39" x14ac:dyDescent="0.3">
      <c r="V408" s="89"/>
      <c r="AM408" s="89"/>
    </row>
    <row r="409" spans="22:39" x14ac:dyDescent="0.3">
      <c r="V409" s="89"/>
      <c r="AM409" s="89"/>
    </row>
    <row r="410" spans="22:39" x14ac:dyDescent="0.3">
      <c r="V410" s="89"/>
      <c r="AM410" s="89"/>
    </row>
    <row r="411" spans="22:39" x14ac:dyDescent="0.3">
      <c r="V411" s="89"/>
      <c r="AM411" s="89"/>
    </row>
    <row r="412" spans="22:39" x14ac:dyDescent="0.3">
      <c r="V412" s="89"/>
      <c r="AM412" s="89"/>
    </row>
    <row r="413" spans="22:39" x14ac:dyDescent="0.3">
      <c r="V413" s="89"/>
      <c r="AM413" s="89"/>
    </row>
    <row r="414" spans="22:39" x14ac:dyDescent="0.3">
      <c r="V414" s="89"/>
      <c r="AM414" s="89"/>
    </row>
    <row r="415" spans="22:39" x14ac:dyDescent="0.3">
      <c r="V415" s="89"/>
      <c r="AM415" s="89"/>
    </row>
    <row r="416" spans="22:39" x14ac:dyDescent="0.3">
      <c r="V416" s="89"/>
      <c r="AM416" s="89"/>
    </row>
    <row r="417" spans="22:39" x14ac:dyDescent="0.3">
      <c r="V417" s="89"/>
      <c r="AM417" s="89"/>
    </row>
    <row r="418" spans="22:39" x14ac:dyDescent="0.3">
      <c r="V418" s="89"/>
      <c r="AM418" s="89"/>
    </row>
    <row r="419" spans="22:39" x14ac:dyDescent="0.3">
      <c r="V419" s="89"/>
      <c r="AM419" s="89"/>
    </row>
    <row r="420" spans="22:39" x14ac:dyDescent="0.3">
      <c r="V420" s="89"/>
      <c r="AM420" s="89"/>
    </row>
    <row r="421" spans="22:39" x14ac:dyDescent="0.3">
      <c r="V421" s="89"/>
    </row>
    <row r="422" spans="22:39" x14ac:dyDescent="0.3">
      <c r="V422" s="89"/>
    </row>
    <row r="423" spans="22:39" x14ac:dyDescent="0.3">
      <c r="V423" s="89"/>
    </row>
    <row r="424" spans="22:39" x14ac:dyDescent="0.3">
      <c r="V424" s="89"/>
    </row>
    <row r="425" spans="22:39" x14ac:dyDescent="0.3">
      <c r="V425" s="89"/>
    </row>
    <row r="426" spans="22:39" x14ac:dyDescent="0.3">
      <c r="V426" s="89"/>
    </row>
    <row r="427" spans="22:39" x14ac:dyDescent="0.3">
      <c r="V427" s="89"/>
    </row>
    <row r="428" spans="22:39" x14ac:dyDescent="0.3">
      <c r="V428" s="89"/>
    </row>
    <row r="429" spans="22:39" x14ac:dyDescent="0.3">
      <c r="V429" s="89"/>
    </row>
    <row r="430" spans="22:39" x14ac:dyDescent="0.3">
      <c r="V430" s="89"/>
    </row>
    <row r="431" spans="22:39" x14ac:dyDescent="0.3">
      <c r="V431" s="89"/>
    </row>
    <row r="432" spans="22:39" x14ac:dyDescent="0.3">
      <c r="V432" s="89"/>
    </row>
    <row r="433" spans="22:22" x14ac:dyDescent="0.3">
      <c r="V433" s="89"/>
    </row>
    <row r="434" spans="22:22" x14ac:dyDescent="0.3">
      <c r="V434" s="89"/>
    </row>
    <row r="435" spans="22:22" x14ac:dyDescent="0.3">
      <c r="V435" s="89"/>
    </row>
    <row r="436" spans="22:22" x14ac:dyDescent="0.3">
      <c r="V436" s="89"/>
    </row>
    <row r="437" spans="22:22" x14ac:dyDescent="0.3">
      <c r="V437" s="89"/>
    </row>
    <row r="438" spans="22:22" x14ac:dyDescent="0.3">
      <c r="V438" s="89"/>
    </row>
    <row r="439" spans="22:22" x14ac:dyDescent="0.3">
      <c r="V439" s="89"/>
    </row>
  </sheetData>
  <mergeCells count="3">
    <mergeCell ref="I1:L1"/>
    <mergeCell ref="A1:H1"/>
    <mergeCell ref="O1: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384CC-9611-4C0D-8B28-14AB8E692961}">
  <sheetPr codeName="Sheet3"/>
  <dimension ref="A1:AZ251"/>
  <sheetViews>
    <sheetView zoomScaleNormal="100" workbookViewId="0">
      <pane ySplit="1" topLeftCell="A2" activePane="bottomLeft" state="frozen"/>
      <selection activeCell="K1" sqref="K1"/>
      <selection pane="bottomLeft" activeCell="I175" sqref="I175"/>
    </sheetView>
  </sheetViews>
  <sheetFormatPr defaultRowHeight="13.8" x14ac:dyDescent="0.3"/>
  <cols>
    <col min="1" max="1" width="10.5546875" style="2" bestFit="1" customWidth="1"/>
    <col min="2" max="2" width="12.44140625" style="34" bestFit="1" customWidth="1"/>
    <col min="3" max="3" width="21" style="19" bestFit="1" customWidth="1"/>
    <col min="4" max="4" width="8.5546875" style="19" bestFit="1" customWidth="1"/>
    <col min="5" max="5" width="20.109375" style="19" bestFit="1" customWidth="1"/>
    <col min="6" max="6" width="5.5546875" style="19" bestFit="1" customWidth="1"/>
    <col min="7" max="7" width="20.109375" style="19" bestFit="1" customWidth="1"/>
    <col min="8" max="8" width="5.5546875" style="19" bestFit="1" customWidth="1"/>
    <col min="9" max="9" width="17.5546875" style="34" bestFit="1" customWidth="1"/>
    <col min="10" max="13" width="11.77734375" style="19" bestFit="1" customWidth="1"/>
    <col min="14" max="14" width="12.109375" style="19" bestFit="1" customWidth="1"/>
    <col min="15" max="15" width="11.88671875" style="19" bestFit="1" customWidth="1"/>
    <col min="16" max="16" width="10.88671875" style="35" bestFit="1" customWidth="1"/>
    <col min="17" max="17" width="10.33203125" style="19" bestFit="1" customWidth="1"/>
    <col min="18" max="18" width="9.88671875" style="19" bestFit="1" customWidth="1"/>
    <col min="19" max="19" width="11.21875" style="19" bestFit="1" customWidth="1"/>
    <col min="20" max="20" width="10.6640625" style="19" bestFit="1" customWidth="1"/>
    <col min="21" max="21" width="10.109375" style="19" bestFit="1" customWidth="1"/>
    <col min="22" max="22" width="11.88671875" style="19" bestFit="1" customWidth="1"/>
    <col min="23" max="23" width="12" style="19" bestFit="1" customWidth="1"/>
    <col min="24" max="24" width="11.5546875" style="19" bestFit="1" customWidth="1"/>
    <col min="25" max="25" width="12" style="19" bestFit="1" customWidth="1"/>
    <col min="26" max="26" width="12.21875" style="19" bestFit="1" customWidth="1"/>
    <col min="27" max="27" width="11.88671875" style="19" bestFit="1" customWidth="1"/>
    <col min="28" max="28" width="12.21875" style="19" bestFit="1" customWidth="1"/>
    <col min="29" max="29" width="11.88671875" style="19" bestFit="1" customWidth="1"/>
    <col min="30" max="30" width="12" style="19" bestFit="1" customWidth="1"/>
    <col min="31" max="31" width="12.109375" style="19" bestFit="1" customWidth="1"/>
    <col min="32" max="32" width="11.6640625" style="19" bestFit="1" customWidth="1"/>
    <col min="33" max="33" width="12.44140625" style="19" bestFit="1" customWidth="1"/>
    <col min="34" max="34" width="11.88671875" style="19" bestFit="1" customWidth="1"/>
    <col min="35" max="35" width="11.88671875" style="35" bestFit="1" customWidth="1"/>
    <col min="36" max="36" width="10.109375" style="19" bestFit="1" customWidth="1"/>
    <col min="37" max="37" width="9.109375" style="19" bestFit="1" customWidth="1"/>
    <col min="38" max="38" width="9.44140625" style="19" bestFit="1" customWidth="1"/>
    <col min="39" max="39" width="9" style="19" bestFit="1" customWidth="1"/>
    <col min="40" max="40" width="9.44140625" style="19" bestFit="1" customWidth="1"/>
    <col min="41" max="41" width="9.109375" style="19" bestFit="1" customWidth="1"/>
    <col min="42" max="49" width="10.109375" style="19" bestFit="1" customWidth="1"/>
    <col min="50" max="50" width="10.109375" style="35" customWidth="1"/>
    <col min="51" max="51" width="8.109375" style="19" bestFit="1" customWidth="1"/>
    <col min="52" max="52" width="7.88671875" style="19" bestFit="1" customWidth="1"/>
    <col min="53" max="16384" width="8.88671875" style="19"/>
  </cols>
  <sheetData>
    <row r="1" spans="1:52" s="1" customFormat="1" ht="18.600000000000001" thickBot="1" x14ac:dyDescent="0.35">
      <c r="A1" s="1" t="s">
        <v>1156</v>
      </c>
      <c r="B1" s="1" t="s">
        <v>733</v>
      </c>
      <c r="C1" s="1" t="s">
        <v>1175</v>
      </c>
      <c r="D1" s="1" t="s">
        <v>1158</v>
      </c>
      <c r="E1" s="1" t="s">
        <v>1176</v>
      </c>
      <c r="F1" s="1" t="s">
        <v>1158</v>
      </c>
      <c r="G1" s="1" t="s">
        <v>1177</v>
      </c>
      <c r="H1" s="1" t="s">
        <v>1158</v>
      </c>
      <c r="I1" s="1" t="s">
        <v>1157</v>
      </c>
      <c r="J1" s="1" t="s">
        <v>1178</v>
      </c>
      <c r="K1" s="1" t="s">
        <v>1179</v>
      </c>
      <c r="L1" s="1" t="s">
        <v>1180</v>
      </c>
      <c r="M1" s="1" t="s">
        <v>1181</v>
      </c>
      <c r="N1" s="1" t="s">
        <v>1182</v>
      </c>
      <c r="O1" s="1" t="s">
        <v>1183</v>
      </c>
      <c r="P1" s="1" t="s">
        <v>1184</v>
      </c>
      <c r="Q1" s="1" t="s">
        <v>1185</v>
      </c>
      <c r="R1" s="1" t="s">
        <v>1186</v>
      </c>
      <c r="S1" s="1" t="s">
        <v>1187</v>
      </c>
      <c r="T1" s="1" t="s">
        <v>1188</v>
      </c>
      <c r="U1" s="1" t="s">
        <v>1189</v>
      </c>
      <c r="V1" s="1" t="s">
        <v>1190</v>
      </c>
      <c r="W1" s="1" t="s">
        <v>1191</v>
      </c>
      <c r="X1" s="1" t="s">
        <v>1192</v>
      </c>
      <c r="Y1" s="1" t="s">
        <v>1193</v>
      </c>
      <c r="Z1" s="1" t="s">
        <v>1194</v>
      </c>
      <c r="AA1" s="1" t="s">
        <v>1195</v>
      </c>
      <c r="AB1" s="1" t="s">
        <v>1196</v>
      </c>
      <c r="AC1" s="1" t="s">
        <v>1197</v>
      </c>
      <c r="AD1" s="1" t="s">
        <v>1198</v>
      </c>
      <c r="AE1" s="1" t="s">
        <v>1199</v>
      </c>
      <c r="AF1" s="1" t="s">
        <v>1200</v>
      </c>
      <c r="AG1" s="1" t="s">
        <v>1201</v>
      </c>
      <c r="AH1" s="1" t="s">
        <v>1202</v>
      </c>
      <c r="AI1" s="1" t="s">
        <v>1203</v>
      </c>
      <c r="AJ1" s="1" t="s">
        <v>1159</v>
      </c>
      <c r="AK1" s="1" t="s">
        <v>1160</v>
      </c>
      <c r="AL1" s="1" t="s">
        <v>1161</v>
      </c>
      <c r="AM1" s="1" t="s">
        <v>1162</v>
      </c>
      <c r="AN1" s="1" t="s">
        <v>1163</v>
      </c>
      <c r="AO1" s="1" t="s">
        <v>1164</v>
      </c>
      <c r="AP1" s="1" t="s">
        <v>1173</v>
      </c>
      <c r="AQ1" s="1" t="s">
        <v>1165</v>
      </c>
      <c r="AR1" s="1" t="s">
        <v>1166</v>
      </c>
      <c r="AS1" s="1" t="s">
        <v>1167</v>
      </c>
      <c r="AT1" s="1" t="s">
        <v>1168</v>
      </c>
      <c r="AU1" s="1" t="s">
        <v>1169</v>
      </c>
      <c r="AV1" s="1" t="s">
        <v>1170</v>
      </c>
      <c r="AW1" s="1" t="s">
        <v>1171</v>
      </c>
      <c r="AX1" s="1" t="s">
        <v>1172</v>
      </c>
      <c r="AY1" s="1" t="s">
        <v>0</v>
      </c>
      <c r="AZ1" s="1" t="s">
        <v>1</v>
      </c>
    </row>
    <row r="2" spans="1:52" s="11" customFormat="1" x14ac:dyDescent="0.3">
      <c r="A2" s="4" t="s">
        <v>3</v>
      </c>
      <c r="B2" s="5" t="s">
        <v>916</v>
      </c>
      <c r="C2" s="6">
        <v>967.73496467679183</v>
      </c>
      <c r="D2" s="7">
        <v>7.5455794951577966</v>
      </c>
      <c r="E2" s="6">
        <v>916.12067934102765</v>
      </c>
      <c r="F2" s="7">
        <v>21.43702555967263</v>
      </c>
      <c r="G2" s="6">
        <v>930.219269450713</v>
      </c>
      <c r="H2" s="7">
        <v>22.94506100051575</v>
      </c>
      <c r="I2" s="8">
        <v>94.666485430439892</v>
      </c>
      <c r="J2" s="9">
        <v>6.8848806178378519</v>
      </c>
      <c r="K2" s="9">
        <v>5910.5193052390887</v>
      </c>
      <c r="L2" s="9">
        <v>466.41148987167941</v>
      </c>
      <c r="M2" s="9">
        <v>387.86778623873721</v>
      </c>
      <c r="N2" s="9">
        <f t="shared" ref="N2" si="0">SUM(J2:M2)</f>
        <v>6771.6834619673436</v>
      </c>
      <c r="O2" s="9">
        <v>8500.7711337790879</v>
      </c>
      <c r="P2" s="10">
        <v>11042.61673424159</v>
      </c>
      <c r="Q2" s="9">
        <v>2997.2093433517621</v>
      </c>
      <c r="R2" s="9">
        <v>13443.763574638329</v>
      </c>
      <c r="S2" s="9">
        <v>1296.8115591255039</v>
      </c>
      <c r="T2" s="9">
        <v>22.798041116194391</v>
      </c>
      <c r="U2" s="9">
        <v>322929.82177543262</v>
      </c>
      <c r="V2" s="9">
        <v>30.3178962490088</v>
      </c>
      <c r="W2" s="9">
        <v>281.66545459429329</v>
      </c>
      <c r="X2" s="9">
        <v>134.42319968568231</v>
      </c>
      <c r="Y2" s="9">
        <v>1910.648171872542</v>
      </c>
      <c r="Z2" s="9">
        <v>3630.2109529499471</v>
      </c>
      <c r="AA2" s="9">
        <v>227.20590113918581</v>
      </c>
      <c r="AB2" s="9">
        <v>16467.2498657615</v>
      </c>
      <c r="AC2" s="9">
        <v>4542.9780355335824</v>
      </c>
      <c r="AD2" s="9">
        <v>39962.401013025607</v>
      </c>
      <c r="AE2" s="9">
        <v>10124.17511471917</v>
      </c>
      <c r="AF2" s="9">
        <v>33342.427800635138</v>
      </c>
      <c r="AG2" s="9">
        <v>4797.6715564924107</v>
      </c>
      <c r="AH2" s="9">
        <v>30445.07711981222</v>
      </c>
      <c r="AI2" s="10">
        <v>4350.5110217453712</v>
      </c>
      <c r="AJ2" s="9">
        <v>205687.78457033919</v>
      </c>
      <c r="AK2" s="9">
        <v>127.923612865016</v>
      </c>
      <c r="AL2" s="9">
        <v>459.48687535773792</v>
      </c>
      <c r="AM2" s="9">
        <v>1448.525858681922</v>
      </c>
      <c r="AN2" s="9">
        <v>4180.8493914059991</v>
      </c>
      <c r="AO2" s="9">
        <v>24528.452384796939</v>
      </c>
      <c r="AP2" s="9">
        <v>4035.6287946569419</v>
      </c>
      <c r="AQ2" s="9">
        <v>82749.999325434648</v>
      </c>
      <c r="AR2" s="9">
        <v>125844.2669122876</v>
      </c>
      <c r="AS2" s="9">
        <v>162448.7846057952</v>
      </c>
      <c r="AT2" s="9">
        <v>185424.45265053431</v>
      </c>
      <c r="AU2" s="9">
        <v>208390.1737539696</v>
      </c>
      <c r="AV2" s="9">
        <v>194237.7148377494</v>
      </c>
      <c r="AW2" s="9">
        <v>189099.85788703241</v>
      </c>
      <c r="AX2" s="10">
        <v>176850.04153436469</v>
      </c>
      <c r="AY2" s="9">
        <v>1.0674182563289041</v>
      </c>
      <c r="AZ2" s="9">
        <v>8.9576097716382613E-2</v>
      </c>
    </row>
    <row r="3" spans="1:52" s="33" customFormat="1" x14ac:dyDescent="0.3">
      <c r="A3" s="62" t="s">
        <v>344</v>
      </c>
      <c r="B3" s="27" t="s">
        <v>1009</v>
      </c>
      <c r="C3" s="28">
        <v>972.39149167019912</v>
      </c>
      <c r="D3" s="29">
        <v>7.319150864740104</v>
      </c>
      <c r="E3" s="28">
        <v>993.20907361879222</v>
      </c>
      <c r="F3" s="29">
        <v>22.508854045548119</v>
      </c>
      <c r="G3" s="28">
        <v>986.99126973576119</v>
      </c>
      <c r="H3" s="29">
        <v>23.47980095747954</v>
      </c>
      <c r="I3" s="30">
        <v>102.14086426371711</v>
      </c>
      <c r="J3" s="31">
        <v>2.8960768595194382</v>
      </c>
      <c r="K3" s="31">
        <v>4049.925630235472</v>
      </c>
      <c r="L3" s="31">
        <v>318.3585556778325</v>
      </c>
      <c r="M3" s="31">
        <v>172.70701302570129</v>
      </c>
      <c r="N3" s="31">
        <f t="shared" ref="N3:N34" si="1">SUM(J3:M3)</f>
        <v>4543.8872757985255</v>
      </c>
      <c r="O3" s="31">
        <v>2362.0482712361631</v>
      </c>
      <c r="P3" s="32">
        <v>7072.4353702460812</v>
      </c>
      <c r="Q3" s="31">
        <v>3881.4971959792279</v>
      </c>
      <c r="R3" s="31">
        <v>9488.4572109490655</v>
      </c>
      <c r="S3" s="31">
        <v>591.84847951674101</v>
      </c>
      <c r="T3" s="31">
        <v>29.438285935844348</v>
      </c>
      <c r="U3" s="31">
        <v>346006.40753340541</v>
      </c>
      <c r="V3" s="31">
        <v>1.613675629238696</v>
      </c>
      <c r="W3" s="31">
        <v>14.751183984031311</v>
      </c>
      <c r="X3" s="31">
        <v>7.3409763767038214</v>
      </c>
      <c r="Y3" s="31">
        <v>109.22473724461631</v>
      </c>
      <c r="Z3" s="31">
        <v>457.00280426745149</v>
      </c>
      <c r="AA3" s="31">
        <v>107.53187172212471</v>
      </c>
      <c r="AB3" s="31">
        <v>4479.6069034841212</v>
      </c>
      <c r="AC3" s="31">
        <v>2316.3157387476231</v>
      </c>
      <c r="AD3" s="31">
        <v>28279.001722763362</v>
      </c>
      <c r="AE3" s="31">
        <v>8748.2311018849141</v>
      </c>
      <c r="AF3" s="31">
        <v>34670.810518853883</v>
      </c>
      <c r="AG3" s="31">
        <v>6018.1696154418623</v>
      </c>
      <c r="AH3" s="31">
        <v>44183.255399195412</v>
      </c>
      <c r="AI3" s="32">
        <v>6820.8611813223752</v>
      </c>
      <c r="AJ3" s="31">
        <v>220386.24683656401</v>
      </c>
      <c r="AK3" s="31">
        <v>6.8087579292771974</v>
      </c>
      <c r="AL3" s="31">
        <v>24.063921670524149</v>
      </c>
      <c r="AM3" s="31">
        <v>79.105348886894632</v>
      </c>
      <c r="AN3" s="31">
        <v>239.0038014105389</v>
      </c>
      <c r="AO3" s="31">
        <v>3087.8567855908891</v>
      </c>
      <c r="AP3" s="31">
        <v>1909.9799595404029</v>
      </c>
      <c r="AQ3" s="31">
        <v>22510.587454694079</v>
      </c>
      <c r="AR3" s="31">
        <v>64163.870879435541</v>
      </c>
      <c r="AS3" s="31">
        <v>114955.2915559486</v>
      </c>
      <c r="AT3" s="31">
        <v>160224.01285503499</v>
      </c>
      <c r="AU3" s="31">
        <v>216692.56574283671</v>
      </c>
      <c r="AV3" s="31">
        <v>243650.59171829399</v>
      </c>
      <c r="AW3" s="31">
        <v>274430.15775897767</v>
      </c>
      <c r="AX3" s="32">
        <v>277270.77972855192</v>
      </c>
      <c r="AY3" s="31">
        <v>1.036882472213313</v>
      </c>
      <c r="AZ3" s="31">
        <v>0.22909036343618691</v>
      </c>
    </row>
    <row r="4" spans="1:52" x14ac:dyDescent="0.3">
      <c r="A4" s="63"/>
      <c r="B4" s="12" t="s">
        <v>1007</v>
      </c>
      <c r="C4" s="13">
        <v>971.73614234670606</v>
      </c>
      <c r="D4" s="14">
        <v>7.4701043915497278</v>
      </c>
      <c r="E4" s="13">
        <v>995.191278916741</v>
      </c>
      <c r="F4" s="14">
        <v>22.570857763760539</v>
      </c>
      <c r="G4" s="13">
        <v>987.72183723461842</v>
      </c>
      <c r="H4" s="14">
        <v>23.509184792913722</v>
      </c>
      <c r="I4" s="15">
        <v>102.4137351229307</v>
      </c>
      <c r="J4" s="16">
        <v>3.9885159618660682</v>
      </c>
      <c r="K4" s="16">
        <v>2419.7854393871121</v>
      </c>
      <c r="L4" s="16">
        <v>190.18037380259059</v>
      </c>
      <c r="M4" s="16">
        <v>35.473136302273502</v>
      </c>
      <c r="N4" s="16">
        <f t="shared" si="1"/>
        <v>2649.4274654538422</v>
      </c>
      <c r="O4" s="16">
        <v>481.60051701263029</v>
      </c>
      <c r="P4" s="17">
        <v>4208.2186985567787</v>
      </c>
      <c r="Q4" s="16">
        <v>3272.2790934699319</v>
      </c>
      <c r="R4" s="16">
        <v>9617.7298467153014</v>
      </c>
      <c r="S4" s="16">
        <v>546.21518002918651</v>
      </c>
      <c r="T4" s="16">
        <v>32.246709385592823</v>
      </c>
      <c r="U4" s="16">
        <v>351582.85956755991</v>
      </c>
      <c r="V4" s="16">
        <v>1.4042989705722999</v>
      </c>
      <c r="W4" s="16">
        <v>14.11273934809658</v>
      </c>
      <c r="X4" s="16">
        <v>6.5229996713211991</v>
      </c>
      <c r="Y4" s="16">
        <v>91.610016153117684</v>
      </c>
      <c r="Z4" s="16">
        <v>278.39358228267071</v>
      </c>
      <c r="AA4" s="16">
        <v>116.7950028927921</v>
      </c>
      <c r="AB4" s="16">
        <v>2984.6084149196231</v>
      </c>
      <c r="AC4" s="16">
        <v>1646.450246249974</v>
      </c>
      <c r="AD4" s="16">
        <v>24821.60292474478</v>
      </c>
      <c r="AE4" s="16">
        <v>8538.7106863881636</v>
      </c>
      <c r="AF4" s="16">
        <v>36181.58055078458</v>
      </c>
      <c r="AG4" s="16">
        <v>6487.6070020977531</v>
      </c>
      <c r="AH4" s="16">
        <v>48819.54420741638</v>
      </c>
      <c r="AI4" s="17">
        <v>7831.8315398993391</v>
      </c>
      <c r="AJ4" s="16">
        <v>223938.12711309551</v>
      </c>
      <c r="AK4" s="16">
        <v>5.9253121121194088</v>
      </c>
      <c r="AL4" s="16">
        <v>23.022413292164082</v>
      </c>
      <c r="AM4" s="16">
        <v>70.290944734064652</v>
      </c>
      <c r="AN4" s="16">
        <v>200.4595539455529</v>
      </c>
      <c r="AO4" s="16">
        <v>1881.037718126154</v>
      </c>
      <c r="AP4" s="16">
        <v>2074.5115966748158</v>
      </c>
      <c r="AQ4" s="16">
        <v>14998.032235777</v>
      </c>
      <c r="AR4" s="16">
        <v>45608.040062326138</v>
      </c>
      <c r="AS4" s="16">
        <v>100900.8248973365</v>
      </c>
      <c r="AT4" s="16">
        <v>156386.64260784179</v>
      </c>
      <c r="AU4" s="16">
        <v>226134.8784424036</v>
      </c>
      <c r="AV4" s="16">
        <v>262656.1539310831</v>
      </c>
      <c r="AW4" s="16">
        <v>303226.98265476013</v>
      </c>
      <c r="AX4" s="17">
        <v>318367.13576826581</v>
      </c>
      <c r="AY4" s="16">
        <v>1.128094651189119</v>
      </c>
      <c r="AZ4" s="16">
        <v>0.3905709819081879</v>
      </c>
    </row>
    <row r="5" spans="1:52" x14ac:dyDescent="0.3">
      <c r="A5" s="63"/>
      <c r="B5" s="12" t="s">
        <v>1000</v>
      </c>
      <c r="C5" s="13">
        <v>969.0130681927734</v>
      </c>
      <c r="D5" s="14">
        <v>7.0600358724267913</v>
      </c>
      <c r="E5" s="13">
        <v>995.31842728322636</v>
      </c>
      <c r="F5" s="14">
        <v>22.581257931917399</v>
      </c>
      <c r="G5" s="13">
        <v>986.52367866293548</v>
      </c>
      <c r="H5" s="14">
        <v>23.414299383916291</v>
      </c>
      <c r="I5" s="15">
        <v>102.7146547300454</v>
      </c>
      <c r="J5" s="16">
        <v>1.0164826655680139</v>
      </c>
      <c r="K5" s="16">
        <v>3194.3883189746689</v>
      </c>
      <c r="L5" s="16">
        <v>250.6279750071582</v>
      </c>
      <c r="M5" s="16">
        <v>69.488724190657337</v>
      </c>
      <c r="N5" s="16">
        <f t="shared" si="1"/>
        <v>3515.5215008380524</v>
      </c>
      <c r="O5" s="16">
        <v>951.913311495941</v>
      </c>
      <c r="P5" s="17">
        <v>5572.0256571127447</v>
      </c>
      <c r="Q5" s="16">
        <v>3245.702064609256</v>
      </c>
      <c r="R5" s="16">
        <v>9610.1295504109239</v>
      </c>
      <c r="S5" s="16">
        <v>529.03993643291574</v>
      </c>
      <c r="T5" s="16">
        <v>33.837703176532607</v>
      </c>
      <c r="U5" s="16">
        <v>343210.96210865158</v>
      </c>
      <c r="V5" s="16">
        <v>1.424405281713012</v>
      </c>
      <c r="W5" s="16">
        <v>14.25274435478835</v>
      </c>
      <c r="X5" s="16">
        <v>6.6816180590884304</v>
      </c>
      <c r="Y5" s="16">
        <v>99.046341444290988</v>
      </c>
      <c r="Z5" s="16">
        <v>370.02663663488261</v>
      </c>
      <c r="AA5" s="16">
        <v>112.7221820082399</v>
      </c>
      <c r="AB5" s="16">
        <v>3773.2323806402451</v>
      </c>
      <c r="AC5" s="16">
        <v>2056.6680288264388</v>
      </c>
      <c r="AD5" s="16">
        <v>26927.825015652161</v>
      </c>
      <c r="AE5" s="16">
        <v>8359.8540239616741</v>
      </c>
      <c r="AF5" s="16">
        <v>34830.204158289082</v>
      </c>
      <c r="AG5" s="16">
        <v>6667.7503221998213</v>
      </c>
      <c r="AH5" s="16">
        <v>52957.393357748217</v>
      </c>
      <c r="AI5" s="17">
        <v>8519.4010480397901</v>
      </c>
      <c r="AJ5" s="16">
        <v>218605.7083494596</v>
      </c>
      <c r="AK5" s="16">
        <v>6.0101488679873931</v>
      </c>
      <c r="AL5" s="16">
        <v>23.25080645153075</v>
      </c>
      <c r="AM5" s="16">
        <v>72.000194602246012</v>
      </c>
      <c r="AN5" s="16">
        <v>216.73160053455359</v>
      </c>
      <c r="AO5" s="16">
        <v>2500.179977262721</v>
      </c>
      <c r="AP5" s="16">
        <v>2002.170195528239</v>
      </c>
      <c r="AQ5" s="16">
        <v>18960.96673688565</v>
      </c>
      <c r="AR5" s="16">
        <v>56971.413540898597</v>
      </c>
      <c r="AS5" s="16">
        <v>109462.70331565919</v>
      </c>
      <c r="AT5" s="16">
        <v>153110.8795597376</v>
      </c>
      <c r="AU5" s="16">
        <v>217688.77598930671</v>
      </c>
      <c r="AV5" s="16">
        <v>269949.40575707779</v>
      </c>
      <c r="AW5" s="16">
        <v>328927.90905433678</v>
      </c>
      <c r="AX5" s="17">
        <v>346317.11577397521</v>
      </c>
      <c r="AY5" s="16">
        <v>1.117708544910595</v>
      </c>
      <c r="AZ5" s="16">
        <v>0.29079378316378313</v>
      </c>
    </row>
    <row r="6" spans="1:52" x14ac:dyDescent="0.3">
      <c r="A6" s="63"/>
      <c r="B6" s="12" t="s">
        <v>1008</v>
      </c>
      <c r="C6" s="13">
        <v>972.19546820819255</v>
      </c>
      <c r="D6" s="14">
        <v>7.3013726407548436</v>
      </c>
      <c r="E6" s="13">
        <v>999.19841099571079</v>
      </c>
      <c r="F6" s="14">
        <v>22.62112201141889</v>
      </c>
      <c r="G6" s="13">
        <v>990.8574325017355</v>
      </c>
      <c r="H6" s="14">
        <v>23.489679728224189</v>
      </c>
      <c r="I6" s="15">
        <v>102.7775219768599</v>
      </c>
      <c r="J6" s="16">
        <v>3.1673125640780859</v>
      </c>
      <c r="K6" s="16">
        <v>2835.6105097494878</v>
      </c>
      <c r="L6" s="16">
        <v>222.8188960966485</v>
      </c>
      <c r="M6" s="16">
        <v>41.805761477996207</v>
      </c>
      <c r="N6" s="16">
        <f t="shared" si="1"/>
        <v>3103.402479888211</v>
      </c>
      <c r="O6" s="16">
        <v>562.74254508322781</v>
      </c>
      <c r="P6" s="17">
        <v>4920.7032890698001</v>
      </c>
      <c r="Q6" s="16">
        <v>3123.7877814890899</v>
      </c>
      <c r="R6" s="16">
        <v>9847.6059623024667</v>
      </c>
      <c r="S6" s="16">
        <v>543.73146999474022</v>
      </c>
      <c r="T6" s="16">
        <v>31.69818893814055</v>
      </c>
      <c r="U6" s="16">
        <v>349455.75973060413</v>
      </c>
      <c r="V6" s="16">
        <v>1.4185005945863991</v>
      </c>
      <c r="W6" s="16">
        <v>14.309639107277629</v>
      </c>
      <c r="X6" s="16">
        <v>6.494502385977488</v>
      </c>
      <c r="Y6" s="16">
        <v>93.754570063352148</v>
      </c>
      <c r="Z6" s="16">
        <v>286.62139850842487</v>
      </c>
      <c r="AA6" s="16">
        <v>118.47472112182309</v>
      </c>
      <c r="AB6" s="16">
        <v>3095.1700974771629</v>
      </c>
      <c r="AC6" s="16">
        <v>1723.111326995836</v>
      </c>
      <c r="AD6" s="16">
        <v>25173.739214127909</v>
      </c>
      <c r="AE6" s="16">
        <v>8592.7484118032498</v>
      </c>
      <c r="AF6" s="16">
        <v>36470.709703239481</v>
      </c>
      <c r="AG6" s="16">
        <v>6538.8365739564179</v>
      </c>
      <c r="AH6" s="16">
        <v>49271.277654352278</v>
      </c>
      <c r="AI6" s="17">
        <v>7846.9471038229003</v>
      </c>
      <c r="AJ6" s="16">
        <v>222583.28645261409</v>
      </c>
      <c r="AK6" s="16">
        <v>5.9852345763139212</v>
      </c>
      <c r="AL6" s="16">
        <v>23.343620077124999</v>
      </c>
      <c r="AM6" s="16">
        <v>69.983861917860864</v>
      </c>
      <c r="AN6" s="16">
        <v>205.15223208610971</v>
      </c>
      <c r="AO6" s="16">
        <v>1936.6310710028711</v>
      </c>
      <c r="AP6" s="16">
        <v>2104.3467339577819</v>
      </c>
      <c r="AQ6" s="16">
        <v>15553.61858028725</v>
      </c>
      <c r="AR6" s="16">
        <v>47731.615706255863</v>
      </c>
      <c r="AS6" s="16">
        <v>102332.2732281622</v>
      </c>
      <c r="AT6" s="16">
        <v>157376.34453852111</v>
      </c>
      <c r="AU6" s="16">
        <v>227941.93564524679</v>
      </c>
      <c r="AV6" s="16">
        <v>264730.22566625167</v>
      </c>
      <c r="AW6" s="16">
        <v>306032.78046181542</v>
      </c>
      <c r="AX6" s="17">
        <v>318981.58958629682</v>
      </c>
      <c r="AY6" s="16">
        <v>1.140587653162374</v>
      </c>
      <c r="AZ6" s="16">
        <v>0.38342297296315381</v>
      </c>
    </row>
    <row r="7" spans="1:52" x14ac:dyDescent="0.3">
      <c r="A7" s="63"/>
      <c r="B7" s="12" t="s">
        <v>997</v>
      </c>
      <c r="C7" s="13">
        <v>968.3843872895817</v>
      </c>
      <c r="D7" s="14">
        <v>7.3966052851013897</v>
      </c>
      <c r="E7" s="13">
        <v>996.72801679086922</v>
      </c>
      <c r="F7" s="14">
        <v>22.603021685707589</v>
      </c>
      <c r="G7" s="13">
        <v>987.54733644043552</v>
      </c>
      <c r="H7" s="14">
        <v>23.516302419652039</v>
      </c>
      <c r="I7" s="15">
        <v>102.9268986441034</v>
      </c>
      <c r="J7" s="16">
        <v>1.2289572371768189</v>
      </c>
      <c r="K7" s="16">
        <v>3979.99163591561</v>
      </c>
      <c r="L7" s="16">
        <v>312.148528339584</v>
      </c>
      <c r="M7" s="16">
        <v>76.086661355330236</v>
      </c>
      <c r="N7" s="16">
        <f t="shared" si="1"/>
        <v>4369.4557828477009</v>
      </c>
      <c r="O7" s="16">
        <v>1035.848531895818</v>
      </c>
      <c r="P7" s="17">
        <v>6913.3027700265402</v>
      </c>
      <c r="Q7" s="16">
        <v>3007.377248562213</v>
      </c>
      <c r="R7" s="16">
        <v>9614.0053282684057</v>
      </c>
      <c r="S7" s="16">
        <v>481.60740961320471</v>
      </c>
      <c r="T7" s="16">
        <v>31.773264350298259</v>
      </c>
      <c r="U7" s="16">
        <v>344229.99464125233</v>
      </c>
      <c r="V7" s="16">
        <v>1.2626063893988819</v>
      </c>
      <c r="W7" s="16">
        <v>12.948411775355311</v>
      </c>
      <c r="X7" s="16">
        <v>6.2061426596370133</v>
      </c>
      <c r="Y7" s="16">
        <v>91.755613604703342</v>
      </c>
      <c r="Z7" s="16">
        <v>385.44587503276267</v>
      </c>
      <c r="AA7" s="16">
        <v>108.13926290418689</v>
      </c>
      <c r="AB7" s="16">
        <v>4279.126205581887</v>
      </c>
      <c r="AC7" s="16">
        <v>2316.1796167437451</v>
      </c>
      <c r="AD7" s="16">
        <v>28458.943738929771</v>
      </c>
      <c r="AE7" s="16">
        <v>8563.116377419552</v>
      </c>
      <c r="AF7" s="16">
        <v>34232.459456542827</v>
      </c>
      <c r="AG7" s="16">
        <v>6290.3355572119426</v>
      </c>
      <c r="AH7" s="16">
        <v>49167.752754839341</v>
      </c>
      <c r="AI7" s="17">
        <v>7854.7659890601171</v>
      </c>
      <c r="AJ7" s="16">
        <v>219254.77365684861</v>
      </c>
      <c r="AK7" s="16">
        <v>5.3274531198265072</v>
      </c>
      <c r="AL7" s="16">
        <v>21.12302084071014</v>
      </c>
      <c r="AM7" s="16">
        <v>66.87653728057127</v>
      </c>
      <c r="AN7" s="16">
        <v>200.77814793151711</v>
      </c>
      <c r="AO7" s="16">
        <v>2604.3640204916401</v>
      </c>
      <c r="AP7" s="16">
        <v>1920.768435243107</v>
      </c>
      <c r="AQ7" s="16">
        <v>21503.146761718021</v>
      </c>
      <c r="AR7" s="16">
        <v>64160.100186807344</v>
      </c>
      <c r="AS7" s="16">
        <v>115686.76316638121</v>
      </c>
      <c r="AT7" s="16">
        <v>156833.63328607241</v>
      </c>
      <c r="AU7" s="16">
        <v>213952.8716033927</v>
      </c>
      <c r="AV7" s="16">
        <v>254669.4557575685</v>
      </c>
      <c r="AW7" s="16">
        <v>305389.7686635984</v>
      </c>
      <c r="AX7" s="17">
        <v>319299.43044959818</v>
      </c>
      <c r="AY7" s="16">
        <v>1.119075325447406</v>
      </c>
      <c r="AZ7" s="16">
        <v>0.25666884553185021</v>
      </c>
    </row>
    <row r="8" spans="1:52" x14ac:dyDescent="0.3">
      <c r="A8" s="63"/>
      <c r="B8" s="12" t="s">
        <v>1004</v>
      </c>
      <c r="C8" s="13">
        <v>971.20738426245634</v>
      </c>
      <c r="D8" s="14">
        <v>7.0060912448800599</v>
      </c>
      <c r="E8" s="13">
        <v>1006.10258943293</v>
      </c>
      <c r="F8" s="14">
        <v>22.86239083383968</v>
      </c>
      <c r="G8" s="13">
        <v>994.86695279134165</v>
      </c>
      <c r="H8" s="14">
        <v>23.559166943844261</v>
      </c>
      <c r="I8" s="15">
        <v>103.5929715667243</v>
      </c>
      <c r="J8" s="16">
        <v>1.540953610209516</v>
      </c>
      <c r="K8" s="16">
        <v>3162.9680357378688</v>
      </c>
      <c r="L8" s="16">
        <v>248.45525604982581</v>
      </c>
      <c r="M8" s="16">
        <v>58.489883468470282</v>
      </c>
      <c r="N8" s="16">
        <f t="shared" si="1"/>
        <v>3471.454128866375</v>
      </c>
      <c r="O8" s="16">
        <v>791.11366367832261</v>
      </c>
      <c r="P8" s="17">
        <v>5469.2394978122366</v>
      </c>
      <c r="Q8" s="16">
        <v>2750.5605305737149</v>
      </c>
      <c r="R8" s="16">
        <v>9770.5579060041382</v>
      </c>
      <c r="S8" s="16">
        <v>439.09445313660291</v>
      </c>
      <c r="T8" s="16">
        <v>31.410758861886691</v>
      </c>
      <c r="U8" s="16">
        <v>347152.61817985261</v>
      </c>
      <c r="V8" s="16">
        <v>1.4453970396550579</v>
      </c>
      <c r="W8" s="16">
        <v>13.47969583409548</v>
      </c>
      <c r="X8" s="16">
        <v>6.1964213759328999</v>
      </c>
      <c r="Y8" s="16">
        <v>89.845998254180714</v>
      </c>
      <c r="Z8" s="16">
        <v>352.5475414807122</v>
      </c>
      <c r="AA8" s="16">
        <v>109.2962310431442</v>
      </c>
      <c r="AB8" s="16">
        <v>4021.0976960649532</v>
      </c>
      <c r="AC8" s="16">
        <v>2208.8854780241159</v>
      </c>
      <c r="AD8" s="16">
        <v>27776.219481713761</v>
      </c>
      <c r="AE8" s="16">
        <v>8640.6143925569613</v>
      </c>
      <c r="AF8" s="16">
        <v>34671.3216464875</v>
      </c>
      <c r="AG8" s="16">
        <v>6368.3935481902517</v>
      </c>
      <c r="AH8" s="16">
        <v>49306.089973346017</v>
      </c>
      <c r="AI8" s="17">
        <v>7931.1965457942324</v>
      </c>
      <c r="AJ8" s="16">
        <v>221116.317312008</v>
      </c>
      <c r="AK8" s="16">
        <v>6.0987216863082594</v>
      </c>
      <c r="AL8" s="16">
        <v>21.989715879437981</v>
      </c>
      <c r="AM8" s="16">
        <v>66.771782068242459</v>
      </c>
      <c r="AN8" s="16">
        <v>196.599558543065</v>
      </c>
      <c r="AO8" s="16">
        <v>2382.0779829777848</v>
      </c>
      <c r="AP8" s="16">
        <v>1941.3184909972319</v>
      </c>
      <c r="AQ8" s="16">
        <v>20206.521085753531</v>
      </c>
      <c r="AR8" s="16">
        <v>61187.963380169429</v>
      </c>
      <c r="AS8" s="16">
        <v>112911.46130777949</v>
      </c>
      <c r="AT8" s="16">
        <v>158253.0108526916</v>
      </c>
      <c r="AU8" s="16">
        <v>216695.7602905469</v>
      </c>
      <c r="AV8" s="16">
        <v>257829.69830729769</v>
      </c>
      <c r="AW8" s="16">
        <v>306249.00604562752</v>
      </c>
      <c r="AX8" s="17">
        <v>322406.36365017202</v>
      </c>
      <c r="AY8" s="16">
        <v>1.0896919108119929</v>
      </c>
      <c r="AZ8" s="16">
        <v>0.27981631279410119</v>
      </c>
    </row>
    <row r="9" spans="1:52" x14ac:dyDescent="0.3">
      <c r="A9" s="63"/>
      <c r="B9" s="12" t="s">
        <v>1010</v>
      </c>
      <c r="C9" s="13">
        <v>974.15075957583622</v>
      </c>
      <c r="D9" s="14">
        <v>8.0572671965764346</v>
      </c>
      <c r="E9" s="13">
        <v>1013.00030850565</v>
      </c>
      <c r="F9" s="14">
        <v>23.02275244663921</v>
      </c>
      <c r="G9" s="13">
        <v>1000.337167129341</v>
      </c>
      <c r="H9" s="14">
        <v>23.763380070616339</v>
      </c>
      <c r="I9" s="15">
        <v>103.9880427693477</v>
      </c>
      <c r="J9" s="16">
        <v>2.2241914162095031</v>
      </c>
      <c r="K9" s="16">
        <v>2290.4869463231921</v>
      </c>
      <c r="L9" s="16">
        <v>180.1068499142778</v>
      </c>
      <c r="M9" s="16">
        <v>33.839271395272938</v>
      </c>
      <c r="N9" s="16">
        <f t="shared" si="1"/>
        <v>2506.6572590489527</v>
      </c>
      <c r="O9" s="16">
        <v>439.79871863933391</v>
      </c>
      <c r="P9" s="17">
        <v>3913.381922517558</v>
      </c>
      <c r="Q9" s="16">
        <v>2249.3770061900809</v>
      </c>
      <c r="R9" s="16">
        <v>10029.923859769449</v>
      </c>
      <c r="S9" s="16">
        <v>359.34084337366488</v>
      </c>
      <c r="T9" s="16">
        <v>31.236425052290731</v>
      </c>
      <c r="U9" s="16">
        <v>353048.48621993163</v>
      </c>
      <c r="V9" s="16">
        <v>1.68856830988908</v>
      </c>
      <c r="W9" s="16">
        <v>14.394798078513849</v>
      </c>
      <c r="X9" s="16">
        <v>6.6867634689897679</v>
      </c>
      <c r="Y9" s="16">
        <v>91.717228348378342</v>
      </c>
      <c r="Z9" s="16">
        <v>280.41327990854438</v>
      </c>
      <c r="AA9" s="16">
        <v>116.79658521032729</v>
      </c>
      <c r="AB9" s="16">
        <v>3037.491882964438</v>
      </c>
      <c r="AC9" s="16">
        <v>1688.3861598426899</v>
      </c>
      <c r="AD9" s="16">
        <v>24811.610132581482</v>
      </c>
      <c r="AE9" s="16">
        <v>8575.6286454325182</v>
      </c>
      <c r="AF9" s="16">
        <v>36676.386323889623</v>
      </c>
      <c r="AG9" s="16">
        <v>6538.9401889773053</v>
      </c>
      <c r="AH9" s="16">
        <v>49120.935829565416</v>
      </c>
      <c r="AI9" s="17">
        <v>7855.2937141116099</v>
      </c>
      <c r="AJ9" s="16">
        <v>224871.64727384181</v>
      </c>
      <c r="AK9" s="16">
        <v>7.1247608012197494</v>
      </c>
      <c r="AL9" s="16">
        <v>23.482541726776269</v>
      </c>
      <c r="AM9" s="16">
        <v>72.05564082963113</v>
      </c>
      <c r="AN9" s="16">
        <v>200.69415393518241</v>
      </c>
      <c r="AO9" s="16">
        <v>1894.6843237063811</v>
      </c>
      <c r="AP9" s="16">
        <v>2074.5397017820128</v>
      </c>
      <c r="AQ9" s="16">
        <v>15263.778306353959</v>
      </c>
      <c r="AR9" s="16">
        <v>46769.699718634067</v>
      </c>
      <c r="AS9" s="16">
        <v>100860.2037909816</v>
      </c>
      <c r="AT9" s="16">
        <v>157062.79570389231</v>
      </c>
      <c r="AU9" s="16">
        <v>229227.41452431021</v>
      </c>
      <c r="AV9" s="16">
        <v>264734.42060636863</v>
      </c>
      <c r="AW9" s="16">
        <v>305098.98030785972</v>
      </c>
      <c r="AX9" s="17">
        <v>319320.88268746377</v>
      </c>
      <c r="AY9" s="16">
        <v>1.036396567717645</v>
      </c>
      <c r="AZ9" s="16">
        <v>0.38576453170509217</v>
      </c>
    </row>
    <row r="10" spans="1:52" x14ac:dyDescent="0.3">
      <c r="A10" s="63"/>
      <c r="B10" s="12" t="s">
        <v>993</v>
      </c>
      <c r="C10" s="13">
        <v>966.95934010717247</v>
      </c>
      <c r="D10" s="14">
        <v>7.2546245147998771</v>
      </c>
      <c r="E10" s="13">
        <v>997.77065623228043</v>
      </c>
      <c r="F10" s="14">
        <v>22.667040529658429</v>
      </c>
      <c r="G10" s="13">
        <v>987.82920571953196</v>
      </c>
      <c r="H10" s="14">
        <v>23.505416930660601</v>
      </c>
      <c r="I10" s="15">
        <v>103.1864127939126</v>
      </c>
      <c r="J10" s="16">
        <v>1.781071119928745</v>
      </c>
      <c r="K10" s="16">
        <v>2912.2514932790832</v>
      </c>
      <c r="L10" s="16">
        <v>228.1302332814974</v>
      </c>
      <c r="M10" s="16">
        <v>49.929558412435327</v>
      </c>
      <c r="N10" s="16">
        <f t="shared" si="1"/>
        <v>3192.0923560929446</v>
      </c>
      <c r="O10" s="16">
        <v>675.05115056162549</v>
      </c>
      <c r="P10" s="17">
        <v>5049.0439160031292</v>
      </c>
      <c r="Q10" s="16">
        <v>1800.241672150943</v>
      </c>
      <c r="R10" s="16">
        <v>9992.9548402022028</v>
      </c>
      <c r="S10" s="16">
        <v>308.10466509679873</v>
      </c>
      <c r="T10" s="16">
        <v>31.088799036099179</v>
      </c>
      <c r="U10" s="16">
        <v>347443.94084362761</v>
      </c>
      <c r="V10" s="16">
        <v>1.468633953328724</v>
      </c>
      <c r="W10" s="16">
        <v>13.648309633219901</v>
      </c>
      <c r="X10" s="16">
        <v>6.2698603657525984</v>
      </c>
      <c r="Y10" s="16">
        <v>91.911934353133844</v>
      </c>
      <c r="Z10" s="16">
        <v>379.62647031051529</v>
      </c>
      <c r="AA10" s="16">
        <v>109.42930472647279</v>
      </c>
      <c r="AB10" s="16">
        <v>4048.4815058005388</v>
      </c>
      <c r="AC10" s="16">
        <v>2221.6077331208421</v>
      </c>
      <c r="AD10" s="16">
        <v>28078.247786031989</v>
      </c>
      <c r="AE10" s="16">
        <v>8776.7034500272384</v>
      </c>
      <c r="AF10" s="16">
        <v>35546.236947471509</v>
      </c>
      <c r="AG10" s="16">
        <v>6469.5964077954068</v>
      </c>
      <c r="AH10" s="16">
        <v>50213.654369814241</v>
      </c>
      <c r="AI10" s="17">
        <v>8001.2327604314887</v>
      </c>
      <c r="AJ10" s="16">
        <v>221301.87314880741</v>
      </c>
      <c r="AK10" s="16">
        <v>6.1967677355642374</v>
      </c>
      <c r="AL10" s="16">
        <v>22.2647791732788</v>
      </c>
      <c r="AM10" s="16">
        <v>67.563150493023699</v>
      </c>
      <c r="AN10" s="16">
        <v>201.12020646199969</v>
      </c>
      <c r="AO10" s="16">
        <v>2565.0437183142931</v>
      </c>
      <c r="AP10" s="16">
        <v>1943.682144342323</v>
      </c>
      <c r="AQ10" s="16">
        <v>20344.12816985196</v>
      </c>
      <c r="AR10" s="16">
        <v>61540.380418859881</v>
      </c>
      <c r="AS10" s="16">
        <v>114139.2186424065</v>
      </c>
      <c r="AT10" s="16">
        <v>160745.4844327333</v>
      </c>
      <c r="AU10" s="16">
        <v>222163.9809216969</v>
      </c>
      <c r="AV10" s="16">
        <v>261926.98007268849</v>
      </c>
      <c r="AW10" s="16">
        <v>311886.05198642379</v>
      </c>
      <c r="AX10" s="17">
        <v>325253.36424518249</v>
      </c>
      <c r="AY10" s="16">
        <v>1.0881301314137171</v>
      </c>
      <c r="AZ10" s="16">
        <v>0.26906568722308788</v>
      </c>
    </row>
    <row r="11" spans="1:52" x14ac:dyDescent="0.3">
      <c r="A11" s="63"/>
      <c r="B11" s="12" t="s">
        <v>991</v>
      </c>
      <c r="C11" s="13">
        <v>966.48216608118059</v>
      </c>
      <c r="D11" s="14">
        <v>7.4005177879490054</v>
      </c>
      <c r="E11" s="13">
        <v>1009.747510690052</v>
      </c>
      <c r="F11" s="14">
        <v>23.038624785958511</v>
      </c>
      <c r="G11" s="13">
        <v>995.57374122936869</v>
      </c>
      <c r="H11" s="14">
        <v>23.654834072097248</v>
      </c>
      <c r="I11" s="15">
        <v>104.47657971634401</v>
      </c>
      <c r="J11" s="16">
        <v>3.0789060498128098</v>
      </c>
      <c r="K11" s="16">
        <v>3364.4586141941918</v>
      </c>
      <c r="L11" s="16">
        <v>263.48825020659177</v>
      </c>
      <c r="M11" s="16">
        <v>60.907105068739739</v>
      </c>
      <c r="N11" s="16">
        <f t="shared" si="1"/>
        <v>3691.932875519336</v>
      </c>
      <c r="O11" s="16">
        <v>823.28980884953012</v>
      </c>
      <c r="P11" s="17">
        <v>5767.4163199521408</v>
      </c>
      <c r="Q11" s="16">
        <v>2653.8757262720228</v>
      </c>
      <c r="R11" s="16">
        <v>9762.5304114980772</v>
      </c>
      <c r="S11" s="16">
        <v>514.72175689315441</v>
      </c>
      <c r="T11" s="16">
        <v>32.008744963126951</v>
      </c>
      <c r="U11" s="16">
        <v>344431.86074943712</v>
      </c>
      <c r="V11" s="16">
        <v>2.0370426657887299</v>
      </c>
      <c r="W11" s="16">
        <v>13.70206638394281</v>
      </c>
      <c r="X11" s="16">
        <v>5.6325851935710256</v>
      </c>
      <c r="Y11" s="16">
        <v>82.43631219429372</v>
      </c>
      <c r="Z11" s="16">
        <v>377.06993630271398</v>
      </c>
      <c r="AA11" s="16">
        <v>102.3263871731841</v>
      </c>
      <c r="AB11" s="16">
        <v>4254.2869843747221</v>
      </c>
      <c r="AC11" s="16">
        <v>2315.301925529126</v>
      </c>
      <c r="AD11" s="16">
        <v>28785.776678924602</v>
      </c>
      <c r="AE11" s="16">
        <v>8674.1177277260631</v>
      </c>
      <c r="AF11" s="16">
        <v>35170.945737715891</v>
      </c>
      <c r="AG11" s="16">
        <v>6403.701316808857</v>
      </c>
      <c r="AH11" s="16">
        <v>50088.595050993114</v>
      </c>
      <c r="AI11" s="17">
        <v>7995.8635935959046</v>
      </c>
      <c r="AJ11" s="16">
        <v>219383.3507958198</v>
      </c>
      <c r="AK11" s="16">
        <v>8.5951167332857832</v>
      </c>
      <c r="AL11" s="16">
        <v>22.352473709531509</v>
      </c>
      <c r="AM11" s="16">
        <v>60.695961137618823</v>
      </c>
      <c r="AN11" s="16">
        <v>180.38580348860771</v>
      </c>
      <c r="AO11" s="16">
        <v>2547.7698398832031</v>
      </c>
      <c r="AP11" s="16">
        <v>1817.520198457976</v>
      </c>
      <c r="AQ11" s="16">
        <v>21378.326554646839</v>
      </c>
      <c r="AR11" s="16">
        <v>64135.787410779107</v>
      </c>
      <c r="AS11" s="16">
        <v>117015.35235335201</v>
      </c>
      <c r="AT11" s="16">
        <v>158866.62504992791</v>
      </c>
      <c r="AU11" s="16">
        <v>219818.41086072431</v>
      </c>
      <c r="AV11" s="16">
        <v>259259.16262384041</v>
      </c>
      <c r="AW11" s="16">
        <v>311109.28603101312</v>
      </c>
      <c r="AX11" s="17">
        <v>325035.10543072782</v>
      </c>
      <c r="AY11" s="16">
        <v>0.97863288793363379</v>
      </c>
      <c r="AZ11" s="16">
        <v>0.24627044579327129</v>
      </c>
    </row>
    <row r="12" spans="1:52" x14ac:dyDescent="0.3">
      <c r="A12" s="63"/>
      <c r="B12" s="12" t="s">
        <v>998</v>
      </c>
      <c r="C12" s="13">
        <v>968.70738193660543</v>
      </c>
      <c r="D12" s="14">
        <v>7.4968808969684382</v>
      </c>
      <c r="E12" s="13">
        <v>998.84462658229052</v>
      </c>
      <c r="F12" s="14">
        <v>22.694624916635959</v>
      </c>
      <c r="G12" s="13">
        <v>988.87520572941401</v>
      </c>
      <c r="H12" s="14">
        <v>23.553266400574941</v>
      </c>
      <c r="I12" s="15">
        <v>103.11107824794681</v>
      </c>
      <c r="J12" s="16">
        <v>2.591648957462596</v>
      </c>
      <c r="K12" s="16">
        <v>2690.6883422882288</v>
      </c>
      <c r="L12" s="16">
        <v>211.31877771751741</v>
      </c>
      <c r="M12" s="16">
        <v>40.032275869346613</v>
      </c>
      <c r="N12" s="16">
        <f t="shared" si="1"/>
        <v>2944.6310448325553</v>
      </c>
      <c r="O12" s="16">
        <v>539.0929399899486</v>
      </c>
      <c r="P12" s="17">
        <v>4662.560445571251</v>
      </c>
      <c r="Q12" s="16">
        <v>2227.126265443801</v>
      </c>
      <c r="R12" s="16">
        <v>10017.00055160308</v>
      </c>
      <c r="S12" s="16">
        <v>402.40631209105658</v>
      </c>
      <c r="T12" s="16">
        <v>32.042910276628533</v>
      </c>
      <c r="U12" s="16">
        <v>349567.57080615812</v>
      </c>
      <c r="V12" s="16">
        <v>1.358347790655112</v>
      </c>
      <c r="W12" s="16">
        <v>13.313526819552489</v>
      </c>
      <c r="X12" s="16">
        <v>6.2112897255995474</v>
      </c>
      <c r="Y12" s="16">
        <v>89.360189883042239</v>
      </c>
      <c r="Z12" s="16">
        <v>268.11021876230592</v>
      </c>
      <c r="AA12" s="16">
        <v>119.5642886621778</v>
      </c>
      <c r="AB12" s="16">
        <v>2984.1702079971278</v>
      </c>
      <c r="AC12" s="16">
        <v>1636.868984711899</v>
      </c>
      <c r="AD12" s="16">
        <v>25023.559031194542</v>
      </c>
      <c r="AE12" s="16">
        <v>8646.0748567403189</v>
      </c>
      <c r="AF12" s="16">
        <v>37159.167142407292</v>
      </c>
      <c r="AG12" s="16">
        <v>6649.2146586241142</v>
      </c>
      <c r="AH12" s="16">
        <v>50786.523418259312</v>
      </c>
      <c r="AI12" s="17">
        <v>8112.2271545036319</v>
      </c>
      <c r="AJ12" s="16">
        <v>222654.50369818989</v>
      </c>
      <c r="AK12" s="16">
        <v>5.7314252770257914</v>
      </c>
      <c r="AL12" s="16">
        <v>21.718640814930659</v>
      </c>
      <c r="AM12" s="16">
        <v>66.932001353443397</v>
      </c>
      <c r="AN12" s="16">
        <v>195.53652053182111</v>
      </c>
      <c r="AO12" s="16">
        <v>1811.5555321777431</v>
      </c>
      <c r="AP12" s="16">
        <v>2123.6996209978311</v>
      </c>
      <c r="AQ12" s="16">
        <v>14995.83019094034</v>
      </c>
      <c r="AR12" s="16">
        <v>45342.63115545427</v>
      </c>
      <c r="AS12" s="16">
        <v>101721.7846796526</v>
      </c>
      <c r="AT12" s="16">
        <v>158353.0193542183</v>
      </c>
      <c r="AU12" s="16">
        <v>232244.79464004561</v>
      </c>
      <c r="AV12" s="16">
        <v>269198.97403336503</v>
      </c>
      <c r="AW12" s="16">
        <v>315444.24483390868</v>
      </c>
      <c r="AX12" s="17">
        <v>329765.33148388751</v>
      </c>
      <c r="AY12" s="16">
        <v>1.1088796668430709</v>
      </c>
      <c r="AZ12" s="16">
        <v>0.40745720969035198</v>
      </c>
    </row>
    <row r="13" spans="1:52" x14ac:dyDescent="0.3">
      <c r="A13" s="63"/>
      <c r="B13" s="12" t="s">
        <v>1006</v>
      </c>
      <c r="C13" s="13">
        <v>971.29118338426645</v>
      </c>
      <c r="D13" s="14">
        <v>7.3300650863901717</v>
      </c>
      <c r="E13" s="13">
        <v>987.74550953616256</v>
      </c>
      <c r="F13" s="14">
        <v>22.484626953481829</v>
      </c>
      <c r="G13" s="13">
        <v>982.07216657505421</v>
      </c>
      <c r="H13" s="14">
        <v>23.42784503765802</v>
      </c>
      <c r="I13" s="15">
        <v>101.69406728212689</v>
      </c>
      <c r="J13" s="16">
        <v>4.04399871365219</v>
      </c>
      <c r="K13" s="16">
        <v>3180.179991695531</v>
      </c>
      <c r="L13" s="16">
        <v>249.63827974119931</v>
      </c>
      <c r="M13" s="16">
        <v>58.410237664454002</v>
      </c>
      <c r="N13" s="16">
        <f t="shared" si="1"/>
        <v>3492.2725078148369</v>
      </c>
      <c r="O13" s="16">
        <v>797.30274609894047</v>
      </c>
      <c r="P13" s="17">
        <v>5585.6152149593454</v>
      </c>
      <c r="Q13" s="16">
        <v>1279.5835512382509</v>
      </c>
      <c r="R13" s="16">
        <v>10054.34889418431</v>
      </c>
      <c r="S13" s="16">
        <v>149.56309118040991</v>
      </c>
      <c r="T13" s="16">
        <v>31.994276487928911</v>
      </c>
      <c r="U13" s="16">
        <v>348453.68036010338</v>
      </c>
      <c r="V13" s="16">
        <v>1.5718307015516571</v>
      </c>
      <c r="W13" s="16">
        <v>14.721450945083371</v>
      </c>
      <c r="X13" s="16">
        <v>6.8564375026065614</v>
      </c>
      <c r="Y13" s="16">
        <v>95.259168212726792</v>
      </c>
      <c r="Z13" s="16">
        <v>308.83036981016761</v>
      </c>
      <c r="AA13" s="16">
        <v>118.84429972803321</v>
      </c>
      <c r="AB13" s="16">
        <v>3478.6403936342808</v>
      </c>
      <c r="AC13" s="16">
        <v>1876.1210025479779</v>
      </c>
      <c r="AD13" s="16">
        <v>26672.587644179821</v>
      </c>
      <c r="AE13" s="16">
        <v>8896.7332906745196</v>
      </c>
      <c r="AF13" s="16">
        <v>36827.186332736623</v>
      </c>
      <c r="AG13" s="16">
        <v>6613.8340405567315</v>
      </c>
      <c r="AH13" s="16">
        <v>50282.426703666679</v>
      </c>
      <c r="AI13" s="17">
        <v>7965.5718178131883</v>
      </c>
      <c r="AJ13" s="16">
        <v>221945.01933764541</v>
      </c>
      <c r="AK13" s="16">
        <v>6.6321970529605796</v>
      </c>
      <c r="AL13" s="16">
        <v>24.015417528684129</v>
      </c>
      <c r="AM13" s="16">
        <v>73.884024812570715</v>
      </c>
      <c r="AN13" s="16">
        <v>208.44456939327529</v>
      </c>
      <c r="AO13" s="16">
        <v>2086.691687906537</v>
      </c>
      <c r="AP13" s="16">
        <v>2110.9111852226151</v>
      </c>
      <c r="AQ13" s="16">
        <v>17480.604993137091</v>
      </c>
      <c r="AR13" s="16">
        <v>51970.110873905222</v>
      </c>
      <c r="AS13" s="16">
        <v>108425.1530251212</v>
      </c>
      <c r="AT13" s="16">
        <v>162943.83316253699</v>
      </c>
      <c r="AU13" s="16">
        <v>230169.91457960391</v>
      </c>
      <c r="AV13" s="16">
        <v>267766.56034642638</v>
      </c>
      <c r="AW13" s="16">
        <v>312313.20933954458</v>
      </c>
      <c r="AX13" s="17">
        <v>323803.73243143043</v>
      </c>
      <c r="AY13" s="16">
        <v>1.0848911294459089</v>
      </c>
      <c r="AZ13" s="16">
        <v>0.34951240017124791</v>
      </c>
    </row>
    <row r="14" spans="1:52" x14ac:dyDescent="0.3">
      <c r="A14" s="63"/>
      <c r="B14" s="12" t="s">
        <v>1001</v>
      </c>
      <c r="C14" s="13">
        <v>969.38366608192212</v>
      </c>
      <c r="D14" s="14">
        <v>7.8365277257602646</v>
      </c>
      <c r="E14" s="13">
        <v>996.17676191240309</v>
      </c>
      <c r="F14" s="14">
        <v>22.6200016439598</v>
      </c>
      <c r="G14" s="13">
        <v>987.6928542066895</v>
      </c>
      <c r="H14" s="14">
        <v>23.52598946087927</v>
      </c>
      <c r="I14" s="15">
        <v>102.7639310180224</v>
      </c>
      <c r="J14" s="16">
        <v>1.7938963412382229</v>
      </c>
      <c r="K14" s="16">
        <v>2398.0003353159518</v>
      </c>
      <c r="L14" s="16">
        <v>188.03822286061131</v>
      </c>
      <c r="M14" s="16">
        <v>33.274197371577941</v>
      </c>
      <c r="N14" s="16">
        <f t="shared" si="1"/>
        <v>2621.106651889379</v>
      </c>
      <c r="O14" s="16">
        <v>447.81001249375157</v>
      </c>
      <c r="P14" s="17">
        <v>4166.1472101231293</v>
      </c>
      <c r="Q14" s="16">
        <v>1076.236980806626</v>
      </c>
      <c r="R14" s="16">
        <v>10438.83397886145</v>
      </c>
      <c r="S14" s="16">
        <v>216.53758559383601</v>
      </c>
      <c r="T14" s="16">
        <v>33.804003605458732</v>
      </c>
      <c r="U14" s="16">
        <v>350312.46077902592</v>
      </c>
      <c r="V14" s="16">
        <v>1.252637375523022</v>
      </c>
      <c r="W14" s="16">
        <v>12.070582531509229</v>
      </c>
      <c r="X14" s="16">
        <v>5.5009065601473788</v>
      </c>
      <c r="Y14" s="16">
        <v>76.166540371269832</v>
      </c>
      <c r="Z14" s="16">
        <v>223.62099547899729</v>
      </c>
      <c r="AA14" s="16">
        <v>121.7655757978815</v>
      </c>
      <c r="AB14" s="16">
        <v>2419.8200626015109</v>
      </c>
      <c r="AC14" s="16">
        <v>1327.1203948666939</v>
      </c>
      <c r="AD14" s="16">
        <v>23256.980831846151</v>
      </c>
      <c r="AE14" s="16">
        <v>8629.9321727437182</v>
      </c>
      <c r="AF14" s="16">
        <v>38290.419113122924</v>
      </c>
      <c r="AG14" s="16">
        <v>7049.493049229729</v>
      </c>
      <c r="AH14" s="16">
        <v>53841.960309118833</v>
      </c>
      <c r="AI14" s="17">
        <v>8745.3430171441032</v>
      </c>
      <c r="AJ14" s="16">
        <v>223128.95591020759</v>
      </c>
      <c r="AK14" s="16">
        <v>5.2853897701393349</v>
      </c>
      <c r="AL14" s="16">
        <v>19.690999235741</v>
      </c>
      <c r="AM14" s="16">
        <v>59.277010346415722</v>
      </c>
      <c r="AN14" s="16">
        <v>166.66639030912441</v>
      </c>
      <c r="AO14" s="16">
        <v>1510.9526721553871</v>
      </c>
      <c r="AP14" s="16">
        <v>2162.7988596426549</v>
      </c>
      <c r="AQ14" s="16">
        <v>12159.89981206789</v>
      </c>
      <c r="AR14" s="16">
        <v>36762.337807941651</v>
      </c>
      <c r="AS14" s="16">
        <v>94540.572487179466</v>
      </c>
      <c r="AT14" s="16">
        <v>158057.365801167</v>
      </c>
      <c r="AU14" s="16">
        <v>239315.1194570183</v>
      </c>
      <c r="AV14" s="16">
        <v>285404.57689189189</v>
      </c>
      <c r="AW14" s="16">
        <v>334422.11372123501</v>
      </c>
      <c r="AX14" s="17">
        <v>355501.74866439443</v>
      </c>
      <c r="AY14" s="16">
        <v>1.1124643424741381</v>
      </c>
      <c r="AZ14" s="16">
        <v>0.50457496996741691</v>
      </c>
    </row>
    <row r="15" spans="1:52" x14ac:dyDescent="0.3">
      <c r="A15" s="63"/>
      <c r="B15" s="12" t="s">
        <v>990</v>
      </c>
      <c r="C15" s="13">
        <v>965.5458127380972</v>
      </c>
      <c r="D15" s="14">
        <v>7.4015442326957652</v>
      </c>
      <c r="E15" s="13">
        <v>992.50801678546884</v>
      </c>
      <c r="F15" s="14">
        <v>22.615567507883121</v>
      </c>
      <c r="G15" s="13">
        <v>983.47993728744734</v>
      </c>
      <c r="H15" s="14">
        <v>24.566300724286101</v>
      </c>
      <c r="I15" s="15">
        <v>102.7924313576496</v>
      </c>
      <c r="J15" s="16">
        <v>3.261741136019721</v>
      </c>
      <c r="K15" s="16">
        <v>2923.164759342259</v>
      </c>
      <c r="L15" s="16">
        <v>228.68757741316551</v>
      </c>
      <c r="M15" s="16">
        <v>60.113599734875677</v>
      </c>
      <c r="N15" s="16">
        <f t="shared" si="1"/>
        <v>3215.2276776263197</v>
      </c>
      <c r="O15" s="16">
        <v>829.06612812461526</v>
      </c>
      <c r="P15" s="17">
        <v>5114.9862177095056</v>
      </c>
      <c r="Q15" s="16">
        <v>1485.143955512061</v>
      </c>
      <c r="R15" s="16">
        <v>9980.0327959597216</v>
      </c>
      <c r="S15" s="16">
        <v>272.63473749645391</v>
      </c>
      <c r="T15" s="16">
        <v>36.83273735519397</v>
      </c>
      <c r="U15" s="16">
        <v>339202.44579820451</v>
      </c>
      <c r="V15" s="16">
        <v>1.539972531330523</v>
      </c>
      <c r="W15" s="16">
        <v>14.172348344886039</v>
      </c>
      <c r="X15" s="16">
        <v>6.2224012258532237</v>
      </c>
      <c r="Y15" s="16">
        <v>87.859690783007778</v>
      </c>
      <c r="Z15" s="16">
        <v>369.69644296933473</v>
      </c>
      <c r="AA15" s="16">
        <v>115.9496811535865</v>
      </c>
      <c r="AB15" s="16">
        <v>4308.1366146618857</v>
      </c>
      <c r="AC15" s="16">
        <v>2322.1605828628171</v>
      </c>
      <c r="AD15" s="16">
        <v>28967.063035419578</v>
      </c>
      <c r="AE15" s="16">
        <v>8447.361499775021</v>
      </c>
      <c r="AF15" s="16">
        <v>34497.481151417618</v>
      </c>
      <c r="AG15" s="16">
        <v>6882.2907846071121</v>
      </c>
      <c r="AH15" s="16">
        <v>58026.13078660726</v>
      </c>
      <c r="AI15" s="17">
        <v>9516.4217241586448</v>
      </c>
      <c r="AJ15" s="16">
        <v>216052.513247264</v>
      </c>
      <c r="AK15" s="16">
        <v>6.4977743937996753</v>
      </c>
      <c r="AL15" s="16">
        <v>23.119654722489472</v>
      </c>
      <c r="AM15" s="16">
        <v>67.051737347556298</v>
      </c>
      <c r="AN15" s="16">
        <v>192.25315269804759</v>
      </c>
      <c r="AO15" s="16">
        <v>2497.948938981991</v>
      </c>
      <c r="AP15" s="16">
        <v>2059.4970009518038</v>
      </c>
      <c r="AQ15" s="16">
        <v>21648.927711868771</v>
      </c>
      <c r="AR15" s="16">
        <v>64325.777918637577</v>
      </c>
      <c r="AS15" s="16">
        <v>117752.2887618682</v>
      </c>
      <c r="AT15" s="16">
        <v>154713.58058196009</v>
      </c>
      <c r="AU15" s="16">
        <v>215609.25719636009</v>
      </c>
      <c r="AV15" s="16">
        <v>278635.2544375349</v>
      </c>
      <c r="AW15" s="16">
        <v>360410.75022737432</v>
      </c>
      <c r="AX15" s="17">
        <v>386846.4115511644</v>
      </c>
      <c r="AY15" s="16">
        <v>1.107628220084879</v>
      </c>
      <c r="AZ15" s="16">
        <v>0.28006006831424241</v>
      </c>
    </row>
    <row r="16" spans="1:52" x14ac:dyDescent="0.3">
      <c r="A16" s="63"/>
      <c r="B16" s="12" t="s">
        <v>992</v>
      </c>
      <c r="C16" s="13">
        <v>966.644465979335</v>
      </c>
      <c r="D16" s="14">
        <v>7.2644706657196556</v>
      </c>
      <c r="E16" s="13">
        <v>996.14532268259597</v>
      </c>
      <c r="F16" s="14">
        <v>22.60321148357454</v>
      </c>
      <c r="G16" s="13">
        <v>987.21512316029339</v>
      </c>
      <c r="H16" s="14">
        <v>23.47066267898968</v>
      </c>
      <c r="I16" s="15">
        <v>103.0518828526446</v>
      </c>
      <c r="J16" s="16">
        <v>1.56419697873011</v>
      </c>
      <c r="K16" s="16">
        <v>3240.3125704945292</v>
      </c>
      <c r="L16" s="16">
        <v>253.7969467525906</v>
      </c>
      <c r="M16" s="16">
        <v>103.459781716123</v>
      </c>
      <c r="N16" s="16">
        <f t="shared" si="1"/>
        <v>3599.1334959419728</v>
      </c>
      <c r="O16" s="16">
        <v>1406.603427719562</v>
      </c>
      <c r="P16" s="17">
        <v>5635.0880053059627</v>
      </c>
      <c r="Q16" s="16">
        <v>1072.1943106246879</v>
      </c>
      <c r="R16" s="16">
        <v>10249.758748057549</v>
      </c>
      <c r="S16" s="16">
        <v>171.04171405201259</v>
      </c>
      <c r="T16" s="16">
        <v>31.77892366797224</v>
      </c>
      <c r="U16" s="16">
        <v>347579.64911961212</v>
      </c>
      <c r="V16" s="16">
        <v>1.4944560243554661</v>
      </c>
      <c r="W16" s="16">
        <v>13.526636634356571</v>
      </c>
      <c r="X16" s="16">
        <v>6.3684133619617844</v>
      </c>
      <c r="Y16" s="16">
        <v>89.540303623990965</v>
      </c>
      <c r="Z16" s="16">
        <v>298.72416507950589</v>
      </c>
      <c r="AA16" s="16">
        <v>121.80233126622259</v>
      </c>
      <c r="AB16" s="16">
        <v>3433.4367713164261</v>
      </c>
      <c r="AC16" s="16">
        <v>1829.4716024842289</v>
      </c>
      <c r="AD16" s="16">
        <v>26272.141995271249</v>
      </c>
      <c r="AE16" s="16">
        <v>8925.8846851911421</v>
      </c>
      <c r="AF16" s="16">
        <v>37163.702909241147</v>
      </c>
      <c r="AG16" s="16">
        <v>6714.041806064658</v>
      </c>
      <c r="AH16" s="16">
        <v>50762.459999923369</v>
      </c>
      <c r="AI16" s="17">
        <v>8145.2121992720777</v>
      </c>
      <c r="AJ16" s="16">
        <v>221388.31154115419</v>
      </c>
      <c r="AK16" s="16">
        <v>6.3057216217530234</v>
      </c>
      <c r="AL16" s="16">
        <v>22.066291410043341</v>
      </c>
      <c r="AM16" s="16">
        <v>68.62514398665715</v>
      </c>
      <c r="AN16" s="16">
        <v>195.9306425032625</v>
      </c>
      <c r="AO16" s="16">
        <v>2018.4065208074719</v>
      </c>
      <c r="AP16" s="16">
        <v>2163.45170987962</v>
      </c>
      <c r="AQ16" s="16">
        <v>17253.45111214284</v>
      </c>
      <c r="AR16" s="16">
        <v>50677.883725324908</v>
      </c>
      <c r="AS16" s="16">
        <v>106797.3251840295</v>
      </c>
      <c r="AT16" s="16">
        <v>163477.74148701731</v>
      </c>
      <c r="AU16" s="16">
        <v>232273.14318275719</v>
      </c>
      <c r="AV16" s="16">
        <v>271823.55490140308</v>
      </c>
      <c r="AW16" s="16">
        <v>315294.78260821971</v>
      </c>
      <c r="AX16" s="17">
        <v>331106.18696227949</v>
      </c>
      <c r="AY16" s="16">
        <v>1.06076777499025</v>
      </c>
      <c r="AZ16" s="16">
        <v>0.36661049780003541</v>
      </c>
    </row>
    <row r="17" spans="1:52" x14ac:dyDescent="0.3">
      <c r="A17" s="63"/>
      <c r="B17" s="12" t="s">
        <v>1003</v>
      </c>
      <c r="C17" s="13">
        <v>969.96815217170786</v>
      </c>
      <c r="D17" s="14">
        <v>7.1896269757544271</v>
      </c>
      <c r="E17" s="13">
        <v>1001.223939904436</v>
      </c>
      <c r="F17" s="14">
        <v>22.73135009193517</v>
      </c>
      <c r="G17" s="13">
        <v>991.44482737028648</v>
      </c>
      <c r="H17" s="14">
        <v>23.56273060728293</v>
      </c>
      <c r="I17" s="15">
        <v>103.2223519568914</v>
      </c>
      <c r="J17" s="16">
        <v>2.2336510212717489</v>
      </c>
      <c r="K17" s="16">
        <v>2721.704984124523</v>
      </c>
      <c r="L17" s="16">
        <v>213.42875869959329</v>
      </c>
      <c r="M17" s="16">
        <v>96.415968068710441</v>
      </c>
      <c r="N17" s="16">
        <f t="shared" si="1"/>
        <v>3033.7833619140984</v>
      </c>
      <c r="O17" s="16">
        <v>1298.7189718190491</v>
      </c>
      <c r="P17" s="17">
        <v>4712.8087172158948</v>
      </c>
      <c r="Q17" s="16">
        <v>1242.5441333687641</v>
      </c>
      <c r="R17" s="16">
        <v>10137.682903393859</v>
      </c>
      <c r="S17" s="16">
        <v>318.3387457262462</v>
      </c>
      <c r="T17" s="16">
        <v>36.022784812410222</v>
      </c>
      <c r="U17" s="16">
        <v>339676.66926197248</v>
      </c>
      <c r="V17" s="16">
        <v>1.15628408036371</v>
      </c>
      <c r="W17" s="16">
        <v>11.791474364244561</v>
      </c>
      <c r="X17" s="16">
        <v>5.554755126141588</v>
      </c>
      <c r="Y17" s="16">
        <v>82.447054311284518</v>
      </c>
      <c r="Z17" s="16">
        <v>397.58407088625842</v>
      </c>
      <c r="AA17" s="16">
        <v>116.0984103676883</v>
      </c>
      <c r="AB17" s="16">
        <v>4206.3227011429153</v>
      </c>
      <c r="AC17" s="16">
        <v>2252.192350830062</v>
      </c>
      <c r="AD17" s="16">
        <v>28094.69983704558</v>
      </c>
      <c r="AE17" s="16">
        <v>8459.2249243780061</v>
      </c>
      <c r="AF17" s="16">
        <v>35070.418761987967</v>
      </c>
      <c r="AG17" s="16">
        <v>7024.9899117072546</v>
      </c>
      <c r="AH17" s="16">
        <v>58265.462580675732</v>
      </c>
      <c r="AI17" s="17">
        <v>9550.0413094723772</v>
      </c>
      <c r="AJ17" s="16">
        <v>216354.5664088997</v>
      </c>
      <c r="AK17" s="16">
        <v>4.8788357821253596</v>
      </c>
      <c r="AL17" s="16">
        <v>19.235684117854099</v>
      </c>
      <c r="AM17" s="16">
        <v>59.857275066180911</v>
      </c>
      <c r="AN17" s="16">
        <v>180.40930921506461</v>
      </c>
      <c r="AO17" s="16">
        <v>2686.3788573395841</v>
      </c>
      <c r="AP17" s="16">
        <v>2062.1387276676428</v>
      </c>
      <c r="AQ17" s="16">
        <v>21137.300005743291</v>
      </c>
      <c r="AR17" s="16">
        <v>62387.599745985099</v>
      </c>
      <c r="AS17" s="16">
        <v>114206.09689855931</v>
      </c>
      <c r="AT17" s="16">
        <v>154930.85942084261</v>
      </c>
      <c r="AU17" s="16">
        <v>219190.11726242481</v>
      </c>
      <c r="AV17" s="16">
        <v>284412.5470326824</v>
      </c>
      <c r="AW17" s="16">
        <v>361897.28310978721</v>
      </c>
      <c r="AX17" s="17">
        <v>388213.06136066571</v>
      </c>
      <c r="AY17" s="16">
        <v>1.125618093232073</v>
      </c>
      <c r="AZ17" s="16">
        <v>0.27365884673020219</v>
      </c>
    </row>
    <row r="18" spans="1:52" x14ac:dyDescent="0.3">
      <c r="A18" s="63"/>
      <c r="B18" s="12" t="s">
        <v>1012</v>
      </c>
      <c r="C18" s="13">
        <v>977.87055389618695</v>
      </c>
      <c r="D18" s="14">
        <v>7.1397151307662137</v>
      </c>
      <c r="E18" s="13">
        <v>999.09415754385009</v>
      </c>
      <c r="F18" s="14">
        <v>22.791246232497091</v>
      </c>
      <c r="G18" s="13">
        <v>991.86448452499064</v>
      </c>
      <c r="H18" s="14">
        <v>23.631686861313941</v>
      </c>
      <c r="I18" s="15">
        <v>102.1703898908808</v>
      </c>
      <c r="J18" s="16">
        <v>2.2814562496208408</v>
      </c>
      <c r="K18" s="16">
        <v>3216.4351386013791</v>
      </c>
      <c r="L18" s="16">
        <v>253.07654525796841</v>
      </c>
      <c r="M18" s="16">
        <v>52.655421797492458</v>
      </c>
      <c r="N18" s="16">
        <f t="shared" si="1"/>
        <v>3524.4485619064612</v>
      </c>
      <c r="O18" s="16">
        <v>698.99228508135604</v>
      </c>
      <c r="P18" s="17">
        <v>5581.4200988928342</v>
      </c>
      <c r="Q18" s="16">
        <v>1529.1425166508741</v>
      </c>
      <c r="R18" s="16">
        <v>10391.814952255419</v>
      </c>
      <c r="S18" s="16">
        <v>381.83570861683899</v>
      </c>
      <c r="T18" s="16">
        <v>31.38367968824209</v>
      </c>
      <c r="U18" s="16">
        <v>346821.07345085841</v>
      </c>
      <c r="V18" s="16">
        <v>2.2719819673746668</v>
      </c>
      <c r="W18" s="16">
        <v>16.722764635596441</v>
      </c>
      <c r="X18" s="16">
        <v>7.1282218992093176</v>
      </c>
      <c r="Y18" s="16">
        <v>95.946142842842718</v>
      </c>
      <c r="Z18" s="16">
        <v>324.5968649803994</v>
      </c>
      <c r="AA18" s="16">
        <v>118.2167118162331</v>
      </c>
      <c r="AB18" s="16">
        <v>3691.442169434421</v>
      </c>
      <c r="AC18" s="16">
        <v>2046.6201154475059</v>
      </c>
      <c r="AD18" s="16">
        <v>27532.469601949691</v>
      </c>
      <c r="AE18" s="16">
        <v>8965.8664016919975</v>
      </c>
      <c r="AF18" s="16">
        <v>36592.196648737488</v>
      </c>
      <c r="AG18" s="16">
        <v>6605.6209619136307</v>
      </c>
      <c r="AH18" s="16">
        <v>50265.149753605518</v>
      </c>
      <c r="AI18" s="17">
        <v>7996.7122574157947</v>
      </c>
      <c r="AJ18" s="16">
        <v>220905.14232538751</v>
      </c>
      <c r="AK18" s="16">
        <v>9.586421803268637</v>
      </c>
      <c r="AL18" s="16">
        <v>27.28020332071198</v>
      </c>
      <c r="AM18" s="16">
        <v>76.812735982859039</v>
      </c>
      <c r="AN18" s="16">
        <v>209.9477961550169</v>
      </c>
      <c r="AO18" s="16">
        <v>2193.222060678374</v>
      </c>
      <c r="AP18" s="16">
        <v>2099.763975421547</v>
      </c>
      <c r="AQ18" s="16">
        <v>18549.960650424229</v>
      </c>
      <c r="AR18" s="16">
        <v>56693.07799023563</v>
      </c>
      <c r="AS18" s="16">
        <v>111920.60813800689</v>
      </c>
      <c r="AT18" s="16">
        <v>164210.0073569963</v>
      </c>
      <c r="AU18" s="16">
        <v>228701.22905460931</v>
      </c>
      <c r="AV18" s="16">
        <v>267434.0470410377</v>
      </c>
      <c r="AW18" s="16">
        <v>312205.89909071749</v>
      </c>
      <c r="AX18" s="17">
        <v>325069.60395999171</v>
      </c>
      <c r="AY18" s="16">
        <v>1.005316286973414</v>
      </c>
      <c r="AZ18" s="16">
        <v>0.32919837390784001</v>
      </c>
    </row>
    <row r="19" spans="1:52" x14ac:dyDescent="0.3">
      <c r="A19" s="63"/>
      <c r="B19" s="12" t="s">
        <v>1005</v>
      </c>
      <c r="C19" s="13">
        <v>971.21900879140685</v>
      </c>
      <c r="D19" s="14">
        <v>7.65896073837395</v>
      </c>
      <c r="E19" s="13">
        <v>1023.981432963757</v>
      </c>
      <c r="F19" s="14">
        <v>23.30358888644237</v>
      </c>
      <c r="G19" s="13">
        <v>1006.962567136883</v>
      </c>
      <c r="H19" s="14">
        <v>23.789629289786468</v>
      </c>
      <c r="I19" s="15">
        <v>105.4325979716983</v>
      </c>
      <c r="J19" s="16">
        <v>1.9755893407249141</v>
      </c>
      <c r="K19" s="16">
        <v>3254.763462161925</v>
      </c>
      <c r="L19" s="16">
        <v>255.31861479323231</v>
      </c>
      <c r="M19" s="16">
        <v>54.241884076439597</v>
      </c>
      <c r="N19" s="16">
        <f t="shared" si="1"/>
        <v>3566.2995503723218</v>
      </c>
      <c r="O19" s="16">
        <v>700.96726353069892</v>
      </c>
      <c r="P19" s="17">
        <v>5481.7326816570649</v>
      </c>
      <c r="Q19" s="16">
        <v>1237.718345761421</v>
      </c>
      <c r="R19" s="16">
        <v>10603.864870027061</v>
      </c>
      <c r="S19" s="16">
        <v>329.76799203449423</v>
      </c>
      <c r="T19" s="16">
        <v>32.927860766902121</v>
      </c>
      <c r="U19" s="16">
        <v>346654.56517387117</v>
      </c>
      <c r="V19" s="16">
        <v>5.0508132098897658</v>
      </c>
      <c r="W19" s="16">
        <v>21.62324191601957</v>
      </c>
      <c r="X19" s="16">
        <v>7.0327981451537758</v>
      </c>
      <c r="Y19" s="16">
        <v>92.85094892028188</v>
      </c>
      <c r="Z19" s="16">
        <v>267.40143418697181</v>
      </c>
      <c r="AA19" s="16">
        <v>122.58081385064651</v>
      </c>
      <c r="AB19" s="16">
        <v>2962.0043383950301</v>
      </c>
      <c r="AC19" s="16">
        <v>1583.105866781128</v>
      </c>
      <c r="AD19" s="16">
        <v>25128.521350570569</v>
      </c>
      <c r="AE19" s="16">
        <v>8740.003738580639</v>
      </c>
      <c r="AF19" s="16">
        <v>37791.463250656489</v>
      </c>
      <c r="AG19" s="16">
        <v>6903.1296409096676</v>
      </c>
      <c r="AH19" s="16">
        <v>53111.491247190359</v>
      </c>
      <c r="AI19" s="17">
        <v>8471.3231417990428</v>
      </c>
      <c r="AJ19" s="16">
        <v>220799.08609800719</v>
      </c>
      <c r="AK19" s="16">
        <v>21.311448142994799</v>
      </c>
      <c r="AL19" s="16">
        <v>35.274456632984617</v>
      </c>
      <c r="AM19" s="16">
        <v>75.784462771053626</v>
      </c>
      <c r="AN19" s="16">
        <v>203.1749429327831</v>
      </c>
      <c r="AO19" s="16">
        <v>1806.766447209269</v>
      </c>
      <c r="AP19" s="16">
        <v>2177.2791092477191</v>
      </c>
      <c r="AQ19" s="16">
        <v>14884.44391153281</v>
      </c>
      <c r="AR19" s="16">
        <v>43853.348110280553</v>
      </c>
      <c r="AS19" s="16">
        <v>102148.46077467711</v>
      </c>
      <c r="AT19" s="16">
        <v>160073.32854543289</v>
      </c>
      <c r="AU19" s="16">
        <v>236196.64531660301</v>
      </c>
      <c r="AV19" s="16">
        <v>279478.93283035088</v>
      </c>
      <c r="AW19" s="16">
        <v>329885.03880242462</v>
      </c>
      <c r="AX19" s="17">
        <v>344362.72934142448</v>
      </c>
      <c r="AY19" s="16">
        <v>0.87773570191512551</v>
      </c>
      <c r="AZ19" s="16">
        <v>0.41985254514746428</v>
      </c>
    </row>
    <row r="20" spans="1:52" x14ac:dyDescent="0.3">
      <c r="A20" s="63"/>
      <c r="B20" s="12" t="s">
        <v>1013</v>
      </c>
      <c r="C20" s="13">
        <v>981.41824719309875</v>
      </c>
      <c r="D20" s="14">
        <v>7.5935966965381763</v>
      </c>
      <c r="E20" s="13">
        <v>1005.233004729209</v>
      </c>
      <c r="F20" s="14">
        <v>22.836582343352092</v>
      </c>
      <c r="G20" s="13">
        <v>997.74395399725177</v>
      </c>
      <c r="H20" s="14">
        <v>23.680141714925352</v>
      </c>
      <c r="I20" s="15">
        <v>102.4265655956797</v>
      </c>
      <c r="J20" s="16">
        <v>2.7359298446496032</v>
      </c>
      <c r="K20" s="16">
        <v>3188.798628660682</v>
      </c>
      <c r="L20" s="16">
        <v>251.29825706511619</v>
      </c>
      <c r="M20" s="16">
        <v>53.88384777263208</v>
      </c>
      <c r="N20" s="16">
        <f t="shared" si="1"/>
        <v>3496.7166633430797</v>
      </c>
      <c r="O20" s="16">
        <v>729.99643810478528</v>
      </c>
      <c r="P20" s="17">
        <v>5490.8162952722987</v>
      </c>
      <c r="Q20" s="16">
        <v>645.35628479142963</v>
      </c>
      <c r="R20" s="16">
        <v>10093.05844715799</v>
      </c>
      <c r="S20" s="16">
        <v>145.85622596415661</v>
      </c>
      <c r="T20" s="16">
        <v>33.400173199555631</v>
      </c>
      <c r="U20" s="16">
        <v>346864.0906175925</v>
      </c>
      <c r="V20" s="16">
        <v>2.397859259145998</v>
      </c>
      <c r="W20" s="16">
        <v>17.44540850875887</v>
      </c>
      <c r="X20" s="16">
        <v>6.9876592732439304</v>
      </c>
      <c r="Y20" s="16">
        <v>95.204207433321457</v>
      </c>
      <c r="Z20" s="16">
        <v>290.54401389733692</v>
      </c>
      <c r="AA20" s="16">
        <v>123.3352587695917</v>
      </c>
      <c r="AB20" s="16">
        <v>3070.1611433511071</v>
      </c>
      <c r="AC20" s="16">
        <v>1658.3511342719601</v>
      </c>
      <c r="AD20" s="16">
        <v>25597.54994896899</v>
      </c>
      <c r="AE20" s="16">
        <v>8840.4022032240464</v>
      </c>
      <c r="AF20" s="16">
        <v>37875.796974027711</v>
      </c>
      <c r="AG20" s="16">
        <v>6932.5767580514621</v>
      </c>
      <c r="AH20" s="16">
        <v>53245.331416533452</v>
      </c>
      <c r="AI20" s="17">
        <v>8481.762042182947</v>
      </c>
      <c r="AJ20" s="16">
        <v>220932.5417946449</v>
      </c>
      <c r="AK20" s="16">
        <v>10.11754961664978</v>
      </c>
      <c r="AL20" s="16">
        <v>28.45906771412541</v>
      </c>
      <c r="AM20" s="16">
        <v>75.298052513404429</v>
      </c>
      <c r="AN20" s="16">
        <v>208.32430510573619</v>
      </c>
      <c r="AO20" s="16">
        <v>1963.1352290360601</v>
      </c>
      <c r="AP20" s="16">
        <v>2190.6795518577569</v>
      </c>
      <c r="AQ20" s="16">
        <v>15427.94544397541</v>
      </c>
      <c r="AR20" s="16">
        <v>45937.704550469804</v>
      </c>
      <c r="AS20" s="16">
        <v>104055.0810933699</v>
      </c>
      <c r="AT20" s="16">
        <v>161912.12826417669</v>
      </c>
      <c r="AU20" s="16">
        <v>236723.73108767319</v>
      </c>
      <c r="AV20" s="16">
        <v>280671.12380775152</v>
      </c>
      <c r="AW20" s="16">
        <v>330716.34420207108</v>
      </c>
      <c r="AX20" s="17">
        <v>344787.07488548558</v>
      </c>
      <c r="AY20" s="16">
        <v>1.0310770626164769</v>
      </c>
      <c r="AZ20" s="16">
        <v>0.39806106346300141</v>
      </c>
    </row>
    <row r="21" spans="1:52" x14ac:dyDescent="0.3">
      <c r="A21" s="63"/>
      <c r="B21" s="12" t="s">
        <v>995</v>
      </c>
      <c r="C21" s="13">
        <v>967.80704405771826</v>
      </c>
      <c r="D21" s="14">
        <v>7.4586211453770739</v>
      </c>
      <c r="E21" s="13">
        <v>995.96992603824447</v>
      </c>
      <c r="F21" s="14">
        <v>22.61131743957521</v>
      </c>
      <c r="G21" s="13">
        <v>987.25677614745484</v>
      </c>
      <c r="H21" s="14">
        <v>23.515916911532791</v>
      </c>
      <c r="I21" s="15">
        <v>102.90996869194581</v>
      </c>
      <c r="J21" s="16">
        <v>2.9815975430947939</v>
      </c>
      <c r="K21" s="16">
        <v>3162.0877911344378</v>
      </c>
      <c r="L21" s="16">
        <v>247.98501015480559</v>
      </c>
      <c r="M21" s="16">
        <v>63.18707745838762</v>
      </c>
      <c r="N21" s="16">
        <f t="shared" si="1"/>
        <v>3476.2414762907256</v>
      </c>
      <c r="O21" s="16">
        <v>826.78212814686083</v>
      </c>
      <c r="P21" s="17">
        <v>5494.1917328983482</v>
      </c>
      <c r="Q21" s="16">
        <v>673.18048953214679</v>
      </c>
      <c r="R21" s="16">
        <v>10405.829851772851</v>
      </c>
      <c r="S21" s="16">
        <v>115.776615703123</v>
      </c>
      <c r="T21" s="16">
        <v>31.405564893122499</v>
      </c>
      <c r="U21" s="16">
        <v>346344.8540337513</v>
      </c>
      <c r="V21" s="16">
        <v>1.531913162893441</v>
      </c>
      <c r="W21" s="16">
        <v>14.721584353208749</v>
      </c>
      <c r="X21" s="16">
        <v>6.8806669990107281</v>
      </c>
      <c r="Y21" s="16">
        <v>99.506366447553091</v>
      </c>
      <c r="Z21" s="16">
        <v>336.38996191537751</v>
      </c>
      <c r="AA21" s="16">
        <v>119.77076892931829</v>
      </c>
      <c r="AB21" s="16">
        <v>3471.0133815081022</v>
      </c>
      <c r="AC21" s="16">
        <v>1908.963022824076</v>
      </c>
      <c r="AD21" s="16">
        <v>26850.69833663138</v>
      </c>
      <c r="AE21" s="16">
        <v>8996.9968775491125</v>
      </c>
      <c r="AF21" s="16">
        <v>37504.902652719131</v>
      </c>
      <c r="AG21" s="16">
        <v>6823.8756915977401</v>
      </c>
      <c r="AH21" s="16">
        <v>52256.104313640943</v>
      </c>
      <c r="AI21" s="17">
        <v>8355.7039490420848</v>
      </c>
      <c r="AJ21" s="16">
        <v>220601.8178558925</v>
      </c>
      <c r="AK21" s="16">
        <v>6.4637686198035498</v>
      </c>
      <c r="AL21" s="16">
        <v>24.015635160210032</v>
      </c>
      <c r="AM21" s="16">
        <v>74.145118523822504</v>
      </c>
      <c r="AN21" s="16">
        <v>217.73821979770909</v>
      </c>
      <c r="AO21" s="16">
        <v>2272.9051480768749</v>
      </c>
      <c r="AP21" s="16">
        <v>2127.367121302279</v>
      </c>
      <c r="AQ21" s="16">
        <v>17442.27829903569</v>
      </c>
      <c r="AR21" s="16">
        <v>52879.862128090761</v>
      </c>
      <c r="AS21" s="16">
        <v>109149.1802302088</v>
      </c>
      <c r="AT21" s="16">
        <v>164780.1625924746</v>
      </c>
      <c r="AU21" s="16">
        <v>234405.64157949449</v>
      </c>
      <c r="AV21" s="16">
        <v>276270.27091488818</v>
      </c>
      <c r="AW21" s="16">
        <v>324572.07648224192</v>
      </c>
      <c r="AX21" s="17">
        <v>339662.76215618232</v>
      </c>
      <c r="AY21" s="16">
        <v>1.097008251974148</v>
      </c>
      <c r="AZ21" s="16">
        <v>0.33787042721952198</v>
      </c>
    </row>
    <row r="22" spans="1:52" x14ac:dyDescent="0.3">
      <c r="A22" s="63"/>
      <c r="B22" s="12" t="s">
        <v>1011</v>
      </c>
      <c r="C22" s="13">
        <v>977.67563234946238</v>
      </c>
      <c r="D22" s="14">
        <v>8.7208692819331741</v>
      </c>
      <c r="E22" s="13">
        <v>1011.877276201917</v>
      </c>
      <c r="F22" s="14">
        <v>25.964786037362408</v>
      </c>
      <c r="G22" s="13">
        <v>1001.215035327879</v>
      </c>
      <c r="H22" s="14">
        <v>25.002708306897699</v>
      </c>
      <c r="I22" s="15">
        <v>103.49826084652059</v>
      </c>
      <c r="J22" s="16">
        <v>5.3234265261331242</v>
      </c>
      <c r="K22" s="16">
        <v>3694.5599365210128</v>
      </c>
      <c r="L22" s="16">
        <v>291.54125137651988</v>
      </c>
      <c r="M22" s="16">
        <v>70.717081713388552</v>
      </c>
      <c r="N22" s="16">
        <f t="shared" si="1"/>
        <v>4062.1416961370542</v>
      </c>
      <c r="O22" s="16">
        <v>908.58213335642483</v>
      </c>
      <c r="P22" s="17">
        <v>6445.6634616858519</v>
      </c>
      <c r="Q22" s="16">
        <v>430.68268170818249</v>
      </c>
      <c r="R22" s="16">
        <v>9945.5800494269097</v>
      </c>
      <c r="S22" s="16">
        <v>152.61626643707541</v>
      </c>
      <c r="T22" s="16">
        <v>33.110946749468113</v>
      </c>
      <c r="U22" s="16">
        <v>343227.38961461571</v>
      </c>
      <c r="V22" s="16">
        <v>5.9323814604191396</v>
      </c>
      <c r="W22" s="16">
        <v>24.770013279249891</v>
      </c>
      <c r="X22" s="16">
        <v>7.6983560434100546</v>
      </c>
      <c r="Y22" s="16">
        <v>101.68771686165449</v>
      </c>
      <c r="Z22" s="16">
        <v>376.84157988847051</v>
      </c>
      <c r="AA22" s="16">
        <v>115.52176903308759</v>
      </c>
      <c r="AB22" s="16">
        <v>4150.5085951226974</v>
      </c>
      <c r="AC22" s="16">
        <v>2271.4675066778168</v>
      </c>
      <c r="AD22" s="16">
        <v>28980.00691366514</v>
      </c>
      <c r="AE22" s="16">
        <v>8945.116467395268</v>
      </c>
      <c r="AF22" s="16">
        <v>36494.456410912469</v>
      </c>
      <c r="AG22" s="16">
        <v>6759.1481687153873</v>
      </c>
      <c r="AH22" s="16">
        <v>52416.754514269982</v>
      </c>
      <c r="AI22" s="17">
        <v>8339.7563075243652</v>
      </c>
      <c r="AJ22" s="16">
        <v>218616.17172905459</v>
      </c>
      <c r="AK22" s="16">
        <v>25.03114540261241</v>
      </c>
      <c r="AL22" s="16">
        <v>40.407852005301621</v>
      </c>
      <c r="AM22" s="16">
        <v>82.956422881573872</v>
      </c>
      <c r="AN22" s="16">
        <v>222.51141545219801</v>
      </c>
      <c r="AO22" s="16">
        <v>2546.2268911383139</v>
      </c>
      <c r="AP22" s="16">
        <v>2051.8964304278438</v>
      </c>
      <c r="AQ22" s="16">
        <v>20856.827111169328</v>
      </c>
      <c r="AR22" s="16">
        <v>62921.537581102973</v>
      </c>
      <c r="AS22" s="16">
        <v>117804.90615311031</v>
      </c>
      <c r="AT22" s="16">
        <v>163829.9719303163</v>
      </c>
      <c r="AU22" s="16">
        <v>228090.35256820291</v>
      </c>
      <c r="AV22" s="16">
        <v>273649.72342977283</v>
      </c>
      <c r="AW22" s="16">
        <v>325569.90381534147</v>
      </c>
      <c r="AX22" s="17">
        <v>339014.48404570587</v>
      </c>
      <c r="AY22" s="16">
        <v>0.88674836216016895</v>
      </c>
      <c r="AZ22" s="16">
        <v>0.28156765581149379</v>
      </c>
    </row>
    <row r="23" spans="1:52" x14ac:dyDescent="0.3">
      <c r="A23" s="63"/>
      <c r="B23" s="12" t="s">
        <v>1014</v>
      </c>
      <c r="C23" s="13">
        <v>995.22306097316925</v>
      </c>
      <c r="D23" s="14">
        <v>8.40489779287992</v>
      </c>
      <c r="E23" s="13">
        <v>1004.9966536767261</v>
      </c>
      <c r="F23" s="14">
        <v>22.83958257177828</v>
      </c>
      <c r="G23" s="13">
        <v>1002.35715504753</v>
      </c>
      <c r="H23" s="14">
        <v>23.721900675406509</v>
      </c>
      <c r="I23" s="15">
        <v>100.9820504655509</v>
      </c>
      <c r="J23" s="16">
        <v>5.4418265523215403</v>
      </c>
      <c r="K23" s="16">
        <v>3770.361076399523</v>
      </c>
      <c r="L23" s="16">
        <v>299.23421016343082</v>
      </c>
      <c r="M23" s="16">
        <v>77.773560699916771</v>
      </c>
      <c r="N23" s="16">
        <f t="shared" si="1"/>
        <v>4152.8106738151919</v>
      </c>
      <c r="O23" s="16">
        <v>972.24172139977338</v>
      </c>
      <c r="P23" s="17">
        <v>6493.2133623023074</v>
      </c>
      <c r="Q23" s="16">
        <v>258.04865854211448</v>
      </c>
      <c r="R23" s="16">
        <v>10367.13797225009</v>
      </c>
      <c r="S23" s="16">
        <v>121.83400545332501</v>
      </c>
      <c r="T23" s="16">
        <v>31.130894871615009</v>
      </c>
      <c r="U23" s="16">
        <v>342645.16343312029</v>
      </c>
      <c r="V23" s="16">
        <v>2.362976499291281</v>
      </c>
      <c r="W23" s="16">
        <v>17.600697726216161</v>
      </c>
      <c r="X23" s="16">
        <v>6.8642911290356512</v>
      </c>
      <c r="Y23" s="16">
        <v>100.3770766080421</v>
      </c>
      <c r="Z23" s="16">
        <v>424.40704904150289</v>
      </c>
      <c r="AA23" s="16">
        <v>117.07714347092291</v>
      </c>
      <c r="AB23" s="16">
        <v>4615.1680855253708</v>
      </c>
      <c r="AC23" s="16">
        <v>2458.339880366525</v>
      </c>
      <c r="AD23" s="16">
        <v>29969.39842257159</v>
      </c>
      <c r="AE23" s="16">
        <v>8922.2294306519398</v>
      </c>
      <c r="AF23" s="16">
        <v>36325.83410373165</v>
      </c>
      <c r="AG23" s="16">
        <v>6665.7217807636353</v>
      </c>
      <c r="AH23" s="16">
        <v>51954.606689056462</v>
      </c>
      <c r="AI23" s="17">
        <v>8191.4421088444406</v>
      </c>
      <c r="AJ23" s="16">
        <v>218245.32702746519</v>
      </c>
      <c r="AK23" s="16">
        <v>9.9703649759125756</v>
      </c>
      <c r="AL23" s="16">
        <v>28.712394333142189</v>
      </c>
      <c r="AM23" s="16">
        <v>73.968654407711767</v>
      </c>
      <c r="AN23" s="16">
        <v>219.64349367186449</v>
      </c>
      <c r="AO23" s="16">
        <v>2867.6151962263712</v>
      </c>
      <c r="AP23" s="16">
        <v>2079.5229746167479</v>
      </c>
      <c r="AQ23" s="16">
        <v>23191.79942475061</v>
      </c>
      <c r="AR23" s="16">
        <v>68098.057627881572</v>
      </c>
      <c r="AS23" s="16">
        <v>121826.8228559821</v>
      </c>
      <c r="AT23" s="16">
        <v>163410.7954331857</v>
      </c>
      <c r="AU23" s="16">
        <v>227036.4631483228</v>
      </c>
      <c r="AV23" s="16">
        <v>269867.27857342648</v>
      </c>
      <c r="AW23" s="16">
        <v>322699.42042892211</v>
      </c>
      <c r="AX23" s="17">
        <v>332985.4515790423</v>
      </c>
      <c r="AY23" s="16">
        <v>1.0572800135546341</v>
      </c>
      <c r="AZ23" s="16">
        <v>0.2549975824629277</v>
      </c>
    </row>
    <row r="24" spans="1:52" x14ac:dyDescent="0.3">
      <c r="A24" s="63"/>
      <c r="B24" s="12" t="s">
        <v>999</v>
      </c>
      <c r="C24" s="13">
        <v>968.89596885636161</v>
      </c>
      <c r="D24" s="14">
        <v>7.4830669248024613</v>
      </c>
      <c r="E24" s="13">
        <v>993.81009693771273</v>
      </c>
      <c r="F24" s="14">
        <v>22.554070072046969</v>
      </c>
      <c r="G24" s="13">
        <v>986.41032801474103</v>
      </c>
      <c r="H24" s="14">
        <v>23.466153089077231</v>
      </c>
      <c r="I24" s="15">
        <v>102.5713935120154</v>
      </c>
      <c r="J24" s="16">
        <v>4.5742887878833756</v>
      </c>
      <c r="K24" s="16">
        <v>2976.588536537919</v>
      </c>
      <c r="L24" s="16">
        <v>232.8317816493666</v>
      </c>
      <c r="M24" s="16">
        <v>46.110332338041431</v>
      </c>
      <c r="N24" s="16">
        <f t="shared" si="1"/>
        <v>3260.1049393132107</v>
      </c>
      <c r="O24" s="16">
        <v>614.38068638588345</v>
      </c>
      <c r="P24" s="17">
        <v>5177.7767464231129</v>
      </c>
      <c r="Q24" s="16" t="s">
        <v>1174</v>
      </c>
      <c r="R24" s="16">
        <v>10880.999925470051</v>
      </c>
      <c r="S24" s="16">
        <v>92.968414722915981</v>
      </c>
      <c r="T24" s="16">
        <v>31.481471723879469</v>
      </c>
      <c r="U24" s="16">
        <v>347986.28783800371</v>
      </c>
      <c r="V24" s="16">
        <v>1.2992888602351811</v>
      </c>
      <c r="W24" s="16">
        <v>14.02897512068953</v>
      </c>
      <c r="X24" s="16">
        <v>6.1975123035937623</v>
      </c>
      <c r="Y24" s="16">
        <v>88.879848142664642</v>
      </c>
      <c r="Z24" s="16">
        <v>301.77517698953773</v>
      </c>
      <c r="AA24" s="16">
        <v>120.1008285100614</v>
      </c>
      <c r="AB24" s="16">
        <v>3502.5872442188452</v>
      </c>
      <c r="AC24" s="16">
        <v>1929.0722183288101</v>
      </c>
      <c r="AD24" s="16">
        <v>27457.912675821939</v>
      </c>
      <c r="AE24" s="16">
        <v>9205.0670808680934</v>
      </c>
      <c r="AF24" s="16">
        <v>37901.245591822539</v>
      </c>
      <c r="AG24" s="16">
        <v>6801.2809101622915</v>
      </c>
      <c r="AH24" s="16">
        <v>51574.569348176417</v>
      </c>
      <c r="AI24" s="17">
        <v>8230.7386803718236</v>
      </c>
      <c r="AJ24" s="16">
        <v>221647.31709426991</v>
      </c>
      <c r="AK24" s="16">
        <v>5.4822314777855752</v>
      </c>
      <c r="AL24" s="16">
        <v>22.885766917927452</v>
      </c>
      <c r="AM24" s="16">
        <v>66.783537754243127</v>
      </c>
      <c r="AN24" s="16">
        <v>194.4854445134894</v>
      </c>
      <c r="AO24" s="16">
        <v>2039.021466145525</v>
      </c>
      <c r="AP24" s="16">
        <v>2133.229636057928</v>
      </c>
      <c r="AQ24" s="16">
        <v>17600.94092572284</v>
      </c>
      <c r="AR24" s="16">
        <v>53436.903554814693</v>
      </c>
      <c r="AS24" s="16">
        <v>111617.5312025282</v>
      </c>
      <c r="AT24" s="16">
        <v>168590.97217707129</v>
      </c>
      <c r="AU24" s="16">
        <v>236882.78494889091</v>
      </c>
      <c r="AV24" s="16">
        <v>275355.50243572041</v>
      </c>
      <c r="AW24" s="16">
        <v>320338.9400507852</v>
      </c>
      <c r="AX24" s="17">
        <v>334582.87318584649</v>
      </c>
      <c r="AY24" s="16">
        <v>1.196057545876813</v>
      </c>
      <c r="AZ24" s="16">
        <v>0.35608917127253009</v>
      </c>
    </row>
    <row r="25" spans="1:52" x14ac:dyDescent="0.3">
      <c r="A25" s="63"/>
      <c r="B25" s="12" t="s">
        <v>996</v>
      </c>
      <c r="C25" s="13">
        <v>968.04812304191103</v>
      </c>
      <c r="D25" s="14">
        <v>7.2725577831257544</v>
      </c>
      <c r="E25" s="13">
        <v>995.85333237458849</v>
      </c>
      <c r="F25" s="14">
        <v>22.626238409530149</v>
      </c>
      <c r="G25" s="13">
        <v>987.94351762662654</v>
      </c>
      <c r="H25" s="14">
        <v>23.523186223121609</v>
      </c>
      <c r="I25" s="15">
        <v>102.8722961876425</v>
      </c>
      <c r="J25" s="16">
        <v>2.900837833841774</v>
      </c>
      <c r="K25" s="16">
        <v>4260.0034086791075</v>
      </c>
      <c r="L25" s="16">
        <v>333.56684020140568</v>
      </c>
      <c r="M25" s="16">
        <v>119.19971747758279</v>
      </c>
      <c r="N25" s="16">
        <f t="shared" si="1"/>
        <v>4715.6708041919373</v>
      </c>
      <c r="O25" s="16">
        <v>1608.423604813928</v>
      </c>
      <c r="P25" s="17">
        <v>7407.7142443080429</v>
      </c>
      <c r="Q25" s="16">
        <v>61.815136554824839</v>
      </c>
      <c r="R25" s="16">
        <v>10647.146712780799</v>
      </c>
      <c r="S25" s="16">
        <v>84.076762871395019</v>
      </c>
      <c r="T25" s="16">
        <v>30.124063084577259</v>
      </c>
      <c r="U25" s="16">
        <v>343204.41704024421</v>
      </c>
      <c r="V25" s="16">
        <v>1.484641478195641</v>
      </c>
      <c r="W25" s="16">
        <v>13.180384801222591</v>
      </c>
      <c r="X25" s="16">
        <v>6.6556518168571071</v>
      </c>
      <c r="Y25" s="16">
        <v>100.01259458513471</v>
      </c>
      <c r="Z25" s="16">
        <v>466.78929273926173</v>
      </c>
      <c r="AA25" s="16">
        <v>112.2356690501161</v>
      </c>
      <c r="AB25" s="16">
        <v>4873.496644220415</v>
      </c>
      <c r="AC25" s="16">
        <v>2526.6728378748799</v>
      </c>
      <c r="AD25" s="16">
        <v>30409.079051124489</v>
      </c>
      <c r="AE25" s="16">
        <v>9289.8973842547985</v>
      </c>
      <c r="AF25" s="16">
        <v>36456.833342862541</v>
      </c>
      <c r="AG25" s="16">
        <v>6477.5589557499843</v>
      </c>
      <c r="AH25" s="16">
        <v>48886.896591410063</v>
      </c>
      <c r="AI25" s="17">
        <v>7745.0447996940929</v>
      </c>
      <c r="AJ25" s="16">
        <v>218601.53951607909</v>
      </c>
      <c r="AK25" s="16">
        <v>6.264310034580765</v>
      </c>
      <c r="AL25" s="16">
        <v>21.501443395142889</v>
      </c>
      <c r="AM25" s="16">
        <v>71.720385957511937</v>
      </c>
      <c r="AN25" s="16">
        <v>218.84594001123551</v>
      </c>
      <c r="AO25" s="16">
        <v>3153.9817076977151</v>
      </c>
      <c r="AP25" s="16">
        <v>1993.528757550908</v>
      </c>
      <c r="AQ25" s="16">
        <v>24489.932885529721</v>
      </c>
      <c r="AR25" s="16">
        <v>69990.937337254305</v>
      </c>
      <c r="AS25" s="16">
        <v>123614.14248424589</v>
      </c>
      <c r="AT25" s="16">
        <v>170144.64073726739</v>
      </c>
      <c r="AU25" s="16">
        <v>227855.2083928909</v>
      </c>
      <c r="AV25" s="16">
        <v>262249.35043522198</v>
      </c>
      <c r="AW25" s="16">
        <v>303645.32044354081</v>
      </c>
      <c r="AX25" s="17">
        <v>314839.2194997599</v>
      </c>
      <c r="AY25" s="16">
        <v>1.014401036400066</v>
      </c>
      <c r="AZ25" s="16">
        <v>0.22682928423810689</v>
      </c>
    </row>
    <row r="26" spans="1:52" x14ac:dyDescent="0.3">
      <c r="A26" s="63"/>
      <c r="B26" s="12" t="s">
        <v>994</v>
      </c>
      <c r="C26" s="13">
        <v>967.76238502119452</v>
      </c>
      <c r="D26" s="14">
        <v>7.5152155077177483</v>
      </c>
      <c r="E26" s="13">
        <v>990.60622248781715</v>
      </c>
      <c r="F26" s="14">
        <v>22.532611910531969</v>
      </c>
      <c r="G26" s="13">
        <v>983.66558096202448</v>
      </c>
      <c r="H26" s="14">
        <v>23.47090500228007</v>
      </c>
      <c r="I26" s="15">
        <v>102.3604799918032</v>
      </c>
      <c r="J26" s="16">
        <v>3.0505795748486708</v>
      </c>
      <c r="K26" s="16">
        <v>4405.789507779763</v>
      </c>
      <c r="L26" s="16">
        <v>344.93395875032462</v>
      </c>
      <c r="M26" s="16">
        <v>90.357211571101274</v>
      </c>
      <c r="N26" s="16">
        <f t="shared" si="1"/>
        <v>4844.1312576760374</v>
      </c>
      <c r="O26" s="16">
        <v>1222.317268508448</v>
      </c>
      <c r="P26" s="17">
        <v>7690.1730277641809</v>
      </c>
      <c r="Q26" s="16">
        <v>99.906569026728576</v>
      </c>
      <c r="R26" s="16">
        <v>10487.99343301825</v>
      </c>
      <c r="S26" s="16">
        <v>3.21367439832636</v>
      </c>
      <c r="T26" s="16">
        <v>31.805053273598631</v>
      </c>
      <c r="U26" s="16">
        <v>339170.23520992359</v>
      </c>
      <c r="V26" s="16">
        <v>1.4775352567464219</v>
      </c>
      <c r="W26" s="16">
        <v>13.16126196561164</v>
      </c>
      <c r="X26" s="16">
        <v>6.5809697169569974</v>
      </c>
      <c r="Y26" s="16">
        <v>98.242313837351304</v>
      </c>
      <c r="Z26" s="16">
        <v>432.06875897221249</v>
      </c>
      <c r="AA26" s="16">
        <v>114.7317298864622</v>
      </c>
      <c r="AB26" s="16">
        <v>4579.9995536907927</v>
      </c>
      <c r="AC26" s="16">
        <v>2391.4199804138329</v>
      </c>
      <c r="AD26" s="16">
        <v>29807.602218805419</v>
      </c>
      <c r="AE26" s="16">
        <v>9046.7245501072612</v>
      </c>
      <c r="AF26" s="16">
        <v>36480.56996000254</v>
      </c>
      <c r="AG26" s="16">
        <v>6829.000643610616</v>
      </c>
      <c r="AH26" s="16">
        <v>53716.007651780841</v>
      </c>
      <c r="AI26" s="17">
        <v>8560.017863286781</v>
      </c>
      <c r="AJ26" s="16">
        <v>216031.99694899589</v>
      </c>
      <c r="AK26" s="16">
        <v>6.2343259778330031</v>
      </c>
      <c r="AL26" s="16">
        <v>21.470247904749819</v>
      </c>
      <c r="AM26" s="16">
        <v>70.915621949967644</v>
      </c>
      <c r="AN26" s="16">
        <v>214.9722403443136</v>
      </c>
      <c r="AO26" s="16">
        <v>2919.3835065690041</v>
      </c>
      <c r="AP26" s="16">
        <v>2037.8637635250841</v>
      </c>
      <c r="AQ26" s="16">
        <v>23015.073134124581</v>
      </c>
      <c r="AR26" s="16">
        <v>66244.320787086792</v>
      </c>
      <c r="AS26" s="16">
        <v>121169.11471059109</v>
      </c>
      <c r="AT26" s="16">
        <v>165690.9258261403</v>
      </c>
      <c r="AU26" s="16">
        <v>228003.56225001591</v>
      </c>
      <c r="AV26" s="16">
        <v>276477.75885063218</v>
      </c>
      <c r="AW26" s="16">
        <v>333639.79907938407</v>
      </c>
      <c r="AX26" s="17">
        <v>347968.2058246659</v>
      </c>
      <c r="AY26" s="16">
        <v>1.021107221376558</v>
      </c>
      <c r="AZ26" s="16">
        <v>0.24861274700073871</v>
      </c>
    </row>
    <row r="27" spans="1:52" s="26" customFormat="1" x14ac:dyDescent="0.3">
      <c r="A27" s="64"/>
      <c r="B27" s="20" t="s">
        <v>1002</v>
      </c>
      <c r="C27" s="21">
        <v>969.49242998771513</v>
      </c>
      <c r="D27" s="22">
        <v>7.6401085235445443</v>
      </c>
      <c r="E27" s="21">
        <v>996.78214716684852</v>
      </c>
      <c r="F27" s="22">
        <v>22.63610932886338</v>
      </c>
      <c r="G27" s="21">
        <v>988.62314960686615</v>
      </c>
      <c r="H27" s="22">
        <v>23.511581351901569</v>
      </c>
      <c r="I27" s="23">
        <v>102.8148458239616</v>
      </c>
      <c r="J27" s="24">
        <v>3.2819812419164052</v>
      </c>
      <c r="K27" s="24">
        <v>3297.2232897333188</v>
      </c>
      <c r="L27" s="24">
        <v>258.36040141196452</v>
      </c>
      <c r="M27" s="24">
        <v>53.843387426954443</v>
      </c>
      <c r="N27" s="24">
        <f t="shared" si="1"/>
        <v>3612.7090598141544</v>
      </c>
      <c r="O27" s="24">
        <v>715.70469456757485</v>
      </c>
      <c r="P27" s="25">
        <v>5716.7862482119544</v>
      </c>
      <c r="Q27" s="16" t="s">
        <v>1174</v>
      </c>
      <c r="R27" s="24">
        <v>10869.45584968494</v>
      </c>
      <c r="S27" s="24">
        <v>64.922433261710253</v>
      </c>
      <c r="T27" s="24">
        <v>29.049641447672268</v>
      </c>
      <c r="U27" s="24">
        <v>348325.48984800768</v>
      </c>
      <c r="V27" s="24">
        <v>1.594026957766336</v>
      </c>
      <c r="W27" s="24">
        <v>15.88739757322594</v>
      </c>
      <c r="X27" s="24">
        <v>7.5817503267376836</v>
      </c>
      <c r="Y27" s="24">
        <v>112.4570351381132</v>
      </c>
      <c r="Z27" s="24">
        <v>364.9727098605378</v>
      </c>
      <c r="AA27" s="24">
        <v>123.7427001603389</v>
      </c>
      <c r="AB27" s="24">
        <v>3897.6327108023629</v>
      </c>
      <c r="AC27" s="24">
        <v>2019.4784329422921</v>
      </c>
      <c r="AD27" s="24">
        <v>28086.63639871596</v>
      </c>
      <c r="AE27" s="24">
        <v>9360.371955179322</v>
      </c>
      <c r="AF27" s="24">
        <v>38143.495790736153</v>
      </c>
      <c r="AG27" s="24">
        <v>6682.9192333165684</v>
      </c>
      <c r="AH27" s="24">
        <v>49420.277970474759</v>
      </c>
      <c r="AI27" s="25">
        <v>7759.9824430409963</v>
      </c>
      <c r="AJ27" s="24">
        <v>221863.3693299412</v>
      </c>
      <c r="AK27" s="24">
        <v>6.7258521424739923</v>
      </c>
      <c r="AL27" s="24">
        <v>25.917451179813931</v>
      </c>
      <c r="AM27" s="24">
        <v>81.69989576225953</v>
      </c>
      <c r="AN27" s="24">
        <v>246.07666332191059</v>
      </c>
      <c r="AO27" s="24">
        <v>2466.0318233820121</v>
      </c>
      <c r="AP27" s="24">
        <v>2197.9165214980271</v>
      </c>
      <c r="AQ27" s="24">
        <v>19586.094024132479</v>
      </c>
      <c r="AR27" s="24">
        <v>55941.230829426357</v>
      </c>
      <c r="AS27" s="24">
        <v>114173.3186939673</v>
      </c>
      <c r="AT27" s="24">
        <v>171435.3837944931</v>
      </c>
      <c r="AU27" s="24">
        <v>238396.8486921009</v>
      </c>
      <c r="AV27" s="24">
        <v>270563.5317132214</v>
      </c>
      <c r="AW27" s="24">
        <v>306958.24826381839</v>
      </c>
      <c r="AX27" s="25">
        <v>315446.44077402417</v>
      </c>
      <c r="AY27" s="24">
        <v>1.105625075795228</v>
      </c>
      <c r="AZ27" s="24">
        <v>0.31625539122567797</v>
      </c>
    </row>
    <row r="28" spans="1:52" s="33" customFormat="1" x14ac:dyDescent="0.3">
      <c r="A28" s="62" t="s">
        <v>482</v>
      </c>
      <c r="B28" s="27" t="s">
        <v>1054</v>
      </c>
      <c r="C28" s="28">
        <v>980.17952844636545</v>
      </c>
      <c r="D28" s="29">
        <v>8.3762868273701638</v>
      </c>
      <c r="E28" s="28">
        <v>948.98021852965974</v>
      </c>
      <c r="F28" s="29">
        <v>23.834670374297289</v>
      </c>
      <c r="G28" s="28">
        <v>958.97231092926074</v>
      </c>
      <c r="H28" s="29">
        <v>24.55847954541661</v>
      </c>
      <c r="I28" s="30">
        <v>96.816980051995358</v>
      </c>
      <c r="J28" s="31">
        <v>6.1735020878738149</v>
      </c>
      <c r="K28" s="31">
        <v>4492.975594120282</v>
      </c>
      <c r="L28" s="31">
        <v>353.73805225125568</v>
      </c>
      <c r="M28" s="31">
        <v>410.47636933872269</v>
      </c>
      <c r="N28" s="31">
        <f t="shared" si="1"/>
        <v>5263.363517798135</v>
      </c>
      <c r="O28" s="31">
        <v>25850.106540229019</v>
      </c>
      <c r="P28" s="32">
        <v>7992.9075549834424</v>
      </c>
      <c r="Q28" s="31">
        <v>4250.9466819576191</v>
      </c>
      <c r="R28" s="31">
        <v>13368.2047859951</v>
      </c>
      <c r="S28" s="31">
        <v>2941.8227305152291</v>
      </c>
      <c r="T28" s="31">
        <v>71.377103041204037</v>
      </c>
      <c r="U28" s="31">
        <v>296707.33723268419</v>
      </c>
      <c r="V28" s="31">
        <v>129.9661217830232</v>
      </c>
      <c r="W28" s="31">
        <v>747.86631269268958</v>
      </c>
      <c r="X28" s="31">
        <v>259.78580975292812</v>
      </c>
      <c r="Y28" s="31">
        <v>2971.8585766407382</v>
      </c>
      <c r="Z28" s="31">
        <v>4225.719446447989</v>
      </c>
      <c r="AA28" s="31">
        <v>217.32516697564901</v>
      </c>
      <c r="AB28" s="31">
        <v>14306.014143944079</v>
      </c>
      <c r="AC28" s="31">
        <v>4275.7396661121393</v>
      </c>
      <c r="AD28" s="31">
        <v>38739.767638953323</v>
      </c>
      <c r="AE28" s="31">
        <v>9320.6957481932222</v>
      </c>
      <c r="AF28" s="31">
        <v>33200.976620739377</v>
      </c>
      <c r="AG28" s="31">
        <v>5610.2144592364066</v>
      </c>
      <c r="AH28" s="31">
        <v>41838.323588320367</v>
      </c>
      <c r="AI28" s="32">
        <v>6384.5155407295197</v>
      </c>
      <c r="AJ28" s="31">
        <v>188985.56511635939</v>
      </c>
      <c r="AK28" s="31">
        <v>548.38026068786155</v>
      </c>
      <c r="AL28" s="31">
        <v>1220.0102980304889</v>
      </c>
      <c r="AM28" s="31">
        <v>2799.416053372071</v>
      </c>
      <c r="AN28" s="31">
        <v>6502.9728154064287</v>
      </c>
      <c r="AO28" s="31">
        <v>28552.158421945871</v>
      </c>
      <c r="AP28" s="31">
        <v>3860.1272997450978</v>
      </c>
      <c r="AQ28" s="31">
        <v>71889.518311276785</v>
      </c>
      <c r="AR28" s="31">
        <v>118441.54199756619</v>
      </c>
      <c r="AS28" s="31">
        <v>157478.73023964759</v>
      </c>
      <c r="AT28" s="31">
        <v>170708.7133368722</v>
      </c>
      <c r="AU28" s="31">
        <v>207506.10387962111</v>
      </c>
      <c r="AV28" s="31">
        <v>227134.18863305289</v>
      </c>
      <c r="AW28" s="31">
        <v>259865.36390261099</v>
      </c>
      <c r="AX28" s="32">
        <v>259533.15206217559</v>
      </c>
      <c r="AY28" s="31">
        <v>0.98466582566384775</v>
      </c>
      <c r="AZ28" s="31">
        <v>8.5201917330323632E-2</v>
      </c>
    </row>
    <row r="29" spans="1:52" x14ac:dyDescent="0.3">
      <c r="A29" s="63"/>
      <c r="B29" s="12" t="s">
        <v>1048</v>
      </c>
      <c r="C29" s="13">
        <v>969.70555497273097</v>
      </c>
      <c r="D29" s="14">
        <v>7.4067477928053371</v>
      </c>
      <c r="E29" s="13">
        <v>978.24390871353921</v>
      </c>
      <c r="F29" s="14">
        <v>22.377068355225521</v>
      </c>
      <c r="G29" s="13">
        <v>977.17266207213504</v>
      </c>
      <c r="H29" s="14">
        <v>23.33257164411334</v>
      </c>
      <c r="I29" s="15">
        <v>100.8805099338684</v>
      </c>
      <c r="J29" s="16">
        <v>2.705076501343072</v>
      </c>
      <c r="K29" s="16">
        <v>15715.78188489395</v>
      </c>
      <c r="L29" s="16">
        <v>1231.367523129202</v>
      </c>
      <c r="M29" s="16">
        <v>853.16109218173256</v>
      </c>
      <c r="N29" s="16">
        <f t="shared" si="1"/>
        <v>17803.015576706228</v>
      </c>
      <c r="O29" s="16">
        <v>11628.25488803571</v>
      </c>
      <c r="P29" s="17">
        <v>27121.820052308271</v>
      </c>
      <c r="Q29" s="16">
        <v>3983.3483206031178</v>
      </c>
      <c r="R29" s="16">
        <v>12184.72885061614</v>
      </c>
      <c r="S29" s="16">
        <v>453.24216830265698</v>
      </c>
      <c r="T29" s="16">
        <v>26.274729996728102</v>
      </c>
      <c r="U29" s="16">
        <v>298063.94423983118</v>
      </c>
      <c r="V29" s="16">
        <v>40.509125964436137</v>
      </c>
      <c r="W29" s="16">
        <v>382.33285914555552</v>
      </c>
      <c r="X29" s="16">
        <v>156.7471211868322</v>
      </c>
      <c r="Y29" s="16">
        <v>1953.3912272420171</v>
      </c>
      <c r="Z29" s="16">
        <v>2816.340496470953</v>
      </c>
      <c r="AA29" s="16">
        <v>98.730264832124291</v>
      </c>
      <c r="AB29" s="16">
        <v>11051.06610715215</v>
      </c>
      <c r="AC29" s="16">
        <v>3568.1116651928692</v>
      </c>
      <c r="AD29" s="16">
        <v>34029.507165482908</v>
      </c>
      <c r="AE29" s="16">
        <v>9122.4665625246071</v>
      </c>
      <c r="AF29" s="16">
        <v>33395.72310477851</v>
      </c>
      <c r="AG29" s="16">
        <v>5530.3451788249822</v>
      </c>
      <c r="AH29" s="16">
        <v>39575.763686951563</v>
      </c>
      <c r="AI29" s="17">
        <v>6109.8688726928722</v>
      </c>
      <c r="AJ29" s="16">
        <v>189849.6460126313</v>
      </c>
      <c r="AK29" s="16">
        <v>170.92458212842249</v>
      </c>
      <c r="AL29" s="16">
        <v>623.70776369584905</v>
      </c>
      <c r="AM29" s="16">
        <v>1689.0853576167269</v>
      </c>
      <c r="AN29" s="16">
        <v>4274.3790530459883</v>
      </c>
      <c r="AO29" s="16">
        <v>19029.32767885779</v>
      </c>
      <c r="AP29" s="16">
        <v>1753.645911760645</v>
      </c>
      <c r="AQ29" s="16">
        <v>55532.995513327383</v>
      </c>
      <c r="AR29" s="16">
        <v>98839.658315591936</v>
      </c>
      <c r="AS29" s="16">
        <v>138331.3299409874</v>
      </c>
      <c r="AT29" s="16">
        <v>167078.14217078031</v>
      </c>
      <c r="AU29" s="16">
        <v>208723.26940486571</v>
      </c>
      <c r="AV29" s="16">
        <v>223900.61452732721</v>
      </c>
      <c r="AW29" s="16">
        <v>245812.1968133637</v>
      </c>
      <c r="AX29" s="17">
        <v>248368.6533614989</v>
      </c>
      <c r="AY29" s="16">
        <v>1.160788476454222</v>
      </c>
      <c r="AZ29" s="16">
        <v>5.3945426940871878E-2</v>
      </c>
    </row>
    <row r="30" spans="1:52" x14ac:dyDescent="0.3">
      <c r="A30" s="63"/>
      <c r="B30" s="12" t="s">
        <v>1057</v>
      </c>
      <c r="C30" s="13">
        <v>1017.241814300727</v>
      </c>
      <c r="D30" s="14">
        <v>10.353050397946969</v>
      </c>
      <c r="E30" s="13">
        <v>1045.564636091621</v>
      </c>
      <c r="F30" s="14">
        <v>29.578322881079821</v>
      </c>
      <c r="G30" s="13">
        <v>1036.356070395316</v>
      </c>
      <c r="H30" s="14">
        <v>27.174500441556859</v>
      </c>
      <c r="I30" s="15">
        <v>102.78427620578729</v>
      </c>
      <c r="J30" s="16">
        <v>9.6141929506530897</v>
      </c>
      <c r="K30" s="16">
        <v>8480.4232353420794</v>
      </c>
      <c r="L30" s="16">
        <v>680.06049976855297</v>
      </c>
      <c r="M30" s="16">
        <v>666.02889871861385</v>
      </c>
      <c r="N30" s="16">
        <f t="shared" si="1"/>
        <v>9836.1268267799005</v>
      </c>
      <c r="O30" s="16">
        <v>28611.573695372412</v>
      </c>
      <c r="P30" s="17">
        <v>13576.177341479101</v>
      </c>
      <c r="Q30" s="16">
        <v>6314.5838769963693</v>
      </c>
      <c r="R30" s="16">
        <v>12404.825729200869</v>
      </c>
      <c r="S30" s="16">
        <v>5107.6982722017792</v>
      </c>
      <c r="T30" s="16">
        <v>106.1267792892653</v>
      </c>
      <c r="U30" s="16">
        <v>287539.10094260832</v>
      </c>
      <c r="V30" s="16">
        <v>245.9031689197694</v>
      </c>
      <c r="W30" s="16">
        <v>1013.651650488861</v>
      </c>
      <c r="X30" s="16">
        <v>280.09890615057162</v>
      </c>
      <c r="Y30" s="16">
        <v>2775.5001249154511</v>
      </c>
      <c r="Z30" s="16">
        <v>3789.4176695821402</v>
      </c>
      <c r="AA30" s="16">
        <v>268.51762972222201</v>
      </c>
      <c r="AB30" s="16">
        <v>12723.66675179029</v>
      </c>
      <c r="AC30" s="16">
        <v>3988.2313090017401</v>
      </c>
      <c r="AD30" s="16">
        <v>35724.182365158304</v>
      </c>
      <c r="AE30" s="16">
        <v>8902.6823417405449</v>
      </c>
      <c r="AF30" s="16">
        <v>32118.109573345191</v>
      </c>
      <c r="AG30" s="16">
        <v>5316.5219498092229</v>
      </c>
      <c r="AH30" s="16">
        <v>39970.574176113689</v>
      </c>
      <c r="AI30" s="17">
        <v>6022.6226364988024</v>
      </c>
      <c r="AJ30" s="16">
        <v>183145.92416726641</v>
      </c>
      <c r="AK30" s="16">
        <v>1037.566113585525</v>
      </c>
      <c r="AL30" s="16">
        <v>1653.5915994924319</v>
      </c>
      <c r="AM30" s="16">
        <v>3018.3071783466771</v>
      </c>
      <c r="AN30" s="16">
        <v>6073.3044308872013</v>
      </c>
      <c r="AO30" s="16">
        <v>25604.17344312257</v>
      </c>
      <c r="AP30" s="16">
        <v>4769.4072774817396</v>
      </c>
      <c r="AQ30" s="16">
        <v>63938.023878343163</v>
      </c>
      <c r="AR30" s="16">
        <v>110477.3215789956</v>
      </c>
      <c r="AS30" s="16">
        <v>145220.2535169037</v>
      </c>
      <c r="AT30" s="16">
        <v>163052.7901417682</v>
      </c>
      <c r="AU30" s="16">
        <v>200738.1848334074</v>
      </c>
      <c r="AV30" s="16">
        <v>215243.8036360009</v>
      </c>
      <c r="AW30" s="16">
        <v>248264.43587648249</v>
      </c>
      <c r="AX30" s="17">
        <v>244822.0583942603</v>
      </c>
      <c r="AY30" s="16">
        <v>0.93441252104839168</v>
      </c>
      <c r="AZ30" s="16">
        <v>0.1178770951786295</v>
      </c>
    </row>
    <row r="31" spans="1:52" x14ac:dyDescent="0.3">
      <c r="A31" s="63"/>
      <c r="B31" s="12" t="s">
        <v>1051</v>
      </c>
      <c r="C31" s="13">
        <v>972.36441540248643</v>
      </c>
      <c r="D31" s="14">
        <v>8.3479944248473519</v>
      </c>
      <c r="E31" s="13">
        <v>945.17707541254742</v>
      </c>
      <c r="F31" s="14">
        <v>22.561141607263231</v>
      </c>
      <c r="G31" s="13">
        <v>954.50285458236101</v>
      </c>
      <c r="H31" s="14">
        <v>23.368786826778969</v>
      </c>
      <c r="I31" s="15">
        <v>97.203996818550223</v>
      </c>
      <c r="J31" s="16">
        <v>9.2034527011514573</v>
      </c>
      <c r="K31" s="16">
        <v>5077.036106295328</v>
      </c>
      <c r="L31" s="16">
        <v>398.60663711855523</v>
      </c>
      <c r="M31" s="16">
        <v>260.08679124386981</v>
      </c>
      <c r="N31" s="16">
        <f t="shared" si="1"/>
        <v>5744.932987358904</v>
      </c>
      <c r="O31" s="16">
        <v>3271.9788263899409</v>
      </c>
      <c r="P31" s="17">
        <v>9079.8669813138804</v>
      </c>
      <c r="Q31" s="16">
        <v>2494.6006699819968</v>
      </c>
      <c r="R31" s="16">
        <v>13517.3372560189</v>
      </c>
      <c r="S31" s="16">
        <v>324.7241321329256</v>
      </c>
      <c r="T31" s="16">
        <v>23.404756823661462</v>
      </c>
      <c r="U31" s="16">
        <v>330032.74039874948</v>
      </c>
      <c r="V31" s="16">
        <v>41.250937740274843</v>
      </c>
      <c r="W31" s="16">
        <v>337.93506789758169</v>
      </c>
      <c r="X31" s="16">
        <v>138.6633327100148</v>
      </c>
      <c r="Y31" s="16">
        <v>1689.559158313042</v>
      </c>
      <c r="Z31" s="16">
        <v>2564.256234403837</v>
      </c>
      <c r="AA31" s="16">
        <v>162.29988303510649</v>
      </c>
      <c r="AB31" s="16">
        <v>11517.42998404135</v>
      </c>
      <c r="AC31" s="16">
        <v>3715.7913591312672</v>
      </c>
      <c r="AD31" s="16">
        <v>36660.591180974749</v>
      </c>
      <c r="AE31" s="16">
        <v>10166.195451758031</v>
      </c>
      <c r="AF31" s="16">
        <v>36721.730077183704</v>
      </c>
      <c r="AG31" s="16">
        <v>5545.925177091458</v>
      </c>
      <c r="AH31" s="16">
        <v>37668.902216109687</v>
      </c>
      <c r="AI31" s="17">
        <v>5693.5170321709284</v>
      </c>
      <c r="AJ31" s="16">
        <v>210211.9365597131</v>
      </c>
      <c r="AK31" s="16">
        <v>174.05458962141279</v>
      </c>
      <c r="AL31" s="16">
        <v>551.28069803846938</v>
      </c>
      <c r="AM31" s="16">
        <v>1494.216947306194</v>
      </c>
      <c r="AN31" s="16">
        <v>3697.065991932257</v>
      </c>
      <c r="AO31" s="16">
        <v>17326.055637863759</v>
      </c>
      <c r="AP31" s="16">
        <v>2882.768792808286</v>
      </c>
      <c r="AQ31" s="16">
        <v>57876.532583122353</v>
      </c>
      <c r="AR31" s="16">
        <v>102930.508563193</v>
      </c>
      <c r="AS31" s="16">
        <v>149026.7934185965</v>
      </c>
      <c r="AT31" s="16">
        <v>186194.0558930042</v>
      </c>
      <c r="AU31" s="16">
        <v>229510.81298239811</v>
      </c>
      <c r="AV31" s="16">
        <v>224531.3836879133</v>
      </c>
      <c r="AW31" s="16">
        <v>233968.33674602289</v>
      </c>
      <c r="AX31" s="17">
        <v>231443.7817955662</v>
      </c>
      <c r="AY31" s="16">
        <v>1.0809938373478369</v>
      </c>
      <c r="AZ31" s="16">
        <v>9.103506517143399E-2</v>
      </c>
    </row>
    <row r="32" spans="1:52" x14ac:dyDescent="0.3">
      <c r="A32" s="63"/>
      <c r="B32" s="12" t="s">
        <v>1046</v>
      </c>
      <c r="C32" s="13">
        <v>965.05904705926207</v>
      </c>
      <c r="D32" s="14">
        <v>8.5321886101745186</v>
      </c>
      <c r="E32" s="13">
        <v>950.75245886523169</v>
      </c>
      <c r="F32" s="14">
        <v>21.765584187509941</v>
      </c>
      <c r="G32" s="13">
        <v>955.879619611561</v>
      </c>
      <c r="H32" s="14">
        <v>23.231176548932311</v>
      </c>
      <c r="I32" s="15">
        <v>98.517542710197318</v>
      </c>
      <c r="J32" s="16">
        <v>4.2562781325024037</v>
      </c>
      <c r="K32" s="16">
        <v>7419.3354338720501</v>
      </c>
      <c r="L32" s="16">
        <v>579.7003835274121</v>
      </c>
      <c r="M32" s="16">
        <v>486.95101514423072</v>
      </c>
      <c r="N32" s="16">
        <f t="shared" si="1"/>
        <v>8490.2431106761942</v>
      </c>
      <c r="O32" s="16">
        <v>6822.6019047086429</v>
      </c>
      <c r="P32" s="17">
        <v>13223.06325628736</v>
      </c>
      <c r="Q32" s="16">
        <v>2443.1726643695661</v>
      </c>
      <c r="R32" s="16">
        <v>12876.970630594309</v>
      </c>
      <c r="S32" s="16">
        <v>361.91622798742958</v>
      </c>
      <c r="T32" s="16">
        <v>26.58341158263406</v>
      </c>
      <c r="U32" s="16">
        <v>312208.44505986868</v>
      </c>
      <c r="V32" s="16">
        <v>38.944559236901043</v>
      </c>
      <c r="W32" s="16">
        <v>424.41566703512513</v>
      </c>
      <c r="X32" s="16">
        <v>193.21528810414449</v>
      </c>
      <c r="Y32" s="16">
        <v>2597.8605083161578</v>
      </c>
      <c r="Z32" s="16">
        <v>4075.7202247401001</v>
      </c>
      <c r="AA32" s="16">
        <v>64.34006093895313</v>
      </c>
      <c r="AB32" s="16">
        <v>15505.876821860749</v>
      </c>
      <c r="AC32" s="16">
        <v>4369.0792531945553</v>
      </c>
      <c r="AD32" s="16">
        <v>38285.644778128051</v>
      </c>
      <c r="AE32" s="16">
        <v>9458.3642759098038</v>
      </c>
      <c r="AF32" s="16">
        <v>33508.174360121979</v>
      </c>
      <c r="AG32" s="16">
        <v>5595.6746123118364</v>
      </c>
      <c r="AH32" s="16">
        <v>41396.704343718608</v>
      </c>
      <c r="AI32" s="17">
        <v>6409.8878410673933</v>
      </c>
      <c r="AJ32" s="16">
        <v>198858.882203738</v>
      </c>
      <c r="AK32" s="16">
        <v>164.32303475485671</v>
      </c>
      <c r="AL32" s="16">
        <v>692.35834752875212</v>
      </c>
      <c r="AM32" s="16">
        <v>2082.0612942256948</v>
      </c>
      <c r="AN32" s="16">
        <v>5684.5962982848096</v>
      </c>
      <c r="AO32" s="16">
        <v>27538.650167162839</v>
      </c>
      <c r="AP32" s="16">
        <v>1142.8074767132</v>
      </c>
      <c r="AQ32" s="16">
        <v>77918.979004325403</v>
      </c>
      <c r="AR32" s="16">
        <v>121027.126127273</v>
      </c>
      <c r="AS32" s="16">
        <v>155632.70235011401</v>
      </c>
      <c r="AT32" s="16">
        <v>173230.11494340299</v>
      </c>
      <c r="AU32" s="16">
        <v>209426.08975076239</v>
      </c>
      <c r="AV32" s="16">
        <v>226545.53086282741</v>
      </c>
      <c r="AW32" s="16">
        <v>257122.3872280659</v>
      </c>
      <c r="AX32" s="17">
        <v>260564.5463848534</v>
      </c>
      <c r="AY32" s="16">
        <v>1.1836817559632531</v>
      </c>
      <c r="AZ32" s="16">
        <v>2.467062329305255E-2</v>
      </c>
    </row>
    <row r="33" spans="1:52" x14ac:dyDescent="0.3">
      <c r="A33" s="63"/>
      <c r="B33" s="12" t="s">
        <v>1050</v>
      </c>
      <c r="C33" s="13">
        <v>972.12148259604271</v>
      </c>
      <c r="D33" s="14">
        <v>11.43986656365036</v>
      </c>
      <c r="E33" s="13">
        <v>1045.65992608904</v>
      </c>
      <c r="F33" s="14">
        <v>29.509475976543179</v>
      </c>
      <c r="G33" s="13">
        <v>1024.305418233879</v>
      </c>
      <c r="H33" s="14">
        <v>26.25404972625066</v>
      </c>
      <c r="I33" s="15">
        <v>107.56473803012911</v>
      </c>
      <c r="J33" s="16">
        <v>10.28557209013953</v>
      </c>
      <c r="K33" s="16">
        <v>4848.8325255692316</v>
      </c>
      <c r="L33" s="16">
        <v>380.39182005512049</v>
      </c>
      <c r="M33" s="16">
        <v>327.31833889208849</v>
      </c>
      <c r="N33" s="16">
        <f t="shared" si="1"/>
        <v>5566.8282566065809</v>
      </c>
      <c r="O33" s="16">
        <v>27419.75209883093</v>
      </c>
      <c r="P33" s="17">
        <v>8236.6486202740525</v>
      </c>
      <c r="Q33" s="16">
        <v>9153.2344806643814</v>
      </c>
      <c r="R33" s="16">
        <v>12460.37663583062</v>
      </c>
      <c r="S33" s="16">
        <v>2875.752302322735</v>
      </c>
      <c r="T33" s="16">
        <v>60.162458579062708</v>
      </c>
      <c r="U33" s="16">
        <v>294028.46808049642</v>
      </c>
      <c r="V33" s="16">
        <v>183.43484009508111</v>
      </c>
      <c r="W33" s="16">
        <v>876.10482416964487</v>
      </c>
      <c r="X33" s="16">
        <v>246.4575501936979</v>
      </c>
      <c r="Y33" s="16">
        <v>2582.995284261116</v>
      </c>
      <c r="Z33" s="16">
        <v>3642.835894239578</v>
      </c>
      <c r="AA33" s="16">
        <v>192.6438819440701</v>
      </c>
      <c r="AB33" s="16">
        <v>12023.37323349478</v>
      </c>
      <c r="AC33" s="16">
        <v>3768.9414474428208</v>
      </c>
      <c r="AD33" s="16">
        <v>36277.751557956683</v>
      </c>
      <c r="AE33" s="16">
        <v>9380.4990273208259</v>
      </c>
      <c r="AF33" s="16">
        <v>33294.662922801268</v>
      </c>
      <c r="AG33" s="16">
        <v>5464.2228408175024</v>
      </c>
      <c r="AH33" s="16">
        <v>39976.968859514083</v>
      </c>
      <c r="AI33" s="17">
        <v>6133.0837951703415</v>
      </c>
      <c r="AJ33" s="16">
        <v>187279.27903216329</v>
      </c>
      <c r="AK33" s="16">
        <v>773.98666706785286</v>
      </c>
      <c r="AL33" s="16">
        <v>1429.208522299584</v>
      </c>
      <c r="AM33" s="16">
        <v>2655.7925667424338</v>
      </c>
      <c r="AN33" s="16">
        <v>5652.0684557136028</v>
      </c>
      <c r="AO33" s="16">
        <v>24613.756042159312</v>
      </c>
      <c r="AP33" s="16">
        <v>3421.738578047426</v>
      </c>
      <c r="AQ33" s="16">
        <v>60418.960972335582</v>
      </c>
      <c r="AR33" s="16">
        <v>104402.8101784715</v>
      </c>
      <c r="AS33" s="16">
        <v>147470.53478844179</v>
      </c>
      <c r="AT33" s="16">
        <v>171804.0114893924</v>
      </c>
      <c r="AU33" s="16">
        <v>208091.6432675079</v>
      </c>
      <c r="AV33" s="16">
        <v>221223.59679423089</v>
      </c>
      <c r="AW33" s="16">
        <v>248304.1544069197</v>
      </c>
      <c r="AX33" s="17">
        <v>249312.34939716841</v>
      </c>
      <c r="AY33" s="16">
        <v>0.99685451898818778</v>
      </c>
      <c r="AZ33" s="16">
        <v>8.8730157849586141E-2</v>
      </c>
    </row>
    <row r="34" spans="1:52" x14ac:dyDescent="0.3">
      <c r="A34" s="63"/>
      <c r="B34" s="12" t="s">
        <v>1047</v>
      </c>
      <c r="C34" s="13">
        <v>969.16094516701162</v>
      </c>
      <c r="D34" s="14">
        <v>9.6975986825144851</v>
      </c>
      <c r="E34" s="13">
        <v>810.15504954899325</v>
      </c>
      <c r="F34" s="14">
        <v>19.960203736881571</v>
      </c>
      <c r="G34" s="13">
        <v>855.33564459197817</v>
      </c>
      <c r="H34" s="14">
        <v>22.361709824299361</v>
      </c>
      <c r="I34" s="15">
        <v>83.593447877677576</v>
      </c>
      <c r="J34" s="16">
        <v>7.8075127638130262</v>
      </c>
      <c r="K34" s="16">
        <v>3557.1797067619918</v>
      </c>
      <c r="L34" s="16">
        <v>279.27293563106531</v>
      </c>
      <c r="M34" s="16">
        <v>347.19295425807502</v>
      </c>
      <c r="N34" s="16">
        <f t="shared" si="1"/>
        <v>4191.4531094149452</v>
      </c>
      <c r="O34" s="16">
        <v>22330.700787065209</v>
      </c>
      <c r="P34" s="17">
        <v>7542.6916468440158</v>
      </c>
      <c r="Q34" s="16">
        <v>4092.4483763629141</v>
      </c>
      <c r="R34" s="16">
        <v>13541.7773047602</v>
      </c>
      <c r="S34" s="16">
        <v>4010.4203789063531</v>
      </c>
      <c r="T34" s="16">
        <v>81.737791154767194</v>
      </c>
      <c r="U34" s="16">
        <v>299255.67137337348</v>
      </c>
      <c r="V34" s="16">
        <v>154.34325488644669</v>
      </c>
      <c r="W34" s="16">
        <v>898.30824785679215</v>
      </c>
      <c r="X34" s="16">
        <v>286.80411987091958</v>
      </c>
      <c r="Y34" s="16">
        <v>3040.0727788994582</v>
      </c>
      <c r="Z34" s="16">
        <v>4181.882317175975</v>
      </c>
      <c r="AA34" s="16">
        <v>260.7743355863816</v>
      </c>
      <c r="AB34" s="16">
        <v>14597.63025519976</v>
      </c>
      <c r="AC34" s="16">
        <v>4378.8957996574418</v>
      </c>
      <c r="AD34" s="16">
        <v>38894.99239844938</v>
      </c>
      <c r="AE34" s="16">
        <v>9361.6897203690423</v>
      </c>
      <c r="AF34" s="16">
        <v>33393.159615266042</v>
      </c>
      <c r="AG34" s="16">
        <v>5591.84770728269</v>
      </c>
      <c r="AH34" s="16">
        <v>41757.808719428787</v>
      </c>
      <c r="AI34" s="17">
        <v>6302.4139601766428</v>
      </c>
      <c r="AJ34" s="16">
        <v>190608.70788112961</v>
      </c>
      <c r="AK34" s="16">
        <v>651.23736239007042</v>
      </c>
      <c r="AL34" s="16">
        <v>1465.429441854473</v>
      </c>
      <c r="AM34" s="16">
        <v>3090.561636540082</v>
      </c>
      <c r="AN34" s="16">
        <v>6652.2380282263839</v>
      </c>
      <c r="AO34" s="16">
        <v>28255.96160254037</v>
      </c>
      <c r="AP34" s="16">
        <v>4631.8709695627294</v>
      </c>
      <c r="AQ34" s="16">
        <v>73354.925905526441</v>
      </c>
      <c r="AR34" s="16">
        <v>121299.0526220898</v>
      </c>
      <c r="AS34" s="16">
        <v>158109.72519694871</v>
      </c>
      <c r="AT34" s="16">
        <v>171459.51868807769</v>
      </c>
      <c r="AU34" s="16">
        <v>208707.2475954128</v>
      </c>
      <c r="AV34" s="16">
        <v>226390.59543654619</v>
      </c>
      <c r="AW34" s="16">
        <v>259365.27154924709</v>
      </c>
      <c r="AX34" s="17">
        <v>256195.68943807491</v>
      </c>
      <c r="AY34" s="16">
        <v>1.032943468021849</v>
      </c>
      <c r="AZ34" s="16">
        <v>0.1017388362180022</v>
      </c>
    </row>
    <row r="35" spans="1:52" x14ac:dyDescent="0.3">
      <c r="A35" s="63"/>
      <c r="B35" s="12" t="s">
        <v>1049</v>
      </c>
      <c r="C35" s="13">
        <v>971.63334872024882</v>
      </c>
      <c r="D35" s="14">
        <v>10.345682875976991</v>
      </c>
      <c r="E35" s="13">
        <v>845.61964591953858</v>
      </c>
      <c r="F35" s="14">
        <v>27.4759506004008</v>
      </c>
      <c r="G35" s="13">
        <v>881.03061316980848</v>
      </c>
      <c r="H35" s="14">
        <v>27.683889402751131</v>
      </c>
      <c r="I35" s="15">
        <v>87.030735105306491</v>
      </c>
      <c r="J35" s="16">
        <v>10.40022693808524</v>
      </c>
      <c r="K35" s="16">
        <v>1630.3466996812699</v>
      </c>
      <c r="L35" s="16">
        <v>127.887524747271</v>
      </c>
      <c r="M35" s="16">
        <v>52.100767947412997</v>
      </c>
      <c r="N35" s="16">
        <f t="shared" ref="N35:N66" si="2">SUM(J35:M35)</f>
        <v>1820.7352193140393</v>
      </c>
      <c r="O35" s="16">
        <v>4567.8999762245576</v>
      </c>
      <c r="P35" s="17">
        <v>3353.9759234144299</v>
      </c>
      <c r="Q35" s="16">
        <v>2632.0554623449352</v>
      </c>
      <c r="R35" s="16">
        <v>13385.353361573079</v>
      </c>
      <c r="S35" s="16">
        <v>437.17811873709758</v>
      </c>
      <c r="T35" s="16">
        <v>29.965299138091531</v>
      </c>
      <c r="U35" s="16">
        <v>319066.84090663982</v>
      </c>
      <c r="V35" s="16">
        <v>20.270102061819991</v>
      </c>
      <c r="W35" s="16">
        <v>180.22484711754839</v>
      </c>
      <c r="X35" s="16">
        <v>113.76177111072759</v>
      </c>
      <c r="Y35" s="16">
        <v>1930.112868147781</v>
      </c>
      <c r="Z35" s="16">
        <v>4252.0325624575826</v>
      </c>
      <c r="AA35" s="16">
        <v>34.325414131021468</v>
      </c>
      <c r="AB35" s="16">
        <v>16496.06420819015</v>
      </c>
      <c r="AC35" s="16">
        <v>4902.8219286343083</v>
      </c>
      <c r="AD35" s="16">
        <v>40959.730531490408</v>
      </c>
      <c r="AE35" s="16">
        <v>9264.3652570910053</v>
      </c>
      <c r="AF35" s="16">
        <v>32352.337000549949</v>
      </c>
      <c r="AG35" s="16">
        <v>5969.3721134732059</v>
      </c>
      <c r="AH35" s="16">
        <v>48535.798279813112</v>
      </c>
      <c r="AI35" s="17">
        <v>7559.2923422088052</v>
      </c>
      <c r="AJ35" s="16">
        <v>203227.28720168141</v>
      </c>
      <c r="AK35" s="16">
        <v>85.527856800928234</v>
      </c>
      <c r="AL35" s="16">
        <v>294.00464456370042</v>
      </c>
      <c r="AM35" s="16">
        <v>1225.881154210427</v>
      </c>
      <c r="AN35" s="16">
        <v>4223.441724612213</v>
      </c>
      <c r="AO35" s="16">
        <v>28729.94974633502</v>
      </c>
      <c r="AP35" s="16">
        <v>609.68763998261932</v>
      </c>
      <c r="AQ35" s="16">
        <v>82894.795016030912</v>
      </c>
      <c r="AR35" s="16">
        <v>135812.24179042401</v>
      </c>
      <c r="AS35" s="16">
        <v>166502.96964020489</v>
      </c>
      <c r="AT35" s="16">
        <v>169677.0193606411</v>
      </c>
      <c r="AU35" s="16">
        <v>202202.10625343709</v>
      </c>
      <c r="AV35" s="16">
        <v>241674.9843511419</v>
      </c>
      <c r="AW35" s="16">
        <v>301464.58558890119</v>
      </c>
      <c r="AX35" s="17">
        <v>307288.30659385392</v>
      </c>
      <c r="AY35" s="16">
        <v>0.90797985328639297</v>
      </c>
      <c r="AZ35" s="16">
        <v>1.249327577500645E-2</v>
      </c>
    </row>
    <row r="36" spans="1:52" x14ac:dyDescent="0.3">
      <c r="A36" s="63"/>
      <c r="B36" s="12" t="s">
        <v>1044</v>
      </c>
      <c r="C36" s="13">
        <v>956.26431030743265</v>
      </c>
      <c r="D36" s="14">
        <v>9.1339274850261027</v>
      </c>
      <c r="E36" s="13">
        <v>806.33373502196071</v>
      </c>
      <c r="F36" s="14">
        <v>20.780024670863899</v>
      </c>
      <c r="G36" s="13">
        <v>848.07758270345425</v>
      </c>
      <c r="H36" s="14">
        <v>22.625619924546271</v>
      </c>
      <c r="I36" s="15">
        <v>84.321220224430391</v>
      </c>
      <c r="J36" s="16">
        <v>7.6361456120050999</v>
      </c>
      <c r="K36" s="16">
        <v>5636.2116605323663</v>
      </c>
      <c r="L36" s="16">
        <v>438.62765983734749</v>
      </c>
      <c r="M36" s="16">
        <v>549.34385535653826</v>
      </c>
      <c r="N36" s="16">
        <f t="shared" si="2"/>
        <v>6631.8193213382574</v>
      </c>
      <c r="O36" s="16">
        <v>28363.389488740711</v>
      </c>
      <c r="P36" s="17">
        <v>12035.98761007246</v>
      </c>
      <c r="Q36" s="16">
        <v>4249.167413812931</v>
      </c>
      <c r="R36" s="16">
        <v>12574.96007167925</v>
      </c>
      <c r="S36" s="16">
        <v>2364.809673999403</v>
      </c>
      <c r="T36" s="16">
        <v>64.795219698566839</v>
      </c>
      <c r="U36" s="16">
        <v>293019.58462773619</v>
      </c>
      <c r="V36" s="16">
        <v>98.750185618101625</v>
      </c>
      <c r="W36" s="16">
        <v>870.83841422010198</v>
      </c>
      <c r="X36" s="16">
        <v>281.70972183597809</v>
      </c>
      <c r="Y36" s="16">
        <v>3118.627619559803</v>
      </c>
      <c r="Z36" s="16">
        <v>4320.328506066382</v>
      </c>
      <c r="AA36" s="16">
        <v>215.65495887146099</v>
      </c>
      <c r="AB36" s="16">
        <v>14924.82596223274</v>
      </c>
      <c r="AC36" s="16">
        <v>4314.8459686174592</v>
      </c>
      <c r="AD36" s="16">
        <v>37829.739399285623</v>
      </c>
      <c r="AE36" s="16">
        <v>9147.3780497421139</v>
      </c>
      <c r="AF36" s="16">
        <v>32214.67548425353</v>
      </c>
      <c r="AG36" s="16">
        <v>5424.3000598470599</v>
      </c>
      <c r="AH36" s="16">
        <v>40283.117279962797</v>
      </c>
      <c r="AI36" s="17">
        <v>6119.3123463815891</v>
      </c>
      <c r="AJ36" s="16">
        <v>186636.67810683831</v>
      </c>
      <c r="AK36" s="16">
        <v>416.66744986540772</v>
      </c>
      <c r="AL36" s="16">
        <v>1420.617315204081</v>
      </c>
      <c r="AM36" s="16">
        <v>3035.6651059911428</v>
      </c>
      <c r="AN36" s="16">
        <v>6824.1304585553671</v>
      </c>
      <c r="AO36" s="16">
        <v>29191.40882477285</v>
      </c>
      <c r="AP36" s="16">
        <v>3830.461081198242</v>
      </c>
      <c r="AQ36" s="16">
        <v>74999.125438355462</v>
      </c>
      <c r="AR36" s="16">
        <v>119524.8190752759</v>
      </c>
      <c r="AS36" s="16">
        <v>153779.42845238061</v>
      </c>
      <c r="AT36" s="16">
        <v>167534.39651542329</v>
      </c>
      <c r="AU36" s="16">
        <v>201341.7217765846</v>
      </c>
      <c r="AV36" s="16">
        <v>219607.28987235061</v>
      </c>
      <c r="AW36" s="16">
        <v>250205.69739107331</v>
      </c>
      <c r="AX36" s="17">
        <v>248752.53440575569</v>
      </c>
      <c r="AY36" s="16">
        <v>1.2631513401245049</v>
      </c>
      <c r="AZ36" s="16">
        <v>8.1864464803012654E-2</v>
      </c>
    </row>
    <row r="37" spans="1:52" x14ac:dyDescent="0.3">
      <c r="A37" s="63"/>
      <c r="B37" s="12" t="s">
        <v>1052</v>
      </c>
      <c r="C37" s="13">
        <v>976.12466975619759</v>
      </c>
      <c r="D37" s="14">
        <v>8.3144720437721951</v>
      </c>
      <c r="E37" s="13">
        <v>941.77229718297997</v>
      </c>
      <c r="F37" s="14">
        <v>23.149159617298778</v>
      </c>
      <c r="G37" s="13">
        <v>953.02449349038363</v>
      </c>
      <c r="H37" s="14">
        <v>23.93765712561337</v>
      </c>
      <c r="I37" s="15">
        <v>96.480739229570162</v>
      </c>
      <c r="J37" s="16">
        <v>3.4843107734087471</v>
      </c>
      <c r="K37" s="16">
        <v>10316.283642880389</v>
      </c>
      <c r="L37" s="16">
        <v>810.65120310947657</v>
      </c>
      <c r="M37" s="16">
        <v>459.57510175958441</v>
      </c>
      <c r="N37" s="16">
        <f t="shared" si="2"/>
        <v>11589.99425852286</v>
      </c>
      <c r="O37" s="16">
        <v>20296.643365684631</v>
      </c>
      <c r="P37" s="17">
        <v>18633.435835185319</v>
      </c>
      <c r="Q37" s="16">
        <v>4856.8687895460725</v>
      </c>
      <c r="R37" s="16">
        <v>12493.609876744051</v>
      </c>
      <c r="S37" s="16">
        <v>2014.6119926679869</v>
      </c>
      <c r="T37" s="16">
        <v>43.129539045904217</v>
      </c>
      <c r="U37" s="16">
        <v>297066.63582385238</v>
      </c>
      <c r="V37" s="16">
        <v>90.379926201140535</v>
      </c>
      <c r="W37" s="16">
        <v>617.91826621331643</v>
      </c>
      <c r="X37" s="16">
        <v>214.31668762252411</v>
      </c>
      <c r="Y37" s="16">
        <v>2407.9498951696928</v>
      </c>
      <c r="Z37" s="16">
        <v>3346.5442262108222</v>
      </c>
      <c r="AA37" s="16">
        <v>164.91289218137601</v>
      </c>
      <c r="AB37" s="16">
        <v>12466.991056792809</v>
      </c>
      <c r="AC37" s="16">
        <v>3858.917327325697</v>
      </c>
      <c r="AD37" s="16">
        <v>35868.662360843198</v>
      </c>
      <c r="AE37" s="16">
        <v>9342.081222088791</v>
      </c>
      <c r="AF37" s="16">
        <v>33457.671240554788</v>
      </c>
      <c r="AG37" s="16">
        <v>5365.8445527510021</v>
      </c>
      <c r="AH37" s="16">
        <v>37960.941490184487</v>
      </c>
      <c r="AI37" s="17">
        <v>5715.7612839564817</v>
      </c>
      <c r="AJ37" s="16">
        <v>189214.417722199</v>
      </c>
      <c r="AK37" s="16">
        <v>381.3498995828715</v>
      </c>
      <c r="AL37" s="16">
        <v>1008.023272778657</v>
      </c>
      <c r="AM37" s="16">
        <v>2309.447064897889</v>
      </c>
      <c r="AN37" s="16">
        <v>5269.0369697367469</v>
      </c>
      <c r="AO37" s="16">
        <v>22611.785312235279</v>
      </c>
      <c r="AP37" s="16">
        <v>2929.1810334169809</v>
      </c>
      <c r="AQ37" s="16">
        <v>62648.196265290477</v>
      </c>
      <c r="AR37" s="16">
        <v>106895.2168234265</v>
      </c>
      <c r="AS37" s="16">
        <v>145807.5705725333</v>
      </c>
      <c r="AT37" s="16">
        <v>171100.3886829449</v>
      </c>
      <c r="AU37" s="16">
        <v>209110.44525346739</v>
      </c>
      <c r="AV37" s="16">
        <v>217240.6701518624</v>
      </c>
      <c r="AW37" s="16">
        <v>235782.24528064899</v>
      </c>
      <c r="AX37" s="17">
        <v>232348.01967302771</v>
      </c>
      <c r="AY37" s="16">
        <v>1.0741247772624389</v>
      </c>
      <c r="AZ37" s="16">
        <v>7.7825962586301506E-2</v>
      </c>
    </row>
    <row r="38" spans="1:52" x14ac:dyDescent="0.3">
      <c r="A38" s="63"/>
      <c r="B38" s="12" t="s">
        <v>1041</v>
      </c>
      <c r="C38" s="13">
        <v>951.40665840384759</v>
      </c>
      <c r="D38" s="14">
        <v>11.67091206884159</v>
      </c>
      <c r="E38" s="13">
        <v>966.03290614528521</v>
      </c>
      <c r="F38" s="14">
        <v>27.14849925126099</v>
      </c>
      <c r="G38" s="13">
        <v>961.66448385424917</v>
      </c>
      <c r="H38" s="14">
        <v>25.955852668983422</v>
      </c>
      <c r="I38" s="15">
        <v>101.5373287134626</v>
      </c>
      <c r="J38" s="16">
        <v>13.5277939005212</v>
      </c>
      <c r="K38" s="16">
        <v>5631.4203154585121</v>
      </c>
      <c r="L38" s="16">
        <v>437.14897375542603</v>
      </c>
      <c r="M38" s="16">
        <v>443.77204270944321</v>
      </c>
      <c r="N38" s="16">
        <f t="shared" si="2"/>
        <v>6525.8691258239014</v>
      </c>
      <c r="O38" s="16">
        <v>20446.242179754401</v>
      </c>
      <c r="P38" s="17">
        <v>9734.5007064675483</v>
      </c>
      <c r="Q38" s="16">
        <v>4511.3547323873172</v>
      </c>
      <c r="R38" s="16">
        <v>13277.17948750078</v>
      </c>
      <c r="S38" s="16">
        <v>1767.235228947834</v>
      </c>
      <c r="T38" s="16">
        <v>65.883775924401519</v>
      </c>
      <c r="U38" s="16">
        <v>299863.34301841201</v>
      </c>
      <c r="V38" s="16">
        <v>158.94244870602731</v>
      </c>
      <c r="W38" s="16">
        <v>794.12681369284098</v>
      </c>
      <c r="X38" s="16">
        <v>262.37723022867658</v>
      </c>
      <c r="Y38" s="16">
        <v>3171.1685463487711</v>
      </c>
      <c r="Z38" s="16">
        <v>4819.7038611373964</v>
      </c>
      <c r="AA38" s="16">
        <v>127.0802338371949</v>
      </c>
      <c r="AB38" s="16">
        <v>15128.74881017299</v>
      </c>
      <c r="AC38" s="16">
        <v>4501.3392177477972</v>
      </c>
      <c r="AD38" s="16">
        <v>39023.524348239283</v>
      </c>
      <c r="AE38" s="16">
        <v>9001.9779786664876</v>
      </c>
      <c r="AF38" s="16">
        <v>31496.013074323379</v>
      </c>
      <c r="AG38" s="16">
        <v>5490.7431959010137</v>
      </c>
      <c r="AH38" s="16">
        <v>41693.437856705947</v>
      </c>
      <c r="AI38" s="17">
        <v>6441.7513292277245</v>
      </c>
      <c r="AJ38" s="16">
        <v>190995.75988433891</v>
      </c>
      <c r="AK38" s="16">
        <v>670.6432434853474</v>
      </c>
      <c r="AL38" s="16">
        <v>1295.4760419132811</v>
      </c>
      <c r="AM38" s="16">
        <v>2827.340842981429</v>
      </c>
      <c r="AN38" s="16">
        <v>6939.0996637828684</v>
      </c>
      <c r="AO38" s="16">
        <v>32565.56662930673</v>
      </c>
      <c r="AP38" s="16">
        <v>2257.1977590975998</v>
      </c>
      <c r="AQ38" s="16">
        <v>76023.863367703452</v>
      </c>
      <c r="AR38" s="16">
        <v>124690.83705672569</v>
      </c>
      <c r="AS38" s="16">
        <v>158632.2127977206</v>
      </c>
      <c r="AT38" s="16">
        <v>164871.39155066831</v>
      </c>
      <c r="AU38" s="16">
        <v>196850.0817145211</v>
      </c>
      <c r="AV38" s="16">
        <v>222297.2953806078</v>
      </c>
      <c r="AW38" s="16">
        <v>258965.4525261239</v>
      </c>
      <c r="AX38" s="17">
        <v>261859.8101312083</v>
      </c>
      <c r="AY38" s="16">
        <v>0.94079397068601156</v>
      </c>
      <c r="AZ38" s="16">
        <v>4.5364415859292087E-2</v>
      </c>
    </row>
    <row r="39" spans="1:52" x14ac:dyDescent="0.3">
      <c r="A39" s="63"/>
      <c r="B39" s="12" t="s">
        <v>1045</v>
      </c>
      <c r="C39" s="13">
        <v>962.94189053328864</v>
      </c>
      <c r="D39" s="14">
        <v>8.206855409866721</v>
      </c>
      <c r="E39" s="13">
        <v>943.14001167531501</v>
      </c>
      <c r="F39" s="14">
        <v>22.192628888009882</v>
      </c>
      <c r="G39" s="13">
        <v>950.1137732970974</v>
      </c>
      <c r="H39" s="14">
        <v>24.053705125571678</v>
      </c>
      <c r="I39" s="15">
        <v>97.943606041792705</v>
      </c>
      <c r="J39" s="16">
        <v>1.302351081469197</v>
      </c>
      <c r="K39" s="16">
        <v>7463.7183176640756</v>
      </c>
      <c r="L39" s="16">
        <v>582.65665794054905</v>
      </c>
      <c r="M39" s="16">
        <v>290.79591301637419</v>
      </c>
      <c r="N39" s="16">
        <f t="shared" si="2"/>
        <v>8338.4732397024673</v>
      </c>
      <c r="O39" s="16">
        <v>3774.5207600019762</v>
      </c>
      <c r="P39" s="17">
        <v>13545.729083478989</v>
      </c>
      <c r="Q39" s="16">
        <v>2267.3584163301862</v>
      </c>
      <c r="R39" s="16">
        <v>13135.44714311296</v>
      </c>
      <c r="S39" s="16">
        <v>445.42260531092791</v>
      </c>
      <c r="T39" s="16">
        <v>23.636054177153159</v>
      </c>
      <c r="U39" s="16">
        <v>323961.38102383388</v>
      </c>
      <c r="V39" s="16">
        <v>32.035237243360413</v>
      </c>
      <c r="W39" s="16">
        <v>293.92695117149299</v>
      </c>
      <c r="X39" s="16">
        <v>127.8766641416168</v>
      </c>
      <c r="Y39" s="16">
        <v>1643.5374629627311</v>
      </c>
      <c r="Z39" s="16">
        <v>2509.2848192978008</v>
      </c>
      <c r="AA39" s="16">
        <v>178.66510022707419</v>
      </c>
      <c r="AB39" s="16">
        <v>11153.390932375039</v>
      </c>
      <c r="AC39" s="16">
        <v>3680.6240579793298</v>
      </c>
      <c r="AD39" s="16">
        <v>36791.18177807262</v>
      </c>
      <c r="AE39" s="16">
        <v>10288.0756424261</v>
      </c>
      <c r="AF39" s="16">
        <v>37250.233149326537</v>
      </c>
      <c r="AG39" s="16">
        <v>5575.3399648459053</v>
      </c>
      <c r="AH39" s="16">
        <v>37182.438583565163</v>
      </c>
      <c r="AI39" s="17">
        <v>5594.6880605108236</v>
      </c>
      <c r="AJ39" s="16">
        <v>206344.82867760121</v>
      </c>
      <c r="AK39" s="16">
        <v>135.16977739814519</v>
      </c>
      <c r="AL39" s="16">
        <v>479.48931675610612</v>
      </c>
      <c r="AM39" s="16">
        <v>1377.9812946294919</v>
      </c>
      <c r="AN39" s="16">
        <v>3596.3620633757778</v>
      </c>
      <c r="AO39" s="16">
        <v>16954.62715741757</v>
      </c>
      <c r="AP39" s="16">
        <v>3173.4476061647292</v>
      </c>
      <c r="AQ39" s="16">
        <v>56047.190614949963</v>
      </c>
      <c r="AR39" s="16">
        <v>101956.3450963803</v>
      </c>
      <c r="AS39" s="16">
        <v>149557.64950436019</v>
      </c>
      <c r="AT39" s="16">
        <v>188426.29381732791</v>
      </c>
      <c r="AU39" s="16">
        <v>232813.95718329091</v>
      </c>
      <c r="AV39" s="16">
        <v>225722.26578323499</v>
      </c>
      <c r="AW39" s="16">
        <v>230946.82350040469</v>
      </c>
      <c r="AX39" s="17">
        <v>227426.3439232042</v>
      </c>
      <c r="AY39" s="16">
        <v>1.111008738629842</v>
      </c>
      <c r="AZ39" s="16">
        <v>0.1029461919523995</v>
      </c>
    </row>
    <row r="40" spans="1:52" x14ac:dyDescent="0.3">
      <c r="A40" s="63"/>
      <c r="B40" s="12" t="s">
        <v>1055</v>
      </c>
      <c r="C40" s="13">
        <v>991.16785154273077</v>
      </c>
      <c r="D40" s="14">
        <v>8.7430283724125779</v>
      </c>
      <c r="E40" s="13">
        <v>803.40548210598536</v>
      </c>
      <c r="F40" s="14">
        <v>34.083622208772773</v>
      </c>
      <c r="G40" s="13">
        <v>851.26401895962272</v>
      </c>
      <c r="H40" s="14">
        <v>31.387395526452881</v>
      </c>
      <c r="I40" s="15">
        <v>81.056450817639259</v>
      </c>
      <c r="J40" s="16">
        <v>13.14780967589644</v>
      </c>
      <c r="K40" s="16">
        <v>4163.8531062531574</v>
      </c>
      <c r="L40" s="16">
        <v>329.75548957234793</v>
      </c>
      <c r="M40" s="16">
        <v>231.14171281043011</v>
      </c>
      <c r="N40" s="16">
        <f t="shared" si="2"/>
        <v>4737.8981183118321</v>
      </c>
      <c r="O40" s="16">
        <v>23378.6414952702</v>
      </c>
      <c r="P40" s="17">
        <v>9351.3446484788528</v>
      </c>
      <c r="Q40" s="16">
        <v>4214.2916734203973</v>
      </c>
      <c r="R40" s="16">
        <v>12835.92366885614</v>
      </c>
      <c r="S40" s="16">
        <v>1392.1449832253679</v>
      </c>
      <c r="T40" s="16">
        <v>43.823896119803223</v>
      </c>
      <c r="U40" s="16">
        <v>300086.31984140968</v>
      </c>
      <c r="V40" s="16">
        <v>74.500533604577726</v>
      </c>
      <c r="W40" s="16">
        <v>532.94838963230268</v>
      </c>
      <c r="X40" s="16">
        <v>211.6417435045459</v>
      </c>
      <c r="Y40" s="16">
        <v>2663.589520255724</v>
      </c>
      <c r="Z40" s="16">
        <v>4524.0472453023767</v>
      </c>
      <c r="AA40" s="16">
        <v>91.017798662074441</v>
      </c>
      <c r="AB40" s="16">
        <v>14759.98087417126</v>
      </c>
      <c r="AC40" s="16">
        <v>4556.5836144548684</v>
      </c>
      <c r="AD40" s="16">
        <v>39030.196639071248</v>
      </c>
      <c r="AE40" s="16">
        <v>8870.8134927282154</v>
      </c>
      <c r="AF40" s="16">
        <v>31191.58404696879</v>
      </c>
      <c r="AG40" s="16">
        <v>5519.6551465396797</v>
      </c>
      <c r="AH40" s="16">
        <v>43340.879310100907</v>
      </c>
      <c r="AI40" s="17">
        <v>6677.0065083955014</v>
      </c>
      <c r="AJ40" s="16">
        <v>191137.78333847749</v>
      </c>
      <c r="AK40" s="16">
        <v>314.34824305729001</v>
      </c>
      <c r="AL40" s="16">
        <v>869.4100972794497</v>
      </c>
      <c r="AM40" s="16">
        <v>2280.6222360403658</v>
      </c>
      <c r="AN40" s="16">
        <v>5828.4234578899877</v>
      </c>
      <c r="AO40" s="16">
        <v>30567.886792583631</v>
      </c>
      <c r="AP40" s="16">
        <v>1616.6571698414641</v>
      </c>
      <c r="AQ40" s="16">
        <v>74170.758161664606</v>
      </c>
      <c r="AR40" s="16">
        <v>126221.1527549825</v>
      </c>
      <c r="AS40" s="16">
        <v>158659.33593118389</v>
      </c>
      <c r="AT40" s="16">
        <v>162469.11158842879</v>
      </c>
      <c r="AU40" s="16">
        <v>194947.40029355499</v>
      </c>
      <c r="AV40" s="16">
        <v>223467.81969796281</v>
      </c>
      <c r="AW40" s="16">
        <v>269198.00813727273</v>
      </c>
      <c r="AX40" s="17">
        <v>271423.02879656508</v>
      </c>
      <c r="AY40" s="16">
        <v>1.02681566095377</v>
      </c>
      <c r="AZ40" s="16">
        <v>3.3952273869176437E-2</v>
      </c>
    </row>
    <row r="41" spans="1:52" x14ac:dyDescent="0.3">
      <c r="A41" s="63"/>
      <c r="B41" s="12" t="s">
        <v>1056</v>
      </c>
      <c r="C41" s="13">
        <v>991.87804836895293</v>
      </c>
      <c r="D41" s="14">
        <v>9.7278003796560988</v>
      </c>
      <c r="E41" s="13">
        <v>840.85099240043292</v>
      </c>
      <c r="F41" s="14">
        <v>21.75043364536274</v>
      </c>
      <c r="G41" s="13">
        <v>884.68505304582038</v>
      </c>
      <c r="H41" s="14">
        <v>23.4149025448624</v>
      </c>
      <c r="I41" s="15">
        <v>84.773626534343677</v>
      </c>
      <c r="J41" s="16">
        <v>14.339911701233151</v>
      </c>
      <c r="K41" s="16">
        <v>16613.71220536227</v>
      </c>
      <c r="L41" s="16">
        <v>1317.7973430468289</v>
      </c>
      <c r="M41" s="16">
        <v>1041.6088214348731</v>
      </c>
      <c r="N41" s="16">
        <f t="shared" si="2"/>
        <v>18987.458281545209</v>
      </c>
      <c r="O41" s="16">
        <v>23551.820697481919</v>
      </c>
      <c r="P41" s="17">
        <v>33859.735712422058</v>
      </c>
      <c r="Q41" s="16">
        <v>5392.6709173802574</v>
      </c>
      <c r="R41" s="16">
        <v>11432.48466196582</v>
      </c>
      <c r="S41" s="16">
        <v>4039.6687325344569</v>
      </c>
      <c r="T41" s="16">
        <v>44.924712781942823</v>
      </c>
      <c r="U41" s="16">
        <v>273495.0187848811</v>
      </c>
      <c r="V41" s="16">
        <v>264.83050257923139</v>
      </c>
      <c r="W41" s="16">
        <v>1116.206279435994</v>
      </c>
      <c r="X41" s="16">
        <v>283.62293114119581</v>
      </c>
      <c r="Y41" s="16">
        <v>2767.610511674261</v>
      </c>
      <c r="Z41" s="16">
        <v>3609.4651511056531</v>
      </c>
      <c r="AA41" s="16">
        <v>214.04573990469331</v>
      </c>
      <c r="AB41" s="16">
        <v>12099.206220588811</v>
      </c>
      <c r="AC41" s="16">
        <v>3727.7627490981849</v>
      </c>
      <c r="AD41" s="16">
        <v>35211.074521988266</v>
      </c>
      <c r="AE41" s="16">
        <v>8795.0959052446469</v>
      </c>
      <c r="AF41" s="16">
        <v>31595.205760041241</v>
      </c>
      <c r="AG41" s="16">
        <v>5128.6732484913446</v>
      </c>
      <c r="AH41" s="16">
        <v>37799.176717825969</v>
      </c>
      <c r="AI41" s="17">
        <v>5634.1974912166224</v>
      </c>
      <c r="AJ41" s="16">
        <v>174200.64890756761</v>
      </c>
      <c r="AK41" s="16">
        <v>1117.4282809250269</v>
      </c>
      <c r="AL41" s="16">
        <v>1820.8911573180981</v>
      </c>
      <c r="AM41" s="16">
        <v>3056.281585573231</v>
      </c>
      <c r="AN41" s="16">
        <v>6056.0405069458657</v>
      </c>
      <c r="AO41" s="16">
        <v>24388.278048011169</v>
      </c>
      <c r="AP41" s="16">
        <v>3801.8781510602721</v>
      </c>
      <c r="AQ41" s="16">
        <v>60800.031259240233</v>
      </c>
      <c r="AR41" s="16">
        <v>103262.1260138002</v>
      </c>
      <c r="AS41" s="16">
        <v>143134.44927637509</v>
      </c>
      <c r="AT41" s="16">
        <v>161082.3425868983</v>
      </c>
      <c r="AU41" s="16">
        <v>197470.03600025779</v>
      </c>
      <c r="AV41" s="16">
        <v>207638.5930563297</v>
      </c>
      <c r="AW41" s="16">
        <v>234777.49514177619</v>
      </c>
      <c r="AX41" s="17">
        <v>229032.41834213911</v>
      </c>
      <c r="AY41" s="16">
        <v>0.98532040150130473</v>
      </c>
      <c r="AZ41" s="16">
        <v>9.8731497372020291E-2</v>
      </c>
    </row>
    <row r="42" spans="1:52" x14ac:dyDescent="0.3">
      <c r="A42" s="63"/>
      <c r="B42" s="12" t="s">
        <v>1042</v>
      </c>
      <c r="C42" s="13">
        <v>951.46649042513855</v>
      </c>
      <c r="D42" s="14">
        <v>9.4547261993297163</v>
      </c>
      <c r="E42" s="13">
        <v>844.97643596120656</v>
      </c>
      <c r="F42" s="14">
        <v>23.800337186230529</v>
      </c>
      <c r="G42" s="13">
        <v>874.78325748467455</v>
      </c>
      <c r="H42" s="14">
        <v>24.7614453968046</v>
      </c>
      <c r="I42" s="15">
        <v>88.807797695917841</v>
      </c>
      <c r="J42" s="16">
        <v>8.6431326391933663</v>
      </c>
      <c r="K42" s="16">
        <v>7048.1127859573444</v>
      </c>
      <c r="L42" s="16">
        <v>546.41427103704996</v>
      </c>
      <c r="M42" s="16">
        <v>272.10171124593398</v>
      </c>
      <c r="N42" s="16">
        <f t="shared" si="2"/>
        <v>7875.2719008795211</v>
      </c>
      <c r="O42" s="16">
        <v>5595.9497562537699</v>
      </c>
      <c r="P42" s="17">
        <v>14476.34294841269</v>
      </c>
      <c r="Q42" s="16">
        <v>1919.192396373832</v>
      </c>
      <c r="R42" s="16">
        <v>13092.525150882229</v>
      </c>
      <c r="S42" s="16">
        <v>668.95005703534594</v>
      </c>
      <c r="T42" s="16">
        <v>27.6504005394142</v>
      </c>
      <c r="U42" s="16">
        <v>324179.40082816163</v>
      </c>
      <c r="V42" s="16">
        <v>66.040426720211258</v>
      </c>
      <c r="W42" s="16">
        <v>409.22296290644101</v>
      </c>
      <c r="X42" s="16">
        <v>150.37897247220181</v>
      </c>
      <c r="Y42" s="16">
        <v>1718.407428502584</v>
      </c>
      <c r="Z42" s="16">
        <v>2483.1158060954158</v>
      </c>
      <c r="AA42" s="16">
        <v>205.66858797028499</v>
      </c>
      <c r="AB42" s="16">
        <v>10937.854467390671</v>
      </c>
      <c r="AC42" s="16">
        <v>3605.2721404913141</v>
      </c>
      <c r="AD42" s="16">
        <v>36381.268968874967</v>
      </c>
      <c r="AE42" s="16">
        <v>10300.91486654618</v>
      </c>
      <c r="AF42" s="16">
        <v>36945.001842690719</v>
      </c>
      <c r="AG42" s="16">
        <v>5494.0613616744868</v>
      </c>
      <c r="AH42" s="16">
        <v>36198.378514492972</v>
      </c>
      <c r="AI42" s="17">
        <v>5394.3757004922181</v>
      </c>
      <c r="AJ42" s="16">
        <v>206483.69479500741</v>
      </c>
      <c r="AK42" s="16">
        <v>278.65158953675638</v>
      </c>
      <c r="AL42" s="16">
        <v>667.57416461083358</v>
      </c>
      <c r="AM42" s="16">
        <v>1620.4630654332091</v>
      </c>
      <c r="AN42" s="16">
        <v>3760.1913096336639</v>
      </c>
      <c r="AO42" s="16">
        <v>16777.8095006447</v>
      </c>
      <c r="AP42" s="16">
        <v>3653.083267678242</v>
      </c>
      <c r="AQ42" s="16">
        <v>54964.092800958162</v>
      </c>
      <c r="AR42" s="16">
        <v>99869.034362640276</v>
      </c>
      <c r="AS42" s="16">
        <v>147891.33727184951</v>
      </c>
      <c r="AT42" s="16">
        <v>188661.44444223779</v>
      </c>
      <c r="AU42" s="16">
        <v>230906.261516817</v>
      </c>
      <c r="AV42" s="16">
        <v>222431.63407589009</v>
      </c>
      <c r="AW42" s="16">
        <v>224834.6491583414</v>
      </c>
      <c r="AX42" s="17">
        <v>219283.56506065931</v>
      </c>
      <c r="AY42" s="16">
        <v>0.99345726531137835</v>
      </c>
      <c r="AZ42" s="16">
        <v>0.12029633882490889</v>
      </c>
    </row>
    <row r="43" spans="1:52" x14ac:dyDescent="0.3">
      <c r="A43" s="63"/>
      <c r="B43" s="12" t="s">
        <v>1043</v>
      </c>
      <c r="C43" s="13">
        <v>952.92723035132565</v>
      </c>
      <c r="D43" s="14">
        <v>11.464806960184189</v>
      </c>
      <c r="E43" s="13">
        <v>691.99078210114783</v>
      </c>
      <c r="F43" s="14">
        <v>22.30584018886503</v>
      </c>
      <c r="G43" s="13">
        <v>757.46222012192356</v>
      </c>
      <c r="H43" s="14">
        <v>23.210105285100902</v>
      </c>
      <c r="I43" s="15">
        <v>72.617379382266606</v>
      </c>
      <c r="J43" s="16">
        <v>7.0154983059664238</v>
      </c>
      <c r="K43" s="16">
        <v>6402.167984626105</v>
      </c>
      <c r="L43" s="16">
        <v>497.62289679237449</v>
      </c>
      <c r="M43" s="16">
        <v>224.7900831254928</v>
      </c>
      <c r="N43" s="16">
        <f t="shared" si="2"/>
        <v>7131.5964628499387</v>
      </c>
      <c r="O43" s="16">
        <v>7533.036336116772</v>
      </c>
      <c r="P43" s="17">
        <v>16234.719485166739</v>
      </c>
      <c r="Q43" s="16">
        <v>2422.5460898852671</v>
      </c>
      <c r="R43" s="16">
        <v>12250.96014163232</v>
      </c>
      <c r="S43" s="16">
        <v>670.80776595139082</v>
      </c>
      <c r="T43" s="16">
        <v>37.475394222617481</v>
      </c>
      <c r="U43" s="16">
        <v>302494.69474506838</v>
      </c>
      <c r="V43" s="16">
        <v>66.310415426896384</v>
      </c>
      <c r="W43" s="16">
        <v>546.06628324302085</v>
      </c>
      <c r="X43" s="16">
        <v>200.10944345053079</v>
      </c>
      <c r="Y43" s="16">
        <v>2289.5856187815712</v>
      </c>
      <c r="Z43" s="16">
        <v>3948.6570026441509</v>
      </c>
      <c r="AA43" s="16">
        <v>39.114492398611247</v>
      </c>
      <c r="AB43" s="16">
        <v>15313.993122564951</v>
      </c>
      <c r="AC43" s="16">
        <v>4520.4914449565758</v>
      </c>
      <c r="AD43" s="16">
        <v>40340.118349853241</v>
      </c>
      <c r="AE43" s="16">
        <v>9268.1990761579473</v>
      </c>
      <c r="AF43" s="16">
        <v>33005.195560508073</v>
      </c>
      <c r="AG43" s="16">
        <v>6022.3539974568739</v>
      </c>
      <c r="AH43" s="16">
        <v>47484.748511403042</v>
      </c>
      <c r="AI43" s="17">
        <v>7369.1292875852014</v>
      </c>
      <c r="AJ43" s="16">
        <v>192671.78009240029</v>
      </c>
      <c r="AK43" s="16">
        <v>279.79078239196792</v>
      </c>
      <c r="AL43" s="16">
        <v>890.8095974600667</v>
      </c>
      <c r="AM43" s="16">
        <v>2156.3517613203749</v>
      </c>
      <c r="AN43" s="16">
        <v>5010.0341767649261</v>
      </c>
      <c r="AO43" s="16">
        <v>26680.114882730752</v>
      </c>
      <c r="AP43" s="16">
        <v>694.75119713341485</v>
      </c>
      <c r="AQ43" s="16">
        <v>76954.739309371595</v>
      </c>
      <c r="AR43" s="16">
        <v>125221.36966638709</v>
      </c>
      <c r="AS43" s="16">
        <v>163984.22093436279</v>
      </c>
      <c r="AT43" s="16">
        <v>169747.23582706859</v>
      </c>
      <c r="AU43" s="16">
        <v>206282.47225317539</v>
      </c>
      <c r="AV43" s="16">
        <v>243819.99989703941</v>
      </c>
      <c r="AW43" s="16">
        <v>294936.32615778281</v>
      </c>
      <c r="AX43" s="17">
        <v>299558.10112134973</v>
      </c>
      <c r="AY43" s="16">
        <v>1.1468546561289179</v>
      </c>
      <c r="AZ43" s="16">
        <v>1.5332669360608011E-2</v>
      </c>
    </row>
    <row r="44" spans="1:52" x14ac:dyDescent="0.3">
      <c r="A44" s="63"/>
      <c r="B44" s="12" t="s">
        <v>1039</v>
      </c>
      <c r="C44" s="13">
        <v>926.99981389277309</v>
      </c>
      <c r="D44" s="14">
        <v>10.11716505263759</v>
      </c>
      <c r="E44" s="13">
        <v>751.0015044816023</v>
      </c>
      <c r="F44" s="14">
        <v>23.446129505195021</v>
      </c>
      <c r="G44" s="13">
        <v>797.11231199672557</v>
      </c>
      <c r="H44" s="14">
        <v>24.860327252055949</v>
      </c>
      <c r="I44" s="15">
        <v>81.014202292868134</v>
      </c>
      <c r="J44" s="16">
        <v>7.6843067287805242</v>
      </c>
      <c r="K44" s="16">
        <v>2652.528272477065</v>
      </c>
      <c r="L44" s="16">
        <v>203.70471038489731</v>
      </c>
      <c r="M44" s="16">
        <v>285.00356109578581</v>
      </c>
      <c r="N44" s="16">
        <f t="shared" si="2"/>
        <v>3148.9208506865284</v>
      </c>
      <c r="O44" s="16">
        <v>15301.511077909199</v>
      </c>
      <c r="P44" s="17">
        <v>6143.0828828920503</v>
      </c>
      <c r="Q44" s="16">
        <v>2886.6590940298129</v>
      </c>
      <c r="R44" s="16">
        <v>13170.674033323539</v>
      </c>
      <c r="S44" s="16">
        <v>778.52957993580333</v>
      </c>
      <c r="T44" s="16">
        <v>38.729803171857391</v>
      </c>
      <c r="U44" s="16">
        <v>311016.41086113511</v>
      </c>
      <c r="V44" s="16">
        <v>70.545498330617789</v>
      </c>
      <c r="W44" s="16">
        <v>686.76304495691591</v>
      </c>
      <c r="X44" s="16">
        <v>229.838456572078</v>
      </c>
      <c r="Y44" s="16">
        <v>2959.7046046071519</v>
      </c>
      <c r="Z44" s="16">
        <v>4377.4379596127492</v>
      </c>
      <c r="AA44" s="16">
        <v>109.29849907463679</v>
      </c>
      <c r="AB44" s="16">
        <v>15194.622920154119</v>
      </c>
      <c r="AC44" s="16">
        <v>4523.8159110509278</v>
      </c>
      <c r="AD44" s="16">
        <v>39670.528155385058</v>
      </c>
      <c r="AE44" s="16">
        <v>9637.3405741728602</v>
      </c>
      <c r="AF44" s="16">
        <v>33934.941643476363</v>
      </c>
      <c r="AG44" s="16">
        <v>5686.1400835092036</v>
      </c>
      <c r="AH44" s="16">
        <v>42334.452490985961</v>
      </c>
      <c r="AI44" s="17">
        <v>6431.0765288094572</v>
      </c>
      <c r="AJ44" s="16">
        <v>198099.62475231531</v>
      </c>
      <c r="AK44" s="16">
        <v>297.66033050893577</v>
      </c>
      <c r="AL44" s="16">
        <v>1120.331231577351</v>
      </c>
      <c r="AM44" s="16">
        <v>2476.7075061646342</v>
      </c>
      <c r="AN44" s="16">
        <v>6476.3776906064604</v>
      </c>
      <c r="AO44" s="16">
        <v>29577.283510896959</v>
      </c>
      <c r="AP44" s="16">
        <v>1941.358775748434</v>
      </c>
      <c r="AQ44" s="16">
        <v>76354.889046000593</v>
      </c>
      <c r="AR44" s="16">
        <v>125313.4601399149</v>
      </c>
      <c r="AS44" s="16">
        <v>161262.30957473599</v>
      </c>
      <c r="AT44" s="16">
        <v>176508.06912404511</v>
      </c>
      <c r="AU44" s="16">
        <v>212093.38527172719</v>
      </c>
      <c r="AV44" s="16">
        <v>230208.10054693129</v>
      </c>
      <c r="AW44" s="16">
        <v>262946.90988190041</v>
      </c>
      <c r="AX44" s="17">
        <v>261425.87515485601</v>
      </c>
      <c r="AY44" s="16">
        <v>1.304813985530477</v>
      </c>
      <c r="AZ44" s="16">
        <v>4.0851521464268722E-2</v>
      </c>
    </row>
    <row r="45" spans="1:52" x14ac:dyDescent="0.3">
      <c r="A45" s="63"/>
      <c r="B45" s="12" t="s">
        <v>1053</v>
      </c>
      <c r="C45" s="13">
        <v>980.14194154490815</v>
      </c>
      <c r="D45" s="14">
        <v>8.3187997144400008</v>
      </c>
      <c r="E45" s="13">
        <v>968.64890792115625</v>
      </c>
      <c r="F45" s="14">
        <v>22.144242461463289</v>
      </c>
      <c r="G45" s="13">
        <v>972.82710773254303</v>
      </c>
      <c r="H45" s="14">
        <v>23.387703254521629</v>
      </c>
      <c r="I45" s="15">
        <v>98.827411302730653</v>
      </c>
      <c r="J45" s="16">
        <v>3.0194438295803949</v>
      </c>
      <c r="K45" s="16">
        <v>3123.1655877166968</v>
      </c>
      <c r="L45" s="16">
        <v>245.96072782217539</v>
      </c>
      <c r="M45" s="16">
        <v>186.83266309680241</v>
      </c>
      <c r="N45" s="16">
        <f t="shared" si="2"/>
        <v>3558.9784224652549</v>
      </c>
      <c r="O45" s="16">
        <v>8431.2994085719019</v>
      </c>
      <c r="P45" s="17">
        <v>5466.6631750758715</v>
      </c>
      <c r="Q45" s="16">
        <v>2277.442539438227</v>
      </c>
      <c r="R45" s="16">
        <v>13176.08464482194</v>
      </c>
      <c r="S45" s="16">
        <v>730.86067596993382</v>
      </c>
      <c r="T45" s="16">
        <v>45.133674134989953</v>
      </c>
      <c r="U45" s="16">
        <v>314392.2030654999</v>
      </c>
      <c r="V45" s="16">
        <v>154.03500331670469</v>
      </c>
      <c r="W45" s="16">
        <v>623.62661633876439</v>
      </c>
      <c r="X45" s="16">
        <v>215.2853205648951</v>
      </c>
      <c r="Y45" s="16">
        <v>2683.9705522224581</v>
      </c>
      <c r="Z45" s="16">
        <v>5001.0367053800019</v>
      </c>
      <c r="AA45" s="16">
        <v>63.952033443423787</v>
      </c>
      <c r="AB45" s="16">
        <v>16114.89937891664</v>
      </c>
      <c r="AC45" s="16">
        <v>4719.1984647505496</v>
      </c>
      <c r="AD45" s="16">
        <v>40554.943962665442</v>
      </c>
      <c r="AE45" s="16">
        <v>9576.5127193352382</v>
      </c>
      <c r="AF45" s="16">
        <v>34120.985311468532</v>
      </c>
      <c r="AG45" s="16">
        <v>5841.5177321360916</v>
      </c>
      <c r="AH45" s="16">
        <v>44052.151849486043</v>
      </c>
      <c r="AI45" s="17">
        <v>6843.9598189472272</v>
      </c>
      <c r="AJ45" s="16">
        <v>200249.81086974521</v>
      </c>
      <c r="AK45" s="16">
        <v>649.93672285529408</v>
      </c>
      <c r="AL45" s="16">
        <v>1017.335426327511</v>
      </c>
      <c r="AM45" s="16">
        <v>2319.884919880335</v>
      </c>
      <c r="AN45" s="16">
        <v>5873.0209020185084</v>
      </c>
      <c r="AO45" s="16">
        <v>33790.788549864883</v>
      </c>
      <c r="AP45" s="16">
        <v>1135.915336472892</v>
      </c>
      <c r="AQ45" s="16">
        <v>80979.393863902718</v>
      </c>
      <c r="AR45" s="16">
        <v>130725.71924516759</v>
      </c>
      <c r="AS45" s="16">
        <v>164857.49578319289</v>
      </c>
      <c r="AT45" s="16">
        <v>175394.00584863071</v>
      </c>
      <c r="AU45" s="16">
        <v>213256.1581966783</v>
      </c>
      <c r="AV45" s="16">
        <v>236498.69360874861</v>
      </c>
      <c r="AW45" s="16">
        <v>273615.84999680769</v>
      </c>
      <c r="AX45" s="17">
        <v>278209.74873769208</v>
      </c>
      <c r="AY45" s="16">
        <v>0.82850552517680676</v>
      </c>
      <c r="AZ45" s="16">
        <v>2.1714985263406879E-2</v>
      </c>
    </row>
    <row r="46" spans="1:52" x14ac:dyDescent="0.3">
      <c r="A46" s="63"/>
      <c r="B46" s="12" t="s">
        <v>1058</v>
      </c>
      <c r="C46" s="13">
        <v>1053.1129285571781</v>
      </c>
      <c r="D46" s="14">
        <v>10.137141522413801</v>
      </c>
      <c r="E46" s="13">
        <v>702.23790847050088</v>
      </c>
      <c r="F46" s="14">
        <v>20.478290305621151</v>
      </c>
      <c r="G46" s="13">
        <v>791.99108938456413</v>
      </c>
      <c r="H46" s="14">
        <v>22.974712998630171</v>
      </c>
      <c r="I46" s="15">
        <v>66.682108768012668</v>
      </c>
      <c r="J46" s="16">
        <v>7.8961794064618136</v>
      </c>
      <c r="K46" s="16">
        <v>6057.9398462364798</v>
      </c>
      <c r="L46" s="16">
        <v>494.98120934481273</v>
      </c>
      <c r="M46" s="16">
        <v>433.07645316032239</v>
      </c>
      <c r="N46" s="16">
        <f t="shared" si="2"/>
        <v>6993.8936881480768</v>
      </c>
      <c r="O46" s="16">
        <v>59938.535163564717</v>
      </c>
      <c r="P46" s="17">
        <v>14960.261991576341</v>
      </c>
      <c r="Q46" s="16">
        <v>11626.555435880689</v>
      </c>
      <c r="R46" s="16">
        <v>10336.84327269097</v>
      </c>
      <c r="S46" s="16">
        <v>9225.2783209757126</v>
      </c>
      <c r="T46" s="16">
        <v>100.89860208882649</v>
      </c>
      <c r="U46" s="16">
        <v>251854.07385291281</v>
      </c>
      <c r="V46" s="16">
        <v>383.50692392242428</v>
      </c>
      <c r="W46" s="16">
        <v>1616.2556728712179</v>
      </c>
      <c r="X46" s="16">
        <v>397.37375722712949</v>
      </c>
      <c r="Y46" s="16">
        <v>3405.177822078399</v>
      </c>
      <c r="Z46" s="16">
        <v>4190.6535687713849</v>
      </c>
      <c r="AA46" s="16">
        <v>405.71655950969142</v>
      </c>
      <c r="AB46" s="16">
        <v>12185.72617050111</v>
      </c>
      <c r="AC46" s="16">
        <v>3717.304692193853</v>
      </c>
      <c r="AD46" s="16">
        <v>34665.962606373003</v>
      </c>
      <c r="AE46" s="16">
        <v>8224.659320449151</v>
      </c>
      <c r="AF46" s="16">
        <v>28512.875238820059</v>
      </c>
      <c r="AG46" s="16">
        <v>4934.2729386176989</v>
      </c>
      <c r="AH46" s="16">
        <v>39722.27773179637</v>
      </c>
      <c r="AI46" s="17">
        <v>6048.6372714242762</v>
      </c>
      <c r="AJ46" s="16">
        <v>160416.607549626</v>
      </c>
      <c r="AK46" s="16">
        <v>1618.172674778162</v>
      </c>
      <c r="AL46" s="16">
        <v>2636.632419039508</v>
      </c>
      <c r="AM46" s="16">
        <v>4282.0447977061376</v>
      </c>
      <c r="AN46" s="16">
        <v>7451.1549717251619</v>
      </c>
      <c r="AO46" s="16">
        <v>28315.22681602287</v>
      </c>
      <c r="AP46" s="16">
        <v>7206.3332062112158</v>
      </c>
      <c r="AQ46" s="16">
        <v>61234.804876889983</v>
      </c>
      <c r="AR46" s="16">
        <v>102972.42914664411</v>
      </c>
      <c r="AS46" s="16">
        <v>140918.54718037811</v>
      </c>
      <c r="AT46" s="16">
        <v>150634.78608881231</v>
      </c>
      <c r="AU46" s="16">
        <v>178205.47024262539</v>
      </c>
      <c r="AV46" s="16">
        <v>199768.1351667085</v>
      </c>
      <c r="AW46" s="16">
        <v>246722.22193662339</v>
      </c>
      <c r="AX46" s="17">
        <v>245879.56387903559</v>
      </c>
      <c r="AY46" s="16">
        <v>1.0016397539477071</v>
      </c>
      <c r="AZ46" s="16">
        <v>0.17306336651200049</v>
      </c>
    </row>
    <row r="47" spans="1:52" s="26" customFormat="1" x14ac:dyDescent="0.3">
      <c r="A47" s="64"/>
      <c r="B47" s="20" t="s">
        <v>1040</v>
      </c>
      <c r="C47" s="21">
        <v>937.54991493410023</v>
      </c>
      <c r="D47" s="22">
        <v>10.73178021049636</v>
      </c>
      <c r="E47" s="21">
        <v>710.8915361960004</v>
      </c>
      <c r="F47" s="22">
        <v>58.122197811119953</v>
      </c>
      <c r="G47" s="21">
        <v>763.16359878224819</v>
      </c>
      <c r="H47" s="22">
        <v>51.474270541954454</v>
      </c>
      <c r="I47" s="23">
        <v>75.824393439998175</v>
      </c>
      <c r="J47" s="24">
        <v>7.7375257684343186</v>
      </c>
      <c r="K47" s="24">
        <v>1785.206782656159</v>
      </c>
      <c r="L47" s="24">
        <v>137.6749857679994</v>
      </c>
      <c r="M47" s="24">
        <v>119.686938125387</v>
      </c>
      <c r="N47" s="24">
        <f t="shared" si="2"/>
        <v>2050.3062323179797</v>
      </c>
      <c r="O47" s="24">
        <v>9607.5995426761619</v>
      </c>
      <c r="P47" s="25">
        <v>4480.7428386962656</v>
      </c>
      <c r="Q47" s="24">
        <v>2905.1694225117908</v>
      </c>
      <c r="R47" s="24">
        <v>13138.10326799543</v>
      </c>
      <c r="S47" s="24">
        <v>430.3655406190033</v>
      </c>
      <c r="T47" s="24">
        <v>33.515416299752189</v>
      </c>
      <c r="U47" s="24">
        <v>308533.97132845432</v>
      </c>
      <c r="V47" s="24">
        <v>51.967091667469013</v>
      </c>
      <c r="W47" s="24">
        <v>355.740536445131</v>
      </c>
      <c r="X47" s="24">
        <v>143.4390016970662</v>
      </c>
      <c r="Y47" s="24">
        <v>2267.2043966568258</v>
      </c>
      <c r="Z47" s="24">
        <v>5335.8580252438687</v>
      </c>
      <c r="AA47" s="24">
        <v>35.576265461765658</v>
      </c>
      <c r="AB47" s="24">
        <v>17849.694910008569</v>
      </c>
      <c r="AC47" s="24">
        <v>5340.7988049287278</v>
      </c>
      <c r="AD47" s="24">
        <v>42240.661804912408</v>
      </c>
      <c r="AE47" s="24">
        <v>9128.0072026163871</v>
      </c>
      <c r="AF47" s="24">
        <v>32126.572622193991</v>
      </c>
      <c r="AG47" s="24">
        <v>5967.8193808541018</v>
      </c>
      <c r="AH47" s="24">
        <v>49063.759868607522</v>
      </c>
      <c r="AI47" s="25">
        <v>7488.768597752578</v>
      </c>
      <c r="AJ47" s="24">
        <v>196518.4530754486</v>
      </c>
      <c r="AK47" s="24">
        <v>219.27042897666249</v>
      </c>
      <c r="AL47" s="24">
        <v>580.32713938846825</v>
      </c>
      <c r="AM47" s="24">
        <v>1545.6788975976961</v>
      </c>
      <c r="AN47" s="24">
        <v>4961.0599489208453</v>
      </c>
      <c r="AO47" s="24">
        <v>36053.094765161281</v>
      </c>
      <c r="AP47" s="24">
        <v>631.90524798873287</v>
      </c>
      <c r="AQ47" s="24">
        <v>89696.959346776712</v>
      </c>
      <c r="AR47" s="24">
        <v>147944.5652334828</v>
      </c>
      <c r="AS47" s="24">
        <v>171710.00733704231</v>
      </c>
      <c r="AT47" s="24">
        <v>167179.61909553819</v>
      </c>
      <c r="AU47" s="24">
        <v>200791.07888871239</v>
      </c>
      <c r="AV47" s="24">
        <v>241612.12068235231</v>
      </c>
      <c r="AW47" s="24">
        <v>304743.85011557472</v>
      </c>
      <c r="AX47" s="25">
        <v>304421.48771351943</v>
      </c>
      <c r="AY47" s="24">
        <v>0.99683484152985646</v>
      </c>
      <c r="AZ47" s="24">
        <v>1.111198960916366E-2</v>
      </c>
    </row>
    <row r="48" spans="1:52" s="33" customFormat="1" x14ac:dyDescent="0.3">
      <c r="A48" s="62" t="s">
        <v>1211</v>
      </c>
      <c r="B48" s="27" t="s">
        <v>1069</v>
      </c>
      <c r="C48" s="28">
        <v>984.85145601576312</v>
      </c>
      <c r="D48" s="29">
        <v>8.5857863863197537</v>
      </c>
      <c r="E48" s="28">
        <v>919.10835005632623</v>
      </c>
      <c r="F48" s="29">
        <v>24.75415060721798</v>
      </c>
      <c r="G48" s="28">
        <v>938.62997482592027</v>
      </c>
      <c r="H48" s="29">
        <v>25.067964876703559</v>
      </c>
      <c r="I48" s="30">
        <v>93.324566303084723</v>
      </c>
      <c r="J48" s="31">
        <v>9.5413930027981149</v>
      </c>
      <c r="K48" s="31">
        <v>4890.8060501166892</v>
      </c>
      <c r="L48" s="31">
        <v>386.27661960655189</v>
      </c>
      <c r="M48" s="31">
        <v>461.78553254299038</v>
      </c>
      <c r="N48" s="31">
        <f t="shared" si="2"/>
        <v>5748.4095952690295</v>
      </c>
      <c r="O48" s="31">
        <v>12129.973780861061</v>
      </c>
      <c r="P48" s="32">
        <v>9107.3228956953444</v>
      </c>
      <c r="Q48" s="31">
        <v>1751.0315708077919</v>
      </c>
      <c r="R48" s="31">
        <v>12826.468067522939</v>
      </c>
      <c r="S48" s="31">
        <v>108.9911769581791</v>
      </c>
      <c r="T48" s="31">
        <v>20.885071432216119</v>
      </c>
      <c r="U48" s="31">
        <v>322219.87074942893</v>
      </c>
      <c r="V48" s="31">
        <v>32.821658484453273</v>
      </c>
      <c r="W48" s="31">
        <v>315.24458728955068</v>
      </c>
      <c r="X48" s="31">
        <v>135.98595470192919</v>
      </c>
      <c r="Y48" s="31">
        <v>1763.8884686821159</v>
      </c>
      <c r="Z48" s="31">
        <v>3402.9595140819001</v>
      </c>
      <c r="AA48" s="31">
        <v>300.69603109796958</v>
      </c>
      <c r="AB48" s="31">
        <v>15188.58017743291</v>
      </c>
      <c r="AC48" s="31">
        <v>4392.6814606238968</v>
      </c>
      <c r="AD48" s="31">
        <v>39320.221199666943</v>
      </c>
      <c r="AE48" s="31">
        <v>10205.977468247371</v>
      </c>
      <c r="AF48" s="31">
        <v>34846.707326450603</v>
      </c>
      <c r="AG48" s="31">
        <v>5145.5476220031751</v>
      </c>
      <c r="AH48" s="31">
        <v>33983.40248911747</v>
      </c>
      <c r="AI48" s="32">
        <v>5046.0863914528736</v>
      </c>
      <c r="AJ48" s="31">
        <v>205235.58646460439</v>
      </c>
      <c r="AK48" s="31">
        <v>138.4880104829252</v>
      </c>
      <c r="AL48" s="31">
        <v>514.26523211998494</v>
      </c>
      <c r="AM48" s="31">
        <v>1465.3658911845821</v>
      </c>
      <c r="AN48" s="31">
        <v>3859.712185300034</v>
      </c>
      <c r="AO48" s="31">
        <v>22992.969689742571</v>
      </c>
      <c r="AP48" s="31">
        <v>5340.9596997863173</v>
      </c>
      <c r="AQ48" s="31">
        <v>76324.523504687968</v>
      </c>
      <c r="AR48" s="31">
        <v>121680.9268870886</v>
      </c>
      <c r="AS48" s="31">
        <v>159838.29755962169</v>
      </c>
      <c r="AT48" s="31">
        <v>186922.6642536147</v>
      </c>
      <c r="AU48" s="31">
        <v>217791.9207903163</v>
      </c>
      <c r="AV48" s="31">
        <v>208321.766073003</v>
      </c>
      <c r="AW48" s="31">
        <v>211077.03409389729</v>
      </c>
      <c r="AX48" s="32">
        <v>205125.46306718999</v>
      </c>
      <c r="AY48" s="31">
        <v>1.141584429624888</v>
      </c>
      <c r="AZ48" s="31">
        <v>0.127493991154248</v>
      </c>
    </row>
    <row r="49" spans="1:52" x14ac:dyDescent="0.3">
      <c r="A49" s="63"/>
      <c r="B49" s="12" t="s">
        <v>1070</v>
      </c>
      <c r="C49" s="13">
        <v>988.15505775471888</v>
      </c>
      <c r="D49" s="14">
        <v>7.309533100963594</v>
      </c>
      <c r="E49" s="13">
        <v>903.98413397236061</v>
      </c>
      <c r="F49" s="14">
        <v>22.900136361447679</v>
      </c>
      <c r="G49" s="13">
        <v>929.94725310343563</v>
      </c>
      <c r="H49" s="14">
        <v>23.860301197405452</v>
      </c>
      <c r="I49" s="15">
        <v>91.482012552401329</v>
      </c>
      <c r="J49" s="16">
        <v>10.55560537470167</v>
      </c>
      <c r="K49" s="16">
        <v>4530.3549757103456</v>
      </c>
      <c r="L49" s="16">
        <v>358.15657262531238</v>
      </c>
      <c r="M49" s="16">
        <v>250.52195956304229</v>
      </c>
      <c r="N49" s="16">
        <f t="shared" si="2"/>
        <v>5149.5891132734014</v>
      </c>
      <c r="O49" s="16">
        <v>6808.9934076479194</v>
      </c>
      <c r="P49" s="17">
        <v>8622.693094377657</v>
      </c>
      <c r="Q49" s="16">
        <v>1408.203397412494</v>
      </c>
      <c r="R49" s="16">
        <v>13231.56317630899</v>
      </c>
      <c r="S49" s="16">
        <v>239.098327097902</v>
      </c>
      <c r="T49" s="16">
        <v>49.857156139201621</v>
      </c>
      <c r="U49" s="16">
        <v>326808.92702159268</v>
      </c>
      <c r="V49" s="16">
        <v>382.56382902391658</v>
      </c>
      <c r="W49" s="16">
        <v>1057.8461753646641</v>
      </c>
      <c r="X49" s="16">
        <v>240.40836015810601</v>
      </c>
      <c r="Y49" s="16">
        <v>2415.6700883811909</v>
      </c>
      <c r="Z49" s="16">
        <v>3514.591300894047</v>
      </c>
      <c r="AA49" s="16">
        <v>387.08884992017761</v>
      </c>
      <c r="AB49" s="16">
        <v>16447.568611413681</v>
      </c>
      <c r="AC49" s="16">
        <v>4517.8312468906634</v>
      </c>
      <c r="AD49" s="16">
        <v>41550.573043414472</v>
      </c>
      <c r="AE49" s="16">
        <v>10770.830129225111</v>
      </c>
      <c r="AF49" s="16">
        <v>35877.769127998727</v>
      </c>
      <c r="AG49" s="16">
        <v>4847.2222968263422</v>
      </c>
      <c r="AH49" s="16">
        <v>29327.905736096571</v>
      </c>
      <c r="AI49" s="17">
        <v>4171.9073681975588</v>
      </c>
      <c r="AJ49" s="16">
        <v>208158.55224305269</v>
      </c>
      <c r="AK49" s="16">
        <v>1614.1933714089309</v>
      </c>
      <c r="AL49" s="16">
        <v>1725.6870723730251</v>
      </c>
      <c r="AM49" s="16">
        <v>2590.607329289935</v>
      </c>
      <c r="AN49" s="16">
        <v>5285.9301715124529</v>
      </c>
      <c r="AO49" s="16">
        <v>23747.238519554379</v>
      </c>
      <c r="AP49" s="16">
        <v>6875.4680270013787</v>
      </c>
      <c r="AQ49" s="16">
        <v>82651.09854981747</v>
      </c>
      <c r="AR49" s="16">
        <v>125147.6799692705</v>
      </c>
      <c r="AS49" s="16">
        <v>168904.7684691645</v>
      </c>
      <c r="AT49" s="16">
        <v>197267.95108470891</v>
      </c>
      <c r="AU49" s="16">
        <v>224236.057049992</v>
      </c>
      <c r="AV49" s="16">
        <v>196243.817685277</v>
      </c>
      <c r="AW49" s="16">
        <v>182160.90519314641</v>
      </c>
      <c r="AX49" s="17">
        <v>169589.73041453489</v>
      </c>
      <c r="AY49" s="16">
        <v>0.84388539554185327</v>
      </c>
      <c r="AZ49" s="16">
        <v>0.1551927377115887</v>
      </c>
    </row>
    <row r="50" spans="1:52" x14ac:dyDescent="0.3">
      <c r="A50" s="63"/>
      <c r="B50" s="12" t="s">
        <v>1075</v>
      </c>
      <c r="C50" s="13">
        <v>1126.471822902404</v>
      </c>
      <c r="D50" s="14">
        <v>11.42143269459898</v>
      </c>
      <c r="E50" s="13">
        <v>883.08858044811291</v>
      </c>
      <c r="F50" s="14">
        <v>21.91532803301283</v>
      </c>
      <c r="G50" s="13">
        <v>956.35253408606059</v>
      </c>
      <c r="H50" s="14">
        <v>23.767941521796661</v>
      </c>
      <c r="I50" s="15">
        <v>78.394200591080633</v>
      </c>
      <c r="J50" s="16">
        <v>37.197178315909852</v>
      </c>
      <c r="K50" s="16">
        <v>4192.9654030718266</v>
      </c>
      <c r="L50" s="16">
        <v>355.13684590593238</v>
      </c>
      <c r="M50" s="16">
        <v>254.56890142123439</v>
      </c>
      <c r="N50" s="16">
        <f t="shared" si="2"/>
        <v>4839.8683287149033</v>
      </c>
      <c r="O50" s="16">
        <v>12460.51400698579</v>
      </c>
      <c r="P50" s="17">
        <v>8085.7208155818271</v>
      </c>
      <c r="Q50" s="16">
        <v>2393.378179456482</v>
      </c>
      <c r="R50" s="16">
        <v>12649.512643706041</v>
      </c>
      <c r="S50" s="16">
        <v>438.10070198544219</v>
      </c>
      <c r="T50" s="16">
        <v>42.360053035685098</v>
      </c>
      <c r="U50" s="16">
        <v>321941.53323384537</v>
      </c>
      <c r="V50" s="16">
        <v>301.44314307055532</v>
      </c>
      <c r="W50" s="16">
        <v>795.5512263450446</v>
      </c>
      <c r="X50" s="16">
        <v>223.90769764422251</v>
      </c>
      <c r="Y50" s="16">
        <v>2459.7801903334112</v>
      </c>
      <c r="Z50" s="16">
        <v>3848.8096085654811</v>
      </c>
      <c r="AA50" s="16">
        <v>360.10882771097857</v>
      </c>
      <c r="AB50" s="16">
        <v>17371.569899963899</v>
      </c>
      <c r="AC50" s="16">
        <v>4577.7783215237851</v>
      </c>
      <c r="AD50" s="16">
        <v>40366.532293878998</v>
      </c>
      <c r="AE50" s="16">
        <v>10230.109122096679</v>
      </c>
      <c r="AF50" s="16">
        <v>33890.062116791807</v>
      </c>
      <c r="AG50" s="16">
        <v>4719.1844116896809</v>
      </c>
      <c r="AH50" s="16">
        <v>30738.778389949399</v>
      </c>
      <c r="AI50" s="17">
        <v>4430.6350145167426</v>
      </c>
      <c r="AJ50" s="16">
        <v>205058.3014228314</v>
      </c>
      <c r="AK50" s="16">
        <v>1271.911996078293</v>
      </c>
      <c r="AL50" s="16">
        <v>1297.7997167129599</v>
      </c>
      <c r="AM50" s="16">
        <v>2412.798465993777</v>
      </c>
      <c r="AN50" s="16">
        <v>5382.451182348821</v>
      </c>
      <c r="AO50" s="16">
        <v>26005.47032814514</v>
      </c>
      <c r="AP50" s="16">
        <v>6396.2491600529074</v>
      </c>
      <c r="AQ50" s="16">
        <v>87294.3211053462</v>
      </c>
      <c r="AR50" s="16">
        <v>126808.26375412149</v>
      </c>
      <c r="AS50" s="16">
        <v>164091.59469056499</v>
      </c>
      <c r="AT50" s="16">
        <v>187364.6359358367</v>
      </c>
      <c r="AU50" s="16">
        <v>211812.88822994879</v>
      </c>
      <c r="AV50" s="16">
        <v>191060.09763925831</v>
      </c>
      <c r="AW50" s="16">
        <v>190924.0893785677</v>
      </c>
      <c r="AX50" s="17">
        <v>180107.1144112497</v>
      </c>
      <c r="AY50" s="16">
        <v>0.74083009970099534</v>
      </c>
      <c r="AZ50" s="16">
        <v>0.13424558776541121</v>
      </c>
    </row>
    <row r="51" spans="1:52" x14ac:dyDescent="0.3">
      <c r="A51" s="63"/>
      <c r="B51" s="12" t="s">
        <v>1066</v>
      </c>
      <c r="C51" s="13">
        <v>952.31004449797445</v>
      </c>
      <c r="D51" s="14">
        <v>7.4164061685374572</v>
      </c>
      <c r="E51" s="13">
        <v>933.40230113180985</v>
      </c>
      <c r="F51" s="14">
        <v>21.473722517294441</v>
      </c>
      <c r="G51" s="13">
        <v>939.96426936473983</v>
      </c>
      <c r="H51" s="14">
        <v>22.943483395484499</v>
      </c>
      <c r="I51" s="15">
        <v>98.014539122483768</v>
      </c>
      <c r="J51" s="16">
        <v>4.3044917460164394</v>
      </c>
      <c r="K51" s="16">
        <v>4351.3077970443428</v>
      </c>
      <c r="L51" s="16">
        <v>338.08083998257041</v>
      </c>
      <c r="M51" s="16">
        <v>368.43233225521692</v>
      </c>
      <c r="N51" s="16">
        <f t="shared" si="2"/>
        <v>5062.1254610281467</v>
      </c>
      <c r="O51" s="16">
        <v>5417.5412948094918</v>
      </c>
      <c r="P51" s="17">
        <v>7873.1455854566002</v>
      </c>
      <c r="Q51" s="16">
        <v>433.58390545750649</v>
      </c>
      <c r="R51" s="16">
        <v>13319.117173466149</v>
      </c>
      <c r="S51" s="16">
        <v>153.70826934935809</v>
      </c>
      <c r="T51" s="16">
        <v>20.63397604513046</v>
      </c>
      <c r="U51" s="16">
        <v>329576.83599487419</v>
      </c>
      <c r="V51" s="16">
        <v>25.974634622416989</v>
      </c>
      <c r="W51" s="16">
        <v>278.37540955953023</v>
      </c>
      <c r="X51" s="16">
        <v>131.07242609069979</v>
      </c>
      <c r="Y51" s="16">
        <v>1775.552254669655</v>
      </c>
      <c r="Z51" s="16">
        <v>3338.1051168163322</v>
      </c>
      <c r="AA51" s="16">
        <v>287.19926361262031</v>
      </c>
      <c r="AB51" s="16">
        <v>15466.66779780137</v>
      </c>
      <c r="AC51" s="16">
        <v>4489.7458618101937</v>
      </c>
      <c r="AD51" s="16">
        <v>40767.66678756605</v>
      </c>
      <c r="AE51" s="16">
        <v>10568.759692627191</v>
      </c>
      <c r="AF51" s="16">
        <v>36082.64445040092</v>
      </c>
      <c r="AG51" s="16">
        <v>5230.1564765180128</v>
      </c>
      <c r="AH51" s="16">
        <v>33528.074785145967</v>
      </c>
      <c r="AI51" s="17">
        <v>4976.2298720679446</v>
      </c>
      <c r="AJ51" s="16">
        <v>209921.55158909189</v>
      </c>
      <c r="AK51" s="16">
        <v>109.597614440578</v>
      </c>
      <c r="AL51" s="16">
        <v>454.11975458324667</v>
      </c>
      <c r="AM51" s="16">
        <v>1412.418384598059</v>
      </c>
      <c r="AN51" s="16">
        <v>3885.2346929314122</v>
      </c>
      <c r="AO51" s="16">
        <v>22554.764302813059</v>
      </c>
      <c r="AP51" s="16">
        <v>5101.2302595492056</v>
      </c>
      <c r="AQ51" s="16">
        <v>77721.948732670207</v>
      </c>
      <c r="AR51" s="16">
        <v>124369.6914628863</v>
      </c>
      <c r="AS51" s="16">
        <v>165722.22271368309</v>
      </c>
      <c r="AT51" s="16">
        <v>193567.02733749439</v>
      </c>
      <c r="AU51" s="16">
        <v>225516.52781500571</v>
      </c>
      <c r="AV51" s="16">
        <v>211747.22576996</v>
      </c>
      <c r="AW51" s="16">
        <v>208248.91170898109</v>
      </c>
      <c r="AX51" s="17">
        <v>202285.76715723349</v>
      </c>
      <c r="AY51" s="16">
        <v>1.154218850777984</v>
      </c>
      <c r="AZ51" s="16">
        <v>0.12183833067672641</v>
      </c>
    </row>
    <row r="52" spans="1:52" x14ac:dyDescent="0.3">
      <c r="A52" s="63"/>
      <c r="B52" s="12" t="s">
        <v>1071</v>
      </c>
      <c r="C52" s="13">
        <v>1008.819583171898</v>
      </c>
      <c r="D52" s="14">
        <v>12.33304341145198</v>
      </c>
      <c r="E52" s="13">
        <v>882.40214604786502</v>
      </c>
      <c r="F52" s="14">
        <v>24.72443895219871</v>
      </c>
      <c r="G52" s="13">
        <v>920.61984169033508</v>
      </c>
      <c r="H52" s="14">
        <v>24.40170557237062</v>
      </c>
      <c r="I52" s="15">
        <v>87.468776455889596</v>
      </c>
      <c r="J52" s="16">
        <v>4.3838650894179478</v>
      </c>
      <c r="K52" s="16">
        <v>3084.359568998163</v>
      </c>
      <c r="L52" s="16">
        <v>246.35432859924981</v>
      </c>
      <c r="M52" s="16">
        <v>161.4078601114816</v>
      </c>
      <c r="N52" s="16">
        <f t="shared" si="2"/>
        <v>3496.5056227983123</v>
      </c>
      <c r="O52" s="16">
        <v>6456.3673601019054</v>
      </c>
      <c r="P52" s="17">
        <v>6049.1609718950513</v>
      </c>
      <c r="Q52" s="16">
        <v>523.6765449342887</v>
      </c>
      <c r="R52" s="16">
        <v>12711.03023487778</v>
      </c>
      <c r="S52" s="16">
        <v>361.37621924351788</v>
      </c>
      <c r="T52" s="16">
        <v>20.628901222210409</v>
      </c>
      <c r="U52" s="16">
        <v>329949.05794795201</v>
      </c>
      <c r="V52" s="16">
        <v>48.236725328577073</v>
      </c>
      <c r="W52" s="16">
        <v>371.45927281651899</v>
      </c>
      <c r="X52" s="16">
        <v>182.1989951426194</v>
      </c>
      <c r="Y52" s="16">
        <v>2372.099492000199</v>
      </c>
      <c r="Z52" s="16">
        <v>3782.0344454563228</v>
      </c>
      <c r="AA52" s="16">
        <v>365.36377568475609</v>
      </c>
      <c r="AB52" s="16">
        <v>17440.04400933646</v>
      </c>
      <c r="AC52" s="16">
        <v>4762.1797134207691</v>
      </c>
      <c r="AD52" s="16">
        <v>41865.678052154122</v>
      </c>
      <c r="AE52" s="16">
        <v>10547.686502058659</v>
      </c>
      <c r="AF52" s="16">
        <v>34927.016313862237</v>
      </c>
      <c r="AG52" s="16">
        <v>4957.5884129583374</v>
      </c>
      <c r="AH52" s="16">
        <v>32051.027523335961</v>
      </c>
      <c r="AI52" s="17">
        <v>4643.223169388003</v>
      </c>
      <c r="AJ52" s="16">
        <v>210158.6356356382</v>
      </c>
      <c r="AK52" s="16">
        <v>203.5304866184687</v>
      </c>
      <c r="AL52" s="16">
        <v>605.96944994538171</v>
      </c>
      <c r="AM52" s="16">
        <v>1963.3512407609851</v>
      </c>
      <c r="AN52" s="16">
        <v>5190.5896980310699</v>
      </c>
      <c r="AO52" s="16">
        <v>25554.286793623811</v>
      </c>
      <c r="AP52" s="16">
        <v>6489.5874899601449</v>
      </c>
      <c r="AQ52" s="16">
        <v>87638.412107218363</v>
      </c>
      <c r="AR52" s="16">
        <v>131916.33555182189</v>
      </c>
      <c r="AS52" s="16">
        <v>170185.68313883789</v>
      </c>
      <c r="AT52" s="16">
        <v>193181.07146627569</v>
      </c>
      <c r="AU52" s="16">
        <v>218293.85196163901</v>
      </c>
      <c r="AV52" s="16">
        <v>200712.081496289</v>
      </c>
      <c r="AW52" s="16">
        <v>199074.70511388799</v>
      </c>
      <c r="AX52" s="17">
        <v>188748.90932471561</v>
      </c>
      <c r="AY52" s="16">
        <v>0.95859904855437261</v>
      </c>
      <c r="AZ52" s="16">
        <v>0.13713173143074339</v>
      </c>
    </row>
    <row r="53" spans="1:52" x14ac:dyDescent="0.3">
      <c r="A53" s="63"/>
      <c r="B53" s="12" t="s">
        <v>1077</v>
      </c>
      <c r="C53" s="13">
        <v>1419.6476540233441</v>
      </c>
      <c r="D53" s="14">
        <v>13.56278398884559</v>
      </c>
      <c r="E53" s="13">
        <v>866.83712539631267</v>
      </c>
      <c r="F53" s="14">
        <v>21.737261172089411</v>
      </c>
      <c r="G53" s="13">
        <v>1038.8089323912161</v>
      </c>
      <c r="H53" s="14">
        <v>25.979826552472598</v>
      </c>
      <c r="I53" s="15">
        <v>61.060018867333582</v>
      </c>
      <c r="J53" s="16">
        <v>89.002443121579176</v>
      </c>
      <c r="K53" s="16">
        <v>4103.2340929840393</v>
      </c>
      <c r="L53" s="16">
        <v>403.93730597394091</v>
      </c>
      <c r="M53" s="16">
        <v>289.44073142206349</v>
      </c>
      <c r="N53" s="16">
        <f t="shared" si="2"/>
        <v>4885.6145735016225</v>
      </c>
      <c r="O53" s="16">
        <v>21689.02029236807</v>
      </c>
      <c r="P53" s="17">
        <v>8042.3066528896607</v>
      </c>
      <c r="Q53" s="16">
        <v>2481.5593521697469</v>
      </c>
      <c r="R53" s="16">
        <v>12931.654809889071</v>
      </c>
      <c r="S53" s="16">
        <v>640.63787663763742</v>
      </c>
      <c r="T53" s="16">
        <v>70.909217897390761</v>
      </c>
      <c r="U53" s="16">
        <v>317037.11495355348</v>
      </c>
      <c r="V53" s="16">
        <v>614.18545370057745</v>
      </c>
      <c r="W53" s="16">
        <v>1521.468600594189</v>
      </c>
      <c r="X53" s="16">
        <v>261.62126085675072</v>
      </c>
      <c r="Y53" s="16">
        <v>2186.060724280956</v>
      </c>
      <c r="Z53" s="16">
        <v>3194.8090185646201</v>
      </c>
      <c r="AA53" s="16">
        <v>360.61419656819743</v>
      </c>
      <c r="AB53" s="16">
        <v>14167.418572867669</v>
      </c>
      <c r="AC53" s="16">
        <v>4235.4323400551484</v>
      </c>
      <c r="AD53" s="16">
        <v>39520.446623967153</v>
      </c>
      <c r="AE53" s="16">
        <v>10496.92643123866</v>
      </c>
      <c r="AF53" s="16">
        <v>35040.840250021269</v>
      </c>
      <c r="AG53" s="16">
        <v>4832.4726757934404</v>
      </c>
      <c r="AH53" s="16">
        <v>29397.93792264572</v>
      </c>
      <c r="AI53" s="17">
        <v>4317.3030271843036</v>
      </c>
      <c r="AJ53" s="16">
        <v>201934.46812328251</v>
      </c>
      <c r="AK53" s="16">
        <v>2591.4998046437868</v>
      </c>
      <c r="AL53" s="16">
        <v>2482.0042424048761</v>
      </c>
      <c r="AM53" s="16">
        <v>2819.1946213011929</v>
      </c>
      <c r="AN53" s="16">
        <v>4783.5026789517633</v>
      </c>
      <c r="AO53" s="16">
        <v>21586.547422733918</v>
      </c>
      <c r="AP53" s="16">
        <v>6405.2255163090122</v>
      </c>
      <c r="AQ53" s="16">
        <v>71193.058155113889</v>
      </c>
      <c r="AR53" s="16">
        <v>117324.9955693947</v>
      </c>
      <c r="AS53" s="16">
        <v>160652.222048647</v>
      </c>
      <c r="AT53" s="16">
        <v>192251.39983953591</v>
      </c>
      <c r="AU53" s="16">
        <v>219005.25156263291</v>
      </c>
      <c r="AV53" s="16">
        <v>195646.66703617171</v>
      </c>
      <c r="AW53" s="16">
        <v>182595.88771829641</v>
      </c>
      <c r="AX53" s="17">
        <v>175500.12305627251</v>
      </c>
      <c r="AY53" s="16">
        <v>0.91825732239489655</v>
      </c>
      <c r="AZ53" s="16">
        <v>0.1633894487362505</v>
      </c>
    </row>
    <row r="54" spans="1:52" x14ac:dyDescent="0.3">
      <c r="A54" s="63"/>
      <c r="B54" s="12" t="s">
        <v>1068</v>
      </c>
      <c r="C54" s="13">
        <v>983.85873489575408</v>
      </c>
      <c r="D54" s="14">
        <v>8.6589387541412446</v>
      </c>
      <c r="E54" s="13">
        <v>911.76489271829337</v>
      </c>
      <c r="F54" s="14">
        <v>25.24679797190041</v>
      </c>
      <c r="G54" s="13">
        <v>932.95672255527177</v>
      </c>
      <c r="H54" s="14">
        <v>25.03952218309766</v>
      </c>
      <c r="I54" s="15">
        <v>92.67233804809392</v>
      </c>
      <c r="J54" s="16">
        <v>5.5855490398871206</v>
      </c>
      <c r="K54" s="16">
        <v>3090.855980823666</v>
      </c>
      <c r="L54" s="16">
        <v>243.8363067544974</v>
      </c>
      <c r="M54" s="16">
        <v>163.81654772633169</v>
      </c>
      <c r="N54" s="16">
        <f t="shared" si="2"/>
        <v>3504.094384344382</v>
      </c>
      <c r="O54" s="16">
        <v>2610.3871175030749</v>
      </c>
      <c r="P54" s="17">
        <v>5695.4411930644947</v>
      </c>
      <c r="Q54" s="16" t="s">
        <v>1174</v>
      </c>
      <c r="R54" s="16">
        <v>13725.17172884407</v>
      </c>
      <c r="S54" s="16" t="s">
        <v>1174</v>
      </c>
      <c r="T54" s="16">
        <v>22.99873151403979</v>
      </c>
      <c r="U54" s="16">
        <v>324095.03314382181</v>
      </c>
      <c r="V54" s="16">
        <v>48.511868146219378</v>
      </c>
      <c r="W54" s="16">
        <v>412.63398898458507</v>
      </c>
      <c r="X54" s="16">
        <v>190.86339297983801</v>
      </c>
      <c r="Y54" s="16">
        <v>2881.7499960358282</v>
      </c>
      <c r="Z54" s="16">
        <v>5512.0248142874698</v>
      </c>
      <c r="AA54" s="16">
        <v>309.76686721470088</v>
      </c>
      <c r="AB54" s="16">
        <v>21634.444331325809</v>
      </c>
      <c r="AC54" s="16">
        <v>5424.2982133501573</v>
      </c>
      <c r="AD54" s="16">
        <v>44411.903648736319</v>
      </c>
      <c r="AE54" s="16">
        <v>10242.569646958969</v>
      </c>
      <c r="AF54" s="16">
        <v>33891.849282396412</v>
      </c>
      <c r="AG54" s="16">
        <v>5149.5128270471878</v>
      </c>
      <c r="AH54" s="16">
        <v>35233.203395386627</v>
      </c>
      <c r="AI54" s="17">
        <v>5114.5758399262722</v>
      </c>
      <c r="AJ54" s="16">
        <v>206429.957416447</v>
      </c>
      <c r="AK54" s="16">
        <v>204.69142677729701</v>
      </c>
      <c r="AL54" s="16">
        <v>673.13864434679465</v>
      </c>
      <c r="AM54" s="16">
        <v>2056.7175967654962</v>
      </c>
      <c r="AN54" s="16">
        <v>6305.7986784153791</v>
      </c>
      <c r="AO54" s="16">
        <v>37243.410907347767</v>
      </c>
      <c r="AP54" s="16">
        <v>5502.0757942220407</v>
      </c>
      <c r="AQ54" s="16">
        <v>108715.8006599287</v>
      </c>
      <c r="AR54" s="16">
        <v>150257.56823684651</v>
      </c>
      <c r="AS54" s="16">
        <v>180536.1936940501</v>
      </c>
      <c r="AT54" s="16">
        <v>187592.85067690411</v>
      </c>
      <c r="AU54" s="16">
        <v>211824.05801497761</v>
      </c>
      <c r="AV54" s="16">
        <v>208482.30069016959</v>
      </c>
      <c r="AW54" s="16">
        <v>218839.772642153</v>
      </c>
      <c r="AX54" s="17">
        <v>207909.58698887279</v>
      </c>
      <c r="AY54" s="16">
        <v>1.0374504544503951</v>
      </c>
      <c r="AZ54" s="16">
        <v>8.6468019156912698E-2</v>
      </c>
    </row>
    <row r="55" spans="1:52" x14ac:dyDescent="0.3">
      <c r="A55" s="63"/>
      <c r="B55" s="12" t="s">
        <v>1074</v>
      </c>
      <c r="C55" s="13">
        <v>1093.446720347903</v>
      </c>
      <c r="D55" s="14">
        <v>8.1319390250668402</v>
      </c>
      <c r="E55" s="13">
        <v>933.74879519349258</v>
      </c>
      <c r="F55" s="14">
        <v>21.58411820102658</v>
      </c>
      <c r="G55" s="13">
        <v>984.08549222268209</v>
      </c>
      <c r="H55" s="14">
        <v>23.640355306238959</v>
      </c>
      <c r="I55" s="15">
        <v>85.394997105702657</v>
      </c>
      <c r="J55" s="16">
        <v>40.453034077821059</v>
      </c>
      <c r="K55" s="16">
        <v>6425.0418793691861</v>
      </c>
      <c r="L55" s="16">
        <v>535.33424833873357</v>
      </c>
      <c r="M55" s="16">
        <v>400.91332364280669</v>
      </c>
      <c r="N55" s="16">
        <f t="shared" si="2"/>
        <v>7401.7424854285473</v>
      </c>
      <c r="O55" s="16">
        <v>6865.9304146818149</v>
      </c>
      <c r="P55" s="17">
        <v>11903.37975092566</v>
      </c>
      <c r="Q55" s="16">
        <v>1007.620923137575</v>
      </c>
      <c r="R55" s="16">
        <v>13020.69366052437</v>
      </c>
      <c r="S55" s="16">
        <v>695.03055275970883</v>
      </c>
      <c r="T55" s="16">
        <v>29.32452563312404</v>
      </c>
      <c r="U55" s="16">
        <v>310271.45538304298</v>
      </c>
      <c r="V55" s="16">
        <v>59.832321822787669</v>
      </c>
      <c r="W55" s="16">
        <v>435.31800108860961</v>
      </c>
      <c r="X55" s="16">
        <v>194.1962971950235</v>
      </c>
      <c r="Y55" s="16">
        <v>2476.9382266485259</v>
      </c>
      <c r="Z55" s="16">
        <v>5364.9237510150133</v>
      </c>
      <c r="AA55" s="16">
        <v>423.39263691191741</v>
      </c>
      <c r="AB55" s="16">
        <v>20209.33019029559</v>
      </c>
      <c r="AC55" s="16">
        <v>5424.4752653765527</v>
      </c>
      <c r="AD55" s="16">
        <v>42532.428029628638</v>
      </c>
      <c r="AE55" s="16">
        <v>9165.592878118101</v>
      </c>
      <c r="AF55" s="16">
        <v>31014.149456928841</v>
      </c>
      <c r="AG55" s="16">
        <v>5206.6435979279004</v>
      </c>
      <c r="AH55" s="16">
        <v>40362.44891020238</v>
      </c>
      <c r="AI55" s="17">
        <v>6048.2092523680494</v>
      </c>
      <c r="AJ55" s="16">
        <v>197625.1308172248</v>
      </c>
      <c r="AK55" s="16">
        <v>252.4570541045893</v>
      </c>
      <c r="AL55" s="16">
        <v>710.14355805645937</v>
      </c>
      <c r="AM55" s="16">
        <v>2092.6325128774092</v>
      </c>
      <c r="AN55" s="16">
        <v>5419.9961195810201</v>
      </c>
      <c r="AO55" s="16">
        <v>36249.484804155487</v>
      </c>
      <c r="AP55" s="16">
        <v>7520.2955046521738</v>
      </c>
      <c r="AQ55" s="16">
        <v>101554.423066812</v>
      </c>
      <c r="AR55" s="16">
        <v>150262.47272511231</v>
      </c>
      <c r="AS55" s="16">
        <v>172896.0489009294</v>
      </c>
      <c r="AT55" s="16">
        <v>167868.00143073441</v>
      </c>
      <c r="AU55" s="16">
        <v>193838.4341058053</v>
      </c>
      <c r="AV55" s="16">
        <v>210795.28736550201</v>
      </c>
      <c r="AW55" s="16">
        <v>250698.44043603959</v>
      </c>
      <c r="AX55" s="17">
        <v>245862.16473040849</v>
      </c>
      <c r="AY55" s="16">
        <v>0.97702553059885799</v>
      </c>
      <c r="AZ55" s="16">
        <v>0.12394658494619611</v>
      </c>
    </row>
    <row r="56" spans="1:52" x14ac:dyDescent="0.3">
      <c r="A56" s="63"/>
      <c r="B56" s="12" t="s">
        <v>1067</v>
      </c>
      <c r="C56" s="13">
        <v>966.1328856198644</v>
      </c>
      <c r="D56" s="14">
        <v>9.2468884021591435</v>
      </c>
      <c r="E56" s="13">
        <v>965.71618803596925</v>
      </c>
      <c r="F56" s="14">
        <v>22.206742679984039</v>
      </c>
      <c r="G56" s="13">
        <v>967.25391098901196</v>
      </c>
      <c r="H56" s="14">
        <v>23.350860050505169</v>
      </c>
      <c r="I56" s="15">
        <v>99.956869537296853</v>
      </c>
      <c r="J56" s="16">
        <v>4.9119854794304034</v>
      </c>
      <c r="K56" s="16">
        <v>7258.1903826458383</v>
      </c>
      <c r="L56" s="16">
        <v>567.89566857389582</v>
      </c>
      <c r="M56" s="16">
        <v>680.36890431514576</v>
      </c>
      <c r="N56" s="16">
        <f t="shared" si="2"/>
        <v>8511.3669410143102</v>
      </c>
      <c r="O56" s="16">
        <v>9188.5591054572978</v>
      </c>
      <c r="P56" s="17">
        <v>12958.405405424261</v>
      </c>
      <c r="Q56" s="16">
        <v>795.28714586190506</v>
      </c>
      <c r="R56" s="16">
        <v>12567.815205700481</v>
      </c>
      <c r="S56" s="16">
        <v>74.505160396167</v>
      </c>
      <c r="T56" s="16">
        <v>19.988136814276899</v>
      </c>
      <c r="U56" s="16">
        <v>320323.43032757379</v>
      </c>
      <c r="V56" s="16">
        <v>27.182958206376249</v>
      </c>
      <c r="W56" s="16">
        <v>265.31007673001142</v>
      </c>
      <c r="X56" s="16">
        <v>123.25033052294189</v>
      </c>
      <c r="Y56" s="16">
        <v>1700.2399276312201</v>
      </c>
      <c r="Z56" s="16">
        <v>3284.9866854831539</v>
      </c>
      <c r="AA56" s="16">
        <v>270.79816545038278</v>
      </c>
      <c r="AB56" s="16">
        <v>15686.98167334161</v>
      </c>
      <c r="AC56" s="16">
        <v>4339.9400875731189</v>
      </c>
      <c r="AD56" s="16">
        <v>39040.069790151632</v>
      </c>
      <c r="AE56" s="16">
        <v>10247.426330860049</v>
      </c>
      <c r="AF56" s="16">
        <v>35112.834292086452</v>
      </c>
      <c r="AG56" s="16">
        <v>5165.8078076771644</v>
      </c>
      <c r="AH56" s="16">
        <v>34262.932967204753</v>
      </c>
      <c r="AI56" s="17">
        <v>5093.9268613852964</v>
      </c>
      <c r="AJ56" s="16">
        <v>204027.66262902791</v>
      </c>
      <c r="AK56" s="16">
        <v>114.6960261872416</v>
      </c>
      <c r="AL56" s="16">
        <v>432.80599792824052</v>
      </c>
      <c r="AM56" s="16">
        <v>1328.128561669633</v>
      </c>
      <c r="AN56" s="16">
        <v>3720.4374784052939</v>
      </c>
      <c r="AO56" s="16">
        <v>22195.85598299429</v>
      </c>
      <c r="AP56" s="16">
        <v>4809.9141287812217</v>
      </c>
      <c r="AQ56" s="16">
        <v>78829.053634882468</v>
      </c>
      <c r="AR56" s="16">
        <v>120219.9470241861</v>
      </c>
      <c r="AS56" s="16">
        <v>158699.47069167331</v>
      </c>
      <c r="AT56" s="16">
        <v>187681.8009315028</v>
      </c>
      <c r="AU56" s="16">
        <v>219455.21432554029</v>
      </c>
      <c r="AV56" s="16">
        <v>209142.01650514829</v>
      </c>
      <c r="AW56" s="16">
        <v>212813.24824350781</v>
      </c>
      <c r="AX56" s="17">
        <v>207070.19761728839</v>
      </c>
      <c r="AY56" s="16">
        <v>1.108916962794315</v>
      </c>
      <c r="AZ56" s="16">
        <v>0.1149895084527018</v>
      </c>
    </row>
    <row r="57" spans="1:52" x14ac:dyDescent="0.3">
      <c r="A57" s="63"/>
      <c r="B57" s="12" t="s">
        <v>1073</v>
      </c>
      <c r="C57" s="13">
        <v>1018.016034315098</v>
      </c>
      <c r="D57" s="14">
        <v>8.6154692539378264</v>
      </c>
      <c r="E57" s="13">
        <v>909.78099450210436</v>
      </c>
      <c r="F57" s="14">
        <v>22.923413275163519</v>
      </c>
      <c r="G57" s="13">
        <v>942.80879325665751</v>
      </c>
      <c r="H57" s="14">
        <v>23.897823979066899</v>
      </c>
      <c r="I57" s="15">
        <v>89.368041743486643</v>
      </c>
      <c r="J57" s="16">
        <v>13.49138555634779</v>
      </c>
      <c r="K57" s="16">
        <v>4616.7714997821604</v>
      </c>
      <c r="L57" s="16">
        <v>370.5290735726357</v>
      </c>
      <c r="M57" s="16">
        <v>295.18639152562099</v>
      </c>
      <c r="N57" s="16">
        <f t="shared" si="2"/>
        <v>5295.9783504367651</v>
      </c>
      <c r="O57" s="16">
        <v>10280.078599697201</v>
      </c>
      <c r="P57" s="17">
        <v>8755.3338570880915</v>
      </c>
      <c r="Q57" s="16">
        <v>3909.390766855513</v>
      </c>
      <c r="R57" s="16">
        <v>12721.370139574539</v>
      </c>
      <c r="S57" s="16">
        <v>413.2551677778464</v>
      </c>
      <c r="T57" s="16">
        <v>21.520368030487699</v>
      </c>
      <c r="U57" s="16">
        <v>322401.60462263902</v>
      </c>
      <c r="V57" s="16">
        <v>50.940604130307463</v>
      </c>
      <c r="W57" s="16">
        <v>381.78239922375491</v>
      </c>
      <c r="X57" s="16">
        <v>146.98220622023419</v>
      </c>
      <c r="Y57" s="16">
        <v>1815.032422689007</v>
      </c>
      <c r="Z57" s="16">
        <v>3074.1636470811131</v>
      </c>
      <c r="AA57" s="16">
        <v>322.48030242123832</v>
      </c>
      <c r="AB57" s="16">
        <v>15575.96184059985</v>
      </c>
      <c r="AC57" s="16">
        <v>4352.9211744556051</v>
      </c>
      <c r="AD57" s="16">
        <v>40525.562444506773</v>
      </c>
      <c r="AE57" s="16">
        <v>10825.518702463491</v>
      </c>
      <c r="AF57" s="16">
        <v>36022.90349829787</v>
      </c>
      <c r="AG57" s="16">
        <v>4907.9995851431968</v>
      </c>
      <c r="AH57" s="16">
        <v>29899.280368937561</v>
      </c>
      <c r="AI57" s="17">
        <v>4220.7674456198756</v>
      </c>
      <c r="AJ57" s="16">
        <v>205351.34052397389</v>
      </c>
      <c r="AK57" s="16">
        <v>214.93925793378671</v>
      </c>
      <c r="AL57" s="16">
        <v>622.80978666191652</v>
      </c>
      <c r="AM57" s="16">
        <v>1583.859980821489</v>
      </c>
      <c r="AN57" s="16">
        <v>3971.6245573063602</v>
      </c>
      <c r="AO57" s="16">
        <v>20771.375993791309</v>
      </c>
      <c r="AP57" s="16">
        <v>5727.8916948710184</v>
      </c>
      <c r="AQ57" s="16">
        <v>78271.165028139963</v>
      </c>
      <c r="AR57" s="16">
        <v>120579.5339184378</v>
      </c>
      <c r="AS57" s="16">
        <v>164738.0587175072</v>
      </c>
      <c r="AT57" s="16">
        <v>198269.57330519211</v>
      </c>
      <c r="AU57" s="16">
        <v>225143.14686436171</v>
      </c>
      <c r="AV57" s="16">
        <v>198704.43664547359</v>
      </c>
      <c r="AW57" s="16">
        <v>185709.81595613391</v>
      </c>
      <c r="AX57" s="17">
        <v>171575.91242357221</v>
      </c>
      <c r="AY57" s="16">
        <v>1.0674294063612759</v>
      </c>
      <c r="AZ57" s="16">
        <v>0.14205655057750241</v>
      </c>
    </row>
    <row r="58" spans="1:52" x14ac:dyDescent="0.3">
      <c r="A58" s="63"/>
      <c r="B58" s="12" t="s">
        <v>1065</v>
      </c>
      <c r="C58" s="13">
        <v>915.84817389275076</v>
      </c>
      <c r="D58" s="14">
        <v>11.66406326999862</v>
      </c>
      <c r="E58" s="13">
        <v>889.29854456747137</v>
      </c>
      <c r="F58" s="14">
        <v>24.055482064431601</v>
      </c>
      <c r="G58" s="13">
        <v>896.76934757048639</v>
      </c>
      <c r="H58" s="14">
        <v>24.169815724007432</v>
      </c>
      <c r="I58" s="15">
        <v>97.101088359172905</v>
      </c>
      <c r="J58" s="16">
        <v>1</v>
      </c>
      <c r="K58" s="16">
        <v>3026.159258885094</v>
      </c>
      <c r="L58" s="16">
        <v>231.2535608029315</v>
      </c>
      <c r="M58" s="16">
        <v>176.31498108915449</v>
      </c>
      <c r="N58" s="16">
        <f t="shared" si="2"/>
        <v>3434.7278007771802</v>
      </c>
      <c r="O58" s="16">
        <v>2668.0897724755159</v>
      </c>
      <c r="P58" s="17">
        <v>5746.0496973496529</v>
      </c>
      <c r="Q58" s="16" t="s">
        <v>1174</v>
      </c>
      <c r="R58" s="16">
        <v>13261.778047231441</v>
      </c>
      <c r="S58" s="16">
        <v>78.306444246832683</v>
      </c>
      <c r="T58" s="16">
        <v>24.48152573320958</v>
      </c>
      <c r="U58" s="16">
        <v>317191.60184461973</v>
      </c>
      <c r="V58" s="16">
        <v>21.68483720165025</v>
      </c>
      <c r="W58" s="16">
        <v>260.24130762295232</v>
      </c>
      <c r="X58" s="16">
        <v>151.9594683409675</v>
      </c>
      <c r="Y58" s="16">
        <v>2670.4287608882109</v>
      </c>
      <c r="Z58" s="16">
        <v>5878.980791874963</v>
      </c>
      <c r="AA58" s="16">
        <v>272.9980941745448</v>
      </c>
      <c r="AB58" s="16">
        <v>22361.277933719171</v>
      </c>
      <c r="AC58" s="16">
        <v>5818.9378073916023</v>
      </c>
      <c r="AD58" s="16">
        <v>46626.479450953513</v>
      </c>
      <c r="AE58" s="16">
        <v>10059.44440689789</v>
      </c>
      <c r="AF58" s="16">
        <v>33287.393315895941</v>
      </c>
      <c r="AG58" s="16">
        <v>5417.16724097928</v>
      </c>
      <c r="AH58" s="16">
        <v>40348.405572648408</v>
      </c>
      <c r="AI58" s="17">
        <v>6181.7556004221788</v>
      </c>
      <c r="AJ58" s="16">
        <v>202032.86741695521</v>
      </c>
      <c r="AK58" s="16">
        <v>91.497203382490511</v>
      </c>
      <c r="AL58" s="16">
        <v>424.5372065627281</v>
      </c>
      <c r="AM58" s="16">
        <v>1637.494270915598</v>
      </c>
      <c r="AN58" s="16">
        <v>5843.3889734971799</v>
      </c>
      <c r="AO58" s="16">
        <v>39722.843188344348</v>
      </c>
      <c r="AP58" s="16">
        <v>4848.9892393347218</v>
      </c>
      <c r="AQ58" s="16">
        <v>112368.2308227094</v>
      </c>
      <c r="AR58" s="16">
        <v>161189.4129471358</v>
      </c>
      <c r="AS58" s="16">
        <v>189538.53435346959</v>
      </c>
      <c r="AT58" s="16">
        <v>184238.90855124351</v>
      </c>
      <c r="AU58" s="16">
        <v>208046.2082243496</v>
      </c>
      <c r="AV58" s="16">
        <v>219318.51178053769</v>
      </c>
      <c r="AW58" s="16">
        <v>250611.2147369466</v>
      </c>
      <c r="AX58" s="17">
        <v>251290.8780659422</v>
      </c>
      <c r="AY58" s="16">
        <v>1.0967861391197751</v>
      </c>
      <c r="AZ58" s="16">
        <v>7.2578716846357375E-2</v>
      </c>
    </row>
    <row r="59" spans="1:52" x14ac:dyDescent="0.3">
      <c r="A59" s="63"/>
      <c r="B59" s="12" t="s">
        <v>1072</v>
      </c>
      <c r="C59" s="13">
        <v>1016.585416295847</v>
      </c>
      <c r="D59" s="14">
        <v>9.5522828829170603</v>
      </c>
      <c r="E59" s="13">
        <v>915.1825887688334</v>
      </c>
      <c r="F59" s="14">
        <v>21.290603040778599</v>
      </c>
      <c r="G59" s="13">
        <v>946.59648521323788</v>
      </c>
      <c r="H59" s="14">
        <v>23.201819797038841</v>
      </c>
      <c r="I59" s="15">
        <v>90.025154217094993</v>
      </c>
      <c r="J59" s="16">
        <v>18.357108285262608</v>
      </c>
      <c r="K59" s="16">
        <v>6172.1563026090007</v>
      </c>
      <c r="L59" s="16">
        <v>495.12619908603438</v>
      </c>
      <c r="M59" s="16">
        <v>442.01581256441989</v>
      </c>
      <c r="N59" s="16">
        <f t="shared" si="2"/>
        <v>7127.6554225447171</v>
      </c>
      <c r="O59" s="16">
        <v>8919.0930743463796</v>
      </c>
      <c r="P59" s="17">
        <v>11641.40095658431</v>
      </c>
      <c r="Q59" s="16">
        <v>1298.1831738855419</v>
      </c>
      <c r="R59" s="16">
        <v>12146.002311651449</v>
      </c>
      <c r="S59" s="16">
        <v>1501.956797203861</v>
      </c>
      <c r="T59" s="16">
        <v>31.01236984284893</v>
      </c>
      <c r="U59" s="16">
        <v>309469.86765910347</v>
      </c>
      <c r="V59" s="16">
        <v>64.16163488898512</v>
      </c>
      <c r="W59" s="16">
        <v>663.36399186847746</v>
      </c>
      <c r="X59" s="16">
        <v>267.27603071279958</v>
      </c>
      <c r="Y59" s="16">
        <v>3369.3451970353221</v>
      </c>
      <c r="Z59" s="16">
        <v>5662.9382151439377</v>
      </c>
      <c r="AA59" s="16">
        <v>382.65487351454152</v>
      </c>
      <c r="AB59" s="16">
        <v>20975.551149158939</v>
      </c>
      <c r="AC59" s="16">
        <v>5206.4464235960459</v>
      </c>
      <c r="AD59" s="16">
        <v>43033.378627600177</v>
      </c>
      <c r="AE59" s="16">
        <v>9706.3209864117889</v>
      </c>
      <c r="AF59" s="16">
        <v>31732.413956827098</v>
      </c>
      <c r="AG59" s="16">
        <v>4951.2366679518691</v>
      </c>
      <c r="AH59" s="16">
        <v>35321.292672212709</v>
      </c>
      <c r="AI59" s="17">
        <v>5243.4982620558249</v>
      </c>
      <c r="AJ59" s="16">
        <v>197114.56538796399</v>
      </c>
      <c r="AK59" s="16">
        <v>270.72419784381913</v>
      </c>
      <c r="AL59" s="16">
        <v>1082.159856229164</v>
      </c>
      <c r="AM59" s="16">
        <v>2880.1296413017199</v>
      </c>
      <c r="AN59" s="16">
        <v>7372.7466018278383</v>
      </c>
      <c r="AO59" s="16">
        <v>38263.09604826985</v>
      </c>
      <c r="AP59" s="16">
        <v>6796.7117853382151</v>
      </c>
      <c r="AQ59" s="16">
        <v>105404.77964401479</v>
      </c>
      <c r="AR59" s="16">
        <v>144222.89262038909</v>
      </c>
      <c r="AS59" s="16">
        <v>174932.4334455292</v>
      </c>
      <c r="AT59" s="16">
        <v>177771.44663757851</v>
      </c>
      <c r="AU59" s="16">
        <v>198327.58723016939</v>
      </c>
      <c r="AV59" s="16">
        <v>200454.92582801089</v>
      </c>
      <c r="AW59" s="16">
        <v>219386.91100753241</v>
      </c>
      <c r="AX59" s="17">
        <v>213150.33585592781</v>
      </c>
      <c r="AY59" s="16">
        <v>1.225524119856636</v>
      </c>
      <c r="AZ59" s="16">
        <v>0.1070233763164798</v>
      </c>
    </row>
    <row r="60" spans="1:52" s="26" customFormat="1" x14ac:dyDescent="0.3">
      <c r="A60" s="64"/>
      <c r="B60" s="20" t="s">
        <v>1076</v>
      </c>
      <c r="C60" s="21">
        <v>1226.276227315464</v>
      </c>
      <c r="D60" s="22">
        <v>9.5145219751260885</v>
      </c>
      <c r="E60" s="21">
        <v>690.41077555636116</v>
      </c>
      <c r="F60" s="22">
        <v>21.912457236720009</v>
      </c>
      <c r="G60" s="21">
        <v>830.17563669248636</v>
      </c>
      <c r="H60" s="22">
        <v>24.505812481285929</v>
      </c>
      <c r="I60" s="23">
        <v>56.301407478785798</v>
      </c>
      <c r="J60" s="24">
        <v>40.635562143684943</v>
      </c>
      <c r="K60" s="24">
        <v>3480.0814848883042</v>
      </c>
      <c r="L60" s="24">
        <v>310.03741162373268</v>
      </c>
      <c r="M60" s="24">
        <v>292.1929982133862</v>
      </c>
      <c r="N60" s="24">
        <f t="shared" si="2"/>
        <v>4122.9474568691085</v>
      </c>
      <c r="O60" s="24">
        <v>28803.065372503112</v>
      </c>
      <c r="P60" s="25">
        <v>8725.2216909027757</v>
      </c>
      <c r="Q60" s="24">
        <v>3547.1242644239228</v>
      </c>
      <c r="R60" s="24">
        <v>12235.51878695185</v>
      </c>
      <c r="S60" s="24">
        <v>1337.3681301333791</v>
      </c>
      <c r="T60" s="24">
        <v>45.53216271480202</v>
      </c>
      <c r="U60" s="24">
        <v>307589.78571604862</v>
      </c>
      <c r="V60" s="24">
        <v>317.0179388436423</v>
      </c>
      <c r="W60" s="24">
        <v>858.77114187102563</v>
      </c>
      <c r="X60" s="24">
        <v>221.45322572150619</v>
      </c>
      <c r="Y60" s="24">
        <v>2364.5419903778661</v>
      </c>
      <c r="Z60" s="24">
        <v>3851.840944280018</v>
      </c>
      <c r="AA60" s="24">
        <v>397.63482868857051</v>
      </c>
      <c r="AB60" s="24">
        <v>15726.13969770025</v>
      </c>
      <c r="AC60" s="24">
        <v>4549.3224760973262</v>
      </c>
      <c r="AD60" s="24">
        <v>39873.46978545891</v>
      </c>
      <c r="AE60" s="24">
        <v>9800.89854336793</v>
      </c>
      <c r="AF60" s="24">
        <v>32637.376941557832</v>
      </c>
      <c r="AG60" s="24">
        <v>4739.9528138819896</v>
      </c>
      <c r="AH60" s="24">
        <v>31032.67805447635</v>
      </c>
      <c r="AI60" s="25">
        <v>4509.0436428059011</v>
      </c>
      <c r="AJ60" s="24">
        <v>195917.06096563599</v>
      </c>
      <c r="AK60" s="24">
        <v>1337.628433939419</v>
      </c>
      <c r="AL60" s="24">
        <v>1400.931715939683</v>
      </c>
      <c r="AM60" s="24">
        <v>2386.349415102437</v>
      </c>
      <c r="AN60" s="24">
        <v>5174.0524953563799</v>
      </c>
      <c r="AO60" s="24">
        <v>26025.952326216331</v>
      </c>
      <c r="AP60" s="24">
        <v>7062.7855894950353</v>
      </c>
      <c r="AQ60" s="24">
        <v>79025.827626634404</v>
      </c>
      <c r="AR60" s="24">
        <v>126020.0131882916</v>
      </c>
      <c r="AS60" s="24">
        <v>162087.27555064601</v>
      </c>
      <c r="AT60" s="24">
        <v>179503.63632542</v>
      </c>
      <c r="AU60" s="24">
        <v>203983.6058847364</v>
      </c>
      <c r="AV60" s="24">
        <v>191900.92363894699</v>
      </c>
      <c r="AW60" s="24">
        <v>192749.55313339349</v>
      </c>
      <c r="AX60" s="25">
        <v>183294.4570246301</v>
      </c>
      <c r="AY60" s="24">
        <v>0.78411940961871884</v>
      </c>
      <c r="AZ60" s="24">
        <v>0.15573570056705641</v>
      </c>
    </row>
    <row r="61" spans="1:52" x14ac:dyDescent="0.3">
      <c r="A61" s="63" t="s">
        <v>693</v>
      </c>
      <c r="B61" s="12" t="s">
        <v>1090</v>
      </c>
      <c r="C61" s="13">
        <v>971.84394230089856</v>
      </c>
      <c r="D61" s="14">
        <v>12.24234721600129</v>
      </c>
      <c r="E61" s="13">
        <v>977.3031961506299</v>
      </c>
      <c r="F61" s="14">
        <v>24.931746315000542</v>
      </c>
      <c r="G61" s="13">
        <v>975.44451881033228</v>
      </c>
      <c r="H61" s="14">
        <v>25.246384515948851</v>
      </c>
      <c r="I61" s="15">
        <v>100.56174182007111</v>
      </c>
      <c r="J61" s="16">
        <v>2.4593309648743111</v>
      </c>
      <c r="K61" s="16">
        <v>3805.9471982480318</v>
      </c>
      <c r="L61" s="16">
        <v>298.73298816082678</v>
      </c>
      <c r="M61" s="16">
        <v>165.31880807362219</v>
      </c>
      <c r="N61" s="16">
        <f t="shared" si="2"/>
        <v>4272.4583254473546</v>
      </c>
      <c r="O61" s="16">
        <v>2297.7162950107431</v>
      </c>
      <c r="P61" s="17">
        <v>6538.9046390154854</v>
      </c>
      <c r="Q61" s="16">
        <v>1170.1130251773041</v>
      </c>
      <c r="R61" s="16">
        <v>13367.8859295416</v>
      </c>
      <c r="S61" s="16">
        <v>342.78195316075067</v>
      </c>
      <c r="T61" s="16">
        <v>23.494275479534661</v>
      </c>
      <c r="U61" s="16">
        <v>321609.59153270262</v>
      </c>
      <c r="V61" s="16">
        <v>38.917456658402664</v>
      </c>
      <c r="W61" s="16">
        <v>405.07087493079331</v>
      </c>
      <c r="X61" s="16">
        <v>201.35411380805201</v>
      </c>
      <c r="Y61" s="16">
        <v>2720.264228229742</v>
      </c>
      <c r="Z61" s="16">
        <v>5415.9913876914161</v>
      </c>
      <c r="AA61" s="16">
        <v>201.21836971218599</v>
      </c>
      <c r="AB61" s="16">
        <v>19390.68522343631</v>
      </c>
      <c r="AC61" s="16">
        <v>5458.9226459518532</v>
      </c>
      <c r="AD61" s="16">
        <v>44879.618474778843</v>
      </c>
      <c r="AE61" s="16">
        <v>10240.80870685779</v>
      </c>
      <c r="AF61" s="16">
        <v>32936.696589195642</v>
      </c>
      <c r="AG61" s="16">
        <v>5253.8409874065064</v>
      </c>
      <c r="AH61" s="16">
        <v>36702.87448821318</v>
      </c>
      <c r="AI61" s="17">
        <v>5427.5254835119722</v>
      </c>
      <c r="AJ61" s="16">
        <v>204846.8735877086</v>
      </c>
      <c r="AK61" s="16">
        <v>164.20867788355551</v>
      </c>
      <c r="AL61" s="16">
        <v>660.80077476475253</v>
      </c>
      <c r="AM61" s="16">
        <v>2169.764157414354</v>
      </c>
      <c r="AN61" s="16">
        <v>5952.4381361701144</v>
      </c>
      <c r="AO61" s="16">
        <v>36594.53640332038</v>
      </c>
      <c r="AP61" s="16">
        <v>3574.0385384047258</v>
      </c>
      <c r="AQ61" s="16">
        <v>97440.629263499039</v>
      </c>
      <c r="AR61" s="16">
        <v>151216.69379368011</v>
      </c>
      <c r="AS61" s="16">
        <v>182437.47347471071</v>
      </c>
      <c r="AT61" s="16">
        <v>187560.5990266994</v>
      </c>
      <c r="AU61" s="16">
        <v>205854.35368247269</v>
      </c>
      <c r="AV61" s="16">
        <v>212706.11285046581</v>
      </c>
      <c r="AW61" s="16">
        <v>227968.1645230632</v>
      </c>
      <c r="AX61" s="17">
        <v>220631.1172159338</v>
      </c>
      <c r="AY61" s="16">
        <v>1.1070474245551689</v>
      </c>
      <c r="AZ61" s="16">
        <v>5.98523306261576E-2</v>
      </c>
    </row>
    <row r="62" spans="1:52" x14ac:dyDescent="0.3">
      <c r="A62" s="63"/>
      <c r="B62" s="12" t="s">
        <v>1087</v>
      </c>
      <c r="C62" s="13">
        <v>970.559462508092</v>
      </c>
      <c r="D62" s="14">
        <v>7.9795164706949384</v>
      </c>
      <c r="E62" s="13">
        <v>956.26476300359479</v>
      </c>
      <c r="F62" s="14">
        <v>21.9010584162497</v>
      </c>
      <c r="G62" s="13">
        <v>961.2065151149784</v>
      </c>
      <c r="H62" s="14">
        <v>23.215045902080071</v>
      </c>
      <c r="I62" s="15">
        <v>98.52716911671159</v>
      </c>
      <c r="J62" s="16">
        <v>4.1038275831337856</v>
      </c>
      <c r="K62" s="16">
        <v>6875.4182093537911</v>
      </c>
      <c r="L62" s="16">
        <v>539.18107957251937</v>
      </c>
      <c r="M62" s="16">
        <v>292.87380840563299</v>
      </c>
      <c r="N62" s="16">
        <f t="shared" si="2"/>
        <v>7711.5769249150771</v>
      </c>
      <c r="O62" s="16">
        <v>4063.314231168652</v>
      </c>
      <c r="P62" s="17">
        <v>12255.37536694956</v>
      </c>
      <c r="Q62" s="16">
        <v>504.55847871163593</v>
      </c>
      <c r="R62" s="16">
        <v>11781.22350152013</v>
      </c>
      <c r="S62" s="16">
        <v>397.27340740543411</v>
      </c>
      <c r="T62" s="16">
        <v>22.457356476565788</v>
      </c>
      <c r="U62" s="16">
        <v>310350.07092073112</v>
      </c>
      <c r="V62" s="16">
        <v>47.048684095371748</v>
      </c>
      <c r="W62" s="16">
        <v>518.37746524648878</v>
      </c>
      <c r="X62" s="16">
        <v>241.84323782452739</v>
      </c>
      <c r="Y62" s="16">
        <v>2949.3561105929348</v>
      </c>
      <c r="Z62" s="16">
        <v>6043.1271876128676</v>
      </c>
      <c r="AA62" s="16">
        <v>148.687890535788</v>
      </c>
      <c r="AB62" s="16">
        <v>20973.90848966601</v>
      </c>
      <c r="AC62" s="16">
        <v>5639.3057037304161</v>
      </c>
      <c r="AD62" s="16">
        <v>45561.967679663147</v>
      </c>
      <c r="AE62" s="16">
        <v>9736.0051458776725</v>
      </c>
      <c r="AF62" s="16">
        <v>31397.008893851831</v>
      </c>
      <c r="AG62" s="16">
        <v>5196.6098834780933</v>
      </c>
      <c r="AH62" s="16">
        <v>38217.391166001551</v>
      </c>
      <c r="AI62" s="17">
        <v>5643.6038990457164</v>
      </c>
      <c r="AJ62" s="16">
        <v>197675.20440810901</v>
      </c>
      <c r="AK62" s="16">
        <v>198.51765441085129</v>
      </c>
      <c r="AL62" s="16">
        <v>845.6402369437011</v>
      </c>
      <c r="AM62" s="16">
        <v>2606.0693731091319</v>
      </c>
      <c r="AN62" s="16">
        <v>6453.7332835731613</v>
      </c>
      <c r="AO62" s="16">
        <v>40831.940456843702</v>
      </c>
      <c r="AP62" s="16">
        <v>2640.9927271010311</v>
      </c>
      <c r="AQ62" s="16">
        <v>105396.5250736985</v>
      </c>
      <c r="AR62" s="16">
        <v>156213.4543969644</v>
      </c>
      <c r="AS62" s="16">
        <v>185211.25073033801</v>
      </c>
      <c r="AT62" s="16">
        <v>178315.1125618621</v>
      </c>
      <c r="AU62" s="16">
        <v>196231.30558657399</v>
      </c>
      <c r="AV62" s="16">
        <v>210389.06410842479</v>
      </c>
      <c r="AW62" s="16">
        <v>237375.10040994751</v>
      </c>
      <c r="AX62" s="17">
        <v>229414.79264413481</v>
      </c>
      <c r="AY62" s="16">
        <v>1.175690707143042</v>
      </c>
      <c r="AZ62" s="16">
        <v>4.0258171842563001E-2</v>
      </c>
    </row>
    <row r="63" spans="1:52" x14ac:dyDescent="0.3">
      <c r="A63" s="63"/>
      <c r="B63" s="12" t="s">
        <v>1088</v>
      </c>
      <c r="C63" s="13">
        <v>971.13285974085841</v>
      </c>
      <c r="D63" s="14">
        <v>7.680363605761416</v>
      </c>
      <c r="E63" s="13">
        <v>992.11356118510275</v>
      </c>
      <c r="F63" s="14">
        <v>22.576114875868651</v>
      </c>
      <c r="G63" s="13">
        <v>985.84163914170097</v>
      </c>
      <c r="H63" s="14">
        <v>23.5388629121916</v>
      </c>
      <c r="I63" s="15">
        <v>102.1604357461288</v>
      </c>
      <c r="J63" s="16">
        <v>3.04372689408885</v>
      </c>
      <c r="K63" s="16">
        <v>3182.719732176703</v>
      </c>
      <c r="L63" s="16">
        <v>249.65479133496751</v>
      </c>
      <c r="M63" s="16">
        <v>175.49348912479101</v>
      </c>
      <c r="N63" s="16">
        <f t="shared" si="2"/>
        <v>3610.9117395305498</v>
      </c>
      <c r="O63" s="16">
        <v>2227.151288637725</v>
      </c>
      <c r="P63" s="17">
        <v>5464.8124730147192</v>
      </c>
      <c r="Q63" s="16">
        <v>470.7122081641084</v>
      </c>
      <c r="R63" s="16">
        <v>12129.168901748089</v>
      </c>
      <c r="S63" s="16">
        <v>63.033420247062971</v>
      </c>
      <c r="T63" s="16">
        <v>21.93458485452862</v>
      </c>
      <c r="U63" s="16">
        <v>322672.58271357848</v>
      </c>
      <c r="V63" s="16">
        <v>32.60524870653952</v>
      </c>
      <c r="W63" s="16">
        <v>431.937398116716</v>
      </c>
      <c r="X63" s="16">
        <v>218.56909198800929</v>
      </c>
      <c r="Y63" s="16">
        <v>2857.0601470521879</v>
      </c>
      <c r="Z63" s="16">
        <v>5402.2398306029581</v>
      </c>
      <c r="AA63" s="16">
        <v>188.80142590996181</v>
      </c>
      <c r="AB63" s="16">
        <v>20226.27654387883</v>
      </c>
      <c r="AC63" s="16">
        <v>5455.3577698088338</v>
      </c>
      <c r="AD63" s="16">
        <v>45304.238813547723</v>
      </c>
      <c r="AE63" s="16">
        <v>10207.937223641149</v>
      </c>
      <c r="AF63" s="16">
        <v>33211.857157412669</v>
      </c>
      <c r="AG63" s="16">
        <v>5310.435124113269</v>
      </c>
      <c r="AH63" s="16">
        <v>37176.243700223837</v>
      </c>
      <c r="AI63" s="17">
        <v>5550.1947298224914</v>
      </c>
      <c r="AJ63" s="16">
        <v>205523.93803412639</v>
      </c>
      <c r="AK63" s="16">
        <v>137.57488905712879</v>
      </c>
      <c r="AL63" s="16">
        <v>704.62870818387603</v>
      </c>
      <c r="AM63" s="16">
        <v>2355.2703878018242</v>
      </c>
      <c r="AN63" s="16">
        <v>6251.7727506612437</v>
      </c>
      <c r="AO63" s="16">
        <v>36501.620477047007</v>
      </c>
      <c r="AP63" s="16">
        <v>3353.4889149193932</v>
      </c>
      <c r="AQ63" s="16">
        <v>101639.58062250671</v>
      </c>
      <c r="AR63" s="16">
        <v>151117.94376201759</v>
      </c>
      <c r="AS63" s="16">
        <v>184163.57241279559</v>
      </c>
      <c r="AT63" s="16">
        <v>186958.5572095449</v>
      </c>
      <c r="AU63" s="16">
        <v>207574.10723382921</v>
      </c>
      <c r="AV63" s="16">
        <v>214997.3734458813</v>
      </c>
      <c r="AW63" s="16">
        <v>230908.3459641232</v>
      </c>
      <c r="AX63" s="17">
        <v>225617.6719440037</v>
      </c>
      <c r="AY63" s="16">
        <v>1.23785667190161</v>
      </c>
      <c r="AZ63" s="16">
        <v>5.5056597727954411E-2</v>
      </c>
    </row>
    <row r="64" spans="1:52" x14ac:dyDescent="0.3">
      <c r="A64" s="63"/>
      <c r="B64" s="12" t="s">
        <v>1083</v>
      </c>
      <c r="C64" s="13">
        <v>964.76361599215443</v>
      </c>
      <c r="D64" s="14">
        <v>7.5603164880406624</v>
      </c>
      <c r="E64" s="13">
        <v>986.348210845685</v>
      </c>
      <c r="F64" s="14">
        <v>22.46082120472056</v>
      </c>
      <c r="G64" s="13">
        <v>980.53092118886423</v>
      </c>
      <c r="H64" s="14">
        <v>23.43326224303334</v>
      </c>
      <c r="I64" s="15">
        <v>102.2372936225765</v>
      </c>
      <c r="J64" s="16">
        <v>4.3412657187791588</v>
      </c>
      <c r="K64" s="16">
        <v>4310.2023387959161</v>
      </c>
      <c r="L64" s="16">
        <v>337.12045450695592</v>
      </c>
      <c r="M64" s="16">
        <v>269.21840381208989</v>
      </c>
      <c r="N64" s="16">
        <f t="shared" si="2"/>
        <v>4920.8824628337406</v>
      </c>
      <c r="O64" s="16">
        <v>3590.7506740630279</v>
      </c>
      <c r="P64" s="17">
        <v>7424.1069005158333</v>
      </c>
      <c r="Q64" s="16">
        <v>758.52179022871042</v>
      </c>
      <c r="R64" s="16">
        <v>12152.205256432209</v>
      </c>
      <c r="S64" s="16">
        <v>21.702008157500082</v>
      </c>
      <c r="T64" s="16">
        <v>21.175545097721741</v>
      </c>
      <c r="U64" s="16">
        <v>323146.86897022062</v>
      </c>
      <c r="V64" s="16">
        <v>27.75936004254482</v>
      </c>
      <c r="W64" s="16">
        <v>363.02958232305042</v>
      </c>
      <c r="X64" s="16">
        <v>187.6222646565293</v>
      </c>
      <c r="Y64" s="16">
        <v>2512.745421911638</v>
      </c>
      <c r="Z64" s="16">
        <v>4683.4725204384213</v>
      </c>
      <c r="AA64" s="16">
        <v>218.1413835094925</v>
      </c>
      <c r="AB64" s="16">
        <v>18620.235421261641</v>
      </c>
      <c r="AC64" s="16">
        <v>5072.228944090376</v>
      </c>
      <c r="AD64" s="16">
        <v>43786.168485303962</v>
      </c>
      <c r="AE64" s="16">
        <v>10525.942367377311</v>
      </c>
      <c r="AF64" s="16">
        <v>34462.313506042527</v>
      </c>
      <c r="AG64" s="16">
        <v>5198.0695962667132</v>
      </c>
      <c r="AH64" s="16">
        <v>35217.482026886799</v>
      </c>
      <c r="AI64" s="17">
        <v>5118.9412356841967</v>
      </c>
      <c r="AJ64" s="16">
        <v>205826.0311912233</v>
      </c>
      <c r="AK64" s="16">
        <v>117.1281014453368</v>
      </c>
      <c r="AL64" s="16">
        <v>592.2179156982877</v>
      </c>
      <c r="AM64" s="16">
        <v>2021.791645005703</v>
      </c>
      <c r="AN64" s="16">
        <v>5498.348844445597</v>
      </c>
      <c r="AO64" s="16">
        <v>31645.084597556899</v>
      </c>
      <c r="AP64" s="16">
        <v>3874.6249291206491</v>
      </c>
      <c r="AQ64" s="16">
        <v>93569.022217395192</v>
      </c>
      <c r="AR64" s="16">
        <v>140504.95690001041</v>
      </c>
      <c r="AS64" s="16">
        <v>177992.5548183088</v>
      </c>
      <c r="AT64" s="16">
        <v>192782.82724134269</v>
      </c>
      <c r="AU64" s="16">
        <v>215389.45941276581</v>
      </c>
      <c r="AV64" s="16">
        <v>210448.16179217459</v>
      </c>
      <c r="AW64" s="16">
        <v>218742.12439060121</v>
      </c>
      <c r="AX64" s="17">
        <v>208087.04210098361</v>
      </c>
      <c r="AY64" s="16">
        <v>1.2169781779983919</v>
      </c>
      <c r="AZ64" s="16">
        <v>7.1205000243860284E-2</v>
      </c>
    </row>
    <row r="65" spans="1:52" x14ac:dyDescent="0.3">
      <c r="A65" s="63"/>
      <c r="B65" s="12" t="s">
        <v>1081</v>
      </c>
      <c r="C65" s="13">
        <v>964.16476043149873</v>
      </c>
      <c r="D65" s="14">
        <v>7.0438885782903071</v>
      </c>
      <c r="E65" s="13">
        <v>978.53486940452046</v>
      </c>
      <c r="F65" s="14">
        <v>22.359482271210599</v>
      </c>
      <c r="G65" s="13">
        <v>974.26583449499969</v>
      </c>
      <c r="H65" s="14">
        <v>23.499220069076301</v>
      </c>
      <c r="I65" s="15">
        <v>101.4904204719731</v>
      </c>
      <c r="J65" s="16">
        <v>2.4614892240835302</v>
      </c>
      <c r="K65" s="16">
        <v>6434.818894832978</v>
      </c>
      <c r="L65" s="16">
        <v>502.92107545402388</v>
      </c>
      <c r="M65" s="16">
        <v>307.32976107551542</v>
      </c>
      <c r="N65" s="16">
        <f t="shared" si="2"/>
        <v>7247.5312205866003</v>
      </c>
      <c r="O65" s="16">
        <v>3999.73469079196</v>
      </c>
      <c r="P65" s="17">
        <v>11184.12089204015</v>
      </c>
      <c r="Q65" s="16">
        <v>1012.0257662062691</v>
      </c>
      <c r="R65" s="16">
        <v>12219.328087725949</v>
      </c>
      <c r="S65" s="16">
        <v>183.92482467545389</v>
      </c>
      <c r="T65" s="16">
        <v>21.55364741532491</v>
      </c>
      <c r="U65" s="16">
        <v>313463.25182912563</v>
      </c>
      <c r="V65" s="16">
        <v>31.174342316997031</v>
      </c>
      <c r="W65" s="16">
        <v>401.19061881948642</v>
      </c>
      <c r="X65" s="16">
        <v>204.2740020597723</v>
      </c>
      <c r="Y65" s="16">
        <v>2632.54060980126</v>
      </c>
      <c r="Z65" s="16">
        <v>5288.9674648870787</v>
      </c>
      <c r="AA65" s="16">
        <v>182.18455957361891</v>
      </c>
      <c r="AB65" s="16">
        <v>19867.080790736461</v>
      </c>
      <c r="AC65" s="16">
        <v>5411.058268339164</v>
      </c>
      <c r="AD65" s="16">
        <v>44845.277429123831</v>
      </c>
      <c r="AE65" s="16">
        <v>10040.332364065391</v>
      </c>
      <c r="AF65" s="16">
        <v>32912.887357200743</v>
      </c>
      <c r="AG65" s="16">
        <v>5219.1360737255391</v>
      </c>
      <c r="AH65" s="16">
        <v>37316.385795618051</v>
      </c>
      <c r="AI65" s="17">
        <v>5473.3317849796758</v>
      </c>
      <c r="AJ65" s="16">
        <v>199658.12218415641</v>
      </c>
      <c r="AK65" s="16">
        <v>131.53730935441791</v>
      </c>
      <c r="AL65" s="16">
        <v>654.47083004810179</v>
      </c>
      <c r="AM65" s="16">
        <v>2201.228470471684</v>
      </c>
      <c r="AN65" s="16">
        <v>5760.4827347948803</v>
      </c>
      <c r="AO65" s="16">
        <v>35736.266654642423</v>
      </c>
      <c r="AP65" s="16">
        <v>3235.9602055704959</v>
      </c>
      <c r="AQ65" s="16">
        <v>99834.57683787166</v>
      </c>
      <c r="AR65" s="16">
        <v>149890.81075731761</v>
      </c>
      <c r="AS65" s="16">
        <v>182297.87572814559</v>
      </c>
      <c r="AT65" s="16">
        <v>183888.87113672879</v>
      </c>
      <c r="AU65" s="16">
        <v>205705.54598250461</v>
      </c>
      <c r="AV65" s="16">
        <v>211301.0556164186</v>
      </c>
      <c r="AW65" s="16">
        <v>231778.79376160281</v>
      </c>
      <c r="AX65" s="17">
        <v>222493.16199104369</v>
      </c>
      <c r="AY65" s="16">
        <v>1.216279136350729</v>
      </c>
      <c r="AZ65" s="16">
        <v>5.4176144082546777E-2</v>
      </c>
    </row>
    <row r="66" spans="1:52" x14ac:dyDescent="0.3">
      <c r="A66" s="63"/>
      <c r="B66" s="12" t="s">
        <v>1084</v>
      </c>
      <c r="C66" s="13">
        <v>965.2954375999318</v>
      </c>
      <c r="D66" s="14">
        <v>7.4120950609390093</v>
      </c>
      <c r="E66" s="13">
        <v>974.12978784749794</v>
      </c>
      <c r="F66" s="14">
        <v>22.4604152072808</v>
      </c>
      <c r="G66" s="13">
        <v>971.79583865099335</v>
      </c>
      <c r="H66" s="14">
        <v>23.563229001456889</v>
      </c>
      <c r="I66" s="15">
        <v>100.9151965194751</v>
      </c>
      <c r="J66" s="16">
        <v>2.048981672179893</v>
      </c>
      <c r="K66" s="16">
        <v>4747.6628904586296</v>
      </c>
      <c r="L66" s="16">
        <v>371.2057562173128</v>
      </c>
      <c r="M66" s="16">
        <v>297.75864777438329</v>
      </c>
      <c r="N66" s="16">
        <f t="shared" si="2"/>
        <v>5418.6762761225064</v>
      </c>
      <c r="O66" s="16">
        <v>3945.9423083344541</v>
      </c>
      <c r="P66" s="17">
        <v>8306.600383606281</v>
      </c>
      <c r="Q66" s="16">
        <v>917.71370388611933</v>
      </c>
      <c r="R66" s="16">
        <v>12243.263606662</v>
      </c>
      <c r="S66" s="16">
        <v>385.73669606243487</v>
      </c>
      <c r="T66" s="16">
        <v>22.322843901468751</v>
      </c>
      <c r="U66" s="16">
        <v>317528.33252805239</v>
      </c>
      <c r="V66" s="16">
        <v>37.796576085126773</v>
      </c>
      <c r="W66" s="16">
        <v>482.76063212955597</v>
      </c>
      <c r="X66" s="16">
        <v>234.57826813363181</v>
      </c>
      <c r="Y66" s="16">
        <v>2869.3286615412449</v>
      </c>
      <c r="Z66" s="16">
        <v>4945.7440134822291</v>
      </c>
      <c r="AA66" s="16">
        <v>205.53058794993919</v>
      </c>
      <c r="AB66" s="16">
        <v>19095.714805442789</v>
      </c>
      <c r="AC66" s="16">
        <v>5147.1064714396371</v>
      </c>
      <c r="AD66" s="16">
        <v>43985.393952353566</v>
      </c>
      <c r="AE66" s="16">
        <v>10188.92178987542</v>
      </c>
      <c r="AF66" s="16">
        <v>33640.208864143598</v>
      </c>
      <c r="AG66" s="16">
        <v>5341.3758522432581</v>
      </c>
      <c r="AH66" s="16">
        <v>37951.584300042523</v>
      </c>
      <c r="AI66" s="17">
        <v>5724.5807348579829</v>
      </c>
      <c r="AJ66" s="16">
        <v>202247.3455592691</v>
      </c>
      <c r="AK66" s="16">
        <v>159.47922398787671</v>
      </c>
      <c r="AL66" s="16">
        <v>787.53773593728545</v>
      </c>
      <c r="AM66" s="16">
        <v>2527.7830617848249</v>
      </c>
      <c r="AN66" s="16">
        <v>6278.6185154075374</v>
      </c>
      <c r="AO66" s="16">
        <v>33417.189280285333</v>
      </c>
      <c r="AP66" s="16">
        <v>3650.632112787554</v>
      </c>
      <c r="AQ66" s="16">
        <v>95958.365856496399</v>
      </c>
      <c r="AR66" s="16">
        <v>142579.1266326769</v>
      </c>
      <c r="AS66" s="16">
        <v>178802.4144404617</v>
      </c>
      <c r="AT66" s="16">
        <v>186610.28919185739</v>
      </c>
      <c r="AU66" s="16">
        <v>210251.30540089749</v>
      </c>
      <c r="AV66" s="16">
        <v>216250.03450377559</v>
      </c>
      <c r="AW66" s="16">
        <v>235724.12608722059</v>
      </c>
      <c r="AX66" s="17">
        <v>232706.53393731639</v>
      </c>
      <c r="AY66" s="16">
        <v>1.240364751984359</v>
      </c>
      <c r="AZ66" s="16">
        <v>6.4467627630867663E-2</v>
      </c>
    </row>
    <row r="67" spans="1:52" x14ac:dyDescent="0.3">
      <c r="A67" s="63"/>
      <c r="B67" s="12" t="s">
        <v>1085</v>
      </c>
      <c r="C67" s="13">
        <v>965.9263892684545</v>
      </c>
      <c r="D67" s="14">
        <v>8.2391960871245882</v>
      </c>
      <c r="E67" s="13">
        <v>986.15183167618591</v>
      </c>
      <c r="F67" s="14">
        <v>22.4161906504089</v>
      </c>
      <c r="G67" s="13">
        <v>980.54562403416162</v>
      </c>
      <c r="H67" s="14">
        <v>23.42761031586247</v>
      </c>
      <c r="I67" s="15">
        <v>102.0938906558966</v>
      </c>
      <c r="J67" s="16">
        <v>4.1056798575107258</v>
      </c>
      <c r="K67" s="16">
        <v>6004.6413821456517</v>
      </c>
      <c r="L67" s="16">
        <v>469.62889609408887</v>
      </c>
      <c r="M67" s="16">
        <v>177.1158457187135</v>
      </c>
      <c r="N67" s="16">
        <f t="shared" ref="N67:N98" si="3">SUM(J67:M67)</f>
        <v>6655.4918038159658</v>
      </c>
      <c r="O67" s="16">
        <v>2307.8810612966531</v>
      </c>
      <c r="P67" s="17">
        <v>10440.953971023369</v>
      </c>
      <c r="Q67" s="16">
        <v>1194.66394215375</v>
      </c>
      <c r="R67" s="16">
        <v>11712.61864506763</v>
      </c>
      <c r="S67" s="16">
        <v>311.43010198816353</v>
      </c>
      <c r="T67" s="16">
        <v>21.804499961004201</v>
      </c>
      <c r="U67" s="16">
        <v>315300.34002258489</v>
      </c>
      <c r="V67" s="16">
        <v>35.825497872580122</v>
      </c>
      <c r="W67" s="16">
        <v>425.13099387078847</v>
      </c>
      <c r="X67" s="16">
        <v>208.24298373763091</v>
      </c>
      <c r="Y67" s="16">
        <v>2571.6103279355821</v>
      </c>
      <c r="Z67" s="16">
        <v>5565.8275894685539</v>
      </c>
      <c r="AA67" s="16">
        <v>198.92018865481731</v>
      </c>
      <c r="AB67" s="16">
        <v>20087.13373997097</v>
      </c>
      <c r="AC67" s="16">
        <v>5472.2208813144935</v>
      </c>
      <c r="AD67" s="16">
        <v>44750.233772817701</v>
      </c>
      <c r="AE67" s="16">
        <v>9850.6940071374611</v>
      </c>
      <c r="AF67" s="16">
        <v>32292.11550843485</v>
      </c>
      <c r="AG67" s="16">
        <v>5227.3848026442483</v>
      </c>
      <c r="AH67" s="16">
        <v>37998.199207196238</v>
      </c>
      <c r="AI67" s="17">
        <v>5479.6293534029719</v>
      </c>
      <c r="AJ67" s="16">
        <v>200828.24205260191</v>
      </c>
      <c r="AK67" s="16">
        <v>151.1624382809288</v>
      </c>
      <c r="AL67" s="16">
        <v>693.52527548252601</v>
      </c>
      <c r="AM67" s="16">
        <v>2243.9976695865389</v>
      </c>
      <c r="AN67" s="16">
        <v>5627.1560786336586</v>
      </c>
      <c r="AO67" s="16">
        <v>37606.943172084822</v>
      </c>
      <c r="AP67" s="16">
        <v>3533.2182709559029</v>
      </c>
      <c r="AQ67" s="16">
        <v>100940.3705526179</v>
      </c>
      <c r="AR67" s="16">
        <v>151585.06596439041</v>
      </c>
      <c r="AS67" s="16">
        <v>181911.51940169799</v>
      </c>
      <c r="AT67" s="16">
        <v>180415.64115636371</v>
      </c>
      <c r="AU67" s="16">
        <v>201825.72192771779</v>
      </c>
      <c r="AV67" s="16">
        <v>211635.0122528036</v>
      </c>
      <c r="AW67" s="16">
        <v>236013.65967202629</v>
      </c>
      <c r="AX67" s="17">
        <v>222749.1607074379</v>
      </c>
      <c r="AY67" s="16">
        <v>1.190773465364332</v>
      </c>
      <c r="AZ67" s="16">
        <v>5.7346115268404448E-2</v>
      </c>
    </row>
    <row r="68" spans="1:52" x14ac:dyDescent="0.3">
      <c r="A68" s="63"/>
      <c r="B68" s="12" t="s">
        <v>1079</v>
      </c>
      <c r="C68" s="13">
        <v>959.39640505622731</v>
      </c>
      <c r="D68" s="14">
        <v>8.2462336510835321</v>
      </c>
      <c r="E68" s="13">
        <v>987.42939014446733</v>
      </c>
      <c r="F68" s="14">
        <v>33.715579569276777</v>
      </c>
      <c r="G68" s="13">
        <v>976.43545439732725</v>
      </c>
      <c r="H68" s="14">
        <v>29.130368815027619</v>
      </c>
      <c r="I68" s="15">
        <v>102.92193976759761</v>
      </c>
      <c r="J68" s="16">
        <v>4.4408405758561749</v>
      </c>
      <c r="K68" s="16">
        <v>6220.2681759005263</v>
      </c>
      <c r="L68" s="16">
        <v>484.91209641095207</v>
      </c>
      <c r="M68" s="16">
        <v>282.07658881689002</v>
      </c>
      <c r="N68" s="16">
        <f t="shared" si="3"/>
        <v>6991.6977017042245</v>
      </c>
      <c r="O68" s="16">
        <v>3539.9901597746152</v>
      </c>
      <c r="P68" s="17">
        <v>10887.045131413641</v>
      </c>
      <c r="Q68" s="16">
        <v>525.63095801557768</v>
      </c>
      <c r="R68" s="16">
        <v>12200.05382168273</v>
      </c>
      <c r="S68" s="16">
        <v>298.9653684540433</v>
      </c>
      <c r="T68" s="16">
        <v>27.418497333097349</v>
      </c>
      <c r="U68" s="16">
        <v>316458.86114703497</v>
      </c>
      <c r="V68" s="16">
        <v>32.397841427652089</v>
      </c>
      <c r="W68" s="16">
        <v>380.53152253534051</v>
      </c>
      <c r="X68" s="16">
        <v>184.99328521811921</v>
      </c>
      <c r="Y68" s="16">
        <v>2381.3646261669778</v>
      </c>
      <c r="Z68" s="16">
        <v>4754.8859852985188</v>
      </c>
      <c r="AA68" s="16">
        <v>199.42470884596719</v>
      </c>
      <c r="AB68" s="16">
        <v>19240.55114250819</v>
      </c>
      <c r="AC68" s="16">
        <v>5310.9434091159164</v>
      </c>
      <c r="AD68" s="16">
        <v>44655.346738508619</v>
      </c>
      <c r="AE68" s="16">
        <v>10189.32503729499</v>
      </c>
      <c r="AF68" s="16">
        <v>33473.714723293917</v>
      </c>
      <c r="AG68" s="16">
        <v>5245.5547716216051</v>
      </c>
      <c r="AH68" s="16">
        <v>36889.188567163881</v>
      </c>
      <c r="AI68" s="17">
        <v>5363.7594271734797</v>
      </c>
      <c r="AJ68" s="16">
        <v>201566.15359683751</v>
      </c>
      <c r="AK68" s="16">
        <v>136.69975285929149</v>
      </c>
      <c r="AL68" s="16">
        <v>620.76920478848365</v>
      </c>
      <c r="AM68" s="16">
        <v>1993.4621251952501</v>
      </c>
      <c r="AN68" s="16">
        <v>5210.8635145885737</v>
      </c>
      <c r="AO68" s="16">
        <v>32127.608008773779</v>
      </c>
      <c r="AP68" s="16">
        <v>3542.1795532143369</v>
      </c>
      <c r="AQ68" s="16">
        <v>96686.186645769805</v>
      </c>
      <c r="AR68" s="16">
        <v>147117.54595888959</v>
      </c>
      <c r="AS68" s="16">
        <v>181525.79975003499</v>
      </c>
      <c r="AT68" s="16">
        <v>186617.67467573241</v>
      </c>
      <c r="AU68" s="16">
        <v>209210.71702058701</v>
      </c>
      <c r="AV68" s="16">
        <v>212370.63852719049</v>
      </c>
      <c r="AW68" s="16">
        <v>229125.39482710481</v>
      </c>
      <c r="AX68" s="17">
        <v>218039.00110461301</v>
      </c>
      <c r="AY68" s="16">
        <v>1.189165511501528</v>
      </c>
      <c r="AZ68" s="16">
        <v>6.3554917569812616E-2</v>
      </c>
    </row>
    <row r="69" spans="1:52" x14ac:dyDescent="0.3">
      <c r="A69" s="63"/>
      <c r="B69" s="12" t="s">
        <v>1086</v>
      </c>
      <c r="C69" s="13">
        <v>967.98590063727647</v>
      </c>
      <c r="D69" s="14">
        <v>7.601411733422383</v>
      </c>
      <c r="E69" s="13">
        <v>966.53290424220506</v>
      </c>
      <c r="F69" s="14">
        <v>22.126256019804831</v>
      </c>
      <c r="G69" s="13">
        <v>967.12013687266187</v>
      </c>
      <c r="H69" s="14">
        <v>23.232398804027252</v>
      </c>
      <c r="I69" s="15">
        <v>99.849894880275144</v>
      </c>
      <c r="J69" s="16">
        <v>2.4740696393768218</v>
      </c>
      <c r="K69" s="16">
        <v>1901.1015572282261</v>
      </c>
      <c r="L69" s="16">
        <v>148.77230070556951</v>
      </c>
      <c r="M69" s="16">
        <v>140.84303809111111</v>
      </c>
      <c r="N69" s="16">
        <f t="shared" si="3"/>
        <v>2193.1909656642838</v>
      </c>
      <c r="O69" s="16">
        <v>1875.2746469231861</v>
      </c>
      <c r="P69" s="17">
        <v>3373.049440122908</v>
      </c>
      <c r="Q69" s="16">
        <v>2.705373735217627</v>
      </c>
      <c r="R69" s="16">
        <v>12397.06489049075</v>
      </c>
      <c r="S69" s="16">
        <v>396.3898267516098</v>
      </c>
      <c r="T69" s="16">
        <v>21.282677909924331</v>
      </c>
      <c r="U69" s="16">
        <v>322653.39528562699</v>
      </c>
      <c r="V69" s="16">
        <v>38.89813701828411</v>
      </c>
      <c r="W69" s="16">
        <v>471.59892681347281</v>
      </c>
      <c r="X69" s="16">
        <v>234.8482291614153</v>
      </c>
      <c r="Y69" s="16">
        <v>3034.319303647505</v>
      </c>
      <c r="Z69" s="16">
        <v>5830.9594498131328</v>
      </c>
      <c r="AA69" s="16">
        <v>198.6184227177379</v>
      </c>
      <c r="AB69" s="16">
        <v>21366.198988512169</v>
      </c>
      <c r="AC69" s="16">
        <v>5747.0135796541063</v>
      </c>
      <c r="AD69" s="16">
        <v>46615.176119172909</v>
      </c>
      <c r="AE69" s="16">
        <v>10167.852351804469</v>
      </c>
      <c r="AF69" s="16">
        <v>32934.494558140417</v>
      </c>
      <c r="AG69" s="16">
        <v>5328.3211326287092</v>
      </c>
      <c r="AH69" s="16">
        <v>37952.951719056196</v>
      </c>
      <c r="AI69" s="17">
        <v>5583.8592051791829</v>
      </c>
      <c r="AJ69" s="16">
        <v>205511.71674243759</v>
      </c>
      <c r="AK69" s="16">
        <v>164.12716041470091</v>
      </c>
      <c r="AL69" s="16">
        <v>769.3294075260568</v>
      </c>
      <c r="AM69" s="16">
        <v>2530.6921245842168</v>
      </c>
      <c r="AN69" s="16">
        <v>6639.6483668435558</v>
      </c>
      <c r="AO69" s="16">
        <v>39398.37466089955</v>
      </c>
      <c r="AP69" s="16">
        <v>3527.8583075974761</v>
      </c>
      <c r="AQ69" s="16">
        <v>107367.8341131265</v>
      </c>
      <c r="AR69" s="16">
        <v>159197.05206798081</v>
      </c>
      <c r="AS69" s="16">
        <v>189492.5858502964</v>
      </c>
      <c r="AT69" s="16">
        <v>186224.40204770089</v>
      </c>
      <c r="AU69" s="16">
        <v>205840.59098837769</v>
      </c>
      <c r="AV69" s="16">
        <v>215721.50334529189</v>
      </c>
      <c r="AW69" s="16">
        <v>235732.61937301981</v>
      </c>
      <c r="AX69" s="17">
        <v>226986.14655199929</v>
      </c>
      <c r="AY69" s="16">
        <v>1.1937199414120001</v>
      </c>
      <c r="AZ69" s="16">
        <v>5.424189888423836E-2</v>
      </c>
    </row>
    <row r="70" spans="1:52" x14ac:dyDescent="0.3">
      <c r="A70" s="63"/>
      <c r="B70" s="12" t="s">
        <v>1095</v>
      </c>
      <c r="C70" s="13">
        <v>1003.658759018121</v>
      </c>
      <c r="D70" s="14">
        <v>7.3981110783616364</v>
      </c>
      <c r="E70" s="13">
        <v>968.06023415216123</v>
      </c>
      <c r="F70" s="14">
        <v>22.084290698196789</v>
      </c>
      <c r="G70" s="13">
        <v>978.9719321016446</v>
      </c>
      <c r="H70" s="14">
        <v>23.40221753685892</v>
      </c>
      <c r="I70" s="15">
        <v>96.453124675483721</v>
      </c>
      <c r="J70" s="16">
        <v>14.30797095939338</v>
      </c>
      <c r="K70" s="16">
        <v>7517.329271418932</v>
      </c>
      <c r="L70" s="16">
        <v>598.84749391041146</v>
      </c>
      <c r="M70" s="16">
        <v>367.26933783039829</v>
      </c>
      <c r="N70" s="16">
        <f t="shared" si="3"/>
        <v>8497.7540741191351</v>
      </c>
      <c r="O70" s="16">
        <v>5942.5985862912021</v>
      </c>
      <c r="P70" s="17">
        <v>13212.51249914769</v>
      </c>
      <c r="Q70" s="16">
        <v>2080.666933936634</v>
      </c>
      <c r="R70" s="16">
        <v>12061.126977461759</v>
      </c>
      <c r="S70" s="16">
        <v>642.31691051045595</v>
      </c>
      <c r="T70" s="16">
        <v>22.251788823453069</v>
      </c>
      <c r="U70" s="16">
        <v>312054.73778784391</v>
      </c>
      <c r="V70" s="16">
        <v>50.769100729252123</v>
      </c>
      <c r="W70" s="16">
        <v>486.94673076463039</v>
      </c>
      <c r="X70" s="16">
        <v>221.96138266743631</v>
      </c>
      <c r="Y70" s="16">
        <v>2751.6862844712491</v>
      </c>
      <c r="Z70" s="16">
        <v>4813.8746201392296</v>
      </c>
      <c r="AA70" s="16">
        <v>232.1934545941354</v>
      </c>
      <c r="AB70" s="16">
        <v>18357.337761089952</v>
      </c>
      <c r="AC70" s="16">
        <v>5046.9672738964318</v>
      </c>
      <c r="AD70" s="16">
        <v>42765.292496511327</v>
      </c>
      <c r="AE70" s="16">
        <v>10111.878274246141</v>
      </c>
      <c r="AF70" s="16">
        <v>33204.921055096311</v>
      </c>
      <c r="AG70" s="16">
        <v>5159.1234326973836</v>
      </c>
      <c r="AH70" s="16">
        <v>35395.659126598854</v>
      </c>
      <c r="AI70" s="17">
        <v>5246.5321637067691</v>
      </c>
      <c r="AJ70" s="16">
        <v>198760.97948270309</v>
      </c>
      <c r="AK70" s="16">
        <v>214.21561489135911</v>
      </c>
      <c r="AL70" s="16">
        <v>794.3666080989077</v>
      </c>
      <c r="AM70" s="16">
        <v>2391.825244261167</v>
      </c>
      <c r="AN70" s="16">
        <v>6021.1953708342417</v>
      </c>
      <c r="AO70" s="16">
        <v>32526.17986580561</v>
      </c>
      <c r="AP70" s="16">
        <v>4124.2176659704328</v>
      </c>
      <c r="AQ70" s="16">
        <v>92247.928447688188</v>
      </c>
      <c r="AR70" s="16">
        <v>139805.1876425604</v>
      </c>
      <c r="AS70" s="16">
        <v>173842.65242484279</v>
      </c>
      <c r="AT70" s="16">
        <v>185199.23579205369</v>
      </c>
      <c r="AU70" s="16">
        <v>207530.7565943519</v>
      </c>
      <c r="AV70" s="16">
        <v>208871.3940363313</v>
      </c>
      <c r="AW70" s="16">
        <v>219848.81445092449</v>
      </c>
      <c r="AX70" s="17">
        <v>213273.66519133211</v>
      </c>
      <c r="AY70" s="16">
        <v>1.1097641593956451</v>
      </c>
      <c r="AZ70" s="16">
        <v>7.5291636602314485E-2</v>
      </c>
    </row>
    <row r="71" spans="1:52" x14ac:dyDescent="0.3">
      <c r="A71" s="63"/>
      <c r="B71" s="12" t="s">
        <v>1080</v>
      </c>
      <c r="C71" s="13">
        <v>961.80240245832147</v>
      </c>
      <c r="D71" s="14">
        <v>7.276016870376103</v>
      </c>
      <c r="E71" s="13">
        <v>957.98180226320176</v>
      </c>
      <c r="F71" s="14">
        <v>22.29831077784938</v>
      </c>
      <c r="G71" s="13">
        <v>958.96050382031501</v>
      </c>
      <c r="H71" s="14">
        <v>23.419879524554759</v>
      </c>
      <c r="I71" s="15">
        <v>99.602766619697107</v>
      </c>
      <c r="J71" s="16">
        <v>5.2053633144551306</v>
      </c>
      <c r="K71" s="16">
        <v>3896.1765007170079</v>
      </c>
      <c r="L71" s="16">
        <v>304.07258380383479</v>
      </c>
      <c r="M71" s="16">
        <v>203.93227560665039</v>
      </c>
      <c r="N71" s="16">
        <f t="shared" si="3"/>
        <v>4409.3867234419486</v>
      </c>
      <c r="O71" s="16">
        <v>3275.3893435196978</v>
      </c>
      <c r="P71" s="17">
        <v>6941.8938740427593</v>
      </c>
      <c r="Q71" s="16">
        <v>542.33344039735084</v>
      </c>
      <c r="R71" s="16">
        <v>12230.578498620011</v>
      </c>
      <c r="S71" s="16">
        <v>489.86396825874812</v>
      </c>
      <c r="T71" s="16">
        <v>23.50768173718696</v>
      </c>
      <c r="U71" s="16">
        <v>319432.35546948633</v>
      </c>
      <c r="V71" s="16">
        <v>29.928686880417931</v>
      </c>
      <c r="W71" s="16">
        <v>290.74954370960791</v>
      </c>
      <c r="X71" s="16">
        <v>152.6322396392145</v>
      </c>
      <c r="Y71" s="16">
        <v>2271.2908047806982</v>
      </c>
      <c r="Z71" s="16">
        <v>5287.9376408410444</v>
      </c>
      <c r="AA71" s="16">
        <v>185.23405910281991</v>
      </c>
      <c r="AB71" s="16">
        <v>19864.049725863719</v>
      </c>
      <c r="AC71" s="16">
        <v>5370.6661691288173</v>
      </c>
      <c r="AD71" s="16">
        <v>44952.849208159962</v>
      </c>
      <c r="AE71" s="16">
        <v>10253.377473630109</v>
      </c>
      <c r="AF71" s="16">
        <v>33441.559004696188</v>
      </c>
      <c r="AG71" s="16">
        <v>5337.8419416822389</v>
      </c>
      <c r="AH71" s="16">
        <v>38018.634087038226</v>
      </c>
      <c r="AI71" s="17">
        <v>5619.4716696600381</v>
      </c>
      <c r="AJ71" s="16">
        <v>203460.0990251505</v>
      </c>
      <c r="AK71" s="16">
        <v>126.28137924226979</v>
      </c>
      <c r="AL71" s="16">
        <v>474.3059440613506</v>
      </c>
      <c r="AM71" s="16">
        <v>1644.7439616294671</v>
      </c>
      <c r="AN71" s="16">
        <v>4970.0017610080913</v>
      </c>
      <c r="AO71" s="16">
        <v>35729.308384061107</v>
      </c>
      <c r="AP71" s="16">
        <v>3290.1253837090571</v>
      </c>
      <c r="AQ71" s="16">
        <v>99819.345356099089</v>
      </c>
      <c r="AR71" s="16">
        <v>148771.91604234951</v>
      </c>
      <c r="AS71" s="16">
        <v>182735.1593827641</v>
      </c>
      <c r="AT71" s="16">
        <v>187790.79622033169</v>
      </c>
      <c r="AU71" s="16">
        <v>209009.74377935121</v>
      </c>
      <c r="AV71" s="16">
        <v>216106.9612017101</v>
      </c>
      <c r="AW71" s="16">
        <v>236140.58439154181</v>
      </c>
      <c r="AX71" s="17">
        <v>228433.80770975759</v>
      </c>
      <c r="AY71" s="16">
        <v>1.040734037932868</v>
      </c>
      <c r="AZ71" s="16">
        <v>5.5092538696651823E-2</v>
      </c>
    </row>
    <row r="72" spans="1:52" x14ac:dyDescent="0.3">
      <c r="A72" s="63"/>
      <c r="B72" s="12" t="s">
        <v>1078</v>
      </c>
      <c r="C72" s="13">
        <v>954.46298928062856</v>
      </c>
      <c r="D72" s="14">
        <v>8.2098577755443252</v>
      </c>
      <c r="E72" s="13">
        <v>902.12582517811268</v>
      </c>
      <c r="F72" s="14">
        <v>25.546635519194659</v>
      </c>
      <c r="G72" s="13">
        <v>916.78836370445777</v>
      </c>
      <c r="H72" s="14">
        <v>25.44021567235874</v>
      </c>
      <c r="I72" s="15">
        <v>94.516585274620027</v>
      </c>
      <c r="J72" s="16">
        <v>4.4553913101472862</v>
      </c>
      <c r="K72" s="16">
        <v>3283.551617306397</v>
      </c>
      <c r="L72" s="16">
        <v>255.29343580400311</v>
      </c>
      <c r="M72" s="16">
        <v>87.720169285855221</v>
      </c>
      <c r="N72" s="16">
        <f t="shared" si="3"/>
        <v>3631.0206137064024</v>
      </c>
      <c r="O72" s="16">
        <v>1347.702782329872</v>
      </c>
      <c r="P72" s="17">
        <v>6310.0155517932626</v>
      </c>
      <c r="Q72" s="16">
        <v>240.6248480737554</v>
      </c>
      <c r="R72" s="16">
        <v>12204.034019776829</v>
      </c>
      <c r="S72" s="16">
        <v>500.21347322855399</v>
      </c>
      <c r="T72" s="16">
        <v>23.655983677082251</v>
      </c>
      <c r="U72" s="16">
        <v>322561.77003761422</v>
      </c>
      <c r="V72" s="16">
        <v>30.404622496737751</v>
      </c>
      <c r="W72" s="16">
        <v>342.1986928036149</v>
      </c>
      <c r="X72" s="16">
        <v>172.6161936818128</v>
      </c>
      <c r="Y72" s="16">
        <v>2362.050238001701</v>
      </c>
      <c r="Z72" s="16">
        <v>4909.6003030206284</v>
      </c>
      <c r="AA72" s="16">
        <v>191.16632766304809</v>
      </c>
      <c r="AB72" s="16">
        <v>19753.18588936187</v>
      </c>
      <c r="AC72" s="16">
        <v>5398.7659531783929</v>
      </c>
      <c r="AD72" s="16">
        <v>45555.041202832777</v>
      </c>
      <c r="AE72" s="16">
        <v>10317.98213609033</v>
      </c>
      <c r="AF72" s="16">
        <v>34106.012506297157</v>
      </c>
      <c r="AG72" s="16">
        <v>5331.358759785554</v>
      </c>
      <c r="AH72" s="16">
        <v>37519.000949684327</v>
      </c>
      <c r="AI72" s="17">
        <v>5488.9276885597437</v>
      </c>
      <c r="AJ72" s="16">
        <v>205453.35671185621</v>
      </c>
      <c r="AK72" s="16">
        <v>128.28954639973739</v>
      </c>
      <c r="AL72" s="16">
        <v>558.23604046266712</v>
      </c>
      <c r="AM72" s="16">
        <v>1860.0882939850519</v>
      </c>
      <c r="AN72" s="16">
        <v>5168.6000831547062</v>
      </c>
      <c r="AO72" s="16">
        <v>33172.975020409649</v>
      </c>
      <c r="AP72" s="16">
        <v>3395.4942746544962</v>
      </c>
      <c r="AQ72" s="16">
        <v>99262.240650059655</v>
      </c>
      <c r="AR72" s="16">
        <v>149550.30341214381</v>
      </c>
      <c r="AS72" s="16">
        <v>185183.09432045851</v>
      </c>
      <c r="AT72" s="16">
        <v>188974.03179652619</v>
      </c>
      <c r="AU72" s="16">
        <v>213162.5781643572</v>
      </c>
      <c r="AV72" s="16">
        <v>215844.48420184429</v>
      </c>
      <c r="AW72" s="16">
        <v>233037.27297940571</v>
      </c>
      <c r="AX72" s="17">
        <v>223127.14181137169</v>
      </c>
      <c r="AY72" s="16">
        <v>1.1427611227826391</v>
      </c>
      <c r="AZ72" s="16">
        <v>5.9172341430853467E-2</v>
      </c>
    </row>
    <row r="73" spans="1:52" x14ac:dyDescent="0.3">
      <c r="A73" s="63"/>
      <c r="B73" s="12" t="s">
        <v>1094</v>
      </c>
      <c r="C73" s="13">
        <v>1000.923835097634</v>
      </c>
      <c r="D73" s="14">
        <v>9.9560692785574627</v>
      </c>
      <c r="E73" s="13">
        <v>991.21897566941993</v>
      </c>
      <c r="F73" s="14">
        <v>23.51310569235865</v>
      </c>
      <c r="G73" s="13">
        <v>993.04628805399341</v>
      </c>
      <c r="H73" s="14">
        <v>24.011007003657259</v>
      </c>
      <c r="I73" s="15">
        <v>99.030409798636967</v>
      </c>
      <c r="J73" s="16">
        <v>7.1129993490831662</v>
      </c>
      <c r="K73" s="16">
        <v>2829.3080463898091</v>
      </c>
      <c r="L73" s="16">
        <v>225.3201351955426</v>
      </c>
      <c r="M73" s="16">
        <v>135.25058572230989</v>
      </c>
      <c r="N73" s="16">
        <f t="shared" si="3"/>
        <v>3196.9917666567449</v>
      </c>
      <c r="O73" s="16">
        <v>2021.090779756707</v>
      </c>
      <c r="P73" s="17">
        <v>4885.4636645585742</v>
      </c>
      <c r="Q73" s="16">
        <v>816.22090064250585</v>
      </c>
      <c r="R73" s="16">
        <v>12036.874153249721</v>
      </c>
      <c r="S73" s="16">
        <v>215.27297456646929</v>
      </c>
      <c r="T73" s="16">
        <v>22.014144405986119</v>
      </c>
      <c r="U73" s="16">
        <v>323451.47664486989</v>
      </c>
      <c r="V73" s="16">
        <v>17.608987979587571</v>
      </c>
      <c r="W73" s="16">
        <v>217.79409701349209</v>
      </c>
      <c r="X73" s="16">
        <v>126.6131403149644</v>
      </c>
      <c r="Y73" s="16">
        <v>2209.438292240181</v>
      </c>
      <c r="Z73" s="16">
        <v>5077.4624836902303</v>
      </c>
      <c r="AA73" s="16">
        <v>208.39204895708909</v>
      </c>
      <c r="AB73" s="16">
        <v>19859.286753624539</v>
      </c>
      <c r="AC73" s="16">
        <v>5329.7744575319712</v>
      </c>
      <c r="AD73" s="16">
        <v>45202.99300045571</v>
      </c>
      <c r="AE73" s="16">
        <v>10310.143132087749</v>
      </c>
      <c r="AF73" s="16">
        <v>33994.275551839222</v>
      </c>
      <c r="AG73" s="16">
        <v>5339.4182382262488</v>
      </c>
      <c r="AH73" s="16">
        <v>37802.255279637538</v>
      </c>
      <c r="AI73" s="17">
        <v>5536.5423164373906</v>
      </c>
      <c r="AJ73" s="16">
        <v>206020.04881838849</v>
      </c>
      <c r="AK73" s="16">
        <v>74.299527340031958</v>
      </c>
      <c r="AL73" s="16">
        <v>355.29216478546851</v>
      </c>
      <c r="AM73" s="16">
        <v>1364.365736152633</v>
      </c>
      <c r="AN73" s="16">
        <v>4834.6570946174643</v>
      </c>
      <c r="AO73" s="16">
        <v>34307.178943852909</v>
      </c>
      <c r="AP73" s="16">
        <v>3701.4573527014049</v>
      </c>
      <c r="AQ73" s="16">
        <v>99795.410822233884</v>
      </c>
      <c r="AR73" s="16">
        <v>147639.18164908511</v>
      </c>
      <c r="AS73" s="16">
        <v>183752.0040668931</v>
      </c>
      <c r="AT73" s="16">
        <v>188830.4602946474</v>
      </c>
      <c r="AU73" s="16">
        <v>212464.22219899509</v>
      </c>
      <c r="AV73" s="16">
        <v>216170.7788755566</v>
      </c>
      <c r="AW73" s="16">
        <v>234796.6166437114</v>
      </c>
      <c r="AX73" s="17">
        <v>225062.6957901378</v>
      </c>
      <c r="AY73" s="16">
        <v>1.115904946069852</v>
      </c>
      <c r="AZ73" s="16">
        <v>6.3259384330897631E-2</v>
      </c>
    </row>
    <row r="74" spans="1:52" x14ac:dyDescent="0.3">
      <c r="A74" s="63"/>
      <c r="B74" s="12" t="s">
        <v>1091</v>
      </c>
      <c r="C74" s="13">
        <v>972.95482307251461</v>
      </c>
      <c r="D74" s="14">
        <v>7.8774238568603279</v>
      </c>
      <c r="E74" s="13">
        <v>923.40875291149177</v>
      </c>
      <c r="F74" s="14">
        <v>25.6326036424148</v>
      </c>
      <c r="G74" s="13">
        <v>937.64673851806947</v>
      </c>
      <c r="H74" s="14">
        <v>25.39621296167908</v>
      </c>
      <c r="I74" s="15">
        <v>94.907670018576994</v>
      </c>
      <c r="J74" s="16">
        <v>4.1837570404623197</v>
      </c>
      <c r="K74" s="16">
        <v>7076.5485996727257</v>
      </c>
      <c r="L74" s="16">
        <v>555.0753208578418</v>
      </c>
      <c r="M74" s="16">
        <v>217.716833498157</v>
      </c>
      <c r="N74" s="16">
        <f t="shared" si="3"/>
        <v>7853.5245110691867</v>
      </c>
      <c r="O74" s="16">
        <v>3507.7929654474651</v>
      </c>
      <c r="P74" s="17">
        <v>13181.07865588582</v>
      </c>
      <c r="Q74" s="16">
        <v>421.53564136050761</v>
      </c>
      <c r="R74" s="16">
        <v>11789.57154806867</v>
      </c>
      <c r="S74" s="16">
        <v>308.22618372233461</v>
      </c>
      <c r="T74" s="16">
        <v>24.838086326495919</v>
      </c>
      <c r="U74" s="16">
        <v>314175.35720482789</v>
      </c>
      <c r="V74" s="16">
        <v>61.504584272142587</v>
      </c>
      <c r="W74" s="16">
        <v>547.69617007590625</v>
      </c>
      <c r="X74" s="16">
        <v>240.84763155893029</v>
      </c>
      <c r="Y74" s="16">
        <v>2867.9643754555459</v>
      </c>
      <c r="Z74" s="16">
        <v>4855.0687765085122</v>
      </c>
      <c r="AA74" s="16">
        <v>207.41278742834311</v>
      </c>
      <c r="AB74" s="16">
        <v>18205.63055848654</v>
      </c>
      <c r="AC74" s="16">
        <v>5027.7451908864396</v>
      </c>
      <c r="AD74" s="16">
        <v>42979.139782737373</v>
      </c>
      <c r="AE74" s="16">
        <v>10140.21629546547</v>
      </c>
      <c r="AF74" s="16">
        <v>34351.659639532932</v>
      </c>
      <c r="AG74" s="16">
        <v>5381.1749262899748</v>
      </c>
      <c r="AH74" s="16">
        <v>37266.18390841152</v>
      </c>
      <c r="AI74" s="17">
        <v>5613.1008476023126</v>
      </c>
      <c r="AJ74" s="16">
        <v>200111.69248715151</v>
      </c>
      <c r="AK74" s="16">
        <v>259.51301380650881</v>
      </c>
      <c r="AL74" s="16">
        <v>893.46846668173941</v>
      </c>
      <c r="AM74" s="16">
        <v>2595.3408573160591</v>
      </c>
      <c r="AN74" s="16">
        <v>6275.6332066860959</v>
      </c>
      <c r="AO74" s="16">
        <v>32804.518760192652</v>
      </c>
      <c r="AP74" s="16">
        <v>3684.0637198639988</v>
      </c>
      <c r="AQ74" s="16">
        <v>91485.580695912271</v>
      </c>
      <c r="AR74" s="16">
        <v>139272.71996915349</v>
      </c>
      <c r="AS74" s="16">
        <v>174711.95033633069</v>
      </c>
      <c r="AT74" s="16">
        <v>185718.24716969731</v>
      </c>
      <c r="AU74" s="16">
        <v>214697.87274708081</v>
      </c>
      <c r="AV74" s="16">
        <v>217861.3330481771</v>
      </c>
      <c r="AW74" s="16">
        <v>231466.98079758711</v>
      </c>
      <c r="AX74" s="17">
        <v>228174.83120334611</v>
      </c>
      <c r="AY74" s="16">
        <v>1.088685545914861</v>
      </c>
      <c r="AZ74" s="16">
        <v>6.7248712357306589E-2</v>
      </c>
    </row>
    <row r="75" spans="1:52" x14ac:dyDescent="0.3">
      <c r="A75" s="63"/>
      <c r="B75" s="12" t="s">
        <v>1093</v>
      </c>
      <c r="C75" s="13">
        <v>983.19186938276641</v>
      </c>
      <c r="D75" s="14">
        <v>7.8255057056830406</v>
      </c>
      <c r="E75" s="13">
        <v>977.60799869556138</v>
      </c>
      <c r="F75" s="14">
        <v>22.296154621768409</v>
      </c>
      <c r="G75" s="13">
        <v>978.87598387021194</v>
      </c>
      <c r="H75" s="14">
        <v>23.42584613694321</v>
      </c>
      <c r="I75" s="15">
        <v>99.432067039904382</v>
      </c>
      <c r="J75" s="16">
        <v>9.522884216886494</v>
      </c>
      <c r="K75" s="16">
        <v>8905.0280144763328</v>
      </c>
      <c r="L75" s="16">
        <v>702.08390743925781</v>
      </c>
      <c r="M75" s="16">
        <v>304.76829115479671</v>
      </c>
      <c r="N75" s="16">
        <f t="shared" si="3"/>
        <v>9921.4030972872733</v>
      </c>
      <c r="O75" s="16">
        <v>6170.7257872269656</v>
      </c>
      <c r="P75" s="17">
        <v>15552.558090361201</v>
      </c>
      <c r="Q75" s="16">
        <v>1128.9030324292321</v>
      </c>
      <c r="R75" s="16">
        <v>11562.83660046132</v>
      </c>
      <c r="S75" s="16">
        <v>682.68203434903023</v>
      </c>
      <c r="T75" s="16">
        <v>22.509192899450081</v>
      </c>
      <c r="U75" s="16">
        <v>307994.4410858865</v>
      </c>
      <c r="V75" s="16">
        <v>60.549078922948603</v>
      </c>
      <c r="W75" s="16">
        <v>601.27979766893782</v>
      </c>
      <c r="X75" s="16">
        <v>257.74223526615327</v>
      </c>
      <c r="Y75" s="16">
        <v>3014.3816186158961</v>
      </c>
      <c r="Z75" s="16">
        <v>5221.3686217523837</v>
      </c>
      <c r="AA75" s="16">
        <v>207.45872117870269</v>
      </c>
      <c r="AB75" s="16">
        <v>19766.646966676799</v>
      </c>
      <c r="AC75" s="16">
        <v>5329.1372400621813</v>
      </c>
      <c r="AD75" s="16">
        <v>44117.992015920543</v>
      </c>
      <c r="AE75" s="16">
        <v>9825.2875605769914</v>
      </c>
      <c r="AF75" s="16">
        <v>32004.086643397481</v>
      </c>
      <c r="AG75" s="16">
        <v>5041.9417977547337</v>
      </c>
      <c r="AH75" s="16">
        <v>35209.119330800328</v>
      </c>
      <c r="AI75" s="17">
        <v>5115.143739257217</v>
      </c>
      <c r="AJ75" s="16">
        <v>196174.80323941811</v>
      </c>
      <c r="AK75" s="16">
        <v>255.48134566644981</v>
      </c>
      <c r="AL75" s="16">
        <v>980.88058347298181</v>
      </c>
      <c r="AM75" s="16">
        <v>2777.394776574929</v>
      </c>
      <c r="AN75" s="16">
        <v>6596.0210472995523</v>
      </c>
      <c r="AO75" s="16">
        <v>35279.517714543137</v>
      </c>
      <c r="AP75" s="16">
        <v>3684.8795946483601</v>
      </c>
      <c r="AQ75" s="16">
        <v>99329.884254657256</v>
      </c>
      <c r="AR75" s="16">
        <v>147621.53019562829</v>
      </c>
      <c r="AS75" s="16">
        <v>179341.43095902659</v>
      </c>
      <c r="AT75" s="16">
        <v>179950.32162228919</v>
      </c>
      <c r="AU75" s="16">
        <v>200025.5415212342</v>
      </c>
      <c r="AV75" s="16">
        <v>204127.19828966531</v>
      </c>
      <c r="AW75" s="16">
        <v>218690.1821788841</v>
      </c>
      <c r="AX75" s="17">
        <v>207932.67232752909</v>
      </c>
      <c r="AY75" s="16">
        <v>1.1644416555827479</v>
      </c>
      <c r="AZ75" s="16">
        <v>6.2247514805490407E-2</v>
      </c>
    </row>
    <row r="76" spans="1:52" x14ac:dyDescent="0.3">
      <c r="A76" s="63"/>
      <c r="B76" s="12" t="s">
        <v>1082</v>
      </c>
      <c r="C76" s="13">
        <v>964.21865059829781</v>
      </c>
      <c r="D76" s="14">
        <v>7.1885455055425949</v>
      </c>
      <c r="E76" s="13">
        <v>973.646859635895</v>
      </c>
      <c r="F76" s="14">
        <v>22.15448815749129</v>
      </c>
      <c r="G76" s="13">
        <v>970.16737363516017</v>
      </c>
      <c r="H76" s="14">
        <v>23.247684085648562</v>
      </c>
      <c r="I76" s="15">
        <v>100.9778082006345</v>
      </c>
      <c r="J76" s="16">
        <v>3.4885368378181418</v>
      </c>
      <c r="K76" s="16">
        <v>5485.8163394577568</v>
      </c>
      <c r="L76" s="16">
        <v>428.428235380724</v>
      </c>
      <c r="M76" s="16">
        <v>363.28813562411023</v>
      </c>
      <c r="N76" s="16">
        <f t="shared" si="3"/>
        <v>6281.0212473004094</v>
      </c>
      <c r="O76" s="16">
        <v>4719.4708389114876</v>
      </c>
      <c r="P76" s="17">
        <v>9571.1645341327385</v>
      </c>
      <c r="Q76" s="16">
        <v>231.88271509106551</v>
      </c>
      <c r="R76" s="16">
        <v>12009.31082975905</v>
      </c>
      <c r="S76" s="16" t="s">
        <v>1174</v>
      </c>
      <c r="T76" s="16">
        <v>21.274292554935499</v>
      </c>
      <c r="U76" s="16">
        <v>318194.76517738833</v>
      </c>
      <c r="V76" s="16">
        <v>27.990728745622992</v>
      </c>
      <c r="W76" s="16">
        <v>356.52193585704828</v>
      </c>
      <c r="X76" s="16">
        <v>173.94719357096471</v>
      </c>
      <c r="Y76" s="16">
        <v>2353.0784136980378</v>
      </c>
      <c r="Z76" s="16">
        <v>4783.2212716455924</v>
      </c>
      <c r="AA76" s="16">
        <v>89.672134106779382</v>
      </c>
      <c r="AB76" s="16">
        <v>18955.524906054019</v>
      </c>
      <c r="AC76" s="16">
        <v>5207.9013589346987</v>
      </c>
      <c r="AD76" s="16">
        <v>43754.035752114352</v>
      </c>
      <c r="AE76" s="16">
        <v>10194.849670741991</v>
      </c>
      <c r="AF76" s="16">
        <v>33899.721398799113</v>
      </c>
      <c r="AG76" s="16">
        <v>5323.7317596402891</v>
      </c>
      <c r="AH76" s="16">
        <v>37480.771151076973</v>
      </c>
      <c r="AI76" s="17">
        <v>5552.2536454776064</v>
      </c>
      <c r="AJ76" s="16">
        <v>202671.8249537505</v>
      </c>
      <c r="AK76" s="16">
        <v>118.10434069883119</v>
      </c>
      <c r="AL76" s="16">
        <v>581.60185294787652</v>
      </c>
      <c r="AM76" s="16">
        <v>1874.430965204361</v>
      </c>
      <c r="AN76" s="16">
        <v>5148.9680824902362</v>
      </c>
      <c r="AO76" s="16">
        <v>32319.062646253999</v>
      </c>
      <c r="AP76" s="16">
        <v>1592.755490351321</v>
      </c>
      <c r="AQ76" s="16">
        <v>95253.894000271452</v>
      </c>
      <c r="AR76" s="16">
        <v>144263.19553835731</v>
      </c>
      <c r="AS76" s="16">
        <v>177861.93395168439</v>
      </c>
      <c r="AT76" s="16">
        <v>186718.85843849799</v>
      </c>
      <c r="AU76" s="16">
        <v>211873.25874249451</v>
      </c>
      <c r="AV76" s="16">
        <v>215535.6987708619</v>
      </c>
      <c r="AW76" s="16">
        <v>232799.8208141427</v>
      </c>
      <c r="AX76" s="17">
        <v>225701.3677023417</v>
      </c>
      <c r="AY76" s="16">
        <v>1.2361128656555751</v>
      </c>
      <c r="AZ76" s="16">
        <v>2.87063756182711E-2</v>
      </c>
    </row>
    <row r="77" spans="1:52" x14ac:dyDescent="0.3">
      <c r="A77" s="63"/>
      <c r="B77" s="12" t="s">
        <v>1092</v>
      </c>
      <c r="C77" s="13">
        <v>978.53126356841437</v>
      </c>
      <c r="D77" s="14">
        <v>7.1924465048428887</v>
      </c>
      <c r="E77" s="13">
        <v>950.08424894245036</v>
      </c>
      <c r="F77" s="14">
        <v>21.6867087674134</v>
      </c>
      <c r="G77" s="13">
        <v>957.69526964618137</v>
      </c>
      <c r="H77" s="14">
        <v>23.08055869802082</v>
      </c>
      <c r="I77" s="15">
        <v>97.09288648354206</v>
      </c>
      <c r="J77" s="16">
        <v>5.4786935852301379</v>
      </c>
      <c r="K77" s="16">
        <v>5496.8632733072591</v>
      </c>
      <c r="L77" s="16">
        <v>432.27593574791422</v>
      </c>
      <c r="M77" s="16">
        <v>229.60228367619791</v>
      </c>
      <c r="N77" s="16">
        <f t="shared" si="3"/>
        <v>6164.220186316601</v>
      </c>
      <c r="O77" s="16">
        <v>3384.612915888571</v>
      </c>
      <c r="P77" s="17">
        <v>9837.9537426460029</v>
      </c>
      <c r="Q77" s="16">
        <v>374.15453425365013</v>
      </c>
      <c r="R77" s="16">
        <v>11989.350347482859</v>
      </c>
      <c r="S77" s="16">
        <v>219.4880720813118</v>
      </c>
      <c r="T77" s="16">
        <v>22.715397441302908</v>
      </c>
      <c r="U77" s="16">
        <v>312265.52669996698</v>
      </c>
      <c r="V77" s="16">
        <v>36.796557545968199</v>
      </c>
      <c r="W77" s="16">
        <v>429.44197278431551</v>
      </c>
      <c r="X77" s="16">
        <v>211.51657166482329</v>
      </c>
      <c r="Y77" s="16">
        <v>2682.9869936769878</v>
      </c>
      <c r="Z77" s="16">
        <v>6433.0722150698111</v>
      </c>
      <c r="AA77" s="16">
        <v>102.573942190171</v>
      </c>
      <c r="AB77" s="16">
        <v>21451.905301108742</v>
      </c>
      <c r="AC77" s="16">
        <v>5819.55916506627</v>
      </c>
      <c r="AD77" s="16">
        <v>45680.665907426694</v>
      </c>
      <c r="AE77" s="16">
        <v>9674.573319021918</v>
      </c>
      <c r="AF77" s="16">
        <v>31411.930918137241</v>
      </c>
      <c r="AG77" s="16">
        <v>5325.0834500430246</v>
      </c>
      <c r="AH77" s="16">
        <v>40147.656460403741</v>
      </c>
      <c r="AI77" s="17">
        <v>6008.6490616892979</v>
      </c>
      <c r="AJ77" s="16">
        <v>198895.23993628469</v>
      </c>
      <c r="AK77" s="16">
        <v>155.2597364808785</v>
      </c>
      <c r="AL77" s="16">
        <v>700.55786751111827</v>
      </c>
      <c r="AM77" s="16">
        <v>2279.2734015605961</v>
      </c>
      <c r="AN77" s="16">
        <v>5870.8686951356412</v>
      </c>
      <c r="AO77" s="16">
        <v>43466.704155877102</v>
      </c>
      <c r="AP77" s="16">
        <v>1821.9172680314559</v>
      </c>
      <c r="AQ77" s="16">
        <v>107798.51910104891</v>
      </c>
      <c r="AR77" s="16">
        <v>161206.62507108779</v>
      </c>
      <c r="AS77" s="16">
        <v>185693.763851328</v>
      </c>
      <c r="AT77" s="16">
        <v>177189.98752787389</v>
      </c>
      <c r="AU77" s="16">
        <v>196324.56823835781</v>
      </c>
      <c r="AV77" s="16">
        <v>215590.42307866499</v>
      </c>
      <c r="AW77" s="16">
        <v>249364.32584101701</v>
      </c>
      <c r="AX77" s="17">
        <v>244254.02689793901</v>
      </c>
      <c r="AY77" s="16">
        <v>1.177650392435067</v>
      </c>
      <c r="AZ77" s="16">
        <v>2.661606810339346E-2</v>
      </c>
    </row>
    <row r="78" spans="1:52" x14ac:dyDescent="0.3">
      <c r="A78" s="63"/>
      <c r="B78" s="12" t="s">
        <v>1089</v>
      </c>
      <c r="C78" s="13">
        <v>971.46331071505801</v>
      </c>
      <c r="D78" s="14">
        <v>7.719518530029907</v>
      </c>
      <c r="E78" s="13">
        <v>972.47983547530794</v>
      </c>
      <c r="F78" s="14">
        <v>22.184378074663531</v>
      </c>
      <c r="G78" s="13">
        <v>971.08651946699047</v>
      </c>
      <c r="H78" s="14">
        <v>23.34186162673214</v>
      </c>
      <c r="I78" s="15">
        <v>100.1046385127506</v>
      </c>
      <c r="J78" s="16">
        <v>5.4941522178554401</v>
      </c>
      <c r="K78" s="16">
        <v>6976.1056413311371</v>
      </c>
      <c r="L78" s="16">
        <v>546.54809474053513</v>
      </c>
      <c r="M78" s="16">
        <v>283.25874305221208</v>
      </c>
      <c r="N78" s="16">
        <f t="shared" si="3"/>
        <v>7811.4066313417388</v>
      </c>
      <c r="O78" s="16">
        <v>4064.547964077688</v>
      </c>
      <c r="P78" s="17">
        <v>12206.40547470059</v>
      </c>
      <c r="Q78" s="16">
        <v>332.86976482507168</v>
      </c>
      <c r="R78" s="16">
        <v>11963.68274836877</v>
      </c>
      <c r="S78" s="16">
        <v>338.60356495086558</v>
      </c>
      <c r="T78" s="16">
        <v>20.880577666439031</v>
      </c>
      <c r="U78" s="16">
        <v>316191.65189282899</v>
      </c>
      <c r="V78" s="16">
        <v>40.29126075058636</v>
      </c>
      <c r="W78" s="16">
        <v>435.32258935576527</v>
      </c>
      <c r="X78" s="16">
        <v>202.35168949322909</v>
      </c>
      <c r="Y78" s="16">
        <v>2488.1494329797888</v>
      </c>
      <c r="Z78" s="16">
        <v>4714.1633845986562</v>
      </c>
      <c r="AA78" s="16">
        <v>248.55342884988221</v>
      </c>
      <c r="AB78" s="16">
        <v>18913.615221347511</v>
      </c>
      <c r="AC78" s="16">
        <v>5145.1082363175201</v>
      </c>
      <c r="AD78" s="16">
        <v>43788.621482090952</v>
      </c>
      <c r="AE78" s="16">
        <v>10226.46375401456</v>
      </c>
      <c r="AF78" s="16">
        <v>33532.035372709892</v>
      </c>
      <c r="AG78" s="16">
        <v>5224.9774002149979</v>
      </c>
      <c r="AH78" s="16">
        <v>35939.509644177968</v>
      </c>
      <c r="AI78" s="17">
        <v>5235.9550676941863</v>
      </c>
      <c r="AJ78" s="16">
        <v>201395.9566196363</v>
      </c>
      <c r="AK78" s="16">
        <v>170.00531962272731</v>
      </c>
      <c r="AL78" s="16">
        <v>710.15104299472318</v>
      </c>
      <c r="AM78" s="16">
        <v>2180.513895401175</v>
      </c>
      <c r="AN78" s="16">
        <v>5444.5282997369568</v>
      </c>
      <c r="AO78" s="16">
        <v>31852.45530134227</v>
      </c>
      <c r="AP78" s="16">
        <v>4414.8033543495949</v>
      </c>
      <c r="AQ78" s="16">
        <v>95043.292569585465</v>
      </c>
      <c r="AR78" s="16">
        <v>142523.7738592111</v>
      </c>
      <c r="AS78" s="16">
        <v>178002.52634996321</v>
      </c>
      <c r="AT78" s="16">
        <v>187297.87095264759</v>
      </c>
      <c r="AU78" s="16">
        <v>209575.2210794368</v>
      </c>
      <c r="AV78" s="16">
        <v>211537.5465674088</v>
      </c>
      <c r="AW78" s="16">
        <v>223226.76797626069</v>
      </c>
      <c r="AX78" s="17">
        <v>212843.70193878809</v>
      </c>
      <c r="AY78" s="16">
        <v>1.166379946958831</v>
      </c>
      <c r="AZ78" s="16">
        <v>8.0237829074263439E-2</v>
      </c>
    </row>
    <row r="79" spans="1:52" s="33" customFormat="1" x14ac:dyDescent="0.3">
      <c r="A79" s="62" t="s">
        <v>713</v>
      </c>
      <c r="B79" s="27" t="s">
        <v>1108</v>
      </c>
      <c r="C79" s="28">
        <v>980.94054434560815</v>
      </c>
      <c r="D79" s="29">
        <v>7.2571723228054292</v>
      </c>
      <c r="E79" s="28">
        <v>995.97052718899181</v>
      </c>
      <c r="F79" s="29">
        <v>22.921092570942349</v>
      </c>
      <c r="G79" s="28">
        <v>991.11036789992602</v>
      </c>
      <c r="H79" s="29">
        <v>23.609020055309049</v>
      </c>
      <c r="I79" s="30">
        <v>101.5322012052637</v>
      </c>
      <c r="J79" s="31">
        <v>6.9939645610405909</v>
      </c>
      <c r="K79" s="31">
        <v>15863.939319634441</v>
      </c>
      <c r="L79" s="31">
        <v>1247.001536652321</v>
      </c>
      <c r="M79" s="31">
        <v>754.8153314872817</v>
      </c>
      <c r="N79" s="31">
        <f t="shared" si="3"/>
        <v>17872.750152335087</v>
      </c>
      <c r="O79" s="31">
        <v>14613.908553924521</v>
      </c>
      <c r="P79" s="32">
        <v>27080.878092699109</v>
      </c>
      <c r="Q79" s="31">
        <v>3403.758420466896</v>
      </c>
      <c r="R79" s="31">
        <v>12120.112477047711</v>
      </c>
      <c r="S79" s="31">
        <v>2100.7428509222068</v>
      </c>
      <c r="T79" s="31">
        <v>27.647043505942019</v>
      </c>
      <c r="U79" s="31">
        <v>285544.32377471571</v>
      </c>
      <c r="V79" s="31">
        <v>65.00312621940634</v>
      </c>
      <c r="W79" s="31">
        <v>618.74156726508943</v>
      </c>
      <c r="X79" s="31">
        <v>266.16484497519451</v>
      </c>
      <c r="Y79" s="31">
        <v>3226.029487068844</v>
      </c>
      <c r="Z79" s="31">
        <v>5527.0265793390472</v>
      </c>
      <c r="AA79" s="31">
        <v>215.56721951725771</v>
      </c>
      <c r="AB79" s="31">
        <v>18621.064968228311</v>
      </c>
      <c r="AC79" s="31">
        <v>5071.843099406593</v>
      </c>
      <c r="AD79" s="31">
        <v>40369.485978541074</v>
      </c>
      <c r="AE79" s="31">
        <v>8950.3641428552983</v>
      </c>
      <c r="AF79" s="31">
        <v>29280.256858192701</v>
      </c>
      <c r="AG79" s="31">
        <v>4774.6538246169148</v>
      </c>
      <c r="AH79" s="31">
        <v>35169.082134995842</v>
      </c>
      <c r="AI79" s="32">
        <v>5161.5365455493884</v>
      </c>
      <c r="AJ79" s="31">
        <v>181875.36546160231</v>
      </c>
      <c r="AK79" s="31">
        <v>274.27479417471028</v>
      </c>
      <c r="AL79" s="31">
        <v>1009.366341378612</v>
      </c>
      <c r="AM79" s="31">
        <v>2868.1556570602852</v>
      </c>
      <c r="AN79" s="31">
        <v>7059.1454859274472</v>
      </c>
      <c r="AO79" s="31">
        <v>37344.774184723297</v>
      </c>
      <c r="AP79" s="31">
        <v>3828.9026557239372</v>
      </c>
      <c r="AQ79" s="31">
        <v>93573.190795117116</v>
      </c>
      <c r="AR79" s="31">
        <v>140494.2686816231</v>
      </c>
      <c r="AS79" s="31">
        <v>164103.60153878489</v>
      </c>
      <c r="AT79" s="31">
        <v>163926.08320247801</v>
      </c>
      <c r="AU79" s="31">
        <v>183001.60536370441</v>
      </c>
      <c r="AV79" s="31">
        <v>193305.82285898441</v>
      </c>
      <c r="AW79" s="31">
        <v>218441.50394407351</v>
      </c>
      <c r="AX79" s="32">
        <v>209818.55876217029</v>
      </c>
      <c r="AY79" s="31">
        <v>1.1380320969982369</v>
      </c>
      <c r="AZ79" s="31">
        <v>6.4771460053324653E-2</v>
      </c>
    </row>
    <row r="80" spans="1:52" x14ac:dyDescent="0.3">
      <c r="A80" s="63"/>
      <c r="B80" s="12" t="s">
        <v>1106</v>
      </c>
      <c r="C80" s="13">
        <v>980.07513685819515</v>
      </c>
      <c r="D80" s="14">
        <v>7.598188891489559</v>
      </c>
      <c r="E80" s="13">
        <v>993.27627850816998</v>
      </c>
      <c r="F80" s="14">
        <v>23.969925088127908</v>
      </c>
      <c r="G80" s="13">
        <v>988.97891170450976</v>
      </c>
      <c r="H80" s="14">
        <v>24.153941331337261</v>
      </c>
      <c r="I80" s="15">
        <v>101.3469519992409</v>
      </c>
      <c r="J80" s="16">
        <v>8.4992184868470773</v>
      </c>
      <c r="K80" s="16">
        <v>7318.8821177013288</v>
      </c>
      <c r="L80" s="16">
        <v>575.37218951055536</v>
      </c>
      <c r="M80" s="16">
        <v>319.32583571068301</v>
      </c>
      <c r="N80" s="16">
        <f t="shared" si="3"/>
        <v>8222.0793614094146</v>
      </c>
      <c r="O80" s="16">
        <v>8493.7958383147634</v>
      </c>
      <c r="P80" s="17">
        <v>12537.979270104621</v>
      </c>
      <c r="Q80" s="16">
        <v>3312.564887786029</v>
      </c>
      <c r="R80" s="16">
        <v>12800.15013856191</v>
      </c>
      <c r="S80" s="16">
        <v>643.67532780387455</v>
      </c>
      <c r="T80" s="16">
        <v>23.317942210593809</v>
      </c>
      <c r="U80" s="16">
        <v>306748.38324805291</v>
      </c>
      <c r="V80" s="16">
        <v>46.482495117295777</v>
      </c>
      <c r="W80" s="16">
        <v>555.9027833485718</v>
      </c>
      <c r="X80" s="16">
        <v>257.69337749200781</v>
      </c>
      <c r="Y80" s="16">
        <v>3252.9581620888589</v>
      </c>
      <c r="Z80" s="16">
        <v>5734.0941031852199</v>
      </c>
      <c r="AA80" s="16">
        <v>263.65735639359059</v>
      </c>
      <c r="AB80" s="16">
        <v>20046.651453383001</v>
      </c>
      <c r="AC80" s="16">
        <v>5402.3245660215734</v>
      </c>
      <c r="AD80" s="16">
        <v>43361.155189408171</v>
      </c>
      <c r="AE80" s="16">
        <v>9590.8854461480132</v>
      </c>
      <c r="AF80" s="16">
        <v>31355.453009155251</v>
      </c>
      <c r="AG80" s="16">
        <v>4924.7090388582519</v>
      </c>
      <c r="AH80" s="16">
        <v>35107.393418642961</v>
      </c>
      <c r="AI80" s="17">
        <v>5080.0831730823711</v>
      </c>
      <c r="AJ80" s="16">
        <v>195381.1358267852</v>
      </c>
      <c r="AK80" s="16">
        <v>196.12867138099489</v>
      </c>
      <c r="AL80" s="16">
        <v>906.85609029130796</v>
      </c>
      <c r="AM80" s="16">
        <v>2776.8682919397388</v>
      </c>
      <c r="AN80" s="16">
        <v>7118.0703765620547</v>
      </c>
      <c r="AO80" s="16">
        <v>38743.879075575809</v>
      </c>
      <c r="AP80" s="16">
        <v>4683.0791544154636</v>
      </c>
      <c r="AQ80" s="16">
        <v>100736.941976799</v>
      </c>
      <c r="AR80" s="16">
        <v>149648.87994519589</v>
      </c>
      <c r="AS80" s="16">
        <v>176264.85849352909</v>
      </c>
      <c r="AT80" s="16">
        <v>175657.24260344339</v>
      </c>
      <c r="AU80" s="16">
        <v>195971.5813072203</v>
      </c>
      <c r="AV80" s="16">
        <v>199380.93274729769</v>
      </c>
      <c r="AW80" s="16">
        <v>218058.34421517371</v>
      </c>
      <c r="AX80" s="17">
        <v>206507.44606025901</v>
      </c>
      <c r="AY80" s="16">
        <v>1.2288254293782519</v>
      </c>
      <c r="AZ80" s="16">
        <v>7.4961033667513721E-2</v>
      </c>
    </row>
    <row r="81" spans="1:52" x14ac:dyDescent="0.3">
      <c r="A81" s="63"/>
      <c r="B81" s="12" t="s">
        <v>1096</v>
      </c>
      <c r="C81" s="13">
        <v>921.58357990409002</v>
      </c>
      <c r="D81" s="14">
        <v>23.862022273891821</v>
      </c>
      <c r="E81" s="13">
        <v>708.57272901944509</v>
      </c>
      <c r="F81" s="14">
        <v>25.80104933536083</v>
      </c>
      <c r="G81" s="13">
        <v>760.92290387525509</v>
      </c>
      <c r="H81" s="14">
        <v>26.402260078772041</v>
      </c>
      <c r="I81" s="15">
        <v>76.886431623834582</v>
      </c>
      <c r="J81" s="16">
        <v>5.5462696559045828</v>
      </c>
      <c r="K81" s="16">
        <v>15771.941793801359</v>
      </c>
      <c r="L81" s="16">
        <v>1204.7505884635309</v>
      </c>
      <c r="M81" s="16">
        <v>311.31934379421688</v>
      </c>
      <c r="N81" s="16">
        <f t="shared" si="3"/>
        <v>17293.557995715011</v>
      </c>
      <c r="O81" s="16">
        <v>9191.7910530772842</v>
      </c>
      <c r="P81" s="17">
        <v>38140.061325222698</v>
      </c>
      <c r="Q81" s="16">
        <v>948.68964499412414</v>
      </c>
      <c r="R81" s="16">
        <v>11438.01654525191</v>
      </c>
      <c r="S81" s="16">
        <v>1366.312473822722</v>
      </c>
      <c r="T81" s="16">
        <v>27.1383373701835</v>
      </c>
      <c r="U81" s="16">
        <v>289394.47103938891</v>
      </c>
      <c r="V81" s="16">
        <v>36.800036298725409</v>
      </c>
      <c r="W81" s="16">
        <v>423.45527808854831</v>
      </c>
      <c r="X81" s="16">
        <v>174.16706357455121</v>
      </c>
      <c r="Y81" s="16">
        <v>2550.654218072701</v>
      </c>
      <c r="Z81" s="16">
        <v>5474.9193205207148</v>
      </c>
      <c r="AA81" s="16">
        <v>191.16042988958981</v>
      </c>
      <c r="AB81" s="16">
        <v>18409.366063429501</v>
      </c>
      <c r="AC81" s="16">
        <v>5205.8826507011436</v>
      </c>
      <c r="AD81" s="16">
        <v>41627.416849552319</v>
      </c>
      <c r="AE81" s="16">
        <v>8704.2550112800836</v>
      </c>
      <c r="AF81" s="16">
        <v>28212.015122355631</v>
      </c>
      <c r="AG81" s="16">
        <v>4587.6630881350593</v>
      </c>
      <c r="AH81" s="16">
        <v>33351.977552270393</v>
      </c>
      <c r="AI81" s="17">
        <v>4790.6902332112904</v>
      </c>
      <c r="AJ81" s="16">
        <v>184327.6885601203</v>
      </c>
      <c r="AK81" s="16">
        <v>155.2744147625545</v>
      </c>
      <c r="AL81" s="16">
        <v>690.79164451639201</v>
      </c>
      <c r="AM81" s="16">
        <v>1876.8002540361119</v>
      </c>
      <c r="AN81" s="16">
        <v>5581.3002583647722</v>
      </c>
      <c r="AO81" s="16">
        <v>36992.698111626451</v>
      </c>
      <c r="AP81" s="16">
        <v>3395.3895184651828</v>
      </c>
      <c r="AQ81" s="16">
        <v>92509.377203163342</v>
      </c>
      <c r="AR81" s="16">
        <v>144207.27564269101</v>
      </c>
      <c r="AS81" s="16">
        <v>169217.1416648468</v>
      </c>
      <c r="AT81" s="16">
        <v>159418.58995018469</v>
      </c>
      <c r="AU81" s="16">
        <v>176325.0945147227</v>
      </c>
      <c r="AV81" s="16">
        <v>185735.34769777569</v>
      </c>
      <c r="AW81" s="16">
        <v>207155.1400762136</v>
      </c>
      <c r="AX81" s="17">
        <v>194743.5054150931</v>
      </c>
      <c r="AY81" s="16">
        <v>1.279640858799495</v>
      </c>
      <c r="AZ81" s="16">
        <v>5.8041512465672983E-2</v>
      </c>
    </row>
    <row r="82" spans="1:52" x14ac:dyDescent="0.3">
      <c r="A82" s="63"/>
      <c r="B82" s="12" t="s">
        <v>1109</v>
      </c>
      <c r="C82" s="13">
        <v>982.93423413349126</v>
      </c>
      <c r="D82" s="14">
        <v>9.2559639794662676</v>
      </c>
      <c r="E82" s="13">
        <v>967.03555519759345</v>
      </c>
      <c r="F82" s="14">
        <v>22.91210457449619</v>
      </c>
      <c r="G82" s="13">
        <v>972.75095853910454</v>
      </c>
      <c r="H82" s="14">
        <v>23.542805888785828</v>
      </c>
      <c r="I82" s="15">
        <v>98.382528720254285</v>
      </c>
      <c r="J82" s="16">
        <v>6.7283028521909367</v>
      </c>
      <c r="K82" s="16">
        <v>5105.2110794244154</v>
      </c>
      <c r="L82" s="16">
        <v>401.7340156473681</v>
      </c>
      <c r="M82" s="16">
        <v>184.02954877907021</v>
      </c>
      <c r="N82" s="16">
        <f t="shared" si="3"/>
        <v>5697.7029467030443</v>
      </c>
      <c r="O82" s="16">
        <v>8406.3581110488558</v>
      </c>
      <c r="P82" s="17">
        <v>9257.7145543379611</v>
      </c>
      <c r="Q82" s="16">
        <v>1398.8045545636419</v>
      </c>
      <c r="R82" s="16">
        <v>12696.24289998826</v>
      </c>
      <c r="S82" s="16">
        <v>965.17703609480691</v>
      </c>
      <c r="T82" s="16">
        <v>34.171182829125328</v>
      </c>
      <c r="U82" s="16">
        <v>310857.50719884923</v>
      </c>
      <c r="V82" s="16">
        <v>88.056960895944286</v>
      </c>
      <c r="W82" s="16">
        <v>595.4915988186126</v>
      </c>
      <c r="X82" s="16">
        <v>232.21135096475911</v>
      </c>
      <c r="Y82" s="16">
        <v>2949.6952667957471</v>
      </c>
      <c r="Z82" s="16">
        <v>6136.8031822741168</v>
      </c>
      <c r="AA82" s="16">
        <v>202.2505957800557</v>
      </c>
      <c r="AB82" s="16">
        <v>22482.39970879475</v>
      </c>
      <c r="AC82" s="16">
        <v>5790.7095521461069</v>
      </c>
      <c r="AD82" s="16">
        <v>45162.8404950283</v>
      </c>
      <c r="AE82" s="16">
        <v>9534.2589050507922</v>
      </c>
      <c r="AF82" s="16">
        <v>30552.952470499102</v>
      </c>
      <c r="AG82" s="16">
        <v>4936.3235913875906</v>
      </c>
      <c r="AH82" s="16">
        <v>35983.164980173387</v>
      </c>
      <c r="AI82" s="17">
        <v>5185.0295799025398</v>
      </c>
      <c r="AJ82" s="16">
        <v>197998.41222856639</v>
      </c>
      <c r="AK82" s="16">
        <v>371.54835821073539</v>
      </c>
      <c r="AL82" s="16">
        <v>971.43817099284274</v>
      </c>
      <c r="AM82" s="16">
        <v>2502.2774888443869</v>
      </c>
      <c r="AN82" s="16">
        <v>6454.4754196843469</v>
      </c>
      <c r="AO82" s="16">
        <v>41464.886366717008</v>
      </c>
      <c r="AP82" s="16">
        <v>3592.372926821593</v>
      </c>
      <c r="AQ82" s="16">
        <v>112976.8829587676</v>
      </c>
      <c r="AR82" s="16">
        <v>160407.46681845171</v>
      </c>
      <c r="AS82" s="16">
        <v>183588.78250011499</v>
      </c>
      <c r="AT82" s="16">
        <v>174620.12646613171</v>
      </c>
      <c r="AU82" s="16">
        <v>190955.95294061929</v>
      </c>
      <c r="AV82" s="16">
        <v>199851.15754605629</v>
      </c>
      <c r="AW82" s="16">
        <v>223497.91913151179</v>
      </c>
      <c r="AX82" s="17">
        <v>210773.5601586398</v>
      </c>
      <c r="AY82" s="16">
        <v>1.0074877089405001</v>
      </c>
      <c r="AZ82" s="16">
        <v>5.2486351045645273E-2</v>
      </c>
    </row>
    <row r="83" spans="1:52" x14ac:dyDescent="0.3">
      <c r="A83" s="63"/>
      <c r="B83" s="12" t="s">
        <v>1115</v>
      </c>
      <c r="C83" s="13">
        <v>1037.617826474306</v>
      </c>
      <c r="D83" s="14">
        <v>12.023483371067339</v>
      </c>
      <c r="E83" s="13">
        <v>989.97495414853404</v>
      </c>
      <c r="F83" s="14">
        <v>22.653567437925549</v>
      </c>
      <c r="G83" s="13">
        <v>1004.723070993704</v>
      </c>
      <c r="H83" s="14">
        <v>24.108784513859231</v>
      </c>
      <c r="I83" s="15">
        <v>95.40843737355047</v>
      </c>
      <c r="J83" s="16">
        <v>21.892066411913351</v>
      </c>
      <c r="K83" s="16">
        <v>5844.0785100220846</v>
      </c>
      <c r="L83" s="16">
        <v>472.67241923298218</v>
      </c>
      <c r="M83" s="16">
        <v>325.84480403358123</v>
      </c>
      <c r="N83" s="16">
        <f t="shared" si="3"/>
        <v>6664.4877997005615</v>
      </c>
      <c r="O83" s="16">
        <v>9594.5692776468677</v>
      </c>
      <c r="P83" s="17">
        <v>9952.9311498813131</v>
      </c>
      <c r="Q83" s="16">
        <v>1896.4473833618681</v>
      </c>
      <c r="R83" s="16">
        <v>12868.03460552298</v>
      </c>
      <c r="S83" s="16">
        <v>2071.5845945609358</v>
      </c>
      <c r="T83" s="16">
        <v>26.416632463926</v>
      </c>
      <c r="U83" s="16">
        <v>306718.91492683243</v>
      </c>
      <c r="V83" s="16">
        <v>51.364944417594472</v>
      </c>
      <c r="W83" s="16">
        <v>511.91823893323948</v>
      </c>
      <c r="X83" s="16">
        <v>240.03597842994199</v>
      </c>
      <c r="Y83" s="16">
        <v>3127.3113991933942</v>
      </c>
      <c r="Z83" s="16">
        <v>5936.0866738738068</v>
      </c>
      <c r="AA83" s="16">
        <v>208.37218043116971</v>
      </c>
      <c r="AB83" s="16">
        <v>21767.809388348549</v>
      </c>
      <c r="AC83" s="16">
        <v>5549.4039408825174</v>
      </c>
      <c r="AD83" s="16">
        <v>43920.176442849617</v>
      </c>
      <c r="AE83" s="16">
        <v>9560.5555988136093</v>
      </c>
      <c r="AF83" s="16">
        <v>31201.918226748909</v>
      </c>
      <c r="AG83" s="16">
        <v>5194.9674950824483</v>
      </c>
      <c r="AH83" s="16">
        <v>36788.646746066559</v>
      </c>
      <c r="AI83" s="17">
        <v>5338.9794819626277</v>
      </c>
      <c r="AJ83" s="16">
        <v>195362.36619543459</v>
      </c>
      <c r="AK83" s="16">
        <v>216.7297232809893</v>
      </c>
      <c r="AL83" s="16">
        <v>835.10316302322929</v>
      </c>
      <c r="AM83" s="16">
        <v>2586.5945951502372</v>
      </c>
      <c r="AN83" s="16">
        <v>6843.1321645369671</v>
      </c>
      <c r="AO83" s="16">
        <v>40108.693742390591</v>
      </c>
      <c r="AP83" s="16">
        <v>3701.1044481557678</v>
      </c>
      <c r="AQ83" s="16">
        <v>109385.9768258721</v>
      </c>
      <c r="AR83" s="16">
        <v>153723.10085547139</v>
      </c>
      <c r="AS83" s="16">
        <v>178537.30261320979</v>
      </c>
      <c r="AT83" s="16">
        <v>175101.75089402209</v>
      </c>
      <c r="AU83" s="16">
        <v>195011.98891718069</v>
      </c>
      <c r="AV83" s="16">
        <v>210322.57065111131</v>
      </c>
      <c r="AW83" s="16">
        <v>228500.91146625191</v>
      </c>
      <c r="AX83" s="17">
        <v>217031.6862586434</v>
      </c>
      <c r="AY83" s="16">
        <v>1.1153642172728451</v>
      </c>
      <c r="AZ83" s="16">
        <v>5.5876765391607228E-2</v>
      </c>
    </row>
    <row r="84" spans="1:52" x14ac:dyDescent="0.3">
      <c r="A84" s="63"/>
      <c r="B84" s="12" t="s">
        <v>1110</v>
      </c>
      <c r="C84" s="13">
        <v>987.29859460851708</v>
      </c>
      <c r="D84" s="14">
        <v>7.9367721673895204</v>
      </c>
      <c r="E84" s="13">
        <v>996.81588649147204</v>
      </c>
      <c r="F84" s="14">
        <v>22.845138175920219</v>
      </c>
      <c r="G84" s="13">
        <v>993.84322823539105</v>
      </c>
      <c r="H84" s="14">
        <v>23.651693297188029</v>
      </c>
      <c r="I84" s="15">
        <v>100.9639730001569</v>
      </c>
      <c r="J84" s="16">
        <v>6.7646280095462128</v>
      </c>
      <c r="K84" s="16">
        <v>3643.8896775822341</v>
      </c>
      <c r="L84" s="16">
        <v>287.48668069865272</v>
      </c>
      <c r="M84" s="16">
        <v>338.10202895839609</v>
      </c>
      <c r="N84" s="16">
        <f t="shared" si="3"/>
        <v>4276.2430152488296</v>
      </c>
      <c r="O84" s="16">
        <v>8089.0451911725959</v>
      </c>
      <c r="P84" s="17">
        <v>6211.7230602591371</v>
      </c>
      <c r="Q84" s="16">
        <v>2376.240066714458</v>
      </c>
      <c r="R84" s="16">
        <v>13171.350580295861</v>
      </c>
      <c r="S84" s="16">
        <v>702.96452003384752</v>
      </c>
      <c r="T84" s="16">
        <v>24.998438315915038</v>
      </c>
      <c r="U84" s="16">
        <v>310402.57696318388</v>
      </c>
      <c r="V84" s="16">
        <v>31.341828516712201</v>
      </c>
      <c r="W84" s="16">
        <v>429.06783736581292</v>
      </c>
      <c r="X84" s="16">
        <v>175.4419970501144</v>
      </c>
      <c r="Y84" s="16">
        <v>2441.194606753761</v>
      </c>
      <c r="Z84" s="16">
        <v>6147.1585144306473</v>
      </c>
      <c r="AA84" s="16">
        <v>303.06505414723728</v>
      </c>
      <c r="AB84" s="16">
        <v>22462.339069701458</v>
      </c>
      <c r="AC84" s="16">
        <v>5830.6646553812361</v>
      </c>
      <c r="AD84" s="16">
        <v>45691.735753574852</v>
      </c>
      <c r="AE84" s="16">
        <v>9554.5849804721747</v>
      </c>
      <c r="AF84" s="16">
        <v>30897.680526581938</v>
      </c>
      <c r="AG84" s="16">
        <v>5116.0516148006072</v>
      </c>
      <c r="AH84" s="16">
        <v>38855.89353930964</v>
      </c>
      <c r="AI84" s="17">
        <v>5617.5560960388739</v>
      </c>
      <c r="AJ84" s="16">
        <v>197708.64774725091</v>
      </c>
      <c r="AK84" s="16">
        <v>132.24400218022029</v>
      </c>
      <c r="AL84" s="16">
        <v>699.94753240752505</v>
      </c>
      <c r="AM84" s="16">
        <v>1890.538761315888</v>
      </c>
      <c r="AN84" s="16">
        <v>5341.7825093080119</v>
      </c>
      <c r="AO84" s="16">
        <v>41534.854827234107</v>
      </c>
      <c r="AP84" s="16">
        <v>5383.0382619402717</v>
      </c>
      <c r="AQ84" s="16">
        <v>112876.075727143</v>
      </c>
      <c r="AR84" s="16">
        <v>161514.25638175171</v>
      </c>
      <c r="AS84" s="16">
        <v>185738.76322591401</v>
      </c>
      <c r="AT84" s="16">
        <v>174992.39890974679</v>
      </c>
      <c r="AU84" s="16">
        <v>193110.50329113711</v>
      </c>
      <c r="AV84" s="16">
        <v>207127.59574091531</v>
      </c>
      <c r="AW84" s="16">
        <v>241340.9536603083</v>
      </c>
      <c r="AX84" s="17">
        <v>228355.93886336891</v>
      </c>
      <c r="AY84" s="16">
        <v>1.3998603149088289</v>
      </c>
      <c r="AZ84" s="16">
        <v>7.8617669772700252E-2</v>
      </c>
    </row>
    <row r="85" spans="1:52" x14ac:dyDescent="0.3">
      <c r="A85" s="63"/>
      <c r="B85" s="12" t="s">
        <v>1117</v>
      </c>
      <c r="C85" s="13">
        <v>1079.554746868994</v>
      </c>
      <c r="D85" s="14">
        <v>8.8447680998278564</v>
      </c>
      <c r="E85" s="13">
        <v>1026.536374937509</v>
      </c>
      <c r="F85" s="14">
        <v>25.202791297261779</v>
      </c>
      <c r="G85" s="13">
        <v>1045.109899446632</v>
      </c>
      <c r="H85" s="14">
        <v>25.57535524518984</v>
      </c>
      <c r="I85" s="15">
        <v>95.088866767965868</v>
      </c>
      <c r="J85" s="16">
        <v>27.230211730114501</v>
      </c>
      <c r="K85" s="16">
        <v>5755.3073751227012</v>
      </c>
      <c r="L85" s="16">
        <v>475.72304808730519</v>
      </c>
      <c r="M85" s="16">
        <v>271.13748005309878</v>
      </c>
      <c r="N85" s="16">
        <f t="shared" si="3"/>
        <v>6529.3981149932188</v>
      </c>
      <c r="O85" s="16">
        <v>18544.089898282051</v>
      </c>
      <c r="P85" s="17">
        <v>9732.6257823721553</v>
      </c>
      <c r="Q85" s="16">
        <v>2890.4836541413802</v>
      </c>
      <c r="R85" s="16">
        <v>12922.13049984514</v>
      </c>
      <c r="S85" s="16">
        <v>1564.94994126283</v>
      </c>
      <c r="T85" s="16">
        <v>56.477409435290653</v>
      </c>
      <c r="U85" s="16">
        <v>299195.23433689808</v>
      </c>
      <c r="V85" s="16">
        <v>230.339260937381</v>
      </c>
      <c r="W85" s="16">
        <v>1080.8309669941641</v>
      </c>
      <c r="X85" s="16">
        <v>340.50688670659213</v>
      </c>
      <c r="Y85" s="16">
        <v>3850.519103456219</v>
      </c>
      <c r="Z85" s="16">
        <v>6475.0298587343659</v>
      </c>
      <c r="AA85" s="16">
        <v>258.55056108088871</v>
      </c>
      <c r="AB85" s="16">
        <v>23026.037396981741</v>
      </c>
      <c r="AC85" s="16">
        <v>5625.9879585814624</v>
      </c>
      <c r="AD85" s="16">
        <v>44337.57041177791</v>
      </c>
      <c r="AE85" s="16">
        <v>9491.8468684294076</v>
      </c>
      <c r="AF85" s="16">
        <v>30043.699424202219</v>
      </c>
      <c r="AG85" s="16">
        <v>4725.9062996121102</v>
      </c>
      <c r="AH85" s="16">
        <v>33631.267681529818</v>
      </c>
      <c r="AI85" s="17">
        <v>4731.5164206000627</v>
      </c>
      <c r="AJ85" s="16">
        <v>190570.21295343831</v>
      </c>
      <c r="AK85" s="16">
        <v>971.89561576953997</v>
      </c>
      <c r="AL85" s="16">
        <v>1763.1826541503499</v>
      </c>
      <c r="AM85" s="16">
        <v>3669.255244683105</v>
      </c>
      <c r="AN85" s="16">
        <v>8425.6435524206099</v>
      </c>
      <c r="AO85" s="16">
        <v>43750.201748205167</v>
      </c>
      <c r="AP85" s="16">
        <v>4592.3723104953588</v>
      </c>
      <c r="AQ85" s="16">
        <v>115708.73063809919</v>
      </c>
      <c r="AR85" s="16">
        <v>155844.5417889602</v>
      </c>
      <c r="AS85" s="16">
        <v>180234.02606413781</v>
      </c>
      <c r="AT85" s="16">
        <v>173843.34923863379</v>
      </c>
      <c r="AU85" s="16">
        <v>187773.1214012639</v>
      </c>
      <c r="AV85" s="16">
        <v>191332.23885069269</v>
      </c>
      <c r="AW85" s="16">
        <v>208889.8613759616</v>
      </c>
      <c r="AX85" s="17">
        <v>192338.0658780513</v>
      </c>
      <c r="AY85" s="16">
        <v>0.93368102181801083</v>
      </c>
      <c r="AZ85" s="16">
        <v>6.4545206571412092E-2</v>
      </c>
    </row>
    <row r="86" spans="1:52" x14ac:dyDescent="0.3">
      <c r="A86" s="63"/>
      <c r="B86" s="12" t="s">
        <v>1105</v>
      </c>
      <c r="C86" s="13">
        <v>978.46350603248538</v>
      </c>
      <c r="D86" s="14">
        <v>9.103154204013487</v>
      </c>
      <c r="E86" s="13">
        <v>1124.9404776286119</v>
      </c>
      <c r="F86" s="14">
        <v>31.00735266386857</v>
      </c>
      <c r="G86" s="13">
        <v>1074.2350930968121</v>
      </c>
      <c r="H86" s="14">
        <v>27.372902615781101</v>
      </c>
      <c r="I86" s="15">
        <v>114.97010064177741</v>
      </c>
      <c r="J86" s="16">
        <v>4.9384383079400376</v>
      </c>
      <c r="K86" s="16">
        <v>5335.0789628830398</v>
      </c>
      <c r="L86" s="16">
        <v>418.19569792322528</v>
      </c>
      <c r="M86" s="16">
        <v>289.93553270393232</v>
      </c>
      <c r="N86" s="16">
        <f t="shared" si="3"/>
        <v>6048.1486318181378</v>
      </c>
      <c r="O86" s="16">
        <v>15405.883201523449</v>
      </c>
      <c r="P86" s="17">
        <v>7973.3157197932296</v>
      </c>
      <c r="Q86" s="16">
        <v>1743.3760995180819</v>
      </c>
      <c r="R86" s="16">
        <v>12394.21686759717</v>
      </c>
      <c r="S86" s="16">
        <v>476.23090114610301</v>
      </c>
      <c r="T86" s="16">
        <v>29.96921765579145</v>
      </c>
      <c r="U86" s="16">
        <v>307335.36833682132</v>
      </c>
      <c r="V86" s="16">
        <v>56.981497103337752</v>
      </c>
      <c r="W86" s="16">
        <v>532.0677192567108</v>
      </c>
      <c r="X86" s="16">
        <v>255.96083131978659</v>
      </c>
      <c r="Y86" s="16">
        <v>3303.0710035020961</v>
      </c>
      <c r="Z86" s="16">
        <v>6300.2741551274839</v>
      </c>
      <c r="AA86" s="16">
        <v>244.40683491283761</v>
      </c>
      <c r="AB86" s="16">
        <v>22542.00077755034</v>
      </c>
      <c r="AC86" s="16">
        <v>5704.930793991477</v>
      </c>
      <c r="AD86" s="16">
        <v>44183.144775508692</v>
      </c>
      <c r="AE86" s="16">
        <v>9664.6151030371402</v>
      </c>
      <c r="AF86" s="16">
        <v>30767.36225792595</v>
      </c>
      <c r="AG86" s="16">
        <v>4863.0887816602362</v>
      </c>
      <c r="AH86" s="16">
        <v>34182.48308919798</v>
      </c>
      <c r="AI86" s="17">
        <v>4821.0295449913929</v>
      </c>
      <c r="AJ86" s="16">
        <v>195755.01167950401</v>
      </c>
      <c r="AK86" s="16">
        <v>240.42825781999051</v>
      </c>
      <c r="AL86" s="16">
        <v>867.97344087554779</v>
      </c>
      <c r="AM86" s="16">
        <v>2758.1986133597688</v>
      </c>
      <c r="AN86" s="16">
        <v>7227.7264846872986</v>
      </c>
      <c r="AO86" s="16">
        <v>42569.4199670776</v>
      </c>
      <c r="AP86" s="16">
        <v>4341.1515970308628</v>
      </c>
      <c r="AQ86" s="16">
        <v>113276.3858168359</v>
      </c>
      <c r="AR86" s="16">
        <v>158031.32393328191</v>
      </c>
      <c r="AS86" s="16">
        <v>179606.27957523859</v>
      </c>
      <c r="AT86" s="16">
        <v>177007.60261972781</v>
      </c>
      <c r="AU86" s="16">
        <v>192296.0141120372</v>
      </c>
      <c r="AV86" s="16">
        <v>196886.18549231731</v>
      </c>
      <c r="AW86" s="16">
        <v>212313.55956023591</v>
      </c>
      <c r="AX86" s="17">
        <v>195976.8107720078</v>
      </c>
      <c r="AY86" s="16">
        <v>1.065861839731773</v>
      </c>
      <c r="AZ86" s="16">
        <v>6.2515310664342696E-2</v>
      </c>
    </row>
    <row r="87" spans="1:52" x14ac:dyDescent="0.3">
      <c r="A87" s="63"/>
      <c r="B87" s="12" t="s">
        <v>1104</v>
      </c>
      <c r="C87" s="13">
        <v>976.40783831634405</v>
      </c>
      <c r="D87" s="14">
        <v>7.6852144400554554</v>
      </c>
      <c r="E87" s="13">
        <v>983.27031258041995</v>
      </c>
      <c r="F87" s="14">
        <v>22.450836912355729</v>
      </c>
      <c r="G87" s="13">
        <v>981.3873531990638</v>
      </c>
      <c r="H87" s="14">
        <v>23.471086029170991</v>
      </c>
      <c r="I87" s="15">
        <v>100.7028286741234</v>
      </c>
      <c r="J87" s="16">
        <v>5.2104795839584037</v>
      </c>
      <c r="K87" s="16">
        <v>6185.4732208980986</v>
      </c>
      <c r="L87" s="16">
        <v>485.42148158695193</v>
      </c>
      <c r="M87" s="16">
        <v>431.76400534918707</v>
      </c>
      <c r="N87" s="16">
        <f t="shared" si="3"/>
        <v>7107.8691874181959</v>
      </c>
      <c r="O87" s="16">
        <v>8703.8136546684527</v>
      </c>
      <c r="P87" s="17">
        <v>10739.84517865331</v>
      </c>
      <c r="Q87" s="16">
        <v>961.99743213971021</v>
      </c>
      <c r="R87" s="16">
        <v>12888.472459815021</v>
      </c>
      <c r="S87" s="16">
        <v>882.22333392826715</v>
      </c>
      <c r="T87" s="16">
        <v>26.182588007404441</v>
      </c>
      <c r="U87" s="16">
        <v>307309.92092829722</v>
      </c>
      <c r="V87" s="16">
        <v>50.063898149586151</v>
      </c>
      <c r="W87" s="16">
        <v>465.6420898477582</v>
      </c>
      <c r="X87" s="16">
        <v>216.98020327557251</v>
      </c>
      <c r="Y87" s="16">
        <v>3046.2398466071731</v>
      </c>
      <c r="Z87" s="16">
        <v>6389.8545108681747</v>
      </c>
      <c r="AA87" s="16">
        <v>258.24439457636362</v>
      </c>
      <c r="AB87" s="16">
        <v>23290.199111209731</v>
      </c>
      <c r="AC87" s="16">
        <v>5836.4000482332631</v>
      </c>
      <c r="AD87" s="16">
        <v>45833.650817772148</v>
      </c>
      <c r="AE87" s="16">
        <v>9667.4555775361569</v>
      </c>
      <c r="AF87" s="16">
        <v>30466.597440212619</v>
      </c>
      <c r="AG87" s="16">
        <v>5039.0927698503028</v>
      </c>
      <c r="AH87" s="16">
        <v>35896.351843853779</v>
      </c>
      <c r="AI87" s="17">
        <v>5137.1136834553135</v>
      </c>
      <c r="AJ87" s="16">
        <v>195738.80313904281</v>
      </c>
      <c r="AK87" s="16">
        <v>211.2400765805323</v>
      </c>
      <c r="AL87" s="16">
        <v>759.61189208443432</v>
      </c>
      <c r="AM87" s="16">
        <v>2338.148742193669</v>
      </c>
      <c r="AN87" s="16">
        <v>6665.7327059237914</v>
      </c>
      <c r="AO87" s="16">
        <v>43174.69264100118</v>
      </c>
      <c r="AP87" s="16">
        <v>4586.9341843048614</v>
      </c>
      <c r="AQ87" s="16">
        <v>117036.1764382399</v>
      </c>
      <c r="AR87" s="16">
        <v>161673.13153000729</v>
      </c>
      <c r="AS87" s="16">
        <v>186315.65373078111</v>
      </c>
      <c r="AT87" s="16">
        <v>177059.62596220069</v>
      </c>
      <c r="AU87" s="16">
        <v>190416.23400132891</v>
      </c>
      <c r="AV87" s="16">
        <v>204011.8530303766</v>
      </c>
      <c r="AW87" s="16">
        <v>222958.70710468179</v>
      </c>
      <c r="AX87" s="17">
        <v>208825.7594900534</v>
      </c>
      <c r="AY87" s="16">
        <v>1.080855232426349</v>
      </c>
      <c r="AZ87" s="16">
        <v>6.4527942688825085E-2</v>
      </c>
    </row>
    <row r="88" spans="1:52" x14ac:dyDescent="0.3">
      <c r="A88" s="63"/>
      <c r="B88" s="12" t="s">
        <v>1103</v>
      </c>
      <c r="C88" s="13">
        <v>975.29613436240084</v>
      </c>
      <c r="D88" s="14">
        <v>8.5951886569214793</v>
      </c>
      <c r="E88" s="13">
        <v>967.19111837730725</v>
      </c>
      <c r="F88" s="14">
        <v>23.04730137148124</v>
      </c>
      <c r="G88" s="13">
        <v>970.69192285717736</v>
      </c>
      <c r="H88" s="14">
        <v>23.803463966382569</v>
      </c>
      <c r="I88" s="15">
        <v>99.16896871631792</v>
      </c>
      <c r="J88" s="16">
        <v>5.6715743254760236</v>
      </c>
      <c r="K88" s="16">
        <v>4496.8493726591114</v>
      </c>
      <c r="L88" s="16">
        <v>352.72792293745488</v>
      </c>
      <c r="M88" s="16">
        <v>149.07637971865319</v>
      </c>
      <c r="N88" s="16">
        <f t="shared" si="3"/>
        <v>5004.3252496406958</v>
      </c>
      <c r="O88" s="16">
        <v>3444.4338238691171</v>
      </c>
      <c r="P88" s="17">
        <v>8204.179917423131</v>
      </c>
      <c r="Q88" s="16">
        <v>1045.819923303786</v>
      </c>
      <c r="R88" s="16">
        <v>12881.70513258615</v>
      </c>
      <c r="S88" s="16">
        <v>3313.7442604483272</v>
      </c>
      <c r="T88" s="16">
        <v>44.216439394934348</v>
      </c>
      <c r="U88" s="16">
        <v>311501.28370899247</v>
      </c>
      <c r="V88" s="16">
        <v>131.4811777284765</v>
      </c>
      <c r="W88" s="16">
        <v>767.83573874344768</v>
      </c>
      <c r="X88" s="16">
        <v>277.11115397752963</v>
      </c>
      <c r="Y88" s="16">
        <v>3423.9778130656919</v>
      </c>
      <c r="Z88" s="16">
        <v>6346.9913110768466</v>
      </c>
      <c r="AA88" s="16">
        <v>209.38374237550309</v>
      </c>
      <c r="AB88" s="16">
        <v>22937.087524850889</v>
      </c>
      <c r="AC88" s="16">
        <v>5880.6015002152481</v>
      </c>
      <c r="AD88" s="16">
        <v>44992.528105012418</v>
      </c>
      <c r="AE88" s="16">
        <v>9590.6518162151879</v>
      </c>
      <c r="AF88" s="16">
        <v>30766.262880385621</v>
      </c>
      <c r="AG88" s="16">
        <v>5109.0201939533517</v>
      </c>
      <c r="AH88" s="16">
        <v>37409.471401531548</v>
      </c>
      <c r="AI88" s="17">
        <v>5413.4787516171036</v>
      </c>
      <c r="AJ88" s="16">
        <v>198408.46096114171</v>
      </c>
      <c r="AK88" s="16">
        <v>554.77290180791783</v>
      </c>
      <c r="AL88" s="16">
        <v>1252.5868494999149</v>
      </c>
      <c r="AM88" s="16">
        <v>2986.1115730337242</v>
      </c>
      <c r="AN88" s="16">
        <v>7492.2928075835716</v>
      </c>
      <c r="AO88" s="16">
        <v>42885.076426194923</v>
      </c>
      <c r="AP88" s="16">
        <v>3719.071800630607</v>
      </c>
      <c r="AQ88" s="16">
        <v>115261.74635603459</v>
      </c>
      <c r="AR88" s="16">
        <v>162897.54848241681</v>
      </c>
      <c r="AS88" s="16">
        <v>182896.45571143259</v>
      </c>
      <c r="AT88" s="16">
        <v>175652.96366694479</v>
      </c>
      <c r="AU88" s="16">
        <v>192289.14300241019</v>
      </c>
      <c r="AV88" s="16">
        <v>206842.92283211951</v>
      </c>
      <c r="AW88" s="16">
        <v>232356.96522690411</v>
      </c>
      <c r="AX88" s="17">
        <v>220060.1118543538</v>
      </c>
      <c r="AY88" s="16">
        <v>0.9731890477819064</v>
      </c>
      <c r="AZ88" s="16">
        <v>5.2897953569096788E-2</v>
      </c>
    </row>
    <row r="89" spans="1:52" x14ac:dyDescent="0.3">
      <c r="A89" s="63"/>
      <c r="B89" s="12" t="s">
        <v>1116</v>
      </c>
      <c r="C89" s="13">
        <v>1046.041165006729</v>
      </c>
      <c r="D89" s="14">
        <v>9.0642279086812731</v>
      </c>
      <c r="E89" s="13">
        <v>772.50925369433924</v>
      </c>
      <c r="F89" s="14">
        <v>18.782264872876979</v>
      </c>
      <c r="G89" s="13">
        <v>847.6382058015796</v>
      </c>
      <c r="H89" s="14">
        <v>21.87933305929942</v>
      </c>
      <c r="I89" s="15">
        <v>73.850750767477706</v>
      </c>
      <c r="J89" s="16">
        <v>19.942472083219659</v>
      </c>
      <c r="K89" s="16">
        <v>7585.3524279310786</v>
      </c>
      <c r="L89" s="16">
        <v>616.25581331019293</v>
      </c>
      <c r="M89" s="16">
        <v>339.93199758341899</v>
      </c>
      <c r="N89" s="16">
        <f t="shared" si="3"/>
        <v>8561.4827109079088</v>
      </c>
      <c r="O89" s="16">
        <v>8337.2433196407528</v>
      </c>
      <c r="P89" s="17">
        <v>17539.03699211586</v>
      </c>
      <c r="Q89" s="16">
        <v>3374.6290613582109</v>
      </c>
      <c r="R89" s="16">
        <v>12996.743088280669</v>
      </c>
      <c r="S89" s="16">
        <v>2102.9440268839062</v>
      </c>
      <c r="T89" s="16">
        <v>41.920095718971147</v>
      </c>
      <c r="U89" s="16">
        <v>298443.42103060422</v>
      </c>
      <c r="V89" s="16">
        <v>150.4351910342821</v>
      </c>
      <c r="W89" s="16">
        <v>894.37220583964893</v>
      </c>
      <c r="X89" s="16">
        <v>331.71372378307552</v>
      </c>
      <c r="Y89" s="16">
        <v>3690.4749346378958</v>
      </c>
      <c r="Z89" s="16">
        <v>6403.1014400662889</v>
      </c>
      <c r="AA89" s="16">
        <v>223.1974435420662</v>
      </c>
      <c r="AB89" s="16">
        <v>22935.88074650176</v>
      </c>
      <c r="AC89" s="16">
        <v>5780.7957634920658</v>
      </c>
      <c r="AD89" s="16">
        <v>44187.448535646909</v>
      </c>
      <c r="AE89" s="16">
        <v>9368.4934808030575</v>
      </c>
      <c r="AF89" s="16">
        <v>29265.335812607049</v>
      </c>
      <c r="AG89" s="16">
        <v>4806.2098811552069</v>
      </c>
      <c r="AH89" s="16">
        <v>34641.639447080037</v>
      </c>
      <c r="AI89" s="17">
        <v>4947.0689543500857</v>
      </c>
      <c r="AJ89" s="16">
        <v>190091.35097490711</v>
      </c>
      <c r="AK89" s="16">
        <v>634.74764149486123</v>
      </c>
      <c r="AL89" s="16">
        <v>1459.00849239747</v>
      </c>
      <c r="AM89" s="16">
        <v>3574.5013338693479</v>
      </c>
      <c r="AN89" s="16">
        <v>8075.4374937371886</v>
      </c>
      <c r="AO89" s="16">
        <v>43264.19891936682</v>
      </c>
      <c r="AP89" s="16">
        <v>3964.430613535812</v>
      </c>
      <c r="AQ89" s="16">
        <v>115255.6821432249</v>
      </c>
      <c r="AR89" s="16">
        <v>160132.84663412921</v>
      </c>
      <c r="AS89" s="16">
        <v>179623.77453515001</v>
      </c>
      <c r="AT89" s="16">
        <v>171584.12968503771</v>
      </c>
      <c r="AU89" s="16">
        <v>182908.348828794</v>
      </c>
      <c r="AV89" s="16">
        <v>194583.39599818649</v>
      </c>
      <c r="AW89" s="16">
        <v>215165.46240422389</v>
      </c>
      <c r="AX89" s="17">
        <v>201100.363997971</v>
      </c>
      <c r="AY89" s="16">
        <v>0.96861131967271752</v>
      </c>
      <c r="AZ89" s="16">
        <v>5.6141668441692057E-2</v>
      </c>
    </row>
    <row r="90" spans="1:52" x14ac:dyDescent="0.3">
      <c r="A90" s="63"/>
      <c r="B90" s="12" t="s">
        <v>1111</v>
      </c>
      <c r="C90" s="13">
        <v>995.26247248417974</v>
      </c>
      <c r="D90" s="14">
        <v>12.11634617279692</v>
      </c>
      <c r="E90" s="13">
        <v>860.56223950832248</v>
      </c>
      <c r="F90" s="14">
        <v>35.845957324485617</v>
      </c>
      <c r="G90" s="13">
        <v>897.45047398098757</v>
      </c>
      <c r="H90" s="14">
        <v>31.259875203884921</v>
      </c>
      <c r="I90" s="15">
        <v>86.46585833386797</v>
      </c>
      <c r="J90" s="16">
        <v>4.5852983089743251</v>
      </c>
      <c r="K90" s="16">
        <v>1694.775601094555</v>
      </c>
      <c r="L90" s="16">
        <v>134.2565960548026</v>
      </c>
      <c r="M90" s="16">
        <v>122.1334040767795</v>
      </c>
      <c r="N90" s="16">
        <f t="shared" si="3"/>
        <v>1955.7508995351116</v>
      </c>
      <c r="O90" s="16">
        <v>5550.4660519251138</v>
      </c>
      <c r="P90" s="17">
        <v>3385.660124958019</v>
      </c>
      <c r="Q90" s="16">
        <v>86.018200773598622</v>
      </c>
      <c r="R90" s="16">
        <v>12914.521304465061</v>
      </c>
      <c r="S90" s="16">
        <v>227.59629988486171</v>
      </c>
      <c r="T90" s="16">
        <v>24.585570853772481</v>
      </c>
      <c r="U90" s="16">
        <v>319968.55885003181</v>
      </c>
      <c r="V90" s="16">
        <v>34.692779457508323</v>
      </c>
      <c r="W90" s="16">
        <v>382.53483172079018</v>
      </c>
      <c r="X90" s="16">
        <v>187.01775505184159</v>
      </c>
      <c r="Y90" s="16">
        <v>2715.650766841412</v>
      </c>
      <c r="Z90" s="16">
        <v>6417.9245126436463</v>
      </c>
      <c r="AA90" s="16">
        <v>211.8115164990916</v>
      </c>
      <c r="AB90" s="16">
        <v>23702.85308985622</v>
      </c>
      <c r="AC90" s="16">
        <v>6172.7314708701333</v>
      </c>
      <c r="AD90" s="16">
        <v>47704.197299716543</v>
      </c>
      <c r="AE90" s="16">
        <v>9964.7398209621897</v>
      </c>
      <c r="AF90" s="16">
        <v>31073.579031120251</v>
      </c>
      <c r="AG90" s="16">
        <v>5088.5907470846032</v>
      </c>
      <c r="AH90" s="16">
        <v>36505.746994912159</v>
      </c>
      <c r="AI90" s="17">
        <v>5110.8974553059506</v>
      </c>
      <c r="AJ90" s="16">
        <v>203801.62984078459</v>
      </c>
      <c r="AK90" s="16">
        <v>146.38303568568909</v>
      </c>
      <c r="AL90" s="16">
        <v>624.03724587404599</v>
      </c>
      <c r="AM90" s="16">
        <v>2015.277532886224</v>
      </c>
      <c r="AN90" s="16">
        <v>5942.3430346639207</v>
      </c>
      <c r="AO90" s="16">
        <v>43364.354815159772</v>
      </c>
      <c r="AP90" s="16">
        <v>3762.193898740526</v>
      </c>
      <c r="AQ90" s="16">
        <v>119109.8145218906</v>
      </c>
      <c r="AR90" s="16">
        <v>170989.79143684579</v>
      </c>
      <c r="AS90" s="16">
        <v>193919.50121835989</v>
      </c>
      <c r="AT90" s="16">
        <v>182504.39232531481</v>
      </c>
      <c r="AU90" s="16">
        <v>194209.86894450159</v>
      </c>
      <c r="AV90" s="16">
        <v>206015.81972002439</v>
      </c>
      <c r="AW90" s="16">
        <v>226743.77015473391</v>
      </c>
      <c r="AX90" s="17">
        <v>207760.05915877849</v>
      </c>
      <c r="AY90" s="16">
        <v>1.1489409409396389</v>
      </c>
      <c r="AZ90" s="16">
        <v>5.2348103930960427E-2</v>
      </c>
    </row>
    <row r="91" spans="1:52" x14ac:dyDescent="0.3">
      <c r="A91" s="63"/>
      <c r="B91" s="12" t="s">
        <v>1107</v>
      </c>
      <c r="C91" s="13">
        <v>980.58624972305165</v>
      </c>
      <c r="D91" s="14">
        <v>7.9131507406166204</v>
      </c>
      <c r="E91" s="13">
        <v>938.4868427887194</v>
      </c>
      <c r="F91" s="14">
        <v>23.611135762600551</v>
      </c>
      <c r="G91" s="13">
        <v>950.99711126358216</v>
      </c>
      <c r="H91" s="14">
        <v>24.10313021911697</v>
      </c>
      <c r="I91" s="15">
        <v>95.706710455482877</v>
      </c>
      <c r="J91" s="16">
        <v>11.613729135365039</v>
      </c>
      <c r="K91" s="16">
        <v>6671.5818885138078</v>
      </c>
      <c r="L91" s="16">
        <v>525.24058506090375</v>
      </c>
      <c r="M91" s="16">
        <v>363.70536003066701</v>
      </c>
      <c r="N91" s="16">
        <f t="shared" si="3"/>
        <v>7572.1415627407441</v>
      </c>
      <c r="O91" s="16">
        <v>12567.734557560279</v>
      </c>
      <c r="P91" s="17">
        <v>12123.868469332179</v>
      </c>
      <c r="Q91" s="16">
        <v>2027.0594094342989</v>
      </c>
      <c r="R91" s="16">
        <v>13125.10009299482</v>
      </c>
      <c r="S91" s="16">
        <v>921.86590552868131</v>
      </c>
      <c r="T91" s="16">
        <v>23.140995219660031</v>
      </c>
      <c r="U91" s="16">
        <v>303967.17772391642</v>
      </c>
      <c r="V91" s="16">
        <v>46.890948606128511</v>
      </c>
      <c r="W91" s="16">
        <v>470.44329535668948</v>
      </c>
      <c r="X91" s="16">
        <v>216.22218004533579</v>
      </c>
      <c r="Y91" s="16">
        <v>2907.3640512697361</v>
      </c>
      <c r="Z91" s="16">
        <v>6143.6147456284179</v>
      </c>
      <c r="AA91" s="16">
        <v>234.44159047515609</v>
      </c>
      <c r="AB91" s="16">
        <v>22458.06249430457</v>
      </c>
      <c r="AC91" s="16">
        <v>5711.9912128356373</v>
      </c>
      <c r="AD91" s="16">
        <v>44587.545941752178</v>
      </c>
      <c r="AE91" s="16">
        <v>9292.5521328273262</v>
      </c>
      <c r="AF91" s="16">
        <v>29924.63400799776</v>
      </c>
      <c r="AG91" s="16">
        <v>4897.635233852553</v>
      </c>
      <c r="AH91" s="16">
        <v>35529.171779364231</v>
      </c>
      <c r="AI91" s="17">
        <v>5091.1297939517053</v>
      </c>
      <c r="AJ91" s="16">
        <v>193609.66734007411</v>
      </c>
      <c r="AK91" s="16">
        <v>197.8521038233271</v>
      </c>
      <c r="AL91" s="16">
        <v>767.44420123440386</v>
      </c>
      <c r="AM91" s="16">
        <v>2329.980388419568</v>
      </c>
      <c r="AN91" s="16">
        <v>6361.8469393210844</v>
      </c>
      <c r="AO91" s="16">
        <v>41510.910443435263</v>
      </c>
      <c r="AP91" s="16">
        <v>4164.1490315303035</v>
      </c>
      <c r="AQ91" s="16">
        <v>112854.5853985154</v>
      </c>
      <c r="AR91" s="16">
        <v>158226.90340264919</v>
      </c>
      <c r="AS91" s="16">
        <v>181250.1867550902</v>
      </c>
      <c r="AT91" s="16">
        <v>170193.26250599499</v>
      </c>
      <c r="AU91" s="16">
        <v>187028.962549986</v>
      </c>
      <c r="AV91" s="16">
        <v>198284.8272814799</v>
      </c>
      <c r="AW91" s="16">
        <v>220678.08558611319</v>
      </c>
      <c r="AX91" s="17">
        <v>206956.49568909369</v>
      </c>
      <c r="AY91" s="16">
        <v>1.1303172092426459</v>
      </c>
      <c r="AZ91" s="16">
        <v>6.0839485122214911E-2</v>
      </c>
    </row>
    <row r="92" spans="1:52" x14ac:dyDescent="0.3">
      <c r="A92" s="63"/>
      <c r="B92" s="12" t="s">
        <v>1097</v>
      </c>
      <c r="C92" s="13">
        <v>932.77394632838593</v>
      </c>
      <c r="D92" s="14">
        <v>8.5143236779596183</v>
      </c>
      <c r="E92" s="13">
        <v>926.62480798145623</v>
      </c>
      <c r="F92" s="14">
        <v>22.862515777531069</v>
      </c>
      <c r="G92" s="13">
        <v>928.49455895917708</v>
      </c>
      <c r="H92" s="14">
        <v>23.872966338585051</v>
      </c>
      <c r="I92" s="15">
        <v>99.340768642699118</v>
      </c>
      <c r="J92" s="16">
        <v>4.5276237773536456</v>
      </c>
      <c r="K92" s="16">
        <v>3810.7093390752011</v>
      </c>
      <c r="L92" s="16">
        <v>293.06724830991641</v>
      </c>
      <c r="M92" s="16">
        <v>206.40642311801969</v>
      </c>
      <c r="N92" s="16">
        <f t="shared" si="3"/>
        <v>4314.7106342804909</v>
      </c>
      <c r="O92" s="16">
        <v>4732.0511195236768</v>
      </c>
      <c r="P92" s="17">
        <v>7007.0027831361631</v>
      </c>
      <c r="Q92" s="16">
        <v>1020.065778020737</v>
      </c>
      <c r="R92" s="16">
        <v>12756.95251630557</v>
      </c>
      <c r="S92" s="16">
        <v>868.52548237945712</v>
      </c>
      <c r="T92" s="16">
        <v>29.45903089876402</v>
      </c>
      <c r="U92" s="16">
        <v>316404.42407423799</v>
      </c>
      <c r="V92" s="16">
        <v>28.221591735209181</v>
      </c>
      <c r="W92" s="16">
        <v>333.77031325316841</v>
      </c>
      <c r="X92" s="16">
        <v>176.16483708435831</v>
      </c>
      <c r="Y92" s="16">
        <v>2495.2937499947452</v>
      </c>
      <c r="Z92" s="16">
        <v>5876.0166542479692</v>
      </c>
      <c r="AA92" s="16">
        <v>216.49421702798719</v>
      </c>
      <c r="AB92" s="16">
        <v>22378.586801992951</v>
      </c>
      <c r="AC92" s="16">
        <v>5826.7759159016177</v>
      </c>
      <c r="AD92" s="16">
        <v>45722.379357908292</v>
      </c>
      <c r="AE92" s="16">
        <v>9740.4106795330881</v>
      </c>
      <c r="AF92" s="16">
        <v>31180.184220372768</v>
      </c>
      <c r="AG92" s="16">
        <v>5123.6309621254923</v>
      </c>
      <c r="AH92" s="16">
        <v>37123.831439359368</v>
      </c>
      <c r="AI92" s="17">
        <v>5292.7742759390803</v>
      </c>
      <c r="AJ92" s="16">
        <v>201531.48030206241</v>
      </c>
      <c r="AK92" s="16">
        <v>119.07844614012311</v>
      </c>
      <c r="AL92" s="16">
        <v>544.48664478494027</v>
      </c>
      <c r="AM92" s="16">
        <v>1898.3279858228259</v>
      </c>
      <c r="AN92" s="16">
        <v>5460.1613785442996</v>
      </c>
      <c r="AO92" s="16">
        <v>39702.815231405199</v>
      </c>
      <c r="AP92" s="16">
        <v>3845.3679756303241</v>
      </c>
      <c r="AQ92" s="16">
        <v>112455.21006026609</v>
      </c>
      <c r="AR92" s="16">
        <v>161406.53506652679</v>
      </c>
      <c r="AS92" s="16">
        <v>185863.33072320439</v>
      </c>
      <c r="AT92" s="16">
        <v>178395.7999914485</v>
      </c>
      <c r="AU92" s="16">
        <v>194876.15137732981</v>
      </c>
      <c r="AV92" s="16">
        <v>207434.45190791471</v>
      </c>
      <c r="AW92" s="16">
        <v>230582.80397117621</v>
      </c>
      <c r="AX92" s="17">
        <v>215153.42585118211</v>
      </c>
      <c r="AY92" s="16">
        <v>1.1452097246473469</v>
      </c>
      <c r="AZ92" s="16">
        <v>5.7548957829430397E-2</v>
      </c>
    </row>
    <row r="93" spans="1:52" x14ac:dyDescent="0.3">
      <c r="A93" s="63"/>
      <c r="B93" s="12" t="s">
        <v>1112</v>
      </c>
      <c r="C93" s="13">
        <v>1002.364638004264</v>
      </c>
      <c r="D93" s="14">
        <v>8.0184366198350823</v>
      </c>
      <c r="E93" s="13">
        <v>886.18405157951008</v>
      </c>
      <c r="F93" s="14">
        <v>22.182400810181068</v>
      </c>
      <c r="G93" s="13">
        <v>920.60442535874654</v>
      </c>
      <c r="H93" s="14">
        <v>23.34990099703283</v>
      </c>
      <c r="I93" s="15">
        <v>88.409349051252178</v>
      </c>
      <c r="J93" s="16">
        <v>10.49825732168574</v>
      </c>
      <c r="K93" s="16">
        <v>4166.6076393558969</v>
      </c>
      <c r="L93" s="16">
        <v>331.45451900128882</v>
      </c>
      <c r="M93" s="16">
        <v>187.2000718132351</v>
      </c>
      <c r="N93" s="16">
        <f t="shared" si="3"/>
        <v>4695.7604874921062</v>
      </c>
      <c r="O93" s="16">
        <v>7149.2884613444994</v>
      </c>
      <c r="P93" s="17">
        <v>8060.1137282554291</v>
      </c>
      <c r="Q93" s="16">
        <v>2052.6306870145431</v>
      </c>
      <c r="R93" s="16">
        <v>12897.570393132561</v>
      </c>
      <c r="S93" s="16">
        <v>1268.363420151592</v>
      </c>
      <c r="T93" s="16">
        <v>48.745463320078407</v>
      </c>
      <c r="U93" s="16">
        <v>309984.82296071271</v>
      </c>
      <c r="V93" s="16">
        <v>182.03240942615071</v>
      </c>
      <c r="W93" s="16">
        <v>772.91191735975951</v>
      </c>
      <c r="X93" s="16">
        <v>252.49133684712021</v>
      </c>
      <c r="Y93" s="16">
        <v>3109.4892118387438</v>
      </c>
      <c r="Z93" s="16">
        <v>6339.1921242173976</v>
      </c>
      <c r="AA93" s="16">
        <v>193.31532694246161</v>
      </c>
      <c r="AB93" s="16">
        <v>22854.501131377601</v>
      </c>
      <c r="AC93" s="16">
        <v>5916.1444720636237</v>
      </c>
      <c r="AD93" s="16">
        <v>45695.071535901297</v>
      </c>
      <c r="AE93" s="16">
        <v>9588.9599978549995</v>
      </c>
      <c r="AF93" s="16">
        <v>30691.243170447211</v>
      </c>
      <c r="AG93" s="16">
        <v>5025.5974557789259</v>
      </c>
      <c r="AH93" s="16">
        <v>36688.398233668653</v>
      </c>
      <c r="AI93" s="17">
        <v>5260.6811128495083</v>
      </c>
      <c r="AJ93" s="16">
        <v>197442.5623953584</v>
      </c>
      <c r="AK93" s="16">
        <v>768.06923808502393</v>
      </c>
      <c r="AL93" s="16">
        <v>1260.867728156215</v>
      </c>
      <c r="AM93" s="16">
        <v>2720.8118194732779</v>
      </c>
      <c r="AN93" s="16">
        <v>6804.1339427543626</v>
      </c>
      <c r="AO93" s="16">
        <v>42832.379217685128</v>
      </c>
      <c r="AP93" s="16">
        <v>3433.6647769531378</v>
      </c>
      <c r="AQ93" s="16">
        <v>114846.7393536563</v>
      </c>
      <c r="AR93" s="16">
        <v>163882.11833971259</v>
      </c>
      <c r="AS93" s="16">
        <v>185752.323316672</v>
      </c>
      <c r="AT93" s="16">
        <v>175621.9779826923</v>
      </c>
      <c r="AU93" s="16">
        <v>191820.269815295</v>
      </c>
      <c r="AV93" s="16">
        <v>203465.4840396326</v>
      </c>
      <c r="AW93" s="16">
        <v>227878.24989856299</v>
      </c>
      <c r="AX93" s="17">
        <v>213848.82572558979</v>
      </c>
      <c r="AY93" s="16">
        <v>0.8722080498428858</v>
      </c>
      <c r="AZ93" s="16">
        <v>4.8956736452933712E-2</v>
      </c>
    </row>
    <row r="94" spans="1:52" x14ac:dyDescent="0.3">
      <c r="A94" s="63"/>
      <c r="B94" s="12" t="s">
        <v>1113</v>
      </c>
      <c r="C94" s="13">
        <v>1003.844374076736</v>
      </c>
      <c r="D94" s="14">
        <v>9.3215497792921624</v>
      </c>
      <c r="E94" s="13">
        <v>944.78764788398792</v>
      </c>
      <c r="F94" s="14">
        <v>24.18906707269219</v>
      </c>
      <c r="G94" s="13">
        <v>961.94178997774009</v>
      </c>
      <c r="H94" s="14">
        <v>24.777677219862639</v>
      </c>
      <c r="I94" s="15">
        <v>94.116944048517098</v>
      </c>
      <c r="J94" s="16">
        <v>11.720970716559769</v>
      </c>
      <c r="K94" s="16">
        <v>5355.5537391764483</v>
      </c>
      <c r="L94" s="16">
        <v>426.47760468065849</v>
      </c>
      <c r="M94" s="16">
        <v>242.88732232432059</v>
      </c>
      <c r="N94" s="16">
        <f t="shared" si="3"/>
        <v>6036.6396368979867</v>
      </c>
      <c r="O94" s="16">
        <v>7292.1381362427874</v>
      </c>
      <c r="P94" s="17">
        <v>9461.3283033683583</v>
      </c>
      <c r="Q94" s="16">
        <v>940.76680120344906</v>
      </c>
      <c r="R94" s="16">
        <v>12498.6871151389</v>
      </c>
      <c r="S94" s="16">
        <v>2991.0000160723439</v>
      </c>
      <c r="T94" s="16">
        <v>34.109303627050338</v>
      </c>
      <c r="U94" s="16">
        <v>309681.68484084262</v>
      </c>
      <c r="V94" s="16">
        <v>102.29254455823521</v>
      </c>
      <c r="W94" s="16">
        <v>580.78255731410945</v>
      </c>
      <c r="X94" s="16">
        <v>236.35013127860759</v>
      </c>
      <c r="Y94" s="16">
        <v>2945.0099060182861</v>
      </c>
      <c r="Z94" s="16">
        <v>5978.4353881278994</v>
      </c>
      <c r="AA94" s="16">
        <v>195.0021490945187</v>
      </c>
      <c r="AB94" s="16">
        <v>20842.417741701061</v>
      </c>
      <c r="AC94" s="16">
        <v>5730.0753421292984</v>
      </c>
      <c r="AD94" s="16">
        <v>44499.111300151468</v>
      </c>
      <c r="AE94" s="16">
        <v>9452.0973042854457</v>
      </c>
      <c r="AF94" s="16">
        <v>30736.239280047841</v>
      </c>
      <c r="AG94" s="16">
        <v>5125.8457409520233</v>
      </c>
      <c r="AH94" s="16">
        <v>38031.443576319507</v>
      </c>
      <c r="AI94" s="17">
        <v>5568.8673471119146</v>
      </c>
      <c r="AJ94" s="16">
        <v>197249.48079034561</v>
      </c>
      <c r="AK94" s="16">
        <v>431.61411206006392</v>
      </c>
      <c r="AL94" s="16">
        <v>947.44299724977077</v>
      </c>
      <c r="AM94" s="16">
        <v>2546.8764146401682</v>
      </c>
      <c r="AN94" s="16">
        <v>6444.2229890990939</v>
      </c>
      <c r="AO94" s="16">
        <v>40394.833703566888</v>
      </c>
      <c r="AP94" s="16">
        <v>3463.6260940411848</v>
      </c>
      <c r="AQ94" s="16">
        <v>104735.7675462365</v>
      </c>
      <c r="AR94" s="16">
        <v>158727.84881244591</v>
      </c>
      <c r="AS94" s="16">
        <v>180890.69634207911</v>
      </c>
      <c r="AT94" s="16">
        <v>173115.33524332321</v>
      </c>
      <c r="AU94" s="16">
        <v>192101.495500299</v>
      </c>
      <c r="AV94" s="16">
        <v>207524.11906688349</v>
      </c>
      <c r="AW94" s="16">
        <v>236220.1464367671</v>
      </c>
      <c r="AX94" s="17">
        <v>226376.72142731361</v>
      </c>
      <c r="AY94" s="16">
        <v>0.90365225436822805</v>
      </c>
      <c r="AZ94" s="16">
        <v>5.3250118759320481E-2</v>
      </c>
    </row>
    <row r="95" spans="1:52" x14ac:dyDescent="0.3">
      <c r="A95" s="63"/>
      <c r="B95" s="12" t="s">
        <v>1114</v>
      </c>
      <c r="C95" s="13">
        <v>1017.742037674745</v>
      </c>
      <c r="D95" s="14">
        <v>9.0802238784967759</v>
      </c>
      <c r="E95" s="13">
        <v>869.38472288861317</v>
      </c>
      <c r="F95" s="14">
        <v>20.909463712645611</v>
      </c>
      <c r="G95" s="13">
        <v>913.97261746184267</v>
      </c>
      <c r="H95" s="14">
        <v>22.814966707310209</v>
      </c>
      <c r="I95" s="15">
        <v>85.422896048876297</v>
      </c>
      <c r="J95" s="16">
        <v>19.711534363915881</v>
      </c>
      <c r="K95" s="16">
        <v>7259.2066619561783</v>
      </c>
      <c r="L95" s="16">
        <v>582.11722144334271</v>
      </c>
      <c r="M95" s="16">
        <v>420.27280553100172</v>
      </c>
      <c r="N95" s="16">
        <f t="shared" si="3"/>
        <v>8281.3082232944398</v>
      </c>
      <c r="O95" s="16">
        <v>10181.90937789893</v>
      </c>
      <c r="P95" s="17">
        <v>14732.14921454437</v>
      </c>
      <c r="Q95" s="16">
        <v>2129.4871939205091</v>
      </c>
      <c r="R95" s="16">
        <v>12270.30979044482</v>
      </c>
      <c r="S95" s="16">
        <v>1790.326474035518</v>
      </c>
      <c r="T95" s="16">
        <v>34.158727765956257</v>
      </c>
      <c r="U95" s="16">
        <v>304447.79980204272</v>
      </c>
      <c r="V95" s="16">
        <v>115.04716411269951</v>
      </c>
      <c r="W95" s="16">
        <v>779.70321225552539</v>
      </c>
      <c r="X95" s="16">
        <v>300.49829515929122</v>
      </c>
      <c r="Y95" s="16">
        <v>3480.4237182068582</v>
      </c>
      <c r="Z95" s="16">
        <v>6247.3808435388673</v>
      </c>
      <c r="AA95" s="16">
        <v>208.17984467525301</v>
      </c>
      <c r="AB95" s="16">
        <v>21865.892271178651</v>
      </c>
      <c r="AC95" s="16">
        <v>5576.8970369682711</v>
      </c>
      <c r="AD95" s="16">
        <v>43503.947021755703</v>
      </c>
      <c r="AE95" s="16">
        <v>9235.001276230576</v>
      </c>
      <c r="AF95" s="16">
        <v>29721.282564799531</v>
      </c>
      <c r="AG95" s="16">
        <v>4785.1506372916529</v>
      </c>
      <c r="AH95" s="16">
        <v>34241.224875591943</v>
      </c>
      <c r="AI95" s="17">
        <v>4876.8815475499778</v>
      </c>
      <c r="AJ95" s="16">
        <v>193915.79605225651</v>
      </c>
      <c r="AK95" s="16">
        <v>485.43107220548302</v>
      </c>
      <c r="AL95" s="16">
        <v>1271.9465126517539</v>
      </c>
      <c r="AM95" s="16">
        <v>3238.128180595811</v>
      </c>
      <c r="AN95" s="16">
        <v>7615.8068232097548</v>
      </c>
      <c r="AO95" s="16">
        <v>42212.032726613972</v>
      </c>
      <c r="AP95" s="16">
        <v>3697.6881825089349</v>
      </c>
      <c r="AQ95" s="16">
        <v>109878.8556340636</v>
      </c>
      <c r="AR95" s="16">
        <v>154484.68246449501</v>
      </c>
      <c r="AS95" s="16">
        <v>176845.3130965679</v>
      </c>
      <c r="AT95" s="16">
        <v>169139.21751338051</v>
      </c>
      <c r="AU95" s="16">
        <v>185758.01602999709</v>
      </c>
      <c r="AV95" s="16">
        <v>193730.79503205069</v>
      </c>
      <c r="AW95" s="16">
        <v>212678.41537634749</v>
      </c>
      <c r="AX95" s="17">
        <v>198247.2173800804</v>
      </c>
      <c r="AY95" s="16">
        <v>1.0145140008082829</v>
      </c>
      <c r="AZ95" s="16">
        <v>5.4294406279509787E-2</v>
      </c>
    </row>
    <row r="96" spans="1:52" x14ac:dyDescent="0.3">
      <c r="A96" s="63"/>
      <c r="B96" s="12" t="s">
        <v>1101</v>
      </c>
      <c r="C96" s="13">
        <v>970.92998442086787</v>
      </c>
      <c r="D96" s="14">
        <v>8.204459228910487</v>
      </c>
      <c r="E96" s="13">
        <v>977.0466493779046</v>
      </c>
      <c r="F96" s="14">
        <v>22.51242034088763</v>
      </c>
      <c r="G96" s="13">
        <v>975.37159397892049</v>
      </c>
      <c r="H96" s="14">
        <v>23.504589883821939</v>
      </c>
      <c r="I96" s="15">
        <v>100.62998002484029</v>
      </c>
      <c r="J96" s="16">
        <v>4.1270399357980248</v>
      </c>
      <c r="K96" s="16">
        <v>4729.9999557283882</v>
      </c>
      <c r="L96" s="16">
        <v>370.64700075069402</v>
      </c>
      <c r="M96" s="16">
        <v>241.44564647542671</v>
      </c>
      <c r="N96" s="16">
        <f t="shared" si="3"/>
        <v>5346.2196428903071</v>
      </c>
      <c r="O96" s="16">
        <v>3944.266726664142</v>
      </c>
      <c r="P96" s="17">
        <v>8095.4638664962777</v>
      </c>
      <c r="Q96" s="16">
        <v>155.50467823266499</v>
      </c>
      <c r="R96" s="16">
        <v>13208.591805705621</v>
      </c>
      <c r="S96" s="16">
        <v>370.04814825335183</v>
      </c>
      <c r="T96" s="16">
        <v>22.63950985947638</v>
      </c>
      <c r="U96" s="16">
        <v>316421.40617529448</v>
      </c>
      <c r="V96" s="16">
        <v>21.59730495508099</v>
      </c>
      <c r="W96" s="16">
        <v>299.05892652191341</v>
      </c>
      <c r="X96" s="16">
        <v>166.62773551860681</v>
      </c>
      <c r="Y96" s="16">
        <v>2472.8285141294941</v>
      </c>
      <c r="Z96" s="16">
        <v>6258.7314141284178</v>
      </c>
      <c r="AA96" s="16">
        <v>257.78604340162968</v>
      </c>
      <c r="AB96" s="16">
        <v>23397.991885072639</v>
      </c>
      <c r="AC96" s="16">
        <v>5938.9364209574869</v>
      </c>
      <c r="AD96" s="16">
        <v>46235.427182773521</v>
      </c>
      <c r="AE96" s="16">
        <v>9614.3917522008869</v>
      </c>
      <c r="AF96" s="16">
        <v>30727.228374216331</v>
      </c>
      <c r="AG96" s="16">
        <v>5068.1377858246451</v>
      </c>
      <c r="AH96" s="16">
        <v>36958.718311128549</v>
      </c>
      <c r="AI96" s="17">
        <v>5246.4630995480393</v>
      </c>
      <c r="AJ96" s="16">
        <v>201542.29692693919</v>
      </c>
      <c r="AK96" s="16">
        <v>91.127869008780536</v>
      </c>
      <c r="AL96" s="16">
        <v>487.86121781715082</v>
      </c>
      <c r="AM96" s="16">
        <v>1795.5574948125729</v>
      </c>
      <c r="AN96" s="16">
        <v>5411.0033131936416</v>
      </c>
      <c r="AO96" s="16">
        <v>42288.725771137957</v>
      </c>
      <c r="AP96" s="16">
        <v>4578.7929556239742</v>
      </c>
      <c r="AQ96" s="16">
        <v>117577.84866870671</v>
      </c>
      <c r="AR96" s="16">
        <v>164513.47426475029</v>
      </c>
      <c r="AS96" s="16">
        <v>187948.89098688419</v>
      </c>
      <c r="AT96" s="16">
        <v>176087.7610293203</v>
      </c>
      <c r="AU96" s="16">
        <v>192045.17733885211</v>
      </c>
      <c r="AV96" s="16">
        <v>205187.76460828519</v>
      </c>
      <c r="AW96" s="16">
        <v>229557.25659086049</v>
      </c>
      <c r="AX96" s="17">
        <v>213270.85770520481</v>
      </c>
      <c r="AY96" s="16">
        <v>1.206065877041298</v>
      </c>
      <c r="AZ96" s="16">
        <v>6.4934567393239495E-2</v>
      </c>
    </row>
    <row r="97" spans="1:52" x14ac:dyDescent="0.3">
      <c r="A97" s="63"/>
      <c r="B97" s="12" t="s">
        <v>1099</v>
      </c>
      <c r="C97" s="13">
        <v>964.31499605930264</v>
      </c>
      <c r="D97" s="14">
        <v>7.4378254831130501</v>
      </c>
      <c r="E97" s="13">
        <v>987.36932325069483</v>
      </c>
      <c r="F97" s="14">
        <v>22.570985560302191</v>
      </c>
      <c r="G97" s="13">
        <v>980.57145364723942</v>
      </c>
      <c r="H97" s="14">
        <v>23.407157382763351</v>
      </c>
      <c r="I97" s="15">
        <v>102.3907465180573</v>
      </c>
      <c r="J97" s="16">
        <v>4.1269409834224557</v>
      </c>
      <c r="K97" s="16">
        <v>3320.7234326846842</v>
      </c>
      <c r="L97" s="16">
        <v>259.42111831277259</v>
      </c>
      <c r="M97" s="16">
        <v>276.5182969106877</v>
      </c>
      <c r="N97" s="16">
        <f t="shared" si="3"/>
        <v>3860.7897888915672</v>
      </c>
      <c r="O97" s="16">
        <v>3561.5624083510129</v>
      </c>
      <c r="P97" s="17">
        <v>5677.4729268150504</v>
      </c>
      <c r="Q97" s="16" t="s">
        <v>1174</v>
      </c>
      <c r="R97" s="16">
        <v>13044.34902804889</v>
      </c>
      <c r="S97" s="16">
        <v>215.8441583115989</v>
      </c>
      <c r="T97" s="16">
        <v>19.814254878823771</v>
      </c>
      <c r="U97" s="16">
        <v>320597.89303602098</v>
      </c>
      <c r="V97" s="16">
        <v>31.718679253647611</v>
      </c>
      <c r="W97" s="16">
        <v>402.90333652677208</v>
      </c>
      <c r="X97" s="16">
        <v>205.2415496164293</v>
      </c>
      <c r="Y97" s="16">
        <v>2830.9441392899348</v>
      </c>
      <c r="Z97" s="16">
        <v>5934.1868261266391</v>
      </c>
      <c r="AA97" s="16">
        <v>288.58629592057872</v>
      </c>
      <c r="AB97" s="16">
        <v>22657.855993201221</v>
      </c>
      <c r="AC97" s="16">
        <v>5836.5817050857286</v>
      </c>
      <c r="AD97" s="16">
        <v>46070.929544926868</v>
      </c>
      <c r="AE97" s="16">
        <v>10068.618795542759</v>
      </c>
      <c r="AF97" s="16">
        <v>32443.222532364511</v>
      </c>
      <c r="AG97" s="16">
        <v>5098.847816890273</v>
      </c>
      <c r="AH97" s="16">
        <v>36116.708055973468</v>
      </c>
      <c r="AI97" s="17">
        <v>5160.3731701356364</v>
      </c>
      <c r="AJ97" s="16">
        <v>204202.47964077769</v>
      </c>
      <c r="AK97" s="16">
        <v>133.83408967783799</v>
      </c>
      <c r="AL97" s="16">
        <v>657.26482304530521</v>
      </c>
      <c r="AM97" s="16">
        <v>2211.6546294873851</v>
      </c>
      <c r="AN97" s="16">
        <v>6194.6261253609073</v>
      </c>
      <c r="AO97" s="16">
        <v>40095.856933288102</v>
      </c>
      <c r="AP97" s="16">
        <v>5125.8667126212913</v>
      </c>
      <c r="AQ97" s="16">
        <v>113858.5728301569</v>
      </c>
      <c r="AR97" s="16">
        <v>161678.163575782</v>
      </c>
      <c r="AS97" s="16">
        <v>187280.20140214171</v>
      </c>
      <c r="AT97" s="16">
        <v>184406.93764730339</v>
      </c>
      <c r="AU97" s="16">
        <v>202770.1408272782</v>
      </c>
      <c r="AV97" s="16">
        <v>206431.0857040596</v>
      </c>
      <c r="AW97" s="16">
        <v>224327.37922964891</v>
      </c>
      <c r="AX97" s="17">
        <v>209771.26707868441</v>
      </c>
      <c r="AY97" s="16">
        <v>1.2080874154643491</v>
      </c>
      <c r="AZ97" s="16">
        <v>7.5863817241909257E-2</v>
      </c>
    </row>
    <row r="98" spans="1:52" x14ac:dyDescent="0.3">
      <c r="A98" s="63"/>
      <c r="B98" s="12" t="s">
        <v>1098</v>
      </c>
      <c r="C98" s="13">
        <v>963.72380196625693</v>
      </c>
      <c r="D98" s="14">
        <v>12.78823203948525</v>
      </c>
      <c r="E98" s="13">
        <v>975.29516868349265</v>
      </c>
      <c r="F98" s="14">
        <v>24.5149959761529</v>
      </c>
      <c r="G98" s="13">
        <v>971.43303114381399</v>
      </c>
      <c r="H98" s="14">
        <v>25.002294799645469</v>
      </c>
      <c r="I98" s="15">
        <v>101.2006932581334</v>
      </c>
      <c r="J98" s="16">
        <v>6.2861567267990957</v>
      </c>
      <c r="K98" s="16">
        <v>654.41487622059572</v>
      </c>
      <c r="L98" s="16">
        <v>51.123395523368998</v>
      </c>
      <c r="M98" s="16">
        <v>54.903133150250071</v>
      </c>
      <c r="N98" s="16">
        <f t="shared" si="3"/>
        <v>766.72756162101382</v>
      </c>
      <c r="O98" s="16">
        <v>1764.7322547531489</v>
      </c>
      <c r="P98" s="17">
        <v>1118.8197293173209</v>
      </c>
      <c r="Q98" s="16">
        <v>614.96307111936846</v>
      </c>
      <c r="R98" s="16">
        <v>13519.69335716657</v>
      </c>
      <c r="S98" s="16">
        <v>359.6664456335302</v>
      </c>
      <c r="T98" s="16">
        <v>24.46133773063697</v>
      </c>
      <c r="U98" s="16">
        <v>332263.12611693458</v>
      </c>
      <c r="V98" s="16">
        <v>2.712031296454442</v>
      </c>
      <c r="W98" s="16">
        <v>50.602194193414007</v>
      </c>
      <c r="X98" s="16">
        <v>66.802625987613766</v>
      </c>
      <c r="Y98" s="16">
        <v>1661.968411959301</v>
      </c>
      <c r="Z98" s="16">
        <v>4352.7788203980836</v>
      </c>
      <c r="AA98" s="16">
        <v>170.22080956735559</v>
      </c>
      <c r="AB98" s="16">
        <v>17985.866615329898</v>
      </c>
      <c r="AC98" s="16">
        <v>5197.6754400825776</v>
      </c>
      <c r="AD98" s="16">
        <v>43961.939506799907</v>
      </c>
      <c r="AE98" s="16">
        <v>10107.27888879563</v>
      </c>
      <c r="AF98" s="16">
        <v>34012.149777413229</v>
      </c>
      <c r="AG98" s="16">
        <v>5396.7141296150739</v>
      </c>
      <c r="AH98" s="16">
        <v>39360.257224433153</v>
      </c>
      <c r="AI98" s="17">
        <v>5630.7568496346194</v>
      </c>
      <c r="AJ98" s="16">
        <v>211632.56440569079</v>
      </c>
      <c r="AK98" s="16">
        <v>11.443170027233929</v>
      </c>
      <c r="AL98" s="16">
        <v>82.548440772290405</v>
      </c>
      <c r="AM98" s="16">
        <v>719.8558834872174</v>
      </c>
      <c r="AN98" s="16">
        <v>3636.692367525824</v>
      </c>
      <c r="AO98" s="16">
        <v>29410.667705392461</v>
      </c>
      <c r="AP98" s="16">
        <v>3023.4602054592478</v>
      </c>
      <c r="AQ98" s="16">
        <v>90381.23927301458</v>
      </c>
      <c r="AR98" s="16">
        <v>143979.9290881601</v>
      </c>
      <c r="AS98" s="16">
        <v>178707.0711658533</v>
      </c>
      <c r="AT98" s="16">
        <v>185114.99796328999</v>
      </c>
      <c r="AU98" s="16">
        <v>212575.93610883271</v>
      </c>
      <c r="AV98" s="16">
        <v>218490.45059170341</v>
      </c>
      <c r="AW98" s="16">
        <v>244473.64735672771</v>
      </c>
      <c r="AX98" s="17">
        <v>228892.5548631959</v>
      </c>
      <c r="AY98" s="16">
        <v>0.90952139526498266</v>
      </c>
      <c r="AZ98" s="16">
        <v>5.8642525950547898E-2</v>
      </c>
    </row>
    <row r="99" spans="1:52" x14ac:dyDescent="0.3">
      <c r="A99" s="63"/>
      <c r="B99" s="12" t="s">
        <v>1102</v>
      </c>
      <c r="C99" s="13">
        <v>975.09611656710456</v>
      </c>
      <c r="D99" s="14">
        <v>9.1951987027061151</v>
      </c>
      <c r="E99" s="13">
        <v>783.0497069476603</v>
      </c>
      <c r="F99" s="14">
        <v>30.494786102284898</v>
      </c>
      <c r="G99" s="13">
        <v>831.8862154479724</v>
      </c>
      <c r="H99" s="14">
        <v>29.745306011257352</v>
      </c>
      <c r="I99" s="15">
        <v>80.304873913808891</v>
      </c>
      <c r="J99" s="16">
        <v>6.4138775997152004</v>
      </c>
      <c r="K99" s="16">
        <v>1068.823397609825</v>
      </c>
      <c r="L99" s="16">
        <v>84.334571941049802</v>
      </c>
      <c r="M99" s="16">
        <v>88.502574334884955</v>
      </c>
      <c r="N99" s="16">
        <f t="shared" ref="N99:N130" si="4">SUM(J99:M99)</f>
        <v>1248.0744214854749</v>
      </c>
      <c r="O99" s="16">
        <v>2239.290266167628</v>
      </c>
      <c r="P99" s="17">
        <v>2370.6376651712412</v>
      </c>
      <c r="Q99" s="16">
        <v>1087.8538161273959</v>
      </c>
      <c r="R99" s="16">
        <v>13108.961925727381</v>
      </c>
      <c r="S99" s="16">
        <v>366.35629879136877</v>
      </c>
      <c r="T99" s="16">
        <v>24.729502679955392</v>
      </c>
      <c r="U99" s="16">
        <v>322541.87237636</v>
      </c>
      <c r="V99" s="16">
        <v>18.870170153705061</v>
      </c>
      <c r="W99" s="16">
        <v>188.89213918366789</v>
      </c>
      <c r="X99" s="16">
        <v>129.52631912151551</v>
      </c>
      <c r="Y99" s="16">
        <v>2481.3601699091159</v>
      </c>
      <c r="Z99" s="16">
        <v>6129.2330573378576</v>
      </c>
      <c r="AA99" s="16">
        <v>248.62189668085369</v>
      </c>
      <c r="AB99" s="16">
        <v>23213.121714409899</v>
      </c>
      <c r="AC99" s="16">
        <v>5884.4836217696075</v>
      </c>
      <c r="AD99" s="16">
        <v>46529.17823298103</v>
      </c>
      <c r="AE99" s="16">
        <v>10110.32370000019</v>
      </c>
      <c r="AF99" s="16">
        <v>32655.267871875541</v>
      </c>
      <c r="AG99" s="16">
        <v>5215.721443914239</v>
      </c>
      <c r="AH99" s="16">
        <v>37023.846106870027</v>
      </c>
      <c r="AI99" s="17">
        <v>5366.1542495171789</v>
      </c>
      <c r="AJ99" s="16">
        <v>205440.68304226751</v>
      </c>
      <c r="AK99" s="16">
        <v>79.62097111267957</v>
      </c>
      <c r="AL99" s="16">
        <v>308.14378333387918</v>
      </c>
      <c r="AM99" s="16">
        <v>1395.757749154262</v>
      </c>
      <c r="AN99" s="16">
        <v>5429.6721442212602</v>
      </c>
      <c r="AO99" s="16">
        <v>41413.736873904447</v>
      </c>
      <c r="AP99" s="16">
        <v>4416.019479233636</v>
      </c>
      <c r="AQ99" s="16">
        <v>116648.8528362306</v>
      </c>
      <c r="AR99" s="16">
        <v>163005.08647561239</v>
      </c>
      <c r="AS99" s="16">
        <v>189143.00094707741</v>
      </c>
      <c r="AT99" s="16">
        <v>185170.76373626731</v>
      </c>
      <c r="AU99" s="16">
        <v>204095.42419922209</v>
      </c>
      <c r="AV99" s="16">
        <v>211162.81149450361</v>
      </c>
      <c r="AW99" s="16">
        <v>229961.77706130451</v>
      </c>
      <c r="AX99" s="17">
        <v>218136.35160638939</v>
      </c>
      <c r="AY99" s="16">
        <v>0.92434618151086478</v>
      </c>
      <c r="AZ99" s="16">
        <v>6.3535804649592423E-2</v>
      </c>
    </row>
    <row r="100" spans="1:52" s="26" customFormat="1" x14ac:dyDescent="0.3">
      <c r="A100" s="64"/>
      <c r="B100" s="20" t="s">
        <v>1100</v>
      </c>
      <c r="C100" s="21">
        <v>964.84632193379684</v>
      </c>
      <c r="D100" s="22">
        <v>7.3997094535205337</v>
      </c>
      <c r="E100" s="21">
        <v>937.50080601543982</v>
      </c>
      <c r="F100" s="22">
        <v>22.135314002486378</v>
      </c>
      <c r="G100" s="21">
        <v>946.36093112763331</v>
      </c>
      <c r="H100" s="22">
        <v>23.383110823357342</v>
      </c>
      <c r="I100" s="23">
        <v>97.165816431413703</v>
      </c>
      <c r="J100" s="24">
        <v>3.9151168131095049</v>
      </c>
      <c r="K100" s="24">
        <v>7042.9256154009436</v>
      </c>
      <c r="L100" s="24">
        <v>550.64250726295597</v>
      </c>
      <c r="M100" s="24">
        <v>330.70037737632811</v>
      </c>
      <c r="N100" s="24">
        <f t="shared" si="4"/>
        <v>7928.1836168533373</v>
      </c>
      <c r="O100" s="24">
        <v>23564.585252093671</v>
      </c>
      <c r="P100" s="25">
        <v>12666.027560083519</v>
      </c>
      <c r="Q100" s="24">
        <v>2289.6225490835882</v>
      </c>
      <c r="R100" s="24">
        <v>11699.502464314801</v>
      </c>
      <c r="S100" s="24">
        <v>1102.7758936085179</v>
      </c>
      <c r="T100" s="24">
        <v>23.386288113485989</v>
      </c>
      <c r="U100" s="24">
        <v>298937.3696164029</v>
      </c>
      <c r="V100" s="24">
        <v>64.107808623043354</v>
      </c>
      <c r="W100" s="24">
        <v>1382.0872106677441</v>
      </c>
      <c r="X100" s="24">
        <v>273.34414681832828</v>
      </c>
      <c r="Y100" s="24">
        <v>3159.6717269941878</v>
      </c>
      <c r="Z100" s="24">
        <v>5323.242647492978</v>
      </c>
      <c r="AA100" s="24">
        <v>323.52494739080811</v>
      </c>
      <c r="AB100" s="24">
        <v>19972.51341053264</v>
      </c>
      <c r="AC100" s="24">
        <v>5238.1257553410396</v>
      </c>
      <c r="AD100" s="24">
        <v>43032.139741839092</v>
      </c>
      <c r="AE100" s="24">
        <v>9629.0270311453442</v>
      </c>
      <c r="AF100" s="24">
        <v>30896.895640392759</v>
      </c>
      <c r="AG100" s="24">
        <v>4703.1270056623553</v>
      </c>
      <c r="AH100" s="24">
        <v>31576.627714586619</v>
      </c>
      <c r="AI100" s="25">
        <v>4443.3702020714454</v>
      </c>
      <c r="AJ100" s="24">
        <v>190405.9679085369</v>
      </c>
      <c r="AK100" s="24">
        <v>270.49708279765127</v>
      </c>
      <c r="AL100" s="24">
        <v>2254.6284023943631</v>
      </c>
      <c r="AM100" s="24">
        <v>2945.518823473366</v>
      </c>
      <c r="AN100" s="24">
        <v>6913.9425098341098</v>
      </c>
      <c r="AO100" s="24">
        <v>35967.855726303897</v>
      </c>
      <c r="AP100" s="24">
        <v>5746.4466676875336</v>
      </c>
      <c r="AQ100" s="24">
        <v>100364.38899765151</v>
      </c>
      <c r="AR100" s="24">
        <v>145100.43643603989</v>
      </c>
      <c r="AS100" s="24">
        <v>174927.39732454921</v>
      </c>
      <c r="AT100" s="24">
        <v>176355.80643123339</v>
      </c>
      <c r="AU100" s="24">
        <v>193105.59775245469</v>
      </c>
      <c r="AV100" s="24">
        <v>190410.0002292452</v>
      </c>
      <c r="AW100" s="24">
        <v>196128.1224508486</v>
      </c>
      <c r="AX100" s="25">
        <v>180624.8049622539</v>
      </c>
      <c r="AY100" s="24">
        <v>2.525880380305602</v>
      </c>
      <c r="AZ100" s="24">
        <v>9.5642800500080852E-2</v>
      </c>
    </row>
    <row r="101" spans="1:52" s="33" customFormat="1" x14ac:dyDescent="0.3">
      <c r="A101" s="62" t="s">
        <v>728</v>
      </c>
      <c r="B101" s="27" t="s">
        <v>1137</v>
      </c>
      <c r="C101" s="28">
        <v>977.26606379230896</v>
      </c>
      <c r="D101" s="29">
        <v>7.7670054136618321</v>
      </c>
      <c r="E101" s="28">
        <v>939.15075309019221</v>
      </c>
      <c r="F101" s="29">
        <v>21.88095783010057</v>
      </c>
      <c r="G101" s="28">
        <v>951.82192066811899</v>
      </c>
      <c r="H101" s="29">
        <v>23.231796195482119</v>
      </c>
      <c r="I101" s="30">
        <v>96.099802079056218</v>
      </c>
      <c r="J101" s="31">
        <v>6.3884762404458844</v>
      </c>
      <c r="K101" s="31">
        <v>9867.0556822500239</v>
      </c>
      <c r="L101" s="31">
        <v>778.35900696210945</v>
      </c>
      <c r="M101" s="31">
        <v>646.41454994248522</v>
      </c>
      <c r="N101" s="31">
        <f t="shared" si="4"/>
        <v>11298.217715395063</v>
      </c>
      <c r="O101" s="31">
        <v>24301.72163813065</v>
      </c>
      <c r="P101" s="32">
        <v>17626.210397792162</v>
      </c>
      <c r="Q101" s="31">
        <v>3073.0683421838539</v>
      </c>
      <c r="R101" s="31">
        <v>12998.50331223289</v>
      </c>
      <c r="S101" s="31">
        <v>1892.617973527671</v>
      </c>
      <c r="T101" s="31">
        <v>45.664709706238916</v>
      </c>
      <c r="U101" s="31">
        <v>302276.4915749135</v>
      </c>
      <c r="V101" s="31">
        <v>79.498509987167964</v>
      </c>
      <c r="W101" s="31">
        <v>570.06380593900769</v>
      </c>
      <c r="X101" s="31">
        <v>196.37428361747789</v>
      </c>
      <c r="Y101" s="31">
        <v>2318.3922642624379</v>
      </c>
      <c r="Z101" s="31">
        <v>3760.2504930490868</v>
      </c>
      <c r="AA101" s="31">
        <v>259.36910200497363</v>
      </c>
      <c r="AB101" s="31">
        <v>17543.129090006529</v>
      </c>
      <c r="AC101" s="31">
        <v>4609.4713433443376</v>
      </c>
      <c r="AD101" s="31">
        <v>39679.544469133893</v>
      </c>
      <c r="AE101" s="31">
        <v>9863.98459669986</v>
      </c>
      <c r="AF101" s="31">
        <v>31091.544774344999</v>
      </c>
      <c r="AG101" s="31">
        <v>4408.763672408556</v>
      </c>
      <c r="AH101" s="31">
        <v>27401.890894303029</v>
      </c>
      <c r="AI101" s="32">
        <v>3781.222670993568</v>
      </c>
      <c r="AJ101" s="31">
        <v>192532.79718147361</v>
      </c>
      <c r="AK101" s="31">
        <v>335.43675100070868</v>
      </c>
      <c r="AL101" s="31">
        <v>929.95726906852803</v>
      </c>
      <c r="AM101" s="31">
        <v>2116.102194153857</v>
      </c>
      <c r="AN101" s="31">
        <v>5073.0684119528178</v>
      </c>
      <c r="AO101" s="31">
        <v>25407.09792600734</v>
      </c>
      <c r="AP101" s="31">
        <v>4606.9112256656063</v>
      </c>
      <c r="AQ101" s="31">
        <v>88156.427587972517</v>
      </c>
      <c r="AR101" s="31">
        <v>127686.18679624209</v>
      </c>
      <c r="AS101" s="31">
        <v>161298.96125664181</v>
      </c>
      <c r="AT101" s="31">
        <v>180659.0585476165</v>
      </c>
      <c r="AU101" s="31">
        <v>194322.15483965629</v>
      </c>
      <c r="AV101" s="31">
        <v>178492.456372816</v>
      </c>
      <c r="AW101" s="31">
        <v>170198.0800888387</v>
      </c>
      <c r="AX101" s="32">
        <v>153708.23865827511</v>
      </c>
      <c r="AY101" s="31">
        <v>1.103797365730798</v>
      </c>
      <c r="AZ101" s="31">
        <v>9.7343133339284196E-2</v>
      </c>
    </row>
    <row r="102" spans="1:52" x14ac:dyDescent="0.3">
      <c r="A102" s="63"/>
      <c r="B102" s="12" t="s">
        <v>1148</v>
      </c>
      <c r="C102" s="13">
        <v>1003.2613779657059</v>
      </c>
      <c r="D102" s="14">
        <v>8.9328206874737894</v>
      </c>
      <c r="E102" s="13">
        <v>942.94229082357242</v>
      </c>
      <c r="F102" s="14">
        <v>22.53524565372209</v>
      </c>
      <c r="G102" s="13">
        <v>962.6534761553404</v>
      </c>
      <c r="H102" s="14">
        <v>23.73067523398403</v>
      </c>
      <c r="I102" s="15">
        <v>93.98769966960738</v>
      </c>
      <c r="J102" s="16">
        <v>14.10170755668072</v>
      </c>
      <c r="K102" s="16">
        <v>11019.554723263031</v>
      </c>
      <c r="L102" s="16">
        <v>881.09695122470055</v>
      </c>
      <c r="M102" s="16">
        <v>710.43295057628893</v>
      </c>
      <c r="N102" s="16">
        <f t="shared" si="4"/>
        <v>12625.186332620702</v>
      </c>
      <c r="O102" s="16">
        <v>26839.196068815781</v>
      </c>
      <c r="P102" s="17">
        <v>19590.92575979613</v>
      </c>
      <c r="Q102" s="16">
        <v>4483.7972056810586</v>
      </c>
      <c r="R102" s="16">
        <v>13009.266737969579</v>
      </c>
      <c r="S102" s="16">
        <v>4018.3915892498999</v>
      </c>
      <c r="T102" s="16">
        <v>31.64245420197685</v>
      </c>
      <c r="U102" s="16">
        <v>291672.27147288917</v>
      </c>
      <c r="V102" s="16">
        <v>112.7619012075841</v>
      </c>
      <c r="W102" s="16">
        <v>709.71147106212527</v>
      </c>
      <c r="X102" s="16">
        <v>235.3657248323338</v>
      </c>
      <c r="Y102" s="16">
        <v>2659.441744102518</v>
      </c>
      <c r="Z102" s="16">
        <v>4247.1612470314394</v>
      </c>
      <c r="AA102" s="16">
        <v>270.15421180340229</v>
      </c>
      <c r="AB102" s="16">
        <v>17744.708020622111</v>
      </c>
      <c r="AC102" s="16">
        <v>4697.2468024668924</v>
      </c>
      <c r="AD102" s="16">
        <v>39923.810359176648</v>
      </c>
      <c r="AE102" s="16">
        <v>9500.2294750103429</v>
      </c>
      <c r="AF102" s="16">
        <v>30718.51714211726</v>
      </c>
      <c r="AG102" s="16">
        <v>4370.2708659483096</v>
      </c>
      <c r="AH102" s="16">
        <v>27332.10205569231</v>
      </c>
      <c r="AI102" s="17">
        <v>3814.8861605874081</v>
      </c>
      <c r="AJ102" s="16">
        <v>185778.51686171291</v>
      </c>
      <c r="AK102" s="16">
        <v>475.78861269022809</v>
      </c>
      <c r="AL102" s="16">
        <v>1157.767489497757</v>
      </c>
      <c r="AM102" s="16">
        <v>2536.2685865553208</v>
      </c>
      <c r="AN102" s="16">
        <v>5819.3473612746566</v>
      </c>
      <c r="AO102" s="16">
        <v>28697.03545291513</v>
      </c>
      <c r="AP102" s="16">
        <v>4798.4762309662929</v>
      </c>
      <c r="AQ102" s="16">
        <v>89169.38703830204</v>
      </c>
      <c r="AR102" s="16">
        <v>130117.6399575316</v>
      </c>
      <c r="AS102" s="16">
        <v>162291.9120291734</v>
      </c>
      <c r="AT102" s="16">
        <v>173996.87683169119</v>
      </c>
      <c r="AU102" s="16">
        <v>191990.73213823291</v>
      </c>
      <c r="AV102" s="16">
        <v>176934.04315580201</v>
      </c>
      <c r="AW102" s="16">
        <v>169764.60904156711</v>
      </c>
      <c r="AX102" s="17">
        <v>155076.67319461011</v>
      </c>
      <c r="AY102" s="16">
        <v>1.0539419889534001</v>
      </c>
      <c r="AZ102" s="16">
        <v>9.4858650112999751E-2</v>
      </c>
    </row>
    <row r="103" spans="1:52" x14ac:dyDescent="0.3">
      <c r="A103" s="63"/>
      <c r="B103" s="12" t="s">
        <v>1135</v>
      </c>
      <c r="C103" s="13">
        <v>975.83948058192277</v>
      </c>
      <c r="D103" s="14">
        <v>7.6036563224694538</v>
      </c>
      <c r="E103" s="13">
        <v>918.63179701362196</v>
      </c>
      <c r="F103" s="14">
        <v>21.02512366668822</v>
      </c>
      <c r="G103" s="13">
        <v>937.73074853522041</v>
      </c>
      <c r="H103" s="14">
        <v>22.814567772104962</v>
      </c>
      <c r="I103" s="15">
        <v>94.137592841172392</v>
      </c>
      <c r="J103" s="16">
        <v>5.7513265931961852</v>
      </c>
      <c r="K103" s="16">
        <v>13868.93853796982</v>
      </c>
      <c r="L103" s="16">
        <v>1093.806489045983</v>
      </c>
      <c r="M103" s="16">
        <v>952.62276371832127</v>
      </c>
      <c r="N103" s="16">
        <f t="shared" si="4"/>
        <v>15921.11911732732</v>
      </c>
      <c r="O103" s="16">
        <v>17952.42298296572</v>
      </c>
      <c r="P103" s="17">
        <v>25328.553135536898</v>
      </c>
      <c r="Q103" s="16">
        <v>4181.2683384952379</v>
      </c>
      <c r="R103" s="16">
        <v>12157.59717861587</v>
      </c>
      <c r="S103" s="16">
        <v>1215.1123298677089</v>
      </c>
      <c r="T103" s="16">
        <v>21.874904138130809</v>
      </c>
      <c r="U103" s="16">
        <v>296516.39237782132</v>
      </c>
      <c r="V103" s="16">
        <v>55.769690860350522</v>
      </c>
      <c r="W103" s="16">
        <v>465.05032082303683</v>
      </c>
      <c r="X103" s="16">
        <v>183.55055713170569</v>
      </c>
      <c r="Y103" s="16">
        <v>2228.599655357611</v>
      </c>
      <c r="Z103" s="16">
        <v>3566.7218560961851</v>
      </c>
      <c r="AA103" s="16">
        <v>209.326267342113</v>
      </c>
      <c r="AB103" s="16">
        <v>15411.06545548372</v>
      </c>
      <c r="AC103" s="16">
        <v>4250.656101634383</v>
      </c>
      <c r="AD103" s="16">
        <v>37550.041772408578</v>
      </c>
      <c r="AE103" s="16">
        <v>9450.3317675232083</v>
      </c>
      <c r="AF103" s="16">
        <v>31671.90646646787</v>
      </c>
      <c r="AG103" s="16">
        <v>4678.9577867629669</v>
      </c>
      <c r="AH103" s="16">
        <v>31025.432900391301</v>
      </c>
      <c r="AI103" s="17">
        <v>4537.1922494179526</v>
      </c>
      <c r="AJ103" s="16">
        <v>188863.94418969509</v>
      </c>
      <c r="AK103" s="16">
        <v>235.31515130949589</v>
      </c>
      <c r="AL103" s="16">
        <v>758.64652662811886</v>
      </c>
      <c r="AM103" s="16">
        <v>1977.9154863330359</v>
      </c>
      <c r="AN103" s="16">
        <v>4876.5856791194992</v>
      </c>
      <c r="AO103" s="16">
        <v>24099.472000649901</v>
      </c>
      <c r="AP103" s="16">
        <v>3718.050929700054</v>
      </c>
      <c r="AQ103" s="16">
        <v>77442.539977305103</v>
      </c>
      <c r="AR103" s="16">
        <v>117746.70641646491</v>
      </c>
      <c r="AS103" s="16">
        <v>152642.4462293032</v>
      </c>
      <c r="AT103" s="16">
        <v>173082.99940518691</v>
      </c>
      <c r="AU103" s="16">
        <v>197949.41541542421</v>
      </c>
      <c r="AV103" s="16">
        <v>189431.4893426302</v>
      </c>
      <c r="AW103" s="16">
        <v>192704.55217634351</v>
      </c>
      <c r="AX103" s="17">
        <v>184438.7093259331</v>
      </c>
      <c r="AY103" s="16">
        <v>1.1120150443442769</v>
      </c>
      <c r="AZ103" s="16">
        <v>8.606404941399072E-2</v>
      </c>
    </row>
    <row r="104" spans="1:52" x14ac:dyDescent="0.3">
      <c r="A104" s="63"/>
      <c r="B104" s="12" t="s">
        <v>1126</v>
      </c>
      <c r="C104" s="13">
        <v>969.62098641291607</v>
      </c>
      <c r="D104" s="14">
        <v>8.1815604875145524</v>
      </c>
      <c r="E104" s="13">
        <v>953.01937639523635</v>
      </c>
      <c r="F104" s="14">
        <v>21.841553516087551</v>
      </c>
      <c r="G104" s="13">
        <v>959.8805949071434</v>
      </c>
      <c r="H104" s="14">
        <v>23.196753849324399</v>
      </c>
      <c r="I104" s="15">
        <v>98.287824804710866</v>
      </c>
      <c r="J104" s="16">
        <v>4.189130770055594</v>
      </c>
      <c r="K104" s="16">
        <v>10562.29785906164</v>
      </c>
      <c r="L104" s="16">
        <v>830.90621930952784</v>
      </c>
      <c r="M104" s="16">
        <v>703.9285041892291</v>
      </c>
      <c r="N104" s="16">
        <f t="shared" si="4"/>
        <v>12101.321713330453</v>
      </c>
      <c r="O104" s="16">
        <v>13054.589984673719</v>
      </c>
      <c r="P104" s="17">
        <v>18590.194473894051</v>
      </c>
      <c r="Q104" s="16">
        <v>2833.2165971878321</v>
      </c>
      <c r="R104" s="16">
        <v>13026.46968459617</v>
      </c>
      <c r="S104" s="16">
        <v>1102.2460014997789</v>
      </c>
      <c r="T104" s="16">
        <v>23.798111075489651</v>
      </c>
      <c r="U104" s="16">
        <v>306998.68497144902</v>
      </c>
      <c r="V104" s="16">
        <v>40.018790749638697</v>
      </c>
      <c r="W104" s="16">
        <v>370.57280249929897</v>
      </c>
      <c r="X104" s="16">
        <v>159.88516782361179</v>
      </c>
      <c r="Y104" s="16">
        <v>2167.293076332428</v>
      </c>
      <c r="Z104" s="16">
        <v>3800.3724245440708</v>
      </c>
      <c r="AA104" s="16">
        <v>218.39761366694171</v>
      </c>
      <c r="AB104" s="16">
        <v>17499.846039131211</v>
      </c>
      <c r="AC104" s="16">
        <v>4567.6703284340629</v>
      </c>
      <c r="AD104" s="16">
        <v>40632.246187516474</v>
      </c>
      <c r="AE104" s="16">
        <v>9943.3536330012903</v>
      </c>
      <c r="AF104" s="16">
        <v>32727.42148885152</v>
      </c>
      <c r="AG104" s="16">
        <v>4643.4280235845426</v>
      </c>
      <c r="AH104" s="16">
        <v>29685.646919700819</v>
      </c>
      <c r="AI104" s="17">
        <v>4178.3305352039406</v>
      </c>
      <c r="AJ104" s="16">
        <v>195540.56367608209</v>
      </c>
      <c r="AK104" s="16">
        <v>168.85565717147131</v>
      </c>
      <c r="AL104" s="16">
        <v>604.52333197275527</v>
      </c>
      <c r="AM104" s="16">
        <v>1722.900515340644</v>
      </c>
      <c r="AN104" s="16">
        <v>4742.4356156070626</v>
      </c>
      <c r="AO104" s="16">
        <v>25678.192057730212</v>
      </c>
      <c r="AP104" s="16">
        <v>3879.1760864465659</v>
      </c>
      <c r="AQ104" s="16">
        <v>87938.92481975483</v>
      </c>
      <c r="AR104" s="16">
        <v>126528.2639455419</v>
      </c>
      <c r="AS104" s="16">
        <v>165171.73246957909</v>
      </c>
      <c r="AT104" s="16">
        <v>182112.7039011225</v>
      </c>
      <c r="AU104" s="16">
        <v>204546.38430532199</v>
      </c>
      <c r="AV104" s="16">
        <v>187993.03739208679</v>
      </c>
      <c r="AW104" s="16">
        <v>184382.9001223653</v>
      </c>
      <c r="AX104" s="17">
        <v>169850.83476438781</v>
      </c>
      <c r="AY104" s="16">
        <v>1.1207923532438331</v>
      </c>
      <c r="AZ104" s="16">
        <v>8.1633176632453286E-2</v>
      </c>
    </row>
    <row r="105" spans="1:52" x14ac:dyDescent="0.3">
      <c r="A105" s="63"/>
      <c r="B105" s="12" t="s">
        <v>1130</v>
      </c>
      <c r="C105" s="13">
        <v>973.9664884743903</v>
      </c>
      <c r="D105" s="14">
        <v>8.2002555824914793</v>
      </c>
      <c r="E105" s="13">
        <v>875.55614420539791</v>
      </c>
      <c r="F105" s="14">
        <v>23.857616391667261</v>
      </c>
      <c r="G105" s="13">
        <v>904.76734018335276</v>
      </c>
      <c r="H105" s="14">
        <v>24.36460187320051</v>
      </c>
      <c r="I105" s="15">
        <v>89.895920913753287</v>
      </c>
      <c r="J105" s="16">
        <v>8.2289992052026193</v>
      </c>
      <c r="K105" s="16">
        <v>5508.7974382072471</v>
      </c>
      <c r="L105" s="16">
        <v>434.61795476505421</v>
      </c>
      <c r="M105" s="16">
        <v>302.09705831221987</v>
      </c>
      <c r="N105" s="16">
        <f t="shared" si="4"/>
        <v>6253.7414504897242</v>
      </c>
      <c r="O105" s="16">
        <v>14539.67926286106</v>
      </c>
      <c r="P105" s="17">
        <v>10602.35163989333</v>
      </c>
      <c r="Q105" s="16">
        <v>2745.767448802223</v>
      </c>
      <c r="R105" s="16">
        <v>12552.1959829769</v>
      </c>
      <c r="S105" s="16">
        <v>1146.1135436650191</v>
      </c>
      <c r="T105" s="16">
        <v>21.25759592278478</v>
      </c>
      <c r="U105" s="16">
        <v>313433.73549152858</v>
      </c>
      <c r="V105" s="16">
        <v>48.063569717600913</v>
      </c>
      <c r="W105" s="16">
        <v>434.78880979950702</v>
      </c>
      <c r="X105" s="16">
        <v>189.2026859928659</v>
      </c>
      <c r="Y105" s="16">
        <v>2429.539778630045</v>
      </c>
      <c r="Z105" s="16">
        <v>4255.8440395189418</v>
      </c>
      <c r="AA105" s="16">
        <v>251.57363592784259</v>
      </c>
      <c r="AB105" s="16">
        <v>19075.489176305669</v>
      </c>
      <c r="AC105" s="16">
        <v>5013.2089243053297</v>
      </c>
      <c r="AD105" s="16">
        <v>42952.62485831169</v>
      </c>
      <c r="AE105" s="16">
        <v>10316.72402600362</v>
      </c>
      <c r="AF105" s="16">
        <v>33034.36055285568</v>
      </c>
      <c r="AG105" s="16">
        <v>4648.483165982384</v>
      </c>
      <c r="AH105" s="16">
        <v>29478.625163727029</v>
      </c>
      <c r="AI105" s="17">
        <v>4120.3682057989236</v>
      </c>
      <c r="AJ105" s="16">
        <v>199639.3219691265</v>
      </c>
      <c r="AK105" s="16">
        <v>202.79987222616421</v>
      </c>
      <c r="AL105" s="16">
        <v>709.28027699756444</v>
      </c>
      <c r="AM105" s="16">
        <v>2038.822047336917</v>
      </c>
      <c r="AN105" s="16">
        <v>5316.279603129201</v>
      </c>
      <c r="AO105" s="16">
        <v>28755.702969722581</v>
      </c>
      <c r="AP105" s="16">
        <v>4468.4482402813974</v>
      </c>
      <c r="AQ105" s="16">
        <v>95856.72952917419</v>
      </c>
      <c r="AR105" s="16">
        <v>138870.05330485679</v>
      </c>
      <c r="AS105" s="16">
        <v>174604.16609069789</v>
      </c>
      <c r="AT105" s="16">
        <v>188950.98948724571</v>
      </c>
      <c r="AU105" s="16">
        <v>206464.75345534799</v>
      </c>
      <c r="AV105" s="16">
        <v>188197.69902762689</v>
      </c>
      <c r="AW105" s="16">
        <v>183097.050706379</v>
      </c>
      <c r="AX105" s="17">
        <v>167494.64251215139</v>
      </c>
      <c r="AY105" s="16">
        <v>1.1030479311136461</v>
      </c>
      <c r="AZ105" s="16">
        <v>8.5110557145471347E-2</v>
      </c>
    </row>
    <row r="106" spans="1:52" x14ac:dyDescent="0.3">
      <c r="A106" s="63"/>
      <c r="B106" s="12" t="s">
        <v>1138</v>
      </c>
      <c r="C106" s="13">
        <v>978.13391658241392</v>
      </c>
      <c r="D106" s="14">
        <v>7.7006367831156659</v>
      </c>
      <c r="E106" s="13">
        <v>933.03431407807295</v>
      </c>
      <c r="F106" s="14">
        <v>22.31580140132975</v>
      </c>
      <c r="G106" s="13">
        <v>947.79604719617532</v>
      </c>
      <c r="H106" s="14">
        <v>23.515575211018032</v>
      </c>
      <c r="I106" s="15">
        <v>95.389220050571566</v>
      </c>
      <c r="J106" s="16">
        <v>6.5306681121440731</v>
      </c>
      <c r="K106" s="16">
        <v>7591.230535947916</v>
      </c>
      <c r="L106" s="16">
        <v>599.91179702806983</v>
      </c>
      <c r="M106" s="16">
        <v>578.94923105157977</v>
      </c>
      <c r="N106" s="16">
        <f t="shared" si="4"/>
        <v>8776.622232139709</v>
      </c>
      <c r="O106" s="16">
        <v>26450.321316658519</v>
      </c>
      <c r="P106" s="17">
        <v>13655.3914650756</v>
      </c>
      <c r="Q106" s="16">
        <v>3609.7567595251899</v>
      </c>
      <c r="R106" s="16">
        <v>12705.908408896559</v>
      </c>
      <c r="S106" s="16">
        <v>1568.4794119204871</v>
      </c>
      <c r="T106" s="16">
        <v>37.53496205322763</v>
      </c>
      <c r="U106" s="16">
        <v>304375.95005944598</v>
      </c>
      <c r="V106" s="16">
        <v>101.68559259224681</v>
      </c>
      <c r="W106" s="16">
        <v>565.64354766273891</v>
      </c>
      <c r="X106" s="16">
        <v>195.26303212584</v>
      </c>
      <c r="Y106" s="16">
        <v>2336.1640739732602</v>
      </c>
      <c r="Z106" s="16">
        <v>3922.8391847175899</v>
      </c>
      <c r="AA106" s="16">
        <v>272.90802822509391</v>
      </c>
      <c r="AB106" s="16">
        <v>17073.4106320055</v>
      </c>
      <c r="AC106" s="16">
        <v>4630.8992240273701</v>
      </c>
      <c r="AD106" s="16">
        <v>40533.219986923948</v>
      </c>
      <c r="AE106" s="16">
        <v>9861.6719982495451</v>
      </c>
      <c r="AF106" s="16">
        <v>31840.67187764759</v>
      </c>
      <c r="AG106" s="16">
        <v>4442.075866926205</v>
      </c>
      <c r="AH106" s="16">
        <v>27680.518551450579</v>
      </c>
      <c r="AI106" s="17">
        <v>3852.4260789712662</v>
      </c>
      <c r="AJ106" s="16">
        <v>193870.03188499741</v>
      </c>
      <c r="AK106" s="16">
        <v>429.05313330061949</v>
      </c>
      <c r="AL106" s="16">
        <v>922.74640728016141</v>
      </c>
      <c r="AM106" s="16">
        <v>2104.1275013560348</v>
      </c>
      <c r="AN106" s="16">
        <v>5111.9563981909396</v>
      </c>
      <c r="AO106" s="16">
        <v>26505.67016701075</v>
      </c>
      <c r="AP106" s="16">
        <v>4847.3894889004241</v>
      </c>
      <c r="AQ106" s="16">
        <v>85796.033326660821</v>
      </c>
      <c r="AR106" s="16">
        <v>128279.7568982651</v>
      </c>
      <c r="AS106" s="16">
        <v>164769.1869387152</v>
      </c>
      <c r="AT106" s="16">
        <v>180616.7032646437</v>
      </c>
      <c r="AU106" s="16">
        <v>199004.19923529739</v>
      </c>
      <c r="AV106" s="16">
        <v>179841.12821563581</v>
      </c>
      <c r="AW106" s="16">
        <v>171928.68665497249</v>
      </c>
      <c r="AX106" s="17">
        <v>156602.68613704329</v>
      </c>
      <c r="AY106" s="16">
        <v>0.97116002503757248</v>
      </c>
      <c r="AZ106" s="16">
        <v>0.1016494229347545</v>
      </c>
    </row>
    <row r="107" spans="1:52" x14ac:dyDescent="0.3">
      <c r="A107" s="63"/>
      <c r="B107" s="12" t="s">
        <v>1147</v>
      </c>
      <c r="C107" s="13">
        <v>1002.718377364338</v>
      </c>
      <c r="D107" s="14">
        <v>7.6701607777272152</v>
      </c>
      <c r="E107" s="13">
        <v>637.93474090478298</v>
      </c>
      <c r="F107" s="14">
        <v>17.168413490711579</v>
      </c>
      <c r="G107" s="13">
        <v>725.18697671335997</v>
      </c>
      <c r="H107" s="14">
        <v>20.740369430801259</v>
      </c>
      <c r="I107" s="15">
        <v>63.620529483223933</v>
      </c>
      <c r="J107" s="16">
        <v>14.907267808787481</v>
      </c>
      <c r="K107" s="16">
        <v>7796.6051773534509</v>
      </c>
      <c r="L107" s="16">
        <v>623.8453417811329</v>
      </c>
      <c r="M107" s="16">
        <v>495.14691870179553</v>
      </c>
      <c r="N107" s="16">
        <f t="shared" si="4"/>
        <v>8930.5047056451676</v>
      </c>
      <c r="O107" s="16">
        <v>41694.906747941393</v>
      </c>
      <c r="P107" s="17">
        <v>20976.99606805242</v>
      </c>
      <c r="Q107" s="16">
        <v>4062.0975803375231</v>
      </c>
      <c r="R107" s="16">
        <v>11807.32951248861</v>
      </c>
      <c r="S107" s="16">
        <v>3704.670078976812</v>
      </c>
      <c r="T107" s="16">
        <v>30.474954765459501</v>
      </c>
      <c r="U107" s="16">
        <v>283252.1998391886</v>
      </c>
      <c r="V107" s="16">
        <v>139.93270200137209</v>
      </c>
      <c r="W107" s="16">
        <v>810.09935085769007</v>
      </c>
      <c r="X107" s="16">
        <v>265.84780701548772</v>
      </c>
      <c r="Y107" s="16">
        <v>2799.334681147966</v>
      </c>
      <c r="Z107" s="16">
        <v>4167.4419567291634</v>
      </c>
      <c r="AA107" s="16">
        <v>290.26392013501379</v>
      </c>
      <c r="AB107" s="16">
        <v>17448.318534923939</v>
      </c>
      <c r="AC107" s="16">
        <v>4574.6809402443878</v>
      </c>
      <c r="AD107" s="16">
        <v>39622.682674003991</v>
      </c>
      <c r="AE107" s="16">
        <v>9441.1579779821859</v>
      </c>
      <c r="AF107" s="16">
        <v>30152.664155073711</v>
      </c>
      <c r="AG107" s="16">
        <v>4241.3935210164364</v>
      </c>
      <c r="AH107" s="16">
        <v>26628.869332613998</v>
      </c>
      <c r="AI107" s="17">
        <v>3709.215260220727</v>
      </c>
      <c r="AJ107" s="16">
        <v>180415.41391031121</v>
      </c>
      <c r="AK107" s="16">
        <v>590.43334177794122</v>
      </c>
      <c r="AL107" s="16">
        <v>1321.532383128369</v>
      </c>
      <c r="AM107" s="16">
        <v>2864.7392997358588</v>
      </c>
      <c r="AN107" s="16">
        <v>6125.4588208927044</v>
      </c>
      <c r="AO107" s="16">
        <v>28158.391599521379</v>
      </c>
      <c r="AP107" s="16">
        <v>5155.6646560393219</v>
      </c>
      <c r="AQ107" s="16">
        <v>87679.99263780874</v>
      </c>
      <c r="AR107" s="16">
        <v>126722.4637186811</v>
      </c>
      <c r="AS107" s="16">
        <v>161067.8157479837</v>
      </c>
      <c r="AT107" s="16">
        <v>172914.98128172499</v>
      </c>
      <c r="AU107" s="16">
        <v>188454.15096921069</v>
      </c>
      <c r="AV107" s="16">
        <v>171716.3368832565</v>
      </c>
      <c r="AW107" s="16">
        <v>165396.70392927949</v>
      </c>
      <c r="AX107" s="17">
        <v>150781.10813905389</v>
      </c>
      <c r="AY107" s="16">
        <v>1.016131277602778</v>
      </c>
      <c r="AZ107" s="16">
        <v>0.1037601251532151</v>
      </c>
    </row>
    <row r="108" spans="1:52" x14ac:dyDescent="0.3">
      <c r="A108" s="63"/>
      <c r="B108" s="12" t="s">
        <v>1155</v>
      </c>
      <c r="C108" s="13">
        <v>2471.2159314168239</v>
      </c>
      <c r="D108" s="14">
        <v>11.95842365224723</v>
      </c>
      <c r="E108" s="13">
        <v>356.94615282378948</v>
      </c>
      <c r="F108" s="14">
        <v>12.611886159947231</v>
      </c>
      <c r="G108" s="13">
        <v>831.74725219987454</v>
      </c>
      <c r="H108" s="14">
        <v>26.648369521020491</v>
      </c>
      <c r="I108" s="15">
        <v>14.444150682499901</v>
      </c>
      <c r="J108" s="16">
        <v>134.51095023412819</v>
      </c>
      <c r="K108" s="16">
        <v>1218.2265989671171</v>
      </c>
      <c r="L108" s="16">
        <v>216.8904743593796</v>
      </c>
      <c r="M108" s="16">
        <v>258.35001188650659</v>
      </c>
      <c r="N108" s="16">
        <f t="shared" si="4"/>
        <v>1827.9780354471313</v>
      </c>
      <c r="O108" s="16">
        <v>81571.709310497929</v>
      </c>
      <c r="P108" s="17">
        <v>5933.1070867387416</v>
      </c>
      <c r="Q108" s="16">
        <v>10619.683501128309</v>
      </c>
      <c r="R108" s="16">
        <v>11940.27324191498</v>
      </c>
      <c r="S108" s="16">
        <v>9241.8742491212615</v>
      </c>
      <c r="T108" s="16">
        <v>27.172287026902051</v>
      </c>
      <c r="U108" s="16">
        <v>264355.83995922672</v>
      </c>
      <c r="V108" s="16">
        <v>144.82799704073619</v>
      </c>
      <c r="W108" s="16">
        <v>731.25024749232944</v>
      </c>
      <c r="X108" s="16">
        <v>173.371022398783</v>
      </c>
      <c r="Y108" s="16">
        <v>1847.062530400226</v>
      </c>
      <c r="Z108" s="16">
        <v>3522.8214903340581</v>
      </c>
      <c r="AA108" s="16">
        <v>278.56353900753248</v>
      </c>
      <c r="AB108" s="16">
        <v>15391.91664166075</v>
      </c>
      <c r="AC108" s="16">
        <v>4017.4923565548638</v>
      </c>
      <c r="AD108" s="16">
        <v>35512.100659119307</v>
      </c>
      <c r="AE108" s="16">
        <v>8554.8544109350969</v>
      </c>
      <c r="AF108" s="16">
        <v>27035.123535572729</v>
      </c>
      <c r="AG108" s="16">
        <v>3757.138457207318</v>
      </c>
      <c r="AH108" s="16">
        <v>23960.900004967909</v>
      </c>
      <c r="AI108" s="17">
        <v>3418.6213905836498</v>
      </c>
      <c r="AJ108" s="16">
        <v>168379.5158975966</v>
      </c>
      <c r="AK108" s="16">
        <v>611.08859510859156</v>
      </c>
      <c r="AL108" s="16">
        <v>1192.9041557786779</v>
      </c>
      <c r="AM108" s="16">
        <v>1868.2222241248171</v>
      </c>
      <c r="AN108" s="16">
        <v>4041.712320350603</v>
      </c>
      <c r="AO108" s="16">
        <v>23802.847907662559</v>
      </c>
      <c r="AP108" s="16">
        <v>4947.8426111462259</v>
      </c>
      <c r="AQ108" s="16">
        <v>77346.314782214802</v>
      </c>
      <c r="AR108" s="16">
        <v>111287.87691287709</v>
      </c>
      <c r="AS108" s="16">
        <v>144358.1327606476</v>
      </c>
      <c r="AT108" s="16">
        <v>156682.31521859151</v>
      </c>
      <c r="AU108" s="16">
        <v>168969.52209732949</v>
      </c>
      <c r="AV108" s="16">
        <v>152110.86871284689</v>
      </c>
      <c r="AW108" s="16">
        <v>148825.4658693659</v>
      </c>
      <c r="AX108" s="17">
        <v>138968.34921071751</v>
      </c>
      <c r="AY108" s="16">
        <v>1.1164497872531871</v>
      </c>
      <c r="AZ108" s="16">
        <v>0.11531388458884539</v>
      </c>
    </row>
    <row r="109" spans="1:52" x14ac:dyDescent="0.3">
      <c r="A109" s="63"/>
      <c r="B109" s="12" t="s">
        <v>1122</v>
      </c>
      <c r="C109" s="13">
        <v>965.62578011604387</v>
      </c>
      <c r="D109" s="14">
        <v>8.405111575481687</v>
      </c>
      <c r="E109" s="13">
        <v>912.09059875313051</v>
      </c>
      <c r="F109" s="14">
        <v>23.68776629250365</v>
      </c>
      <c r="G109" s="13">
        <v>928.59785049092613</v>
      </c>
      <c r="H109" s="14">
        <v>24.661137483090471</v>
      </c>
      <c r="I109" s="15">
        <v>94.455908027177998</v>
      </c>
      <c r="J109" s="16">
        <v>9.5853586133869975</v>
      </c>
      <c r="K109" s="16">
        <v>5075.9617314361294</v>
      </c>
      <c r="L109" s="16">
        <v>398.65872701434552</v>
      </c>
      <c r="M109" s="16">
        <v>286.09554500409661</v>
      </c>
      <c r="N109" s="16">
        <f t="shared" si="4"/>
        <v>5770.3013620679585</v>
      </c>
      <c r="O109" s="16">
        <v>7649.5685864664147</v>
      </c>
      <c r="P109" s="17">
        <v>9378.9774500210897</v>
      </c>
      <c r="Q109" s="16">
        <v>2012.376799879326</v>
      </c>
      <c r="R109" s="16">
        <v>13052.38968425066</v>
      </c>
      <c r="S109" s="16">
        <v>839.63772462233646</v>
      </c>
      <c r="T109" s="16">
        <v>24.521628918652151</v>
      </c>
      <c r="U109" s="16">
        <v>324800.86887316272</v>
      </c>
      <c r="V109" s="16">
        <v>35.111152515229293</v>
      </c>
      <c r="W109" s="16">
        <v>319.65255600313247</v>
      </c>
      <c r="X109" s="16">
        <v>141.26257172341559</v>
      </c>
      <c r="Y109" s="16">
        <v>1921.7553557393919</v>
      </c>
      <c r="Z109" s="16">
        <v>3557.7119415491511</v>
      </c>
      <c r="AA109" s="16">
        <v>243.28772822216359</v>
      </c>
      <c r="AB109" s="16">
        <v>17234.986156389848</v>
      </c>
      <c r="AC109" s="16">
        <v>4639.1385872837318</v>
      </c>
      <c r="AD109" s="16">
        <v>42320.960583248641</v>
      </c>
      <c r="AE109" s="16">
        <v>10582.04683982821</v>
      </c>
      <c r="AF109" s="16">
        <v>33958.704113388019</v>
      </c>
      <c r="AG109" s="16">
        <v>4815.448248039419</v>
      </c>
      <c r="AH109" s="16">
        <v>29986.241132067669</v>
      </c>
      <c r="AI109" s="17">
        <v>4255.8256438989238</v>
      </c>
      <c r="AJ109" s="16">
        <v>206879.53431411629</v>
      </c>
      <c r="AK109" s="16">
        <v>148.14832284906871</v>
      </c>
      <c r="AL109" s="16">
        <v>521.45604568210842</v>
      </c>
      <c r="AM109" s="16">
        <v>1522.225988398875</v>
      </c>
      <c r="AN109" s="16">
        <v>4205.1539512896979</v>
      </c>
      <c r="AO109" s="16">
        <v>24038.594199656429</v>
      </c>
      <c r="AP109" s="16">
        <v>4321.2740359176478</v>
      </c>
      <c r="AQ109" s="16">
        <v>86607.970635124861</v>
      </c>
      <c r="AR109" s="16">
        <v>128507.99410758261</v>
      </c>
      <c r="AS109" s="16">
        <v>172036.4251351571</v>
      </c>
      <c r="AT109" s="16">
        <v>193810.3816818354</v>
      </c>
      <c r="AU109" s="16">
        <v>212241.90070867509</v>
      </c>
      <c r="AV109" s="16">
        <v>194957.4189489643</v>
      </c>
      <c r="AW109" s="16">
        <v>186249.94491967489</v>
      </c>
      <c r="AX109" s="17">
        <v>173001.04243491561</v>
      </c>
      <c r="AY109" s="16">
        <v>1.0980693545352831</v>
      </c>
      <c r="AZ109" s="16">
        <v>9.470618530390236E-2</v>
      </c>
    </row>
    <row r="110" spans="1:52" x14ac:dyDescent="0.3">
      <c r="A110" s="63"/>
      <c r="B110" s="12" t="s">
        <v>1145</v>
      </c>
      <c r="C110" s="13">
        <v>993.73985019508837</v>
      </c>
      <c r="D110" s="14">
        <v>8.360696272523624</v>
      </c>
      <c r="E110" s="13">
        <v>733.9624063881663</v>
      </c>
      <c r="F110" s="14">
        <v>18.497014048336549</v>
      </c>
      <c r="G110" s="13">
        <v>802.25974065300386</v>
      </c>
      <c r="H110" s="14">
        <v>21.770738678783061</v>
      </c>
      <c r="I110" s="15">
        <v>73.858606580391907</v>
      </c>
      <c r="J110" s="16">
        <v>13.37199467838583</v>
      </c>
      <c r="K110" s="16">
        <v>9869.4456433889918</v>
      </c>
      <c r="L110" s="16">
        <v>786.73924778119317</v>
      </c>
      <c r="M110" s="16">
        <v>595.80199744266167</v>
      </c>
      <c r="N110" s="16">
        <f t="shared" si="4"/>
        <v>11265.358883291234</v>
      </c>
      <c r="O110" s="16">
        <v>26115.308429794091</v>
      </c>
      <c r="P110" s="17">
        <v>22933.813089760901</v>
      </c>
      <c r="Q110" s="16">
        <v>4967.3019897171689</v>
      </c>
      <c r="R110" s="16">
        <v>11646.559861050329</v>
      </c>
      <c r="S110" s="16">
        <v>3640.7516624614282</v>
      </c>
      <c r="T110" s="16">
        <v>33.704342180282438</v>
      </c>
      <c r="U110" s="16">
        <v>291914.54493069131</v>
      </c>
      <c r="V110" s="16">
        <v>101.27720442298011</v>
      </c>
      <c r="W110" s="16">
        <v>643.52631621511659</v>
      </c>
      <c r="X110" s="16">
        <v>210.78552365251869</v>
      </c>
      <c r="Y110" s="16">
        <v>2387.4952788674141</v>
      </c>
      <c r="Z110" s="16">
        <v>3936.7087238656482</v>
      </c>
      <c r="AA110" s="16">
        <v>272.83376747161122</v>
      </c>
      <c r="AB110" s="16">
        <v>16253.03901292047</v>
      </c>
      <c r="AC110" s="16">
        <v>4487.6011111208381</v>
      </c>
      <c r="AD110" s="16">
        <v>39639.467025542697</v>
      </c>
      <c r="AE110" s="16">
        <v>9618.7922612317252</v>
      </c>
      <c r="AF110" s="16">
        <v>31032.567330654139</v>
      </c>
      <c r="AG110" s="16">
        <v>4339.583212538344</v>
      </c>
      <c r="AH110" s="16">
        <v>27864.943868830309</v>
      </c>
      <c r="AI110" s="17">
        <v>3841.0743975402079</v>
      </c>
      <c r="AJ110" s="16">
        <v>185932.83116604539</v>
      </c>
      <c r="AK110" s="16">
        <v>427.32997646827067</v>
      </c>
      <c r="AL110" s="16">
        <v>1049.798231998559</v>
      </c>
      <c r="AM110" s="16">
        <v>2271.3957290142112</v>
      </c>
      <c r="AN110" s="16">
        <v>5224.2785095567033</v>
      </c>
      <c r="AO110" s="16">
        <v>26599.38326936249</v>
      </c>
      <c r="AP110" s="16">
        <v>4846.070470188477</v>
      </c>
      <c r="AQ110" s="16">
        <v>81673.562878997327</v>
      </c>
      <c r="AR110" s="16">
        <v>124310.2800864498</v>
      </c>
      <c r="AS110" s="16">
        <v>161136.04481927931</v>
      </c>
      <c r="AT110" s="16">
        <v>176168.35643281549</v>
      </c>
      <c r="AU110" s="16">
        <v>193953.5458165883</v>
      </c>
      <c r="AV110" s="16">
        <v>175691.62803798961</v>
      </c>
      <c r="AW110" s="16">
        <v>173074.1855206851</v>
      </c>
      <c r="AX110" s="17">
        <v>156141.23567236619</v>
      </c>
      <c r="AY110" s="16">
        <v>1.065559622109491</v>
      </c>
      <c r="AZ110" s="16">
        <v>0.1039712321836157</v>
      </c>
    </row>
    <row r="111" spans="1:52" x14ac:dyDescent="0.3">
      <c r="A111" s="63"/>
      <c r="B111" s="12" t="s">
        <v>1151</v>
      </c>
      <c r="C111" s="13">
        <v>1011.969935418559</v>
      </c>
      <c r="D111" s="14">
        <v>14.149740768971149</v>
      </c>
      <c r="E111" s="13">
        <v>905.44889693938399</v>
      </c>
      <c r="F111" s="14">
        <v>24.559748639127349</v>
      </c>
      <c r="G111" s="13">
        <v>939.56831502655211</v>
      </c>
      <c r="H111" s="14">
        <v>24.184763510439211</v>
      </c>
      <c r="I111" s="15">
        <v>89.473892973399714</v>
      </c>
      <c r="J111" s="16">
        <v>22.45034249231696</v>
      </c>
      <c r="K111" s="16">
        <v>11042.95980897124</v>
      </c>
      <c r="L111" s="16">
        <v>887.90145148410693</v>
      </c>
      <c r="M111" s="16">
        <v>763.32548725676293</v>
      </c>
      <c r="N111" s="16">
        <f t="shared" si="4"/>
        <v>12716.637090204427</v>
      </c>
      <c r="O111" s="16">
        <v>21729.403718221751</v>
      </c>
      <c r="P111" s="17">
        <v>21505.678697897489</v>
      </c>
      <c r="Q111" s="16">
        <v>4254.1919038878696</v>
      </c>
      <c r="R111" s="16">
        <v>12339.80957558467</v>
      </c>
      <c r="S111" s="16">
        <v>2853.9295573819431</v>
      </c>
      <c r="T111" s="16">
        <v>29.400663098860601</v>
      </c>
      <c r="U111" s="16">
        <v>296212.76322748838</v>
      </c>
      <c r="V111" s="16">
        <v>79.177377129700645</v>
      </c>
      <c r="W111" s="16">
        <v>532.12083898593971</v>
      </c>
      <c r="X111" s="16">
        <v>202.74205585563001</v>
      </c>
      <c r="Y111" s="16">
        <v>2267.533887917848</v>
      </c>
      <c r="Z111" s="16">
        <v>3773.166054659418</v>
      </c>
      <c r="AA111" s="16">
        <v>257.67560243909952</v>
      </c>
      <c r="AB111" s="16">
        <v>15706.58893617275</v>
      </c>
      <c r="AC111" s="16">
        <v>4442.8038224454176</v>
      </c>
      <c r="AD111" s="16">
        <v>38544.493357478314</v>
      </c>
      <c r="AE111" s="16">
        <v>9810.8944622453855</v>
      </c>
      <c r="AF111" s="16">
        <v>32827.727729685903</v>
      </c>
      <c r="AG111" s="16">
        <v>4757.3896901131984</v>
      </c>
      <c r="AH111" s="16">
        <v>28973.07782941965</v>
      </c>
      <c r="AI111" s="17">
        <v>4365.6940229060019</v>
      </c>
      <c r="AJ111" s="16">
        <v>188670.54982642579</v>
      </c>
      <c r="AK111" s="16">
        <v>334.08176004093099</v>
      </c>
      <c r="AL111" s="16">
        <v>868.06009622502404</v>
      </c>
      <c r="AM111" s="16">
        <v>2184.7204294787721</v>
      </c>
      <c r="AN111" s="16">
        <v>4961.7809363629067</v>
      </c>
      <c r="AO111" s="16">
        <v>25494.365234185261</v>
      </c>
      <c r="AP111" s="16">
        <v>4576.8313044245024</v>
      </c>
      <c r="AQ111" s="16">
        <v>78927.582593832907</v>
      </c>
      <c r="AR111" s="16">
        <v>123069.3579624769</v>
      </c>
      <c r="AS111" s="16">
        <v>156684.93234747279</v>
      </c>
      <c r="AT111" s="16">
        <v>179686.711762736</v>
      </c>
      <c r="AU111" s="16">
        <v>205173.29831053689</v>
      </c>
      <c r="AV111" s="16">
        <v>192606.8700450687</v>
      </c>
      <c r="AW111" s="16">
        <v>179957.00515167479</v>
      </c>
      <c r="AX111" s="17">
        <v>177467.23670349599</v>
      </c>
      <c r="AY111" s="16">
        <v>1.016074319952851</v>
      </c>
      <c r="AZ111" s="16">
        <v>0.1020301212895709</v>
      </c>
    </row>
    <row r="112" spans="1:52" x14ac:dyDescent="0.3">
      <c r="A112" s="63"/>
      <c r="B112" s="12" t="s">
        <v>1139</v>
      </c>
      <c r="C112" s="13">
        <v>979.28662502395866</v>
      </c>
      <c r="D112" s="14">
        <v>9.2262986609516329</v>
      </c>
      <c r="E112" s="13">
        <v>941.28419523201114</v>
      </c>
      <c r="F112" s="14">
        <v>21.737847204828821</v>
      </c>
      <c r="G112" s="13">
        <v>953.75126867263418</v>
      </c>
      <c r="H112" s="14">
        <v>23.500440719601801</v>
      </c>
      <c r="I112" s="15">
        <v>96.119376204998431</v>
      </c>
      <c r="J112" s="16">
        <v>11.602577754689349</v>
      </c>
      <c r="K112" s="16">
        <v>4578.3836871207304</v>
      </c>
      <c r="L112" s="16">
        <v>362.59178941467479</v>
      </c>
      <c r="M112" s="16">
        <v>273.9980901291022</v>
      </c>
      <c r="N112" s="16">
        <f t="shared" si="4"/>
        <v>5226.5761444191967</v>
      </c>
      <c r="O112" s="16">
        <v>4031.9993104382688</v>
      </c>
      <c r="P112" s="17">
        <v>8184.8075212323956</v>
      </c>
      <c r="Q112" s="16">
        <v>2159.2828801053429</v>
      </c>
      <c r="R112" s="16">
        <v>13125.631603773511</v>
      </c>
      <c r="S112" s="16">
        <v>508.19671381459767</v>
      </c>
      <c r="T112" s="16">
        <v>27.684062093207949</v>
      </c>
      <c r="U112" s="16">
        <v>319128.67903705378</v>
      </c>
      <c r="V112" s="16">
        <v>82.006206644566547</v>
      </c>
      <c r="W112" s="16">
        <v>488.39987578972068</v>
      </c>
      <c r="X112" s="16">
        <v>206.67483551251439</v>
      </c>
      <c r="Y112" s="16">
        <v>2692.0245775696981</v>
      </c>
      <c r="Z112" s="16">
        <v>5348.129858264112</v>
      </c>
      <c r="AA112" s="16">
        <v>322.94262533849002</v>
      </c>
      <c r="AB112" s="16">
        <v>21927.900982405241</v>
      </c>
      <c r="AC112" s="16">
        <v>5563.3322526267484</v>
      </c>
      <c r="AD112" s="16">
        <v>44706.143015470952</v>
      </c>
      <c r="AE112" s="16">
        <v>10177.085027109921</v>
      </c>
      <c r="AF112" s="16">
        <v>32079.198201147061</v>
      </c>
      <c r="AG112" s="16">
        <v>4789.4341651808554</v>
      </c>
      <c r="AH112" s="16">
        <v>32568.37850023467</v>
      </c>
      <c r="AI112" s="17">
        <v>4551.7254367514461</v>
      </c>
      <c r="AJ112" s="16">
        <v>203266.67454589409</v>
      </c>
      <c r="AK112" s="16">
        <v>346.01774955513321</v>
      </c>
      <c r="AL112" s="16">
        <v>796.7371546324971</v>
      </c>
      <c r="AM112" s="16">
        <v>2227.099520608992</v>
      </c>
      <c r="AN112" s="16">
        <v>5890.6445898680477</v>
      </c>
      <c r="AO112" s="16">
        <v>36136.012555838599</v>
      </c>
      <c r="AP112" s="16">
        <v>5736.103469600177</v>
      </c>
      <c r="AQ112" s="16">
        <v>110190.4571980163</v>
      </c>
      <c r="AR112" s="16">
        <v>154108.9266655609</v>
      </c>
      <c r="AS112" s="16">
        <v>181732.2886807762</v>
      </c>
      <c r="AT112" s="16">
        <v>186393.49866501681</v>
      </c>
      <c r="AU112" s="16">
        <v>200494.98875716911</v>
      </c>
      <c r="AV112" s="16">
        <v>193904.2172137998</v>
      </c>
      <c r="AW112" s="16">
        <v>202288.0652188489</v>
      </c>
      <c r="AX112" s="17">
        <v>185029.4892988393</v>
      </c>
      <c r="AY112" s="16">
        <v>0.90760330665994071</v>
      </c>
      <c r="AZ112" s="16">
        <v>9.0902299601392678E-2</v>
      </c>
    </row>
    <row r="113" spans="1:52" x14ac:dyDescent="0.3">
      <c r="A113" s="63"/>
      <c r="B113" s="12" t="s">
        <v>1142</v>
      </c>
      <c r="C113" s="13">
        <v>986.15781663115069</v>
      </c>
      <c r="D113" s="14">
        <v>8.3416227722283889</v>
      </c>
      <c r="E113" s="13">
        <v>734.22643567139926</v>
      </c>
      <c r="F113" s="14">
        <v>19.06560054604078</v>
      </c>
      <c r="G113" s="13">
        <v>799.43095999190768</v>
      </c>
      <c r="H113" s="14">
        <v>21.878378785392929</v>
      </c>
      <c r="I113" s="15">
        <v>74.453238953133962</v>
      </c>
      <c r="J113" s="16">
        <v>4.4354775665454014</v>
      </c>
      <c r="K113" s="16">
        <v>3864.6355930974</v>
      </c>
      <c r="L113" s="16">
        <v>307.06534633000638</v>
      </c>
      <c r="M113" s="16">
        <v>197.90022793121099</v>
      </c>
      <c r="N113" s="16">
        <f t="shared" si="4"/>
        <v>4374.0366449251624</v>
      </c>
      <c r="O113" s="16">
        <v>29497.67171355477</v>
      </c>
      <c r="P113" s="17">
        <v>9057.2980710271277</v>
      </c>
      <c r="Q113" s="16">
        <v>3196.2502427400682</v>
      </c>
      <c r="R113" s="16">
        <v>12659.482917431311</v>
      </c>
      <c r="S113" s="16">
        <v>1673.2027335395719</v>
      </c>
      <c r="T113" s="16">
        <v>23.034896072757459</v>
      </c>
      <c r="U113" s="16">
        <v>308057.42837927211</v>
      </c>
      <c r="V113" s="16">
        <v>83.494314172932675</v>
      </c>
      <c r="W113" s="16">
        <v>556.97170354616674</v>
      </c>
      <c r="X113" s="16">
        <v>191.21090135452499</v>
      </c>
      <c r="Y113" s="16">
        <v>2198.2133703244322</v>
      </c>
      <c r="Z113" s="16">
        <v>3813.1194843829421</v>
      </c>
      <c r="AA113" s="16">
        <v>272.1014354727489</v>
      </c>
      <c r="AB113" s="16">
        <v>17076.92608055898</v>
      </c>
      <c r="AC113" s="16">
        <v>4584.8094302797854</v>
      </c>
      <c r="AD113" s="16">
        <v>40409.488461471847</v>
      </c>
      <c r="AE113" s="16">
        <v>10249.257587445431</v>
      </c>
      <c r="AF113" s="16">
        <v>32500.950813989009</v>
      </c>
      <c r="AG113" s="16">
        <v>4625.7579281463377</v>
      </c>
      <c r="AH113" s="16">
        <v>28492.013727442591</v>
      </c>
      <c r="AI113" s="17">
        <v>3987.991069543335</v>
      </c>
      <c r="AJ113" s="16">
        <v>196214.92253456821</v>
      </c>
      <c r="AK113" s="16">
        <v>352.29668427397758</v>
      </c>
      <c r="AL113" s="16">
        <v>908.59984265280059</v>
      </c>
      <c r="AM113" s="16">
        <v>2060.462299078933</v>
      </c>
      <c r="AN113" s="16">
        <v>4810.0949022416444</v>
      </c>
      <c r="AO113" s="16">
        <v>25764.320840425291</v>
      </c>
      <c r="AP113" s="16">
        <v>4833.062797029288</v>
      </c>
      <c r="AQ113" s="16">
        <v>85813.698897281327</v>
      </c>
      <c r="AR113" s="16">
        <v>127003.0313096894</v>
      </c>
      <c r="AS113" s="16">
        <v>164266.2132580156</v>
      </c>
      <c r="AT113" s="16">
        <v>187715.3404294035</v>
      </c>
      <c r="AU113" s="16">
        <v>203130.94258743129</v>
      </c>
      <c r="AV113" s="16">
        <v>187277.6489128072</v>
      </c>
      <c r="AW113" s="16">
        <v>176969.02936299739</v>
      </c>
      <c r="AX113" s="17">
        <v>162113.45811151771</v>
      </c>
      <c r="AY113" s="16">
        <v>1.066439059349527</v>
      </c>
      <c r="AZ113" s="16">
        <v>0.1027861922163005</v>
      </c>
    </row>
    <row r="114" spans="1:52" x14ac:dyDescent="0.3">
      <c r="A114" s="63"/>
      <c r="B114" s="12" t="s">
        <v>1141</v>
      </c>
      <c r="C114" s="13">
        <v>982.67515043650837</v>
      </c>
      <c r="D114" s="14">
        <v>8.4169969360045762</v>
      </c>
      <c r="E114" s="13">
        <v>944.60710768636034</v>
      </c>
      <c r="F114" s="14">
        <v>22.17995326380839</v>
      </c>
      <c r="G114" s="13">
        <v>956.65614810975956</v>
      </c>
      <c r="H114" s="14">
        <v>23.291337582506891</v>
      </c>
      <c r="I114" s="15">
        <v>96.126080655113952</v>
      </c>
      <c r="J114" s="16">
        <v>9.6312325107402934</v>
      </c>
      <c r="K114" s="16">
        <v>9311.2011587979632</v>
      </c>
      <c r="L114" s="16">
        <v>739.11735217291982</v>
      </c>
      <c r="M114" s="16">
        <v>464.85208737351002</v>
      </c>
      <c r="N114" s="16">
        <f t="shared" si="4"/>
        <v>10524.801830855135</v>
      </c>
      <c r="O114" s="16">
        <v>20475.199278892589</v>
      </c>
      <c r="P114" s="17">
        <v>16589.264548150419</v>
      </c>
      <c r="Q114" s="16">
        <v>5194.1655993842696</v>
      </c>
      <c r="R114" s="16">
        <v>12716.02325410579</v>
      </c>
      <c r="S114" s="16">
        <v>1804.3718582899869</v>
      </c>
      <c r="T114" s="16">
        <v>25.904384286517072</v>
      </c>
      <c r="U114" s="16">
        <v>293966.85678859032</v>
      </c>
      <c r="V114" s="16">
        <v>106.4002438759773</v>
      </c>
      <c r="W114" s="16">
        <v>736.50092388973189</v>
      </c>
      <c r="X114" s="16">
        <v>289.65730124774342</v>
      </c>
      <c r="Y114" s="16">
        <v>3619.863383882835</v>
      </c>
      <c r="Z114" s="16">
        <v>5835.874173737473</v>
      </c>
      <c r="AA114" s="16">
        <v>284.59390721031377</v>
      </c>
      <c r="AB114" s="16">
        <v>21363.045265843961</v>
      </c>
      <c r="AC114" s="16">
        <v>5305.8347721607106</v>
      </c>
      <c r="AD114" s="16">
        <v>42126.197189601793</v>
      </c>
      <c r="AE114" s="16">
        <v>9433.3788706096675</v>
      </c>
      <c r="AF114" s="16">
        <v>29113.450418998458</v>
      </c>
      <c r="AG114" s="16">
        <v>4438.5360637849844</v>
      </c>
      <c r="AH114" s="16">
        <v>29637.674078426538</v>
      </c>
      <c r="AI114" s="17">
        <v>4059.3360142746819</v>
      </c>
      <c r="AJ114" s="16">
        <v>187240.03617107659</v>
      </c>
      <c r="AK114" s="16">
        <v>448.94617669188739</v>
      </c>
      <c r="AL114" s="16">
        <v>1201.469696394342</v>
      </c>
      <c r="AM114" s="16">
        <v>3121.3071255144769</v>
      </c>
      <c r="AN114" s="16">
        <v>7920.926441756751</v>
      </c>
      <c r="AO114" s="16">
        <v>39431.582254982917</v>
      </c>
      <c r="AP114" s="16">
        <v>5054.9539468972253</v>
      </c>
      <c r="AQ114" s="16">
        <v>107351.9862605224</v>
      </c>
      <c r="AR114" s="16">
        <v>146976.03246982579</v>
      </c>
      <c r="AS114" s="16">
        <v>171244.7040227715</v>
      </c>
      <c r="AT114" s="16">
        <v>172772.50678772281</v>
      </c>
      <c r="AU114" s="16">
        <v>181959.0651187404</v>
      </c>
      <c r="AV114" s="16">
        <v>179697.81634757019</v>
      </c>
      <c r="AW114" s="16">
        <v>184084.93216413999</v>
      </c>
      <c r="AX114" s="17">
        <v>165013.65911685699</v>
      </c>
      <c r="AY114" s="16">
        <v>1.014956503817817</v>
      </c>
      <c r="AZ114" s="16">
        <v>7.7694461165186177E-2</v>
      </c>
    </row>
    <row r="115" spans="1:52" x14ac:dyDescent="0.3">
      <c r="A115" s="63"/>
      <c r="B115" s="12" t="s">
        <v>1152</v>
      </c>
      <c r="C115" s="13">
        <v>1018.503628787293</v>
      </c>
      <c r="D115" s="14">
        <v>8.1228283243965578</v>
      </c>
      <c r="E115" s="13">
        <v>865.49864271865317</v>
      </c>
      <c r="F115" s="14">
        <v>20.313569514964911</v>
      </c>
      <c r="G115" s="13">
        <v>910.40388555089658</v>
      </c>
      <c r="H115" s="14">
        <v>22.583301344230929</v>
      </c>
      <c r="I115" s="15">
        <v>84.977472662437222</v>
      </c>
      <c r="J115" s="16">
        <v>18.97704491395503</v>
      </c>
      <c r="K115" s="16">
        <v>6408.3448936816276</v>
      </c>
      <c r="L115" s="16">
        <v>518.10203061480127</v>
      </c>
      <c r="M115" s="16">
        <v>341.62097037778921</v>
      </c>
      <c r="N115" s="16">
        <f t="shared" si="4"/>
        <v>7287.0449395881733</v>
      </c>
      <c r="O115" s="16">
        <v>22801.669697202709</v>
      </c>
      <c r="P115" s="17">
        <v>12515.627912394701</v>
      </c>
      <c r="Q115" s="16">
        <v>4332.934003407604</v>
      </c>
      <c r="R115" s="16">
        <v>13303.637339626221</v>
      </c>
      <c r="S115" s="16">
        <v>1920.283833664005</v>
      </c>
      <c r="T115" s="16">
        <v>25.37110350180323</v>
      </c>
      <c r="U115" s="16">
        <v>301746.20560822688</v>
      </c>
      <c r="V115" s="16">
        <v>88.452700754367669</v>
      </c>
      <c r="W115" s="16">
        <v>605.68727308255689</v>
      </c>
      <c r="X115" s="16">
        <v>235.53338154414359</v>
      </c>
      <c r="Y115" s="16">
        <v>2850.1949615063381</v>
      </c>
      <c r="Z115" s="16">
        <v>4726.78455072003</v>
      </c>
      <c r="AA115" s="16">
        <v>270.10178353705788</v>
      </c>
      <c r="AB115" s="16">
        <v>19059.89759002957</v>
      </c>
      <c r="AC115" s="16">
        <v>4920.4418796402761</v>
      </c>
      <c r="AD115" s="16">
        <v>41915.165969391477</v>
      </c>
      <c r="AE115" s="16">
        <v>9955.6187500307333</v>
      </c>
      <c r="AF115" s="16">
        <v>31821.642305288249</v>
      </c>
      <c r="AG115" s="16">
        <v>4565.0815929855471</v>
      </c>
      <c r="AH115" s="16">
        <v>28936.44978588762</v>
      </c>
      <c r="AI115" s="17">
        <v>4121.4280944190523</v>
      </c>
      <c r="AJ115" s="16">
        <v>192195.03541925279</v>
      </c>
      <c r="AK115" s="16">
        <v>373.21814664290162</v>
      </c>
      <c r="AL115" s="16">
        <v>988.07059230433424</v>
      </c>
      <c r="AM115" s="16">
        <v>2538.0752321567202</v>
      </c>
      <c r="AN115" s="16">
        <v>6236.7504628147426</v>
      </c>
      <c r="AO115" s="16">
        <v>31937.733450811011</v>
      </c>
      <c r="AP115" s="16">
        <v>4797.5450006582232</v>
      </c>
      <c r="AQ115" s="16">
        <v>95778.379849394842</v>
      </c>
      <c r="AR115" s="16">
        <v>136300.32907590791</v>
      </c>
      <c r="AS115" s="16">
        <v>170386.85353411169</v>
      </c>
      <c r="AT115" s="16">
        <v>182337.33974415259</v>
      </c>
      <c r="AU115" s="16">
        <v>198885.26440805159</v>
      </c>
      <c r="AV115" s="16">
        <v>184821.11712492089</v>
      </c>
      <c r="AW115" s="16">
        <v>179729.50177569949</v>
      </c>
      <c r="AX115" s="17">
        <v>167537.72741540859</v>
      </c>
      <c r="AY115" s="16">
        <v>1.0152064123206259</v>
      </c>
      <c r="AZ115" s="16">
        <v>8.6742766265826513E-2</v>
      </c>
    </row>
    <row r="116" spans="1:52" x14ac:dyDescent="0.3">
      <c r="A116" s="63"/>
      <c r="B116" s="12" t="s">
        <v>1153</v>
      </c>
      <c r="C116" s="13">
        <v>1044.760214410755</v>
      </c>
      <c r="D116" s="14">
        <v>14.63736673433309</v>
      </c>
      <c r="E116" s="13">
        <v>596.52781255076604</v>
      </c>
      <c r="F116" s="14">
        <v>23.035658524778189</v>
      </c>
      <c r="G116" s="13">
        <v>697.81034002562387</v>
      </c>
      <c r="H116" s="14">
        <v>23.7775696562252</v>
      </c>
      <c r="I116" s="15">
        <v>57.097102696163446</v>
      </c>
      <c r="J116" s="16">
        <v>7.4284423999556157</v>
      </c>
      <c r="K116" s="16">
        <v>1234.639290758555</v>
      </c>
      <c r="L116" s="16">
        <v>100.71019649532209</v>
      </c>
      <c r="M116" s="16">
        <v>127.81610485342679</v>
      </c>
      <c r="N116" s="16">
        <f t="shared" si="4"/>
        <v>1470.5940345072597</v>
      </c>
      <c r="O116" s="16">
        <v>27007.44287639673</v>
      </c>
      <c r="P116" s="17">
        <v>3554.269939410834</v>
      </c>
      <c r="Q116" s="16">
        <v>4983.9453446720008</v>
      </c>
      <c r="R116" s="16">
        <v>14068.531695963269</v>
      </c>
      <c r="S116" s="16">
        <v>1957.6799300714019</v>
      </c>
      <c r="T116" s="16">
        <v>23.594539631483428</v>
      </c>
      <c r="U116" s="16">
        <v>313525.34658487549</v>
      </c>
      <c r="V116" s="16">
        <v>54.60418441390231</v>
      </c>
      <c r="W116" s="16">
        <v>326.04803630549088</v>
      </c>
      <c r="X116" s="16">
        <v>138.72373073449731</v>
      </c>
      <c r="Y116" s="16">
        <v>1998.4329337360191</v>
      </c>
      <c r="Z116" s="16">
        <v>4173.6132720447704</v>
      </c>
      <c r="AA116" s="16">
        <v>300.04419991082148</v>
      </c>
      <c r="AB116" s="16">
        <v>17636.156778899469</v>
      </c>
      <c r="AC116" s="16">
        <v>4830.522751237394</v>
      </c>
      <c r="AD116" s="16">
        <v>41185.617093706343</v>
      </c>
      <c r="AE116" s="16">
        <v>10125.74042047211</v>
      </c>
      <c r="AF116" s="16">
        <v>32550.102931747351</v>
      </c>
      <c r="AG116" s="16">
        <v>4657.2196056943649</v>
      </c>
      <c r="AH116" s="16">
        <v>28667.331640953711</v>
      </c>
      <c r="AI116" s="17">
        <v>4133.7278341726906</v>
      </c>
      <c r="AJ116" s="16">
        <v>199697.67298399721</v>
      </c>
      <c r="AK116" s="16">
        <v>230.39740259030509</v>
      </c>
      <c r="AL116" s="16">
        <v>531.8891293727421</v>
      </c>
      <c r="AM116" s="16">
        <v>1494.867788087256</v>
      </c>
      <c r="AN116" s="16">
        <v>4372.9385858556216</v>
      </c>
      <c r="AO116" s="16">
        <v>28200.089675978179</v>
      </c>
      <c r="AP116" s="16">
        <v>5329.3818811868823</v>
      </c>
      <c r="AQ116" s="16">
        <v>88623.903411555119</v>
      </c>
      <c r="AR116" s="16">
        <v>133809.49449411061</v>
      </c>
      <c r="AS116" s="16">
        <v>167421.2076979932</v>
      </c>
      <c r="AT116" s="16">
        <v>185453.1212540679</v>
      </c>
      <c r="AU116" s="16">
        <v>203438.14332342101</v>
      </c>
      <c r="AV116" s="16">
        <v>188551.40104025771</v>
      </c>
      <c r="AW116" s="16">
        <v>178057.96050281811</v>
      </c>
      <c r="AX116" s="17">
        <v>168037.71683628819</v>
      </c>
      <c r="AY116" s="16">
        <v>0.90631868406012239</v>
      </c>
      <c r="AZ116" s="16">
        <v>0.1066046525801012</v>
      </c>
    </row>
    <row r="117" spans="1:52" x14ac:dyDescent="0.3">
      <c r="A117" s="63"/>
      <c r="B117" s="12" t="s">
        <v>1154</v>
      </c>
      <c r="C117" s="13">
        <v>1302.169764891192</v>
      </c>
      <c r="D117" s="14">
        <v>10.782155304160421</v>
      </c>
      <c r="E117" s="13">
        <v>796.72155394090544</v>
      </c>
      <c r="F117" s="14">
        <v>19.27764851788497</v>
      </c>
      <c r="G117" s="13">
        <v>943.23979811855838</v>
      </c>
      <c r="H117" s="14">
        <v>23.456773904199061</v>
      </c>
      <c r="I117" s="15">
        <v>61.184153973002033</v>
      </c>
      <c r="J117" s="16">
        <v>81.842367952326455</v>
      </c>
      <c r="K117" s="16">
        <v>5309.5405995256406</v>
      </c>
      <c r="L117" s="16">
        <v>495.15584186063978</v>
      </c>
      <c r="M117" s="16">
        <v>355.3359609849204</v>
      </c>
      <c r="N117" s="16">
        <f t="shared" si="4"/>
        <v>6241.8747703235276</v>
      </c>
      <c r="O117" s="16">
        <v>28978.939217625611</v>
      </c>
      <c r="P117" s="17">
        <v>11266.7576650766</v>
      </c>
      <c r="Q117" s="16">
        <v>4287.0241193518777</v>
      </c>
      <c r="R117" s="16">
        <v>13315.24178415974</v>
      </c>
      <c r="S117" s="16">
        <v>1721.251711422497</v>
      </c>
      <c r="T117" s="16">
        <v>26.55886394005794</v>
      </c>
      <c r="U117" s="16">
        <v>302399.39160279208</v>
      </c>
      <c r="V117" s="16">
        <v>75.335307810792116</v>
      </c>
      <c r="W117" s="16">
        <v>585.06250089812852</v>
      </c>
      <c r="X117" s="16">
        <v>210.9836839103539</v>
      </c>
      <c r="Y117" s="16">
        <v>2389.3840246786021</v>
      </c>
      <c r="Z117" s="16">
        <v>3941.0566229919509</v>
      </c>
      <c r="AA117" s="16">
        <v>248.35902039759799</v>
      </c>
      <c r="AB117" s="16">
        <v>17780.554450732761</v>
      </c>
      <c r="AC117" s="16">
        <v>4537.1651996812316</v>
      </c>
      <c r="AD117" s="16">
        <v>40400.37927177368</v>
      </c>
      <c r="AE117" s="16">
        <v>10043.235349122209</v>
      </c>
      <c r="AF117" s="16">
        <v>32687.459389101081</v>
      </c>
      <c r="AG117" s="16">
        <v>4429.8433812202929</v>
      </c>
      <c r="AH117" s="16">
        <v>27954.267614875229</v>
      </c>
      <c r="AI117" s="17">
        <v>3988.9011496786839</v>
      </c>
      <c r="AJ117" s="16">
        <v>192611.0774540077</v>
      </c>
      <c r="AK117" s="16">
        <v>317.87049709194991</v>
      </c>
      <c r="AL117" s="16">
        <v>954.42496068210198</v>
      </c>
      <c r="AM117" s="16">
        <v>2273.5310766201928</v>
      </c>
      <c r="AN117" s="16">
        <v>5228.4114325571163</v>
      </c>
      <c r="AO117" s="16">
        <v>26628.76096616183</v>
      </c>
      <c r="AP117" s="16">
        <v>4411.3502734919721</v>
      </c>
      <c r="AQ117" s="16">
        <v>89349.519852928424</v>
      </c>
      <c r="AR117" s="16">
        <v>125683.246528566</v>
      </c>
      <c r="AS117" s="16">
        <v>164229.18403160031</v>
      </c>
      <c r="AT117" s="16">
        <v>183942.03936121261</v>
      </c>
      <c r="AU117" s="16">
        <v>204296.62118188181</v>
      </c>
      <c r="AV117" s="16">
        <v>179345.8858793641</v>
      </c>
      <c r="AW117" s="16">
        <v>173628.9913967406</v>
      </c>
      <c r="AX117" s="17">
        <v>162150.45323897089</v>
      </c>
      <c r="AY117" s="16">
        <v>1.1227064837449661</v>
      </c>
      <c r="AZ117" s="16">
        <v>9.0437792316514498E-2</v>
      </c>
    </row>
    <row r="118" spans="1:52" x14ac:dyDescent="0.3">
      <c r="A118" s="63"/>
      <c r="B118" s="12" t="s">
        <v>1131</v>
      </c>
      <c r="C118" s="13">
        <v>974.29984656266129</v>
      </c>
      <c r="D118" s="14">
        <v>8.5068457032314271</v>
      </c>
      <c r="E118" s="13">
        <v>931.99495271287128</v>
      </c>
      <c r="F118" s="14">
        <v>21.651311471092271</v>
      </c>
      <c r="G118" s="13">
        <v>944.64383548368744</v>
      </c>
      <c r="H118" s="14">
        <v>23.1324544160803</v>
      </c>
      <c r="I118" s="15">
        <v>95.65791845302634</v>
      </c>
      <c r="J118" s="16">
        <v>7.0065574661645513</v>
      </c>
      <c r="K118" s="16">
        <v>4333.6687016543938</v>
      </c>
      <c r="L118" s="16">
        <v>342.57727153122488</v>
      </c>
      <c r="M118" s="16">
        <v>243.25529973168659</v>
      </c>
      <c r="N118" s="16">
        <f t="shared" si="4"/>
        <v>4926.5078303834707</v>
      </c>
      <c r="O118" s="16">
        <v>9701.9082692101565</v>
      </c>
      <c r="P118" s="17">
        <v>7832.6656734666813</v>
      </c>
      <c r="Q118" s="16">
        <v>2691.152107311199</v>
      </c>
      <c r="R118" s="16">
        <v>12966.912794061071</v>
      </c>
      <c r="S118" s="16">
        <v>755.09127557534987</v>
      </c>
      <c r="T118" s="16">
        <v>24.149639970133979</v>
      </c>
      <c r="U118" s="16">
        <v>319290.26554637152</v>
      </c>
      <c r="V118" s="16">
        <v>46.6330176234802</v>
      </c>
      <c r="W118" s="16">
        <v>383.79505136902549</v>
      </c>
      <c r="X118" s="16">
        <v>176.28192733618991</v>
      </c>
      <c r="Y118" s="16">
        <v>2391.1280390938891</v>
      </c>
      <c r="Z118" s="16">
        <v>4351.0749975871413</v>
      </c>
      <c r="AA118" s="16">
        <v>249.54070136527969</v>
      </c>
      <c r="AB118" s="16">
        <v>19219.90407765171</v>
      </c>
      <c r="AC118" s="16">
        <v>5053.2781095489909</v>
      </c>
      <c r="AD118" s="16">
        <v>42800.425825813552</v>
      </c>
      <c r="AE118" s="16">
        <v>10627.691752436211</v>
      </c>
      <c r="AF118" s="16">
        <v>33927.632810525487</v>
      </c>
      <c r="AG118" s="16">
        <v>4934.7084158795451</v>
      </c>
      <c r="AH118" s="16">
        <v>30344.60563581948</v>
      </c>
      <c r="AI118" s="17">
        <v>4309.7398494290137</v>
      </c>
      <c r="AJ118" s="16">
        <v>203369.59588940861</v>
      </c>
      <c r="AK118" s="16">
        <v>196.76378744084471</v>
      </c>
      <c r="AL118" s="16">
        <v>626.09306911749684</v>
      </c>
      <c r="AM118" s="16">
        <v>1899.5897342261851</v>
      </c>
      <c r="AN118" s="16">
        <v>5232.2276566605879</v>
      </c>
      <c r="AO118" s="16">
        <v>29399.15538910231</v>
      </c>
      <c r="AP118" s="16">
        <v>4432.3392782465316</v>
      </c>
      <c r="AQ118" s="16">
        <v>96582.43255101364</v>
      </c>
      <c r="AR118" s="16">
        <v>139980.00303459811</v>
      </c>
      <c r="AS118" s="16">
        <v>173985.47083664051</v>
      </c>
      <c r="AT118" s="16">
        <v>194646.36909223831</v>
      </c>
      <c r="AU118" s="16">
        <v>212047.70506578431</v>
      </c>
      <c r="AV118" s="16">
        <v>199785.76582508281</v>
      </c>
      <c r="AW118" s="16">
        <v>188475.81140260541</v>
      </c>
      <c r="AX118" s="17">
        <v>175192.67680605751</v>
      </c>
      <c r="AY118" s="16">
        <v>1.0240859371857169</v>
      </c>
      <c r="AZ118" s="16">
        <v>8.3179537252902239E-2</v>
      </c>
    </row>
    <row r="119" spans="1:52" x14ac:dyDescent="0.3">
      <c r="A119" s="63"/>
      <c r="B119" s="12" t="s">
        <v>1144</v>
      </c>
      <c r="C119" s="13">
        <v>990.10898252293055</v>
      </c>
      <c r="D119" s="14">
        <v>10.033793695869029</v>
      </c>
      <c r="E119" s="13">
        <v>921.06376605226615</v>
      </c>
      <c r="F119" s="14">
        <v>22.987940854251779</v>
      </c>
      <c r="G119" s="13">
        <v>941.54722520982671</v>
      </c>
      <c r="H119" s="14">
        <v>23.790343795908591</v>
      </c>
      <c r="I119" s="15">
        <v>93.026503375948778</v>
      </c>
      <c r="J119" s="16">
        <v>12.676198455405331</v>
      </c>
      <c r="K119" s="16">
        <v>4358.1996660669911</v>
      </c>
      <c r="L119" s="16">
        <v>346.14751485280237</v>
      </c>
      <c r="M119" s="16">
        <v>325.43940548017451</v>
      </c>
      <c r="N119" s="16">
        <f t="shared" si="4"/>
        <v>5042.4627848553728</v>
      </c>
      <c r="O119" s="16">
        <v>10699.845621290369</v>
      </c>
      <c r="P119" s="17">
        <v>7958.1383929387594</v>
      </c>
      <c r="Q119" s="16">
        <v>2710.1243229831639</v>
      </c>
      <c r="R119" s="16">
        <v>12763.20248020691</v>
      </c>
      <c r="S119" s="16">
        <v>751.20176602178401</v>
      </c>
      <c r="T119" s="16">
        <v>19.777159704547969</v>
      </c>
      <c r="U119" s="16">
        <v>319089.05466329702</v>
      </c>
      <c r="V119" s="16">
        <v>42.281510439295943</v>
      </c>
      <c r="W119" s="16">
        <v>419.94946461652432</v>
      </c>
      <c r="X119" s="16">
        <v>186.75459444848809</v>
      </c>
      <c r="Y119" s="16">
        <v>2465.8774446913721</v>
      </c>
      <c r="Z119" s="16">
        <v>4472.0569641671227</v>
      </c>
      <c r="AA119" s="16">
        <v>245.09016062900329</v>
      </c>
      <c r="AB119" s="16">
        <v>19289.999167164009</v>
      </c>
      <c r="AC119" s="16">
        <v>4994.2825725913526</v>
      </c>
      <c r="AD119" s="16">
        <v>42453.649180419183</v>
      </c>
      <c r="AE119" s="16">
        <v>10267.18221821318</v>
      </c>
      <c r="AF119" s="16">
        <v>33573.25562065655</v>
      </c>
      <c r="AG119" s="16">
        <v>4802.7328400128254</v>
      </c>
      <c r="AH119" s="16">
        <v>30674.831452284729</v>
      </c>
      <c r="AI119" s="17">
        <v>4356.307741817388</v>
      </c>
      <c r="AJ119" s="16">
        <v>203241.43609127199</v>
      </c>
      <c r="AK119" s="16">
        <v>178.4029976341601</v>
      </c>
      <c r="AL119" s="16">
        <v>685.07253607915879</v>
      </c>
      <c r="AM119" s="16">
        <v>2012.441750522501</v>
      </c>
      <c r="AN119" s="16">
        <v>5395.7930956047521</v>
      </c>
      <c r="AO119" s="16">
        <v>30216.601109237319</v>
      </c>
      <c r="AP119" s="16">
        <v>4353.2888211190648</v>
      </c>
      <c r="AQ119" s="16">
        <v>96934.669181728706</v>
      </c>
      <c r="AR119" s="16">
        <v>138345.77763410949</v>
      </c>
      <c r="AS119" s="16">
        <v>172575.80967650071</v>
      </c>
      <c r="AT119" s="16">
        <v>188043.63037020469</v>
      </c>
      <c r="AU119" s="16">
        <v>209832.8476291034</v>
      </c>
      <c r="AV119" s="16">
        <v>194442.62510173381</v>
      </c>
      <c r="AW119" s="16">
        <v>190526.90343033991</v>
      </c>
      <c r="AX119" s="17">
        <v>177085.68056168241</v>
      </c>
      <c r="AY119" s="16">
        <v>1.143335858127374</v>
      </c>
      <c r="AZ119" s="16">
        <v>8.043686015597902E-2</v>
      </c>
    </row>
    <row r="120" spans="1:52" x14ac:dyDescent="0.3">
      <c r="A120" s="63"/>
      <c r="B120" s="12" t="s">
        <v>1146</v>
      </c>
      <c r="C120" s="13">
        <v>997.17010882226327</v>
      </c>
      <c r="D120" s="14">
        <v>9.2139417090609328</v>
      </c>
      <c r="E120" s="13">
        <v>729.82208949938092</v>
      </c>
      <c r="F120" s="14">
        <v>20.755694787906759</v>
      </c>
      <c r="G120" s="13">
        <v>798.69577152255317</v>
      </c>
      <c r="H120" s="14">
        <v>22.771046346718389</v>
      </c>
      <c r="I120" s="15">
        <v>73.189326780097588</v>
      </c>
      <c r="J120" s="16">
        <v>17.909612170469039</v>
      </c>
      <c r="K120" s="16">
        <v>10629.090919536189</v>
      </c>
      <c r="L120" s="16">
        <v>850.37665913131912</v>
      </c>
      <c r="M120" s="16">
        <v>621.54660028804926</v>
      </c>
      <c r="N120" s="16">
        <f t="shared" si="4"/>
        <v>12118.923791126028</v>
      </c>
      <c r="O120" s="16">
        <v>26775.391407810788</v>
      </c>
      <c r="P120" s="17">
        <v>25079.951744381731</v>
      </c>
      <c r="Q120" s="16">
        <v>4999.9490289301184</v>
      </c>
      <c r="R120" s="16">
        <v>12194.09108695895</v>
      </c>
      <c r="S120" s="16">
        <v>3755.611031116352</v>
      </c>
      <c r="T120" s="16">
        <v>31.962193055254019</v>
      </c>
      <c r="U120" s="16">
        <v>288671.39620864717</v>
      </c>
      <c r="V120" s="16">
        <v>112.1420999505665</v>
      </c>
      <c r="W120" s="16">
        <v>708.41482296293384</v>
      </c>
      <c r="X120" s="16">
        <v>228.2059380048475</v>
      </c>
      <c r="Y120" s="16">
        <v>2453.4940965122419</v>
      </c>
      <c r="Z120" s="16">
        <v>3934.8000197142542</v>
      </c>
      <c r="AA120" s="16">
        <v>282.35390403677792</v>
      </c>
      <c r="AB120" s="16">
        <v>16750.800015025361</v>
      </c>
      <c r="AC120" s="16">
        <v>4574.9028722819457</v>
      </c>
      <c r="AD120" s="16">
        <v>38944.198553469818</v>
      </c>
      <c r="AE120" s="16">
        <v>9600.386615542684</v>
      </c>
      <c r="AF120" s="16">
        <v>31016.75752361977</v>
      </c>
      <c r="AG120" s="16">
        <v>4346.5610897134666</v>
      </c>
      <c r="AH120" s="16">
        <v>27360.699155028771</v>
      </c>
      <c r="AI120" s="17">
        <v>3819.2125048492398</v>
      </c>
      <c r="AJ120" s="16">
        <v>183867.13134308741</v>
      </c>
      <c r="AK120" s="16">
        <v>473.17341751293873</v>
      </c>
      <c r="AL120" s="16">
        <v>1155.652239743775</v>
      </c>
      <c r="AM120" s="16">
        <v>2459.1157112591318</v>
      </c>
      <c r="AN120" s="16">
        <v>5368.6960536372908</v>
      </c>
      <c r="AO120" s="16">
        <v>26586.48661969091</v>
      </c>
      <c r="AP120" s="16">
        <v>5015.1670344010281</v>
      </c>
      <c r="AQ120" s="16">
        <v>84174.874447363603</v>
      </c>
      <c r="AR120" s="16">
        <v>126728.61142055249</v>
      </c>
      <c r="AS120" s="16">
        <v>158309.75021735701</v>
      </c>
      <c r="AT120" s="16">
        <v>175831.25669492091</v>
      </c>
      <c r="AU120" s="16">
        <v>193854.7345226235</v>
      </c>
      <c r="AV120" s="16">
        <v>175974.13318678</v>
      </c>
      <c r="AW120" s="16">
        <v>169942.23077657621</v>
      </c>
      <c r="AX120" s="17">
        <v>155252.54084753009</v>
      </c>
      <c r="AY120" s="16">
        <v>1.071340477788314</v>
      </c>
      <c r="AZ120" s="16">
        <v>0.1060141141512896</v>
      </c>
    </row>
    <row r="121" spans="1:52" x14ac:dyDescent="0.3">
      <c r="A121" s="63"/>
      <c r="B121" s="12" t="s">
        <v>1149</v>
      </c>
      <c r="C121" s="13">
        <v>1004.305035109603</v>
      </c>
      <c r="D121" s="14">
        <v>8.3148260947860084</v>
      </c>
      <c r="E121" s="13">
        <v>822.44962167920175</v>
      </c>
      <c r="F121" s="14">
        <v>20.620548692134161</v>
      </c>
      <c r="G121" s="13">
        <v>872.98379371428655</v>
      </c>
      <c r="H121" s="14">
        <v>22.942639778813099</v>
      </c>
      <c r="I121" s="15">
        <v>81.892412457082358</v>
      </c>
      <c r="J121" s="16">
        <v>9.7752364679697621</v>
      </c>
      <c r="K121" s="16">
        <v>5054.1130787911497</v>
      </c>
      <c r="L121" s="16">
        <v>405.91965184279371</v>
      </c>
      <c r="M121" s="16">
        <v>325.48964060728008</v>
      </c>
      <c r="N121" s="16">
        <f t="shared" si="4"/>
        <v>5795.2976077091935</v>
      </c>
      <c r="O121" s="16">
        <v>33065.911301113381</v>
      </c>
      <c r="P121" s="17">
        <v>10446.29591944083</v>
      </c>
      <c r="Q121" s="16">
        <v>5524.3206299818048</v>
      </c>
      <c r="R121" s="16">
        <v>13552.38922114317</v>
      </c>
      <c r="S121" s="16">
        <v>2736.5233797198471</v>
      </c>
      <c r="T121" s="16">
        <v>27.875215081751481</v>
      </c>
      <c r="U121" s="16">
        <v>299000.89810392639</v>
      </c>
      <c r="V121" s="16">
        <v>99.58457300565837</v>
      </c>
      <c r="W121" s="16">
        <v>634.98590263784342</v>
      </c>
      <c r="X121" s="16">
        <v>220.58481690440979</v>
      </c>
      <c r="Y121" s="16">
        <v>2505.4831340790461</v>
      </c>
      <c r="Z121" s="16">
        <v>4157.1675212339724</v>
      </c>
      <c r="AA121" s="16">
        <v>271.06168955292799</v>
      </c>
      <c r="AB121" s="16">
        <v>17179.01463139776</v>
      </c>
      <c r="AC121" s="16">
        <v>4677.0232479095994</v>
      </c>
      <c r="AD121" s="16">
        <v>40376.411697488787</v>
      </c>
      <c r="AE121" s="16">
        <v>9909.5318936755193</v>
      </c>
      <c r="AF121" s="16">
        <v>31674.035749166829</v>
      </c>
      <c r="AG121" s="16">
        <v>4416.0364268017174</v>
      </c>
      <c r="AH121" s="16">
        <v>27403.558800820039</v>
      </c>
      <c r="AI121" s="17">
        <v>3815.1678059261499</v>
      </c>
      <c r="AJ121" s="16">
        <v>190446.43191332891</v>
      </c>
      <c r="AK121" s="16">
        <v>420.18807175383279</v>
      </c>
      <c r="AL121" s="16">
        <v>1035.866072818668</v>
      </c>
      <c r="AM121" s="16">
        <v>2376.991561469933</v>
      </c>
      <c r="AN121" s="16">
        <v>5482.4576238053523</v>
      </c>
      <c r="AO121" s="16">
        <v>28088.969738067379</v>
      </c>
      <c r="AP121" s="16">
        <v>4814.5948410822039</v>
      </c>
      <c r="AQ121" s="16">
        <v>86326.706690441017</v>
      </c>
      <c r="AR121" s="16">
        <v>129557.4306900166</v>
      </c>
      <c r="AS121" s="16">
        <v>164131.75486784059</v>
      </c>
      <c r="AT121" s="16">
        <v>181493.25812592529</v>
      </c>
      <c r="AU121" s="16">
        <v>197962.7234322927</v>
      </c>
      <c r="AV121" s="16">
        <v>178786.89987051481</v>
      </c>
      <c r="AW121" s="16">
        <v>170208.4397566462</v>
      </c>
      <c r="AX121" s="17">
        <v>155088.12219211989</v>
      </c>
      <c r="AY121" s="16">
        <v>1.0364967133873959</v>
      </c>
      <c r="AZ121" s="16">
        <v>9.7773070572281184E-2</v>
      </c>
    </row>
    <row r="122" spans="1:52" x14ac:dyDescent="0.3">
      <c r="A122" s="63"/>
      <c r="B122" s="12" t="s">
        <v>1123</v>
      </c>
      <c r="C122" s="13">
        <v>966.70870827449755</v>
      </c>
      <c r="D122" s="14">
        <v>7.8851517516662568</v>
      </c>
      <c r="E122" s="13">
        <v>873.16657301909413</v>
      </c>
      <c r="F122" s="14">
        <v>23.551672405575111</v>
      </c>
      <c r="G122" s="13">
        <v>899.16044300278327</v>
      </c>
      <c r="H122" s="14">
        <v>24.397398003264229</v>
      </c>
      <c r="I122" s="15">
        <v>90.323648224668503</v>
      </c>
      <c r="J122" s="16">
        <v>6.6460651544034803</v>
      </c>
      <c r="K122" s="16">
        <v>4670.9630456787381</v>
      </c>
      <c r="L122" s="16">
        <v>368.26919169860139</v>
      </c>
      <c r="M122" s="16">
        <v>209.183659667531</v>
      </c>
      <c r="N122" s="16">
        <f t="shared" si="4"/>
        <v>5255.0619621992746</v>
      </c>
      <c r="O122" s="16">
        <v>16408.09679860283</v>
      </c>
      <c r="P122" s="17">
        <v>9124.9855188102265</v>
      </c>
      <c r="Q122" s="16">
        <v>3632.5180782139291</v>
      </c>
      <c r="R122" s="16">
        <v>13317.995896585149</v>
      </c>
      <c r="S122" s="16">
        <v>1256.341864997758</v>
      </c>
      <c r="T122" s="16">
        <v>22.761126195317662</v>
      </c>
      <c r="U122" s="16">
        <v>314969.11663042341</v>
      </c>
      <c r="V122" s="16">
        <v>68.836813383869924</v>
      </c>
      <c r="W122" s="16">
        <v>473.67223640461469</v>
      </c>
      <c r="X122" s="16">
        <v>186.5931968959141</v>
      </c>
      <c r="Y122" s="16">
        <v>2303.3024515383049</v>
      </c>
      <c r="Z122" s="16">
        <v>4062.864394311297</v>
      </c>
      <c r="AA122" s="16">
        <v>254.80213654425481</v>
      </c>
      <c r="AB122" s="16">
        <v>18085.655748535279</v>
      </c>
      <c r="AC122" s="16">
        <v>4807.5060530239334</v>
      </c>
      <c r="AD122" s="16">
        <v>42383.492712392057</v>
      </c>
      <c r="AE122" s="16">
        <v>10327.621082452089</v>
      </c>
      <c r="AF122" s="16">
        <v>33095.586712153847</v>
      </c>
      <c r="AG122" s="16">
        <v>4606.3376322230897</v>
      </c>
      <c r="AH122" s="16">
        <v>28751.310228894381</v>
      </c>
      <c r="AI122" s="17">
        <v>3999.2757371984412</v>
      </c>
      <c r="AJ122" s="16">
        <v>200617.27173912321</v>
      </c>
      <c r="AK122" s="16">
        <v>290.4506893834174</v>
      </c>
      <c r="AL122" s="16">
        <v>772.7116417693552</v>
      </c>
      <c r="AM122" s="16">
        <v>2010.702552757695</v>
      </c>
      <c r="AN122" s="16">
        <v>5040.0491280925708</v>
      </c>
      <c r="AO122" s="16">
        <v>27451.786448049301</v>
      </c>
      <c r="AP122" s="16">
        <v>4525.7928338233542</v>
      </c>
      <c r="AQ122" s="16">
        <v>90882.692203694867</v>
      </c>
      <c r="AR122" s="16">
        <v>133171.91282614769</v>
      </c>
      <c r="AS122" s="16">
        <v>172290.6207820815</v>
      </c>
      <c r="AT122" s="16">
        <v>189150.56927567939</v>
      </c>
      <c r="AU122" s="16">
        <v>206847.4169509616</v>
      </c>
      <c r="AV122" s="16">
        <v>186491.40211429511</v>
      </c>
      <c r="AW122" s="16">
        <v>178579.56663909549</v>
      </c>
      <c r="AX122" s="17">
        <v>162572.18443896101</v>
      </c>
      <c r="AY122" s="16">
        <v>1.011130789206544</v>
      </c>
      <c r="AZ122" s="16">
        <v>9.0608464931317301E-2</v>
      </c>
    </row>
    <row r="123" spans="1:52" x14ac:dyDescent="0.3">
      <c r="A123" s="63"/>
      <c r="B123" s="12" t="s">
        <v>1125</v>
      </c>
      <c r="C123" s="13">
        <v>969.4534367742599</v>
      </c>
      <c r="D123" s="14">
        <v>7.6467469344492489</v>
      </c>
      <c r="E123" s="13">
        <v>939.97241257297117</v>
      </c>
      <c r="F123" s="14">
        <v>21.709693244618119</v>
      </c>
      <c r="G123" s="13">
        <v>948.98292680874385</v>
      </c>
      <c r="H123" s="14">
        <v>23.12935548009898</v>
      </c>
      <c r="I123" s="15">
        <v>96.959005653806003</v>
      </c>
      <c r="J123" s="16">
        <v>7.6119898531581383</v>
      </c>
      <c r="K123" s="16">
        <v>5308.7903984140758</v>
      </c>
      <c r="L123" s="16">
        <v>419.03982107029191</v>
      </c>
      <c r="M123" s="16">
        <v>498.02987478581741</v>
      </c>
      <c r="N123" s="16">
        <f t="shared" si="4"/>
        <v>6233.4720841233429</v>
      </c>
      <c r="O123" s="16">
        <v>8395.2404284827153</v>
      </c>
      <c r="P123" s="17">
        <v>9525.0687156803433</v>
      </c>
      <c r="Q123" s="16">
        <v>2734.4088899139529</v>
      </c>
      <c r="R123" s="16">
        <v>13158.151845854291</v>
      </c>
      <c r="S123" s="16">
        <v>784.37082688987368</v>
      </c>
      <c r="T123" s="16">
        <v>21.39979140310999</v>
      </c>
      <c r="U123" s="16">
        <v>318953.91246051632</v>
      </c>
      <c r="V123" s="16">
        <v>37.972932751205178</v>
      </c>
      <c r="W123" s="16">
        <v>395.44282451089413</v>
      </c>
      <c r="X123" s="16">
        <v>190.09025119589899</v>
      </c>
      <c r="Y123" s="16">
        <v>2495.0588294422209</v>
      </c>
      <c r="Z123" s="16">
        <v>4541.1313764020169</v>
      </c>
      <c r="AA123" s="16">
        <v>291.50748188071822</v>
      </c>
      <c r="AB123" s="16">
        <v>19301.341626973979</v>
      </c>
      <c r="AC123" s="16">
        <v>5041.8553966171366</v>
      </c>
      <c r="AD123" s="16">
        <v>42180.832938586551</v>
      </c>
      <c r="AE123" s="16">
        <v>10346.759699747119</v>
      </c>
      <c r="AF123" s="16">
        <v>33164.668548431378</v>
      </c>
      <c r="AG123" s="16">
        <v>4794.2192357959248</v>
      </c>
      <c r="AH123" s="16">
        <v>30525.002684769679</v>
      </c>
      <c r="AI123" s="17">
        <v>4398.3996455665883</v>
      </c>
      <c r="AJ123" s="16">
        <v>203155.35825510591</v>
      </c>
      <c r="AK123" s="16">
        <v>160.22334494179401</v>
      </c>
      <c r="AL123" s="16">
        <v>645.0943303603492</v>
      </c>
      <c r="AM123" s="16">
        <v>2048.3863275420158</v>
      </c>
      <c r="AN123" s="16">
        <v>5459.6473291952316</v>
      </c>
      <c r="AO123" s="16">
        <v>30683.320110824439</v>
      </c>
      <c r="AP123" s="16">
        <v>5177.7527865136444</v>
      </c>
      <c r="AQ123" s="16">
        <v>96991.666467205941</v>
      </c>
      <c r="AR123" s="16">
        <v>139663.58439382649</v>
      </c>
      <c r="AS123" s="16">
        <v>171466.80056336001</v>
      </c>
      <c r="AT123" s="16">
        <v>189501.0934019619</v>
      </c>
      <c r="AU123" s="16">
        <v>207279.17842769611</v>
      </c>
      <c r="AV123" s="16">
        <v>194097.9447690658</v>
      </c>
      <c r="AW123" s="16">
        <v>189596.2899675135</v>
      </c>
      <c r="AX123" s="17">
        <v>178796.73355961739</v>
      </c>
      <c r="AY123" s="16">
        <v>1.1260414923991651</v>
      </c>
      <c r="AZ123" s="16">
        <v>9.4912393365641501E-2</v>
      </c>
    </row>
    <row r="124" spans="1:52" x14ac:dyDescent="0.3">
      <c r="A124" s="63"/>
      <c r="B124" s="12" t="s">
        <v>1150</v>
      </c>
      <c r="C124" s="13">
        <v>1005.849031632632</v>
      </c>
      <c r="D124" s="14">
        <v>8.8110930729917403</v>
      </c>
      <c r="E124" s="13">
        <v>729.57822940828373</v>
      </c>
      <c r="F124" s="14">
        <v>21.222221498327158</v>
      </c>
      <c r="G124" s="13">
        <v>800.02696123982923</v>
      </c>
      <c r="H124" s="14">
        <v>23.206049909493899</v>
      </c>
      <c r="I124" s="15">
        <v>72.53357178502992</v>
      </c>
      <c r="J124" s="16">
        <v>7.8948639902298563</v>
      </c>
      <c r="K124" s="16">
        <v>3499.559467963079</v>
      </c>
      <c r="L124" s="16">
        <v>281.41816155676952</v>
      </c>
      <c r="M124" s="16">
        <v>268.30385730038608</v>
      </c>
      <c r="N124" s="16">
        <f t="shared" si="4"/>
        <v>4057.1763508104646</v>
      </c>
      <c r="O124" s="16">
        <v>32260.437716528711</v>
      </c>
      <c r="P124" s="17">
        <v>8161.8034174208669</v>
      </c>
      <c r="Q124" s="16">
        <v>3661.5869495955399</v>
      </c>
      <c r="R124" s="16">
        <v>12559.05161742565</v>
      </c>
      <c r="S124" s="16">
        <v>1733.395089159681</v>
      </c>
      <c r="T124" s="16">
        <v>23.120517149864831</v>
      </c>
      <c r="U124" s="16">
        <v>305297.64707668941</v>
      </c>
      <c r="V124" s="16">
        <v>92.305039759429548</v>
      </c>
      <c r="W124" s="16">
        <v>527.14862445045242</v>
      </c>
      <c r="X124" s="16">
        <v>186.1107723040341</v>
      </c>
      <c r="Y124" s="16">
        <v>2304.84395043429</v>
      </c>
      <c r="Z124" s="16">
        <v>4063.5306692120889</v>
      </c>
      <c r="AA124" s="16">
        <v>275.13871267038593</v>
      </c>
      <c r="AB124" s="16">
        <v>17769.088954629889</v>
      </c>
      <c r="AC124" s="16">
        <v>4702.0963482446396</v>
      </c>
      <c r="AD124" s="16">
        <v>40352.839232302162</v>
      </c>
      <c r="AE124" s="16">
        <v>10167.186296044471</v>
      </c>
      <c r="AF124" s="16">
        <v>32345.087253522819</v>
      </c>
      <c r="AG124" s="16">
        <v>4494.6401685710871</v>
      </c>
      <c r="AH124" s="16">
        <v>28243.16139197363</v>
      </c>
      <c r="AI124" s="17">
        <v>3966.7292774487919</v>
      </c>
      <c r="AJ124" s="16">
        <v>194457.10004884671</v>
      </c>
      <c r="AK124" s="16">
        <v>389.47274160096862</v>
      </c>
      <c r="AL124" s="16">
        <v>859.94881639551784</v>
      </c>
      <c r="AM124" s="16">
        <v>2005.50401189692</v>
      </c>
      <c r="AN124" s="16">
        <v>5043.4222110159517</v>
      </c>
      <c r="AO124" s="16">
        <v>27456.288305487091</v>
      </c>
      <c r="AP124" s="16">
        <v>4887.0108822448647</v>
      </c>
      <c r="AQ124" s="16">
        <v>89291.904294622538</v>
      </c>
      <c r="AR124" s="16">
        <v>130251.9764056687</v>
      </c>
      <c r="AS124" s="16">
        <v>164035.93183862671</v>
      </c>
      <c r="AT124" s="16">
        <v>186212.2032242578</v>
      </c>
      <c r="AU124" s="16">
        <v>202156.79533451761</v>
      </c>
      <c r="AV124" s="16">
        <v>181969.23759397111</v>
      </c>
      <c r="AW124" s="16">
        <v>175423.36268306599</v>
      </c>
      <c r="AX124" s="17">
        <v>161249.1576198696</v>
      </c>
      <c r="AY124" s="16">
        <v>0.97302119773756635</v>
      </c>
      <c r="AZ124" s="16">
        <v>9.8699817648932792E-2</v>
      </c>
    </row>
    <row r="125" spans="1:52" x14ac:dyDescent="0.3">
      <c r="A125" s="63"/>
      <c r="B125" s="12" t="s">
        <v>1129</v>
      </c>
      <c r="C125" s="13">
        <v>972.00870470990162</v>
      </c>
      <c r="D125" s="14">
        <v>7.5758211620766902</v>
      </c>
      <c r="E125" s="13">
        <v>972.67490593119658</v>
      </c>
      <c r="F125" s="14">
        <v>22.18465361033131</v>
      </c>
      <c r="G125" s="13">
        <v>972.27240739487536</v>
      </c>
      <c r="H125" s="14">
        <v>23.326281487212359</v>
      </c>
      <c r="I125" s="15">
        <v>100.0685386065029</v>
      </c>
      <c r="J125" s="16">
        <v>7.8087778577788969</v>
      </c>
      <c r="K125" s="16">
        <v>7296.0099716583654</v>
      </c>
      <c r="L125" s="16">
        <v>576.91010774409358</v>
      </c>
      <c r="M125" s="16">
        <v>476.67682541590722</v>
      </c>
      <c r="N125" s="16">
        <f t="shared" si="4"/>
        <v>8357.4056826761462</v>
      </c>
      <c r="O125" s="16">
        <v>7364.8811657112292</v>
      </c>
      <c r="P125" s="17">
        <v>12667.57012162554</v>
      </c>
      <c r="Q125" s="16">
        <v>2513.026350863162</v>
      </c>
      <c r="R125" s="16">
        <v>13281.075560419629</v>
      </c>
      <c r="S125" s="16">
        <v>489.98959233473153</v>
      </c>
      <c r="T125" s="16">
        <v>19.377358239505771</v>
      </c>
      <c r="U125" s="16">
        <v>317633.71462394239</v>
      </c>
      <c r="V125" s="16">
        <v>32.132991429374101</v>
      </c>
      <c r="W125" s="16">
        <v>368.59654333367331</v>
      </c>
      <c r="X125" s="16">
        <v>173.0220590207536</v>
      </c>
      <c r="Y125" s="16">
        <v>2338.2660704154541</v>
      </c>
      <c r="Z125" s="16">
        <v>4159.0671935738419</v>
      </c>
      <c r="AA125" s="16">
        <v>228.21331888368741</v>
      </c>
      <c r="AB125" s="16">
        <v>18250.449307980849</v>
      </c>
      <c r="AC125" s="16">
        <v>4822.6279055425994</v>
      </c>
      <c r="AD125" s="16">
        <v>41667.580844065211</v>
      </c>
      <c r="AE125" s="16">
        <v>10395.35134998084</v>
      </c>
      <c r="AF125" s="16">
        <v>33465.292744576342</v>
      </c>
      <c r="AG125" s="16">
        <v>4912.7326612147981</v>
      </c>
      <c r="AH125" s="16">
        <v>31268.44356309258</v>
      </c>
      <c r="AI125" s="17">
        <v>4515.7594312730653</v>
      </c>
      <c r="AJ125" s="16">
        <v>202314.46791333909</v>
      </c>
      <c r="AK125" s="16">
        <v>135.58224231803419</v>
      </c>
      <c r="AL125" s="16">
        <v>601.29941816259907</v>
      </c>
      <c r="AM125" s="16">
        <v>1864.4618428960521</v>
      </c>
      <c r="AN125" s="16">
        <v>5116.5559527690457</v>
      </c>
      <c r="AO125" s="16">
        <v>28101.805361985422</v>
      </c>
      <c r="AP125" s="16">
        <v>4053.5225378985328</v>
      </c>
      <c r="AQ125" s="16">
        <v>91710.800542617333</v>
      </c>
      <c r="AR125" s="16">
        <v>133590.80070755121</v>
      </c>
      <c r="AS125" s="16">
        <v>169380.40993522439</v>
      </c>
      <c r="AT125" s="16">
        <v>190391.0503659494</v>
      </c>
      <c r="AU125" s="16">
        <v>209158.07965360209</v>
      </c>
      <c r="AV125" s="16">
        <v>198896.05915849391</v>
      </c>
      <c r="AW125" s="16">
        <v>194213.93517448811</v>
      </c>
      <c r="AX125" s="17">
        <v>183567.45655581559</v>
      </c>
      <c r="AY125" s="16">
        <v>1.195948910868238</v>
      </c>
      <c r="AZ125" s="16">
        <v>7.9846381443169814E-2</v>
      </c>
    </row>
    <row r="126" spans="1:52" x14ac:dyDescent="0.3">
      <c r="A126" s="63"/>
      <c r="B126" s="12" t="s">
        <v>1136</v>
      </c>
      <c r="C126" s="13">
        <v>976.81144845006759</v>
      </c>
      <c r="D126" s="14">
        <v>8.1113427850244957</v>
      </c>
      <c r="E126" s="13">
        <v>844.04999735618264</v>
      </c>
      <c r="F126" s="14">
        <v>26.115400534585561</v>
      </c>
      <c r="G126" s="13">
        <v>879.66830260630718</v>
      </c>
      <c r="H126" s="14">
        <v>25.42012071956049</v>
      </c>
      <c r="I126" s="15">
        <v>86.408692147850942</v>
      </c>
      <c r="J126" s="16">
        <v>9.4558066595154759</v>
      </c>
      <c r="K126" s="16">
        <v>8052.7995387277642</v>
      </c>
      <c r="L126" s="16">
        <v>638.31196788527348</v>
      </c>
      <c r="M126" s="16">
        <v>429.21636585893322</v>
      </c>
      <c r="N126" s="16">
        <f t="shared" si="4"/>
        <v>9129.7836791314858</v>
      </c>
      <c r="O126" s="16">
        <v>15207.654743345631</v>
      </c>
      <c r="P126" s="17">
        <v>16327.44950196723</v>
      </c>
      <c r="Q126" s="16">
        <v>3387.235482475855</v>
      </c>
      <c r="R126" s="16">
        <v>13302.37846135474</v>
      </c>
      <c r="S126" s="16">
        <v>1906.4861419238391</v>
      </c>
      <c r="T126" s="16">
        <v>25.362346229641929</v>
      </c>
      <c r="U126" s="16">
        <v>310446.4012515209</v>
      </c>
      <c r="V126" s="16">
        <v>62.309052847793289</v>
      </c>
      <c r="W126" s="16">
        <v>491.73810438314189</v>
      </c>
      <c r="X126" s="16">
        <v>181.05668615921681</v>
      </c>
      <c r="Y126" s="16">
        <v>2159.7574281315651</v>
      </c>
      <c r="Z126" s="16">
        <v>3688.4871166633302</v>
      </c>
      <c r="AA126" s="16">
        <v>265.25834088788088</v>
      </c>
      <c r="AB126" s="16">
        <v>16620.80751717406</v>
      </c>
      <c r="AC126" s="16">
        <v>4554.6708012190438</v>
      </c>
      <c r="AD126" s="16">
        <v>40420.513907912376</v>
      </c>
      <c r="AE126" s="16">
        <v>10122.27400192769</v>
      </c>
      <c r="AF126" s="16">
        <v>32971.202473036319</v>
      </c>
      <c r="AG126" s="16">
        <v>4578.4367534445082</v>
      </c>
      <c r="AH126" s="16">
        <v>28366.772467829011</v>
      </c>
      <c r="AI126" s="17">
        <v>3974.0596270095102</v>
      </c>
      <c r="AJ126" s="16">
        <v>197736.56130670119</v>
      </c>
      <c r="AK126" s="16">
        <v>262.90739598225019</v>
      </c>
      <c r="AL126" s="16">
        <v>802.18287827592485</v>
      </c>
      <c r="AM126" s="16">
        <v>1951.041876715698</v>
      </c>
      <c r="AN126" s="16">
        <v>4725.946232235372</v>
      </c>
      <c r="AO126" s="16">
        <v>24922.210247725201</v>
      </c>
      <c r="AP126" s="16">
        <v>4711.5158239410484</v>
      </c>
      <c r="AQ126" s="16">
        <v>83521.645814945005</v>
      </c>
      <c r="AR126" s="16">
        <v>126168.1662387547</v>
      </c>
      <c r="AS126" s="16">
        <v>164311.03214598529</v>
      </c>
      <c r="AT126" s="16">
        <v>185389.63373493939</v>
      </c>
      <c r="AU126" s="16">
        <v>206070.01545647701</v>
      </c>
      <c r="AV126" s="16">
        <v>185361.8118803445</v>
      </c>
      <c r="AW126" s="16">
        <v>176191.1333405528</v>
      </c>
      <c r="AX126" s="17">
        <v>161547.13930932971</v>
      </c>
      <c r="AY126" s="16">
        <v>1.1200533023004871</v>
      </c>
      <c r="AZ126" s="16">
        <v>0.10326849659482221</v>
      </c>
    </row>
    <row r="127" spans="1:52" x14ac:dyDescent="0.3">
      <c r="A127" s="63"/>
      <c r="B127" s="12" t="s">
        <v>1134</v>
      </c>
      <c r="C127" s="13">
        <v>974.82738725695731</v>
      </c>
      <c r="D127" s="14">
        <v>10.079521868256091</v>
      </c>
      <c r="E127" s="13">
        <v>949.25601233632256</v>
      </c>
      <c r="F127" s="14">
        <v>22.184167518499791</v>
      </c>
      <c r="G127" s="13">
        <v>955.88975565842372</v>
      </c>
      <c r="H127" s="14">
        <v>23.282532343112681</v>
      </c>
      <c r="I127" s="15">
        <v>97.376830477384374</v>
      </c>
      <c r="J127" s="16">
        <v>12.964432593311111</v>
      </c>
      <c r="K127" s="16">
        <v>6257.1342158002899</v>
      </c>
      <c r="L127" s="16">
        <v>495.27711270767298</v>
      </c>
      <c r="M127" s="16">
        <v>422.28511853196039</v>
      </c>
      <c r="N127" s="16">
        <f t="shared" si="4"/>
        <v>7187.6608796332348</v>
      </c>
      <c r="O127" s="16">
        <v>10205.22842128421</v>
      </c>
      <c r="P127" s="17">
        <v>10984.850650909029</v>
      </c>
      <c r="Q127" s="16">
        <v>3050.917719096843</v>
      </c>
      <c r="R127" s="16">
        <v>13959.792049016571</v>
      </c>
      <c r="S127" s="16">
        <v>637.78031761206387</v>
      </c>
      <c r="T127" s="16">
        <v>19.233449470895749</v>
      </c>
      <c r="U127" s="16">
        <v>316132.89441524341</v>
      </c>
      <c r="V127" s="16">
        <v>38.507825082062809</v>
      </c>
      <c r="W127" s="16">
        <v>416.49388277240593</v>
      </c>
      <c r="X127" s="16">
        <v>201.21797877514061</v>
      </c>
      <c r="Y127" s="16">
        <v>2641.3130564124731</v>
      </c>
      <c r="Z127" s="16">
        <v>4981.314959407855</v>
      </c>
      <c r="AA127" s="16">
        <v>264.60110571775272</v>
      </c>
      <c r="AB127" s="16">
        <v>19718.941462977109</v>
      </c>
      <c r="AC127" s="16">
        <v>5098.6554863676456</v>
      </c>
      <c r="AD127" s="16">
        <v>42391.904518238698</v>
      </c>
      <c r="AE127" s="16">
        <v>9940.7529667322287</v>
      </c>
      <c r="AF127" s="16">
        <v>31911.516325353161</v>
      </c>
      <c r="AG127" s="16">
        <v>4600.3057057780497</v>
      </c>
      <c r="AH127" s="16">
        <v>29864.065564775741</v>
      </c>
      <c r="AI127" s="17">
        <v>4269.3058337151106</v>
      </c>
      <c r="AJ127" s="16">
        <v>201358.53147467729</v>
      </c>
      <c r="AK127" s="16">
        <v>162.48027460786</v>
      </c>
      <c r="AL127" s="16">
        <v>679.43537156999332</v>
      </c>
      <c r="AM127" s="16">
        <v>2168.2971850769468</v>
      </c>
      <c r="AN127" s="16">
        <v>5779.6784604211662</v>
      </c>
      <c r="AO127" s="16">
        <v>33657.533509512527</v>
      </c>
      <c r="AP127" s="16">
        <v>4699.8420198535114</v>
      </c>
      <c r="AQ127" s="16">
        <v>99090.1581054126</v>
      </c>
      <c r="AR127" s="16">
        <v>141236.99408220619</v>
      </c>
      <c r="AS127" s="16">
        <v>172324.81511479139</v>
      </c>
      <c r="AT127" s="16">
        <v>182065.07265077339</v>
      </c>
      <c r="AU127" s="16">
        <v>199446.97703345731</v>
      </c>
      <c r="AV127" s="16">
        <v>186247.19456591291</v>
      </c>
      <c r="AW127" s="16">
        <v>185491.09046444559</v>
      </c>
      <c r="AX127" s="17">
        <v>173549.01763069551</v>
      </c>
      <c r="AY127" s="16">
        <v>1.1446914194966911</v>
      </c>
      <c r="AZ127" s="16">
        <v>8.1381718373436857E-2</v>
      </c>
    </row>
    <row r="128" spans="1:52" x14ac:dyDescent="0.3">
      <c r="A128" s="63"/>
      <c r="B128" s="12" t="s">
        <v>1143</v>
      </c>
      <c r="C128" s="13">
        <v>989.26149193059643</v>
      </c>
      <c r="D128" s="14">
        <v>9.4593228376517935</v>
      </c>
      <c r="E128" s="13">
        <v>960.16659615286983</v>
      </c>
      <c r="F128" s="14">
        <v>22.077795595599941</v>
      </c>
      <c r="G128" s="13">
        <v>967.44392044748122</v>
      </c>
      <c r="H128" s="14">
        <v>23.391453661905121</v>
      </c>
      <c r="I128" s="15">
        <v>97.058927693531643</v>
      </c>
      <c r="J128" s="16">
        <v>12.03500367105371</v>
      </c>
      <c r="K128" s="16">
        <v>5202.3323006422206</v>
      </c>
      <c r="L128" s="16">
        <v>415.16648259521747</v>
      </c>
      <c r="M128" s="16">
        <v>358.84472973013771</v>
      </c>
      <c r="N128" s="16">
        <f t="shared" si="4"/>
        <v>5988.3785166386297</v>
      </c>
      <c r="O128" s="16">
        <v>6743.981210036125</v>
      </c>
      <c r="P128" s="17">
        <v>9073.2995632126058</v>
      </c>
      <c r="Q128" s="16">
        <v>2538.6381658332111</v>
      </c>
      <c r="R128" s="16">
        <v>13833.722449457649</v>
      </c>
      <c r="S128" s="16">
        <v>720.76401729066629</v>
      </c>
      <c r="T128" s="16">
        <v>20.67952748760008</v>
      </c>
      <c r="U128" s="16">
        <v>319275.28449411079</v>
      </c>
      <c r="V128" s="16">
        <v>40.441638398082581</v>
      </c>
      <c r="W128" s="16">
        <v>436.87289799835582</v>
      </c>
      <c r="X128" s="16">
        <v>214.92935427546891</v>
      </c>
      <c r="Y128" s="16">
        <v>2824.1995445946882</v>
      </c>
      <c r="Z128" s="16">
        <v>4995.3935372454844</v>
      </c>
      <c r="AA128" s="16">
        <v>301.49657910627542</v>
      </c>
      <c r="AB128" s="16">
        <v>19675.359876469582</v>
      </c>
      <c r="AC128" s="16">
        <v>5069.9636154423506</v>
      </c>
      <c r="AD128" s="16">
        <v>43410.555617016209</v>
      </c>
      <c r="AE128" s="16">
        <v>10421.07551363842</v>
      </c>
      <c r="AF128" s="16">
        <v>33015.614025330739</v>
      </c>
      <c r="AG128" s="16">
        <v>4782.55414504085</v>
      </c>
      <c r="AH128" s="16">
        <v>30789.880838094879</v>
      </c>
      <c r="AI128" s="17">
        <v>4351.7979806806288</v>
      </c>
      <c r="AJ128" s="16">
        <v>203360.05381790499</v>
      </c>
      <c r="AK128" s="16">
        <v>170.6398244644835</v>
      </c>
      <c r="AL128" s="16">
        <v>712.68009461395729</v>
      </c>
      <c r="AM128" s="16">
        <v>2316.0490762442769</v>
      </c>
      <c r="AN128" s="16">
        <v>6179.8677124610231</v>
      </c>
      <c r="AO128" s="16">
        <v>33752.659035442462</v>
      </c>
      <c r="AP128" s="16">
        <v>5355.1790249782498</v>
      </c>
      <c r="AQ128" s="16">
        <v>98871.155158138572</v>
      </c>
      <c r="AR128" s="16">
        <v>140442.20541391551</v>
      </c>
      <c r="AS128" s="16">
        <v>176465.67323990329</v>
      </c>
      <c r="AT128" s="16">
        <v>190862.18889447651</v>
      </c>
      <c r="AU128" s="16">
        <v>206347.58765831709</v>
      </c>
      <c r="AV128" s="16">
        <v>193625.6738882935</v>
      </c>
      <c r="AW128" s="16">
        <v>191241.49588878799</v>
      </c>
      <c r="AX128" s="17">
        <v>176902.35693823689</v>
      </c>
      <c r="AY128" s="16">
        <v>1.133654071928728</v>
      </c>
      <c r="AZ128" s="16">
        <v>9.2701165354881251E-2</v>
      </c>
    </row>
    <row r="129" spans="1:52" x14ac:dyDescent="0.3">
      <c r="A129" s="63"/>
      <c r="B129" s="12" t="s">
        <v>1140</v>
      </c>
      <c r="C129" s="13">
        <v>981.89594869669179</v>
      </c>
      <c r="D129" s="14">
        <v>8.8879283836115537</v>
      </c>
      <c r="E129" s="13">
        <v>909.92334705451287</v>
      </c>
      <c r="F129" s="14">
        <v>22.21979129795502</v>
      </c>
      <c r="G129" s="13">
        <v>930.71086156485694</v>
      </c>
      <c r="H129" s="14">
        <v>23.515767227193461</v>
      </c>
      <c r="I129" s="15">
        <v>92.670037824505641</v>
      </c>
      <c r="J129" s="16">
        <v>8.4079128593011969</v>
      </c>
      <c r="K129" s="16">
        <v>4851.6070030350074</v>
      </c>
      <c r="L129" s="16">
        <v>385.67286705773932</v>
      </c>
      <c r="M129" s="16">
        <v>298.8988546833283</v>
      </c>
      <c r="N129" s="16">
        <f t="shared" si="4"/>
        <v>5544.5866376353761</v>
      </c>
      <c r="O129" s="16">
        <v>16565.536973279479</v>
      </c>
      <c r="P129" s="17">
        <v>9035.7219771869441</v>
      </c>
      <c r="Q129" s="16">
        <v>3707.8829978224612</v>
      </c>
      <c r="R129" s="16">
        <v>12994.06685239778</v>
      </c>
      <c r="S129" s="16">
        <v>1095.973886709603</v>
      </c>
      <c r="T129" s="16">
        <v>23.079063609532749</v>
      </c>
      <c r="U129" s="16">
        <v>312313.56416929612</v>
      </c>
      <c r="V129" s="16">
        <v>58.136494775216242</v>
      </c>
      <c r="W129" s="16">
        <v>473.20397377110078</v>
      </c>
      <c r="X129" s="16">
        <v>199.15220759834631</v>
      </c>
      <c r="Y129" s="16">
        <v>2460.2911344893032</v>
      </c>
      <c r="Z129" s="16">
        <v>4518.7230881083933</v>
      </c>
      <c r="AA129" s="16">
        <v>294.45687701142202</v>
      </c>
      <c r="AB129" s="16">
        <v>19145.89034956559</v>
      </c>
      <c r="AC129" s="16">
        <v>4986.9084095317803</v>
      </c>
      <c r="AD129" s="16">
        <v>41833.120354638682</v>
      </c>
      <c r="AE129" s="16">
        <v>10204.80914991956</v>
      </c>
      <c r="AF129" s="16">
        <v>32794.279645985443</v>
      </c>
      <c r="AG129" s="16">
        <v>4684.8688181281996</v>
      </c>
      <c r="AH129" s="16">
        <v>30116.329322051151</v>
      </c>
      <c r="AI129" s="17">
        <v>4263.9396072510463</v>
      </c>
      <c r="AJ129" s="16">
        <v>198925.83705050699</v>
      </c>
      <c r="AK129" s="16">
        <v>245.30166571821201</v>
      </c>
      <c r="AL129" s="16">
        <v>771.9477549283863</v>
      </c>
      <c r="AM129" s="16">
        <v>2146.036719809767</v>
      </c>
      <c r="AN129" s="16">
        <v>5383.5692220772489</v>
      </c>
      <c r="AO129" s="16">
        <v>30531.91275748915</v>
      </c>
      <c r="AP129" s="16">
        <v>5230.1399113929319</v>
      </c>
      <c r="AQ129" s="16">
        <v>96210.504269173791</v>
      </c>
      <c r="AR129" s="16">
        <v>138141.50718924601</v>
      </c>
      <c r="AS129" s="16">
        <v>170053.33477495401</v>
      </c>
      <c r="AT129" s="16">
        <v>186901.26648204311</v>
      </c>
      <c r="AU129" s="16">
        <v>204964.247787409</v>
      </c>
      <c r="AV129" s="16">
        <v>189670.8023533684</v>
      </c>
      <c r="AW129" s="16">
        <v>187057.94609969659</v>
      </c>
      <c r="AX129" s="17">
        <v>173330.8783435385</v>
      </c>
      <c r="AY129" s="16">
        <v>1.063944773485572</v>
      </c>
      <c r="AZ129" s="16">
        <v>9.6499498196255876E-2</v>
      </c>
    </row>
    <row r="130" spans="1:52" x14ac:dyDescent="0.3">
      <c r="A130" s="63"/>
      <c r="B130" s="12" t="s">
        <v>1127</v>
      </c>
      <c r="C130" s="13">
        <v>971.35568117946241</v>
      </c>
      <c r="D130" s="14">
        <v>8.6106962957877311</v>
      </c>
      <c r="E130" s="13">
        <v>905.80207935572764</v>
      </c>
      <c r="F130" s="14">
        <v>22.141579910068309</v>
      </c>
      <c r="G130" s="13">
        <v>924.28587410574653</v>
      </c>
      <c r="H130" s="14">
        <v>23.249168791134629</v>
      </c>
      <c r="I130" s="15">
        <v>93.251328726040214</v>
      </c>
      <c r="J130" s="16">
        <v>5.4382301000538753</v>
      </c>
      <c r="K130" s="16">
        <v>4360.5017966057812</v>
      </c>
      <c r="L130" s="16">
        <v>345.57350972752897</v>
      </c>
      <c r="M130" s="16">
        <v>259.08800986219791</v>
      </c>
      <c r="N130" s="16">
        <f t="shared" si="4"/>
        <v>4970.6015462955629</v>
      </c>
      <c r="O130" s="16">
        <v>13939.41390894968</v>
      </c>
      <c r="P130" s="17">
        <v>8191.6407522602931</v>
      </c>
      <c r="Q130" s="16">
        <v>2843.5248416244781</v>
      </c>
      <c r="R130" s="16">
        <v>13563.319207218899</v>
      </c>
      <c r="S130" s="16">
        <v>756.07746051020251</v>
      </c>
      <c r="T130" s="16">
        <v>19.72700269926975</v>
      </c>
      <c r="U130" s="16">
        <v>316717.04584128008</v>
      </c>
      <c r="V130" s="16">
        <v>48.995928474811642</v>
      </c>
      <c r="W130" s="16">
        <v>427.25808133528119</v>
      </c>
      <c r="X130" s="16">
        <v>190.69632927995801</v>
      </c>
      <c r="Y130" s="16">
        <v>2475.3129653291589</v>
      </c>
      <c r="Z130" s="16">
        <v>4459.8859164014293</v>
      </c>
      <c r="AA130" s="16">
        <v>255.8141915910752</v>
      </c>
      <c r="AB130" s="16">
        <v>19488.789260783251</v>
      </c>
      <c r="AC130" s="16">
        <v>4926.7552066014314</v>
      </c>
      <c r="AD130" s="16">
        <v>42389.252189523177</v>
      </c>
      <c r="AE130" s="16">
        <v>10216.442774249879</v>
      </c>
      <c r="AF130" s="16">
        <v>32785.942881121737</v>
      </c>
      <c r="AG130" s="16">
        <v>4745.2595070510388</v>
      </c>
      <c r="AH130" s="16">
        <v>30435.288340888619</v>
      </c>
      <c r="AI130" s="17">
        <v>4271.7235406144564</v>
      </c>
      <c r="AJ130" s="16">
        <v>201730.60244667521</v>
      </c>
      <c r="AK130" s="16">
        <v>206.73387542114619</v>
      </c>
      <c r="AL130" s="16">
        <v>696.9952387198714</v>
      </c>
      <c r="AM130" s="16">
        <v>2054.9173413788581</v>
      </c>
      <c r="AN130" s="16">
        <v>5416.4397490791234</v>
      </c>
      <c r="AO130" s="16">
        <v>30134.36430000966</v>
      </c>
      <c r="AP130" s="16">
        <v>4543.7689447793109</v>
      </c>
      <c r="AQ130" s="16">
        <v>97933.614375795238</v>
      </c>
      <c r="AR130" s="16">
        <v>136475.213479264</v>
      </c>
      <c r="AS130" s="16">
        <v>172314.03329074461</v>
      </c>
      <c r="AT130" s="16">
        <v>187114.3365247231</v>
      </c>
      <c r="AU130" s="16">
        <v>204912.14300701089</v>
      </c>
      <c r="AV130" s="16">
        <v>192115.76951623641</v>
      </c>
      <c r="AW130" s="16">
        <v>189039.05801794169</v>
      </c>
      <c r="AX130" s="17">
        <v>173647.2983989616</v>
      </c>
      <c r="AY130" s="16">
        <v>1.0693670785449261</v>
      </c>
      <c r="AZ130" s="16">
        <v>8.3641021912015515E-2</v>
      </c>
    </row>
    <row r="131" spans="1:52" x14ac:dyDescent="0.3">
      <c r="A131" s="63"/>
      <c r="B131" s="12" t="s">
        <v>1119</v>
      </c>
      <c r="C131" s="13">
        <v>955.27057920410289</v>
      </c>
      <c r="D131" s="14">
        <v>8.5303307735724943</v>
      </c>
      <c r="E131" s="13">
        <v>953.74771873770248</v>
      </c>
      <c r="F131" s="14">
        <v>22.209863194704369</v>
      </c>
      <c r="G131" s="13">
        <v>953.4928067418706</v>
      </c>
      <c r="H131" s="14">
        <v>23.503040202114679</v>
      </c>
      <c r="I131" s="15">
        <v>99.840583338422377</v>
      </c>
      <c r="J131" s="16">
        <v>5.1548076868618091</v>
      </c>
      <c r="K131" s="16">
        <v>8783.0063081355111</v>
      </c>
      <c r="L131" s="16">
        <v>690.2889162218471</v>
      </c>
      <c r="M131" s="16">
        <v>442.03538816461992</v>
      </c>
      <c r="N131" s="16">
        <f t="shared" ref="N131:N162" si="5">SUM(J131:M131)</f>
        <v>9920.4854202088409</v>
      </c>
      <c r="O131" s="16">
        <v>6065.037991496577</v>
      </c>
      <c r="P131" s="17">
        <v>15514.82054529225</v>
      </c>
      <c r="Q131" s="16">
        <v>2504.4743293338101</v>
      </c>
      <c r="R131" s="16">
        <v>12998.9324824128</v>
      </c>
      <c r="S131" s="16">
        <v>493.22458358225668</v>
      </c>
      <c r="T131" s="16">
        <v>22.528038439474049</v>
      </c>
      <c r="U131" s="16">
        <v>303248.64510640071</v>
      </c>
      <c r="V131" s="16">
        <v>36.42173173487798</v>
      </c>
      <c r="W131" s="16">
        <v>442.42182664263009</v>
      </c>
      <c r="X131" s="16">
        <v>223.28853259996109</v>
      </c>
      <c r="Y131" s="16">
        <v>3005.1359939050622</v>
      </c>
      <c r="Z131" s="16">
        <v>6805.1048238915882</v>
      </c>
      <c r="AA131" s="16">
        <v>314.84935171502849</v>
      </c>
      <c r="AB131" s="16">
        <v>23957.619203651189</v>
      </c>
      <c r="AC131" s="16">
        <v>5978.3719955434126</v>
      </c>
      <c r="AD131" s="16">
        <v>44262.319344392643</v>
      </c>
      <c r="AE131" s="16">
        <v>8881.360064260105</v>
      </c>
      <c r="AF131" s="16">
        <v>28648.15276574645</v>
      </c>
      <c r="AG131" s="16">
        <v>4814.3084337650434</v>
      </c>
      <c r="AH131" s="16">
        <v>36178.670186994379</v>
      </c>
      <c r="AI131" s="17">
        <v>5362.8672403685268</v>
      </c>
      <c r="AJ131" s="16">
        <v>193152.00325248449</v>
      </c>
      <c r="AK131" s="16">
        <v>153.6781929741687</v>
      </c>
      <c r="AL131" s="16">
        <v>721.732180493687</v>
      </c>
      <c r="AM131" s="16">
        <v>2406.1264288788921</v>
      </c>
      <c r="AN131" s="16">
        <v>6575.7899210176402</v>
      </c>
      <c r="AO131" s="16">
        <v>45980.437999267488</v>
      </c>
      <c r="AP131" s="16">
        <v>5592.3508297518392</v>
      </c>
      <c r="AQ131" s="16">
        <v>120390.0462495034</v>
      </c>
      <c r="AR131" s="16">
        <v>165605.87245272609</v>
      </c>
      <c r="AS131" s="16">
        <v>179928.12741623021</v>
      </c>
      <c r="AT131" s="16">
        <v>162662.27223919611</v>
      </c>
      <c r="AU131" s="16">
        <v>179050.9547859153</v>
      </c>
      <c r="AV131" s="16">
        <v>194911.27262206649</v>
      </c>
      <c r="AW131" s="16">
        <v>224712.23718630051</v>
      </c>
      <c r="AX131" s="17">
        <v>218002.7333483141</v>
      </c>
      <c r="AY131" s="16">
        <v>1.186890696636641</v>
      </c>
      <c r="AZ131" s="16">
        <v>7.5164464190357314E-2</v>
      </c>
    </row>
    <row r="132" spans="1:52" x14ac:dyDescent="0.3">
      <c r="A132" s="63"/>
      <c r="B132" s="12" t="s">
        <v>1118</v>
      </c>
      <c r="C132" s="13">
        <v>950.8341597504068</v>
      </c>
      <c r="D132" s="14">
        <v>7.6210207014004574</v>
      </c>
      <c r="E132" s="13">
        <v>974.72992451770051</v>
      </c>
      <c r="F132" s="14">
        <v>22.247115251173138</v>
      </c>
      <c r="G132" s="13">
        <v>966.74115403041947</v>
      </c>
      <c r="H132" s="14">
        <v>23.270284559206761</v>
      </c>
      <c r="I132" s="15">
        <v>102.51313696739361</v>
      </c>
      <c r="J132" s="16">
        <v>6.7239753727850013</v>
      </c>
      <c r="K132" s="16">
        <v>5171.9846966101159</v>
      </c>
      <c r="L132" s="16">
        <v>404.94760352665691</v>
      </c>
      <c r="M132" s="16">
        <v>414.28625889227152</v>
      </c>
      <c r="N132" s="16">
        <f t="shared" si="5"/>
        <v>5997.94253440183</v>
      </c>
      <c r="O132" s="16">
        <v>5426.7537623816324</v>
      </c>
      <c r="P132" s="17">
        <v>8935.1732171947042</v>
      </c>
      <c r="Q132" s="16">
        <v>1841.182629242717</v>
      </c>
      <c r="R132" s="16">
        <v>13403.816714002911</v>
      </c>
      <c r="S132" s="16">
        <v>260.91776325927958</v>
      </c>
      <c r="T132" s="16">
        <v>17.78392291884807</v>
      </c>
      <c r="U132" s="16">
        <v>321153.22845123347</v>
      </c>
      <c r="V132" s="16">
        <v>24.671208122558049</v>
      </c>
      <c r="W132" s="16">
        <v>318.31546406494869</v>
      </c>
      <c r="X132" s="16">
        <v>162.3305033545536</v>
      </c>
      <c r="Y132" s="16">
        <v>2251.4552466475811</v>
      </c>
      <c r="Z132" s="16">
        <v>4770.0192764808598</v>
      </c>
      <c r="AA132" s="16">
        <v>266.6694769960767</v>
      </c>
      <c r="AB132" s="16">
        <v>19581.554037412589</v>
      </c>
      <c r="AC132" s="16">
        <v>5065.8002474351106</v>
      </c>
      <c r="AD132" s="16">
        <v>42977.391000457174</v>
      </c>
      <c r="AE132" s="16">
        <v>10130.000064387321</v>
      </c>
      <c r="AF132" s="16">
        <v>33282.45574303071</v>
      </c>
      <c r="AG132" s="16">
        <v>4940.0592132525126</v>
      </c>
      <c r="AH132" s="16">
        <v>32544.077310522749</v>
      </c>
      <c r="AI132" s="17">
        <v>4720.2798877539926</v>
      </c>
      <c r="AJ132" s="16">
        <v>204556.1964657538</v>
      </c>
      <c r="AK132" s="16">
        <v>104.0979245677555</v>
      </c>
      <c r="AL132" s="16">
        <v>519.27481902928014</v>
      </c>
      <c r="AM132" s="16">
        <v>1749.251113734414</v>
      </c>
      <c r="AN132" s="16">
        <v>4926.5979138896737</v>
      </c>
      <c r="AO132" s="16">
        <v>32229.859976222029</v>
      </c>
      <c r="AP132" s="16">
        <v>4736.5804084560696</v>
      </c>
      <c r="AQ132" s="16">
        <v>98399.769032224052</v>
      </c>
      <c r="AR132" s="16">
        <v>140326.8766602524</v>
      </c>
      <c r="AS132" s="16">
        <v>174704.84146527309</v>
      </c>
      <c r="AT132" s="16">
        <v>185531.13671039039</v>
      </c>
      <c r="AU132" s="16">
        <v>208015.34839394191</v>
      </c>
      <c r="AV132" s="16">
        <v>200002.39729767261</v>
      </c>
      <c r="AW132" s="16">
        <v>202137.12615231521</v>
      </c>
      <c r="AX132" s="17">
        <v>191881.2962501623</v>
      </c>
      <c r="AY132" s="16">
        <v>1.216886709917421</v>
      </c>
      <c r="AZ132" s="16">
        <v>8.4108263270930933E-2</v>
      </c>
    </row>
    <row r="133" spans="1:52" x14ac:dyDescent="0.3">
      <c r="A133" s="63"/>
      <c r="B133" s="12" t="s">
        <v>1121</v>
      </c>
      <c r="C133" s="13">
        <v>960.3106990127161</v>
      </c>
      <c r="D133" s="14">
        <v>9.5282874466000322</v>
      </c>
      <c r="E133" s="13">
        <v>915.06942597201294</v>
      </c>
      <c r="F133" s="14">
        <v>21.602549379531329</v>
      </c>
      <c r="G133" s="13">
        <v>927.01874969714129</v>
      </c>
      <c r="H133" s="14">
        <v>23.094784404106289</v>
      </c>
      <c r="I133" s="15">
        <v>95.288892117185085</v>
      </c>
      <c r="J133" s="16">
        <v>6.5135744449800574</v>
      </c>
      <c r="K133" s="16">
        <v>3065.7406700306528</v>
      </c>
      <c r="L133" s="16">
        <v>241.07483318497339</v>
      </c>
      <c r="M133" s="16">
        <v>191.70268219332709</v>
      </c>
      <c r="N133" s="16">
        <f t="shared" si="5"/>
        <v>3505.0317598539336</v>
      </c>
      <c r="O133" s="16">
        <v>7983.34103884448</v>
      </c>
      <c r="P133" s="17">
        <v>5635.1083329269277</v>
      </c>
      <c r="Q133" s="16">
        <v>2025.9157037450209</v>
      </c>
      <c r="R133" s="16">
        <v>13897.773680195711</v>
      </c>
      <c r="S133" s="16">
        <v>752.9344099042321</v>
      </c>
      <c r="T133" s="16">
        <v>22.48440109696266</v>
      </c>
      <c r="U133" s="16">
        <v>325601.52291057119</v>
      </c>
      <c r="V133" s="16">
        <v>35.745405521867028</v>
      </c>
      <c r="W133" s="16">
        <v>340.45664044815982</v>
      </c>
      <c r="X133" s="16">
        <v>165.3959094348846</v>
      </c>
      <c r="Y133" s="16">
        <v>2243.7714114032442</v>
      </c>
      <c r="Z133" s="16">
        <v>4126.1730854658535</v>
      </c>
      <c r="AA133" s="16">
        <v>265.87213657391618</v>
      </c>
      <c r="AB133" s="16">
        <v>19055.632066048562</v>
      </c>
      <c r="AC133" s="16">
        <v>4947.4645202638867</v>
      </c>
      <c r="AD133" s="16">
        <v>43312.229914194053</v>
      </c>
      <c r="AE133" s="16">
        <v>10611.85280545635</v>
      </c>
      <c r="AF133" s="16">
        <v>34247.577905543338</v>
      </c>
      <c r="AG133" s="16">
        <v>4840.9898068295652</v>
      </c>
      <c r="AH133" s="16">
        <v>30512.52478636361</v>
      </c>
      <c r="AI133" s="17">
        <v>4341.8080001111339</v>
      </c>
      <c r="AJ133" s="16">
        <v>207389.50503858039</v>
      </c>
      <c r="AK133" s="16">
        <v>150.82449587285669</v>
      </c>
      <c r="AL133" s="16">
        <v>555.3941932270144</v>
      </c>
      <c r="AM133" s="16">
        <v>1782.283506841429</v>
      </c>
      <c r="AN133" s="16">
        <v>4909.7842700289802</v>
      </c>
      <c r="AO133" s="16">
        <v>27879.54787476928</v>
      </c>
      <c r="AP133" s="16">
        <v>4722.418056375066</v>
      </c>
      <c r="AQ133" s="16">
        <v>95756.945055520409</v>
      </c>
      <c r="AR133" s="16">
        <v>137048.87867767</v>
      </c>
      <c r="AS133" s="16">
        <v>176065.97526095141</v>
      </c>
      <c r="AT133" s="16">
        <v>194356.27848821151</v>
      </c>
      <c r="AU133" s="16">
        <v>214047.36190964581</v>
      </c>
      <c r="AV133" s="16">
        <v>195991.49015504311</v>
      </c>
      <c r="AW133" s="16">
        <v>189518.78749294169</v>
      </c>
      <c r="AX133" s="17">
        <v>176496.2601671193</v>
      </c>
      <c r="AY133" s="16">
        <v>1.0712158734949491</v>
      </c>
      <c r="AZ133" s="16">
        <v>9.1397944001074441E-2</v>
      </c>
    </row>
    <row r="134" spans="1:52" x14ac:dyDescent="0.3">
      <c r="A134" s="63"/>
      <c r="B134" s="12" t="s">
        <v>1132</v>
      </c>
      <c r="C134" s="13">
        <v>974.5067114067665</v>
      </c>
      <c r="D134" s="14">
        <v>8.2501858393299834</v>
      </c>
      <c r="E134" s="13">
        <v>920.44580271350537</v>
      </c>
      <c r="F134" s="14">
        <v>22.49766964486151</v>
      </c>
      <c r="G134" s="13">
        <v>935.42945127160453</v>
      </c>
      <c r="H134" s="14">
        <v>23.51644541248422</v>
      </c>
      <c r="I134" s="15">
        <v>94.452484722735207</v>
      </c>
      <c r="J134" s="16">
        <v>13.45230197557356</v>
      </c>
      <c r="K134" s="16">
        <v>20991.005708057241</v>
      </c>
      <c r="L134" s="16">
        <v>1662.7676655956559</v>
      </c>
      <c r="M134" s="16">
        <v>1569.5046190695509</v>
      </c>
      <c r="N134" s="16">
        <f t="shared" si="5"/>
        <v>24236.73029469802</v>
      </c>
      <c r="O134" s="16">
        <v>26562.229947766122</v>
      </c>
      <c r="P134" s="17">
        <v>38798.246087195221</v>
      </c>
      <c r="Q134" s="16">
        <v>5356.9751123692849</v>
      </c>
      <c r="R134" s="16">
        <v>11548.461643526511</v>
      </c>
      <c r="S134" s="16">
        <v>2809.443843935348</v>
      </c>
      <c r="T134" s="16">
        <v>26.490615157364079</v>
      </c>
      <c r="U134" s="16">
        <v>274487.13430943369</v>
      </c>
      <c r="V134" s="16">
        <v>89.800306787601983</v>
      </c>
      <c r="W134" s="16">
        <v>579.33675702347637</v>
      </c>
      <c r="X134" s="16">
        <v>206.65845753826849</v>
      </c>
      <c r="Y134" s="16">
        <v>2345.031411308174</v>
      </c>
      <c r="Z134" s="16">
        <v>3769.4559797865791</v>
      </c>
      <c r="AA134" s="16">
        <v>230.56743254762949</v>
      </c>
      <c r="AB134" s="16">
        <v>15937.214151887159</v>
      </c>
      <c r="AC134" s="16">
        <v>4266.0769429917709</v>
      </c>
      <c r="AD134" s="16">
        <v>37063.745992903598</v>
      </c>
      <c r="AE134" s="16">
        <v>9099.4463332582363</v>
      </c>
      <c r="AF134" s="16">
        <v>28991.188019866251</v>
      </c>
      <c r="AG134" s="16">
        <v>4148.6196875293926</v>
      </c>
      <c r="AH134" s="16">
        <v>25465.958877366869</v>
      </c>
      <c r="AI134" s="17">
        <v>3635.1301011822452</v>
      </c>
      <c r="AJ134" s="16">
        <v>174832.5696238431</v>
      </c>
      <c r="AK134" s="16">
        <v>378.90424804895349</v>
      </c>
      <c r="AL134" s="16">
        <v>945.0844323384606</v>
      </c>
      <c r="AM134" s="16">
        <v>2226.923033817548</v>
      </c>
      <c r="AN134" s="16">
        <v>5131.3597621623067</v>
      </c>
      <c r="AO134" s="16">
        <v>25469.297160720129</v>
      </c>
      <c r="AP134" s="16">
        <v>4095.3362797092282</v>
      </c>
      <c r="AQ134" s="16">
        <v>80086.503275814888</v>
      </c>
      <c r="AR134" s="16">
        <v>118173.87653716819</v>
      </c>
      <c r="AS134" s="16">
        <v>150665.63411749431</v>
      </c>
      <c r="AT134" s="16">
        <v>166656.52625015081</v>
      </c>
      <c r="AU134" s="16">
        <v>181194.92512416409</v>
      </c>
      <c r="AV134" s="16">
        <v>167960.31123600781</v>
      </c>
      <c r="AW134" s="16">
        <v>158173.65762339669</v>
      </c>
      <c r="AX134" s="17">
        <v>147769.51630822141</v>
      </c>
      <c r="AY134" s="16">
        <v>1.0288528585849861</v>
      </c>
      <c r="AZ134" s="16">
        <v>9.0677893458136288E-2</v>
      </c>
    </row>
    <row r="135" spans="1:52" x14ac:dyDescent="0.3">
      <c r="A135" s="63"/>
      <c r="B135" s="12" t="s">
        <v>1133</v>
      </c>
      <c r="C135" s="13">
        <v>974.78588796146209</v>
      </c>
      <c r="D135" s="14">
        <v>9.9455384206932109</v>
      </c>
      <c r="E135" s="13">
        <v>946.94031822926149</v>
      </c>
      <c r="F135" s="14">
        <v>21.705268098181179</v>
      </c>
      <c r="G135" s="13">
        <v>954.49774972824957</v>
      </c>
      <c r="H135" s="14">
        <v>23.19033208127895</v>
      </c>
      <c r="I135" s="15">
        <v>97.143416818391458</v>
      </c>
      <c r="J135" s="16">
        <v>8.3169673592046429</v>
      </c>
      <c r="K135" s="16">
        <v>6254.3191117257711</v>
      </c>
      <c r="L135" s="16">
        <v>495.37937881026193</v>
      </c>
      <c r="M135" s="16">
        <v>287.8862612424453</v>
      </c>
      <c r="N135" s="16">
        <f t="shared" si="5"/>
        <v>7045.9017191376834</v>
      </c>
      <c r="O135" s="16">
        <v>11849.225000999129</v>
      </c>
      <c r="P135" s="17">
        <v>11211.834755635709</v>
      </c>
      <c r="Q135" s="16">
        <v>3202.3954090581892</v>
      </c>
      <c r="R135" s="16">
        <v>13054.115302327509</v>
      </c>
      <c r="S135" s="16">
        <v>1165.580182078078</v>
      </c>
      <c r="T135" s="16">
        <v>23.44692035349177</v>
      </c>
      <c r="U135" s="16">
        <v>317046.14425539097</v>
      </c>
      <c r="V135" s="16">
        <v>43.501957274911199</v>
      </c>
      <c r="W135" s="16">
        <v>390.90456087348929</v>
      </c>
      <c r="X135" s="16">
        <v>171.99789148408789</v>
      </c>
      <c r="Y135" s="16">
        <v>2230.507897188249</v>
      </c>
      <c r="Z135" s="16">
        <v>4028.6195368068961</v>
      </c>
      <c r="AA135" s="16">
        <v>240.86092841301371</v>
      </c>
      <c r="AB135" s="16">
        <v>17628.580176495521</v>
      </c>
      <c r="AC135" s="16">
        <v>4728.3826322015757</v>
      </c>
      <c r="AD135" s="16">
        <v>41201.085754434709</v>
      </c>
      <c r="AE135" s="16">
        <v>10213.72006891628</v>
      </c>
      <c r="AF135" s="16">
        <v>33121.37861370475</v>
      </c>
      <c r="AG135" s="16">
        <v>4702.2478742820495</v>
      </c>
      <c r="AH135" s="16">
        <v>29818.444992177509</v>
      </c>
      <c r="AI135" s="17">
        <v>4241.0868053144313</v>
      </c>
      <c r="AJ135" s="16">
        <v>201940.21927094969</v>
      </c>
      <c r="AK135" s="16">
        <v>183.5525623413975</v>
      </c>
      <c r="AL135" s="16">
        <v>637.69096390455024</v>
      </c>
      <c r="AM135" s="16">
        <v>1853.42555478543</v>
      </c>
      <c r="AN135" s="16">
        <v>4880.7612629939786</v>
      </c>
      <c r="AO135" s="16">
        <v>27220.40227572227</v>
      </c>
      <c r="AP135" s="16">
        <v>4278.1692435704044</v>
      </c>
      <c r="AQ135" s="16">
        <v>88585.830032640821</v>
      </c>
      <c r="AR135" s="16">
        <v>130980.12831583311</v>
      </c>
      <c r="AS135" s="16">
        <v>167484.0884326614</v>
      </c>
      <c r="AT135" s="16">
        <v>187064.47012667169</v>
      </c>
      <c r="AU135" s="16">
        <v>207008.61633565469</v>
      </c>
      <c r="AV135" s="16">
        <v>190374.40786566999</v>
      </c>
      <c r="AW135" s="16">
        <v>185207.73287066779</v>
      </c>
      <c r="AX135" s="17">
        <v>172401.90265505819</v>
      </c>
      <c r="AY135" s="16">
        <v>1.09330784391521</v>
      </c>
      <c r="AZ135" s="16">
        <v>8.7122145553264072E-2</v>
      </c>
    </row>
    <row r="136" spans="1:52" x14ac:dyDescent="0.3">
      <c r="A136" s="63"/>
      <c r="B136" s="12" t="s">
        <v>1124</v>
      </c>
      <c r="C136" s="13">
        <v>968.23901604077969</v>
      </c>
      <c r="D136" s="14">
        <v>8.3396064915442984</v>
      </c>
      <c r="E136" s="13">
        <v>961.77615918708807</v>
      </c>
      <c r="F136" s="14">
        <v>21.95957641692555</v>
      </c>
      <c r="G136" s="13">
        <v>963.05841859347743</v>
      </c>
      <c r="H136" s="14">
        <v>23.194321640888941</v>
      </c>
      <c r="I136" s="15">
        <v>99.332514312414418</v>
      </c>
      <c r="J136" s="16">
        <v>9.2924882015539918</v>
      </c>
      <c r="K136" s="16">
        <v>11271.984218277161</v>
      </c>
      <c r="L136" s="16">
        <v>890.64521053788872</v>
      </c>
      <c r="M136" s="16">
        <v>763.98092883861602</v>
      </c>
      <c r="N136" s="16">
        <f t="shared" si="5"/>
        <v>12935.90284585522</v>
      </c>
      <c r="O136" s="16">
        <v>11942.62428689543</v>
      </c>
      <c r="P136" s="17">
        <v>19889.75108210936</v>
      </c>
      <c r="Q136" s="16">
        <v>4112.4620112687862</v>
      </c>
      <c r="R136" s="16">
        <v>12869.744779406459</v>
      </c>
      <c r="S136" s="16">
        <v>620.95108430093171</v>
      </c>
      <c r="T136" s="16">
        <v>21.424698689629331</v>
      </c>
      <c r="U136" s="16">
        <v>307730.98427591042</v>
      </c>
      <c r="V136" s="16">
        <v>32.667034549394003</v>
      </c>
      <c r="W136" s="16">
        <v>347.29057888041319</v>
      </c>
      <c r="X136" s="16">
        <v>154.1678436900236</v>
      </c>
      <c r="Y136" s="16">
        <v>1992.30295078265</v>
      </c>
      <c r="Z136" s="16">
        <v>3522.370213454336</v>
      </c>
      <c r="AA136" s="16">
        <v>214.50349482067469</v>
      </c>
      <c r="AB136" s="16">
        <v>15734.49368507395</v>
      </c>
      <c r="AC136" s="16">
        <v>4348.9809072489752</v>
      </c>
      <c r="AD136" s="16">
        <v>38512.097231391053</v>
      </c>
      <c r="AE136" s="16">
        <v>9794.7232702336423</v>
      </c>
      <c r="AF136" s="16">
        <v>32426.952378928971</v>
      </c>
      <c r="AG136" s="16">
        <v>4776.9931653424892</v>
      </c>
      <c r="AH136" s="16">
        <v>31112.044670287451</v>
      </c>
      <c r="AI136" s="17">
        <v>4592.8947150937429</v>
      </c>
      <c r="AJ136" s="16">
        <v>196006.99635408301</v>
      </c>
      <c r="AK136" s="16">
        <v>137.8355888160084</v>
      </c>
      <c r="AL136" s="16">
        <v>566.54254303493178</v>
      </c>
      <c r="AM136" s="16">
        <v>1661.291419073531</v>
      </c>
      <c r="AN136" s="16">
        <v>4359.5250564171783</v>
      </c>
      <c r="AO136" s="16">
        <v>23799.798739556329</v>
      </c>
      <c r="AP136" s="16">
        <v>3810.0087889995511</v>
      </c>
      <c r="AQ136" s="16">
        <v>79067.807462683166</v>
      </c>
      <c r="AR136" s="16">
        <v>120470.38524235391</v>
      </c>
      <c r="AS136" s="16">
        <v>156553.2407780124</v>
      </c>
      <c r="AT136" s="16">
        <v>179390.53608486519</v>
      </c>
      <c r="AU136" s="16">
        <v>202668.452368306</v>
      </c>
      <c r="AV136" s="16">
        <v>193400.53300981739</v>
      </c>
      <c r="AW136" s="16">
        <v>193242.5134800463</v>
      </c>
      <c r="AX136" s="17">
        <v>186703.03719893261</v>
      </c>
      <c r="AY136" s="16">
        <v>1.18393792849889</v>
      </c>
      <c r="AZ136" s="16">
        <v>8.7829313307085807E-2</v>
      </c>
    </row>
    <row r="137" spans="1:52" x14ac:dyDescent="0.3">
      <c r="A137" s="63"/>
      <c r="B137" s="12" t="s">
        <v>1128</v>
      </c>
      <c r="C137" s="13">
        <v>971.66075197390592</v>
      </c>
      <c r="D137" s="14">
        <v>7.9815760198961669</v>
      </c>
      <c r="E137" s="13">
        <v>929.70116944997801</v>
      </c>
      <c r="F137" s="14">
        <v>21.474899193133329</v>
      </c>
      <c r="G137" s="13">
        <v>941.24233496311263</v>
      </c>
      <c r="H137" s="14">
        <v>22.918454222807071</v>
      </c>
      <c r="I137" s="15">
        <v>95.681663333762529</v>
      </c>
      <c r="J137" s="16">
        <v>5.343993081038982</v>
      </c>
      <c r="K137" s="16">
        <v>4779.6938486209929</v>
      </c>
      <c r="L137" s="16">
        <v>378.12077713280712</v>
      </c>
      <c r="M137" s="16">
        <v>227.8313815210152</v>
      </c>
      <c r="N137" s="16">
        <f t="shared" si="5"/>
        <v>5390.9900003558541</v>
      </c>
      <c r="O137" s="16">
        <v>8990.7866080856711</v>
      </c>
      <c r="P137" s="17">
        <v>8733.1656121416599</v>
      </c>
      <c r="Q137" s="16">
        <v>2510.513748712302</v>
      </c>
      <c r="R137" s="16">
        <v>13242.83071390564</v>
      </c>
      <c r="S137" s="16">
        <v>751.96009010748492</v>
      </c>
      <c r="T137" s="16">
        <v>21.268902669175731</v>
      </c>
      <c r="U137" s="16">
        <v>323726.93181103998</v>
      </c>
      <c r="V137" s="16">
        <v>41.796191762083303</v>
      </c>
      <c r="W137" s="16">
        <v>384.77144345999142</v>
      </c>
      <c r="X137" s="16">
        <v>168.8675713609243</v>
      </c>
      <c r="Y137" s="16">
        <v>2252.2439517021071</v>
      </c>
      <c r="Z137" s="16">
        <v>3942.881802912907</v>
      </c>
      <c r="AA137" s="16">
        <v>244.7076066245688</v>
      </c>
      <c r="AB137" s="16">
        <v>18107.619706212401</v>
      </c>
      <c r="AC137" s="16">
        <v>4788.6473985132106</v>
      </c>
      <c r="AD137" s="16">
        <v>41415.928076148863</v>
      </c>
      <c r="AE137" s="16">
        <v>10447.269692010241</v>
      </c>
      <c r="AF137" s="16">
        <v>33794.071937157583</v>
      </c>
      <c r="AG137" s="16">
        <v>4722.8754921024056</v>
      </c>
      <c r="AH137" s="16">
        <v>29671.217813163279</v>
      </c>
      <c r="AI137" s="17">
        <v>4222.4247746647516</v>
      </c>
      <c r="AJ137" s="16">
        <v>206195.4979688153</v>
      </c>
      <c r="AK137" s="16">
        <v>176.35523950246119</v>
      </c>
      <c r="AL137" s="16">
        <v>627.68587840129101</v>
      </c>
      <c r="AM137" s="16">
        <v>1819.6936569065119</v>
      </c>
      <c r="AN137" s="16">
        <v>4928.3237455188328</v>
      </c>
      <c r="AO137" s="16">
        <v>26641.093262925049</v>
      </c>
      <c r="AP137" s="16">
        <v>4346.4939009692507</v>
      </c>
      <c r="AQ137" s="16">
        <v>90993.063850313571</v>
      </c>
      <c r="AR137" s="16">
        <v>132649.5124241887</v>
      </c>
      <c r="AS137" s="16">
        <v>168357.43120385721</v>
      </c>
      <c r="AT137" s="16">
        <v>191341.93575110339</v>
      </c>
      <c r="AU137" s="16">
        <v>211212.94960723491</v>
      </c>
      <c r="AV137" s="16">
        <v>191209.53409321481</v>
      </c>
      <c r="AW137" s="16">
        <v>184293.27834262911</v>
      </c>
      <c r="AX137" s="17">
        <v>171643.28352295741</v>
      </c>
      <c r="AY137" s="16">
        <v>1.1080236594722599</v>
      </c>
      <c r="AZ137" s="16">
        <v>8.8279305699693666E-2</v>
      </c>
    </row>
    <row r="138" spans="1:52" s="26" customFormat="1" x14ac:dyDescent="0.3">
      <c r="A138" s="64"/>
      <c r="B138" s="20" t="s">
        <v>1120</v>
      </c>
      <c r="C138" s="21">
        <v>956.77985889198294</v>
      </c>
      <c r="D138" s="22">
        <v>8.1101531114576364</v>
      </c>
      <c r="E138" s="21">
        <v>975.61852133801949</v>
      </c>
      <c r="F138" s="22">
        <v>22.18518946400712</v>
      </c>
      <c r="G138" s="21">
        <v>969.54969707121722</v>
      </c>
      <c r="H138" s="22">
        <v>23.277830410776829</v>
      </c>
      <c r="I138" s="23">
        <v>101.96896519831149</v>
      </c>
      <c r="J138" s="24">
        <v>4.7507110383781423</v>
      </c>
      <c r="K138" s="24">
        <v>5992.4078740811092</v>
      </c>
      <c r="L138" s="24">
        <v>470.84997980140241</v>
      </c>
      <c r="M138" s="24">
        <v>606.96284185849788</v>
      </c>
      <c r="N138" s="24">
        <f t="shared" si="5"/>
        <v>7074.9714067793884</v>
      </c>
      <c r="O138" s="24">
        <v>7924.6439072103294</v>
      </c>
      <c r="P138" s="25">
        <v>10473.66840806789</v>
      </c>
      <c r="Q138" s="24">
        <v>1546.39911889057</v>
      </c>
      <c r="R138" s="24">
        <v>12759.959725509711</v>
      </c>
      <c r="S138" s="24">
        <v>272.47847295434258</v>
      </c>
      <c r="T138" s="24">
        <v>18.420260398893198</v>
      </c>
      <c r="U138" s="24">
        <v>319607.4027706738</v>
      </c>
      <c r="V138" s="24">
        <v>27.213626213121639</v>
      </c>
      <c r="W138" s="24">
        <v>349.16315339776509</v>
      </c>
      <c r="X138" s="24">
        <v>174.03905133354269</v>
      </c>
      <c r="Y138" s="24">
        <v>2397.7118698507652</v>
      </c>
      <c r="Z138" s="24">
        <v>4387.0009618112626</v>
      </c>
      <c r="AA138" s="24">
        <v>245.00969527619381</v>
      </c>
      <c r="AB138" s="24">
        <v>18410.117828552058</v>
      </c>
      <c r="AC138" s="24">
        <v>4834.3352931812287</v>
      </c>
      <c r="AD138" s="24">
        <v>42384.875005804628</v>
      </c>
      <c r="AE138" s="24">
        <v>10327.744371599319</v>
      </c>
      <c r="AF138" s="24">
        <v>33964.369907380336</v>
      </c>
      <c r="AG138" s="24">
        <v>4917.0611364160286</v>
      </c>
      <c r="AH138" s="24">
        <v>30963.19286418477</v>
      </c>
      <c r="AI138" s="25">
        <v>4441.0446853548419</v>
      </c>
      <c r="AJ138" s="24">
        <v>203571.59412144829</v>
      </c>
      <c r="AK138" s="24">
        <v>114.825427059585</v>
      </c>
      <c r="AL138" s="24">
        <v>569.59731386258579</v>
      </c>
      <c r="AM138" s="24">
        <v>1875.420811783865</v>
      </c>
      <c r="AN138" s="24">
        <v>5246.6342885137092</v>
      </c>
      <c r="AO138" s="24">
        <v>29641.89839061664</v>
      </c>
      <c r="AP138" s="24">
        <v>4351.8595963799971</v>
      </c>
      <c r="AQ138" s="24">
        <v>92513.154917347027</v>
      </c>
      <c r="AR138" s="24">
        <v>133915.10507427229</v>
      </c>
      <c r="AS138" s="24">
        <v>172296.23986099439</v>
      </c>
      <c r="AT138" s="24">
        <v>189152.82731866889</v>
      </c>
      <c r="AU138" s="24">
        <v>212277.31192112711</v>
      </c>
      <c r="AV138" s="24">
        <v>199071.30106947481</v>
      </c>
      <c r="AW138" s="24">
        <v>192317.96810052649</v>
      </c>
      <c r="AX138" s="25">
        <v>180530.27176239199</v>
      </c>
      <c r="AY138" s="24">
        <v>1.227437909426319</v>
      </c>
      <c r="AZ138" s="24">
        <v>8.3103654494794926E-2</v>
      </c>
    </row>
    <row r="139" spans="1:52" x14ac:dyDescent="0.3">
      <c r="A139" s="62" t="s">
        <v>33</v>
      </c>
      <c r="B139" s="12" t="s">
        <v>920</v>
      </c>
      <c r="C139" s="13">
        <v>957.04915471917934</v>
      </c>
      <c r="D139" s="14">
        <v>7.7549860963674178</v>
      </c>
      <c r="E139" s="13">
        <v>983.67696299606234</v>
      </c>
      <c r="F139" s="14">
        <v>22.313943420382529</v>
      </c>
      <c r="G139" s="13">
        <v>975.84057608245041</v>
      </c>
      <c r="H139" s="14">
        <v>23.35850520703563</v>
      </c>
      <c r="I139" s="15">
        <v>102.78228219998751</v>
      </c>
      <c r="J139" s="16">
        <v>1.7604746736624219</v>
      </c>
      <c r="K139" s="16">
        <v>1298.0516116962569</v>
      </c>
      <c r="L139" s="16">
        <v>101.349124289198</v>
      </c>
      <c r="M139" s="16">
        <v>27.780313682223898</v>
      </c>
      <c r="N139" s="16">
        <f t="shared" si="5"/>
        <v>1428.9415243413414</v>
      </c>
      <c r="O139" s="16">
        <v>374.68360722380169</v>
      </c>
      <c r="P139" s="17">
        <v>2233.6137892954048</v>
      </c>
      <c r="Q139" s="16">
        <v>1327.017199920163</v>
      </c>
      <c r="R139" s="16">
        <v>13694.635478134511</v>
      </c>
      <c r="S139" s="16">
        <v>14.11513655689404</v>
      </c>
      <c r="T139" s="16">
        <v>15.25024751229618</v>
      </c>
      <c r="U139" s="16">
        <v>383397.82594663982</v>
      </c>
      <c r="V139" s="16">
        <v>1.066827664373486</v>
      </c>
      <c r="W139" s="16">
        <v>3.5757261569345071</v>
      </c>
      <c r="X139" s="16">
        <v>1.688934435305653</v>
      </c>
      <c r="Y139" s="16">
        <v>28.032022685270331</v>
      </c>
      <c r="Z139" s="16">
        <v>225.81792841845979</v>
      </c>
      <c r="AA139" s="16">
        <v>36.5197532101229</v>
      </c>
      <c r="AB139" s="16">
        <v>3700.0351549937668</v>
      </c>
      <c r="AC139" s="16">
        <v>2265.963031237925</v>
      </c>
      <c r="AD139" s="16">
        <v>31743.799194274859</v>
      </c>
      <c r="AE139" s="16">
        <v>9086.3887025305376</v>
      </c>
      <c r="AF139" s="16">
        <v>29467.185893468501</v>
      </c>
      <c r="AG139" s="16">
        <v>4141.428759515572</v>
      </c>
      <c r="AH139" s="16">
        <v>25702.567672097761</v>
      </c>
      <c r="AI139" s="17">
        <v>3314.143752666188</v>
      </c>
      <c r="AJ139" s="16">
        <v>244202.43690868781</v>
      </c>
      <c r="AK139" s="16">
        <v>4.5013825500990983</v>
      </c>
      <c r="AL139" s="16">
        <v>5.833158494183535</v>
      </c>
      <c r="AM139" s="16">
        <v>18.199724518379881</v>
      </c>
      <c r="AN139" s="16">
        <v>61.339218129694373</v>
      </c>
      <c r="AO139" s="16">
        <v>1525.7968136382419</v>
      </c>
      <c r="AP139" s="16">
        <v>648.66346732012266</v>
      </c>
      <c r="AQ139" s="16">
        <v>18593.141482380739</v>
      </c>
      <c r="AR139" s="16">
        <v>62769.059037061648</v>
      </c>
      <c r="AS139" s="16">
        <v>129039.8341230685</v>
      </c>
      <c r="AT139" s="16">
        <v>166417.37550422229</v>
      </c>
      <c r="AU139" s="16">
        <v>184169.91183417811</v>
      </c>
      <c r="AV139" s="16">
        <v>167669.18054718911</v>
      </c>
      <c r="AW139" s="16">
        <v>159643.2774664457</v>
      </c>
      <c r="AX139" s="17">
        <v>134721.29075878809</v>
      </c>
      <c r="AY139" s="16">
        <v>0.64446362268117607</v>
      </c>
      <c r="AZ139" s="16">
        <v>0.1217852523525646</v>
      </c>
    </row>
    <row r="140" spans="1:52" x14ac:dyDescent="0.3">
      <c r="A140" s="63"/>
      <c r="B140" s="12" t="s">
        <v>928</v>
      </c>
      <c r="C140" s="13">
        <v>1245.042039265152</v>
      </c>
      <c r="D140" s="14">
        <v>13</v>
      </c>
      <c r="E140" s="13">
        <v>1046.494175313926</v>
      </c>
      <c r="F140" s="14">
        <v>27</v>
      </c>
      <c r="G140" s="13">
        <v>1112.37226860125</v>
      </c>
      <c r="H140" s="14">
        <v>28</v>
      </c>
      <c r="I140" s="15">
        <v>84.052918882288324</v>
      </c>
      <c r="J140" s="16">
        <v>64.151130331976788</v>
      </c>
      <c r="K140" s="16">
        <v>4918.9682488863318</v>
      </c>
      <c r="L140" s="16">
        <v>443.80120440771577</v>
      </c>
      <c r="M140" s="16">
        <v>432.96574246036351</v>
      </c>
      <c r="N140" s="16">
        <f t="shared" si="5"/>
        <v>5859.8863260863882</v>
      </c>
      <c r="O140" s="16">
        <v>5704.9949542210479</v>
      </c>
      <c r="P140" s="17">
        <v>7825.9704550884844</v>
      </c>
      <c r="Q140" s="16">
        <v>12904.50859571653</v>
      </c>
      <c r="R140" s="16">
        <v>13117.409992227151</v>
      </c>
      <c r="S140" s="16">
        <v>784.72436975558253</v>
      </c>
      <c r="T140" s="16">
        <v>27.19031537861585</v>
      </c>
      <c r="U140" s="16">
        <v>317897.01412360888</v>
      </c>
      <c r="V140" s="16">
        <v>89.910608739856826</v>
      </c>
      <c r="W140" s="16">
        <v>222.2774657605602</v>
      </c>
      <c r="X140" s="16">
        <v>49.317349773916987</v>
      </c>
      <c r="Y140" s="16">
        <v>528.20010816178149</v>
      </c>
      <c r="Z140" s="16">
        <v>1502.98935477501</v>
      </c>
      <c r="AA140" s="16">
        <v>143.84935067156459</v>
      </c>
      <c r="AB140" s="16">
        <v>9812.2988545102216</v>
      </c>
      <c r="AC140" s="16">
        <v>3732.85509110565</v>
      </c>
      <c r="AD140" s="16">
        <v>38476.731855149003</v>
      </c>
      <c r="AE140" s="16">
        <v>10167.32305172041</v>
      </c>
      <c r="AF140" s="16">
        <v>34400.443708858962</v>
      </c>
      <c r="AG140" s="16">
        <v>5200.3670611259085</v>
      </c>
      <c r="AH140" s="16">
        <v>36078.027446617532</v>
      </c>
      <c r="AI140" s="17">
        <v>5200.2911114758617</v>
      </c>
      <c r="AJ140" s="16">
        <v>202482.1746010248</v>
      </c>
      <c r="AK140" s="16">
        <v>379.3696571301976</v>
      </c>
      <c r="AL140" s="16">
        <v>362.60598003354028</v>
      </c>
      <c r="AM140" s="16">
        <v>531.43695877065727</v>
      </c>
      <c r="AN140" s="16">
        <v>1155.798923767574</v>
      </c>
      <c r="AO140" s="16">
        <v>10155.33347820953</v>
      </c>
      <c r="AP140" s="16">
        <v>2555.0506335979499</v>
      </c>
      <c r="AQ140" s="16">
        <v>49308.034444774981</v>
      </c>
      <c r="AR140" s="16">
        <v>103403.1881192701</v>
      </c>
      <c r="AS140" s="16">
        <v>156409.47908597151</v>
      </c>
      <c r="AT140" s="16">
        <v>186214.7079069672</v>
      </c>
      <c r="AU140" s="16">
        <v>215002.7731803685</v>
      </c>
      <c r="AV140" s="16">
        <v>210541.176563802</v>
      </c>
      <c r="AW140" s="16">
        <v>224087.12699762441</v>
      </c>
      <c r="AX140" s="17">
        <v>211393.94762096999</v>
      </c>
      <c r="AY140" s="16">
        <v>0.80756555924253581</v>
      </c>
      <c r="AZ140" s="16">
        <v>0.1141809286957083</v>
      </c>
    </row>
    <row r="141" spans="1:52" x14ac:dyDescent="0.3">
      <c r="A141" s="63"/>
      <c r="B141" s="12" t="s">
        <v>917</v>
      </c>
      <c r="C141" s="13">
        <v>929.23652581412739</v>
      </c>
      <c r="D141" s="14">
        <v>12.384912073428669</v>
      </c>
      <c r="E141" s="13">
        <v>916.0515509770853</v>
      </c>
      <c r="F141" s="14">
        <v>26.622215207965819</v>
      </c>
      <c r="G141" s="13">
        <v>919.21319576265807</v>
      </c>
      <c r="H141" s="14">
        <v>26.410616506346429</v>
      </c>
      <c r="I141" s="15">
        <v>98.581095935129071</v>
      </c>
      <c r="J141" s="16">
        <v>3.49114215899864</v>
      </c>
      <c r="K141" s="16">
        <v>1619.8627370387869</v>
      </c>
      <c r="L141" s="16">
        <v>124.7875383607637</v>
      </c>
      <c r="M141" s="16">
        <v>98.960828963890464</v>
      </c>
      <c r="N141" s="16">
        <f t="shared" si="5"/>
        <v>1847.1022465224396</v>
      </c>
      <c r="O141" s="16">
        <v>1421.3330787746111</v>
      </c>
      <c r="P141" s="17">
        <v>2988.3781577455188</v>
      </c>
      <c r="Q141" s="16">
        <v>1191.3997194972451</v>
      </c>
      <c r="R141" s="16">
        <v>13476.72039861833</v>
      </c>
      <c r="S141" s="16">
        <v>92.458186073885742</v>
      </c>
      <c r="T141" s="16">
        <v>22.93920045489692</v>
      </c>
      <c r="U141" s="16">
        <v>351415.39268032782</v>
      </c>
      <c r="V141" s="16">
        <v>0.2386960101274227</v>
      </c>
      <c r="W141" s="16">
        <v>4.741070790028866</v>
      </c>
      <c r="X141" s="16">
        <v>4.2466937737145898</v>
      </c>
      <c r="Y141" s="16">
        <v>96.845436303227018</v>
      </c>
      <c r="Z141" s="16">
        <v>531.06875433716618</v>
      </c>
      <c r="AA141" s="16">
        <v>166.12023447690521</v>
      </c>
      <c r="AB141" s="16">
        <v>6069.6614968549356</v>
      </c>
      <c r="AC141" s="16">
        <v>2881.1359595165882</v>
      </c>
      <c r="AD141" s="16">
        <v>34783.86712076854</v>
      </c>
      <c r="AE141" s="16">
        <v>10301.996131603541</v>
      </c>
      <c r="AF141" s="16">
        <v>36351.212897580786</v>
      </c>
      <c r="AG141" s="16">
        <v>5750.1177585034666</v>
      </c>
      <c r="AH141" s="16">
        <v>40547.486996600688</v>
      </c>
      <c r="AI141" s="17">
        <v>5985.7625656062173</v>
      </c>
      <c r="AJ141" s="16">
        <v>223831.4603059412</v>
      </c>
      <c r="AK141" s="16">
        <v>1.0071561608752011</v>
      </c>
      <c r="AL141" s="16">
        <v>7.7342100979263719</v>
      </c>
      <c r="AM141" s="16">
        <v>45.761786354683082</v>
      </c>
      <c r="AN141" s="16">
        <v>211.9156155431663</v>
      </c>
      <c r="AO141" s="16">
        <v>3588.3023941700421</v>
      </c>
      <c r="AP141" s="16">
        <v>2950.6258344032899</v>
      </c>
      <c r="AQ141" s="16">
        <v>30500.8115419846</v>
      </c>
      <c r="AR141" s="16">
        <v>79809.860374420707</v>
      </c>
      <c r="AS141" s="16">
        <v>141397.8338242624</v>
      </c>
      <c r="AT141" s="16">
        <v>188681.24783156661</v>
      </c>
      <c r="AU141" s="16">
        <v>227195.08060987989</v>
      </c>
      <c r="AV141" s="16">
        <v>232798.28981795421</v>
      </c>
      <c r="AW141" s="16">
        <v>251847.74532050121</v>
      </c>
      <c r="AX141" s="17">
        <v>243323.681528708</v>
      </c>
      <c r="AY141" s="16">
        <v>1.1392422266124029</v>
      </c>
      <c r="AZ141" s="16">
        <v>0.28204209095733468</v>
      </c>
    </row>
    <row r="142" spans="1:52" x14ac:dyDescent="0.3">
      <c r="A142" s="63"/>
      <c r="B142" s="12" t="s">
        <v>922</v>
      </c>
      <c r="C142" s="13">
        <v>962.84141554884206</v>
      </c>
      <c r="D142" s="14">
        <v>8.6711702293200581</v>
      </c>
      <c r="E142" s="13">
        <v>1010.591149877474</v>
      </c>
      <c r="F142" s="14">
        <v>22.959795025141169</v>
      </c>
      <c r="G142" s="13">
        <v>995.70113374902883</v>
      </c>
      <c r="H142" s="14">
        <v>23.71397597645397</v>
      </c>
      <c r="I142" s="15">
        <v>104.959252225499</v>
      </c>
      <c r="J142" s="16">
        <v>2.9230894012445008</v>
      </c>
      <c r="K142" s="16">
        <v>4258.3843369304004</v>
      </c>
      <c r="L142" s="16">
        <v>333.6482691429452</v>
      </c>
      <c r="M142" s="16">
        <v>205.64769045542391</v>
      </c>
      <c r="N142" s="16">
        <f t="shared" si="5"/>
        <v>4800.6033859300142</v>
      </c>
      <c r="O142" s="16">
        <v>2604.068942741108</v>
      </c>
      <c r="P142" s="17">
        <v>7159.8667430279847</v>
      </c>
      <c r="Q142" s="16">
        <v>1502.3443232988111</v>
      </c>
      <c r="R142" s="16">
        <v>12780.16765112089</v>
      </c>
      <c r="S142" s="16">
        <v>5.2047270486579897</v>
      </c>
      <c r="T142" s="16">
        <v>22.065769254334459</v>
      </c>
      <c r="U142" s="16">
        <v>343478.33059491392</v>
      </c>
      <c r="V142" s="16">
        <v>2.5046379586284919</v>
      </c>
      <c r="W142" s="16">
        <v>27.20406011216371</v>
      </c>
      <c r="X142" s="16">
        <v>14.572961581140589</v>
      </c>
      <c r="Y142" s="16">
        <v>261.48027164959598</v>
      </c>
      <c r="Z142" s="16">
        <v>1004.4767842791</v>
      </c>
      <c r="AA142" s="16">
        <v>114.98444652915479</v>
      </c>
      <c r="AB142" s="16">
        <v>8009.5275872626562</v>
      </c>
      <c r="AC142" s="16">
        <v>3291.1446605090268</v>
      </c>
      <c r="AD142" s="16">
        <v>35556.748214574101</v>
      </c>
      <c r="AE142" s="16">
        <v>9915.3307182772751</v>
      </c>
      <c r="AF142" s="16">
        <v>35500.937708029349</v>
      </c>
      <c r="AG142" s="16">
        <v>5553.5655156784114</v>
      </c>
      <c r="AH142" s="16">
        <v>38531.796884080817</v>
      </c>
      <c r="AI142" s="17">
        <v>5848.2636031011862</v>
      </c>
      <c r="AJ142" s="16">
        <v>218776.00674835281</v>
      </c>
      <c r="AK142" s="16">
        <v>10.5680926524409</v>
      </c>
      <c r="AL142" s="16">
        <v>44.378564620169193</v>
      </c>
      <c r="AM142" s="16">
        <v>157.03622393470471</v>
      </c>
      <c r="AN142" s="16">
        <v>572.1668963886126</v>
      </c>
      <c r="AO142" s="16">
        <v>6787.0052991831117</v>
      </c>
      <c r="AP142" s="16">
        <v>2042.3525138393391</v>
      </c>
      <c r="AQ142" s="16">
        <v>40248.88234805355</v>
      </c>
      <c r="AR142" s="16">
        <v>91167.442119363637</v>
      </c>
      <c r="AS142" s="16">
        <v>144539.6268885126</v>
      </c>
      <c r="AT142" s="16">
        <v>181599.46370471199</v>
      </c>
      <c r="AU142" s="16">
        <v>221880.86067518339</v>
      </c>
      <c r="AV142" s="16">
        <v>224840.70913677779</v>
      </c>
      <c r="AW142" s="16">
        <v>239327.93095702381</v>
      </c>
      <c r="AX142" s="17">
        <v>237734.2928089913</v>
      </c>
      <c r="AY142" s="16">
        <v>1.0893690273068639</v>
      </c>
      <c r="AZ142" s="16">
        <v>0.12357046972099391</v>
      </c>
    </row>
    <row r="143" spans="1:52" x14ac:dyDescent="0.3">
      <c r="A143" s="63"/>
      <c r="B143" s="12" t="s">
        <v>924</v>
      </c>
      <c r="C143" s="13">
        <v>963.84364727001093</v>
      </c>
      <c r="D143" s="14">
        <v>7.72514988167298</v>
      </c>
      <c r="E143" s="13">
        <v>1003.574161789613</v>
      </c>
      <c r="F143" s="14">
        <v>22.833474464835341</v>
      </c>
      <c r="G143" s="13">
        <v>991.41396045741851</v>
      </c>
      <c r="H143" s="14">
        <v>23.607604294174021</v>
      </c>
      <c r="I143" s="15">
        <v>104.1220912366995</v>
      </c>
      <c r="J143" s="16">
        <v>1.963520186543376</v>
      </c>
      <c r="K143" s="16">
        <v>3879.2268798806631</v>
      </c>
      <c r="L143" s="16">
        <v>304.22245785275908</v>
      </c>
      <c r="M143" s="16">
        <v>86.151086908445265</v>
      </c>
      <c r="N143" s="16">
        <f t="shared" si="5"/>
        <v>4271.563944828411</v>
      </c>
      <c r="O143" s="16">
        <v>1089.254436925703</v>
      </c>
      <c r="P143" s="17">
        <v>6556.5628121415502</v>
      </c>
      <c r="Q143" s="16">
        <v>1945.9837748220059</v>
      </c>
      <c r="R143" s="16">
        <v>13189.27934968248</v>
      </c>
      <c r="S143" s="16">
        <v>107.27383396116041</v>
      </c>
      <c r="T143" s="16">
        <v>22.789920585850119</v>
      </c>
      <c r="U143" s="16">
        <v>343692.70206259488</v>
      </c>
      <c r="V143" s="16">
        <v>5.047110010032875</v>
      </c>
      <c r="W143" s="16">
        <v>45.108215989631603</v>
      </c>
      <c r="X143" s="16">
        <v>22.4213591365463</v>
      </c>
      <c r="Y143" s="16">
        <v>347.24243541984129</v>
      </c>
      <c r="Z143" s="16">
        <v>974.84535212368928</v>
      </c>
      <c r="AA143" s="16">
        <v>148.03235066847321</v>
      </c>
      <c r="AB143" s="16">
        <v>7631.2786497204206</v>
      </c>
      <c r="AC143" s="16">
        <v>3257.2494820925158</v>
      </c>
      <c r="AD143" s="16">
        <v>36422.348814139623</v>
      </c>
      <c r="AE143" s="16">
        <v>10453.572031776401</v>
      </c>
      <c r="AF143" s="16">
        <v>36535.691380471362</v>
      </c>
      <c r="AG143" s="16">
        <v>5615.4736721147947</v>
      </c>
      <c r="AH143" s="16">
        <v>38070.907092832407</v>
      </c>
      <c r="AI143" s="17">
        <v>5475.3953341732513</v>
      </c>
      <c r="AJ143" s="16">
        <v>218912.54908445539</v>
      </c>
      <c r="AK143" s="16">
        <v>21.295822827142931</v>
      </c>
      <c r="AL143" s="16">
        <v>73.585996720443063</v>
      </c>
      <c r="AM143" s="16">
        <v>241.6094734541627</v>
      </c>
      <c r="AN143" s="16">
        <v>759.83027444166589</v>
      </c>
      <c r="AO143" s="16">
        <v>6586.7929197546573</v>
      </c>
      <c r="AP143" s="16">
        <v>2629.3490349639992</v>
      </c>
      <c r="AQ143" s="16">
        <v>38348.133918193067</v>
      </c>
      <c r="AR143" s="16">
        <v>90228.517509487967</v>
      </c>
      <c r="AS143" s="16">
        <v>148058.3285127627</v>
      </c>
      <c r="AT143" s="16">
        <v>191457.36321934799</v>
      </c>
      <c r="AU143" s="16">
        <v>228348.07112794599</v>
      </c>
      <c r="AV143" s="16">
        <v>227347.1122313682</v>
      </c>
      <c r="AW143" s="16">
        <v>236465.26144616399</v>
      </c>
      <c r="AX143" s="17">
        <v>222577.04610460371</v>
      </c>
      <c r="AY143" s="16">
        <v>1.025866823161961</v>
      </c>
      <c r="AZ143" s="16">
        <v>0.16543946539362389</v>
      </c>
    </row>
    <row r="144" spans="1:52" x14ac:dyDescent="0.3">
      <c r="A144" s="63"/>
      <c r="B144" s="12" t="s">
        <v>926</v>
      </c>
      <c r="C144" s="13">
        <v>965.46016916975077</v>
      </c>
      <c r="D144" s="14">
        <v>8.8069322656435922</v>
      </c>
      <c r="E144" s="13">
        <v>991.42642383007978</v>
      </c>
      <c r="F144" s="14">
        <v>22.51813465746849</v>
      </c>
      <c r="G144" s="13">
        <v>983.33917722087358</v>
      </c>
      <c r="H144" s="14">
        <v>23.47899025918025</v>
      </c>
      <c r="I144" s="15">
        <v>102.6895210687623</v>
      </c>
      <c r="J144" s="16">
        <v>3.1355941622781129</v>
      </c>
      <c r="K144" s="16">
        <v>7529.1066049461533</v>
      </c>
      <c r="L144" s="16">
        <v>590.82193782695413</v>
      </c>
      <c r="M144" s="16">
        <v>411.16866673605932</v>
      </c>
      <c r="N144" s="16">
        <f t="shared" si="5"/>
        <v>8534.2328036714443</v>
      </c>
      <c r="O144" s="16">
        <v>5845.6030416861468</v>
      </c>
      <c r="P144" s="17">
        <v>12894.58519034092</v>
      </c>
      <c r="Q144" s="16">
        <v>3043.3773488837501</v>
      </c>
      <c r="R144" s="16">
        <v>12406.50209744837</v>
      </c>
      <c r="S144" s="16">
        <v>308.33407095737778</v>
      </c>
      <c r="T144" s="16">
        <v>23.096908450036199</v>
      </c>
      <c r="U144" s="16">
        <v>327355.23628723499</v>
      </c>
      <c r="V144" s="16">
        <v>13.77130302506815</v>
      </c>
      <c r="W144" s="16">
        <v>61.486970669862473</v>
      </c>
      <c r="X144" s="16">
        <v>24.017706479256528</v>
      </c>
      <c r="Y144" s="16">
        <v>353.97903571106741</v>
      </c>
      <c r="Z144" s="16">
        <v>1214.958855669038</v>
      </c>
      <c r="AA144" s="16">
        <v>132.09294378401151</v>
      </c>
      <c r="AB144" s="16">
        <v>8981.9570192730098</v>
      </c>
      <c r="AC144" s="16">
        <v>3577.5518478224212</v>
      </c>
      <c r="AD144" s="16">
        <v>37576.939667311381</v>
      </c>
      <c r="AE144" s="16">
        <v>10266.505738971749</v>
      </c>
      <c r="AF144" s="16">
        <v>35525.958786028321</v>
      </c>
      <c r="AG144" s="16">
        <v>5460.3147650852152</v>
      </c>
      <c r="AH144" s="16">
        <v>37140.373151997461</v>
      </c>
      <c r="AI144" s="17">
        <v>5427.4069650268693</v>
      </c>
      <c r="AJ144" s="16">
        <v>208506.51992817511</v>
      </c>
      <c r="AK144" s="16">
        <v>58.10676381885294</v>
      </c>
      <c r="AL144" s="16">
        <v>100.3050092493678</v>
      </c>
      <c r="AM144" s="16">
        <v>258.8114922333678</v>
      </c>
      <c r="AN144" s="16">
        <v>774.57119411612121</v>
      </c>
      <c r="AO144" s="16">
        <v>8209.1814572232324</v>
      </c>
      <c r="AP144" s="16">
        <v>2346.2334597515369</v>
      </c>
      <c r="AQ144" s="16">
        <v>45135.462408407082</v>
      </c>
      <c r="AR144" s="16">
        <v>99101.159219457637</v>
      </c>
      <c r="AS144" s="16">
        <v>152751.78726549339</v>
      </c>
      <c r="AT144" s="16">
        <v>188031.24064050819</v>
      </c>
      <c r="AU144" s="16">
        <v>222037.24241267701</v>
      </c>
      <c r="AV144" s="16">
        <v>221065.37510466459</v>
      </c>
      <c r="AW144" s="16">
        <v>230685.54752793451</v>
      </c>
      <c r="AX144" s="17">
        <v>220626.29939133619</v>
      </c>
      <c r="AY144" s="16">
        <v>0.81793256527022096</v>
      </c>
      <c r="AZ144" s="16">
        <v>0.1218883921361445</v>
      </c>
    </row>
    <row r="145" spans="1:52" x14ac:dyDescent="0.3">
      <c r="A145" s="63"/>
      <c r="B145" s="12" t="s">
        <v>923</v>
      </c>
      <c r="C145" s="13">
        <v>963.28146384724744</v>
      </c>
      <c r="D145" s="14">
        <v>7.5702165519169524</v>
      </c>
      <c r="E145" s="13">
        <v>960.8209538929832</v>
      </c>
      <c r="F145" s="14">
        <v>22.01925911303038</v>
      </c>
      <c r="G145" s="13">
        <v>961.49923847477339</v>
      </c>
      <c r="H145" s="14">
        <v>23.217634428950209</v>
      </c>
      <c r="I145" s="15">
        <v>99.74456998846037</v>
      </c>
      <c r="J145" s="16">
        <v>3.3689087405106521</v>
      </c>
      <c r="K145" s="16">
        <v>1449.0547542640511</v>
      </c>
      <c r="L145" s="16">
        <v>113.59038355924871</v>
      </c>
      <c r="M145" s="16">
        <v>145.53593381031439</v>
      </c>
      <c r="N145" s="16">
        <f t="shared" si="5"/>
        <v>1711.549980374125</v>
      </c>
      <c r="O145" s="16">
        <v>1982.9680079959589</v>
      </c>
      <c r="P145" s="17">
        <v>2576.4379762957501</v>
      </c>
      <c r="Q145" s="16">
        <v>413.62863011348759</v>
      </c>
      <c r="R145" s="16">
        <v>13820.539323536181</v>
      </c>
      <c r="S145" s="16">
        <v>53.479363208910478</v>
      </c>
      <c r="T145" s="16">
        <v>22.968648197319521</v>
      </c>
      <c r="U145" s="16">
        <v>350821.17941166228</v>
      </c>
      <c r="V145" s="16">
        <v>4.0426615146044664</v>
      </c>
      <c r="W145" s="16">
        <v>23.243986382088401</v>
      </c>
      <c r="X145" s="16">
        <v>12.335021227585541</v>
      </c>
      <c r="Y145" s="16">
        <v>222.50291534339911</v>
      </c>
      <c r="Z145" s="16">
        <v>1020.456434031752</v>
      </c>
      <c r="AA145" s="16">
        <v>360.09326169679002</v>
      </c>
      <c r="AB145" s="16">
        <v>8316.8488814371922</v>
      </c>
      <c r="AC145" s="16">
        <v>3305.486787444107</v>
      </c>
      <c r="AD145" s="16">
        <v>35207.072205039753</v>
      </c>
      <c r="AE145" s="16">
        <v>9980.4866289090696</v>
      </c>
      <c r="AF145" s="16">
        <v>35889.316697198607</v>
      </c>
      <c r="AG145" s="16">
        <v>5649.1996641670321</v>
      </c>
      <c r="AH145" s="16">
        <v>39442.96175431789</v>
      </c>
      <c r="AI145" s="17">
        <v>6093.8897718293629</v>
      </c>
      <c r="AJ145" s="16">
        <v>223452.98051698229</v>
      </c>
      <c r="AK145" s="16">
        <v>17.05764352153783</v>
      </c>
      <c r="AL145" s="16">
        <v>37.918411716294301</v>
      </c>
      <c r="AM145" s="16">
        <v>132.92048736622351</v>
      </c>
      <c r="AN145" s="16">
        <v>486.87727646258008</v>
      </c>
      <c r="AO145" s="16">
        <v>6894.9759056199473</v>
      </c>
      <c r="AP145" s="16">
        <v>6395.972676674779</v>
      </c>
      <c r="AQ145" s="16">
        <v>41793.210459483373</v>
      </c>
      <c r="AR145" s="16">
        <v>91564.730954130384</v>
      </c>
      <c r="AS145" s="16">
        <v>143118.1796952835</v>
      </c>
      <c r="AT145" s="16">
        <v>182792.795401265</v>
      </c>
      <c r="AU145" s="16">
        <v>224308.22935749131</v>
      </c>
      <c r="AV145" s="16">
        <v>228712.53701081101</v>
      </c>
      <c r="AW145" s="16">
        <v>244987.340088931</v>
      </c>
      <c r="AX145" s="17">
        <v>247719.09641582769</v>
      </c>
      <c r="AY145" s="16">
        <v>0.79633289920486205</v>
      </c>
      <c r="AZ145" s="16">
        <v>0.37677957887877461</v>
      </c>
    </row>
    <row r="146" spans="1:52" x14ac:dyDescent="0.3">
      <c r="A146" s="63"/>
      <c r="B146" s="12" t="s">
        <v>918</v>
      </c>
      <c r="C146" s="13">
        <v>954.57865328670414</v>
      </c>
      <c r="D146" s="14">
        <v>9.5289943358459759</v>
      </c>
      <c r="E146" s="13">
        <v>1011.614581116339</v>
      </c>
      <c r="F146" s="14">
        <v>24.12059077216378</v>
      </c>
      <c r="G146" s="13">
        <v>994.29172063978149</v>
      </c>
      <c r="H146" s="14">
        <v>24.06635268030784</v>
      </c>
      <c r="I146" s="15">
        <v>105.9749846315183</v>
      </c>
      <c r="J146" s="16">
        <v>3.689017314130679</v>
      </c>
      <c r="K146" s="16">
        <v>2915.6960277954249</v>
      </c>
      <c r="L146" s="16">
        <v>227.5840633247731</v>
      </c>
      <c r="M146" s="16">
        <v>136.73975193902851</v>
      </c>
      <c r="N146" s="16">
        <f t="shared" si="5"/>
        <v>3283.7088603733569</v>
      </c>
      <c r="O146" s="16">
        <v>1952.49997372704</v>
      </c>
      <c r="P146" s="17">
        <v>4969.6190599424617</v>
      </c>
      <c r="Q146" s="16">
        <v>1023.945627308114</v>
      </c>
      <c r="R146" s="16">
        <v>12793.01846218149</v>
      </c>
      <c r="S146" s="16">
        <v>100.3428194408573</v>
      </c>
      <c r="T146" s="16">
        <v>24.801603601742109</v>
      </c>
      <c r="U146" s="16">
        <v>341972.64675933513</v>
      </c>
      <c r="V146" s="16">
        <v>2.2304810715175081</v>
      </c>
      <c r="W146" s="16">
        <v>33.65642395296755</v>
      </c>
      <c r="X146" s="16">
        <v>20.339894913796169</v>
      </c>
      <c r="Y146" s="16">
        <v>361.41660946084681</v>
      </c>
      <c r="Z146" s="16">
        <v>1271.450279434026</v>
      </c>
      <c r="AA146" s="16">
        <v>122.1929134139144</v>
      </c>
      <c r="AB146" s="16">
        <v>9133.2566496807358</v>
      </c>
      <c r="AC146" s="16">
        <v>3379.4219898564911</v>
      </c>
      <c r="AD146" s="16">
        <v>35691.481254883998</v>
      </c>
      <c r="AE146" s="16">
        <v>10444.265544346559</v>
      </c>
      <c r="AF146" s="16">
        <v>37745.878335484827</v>
      </c>
      <c r="AG146" s="16">
        <v>5861.7235341931773</v>
      </c>
      <c r="AH146" s="16">
        <v>40001.495471672002</v>
      </c>
      <c r="AI146" s="17">
        <v>5988.6331688708906</v>
      </c>
      <c r="AJ146" s="16">
        <v>217816.97245817521</v>
      </c>
      <c r="AK146" s="16">
        <v>9.4113125380485556</v>
      </c>
      <c r="AL146" s="16">
        <v>54.904443642687689</v>
      </c>
      <c r="AM146" s="16">
        <v>219.1799020883208</v>
      </c>
      <c r="AN146" s="16">
        <v>790.84597256202801</v>
      </c>
      <c r="AO146" s="16">
        <v>8590.8802664461218</v>
      </c>
      <c r="AP146" s="16">
        <v>2170.3892258244118</v>
      </c>
      <c r="AQ146" s="16">
        <v>45895.762058697161</v>
      </c>
      <c r="AR146" s="16">
        <v>93612.797502949892</v>
      </c>
      <c r="AS146" s="16">
        <v>145087.32217432521</v>
      </c>
      <c r="AT146" s="16">
        <v>191286.91473162189</v>
      </c>
      <c r="AU146" s="16">
        <v>235911.73959678019</v>
      </c>
      <c r="AV146" s="16">
        <v>237316.74227502741</v>
      </c>
      <c r="AW146" s="16">
        <v>248456.49361286961</v>
      </c>
      <c r="AX146" s="17">
        <v>243440.3727183289</v>
      </c>
      <c r="AY146" s="16">
        <v>1.2088767717274611</v>
      </c>
      <c r="AZ146" s="16">
        <v>0.10930310496303031</v>
      </c>
    </row>
    <row r="147" spans="1:52" x14ac:dyDescent="0.3">
      <c r="A147" s="63"/>
      <c r="B147" s="12" t="s">
        <v>925</v>
      </c>
      <c r="C147" s="13">
        <v>965.42706718871295</v>
      </c>
      <c r="D147" s="14">
        <v>7.1070053261251864</v>
      </c>
      <c r="E147" s="13">
        <v>998.16799421894598</v>
      </c>
      <c r="F147" s="14">
        <v>22.663650153664811</v>
      </c>
      <c r="G147" s="13">
        <v>987.90715860421528</v>
      </c>
      <c r="H147" s="14">
        <v>23.52041229581026</v>
      </c>
      <c r="I147" s="15">
        <v>103.3913413185704</v>
      </c>
      <c r="J147" s="16">
        <v>0.43122570797808468</v>
      </c>
      <c r="K147" s="16">
        <v>5508.0538097567796</v>
      </c>
      <c r="L147" s="16">
        <v>432.7829489853948</v>
      </c>
      <c r="M147" s="16">
        <v>289.42674230387269</v>
      </c>
      <c r="N147" s="16">
        <f t="shared" si="5"/>
        <v>6230.6947267540254</v>
      </c>
      <c r="O147" s="16">
        <v>3772.107614059998</v>
      </c>
      <c r="P147" s="17">
        <v>9393.0002661299604</v>
      </c>
      <c r="Q147" s="16">
        <v>1517.9317334571131</v>
      </c>
      <c r="R147" s="16">
        <v>12699.122054840231</v>
      </c>
      <c r="S147" s="16" t="s">
        <v>1174</v>
      </c>
      <c r="T147" s="16">
        <v>22.86987357904378</v>
      </c>
      <c r="U147" s="16">
        <v>335066.4167976703</v>
      </c>
      <c r="V147" s="16">
        <v>3.18821227458707</v>
      </c>
      <c r="W147" s="16">
        <v>39.26382755769648</v>
      </c>
      <c r="X147" s="16">
        <v>22.505817427609738</v>
      </c>
      <c r="Y147" s="16">
        <v>381.91666007821681</v>
      </c>
      <c r="Z147" s="16">
        <v>1303.8722054791299</v>
      </c>
      <c r="AA147" s="16">
        <v>125.69665125777649</v>
      </c>
      <c r="AB147" s="16">
        <v>9009.2008217941566</v>
      </c>
      <c r="AC147" s="16">
        <v>3467.7647418052402</v>
      </c>
      <c r="AD147" s="16">
        <v>36636.525669591771</v>
      </c>
      <c r="AE147" s="16">
        <v>10168.866852264149</v>
      </c>
      <c r="AF147" s="16">
        <v>35891.972445235573</v>
      </c>
      <c r="AG147" s="16">
        <v>5653.2829213757141</v>
      </c>
      <c r="AH147" s="16">
        <v>39438.053884104913</v>
      </c>
      <c r="AI147" s="17">
        <v>5967.5313080215683</v>
      </c>
      <c r="AJ147" s="16">
        <v>213418.0998711276</v>
      </c>
      <c r="AK147" s="16">
        <v>13.452372466612109</v>
      </c>
      <c r="AL147" s="16">
        <v>64.051920975035046</v>
      </c>
      <c r="AM147" s="16">
        <v>242.5195843492429</v>
      </c>
      <c r="AN147" s="16">
        <v>835.70385137465382</v>
      </c>
      <c r="AO147" s="16">
        <v>8809.9473343184436</v>
      </c>
      <c r="AP147" s="16">
        <v>2232.6225800670791</v>
      </c>
      <c r="AQ147" s="16">
        <v>45272.365938664101</v>
      </c>
      <c r="AR147" s="16">
        <v>96059.965146959556</v>
      </c>
      <c r="AS147" s="16">
        <v>148928.9661365519</v>
      </c>
      <c r="AT147" s="16">
        <v>186242.9826422006</v>
      </c>
      <c r="AU147" s="16">
        <v>224324.82778272231</v>
      </c>
      <c r="AV147" s="16">
        <v>228877.85106784271</v>
      </c>
      <c r="AW147" s="16">
        <v>244956.85642301181</v>
      </c>
      <c r="AX147" s="17">
        <v>242582.5734968117</v>
      </c>
      <c r="AY147" s="16">
        <v>1.121396793135182</v>
      </c>
      <c r="AZ147" s="16">
        <v>0.11179234365637671</v>
      </c>
    </row>
    <row r="148" spans="1:52" x14ac:dyDescent="0.3">
      <c r="A148" s="63"/>
      <c r="B148" s="12" t="s">
        <v>927</v>
      </c>
      <c r="C148" s="13">
        <v>968.04672757555613</v>
      </c>
      <c r="D148" s="14">
        <v>8.711766759774827</v>
      </c>
      <c r="E148" s="13">
        <v>983.83884644315617</v>
      </c>
      <c r="F148" s="14">
        <v>22.47497304498809</v>
      </c>
      <c r="G148" s="13">
        <v>979.28443496271984</v>
      </c>
      <c r="H148" s="14">
        <v>23.50899144966948</v>
      </c>
      <c r="I148" s="15">
        <v>101.6313384899457</v>
      </c>
      <c r="J148" s="16">
        <v>3.7025456468764451</v>
      </c>
      <c r="K148" s="16">
        <v>4859.9723305668786</v>
      </c>
      <c r="L148" s="16">
        <v>381.85111923390929</v>
      </c>
      <c r="M148" s="16">
        <v>542.13566980405881</v>
      </c>
      <c r="N148" s="16">
        <f t="shared" si="5"/>
        <v>5787.6616652517232</v>
      </c>
      <c r="O148" s="16">
        <v>7262.9416577549473</v>
      </c>
      <c r="P148" s="17">
        <v>8480.309722943115</v>
      </c>
      <c r="Q148" s="16">
        <v>1562.990999882363</v>
      </c>
      <c r="R148" s="16">
        <v>12601.41957387177</v>
      </c>
      <c r="S148" s="16">
        <v>22.14961363069034</v>
      </c>
      <c r="T148" s="16">
        <v>21.973136720124121</v>
      </c>
      <c r="U148" s="16">
        <v>340211.00730645558</v>
      </c>
      <c r="V148" s="16">
        <v>4.6966811893293228</v>
      </c>
      <c r="W148" s="16">
        <v>33.105457231880521</v>
      </c>
      <c r="X148" s="16">
        <v>16.558412140287739</v>
      </c>
      <c r="Y148" s="16">
        <v>309.17347429340413</v>
      </c>
      <c r="Z148" s="16">
        <v>1320.23704107444</v>
      </c>
      <c r="AA148" s="16">
        <v>120.5374851762525</v>
      </c>
      <c r="AB148" s="16">
        <v>9531.8836232909489</v>
      </c>
      <c r="AC148" s="16">
        <v>3629.723535273421</v>
      </c>
      <c r="AD148" s="16">
        <v>35956.443162818898</v>
      </c>
      <c r="AE148" s="16">
        <v>9186.8073109062243</v>
      </c>
      <c r="AF148" s="16">
        <v>31888.74323436349</v>
      </c>
      <c r="AG148" s="16">
        <v>5161.5453338769166</v>
      </c>
      <c r="AH148" s="16">
        <v>37426.937308584573</v>
      </c>
      <c r="AI148" s="17">
        <v>5644.4540384562833</v>
      </c>
      <c r="AJ148" s="16">
        <v>216694.90911239211</v>
      </c>
      <c r="AK148" s="16">
        <v>19.817220208140601</v>
      </c>
      <c r="AL148" s="16">
        <v>54.005639856248813</v>
      </c>
      <c r="AM148" s="16">
        <v>178.43116530482479</v>
      </c>
      <c r="AN148" s="16">
        <v>676.52839013873984</v>
      </c>
      <c r="AO148" s="16">
        <v>8920.5205478002717</v>
      </c>
      <c r="AP148" s="16">
        <v>2140.9855271092802</v>
      </c>
      <c r="AQ148" s="16">
        <v>47898.912679854009</v>
      </c>
      <c r="AR148" s="16">
        <v>100546.35831782329</v>
      </c>
      <c r="AS148" s="16">
        <v>146164.40310088979</v>
      </c>
      <c r="AT148" s="16">
        <v>168256.54415579161</v>
      </c>
      <c r="AU148" s="16">
        <v>199304.64521477179</v>
      </c>
      <c r="AV148" s="16">
        <v>208969.44671566461</v>
      </c>
      <c r="AW148" s="16">
        <v>232465.44912164329</v>
      </c>
      <c r="AX148" s="17">
        <v>229449.35115675951</v>
      </c>
      <c r="AY148" s="16">
        <v>0.90820187130950025</v>
      </c>
      <c r="AZ148" s="16">
        <v>0.1035752058465803</v>
      </c>
    </row>
    <row r="149" spans="1:52" x14ac:dyDescent="0.3">
      <c r="A149" s="63"/>
      <c r="B149" s="12" t="s">
        <v>921</v>
      </c>
      <c r="C149" s="13">
        <v>961.55253396490968</v>
      </c>
      <c r="D149" s="14">
        <v>7.4254270727995086</v>
      </c>
      <c r="E149" s="13">
        <v>1011.039356291363</v>
      </c>
      <c r="F149" s="14">
        <v>22.957813024287649</v>
      </c>
      <c r="G149" s="13">
        <v>995.44786816195676</v>
      </c>
      <c r="H149" s="14">
        <v>23.607485206892719</v>
      </c>
      <c r="I149" s="15">
        <v>105.1465542004655</v>
      </c>
      <c r="J149" s="16">
        <v>3.124713154069414</v>
      </c>
      <c r="K149" s="16">
        <v>3247.96163895884</v>
      </c>
      <c r="L149" s="16">
        <v>254.3949269581602</v>
      </c>
      <c r="M149" s="16">
        <v>162.6520451875696</v>
      </c>
      <c r="N149" s="16">
        <f t="shared" si="5"/>
        <v>3668.1333242586393</v>
      </c>
      <c r="O149" s="16">
        <v>2111.9594667801321</v>
      </c>
      <c r="P149" s="17">
        <v>5445.8009851017141</v>
      </c>
      <c r="Q149" s="16">
        <v>1906.101790007604</v>
      </c>
      <c r="R149" s="16">
        <v>13590.93006651922</v>
      </c>
      <c r="S149" s="16" t="s">
        <v>1174</v>
      </c>
      <c r="T149" s="16">
        <v>19.67539362755095</v>
      </c>
      <c r="U149" s="16">
        <v>353823.25331152679</v>
      </c>
      <c r="V149" s="16">
        <v>4.2611070898605021</v>
      </c>
      <c r="W149" s="16">
        <v>21.126172557150131</v>
      </c>
      <c r="X149" s="16">
        <v>9.529671631400749</v>
      </c>
      <c r="Y149" s="16">
        <v>153.17844222657689</v>
      </c>
      <c r="Z149" s="16">
        <v>702.66531726181847</v>
      </c>
      <c r="AA149" s="16">
        <v>85.492041964440787</v>
      </c>
      <c r="AB149" s="16">
        <v>6974.6953615994089</v>
      </c>
      <c r="AC149" s="16">
        <v>3288.191861839698</v>
      </c>
      <c r="AD149" s="16">
        <v>36893.436748545078</v>
      </c>
      <c r="AE149" s="16">
        <v>10055.465527020049</v>
      </c>
      <c r="AF149" s="16">
        <v>33554.124261358702</v>
      </c>
      <c r="AG149" s="16">
        <v>4999.6208842685419</v>
      </c>
      <c r="AH149" s="16">
        <v>33345.919322662303</v>
      </c>
      <c r="AI149" s="17">
        <v>4741.3633203515601</v>
      </c>
      <c r="AJ149" s="16">
        <v>225365.1294977878</v>
      </c>
      <c r="AK149" s="16">
        <v>17.97935480953798</v>
      </c>
      <c r="AL149" s="16">
        <v>34.463576765334643</v>
      </c>
      <c r="AM149" s="16">
        <v>102.69042706250811</v>
      </c>
      <c r="AN149" s="16">
        <v>335.18258692905221</v>
      </c>
      <c r="AO149" s="16">
        <v>4747.7386301474226</v>
      </c>
      <c r="AP149" s="16">
        <v>1518.508738267155</v>
      </c>
      <c r="AQ149" s="16">
        <v>35048.720410047281</v>
      </c>
      <c r="AR149" s="16">
        <v>91085.647142373913</v>
      </c>
      <c r="AS149" s="16">
        <v>149973.32011603689</v>
      </c>
      <c r="AT149" s="16">
        <v>184166.03529340751</v>
      </c>
      <c r="AU149" s="16">
        <v>209713.27663349191</v>
      </c>
      <c r="AV149" s="16">
        <v>202413.80098253209</v>
      </c>
      <c r="AW149" s="16">
        <v>207117.51132088379</v>
      </c>
      <c r="AX149" s="17">
        <v>192738.3463557545</v>
      </c>
      <c r="AY149" s="16">
        <v>0.80206269418334686</v>
      </c>
      <c r="AZ149" s="16">
        <v>0.1177166273237459</v>
      </c>
    </row>
    <row r="150" spans="1:52" s="26" customFormat="1" x14ac:dyDescent="0.3">
      <c r="A150" s="64"/>
      <c r="B150" s="20" t="s">
        <v>919</v>
      </c>
      <c r="C150" s="21">
        <v>956.95067122389969</v>
      </c>
      <c r="D150" s="22">
        <v>7.4882555721879189</v>
      </c>
      <c r="E150" s="21">
        <v>968.87001413771327</v>
      </c>
      <c r="F150" s="22">
        <v>22.2324093548078</v>
      </c>
      <c r="G150" s="21">
        <v>965.21348509273469</v>
      </c>
      <c r="H150" s="22">
        <v>23.346249591441861</v>
      </c>
      <c r="I150" s="23">
        <v>101.24555458000459</v>
      </c>
      <c r="J150" s="24">
        <v>3.709676675735385</v>
      </c>
      <c r="K150" s="24">
        <v>1304.3947806516051</v>
      </c>
      <c r="L150" s="24">
        <v>101.9448949918809</v>
      </c>
      <c r="M150" s="24">
        <v>41.999001979787842</v>
      </c>
      <c r="N150" s="24">
        <f t="shared" si="5"/>
        <v>1452.0483542990091</v>
      </c>
      <c r="O150" s="24">
        <v>658.21558095084447</v>
      </c>
      <c r="P150" s="25">
        <v>2301.4709370727519</v>
      </c>
      <c r="Q150" s="24">
        <v>823.8566792499264</v>
      </c>
      <c r="R150" s="24">
        <v>13299.407918504899</v>
      </c>
      <c r="S150" s="24">
        <v>42.697370450645963</v>
      </c>
      <c r="T150" s="24">
        <v>20.565957370186691</v>
      </c>
      <c r="U150" s="24">
        <v>353623.35826000228</v>
      </c>
      <c r="V150" s="24">
        <v>9.2827530644700662</v>
      </c>
      <c r="W150" s="24">
        <v>12.196493587020001</v>
      </c>
      <c r="X150" s="24">
        <v>3.441984919204943</v>
      </c>
      <c r="Y150" s="24">
        <v>56.587019134265688</v>
      </c>
      <c r="Z150" s="24">
        <v>449.30671986670109</v>
      </c>
      <c r="AA150" s="24">
        <v>62.967498988659912</v>
      </c>
      <c r="AB150" s="24">
        <v>7322.6252119193532</v>
      </c>
      <c r="AC150" s="24">
        <v>3599.1131362215669</v>
      </c>
      <c r="AD150" s="24">
        <v>39999.067302396979</v>
      </c>
      <c r="AE150" s="24">
        <v>10716.42181533907</v>
      </c>
      <c r="AF150" s="24">
        <v>35120.214212857893</v>
      </c>
      <c r="AG150" s="24">
        <v>5325.0435006393254</v>
      </c>
      <c r="AH150" s="24">
        <v>35507.14088483886</v>
      </c>
      <c r="AI150" s="25">
        <v>5260.9529531371472</v>
      </c>
      <c r="AJ150" s="24">
        <v>225237.80780891859</v>
      </c>
      <c r="AK150" s="24">
        <v>39.16773444924079</v>
      </c>
      <c r="AL150" s="24">
        <v>19.896400631353991</v>
      </c>
      <c r="AM150" s="24">
        <v>37.090354732811882</v>
      </c>
      <c r="AN150" s="24">
        <v>123.8227989808877</v>
      </c>
      <c r="AO150" s="24">
        <v>3035.856215315549</v>
      </c>
      <c r="AP150" s="24">
        <v>1118.4280459797501</v>
      </c>
      <c r="AQ150" s="24">
        <v>36797.111617685187</v>
      </c>
      <c r="AR150" s="24">
        <v>99698.424826082191</v>
      </c>
      <c r="AS150" s="24">
        <v>162597.83456258941</v>
      </c>
      <c r="AT150" s="24">
        <v>196271.46181939679</v>
      </c>
      <c r="AU150" s="24">
        <v>219501.33883036181</v>
      </c>
      <c r="AV150" s="24">
        <v>215588.80569389981</v>
      </c>
      <c r="AW150" s="24">
        <v>220541.24773191841</v>
      </c>
      <c r="AX150" s="25">
        <v>213859.8761437865</v>
      </c>
      <c r="AY150" s="24">
        <v>0.52201117214758819</v>
      </c>
      <c r="AZ150" s="24">
        <v>0.1058182523540597</v>
      </c>
    </row>
    <row r="151" spans="1:52" s="33" customFormat="1" x14ac:dyDescent="0.3">
      <c r="A151" s="62" t="s">
        <v>61</v>
      </c>
      <c r="B151" s="27" t="s">
        <v>929</v>
      </c>
      <c r="C151" s="28">
        <v>958.45913260025361</v>
      </c>
      <c r="D151" s="29">
        <v>11.200926480737159</v>
      </c>
      <c r="E151" s="28">
        <v>775.64232054594436</v>
      </c>
      <c r="F151" s="29">
        <v>31.960477271679171</v>
      </c>
      <c r="G151" s="28">
        <v>824.05677578481027</v>
      </c>
      <c r="H151" s="29">
        <v>29.21048258382503</v>
      </c>
      <c r="I151" s="30">
        <v>80.92596691542434</v>
      </c>
      <c r="J151" s="31">
        <v>9.6053949746810545</v>
      </c>
      <c r="K151" s="31">
        <v>23549.68417946608</v>
      </c>
      <c r="L151" s="31">
        <v>1834.755856835206</v>
      </c>
      <c r="M151" s="31">
        <v>417.6164758598494</v>
      </c>
      <c r="N151" s="31">
        <f t="shared" si="5"/>
        <v>25811.661907135818</v>
      </c>
      <c r="O151" s="31">
        <v>8952.7509000026439</v>
      </c>
      <c r="P151" s="32">
        <v>52176.929706090174</v>
      </c>
      <c r="Q151" s="31">
        <v>1063.747873690249</v>
      </c>
      <c r="R151" s="31">
        <v>11245.7808844721</v>
      </c>
      <c r="S151" s="31">
        <v>702.35007201991584</v>
      </c>
      <c r="T151" s="31">
        <v>28.161873663243131</v>
      </c>
      <c r="U151" s="31">
        <v>279150.62030122988</v>
      </c>
      <c r="V151" s="31">
        <v>159.48663773957239</v>
      </c>
      <c r="W151" s="31">
        <v>611.29761956953519</v>
      </c>
      <c r="X151" s="31">
        <v>180.19142654866999</v>
      </c>
      <c r="Y151" s="31">
        <v>2275.968003283233</v>
      </c>
      <c r="Z151" s="31">
        <v>4783.9648906470902</v>
      </c>
      <c r="AA151" s="31">
        <v>137.6608484509473</v>
      </c>
      <c r="AB151" s="31">
        <v>19037.734208334448</v>
      </c>
      <c r="AC151" s="31">
        <v>4909.0166075780453</v>
      </c>
      <c r="AD151" s="31">
        <v>39142.39507238417</v>
      </c>
      <c r="AE151" s="31">
        <v>8483.6226466272146</v>
      </c>
      <c r="AF151" s="31">
        <v>26567.286867772458</v>
      </c>
      <c r="AG151" s="31">
        <v>4129.7281355363293</v>
      </c>
      <c r="AH151" s="31">
        <v>29217.21402447837</v>
      </c>
      <c r="AI151" s="32">
        <v>4238.8363338378058</v>
      </c>
      <c r="AJ151" s="31">
        <v>177802.94286702541</v>
      </c>
      <c r="AK151" s="31">
        <v>672.9393997450311</v>
      </c>
      <c r="AL151" s="31">
        <v>997.2228704233853</v>
      </c>
      <c r="AM151" s="31">
        <v>1941.717958498599</v>
      </c>
      <c r="AN151" s="31">
        <v>4980.2363310355213</v>
      </c>
      <c r="AO151" s="31">
        <v>32324.087098966829</v>
      </c>
      <c r="AP151" s="31">
        <v>2445.130523107413</v>
      </c>
      <c r="AQ151" s="31">
        <v>95667.006072032411</v>
      </c>
      <c r="AR151" s="31">
        <v>135983.83954509819</v>
      </c>
      <c r="AS151" s="31">
        <v>159115.4271235129</v>
      </c>
      <c r="AT151" s="31">
        <v>155377.70415068159</v>
      </c>
      <c r="AU151" s="31">
        <v>166045.54292357789</v>
      </c>
      <c r="AV151" s="31">
        <v>167195.47107434529</v>
      </c>
      <c r="AW151" s="31">
        <v>181473.3790340272</v>
      </c>
      <c r="AX151" s="32">
        <v>172310.42007470751</v>
      </c>
      <c r="AY151" s="31">
        <v>0.87239100338510822</v>
      </c>
      <c r="AZ151" s="31">
        <v>4.3970137277774199E-2</v>
      </c>
    </row>
    <row r="152" spans="1:52" x14ac:dyDescent="0.3">
      <c r="A152" s="63"/>
      <c r="B152" s="12" t="s">
        <v>931</v>
      </c>
      <c r="C152" s="13">
        <v>969.23254838260686</v>
      </c>
      <c r="D152" s="14">
        <v>18.20255370671595</v>
      </c>
      <c r="E152" s="13">
        <v>1229.2073563808649</v>
      </c>
      <c r="F152" s="14">
        <v>63.705241371498602</v>
      </c>
      <c r="G152" s="13">
        <v>1141.051939488083</v>
      </c>
      <c r="H152" s="14">
        <v>42.64003745662697</v>
      </c>
      <c r="I152" s="15">
        <v>126.82274841389589</v>
      </c>
      <c r="J152" s="16">
        <v>13.987930955148579</v>
      </c>
      <c r="K152" s="16">
        <v>14264.366423441659</v>
      </c>
      <c r="L152" s="16">
        <v>1117.466093321397</v>
      </c>
      <c r="M152" s="16">
        <v>340.20379558672732</v>
      </c>
      <c r="N152" s="16">
        <f t="shared" si="5"/>
        <v>15736.024243304932</v>
      </c>
      <c r="O152" s="16">
        <v>8249.0476776348405</v>
      </c>
      <c r="P152" s="17">
        <v>21005.043907743591</v>
      </c>
      <c r="Q152" s="16">
        <v>2858.284986959412</v>
      </c>
      <c r="R152" s="16">
        <v>12302.340562212279</v>
      </c>
      <c r="S152" s="16">
        <v>782.95267850641574</v>
      </c>
      <c r="T152" s="16">
        <v>23.575114431270801</v>
      </c>
      <c r="U152" s="16">
        <v>302433.26404152228</v>
      </c>
      <c r="V152" s="16">
        <v>46.182636999179103</v>
      </c>
      <c r="W152" s="16">
        <v>428.7214624819506</v>
      </c>
      <c r="X152" s="16">
        <v>192.74954056504089</v>
      </c>
      <c r="Y152" s="16">
        <v>2554.5001227799298</v>
      </c>
      <c r="Z152" s="16">
        <v>5611.5204808362223</v>
      </c>
      <c r="AA152" s="16">
        <v>133.30174107175139</v>
      </c>
      <c r="AB152" s="16">
        <v>20959.57275520686</v>
      </c>
      <c r="AC152" s="16">
        <v>5377.7809076344629</v>
      </c>
      <c r="AD152" s="16">
        <v>41640.546825579819</v>
      </c>
      <c r="AE152" s="16">
        <v>9496.2773178889383</v>
      </c>
      <c r="AF152" s="16">
        <v>29575.923629019391</v>
      </c>
      <c r="AG152" s="16">
        <v>4487.9097119688286</v>
      </c>
      <c r="AH152" s="16">
        <v>30955.8994780182</v>
      </c>
      <c r="AI152" s="17">
        <v>4310.797479855979</v>
      </c>
      <c r="AJ152" s="16">
        <v>192632.65225574671</v>
      </c>
      <c r="AK152" s="16">
        <v>194.8634472539203</v>
      </c>
      <c r="AL152" s="16">
        <v>699.38248365734194</v>
      </c>
      <c r="AM152" s="16">
        <v>2077.0424629853551</v>
      </c>
      <c r="AN152" s="16">
        <v>5589.7158047700877</v>
      </c>
      <c r="AO152" s="16">
        <v>37915.678924569067</v>
      </c>
      <c r="AP152" s="16">
        <v>2367.7041042939859</v>
      </c>
      <c r="AQ152" s="16">
        <v>105324.4862070697</v>
      </c>
      <c r="AR152" s="16">
        <v>148969.000211481</v>
      </c>
      <c r="AS152" s="16">
        <v>169270.51555113751</v>
      </c>
      <c r="AT152" s="16">
        <v>173924.4930016289</v>
      </c>
      <c r="AU152" s="16">
        <v>184849.52268137119</v>
      </c>
      <c r="AV152" s="16">
        <v>181696.74947242221</v>
      </c>
      <c r="AW152" s="16">
        <v>192272.6675653304</v>
      </c>
      <c r="AX152" s="17">
        <v>175235.66991284469</v>
      </c>
      <c r="AY152" s="16">
        <v>1.099326944712151</v>
      </c>
      <c r="AZ152" s="16">
        <v>3.7467380764287343E-2</v>
      </c>
    </row>
    <row r="153" spans="1:52" x14ac:dyDescent="0.3">
      <c r="A153" s="63"/>
      <c r="B153" s="12" t="s">
        <v>933</v>
      </c>
      <c r="C153" s="13">
        <v>1183.942304285717</v>
      </c>
      <c r="D153" s="14">
        <v>10.659977168749419</v>
      </c>
      <c r="E153" s="13">
        <v>993.64977354706048</v>
      </c>
      <c r="F153" s="14">
        <v>22.729780873613119</v>
      </c>
      <c r="G153" s="13">
        <v>1057.37408701355</v>
      </c>
      <c r="H153" s="14">
        <v>24.569891592341349</v>
      </c>
      <c r="I153" s="15">
        <v>83.927212495927989</v>
      </c>
      <c r="J153" s="16">
        <v>47.4876812946545</v>
      </c>
      <c r="K153" s="16">
        <v>4561.6752389188396</v>
      </c>
      <c r="L153" s="16">
        <v>397.77227090840978</v>
      </c>
      <c r="M153" s="16">
        <v>254.43619192287821</v>
      </c>
      <c r="N153" s="16">
        <f t="shared" si="5"/>
        <v>5261.3713830447823</v>
      </c>
      <c r="O153" s="16">
        <v>15207.98040111495</v>
      </c>
      <c r="P153" s="17">
        <v>7680.5543170251776</v>
      </c>
      <c r="Q153" s="16">
        <v>3305.120592242034</v>
      </c>
      <c r="R153" s="16">
        <v>13325.96150039337</v>
      </c>
      <c r="S153" s="16">
        <v>832.12941097276359</v>
      </c>
      <c r="T153" s="16">
        <v>21.181675757695729</v>
      </c>
      <c r="U153" s="16">
        <v>314362.29770283401</v>
      </c>
      <c r="V153" s="16">
        <v>67.169430087765733</v>
      </c>
      <c r="W153" s="16">
        <v>594.62371836793659</v>
      </c>
      <c r="X153" s="16">
        <v>243.89373505228201</v>
      </c>
      <c r="Y153" s="16">
        <v>3070.3261179373949</v>
      </c>
      <c r="Z153" s="16">
        <v>5809.8909445132631</v>
      </c>
      <c r="AA153" s="16">
        <v>184.69309676307941</v>
      </c>
      <c r="AB153" s="16">
        <v>22681.596024644248</v>
      </c>
      <c r="AC153" s="16">
        <v>5716.7604341317201</v>
      </c>
      <c r="AD153" s="16">
        <v>45106.214145966893</v>
      </c>
      <c r="AE153" s="16">
        <v>9962.2981910258441</v>
      </c>
      <c r="AF153" s="16">
        <v>30362.459470292732</v>
      </c>
      <c r="AG153" s="16">
        <v>4130.0255863531302</v>
      </c>
      <c r="AH153" s="16">
        <v>26183.732147871491</v>
      </c>
      <c r="AI153" s="17">
        <v>3448.734323548068</v>
      </c>
      <c r="AJ153" s="16">
        <v>200230.76286804711</v>
      </c>
      <c r="AK153" s="16">
        <v>283.41531682601578</v>
      </c>
      <c r="AL153" s="16">
        <v>970.02237906678079</v>
      </c>
      <c r="AM153" s="16">
        <v>2628.165248408211</v>
      </c>
      <c r="AN153" s="16">
        <v>6718.4378948301865</v>
      </c>
      <c r="AO153" s="16">
        <v>39256.019895359888</v>
      </c>
      <c r="AP153" s="16">
        <v>3280.5168163957269</v>
      </c>
      <c r="AQ153" s="16">
        <v>113977.86947057411</v>
      </c>
      <c r="AR153" s="16">
        <v>158359.01479589249</v>
      </c>
      <c r="AS153" s="16">
        <v>183358.5940892963</v>
      </c>
      <c r="AT153" s="16">
        <v>182459.6738283122</v>
      </c>
      <c r="AU153" s="16">
        <v>189765.37168932951</v>
      </c>
      <c r="AV153" s="16">
        <v>167207.51361753559</v>
      </c>
      <c r="AW153" s="16">
        <v>162631.87669485391</v>
      </c>
      <c r="AX153" s="17">
        <v>140192.4521767507</v>
      </c>
      <c r="AY153" s="16">
        <v>1.1239416388946131</v>
      </c>
      <c r="AZ153" s="16">
        <v>4.904320778503013E-2</v>
      </c>
    </row>
    <row r="154" spans="1:52" x14ac:dyDescent="0.3">
      <c r="A154" s="63"/>
      <c r="B154" s="12" t="s">
        <v>935</v>
      </c>
      <c r="C154" s="13">
        <v>1897.482958300975</v>
      </c>
      <c r="D154" s="14">
        <v>18</v>
      </c>
      <c r="E154" s="13">
        <v>1105.711837799769</v>
      </c>
      <c r="F154" s="14">
        <v>31</v>
      </c>
      <c r="G154" s="13">
        <v>1409.9735212647099</v>
      </c>
      <c r="H154" s="14">
        <v>32</v>
      </c>
      <c r="I154" s="15">
        <v>58.272556966194557</v>
      </c>
      <c r="J154" s="16">
        <v>303.43400485414088</v>
      </c>
      <c r="K154" s="16">
        <v>5069.0754740586481</v>
      </c>
      <c r="L154" s="16">
        <v>646.87012365157386</v>
      </c>
      <c r="M154" s="16">
        <v>582.75934412716981</v>
      </c>
      <c r="N154" s="16">
        <f t="shared" si="5"/>
        <v>6602.1389466915325</v>
      </c>
      <c r="O154" s="16">
        <v>36875.820678910342</v>
      </c>
      <c r="P154" s="17">
        <v>7857.6324435950028</v>
      </c>
      <c r="Q154" s="16">
        <v>48737.741957106708</v>
      </c>
      <c r="R154" s="16">
        <v>15427.9151578981</v>
      </c>
      <c r="S154" s="16">
        <v>6396.2756103424563</v>
      </c>
      <c r="T154" s="16">
        <v>170.8096081347218</v>
      </c>
      <c r="U154" s="16">
        <v>251392.61826493451</v>
      </c>
      <c r="V154" s="16">
        <v>461.84322921149891</v>
      </c>
      <c r="W154" s="16">
        <v>1452.58103484754</v>
      </c>
      <c r="X154" s="16">
        <v>333.5457602450341</v>
      </c>
      <c r="Y154" s="16">
        <v>2864.8488016341898</v>
      </c>
      <c r="Z154" s="16">
        <v>5081.0695608405858</v>
      </c>
      <c r="AA154" s="16">
        <v>209.11226300098659</v>
      </c>
      <c r="AB154" s="16">
        <v>15628.404862124289</v>
      </c>
      <c r="AC154" s="16">
        <v>3877.6644486375922</v>
      </c>
      <c r="AD154" s="16">
        <v>30591.613085058831</v>
      </c>
      <c r="AE154" s="16">
        <v>6759.6408103233871</v>
      </c>
      <c r="AF154" s="16">
        <v>20686.663989214951</v>
      </c>
      <c r="AG154" s="16">
        <v>2972.3896489918061</v>
      </c>
      <c r="AH154" s="16">
        <v>19287.383088579689</v>
      </c>
      <c r="AI154" s="17">
        <v>2647.6908328254472</v>
      </c>
      <c r="AJ154" s="16">
        <v>160122.68679295189</v>
      </c>
      <c r="AK154" s="16">
        <v>1948.705608487337</v>
      </c>
      <c r="AL154" s="16">
        <v>2369.6264842537348</v>
      </c>
      <c r="AM154" s="16">
        <v>3594.2431060887302</v>
      </c>
      <c r="AN154" s="16">
        <v>6268.8157584993214</v>
      </c>
      <c r="AO154" s="16">
        <v>34331.551086760723</v>
      </c>
      <c r="AP154" s="16">
        <v>3714.2497868736518</v>
      </c>
      <c r="AQ154" s="16">
        <v>78534.697799619564</v>
      </c>
      <c r="AR154" s="16">
        <v>107414.5276630912</v>
      </c>
      <c r="AS154" s="16">
        <v>124356.1507522717</v>
      </c>
      <c r="AT154" s="16">
        <v>123802.9452440181</v>
      </c>
      <c r="AU154" s="16">
        <v>129291.6499325935</v>
      </c>
      <c r="AV154" s="16">
        <v>120339.6619025023</v>
      </c>
      <c r="AW154" s="16">
        <v>119797.41048807259</v>
      </c>
      <c r="AX154" s="17">
        <v>107629.7086514409</v>
      </c>
      <c r="AY154" s="16">
        <v>0.8953710605633215</v>
      </c>
      <c r="AZ154" s="16">
        <v>7.1530886283514325E-2</v>
      </c>
    </row>
    <row r="155" spans="1:52" x14ac:dyDescent="0.3">
      <c r="A155" s="63"/>
      <c r="B155" s="12" t="s">
        <v>934</v>
      </c>
      <c r="C155" s="13">
        <v>1228.522586398954</v>
      </c>
      <c r="D155" s="14">
        <v>9.1915265436825013</v>
      </c>
      <c r="E155" s="13">
        <v>993.63702255728754</v>
      </c>
      <c r="F155" s="14">
        <v>24.23071656971981</v>
      </c>
      <c r="G155" s="13">
        <v>1071.1778338782519</v>
      </c>
      <c r="H155" s="14">
        <v>25.86211403688673</v>
      </c>
      <c r="I155" s="15">
        <v>80.880647499517067</v>
      </c>
      <c r="J155" s="16">
        <v>36.51270928654737</v>
      </c>
      <c r="K155" s="16">
        <v>2565.3057670711082</v>
      </c>
      <c r="L155" s="16">
        <v>228.94274088566189</v>
      </c>
      <c r="M155" s="16">
        <v>277.40033827257741</v>
      </c>
      <c r="N155" s="16">
        <f t="shared" si="5"/>
        <v>3108.1615555158946</v>
      </c>
      <c r="O155" s="16">
        <v>5185.5676137971168</v>
      </c>
      <c r="P155" s="17">
        <v>4307.7861578768934</v>
      </c>
      <c r="Q155" s="16">
        <v>8376.7642825363891</v>
      </c>
      <c r="R155" s="16">
        <v>11394.86431016658</v>
      </c>
      <c r="S155" s="16">
        <v>744.37002861426276</v>
      </c>
      <c r="T155" s="16">
        <v>29.477373517328552</v>
      </c>
      <c r="U155" s="16">
        <v>323606.60255356261</v>
      </c>
      <c r="V155" s="16">
        <v>51.361278805026558</v>
      </c>
      <c r="W155" s="16">
        <v>430.94094988057083</v>
      </c>
      <c r="X155" s="16">
        <v>204.44961616124041</v>
      </c>
      <c r="Y155" s="16">
        <v>2730.5099663067549</v>
      </c>
      <c r="Z155" s="16">
        <v>5388.0283702566612</v>
      </c>
      <c r="AA155" s="16">
        <v>172.34450186561421</v>
      </c>
      <c r="AB155" s="16">
        <v>19300.13697768424</v>
      </c>
      <c r="AC155" s="16">
        <v>5219.6979577458342</v>
      </c>
      <c r="AD155" s="16">
        <v>44670.983618687322</v>
      </c>
      <c r="AE155" s="16">
        <v>10113.99373576873</v>
      </c>
      <c r="AF155" s="16">
        <v>31507.105284593988</v>
      </c>
      <c r="AG155" s="16">
        <v>3857.195915374587</v>
      </c>
      <c r="AH155" s="16">
        <v>26568.510796945709</v>
      </c>
      <c r="AI155" s="17">
        <v>3244.1564944180491</v>
      </c>
      <c r="AJ155" s="16">
        <v>206118.85512965769</v>
      </c>
      <c r="AK155" s="16">
        <v>216.7142565612935</v>
      </c>
      <c r="AL155" s="16">
        <v>703.00318088184463</v>
      </c>
      <c r="AM155" s="16">
        <v>2203.12086380647</v>
      </c>
      <c r="AN155" s="16">
        <v>5974.8576943255039</v>
      </c>
      <c r="AO155" s="16">
        <v>36405.597096328791</v>
      </c>
      <c r="AP155" s="16">
        <v>3061.1812054283168</v>
      </c>
      <c r="AQ155" s="16">
        <v>96985.612953187127</v>
      </c>
      <c r="AR155" s="16">
        <v>144589.97112869349</v>
      </c>
      <c r="AS155" s="16">
        <v>181589.364303607</v>
      </c>
      <c r="AT155" s="16">
        <v>185237.98050858479</v>
      </c>
      <c r="AU155" s="16">
        <v>196919.40802871241</v>
      </c>
      <c r="AV155" s="16">
        <v>156161.77795038809</v>
      </c>
      <c r="AW155" s="16">
        <v>165021.80619220939</v>
      </c>
      <c r="AX155" s="17">
        <v>131876.28026089631</v>
      </c>
      <c r="AY155" s="16">
        <v>1.017406217294484</v>
      </c>
      <c r="AZ155" s="16">
        <v>5.1517087409077768E-2</v>
      </c>
    </row>
    <row r="156" spans="1:52" x14ac:dyDescent="0.3">
      <c r="A156" s="63"/>
      <c r="B156" s="12" t="s">
        <v>930</v>
      </c>
      <c r="C156" s="13">
        <v>960.18629879964271</v>
      </c>
      <c r="D156" s="14">
        <v>7.5260257155705261</v>
      </c>
      <c r="E156" s="13">
        <v>971.26699019986938</v>
      </c>
      <c r="F156" s="14">
        <v>22.075618794169909</v>
      </c>
      <c r="G156" s="13">
        <v>969.73117744829506</v>
      </c>
      <c r="H156" s="14">
        <v>23.247249457538871</v>
      </c>
      <c r="I156" s="15">
        <v>101.1540147379815</v>
      </c>
      <c r="J156" s="16">
        <v>4.6988057691444993</v>
      </c>
      <c r="K156" s="16">
        <v>5037.9815317430794</v>
      </c>
      <c r="L156" s="16">
        <v>392.86322464822831</v>
      </c>
      <c r="M156" s="16">
        <v>505.18538451287401</v>
      </c>
      <c r="N156" s="16">
        <f t="shared" si="5"/>
        <v>5940.7289466733264</v>
      </c>
      <c r="O156" s="16">
        <v>6693.2840894697101</v>
      </c>
      <c r="P156" s="17">
        <v>8778.2155002951131</v>
      </c>
      <c r="Q156" s="16">
        <v>755.53315424276377</v>
      </c>
      <c r="R156" s="16">
        <v>13022.17035021447</v>
      </c>
      <c r="S156" s="16">
        <v>146.2470831639848</v>
      </c>
      <c r="T156" s="16">
        <v>11.5177777812267</v>
      </c>
      <c r="U156" s="16">
        <v>328692.86463693302</v>
      </c>
      <c r="V156" s="16">
        <v>33.41275019580074</v>
      </c>
      <c r="W156" s="16">
        <v>385.88225628571843</v>
      </c>
      <c r="X156" s="16">
        <v>198.75802088974299</v>
      </c>
      <c r="Y156" s="16">
        <v>2670.6436498070052</v>
      </c>
      <c r="Z156" s="16">
        <v>7409.1835218707847</v>
      </c>
      <c r="AA156" s="16">
        <v>88.682609376188026</v>
      </c>
      <c r="AB156" s="16">
        <v>30030.008042376001</v>
      </c>
      <c r="AC156" s="16">
        <v>6538.591646761799</v>
      </c>
      <c r="AD156" s="16">
        <v>45470.383931338998</v>
      </c>
      <c r="AE156" s="16">
        <v>9232.2891907112189</v>
      </c>
      <c r="AF156" s="16">
        <v>26250.76309124416</v>
      </c>
      <c r="AG156" s="16">
        <v>3377.305957576486</v>
      </c>
      <c r="AH156" s="16">
        <v>19607.481707815481</v>
      </c>
      <c r="AI156" s="17">
        <v>2679.608610700524</v>
      </c>
      <c r="AJ156" s="16">
        <v>209358.51250760071</v>
      </c>
      <c r="AK156" s="16">
        <v>140.98206833671199</v>
      </c>
      <c r="AL156" s="16">
        <v>629.49797110231384</v>
      </c>
      <c r="AM156" s="16">
        <v>2141.789018208437</v>
      </c>
      <c r="AN156" s="16">
        <v>5843.8591899496823</v>
      </c>
      <c r="AO156" s="16">
        <v>50062.050823451253</v>
      </c>
      <c r="AP156" s="16">
        <v>1575.1795626321141</v>
      </c>
      <c r="AQ156" s="16">
        <v>150904.5630270151</v>
      </c>
      <c r="AR156" s="16">
        <v>181124.42234797229</v>
      </c>
      <c r="AS156" s="16">
        <v>184838.95907048369</v>
      </c>
      <c r="AT156" s="16">
        <v>169089.54561742159</v>
      </c>
      <c r="AU156" s="16">
        <v>164067.26932027601</v>
      </c>
      <c r="AV156" s="16">
        <v>136733.0347196958</v>
      </c>
      <c r="AW156" s="16">
        <v>121785.6006696613</v>
      </c>
      <c r="AX156" s="17">
        <v>108927.1792967692</v>
      </c>
      <c r="AY156" s="16">
        <v>1.1455763839784241</v>
      </c>
      <c r="AZ156" s="16">
        <v>1.8122769380647E-2</v>
      </c>
    </row>
    <row r="157" spans="1:52" s="26" customFormat="1" x14ac:dyDescent="0.3">
      <c r="A157" s="64"/>
      <c r="B157" s="20" t="s">
        <v>932</v>
      </c>
      <c r="C157" s="21">
        <v>1084.0141142740681</v>
      </c>
      <c r="D157" s="22">
        <v>8.6333971791702897</v>
      </c>
      <c r="E157" s="21">
        <v>1007.124534141525</v>
      </c>
      <c r="F157" s="22">
        <v>27.491797394688469</v>
      </c>
      <c r="G157" s="21">
        <v>1034.1992758710689</v>
      </c>
      <c r="H157" s="22">
        <v>26.922711893086429</v>
      </c>
      <c r="I157" s="23">
        <v>92.906957656724458</v>
      </c>
      <c r="J157" s="24">
        <v>48.650213037071353</v>
      </c>
      <c r="K157" s="24">
        <v>9043.7503591384593</v>
      </c>
      <c r="L157" s="24">
        <v>749.88881530648985</v>
      </c>
      <c r="M157" s="24">
        <v>524.97481503967595</v>
      </c>
      <c r="N157" s="24">
        <f t="shared" si="5"/>
        <v>10367.264202521696</v>
      </c>
      <c r="O157" s="24">
        <v>33612.379636818638</v>
      </c>
      <c r="P157" s="25">
        <v>15085.689189209559</v>
      </c>
      <c r="Q157" s="24">
        <v>6471.1191946555791</v>
      </c>
      <c r="R157" s="24">
        <v>11842.03382219336</v>
      </c>
      <c r="S157" s="24">
        <v>2186.2374718468541</v>
      </c>
      <c r="T157" s="24">
        <v>78.436344081648514</v>
      </c>
      <c r="U157" s="24">
        <v>290548.02339779743</v>
      </c>
      <c r="V157" s="24">
        <v>785.60001608516313</v>
      </c>
      <c r="W157" s="24">
        <v>2011.969369000079</v>
      </c>
      <c r="X157" s="24">
        <v>421.17548674049209</v>
      </c>
      <c r="Y157" s="24">
        <v>3636.1409187023719</v>
      </c>
      <c r="Z157" s="24">
        <v>4552.2506771295984</v>
      </c>
      <c r="AA157" s="24">
        <v>313.50102982015437</v>
      </c>
      <c r="AB157" s="24">
        <v>17302.742838989911</v>
      </c>
      <c r="AC157" s="24">
        <v>4517.8732036775127</v>
      </c>
      <c r="AD157" s="24">
        <v>39629.411640254817</v>
      </c>
      <c r="AE157" s="24">
        <v>9821.7106293162706</v>
      </c>
      <c r="AF157" s="24">
        <v>31270.643183826371</v>
      </c>
      <c r="AG157" s="24">
        <v>4090.2443577761528</v>
      </c>
      <c r="AH157" s="24">
        <v>24195.95179780051</v>
      </c>
      <c r="AI157" s="25">
        <v>3218.294925510861</v>
      </c>
      <c r="AJ157" s="24">
        <v>185062.43528522129</v>
      </c>
      <c r="AK157" s="24">
        <v>3314.7680003593382</v>
      </c>
      <c r="AL157" s="24">
        <v>3282.168628058856</v>
      </c>
      <c r="AM157" s="24">
        <v>4538.528951944958</v>
      </c>
      <c r="AN157" s="24">
        <v>7956.5446798738994</v>
      </c>
      <c r="AO157" s="24">
        <v>30758.45052114594</v>
      </c>
      <c r="AP157" s="24">
        <v>5568.4019506244122</v>
      </c>
      <c r="AQ157" s="24">
        <v>86948.456477336207</v>
      </c>
      <c r="AR157" s="24">
        <v>125148.8422071333</v>
      </c>
      <c r="AS157" s="24">
        <v>161095.16926932859</v>
      </c>
      <c r="AT157" s="24">
        <v>179884.81006073751</v>
      </c>
      <c r="AU157" s="24">
        <v>195441.51989891479</v>
      </c>
      <c r="AV157" s="24">
        <v>165596.93756178761</v>
      </c>
      <c r="AW157" s="24">
        <v>150285.41489317091</v>
      </c>
      <c r="AX157" s="25">
        <v>130824.9969719862</v>
      </c>
      <c r="AY157" s="24">
        <v>0.84620729718849141</v>
      </c>
      <c r="AZ157" s="24">
        <v>0.1076756275725741</v>
      </c>
    </row>
    <row r="158" spans="1:52" s="33" customFormat="1" x14ac:dyDescent="0.3">
      <c r="A158" s="62" t="s">
        <v>66</v>
      </c>
      <c r="B158" s="27" t="s">
        <v>941</v>
      </c>
      <c r="C158" s="28">
        <v>1022.598412064745</v>
      </c>
      <c r="D158" s="29">
        <v>10.691118909699661</v>
      </c>
      <c r="E158" s="28">
        <v>876.24236649270119</v>
      </c>
      <c r="F158" s="29">
        <v>21.601359996423419</v>
      </c>
      <c r="G158" s="28">
        <v>920.76307117705835</v>
      </c>
      <c r="H158" s="29">
        <v>23.267357106656171</v>
      </c>
      <c r="I158" s="30">
        <v>85.687827807542376</v>
      </c>
      <c r="J158" s="31">
        <v>22.754987940536878</v>
      </c>
      <c r="K158" s="31">
        <v>6817.5053782440091</v>
      </c>
      <c r="L158" s="31">
        <v>547.22619025033634</v>
      </c>
      <c r="M158" s="31">
        <v>428.94614657547191</v>
      </c>
      <c r="N158" s="31">
        <f t="shared" si="5"/>
        <v>7816.4327030103541</v>
      </c>
      <c r="O158" s="31">
        <v>7036.3404046790256</v>
      </c>
      <c r="P158" s="32">
        <v>13948.0331278376</v>
      </c>
      <c r="Q158" s="31">
        <v>1015.017122253986</v>
      </c>
      <c r="R158" s="31">
        <v>13010.306691309341</v>
      </c>
      <c r="S158" s="31">
        <v>738.18481628817278</v>
      </c>
      <c r="T158" s="31">
        <v>22.929322773411659</v>
      </c>
      <c r="U158" s="31">
        <v>313709.75600695249</v>
      </c>
      <c r="V158" s="31">
        <v>60.518719924517193</v>
      </c>
      <c r="W158" s="31">
        <v>574.00936518245658</v>
      </c>
      <c r="X158" s="31">
        <v>231.6137199846961</v>
      </c>
      <c r="Y158" s="31">
        <v>2876.877156607884</v>
      </c>
      <c r="Z158" s="31">
        <v>5094.6519103814699</v>
      </c>
      <c r="AA158" s="31">
        <v>243.9772692838028</v>
      </c>
      <c r="AB158" s="31">
        <v>20942.172397840339</v>
      </c>
      <c r="AC158" s="31">
        <v>5317.3738799560397</v>
      </c>
      <c r="AD158" s="31">
        <v>43557.915940262443</v>
      </c>
      <c r="AE158" s="31">
        <v>10589.955815322081</v>
      </c>
      <c r="AF158" s="31">
        <v>33864.449275131803</v>
      </c>
      <c r="AG158" s="31">
        <v>4723.7846551081957</v>
      </c>
      <c r="AH158" s="31">
        <v>29949.260735711581</v>
      </c>
      <c r="AI158" s="32">
        <v>4113.462349020715</v>
      </c>
      <c r="AJ158" s="31">
        <v>199815.13121461941</v>
      </c>
      <c r="AK158" s="31">
        <v>255.35324862665479</v>
      </c>
      <c r="AL158" s="31">
        <v>936.3937441801902</v>
      </c>
      <c r="AM158" s="31">
        <v>2495.8374998350878</v>
      </c>
      <c r="AN158" s="31">
        <v>6295.1360100828979</v>
      </c>
      <c r="AO158" s="31">
        <v>34423.323718793719</v>
      </c>
      <c r="AP158" s="31">
        <v>4333.5216569059121</v>
      </c>
      <c r="AQ158" s="31">
        <v>105237.04722532829</v>
      </c>
      <c r="AR158" s="31">
        <v>147295.67534504269</v>
      </c>
      <c r="AS158" s="31">
        <v>177064.69894415629</v>
      </c>
      <c r="AT158" s="31">
        <v>193955.2347128586</v>
      </c>
      <c r="AU158" s="31">
        <v>211652.80796957371</v>
      </c>
      <c r="AV158" s="31">
        <v>191246.34231207269</v>
      </c>
      <c r="AW158" s="31">
        <v>186020.25301684209</v>
      </c>
      <c r="AX158" s="32">
        <v>167213.91662685829</v>
      </c>
      <c r="AY158" s="31">
        <v>1.17295042538704</v>
      </c>
      <c r="AZ158" s="31">
        <v>7.1999626545741921E-2</v>
      </c>
    </row>
    <row r="159" spans="1:52" x14ac:dyDescent="0.3">
      <c r="A159" s="63"/>
      <c r="B159" s="12" t="s">
        <v>938</v>
      </c>
      <c r="C159" s="13">
        <v>962.64292367349412</v>
      </c>
      <c r="D159" s="14">
        <v>7.3334090214853482</v>
      </c>
      <c r="E159" s="13">
        <v>970.99009371877185</v>
      </c>
      <c r="F159" s="14">
        <v>22.114112870868471</v>
      </c>
      <c r="G159" s="13">
        <v>969.45825877553489</v>
      </c>
      <c r="H159" s="14">
        <v>23.24124455753924</v>
      </c>
      <c r="I159" s="15">
        <v>100.8671096872997</v>
      </c>
      <c r="J159" s="16">
        <v>3.0030235674487038</v>
      </c>
      <c r="K159" s="16">
        <v>4066.3560107870758</v>
      </c>
      <c r="L159" s="16">
        <v>316.90325006203739</v>
      </c>
      <c r="M159" s="16">
        <v>387.74474888521939</v>
      </c>
      <c r="N159" s="16">
        <f t="shared" si="5"/>
        <v>4774.0070333017811</v>
      </c>
      <c r="O159" s="16">
        <v>4969.216976088529</v>
      </c>
      <c r="P159" s="17">
        <v>7138.3680792859077</v>
      </c>
      <c r="Q159" s="16">
        <v>767.89771199244922</v>
      </c>
      <c r="R159" s="16">
        <v>13330.359609631079</v>
      </c>
      <c r="S159" s="16">
        <v>366.67592750588233</v>
      </c>
      <c r="T159" s="16">
        <v>16.026481364786061</v>
      </c>
      <c r="U159" s="16">
        <v>327801.13159986911</v>
      </c>
      <c r="V159" s="16">
        <v>25.652187826595561</v>
      </c>
      <c r="W159" s="16">
        <v>353.22486079186882</v>
      </c>
      <c r="X159" s="16">
        <v>185.85094108464051</v>
      </c>
      <c r="Y159" s="16">
        <v>2561.4718242645699</v>
      </c>
      <c r="Z159" s="16">
        <v>5520.1204465597757</v>
      </c>
      <c r="AA159" s="16">
        <v>199.83010513009839</v>
      </c>
      <c r="AB159" s="16">
        <v>22181.426980218239</v>
      </c>
      <c r="AC159" s="16">
        <v>5480.0572827292426</v>
      </c>
      <c r="AD159" s="16">
        <v>43898.942312581523</v>
      </c>
      <c r="AE159" s="16">
        <v>10278.621091180021</v>
      </c>
      <c r="AF159" s="16">
        <v>31815.495214935469</v>
      </c>
      <c r="AG159" s="16">
        <v>4450.2424463171956</v>
      </c>
      <c r="AH159" s="16">
        <v>28214.747885811092</v>
      </c>
      <c r="AI159" s="17">
        <v>3970.1177549253989</v>
      </c>
      <c r="AJ159" s="16">
        <v>208790.5296814453</v>
      </c>
      <c r="AK159" s="16">
        <v>108.2370794371121</v>
      </c>
      <c r="AL159" s="16">
        <v>576.22326393453307</v>
      </c>
      <c r="AM159" s="16">
        <v>2002.7041065155231</v>
      </c>
      <c r="AN159" s="16">
        <v>5604.971169069082</v>
      </c>
      <c r="AO159" s="16">
        <v>37298.111125403891</v>
      </c>
      <c r="AP159" s="16">
        <v>3549.3801976926889</v>
      </c>
      <c r="AQ159" s="16">
        <v>111464.4571870263</v>
      </c>
      <c r="AR159" s="16">
        <v>151802.14079582391</v>
      </c>
      <c r="AS159" s="16">
        <v>178450.98501049401</v>
      </c>
      <c r="AT159" s="16">
        <v>188253.13353809569</v>
      </c>
      <c r="AU159" s="16">
        <v>198846.8450933467</v>
      </c>
      <c r="AV159" s="16">
        <v>180171.7589602104</v>
      </c>
      <c r="AW159" s="16">
        <v>175246.88127832979</v>
      </c>
      <c r="AX159" s="17">
        <v>161386.9006067235</v>
      </c>
      <c r="AY159" s="16">
        <v>1.237640069075294</v>
      </c>
      <c r="AZ159" s="16">
        <v>5.5047918267457988E-2</v>
      </c>
    </row>
    <row r="160" spans="1:52" x14ac:dyDescent="0.3">
      <c r="A160" s="63"/>
      <c r="B160" s="12" t="s">
        <v>939</v>
      </c>
      <c r="C160" s="13">
        <v>969.52361541442326</v>
      </c>
      <c r="D160" s="14">
        <v>8.290432274299862</v>
      </c>
      <c r="E160" s="13">
        <v>958.30263411056967</v>
      </c>
      <c r="F160" s="14">
        <v>22.13621252272149</v>
      </c>
      <c r="G160" s="13">
        <v>963.42721368520597</v>
      </c>
      <c r="H160" s="14">
        <v>22.566213389563941</v>
      </c>
      <c r="I160" s="15">
        <v>98.842629398041311</v>
      </c>
      <c r="J160" s="16">
        <v>4.9624903420504101</v>
      </c>
      <c r="K160" s="16">
        <v>2363.9523993047392</v>
      </c>
      <c r="L160" s="16">
        <v>185.87953201025269</v>
      </c>
      <c r="M160" s="16">
        <v>240.11764438911919</v>
      </c>
      <c r="N160" s="16">
        <f t="shared" si="5"/>
        <v>2794.9120660461613</v>
      </c>
      <c r="O160" s="16">
        <v>3223.648985037767</v>
      </c>
      <c r="P160" s="17">
        <v>4171.3394341349622</v>
      </c>
      <c r="Q160" s="16">
        <v>906.00195573190626</v>
      </c>
      <c r="R160" s="16">
        <v>13587.04462277287</v>
      </c>
      <c r="S160" s="16">
        <v>336.65455778927532</v>
      </c>
      <c r="T160" s="16">
        <v>16.790450229009998</v>
      </c>
      <c r="U160" s="16">
        <v>341394.39264405979</v>
      </c>
      <c r="V160" s="16">
        <v>32.232345749657611</v>
      </c>
      <c r="W160" s="16">
        <v>162.54505616695101</v>
      </c>
      <c r="X160" s="16">
        <v>84.350373771385989</v>
      </c>
      <c r="Y160" s="16">
        <v>1546.0509099203141</v>
      </c>
      <c r="Z160" s="16">
        <v>5401.3088379074234</v>
      </c>
      <c r="AA160" s="16">
        <v>251.97351902607619</v>
      </c>
      <c r="AB160" s="16">
        <v>25511.092493706299</v>
      </c>
      <c r="AC160" s="16">
        <v>5703.0973921066761</v>
      </c>
      <c r="AD160" s="16">
        <v>42943.59469593432</v>
      </c>
      <c r="AE160" s="16">
        <v>9416.6689356995976</v>
      </c>
      <c r="AF160" s="16">
        <v>27753.65656640723</v>
      </c>
      <c r="AG160" s="16">
        <v>3831.439616110149</v>
      </c>
      <c r="AH160" s="16">
        <v>24702.775052813849</v>
      </c>
      <c r="AI160" s="17">
        <v>3317.5191592636461</v>
      </c>
      <c r="AJ160" s="16">
        <v>217448.65773506989</v>
      </c>
      <c r="AK160" s="16">
        <v>136.00145885931479</v>
      </c>
      <c r="AL160" s="16">
        <v>265.16322376337843</v>
      </c>
      <c r="AM160" s="16">
        <v>908.94799322614222</v>
      </c>
      <c r="AN160" s="16">
        <v>3383.043566565239</v>
      </c>
      <c r="AO160" s="16">
        <v>36495.329985860968</v>
      </c>
      <c r="AP160" s="16">
        <v>4475.5509596105894</v>
      </c>
      <c r="AQ160" s="16">
        <v>128196.44469199151</v>
      </c>
      <c r="AR160" s="16">
        <v>157980.53717747031</v>
      </c>
      <c r="AS160" s="16">
        <v>174567.45811355411</v>
      </c>
      <c r="AT160" s="16">
        <v>172466.46402380211</v>
      </c>
      <c r="AU160" s="16">
        <v>173460.35354004521</v>
      </c>
      <c r="AV160" s="16">
        <v>155119.01279798179</v>
      </c>
      <c r="AW160" s="16">
        <v>153433.38542120409</v>
      </c>
      <c r="AX160" s="17">
        <v>134858.50240909131</v>
      </c>
      <c r="AY160" s="16">
        <v>0.7541747522839396</v>
      </c>
      <c r="AZ160" s="16">
        <v>6.5431950792779456E-2</v>
      </c>
    </row>
    <row r="161" spans="1:52" x14ac:dyDescent="0.3">
      <c r="A161" s="63"/>
      <c r="B161" s="12" t="s">
        <v>942</v>
      </c>
      <c r="C161" s="13">
        <v>1168.500017332331</v>
      </c>
      <c r="D161" s="14">
        <v>8.6876234803155796</v>
      </c>
      <c r="E161" s="13">
        <v>694.11335830356813</v>
      </c>
      <c r="F161" s="14">
        <v>16.540701829521769</v>
      </c>
      <c r="G161" s="13">
        <v>817.30421470176941</v>
      </c>
      <c r="H161" s="14">
        <v>21.176566589076909</v>
      </c>
      <c r="I161" s="15">
        <v>59.402083697715192</v>
      </c>
      <c r="J161" s="16">
        <v>88.740493096777882</v>
      </c>
      <c r="K161" s="16">
        <v>8882.7401408773549</v>
      </c>
      <c r="L161" s="16">
        <v>766.79660833748744</v>
      </c>
      <c r="M161" s="16">
        <v>473.25464262703372</v>
      </c>
      <c r="N161" s="16">
        <f t="shared" si="5"/>
        <v>10211.531884938653</v>
      </c>
      <c r="O161" s="16">
        <v>11077.59581557465</v>
      </c>
      <c r="P161" s="17">
        <v>22292.75402700562</v>
      </c>
      <c r="Q161" s="16">
        <v>4426.0859995615356</v>
      </c>
      <c r="R161" s="16">
        <v>12388.29572683291</v>
      </c>
      <c r="S161" s="16">
        <v>2274.249149887899</v>
      </c>
      <c r="T161" s="16">
        <v>36.934039656061032</v>
      </c>
      <c r="U161" s="16">
        <v>300401.61783244723</v>
      </c>
      <c r="V161" s="16">
        <v>141.921241774328</v>
      </c>
      <c r="W161" s="16">
        <v>950.6690575802802</v>
      </c>
      <c r="X161" s="16">
        <v>309.7183623555897</v>
      </c>
      <c r="Y161" s="16">
        <v>3216.994649591079</v>
      </c>
      <c r="Z161" s="16">
        <v>5237.4515934028032</v>
      </c>
      <c r="AA161" s="16">
        <v>218.41394944197421</v>
      </c>
      <c r="AB161" s="16">
        <v>19465.845418509369</v>
      </c>
      <c r="AC161" s="16">
        <v>5129.3744306448034</v>
      </c>
      <c r="AD161" s="16">
        <v>41621.017537863241</v>
      </c>
      <c r="AE161" s="16">
        <v>9594.5667620823388</v>
      </c>
      <c r="AF161" s="16">
        <v>30502.530810213178</v>
      </c>
      <c r="AG161" s="16">
        <v>4479.2295345126304</v>
      </c>
      <c r="AH161" s="16">
        <v>29530.610458017829</v>
      </c>
      <c r="AI161" s="17">
        <v>4084.9245131768421</v>
      </c>
      <c r="AJ161" s="16">
        <v>191338.61008436131</v>
      </c>
      <c r="AK161" s="16">
        <v>598.82380495497034</v>
      </c>
      <c r="AL161" s="16">
        <v>1550.846749723132</v>
      </c>
      <c r="AM161" s="16">
        <v>3337.4823529697169</v>
      </c>
      <c r="AN161" s="16">
        <v>7039.3756008557521</v>
      </c>
      <c r="AO161" s="16">
        <v>35388.186441910831</v>
      </c>
      <c r="AP161" s="16">
        <v>3879.4662423086011</v>
      </c>
      <c r="AQ161" s="16">
        <v>97818.318685976745</v>
      </c>
      <c r="AR161" s="16">
        <v>142087.93436689209</v>
      </c>
      <c r="AS161" s="16">
        <v>169191.1282026961</v>
      </c>
      <c r="AT161" s="16">
        <v>175724.66597220401</v>
      </c>
      <c r="AU161" s="16">
        <v>190640.81756383239</v>
      </c>
      <c r="AV161" s="16">
        <v>181345.32528391221</v>
      </c>
      <c r="AW161" s="16">
        <v>183419.94073303</v>
      </c>
      <c r="AX161" s="17">
        <v>166053.84199905861</v>
      </c>
      <c r="AY161" s="16">
        <v>1.097008182454847</v>
      </c>
      <c r="AZ161" s="16">
        <v>6.5937537943570296E-2</v>
      </c>
    </row>
    <row r="162" spans="1:52" x14ac:dyDescent="0.3">
      <c r="A162" s="63"/>
      <c r="B162" s="12" t="s">
        <v>944</v>
      </c>
      <c r="C162" s="13">
        <v>1233.3327366465289</v>
      </c>
      <c r="D162" s="14">
        <v>12.72373393278342</v>
      </c>
      <c r="E162" s="13">
        <v>617.26143959357785</v>
      </c>
      <c r="F162" s="14">
        <v>16.871643566030912</v>
      </c>
      <c r="G162" s="13">
        <v>768.27386935794721</v>
      </c>
      <c r="H162" s="14">
        <v>21.573376570872711</v>
      </c>
      <c r="I162" s="15">
        <v>50.048249045260199</v>
      </c>
      <c r="J162" s="16">
        <v>42.723152978720719</v>
      </c>
      <c r="K162" s="16">
        <v>3047.708904254016</v>
      </c>
      <c r="L162" s="16">
        <v>271.91791287708878</v>
      </c>
      <c r="M162" s="16">
        <v>166.05723064899209</v>
      </c>
      <c r="N162" s="16">
        <f t="shared" si="5"/>
        <v>3528.4072007588179</v>
      </c>
      <c r="O162" s="16">
        <v>10822.070967416101</v>
      </c>
      <c r="P162" s="17">
        <v>8837.880512039239</v>
      </c>
      <c r="Q162" s="16">
        <v>2321.8138575070998</v>
      </c>
      <c r="R162" s="16">
        <v>12433.266013737481</v>
      </c>
      <c r="S162" s="16">
        <v>1039.8785117835459</v>
      </c>
      <c r="T162" s="16">
        <v>23.16484376072998</v>
      </c>
      <c r="U162" s="16">
        <v>316389.39838688442</v>
      </c>
      <c r="V162" s="16">
        <v>83.272599492281941</v>
      </c>
      <c r="W162" s="16">
        <v>527.98455472831711</v>
      </c>
      <c r="X162" s="16">
        <v>209.2406747431744</v>
      </c>
      <c r="Y162" s="16">
        <v>2721.104361268116</v>
      </c>
      <c r="Z162" s="16">
        <v>5216.4501434551521</v>
      </c>
      <c r="AA162" s="16">
        <v>266.44945725134659</v>
      </c>
      <c r="AB162" s="16">
        <v>21406.941751799521</v>
      </c>
      <c r="AC162" s="16">
        <v>5474.7774444808447</v>
      </c>
      <c r="AD162" s="16">
        <v>44435.339081180609</v>
      </c>
      <c r="AE162" s="16">
        <v>10472.188065598941</v>
      </c>
      <c r="AF162" s="16">
        <v>33120.614112707517</v>
      </c>
      <c r="AG162" s="16">
        <v>4685.4218791754793</v>
      </c>
      <c r="AH162" s="16">
        <v>29394.434537008561</v>
      </c>
      <c r="AI162" s="17">
        <v>3977.715485823484</v>
      </c>
      <c r="AJ162" s="16">
        <v>201521.9098005633</v>
      </c>
      <c r="AK162" s="16">
        <v>351.36117929232893</v>
      </c>
      <c r="AL162" s="16">
        <v>861.3124873218876</v>
      </c>
      <c r="AM162" s="16">
        <v>2254.7486502497241</v>
      </c>
      <c r="AN162" s="16">
        <v>5954.276501680778</v>
      </c>
      <c r="AO162" s="16">
        <v>35246.284753075357</v>
      </c>
      <c r="AP162" s="16">
        <v>4732.6724200949666</v>
      </c>
      <c r="AQ162" s="16">
        <v>107572.571617083</v>
      </c>
      <c r="AR162" s="16">
        <v>151655.8848886661</v>
      </c>
      <c r="AS162" s="16">
        <v>180631.45967959601</v>
      </c>
      <c r="AT162" s="16">
        <v>191798.3162197608</v>
      </c>
      <c r="AU162" s="16">
        <v>207003.83820442201</v>
      </c>
      <c r="AV162" s="16">
        <v>189693.19348888579</v>
      </c>
      <c r="AW162" s="16">
        <v>182574.12755905939</v>
      </c>
      <c r="AX162" s="17">
        <v>161695.7514562392</v>
      </c>
      <c r="AY162" s="16">
        <v>0.96768673503423119</v>
      </c>
      <c r="AZ162" s="16">
        <v>7.6859755190443968E-2</v>
      </c>
    </row>
    <row r="163" spans="1:52" x14ac:dyDescent="0.3">
      <c r="A163" s="63"/>
      <c r="B163" s="12" t="s">
        <v>937</v>
      </c>
      <c r="C163" s="13">
        <v>960.54697734538126</v>
      </c>
      <c r="D163" s="14">
        <v>8.0100329326000193</v>
      </c>
      <c r="E163" s="13">
        <v>968.76664536229418</v>
      </c>
      <c r="F163" s="14">
        <v>22.111940111882941</v>
      </c>
      <c r="G163" s="13">
        <v>965.9564813721139</v>
      </c>
      <c r="H163" s="14">
        <v>23.262363908096638</v>
      </c>
      <c r="I163" s="15">
        <v>100.85572785202341</v>
      </c>
      <c r="J163" s="16">
        <v>3.8343750919782562</v>
      </c>
      <c r="K163" s="16">
        <v>5340.9048890469821</v>
      </c>
      <c r="L163" s="16">
        <v>416.01107902718758</v>
      </c>
      <c r="M163" s="16">
        <v>449.46586733299989</v>
      </c>
      <c r="N163" s="16">
        <f t="shared" ref="N163:N166" si="6">SUM(J163:M163)</f>
        <v>6210.2162104991476</v>
      </c>
      <c r="O163" s="16">
        <v>6092.7087328769421</v>
      </c>
      <c r="P163" s="17">
        <v>9368.1548150581893</v>
      </c>
      <c r="Q163" s="16">
        <v>1351.2946619517561</v>
      </c>
      <c r="R163" s="16">
        <v>12893.329310296251</v>
      </c>
      <c r="S163" s="16">
        <v>404.51000700562588</v>
      </c>
      <c r="T163" s="16">
        <v>21.361170615912581</v>
      </c>
      <c r="U163" s="16">
        <v>318444.84321424528</v>
      </c>
      <c r="V163" s="16">
        <v>69.658131999597003</v>
      </c>
      <c r="W163" s="16">
        <v>478.67874097069392</v>
      </c>
      <c r="X163" s="16">
        <v>223.05362841637671</v>
      </c>
      <c r="Y163" s="16">
        <v>3005.010252578048</v>
      </c>
      <c r="Z163" s="16">
        <v>5585.7263696212412</v>
      </c>
      <c r="AA163" s="16">
        <v>239.45858656100751</v>
      </c>
      <c r="AB163" s="16">
        <v>21447.198012744269</v>
      </c>
      <c r="AC163" s="16">
        <v>5433.5988852913624</v>
      </c>
      <c r="AD163" s="16">
        <v>44144.295522806977</v>
      </c>
      <c r="AE163" s="16">
        <v>10209.03781178793</v>
      </c>
      <c r="AF163" s="16">
        <v>32547.42392898332</v>
      </c>
      <c r="AG163" s="16">
        <v>4741.3941779205788</v>
      </c>
      <c r="AH163" s="16">
        <v>31364.713025029469</v>
      </c>
      <c r="AI163" s="17">
        <v>4396.8787786871626</v>
      </c>
      <c r="AJ163" s="16">
        <v>202831.1103275448</v>
      </c>
      <c r="AK163" s="16">
        <v>293.91616877467089</v>
      </c>
      <c r="AL163" s="16">
        <v>780.87885965855446</v>
      </c>
      <c r="AM163" s="16">
        <v>2403.5951337971619</v>
      </c>
      <c r="AN163" s="16">
        <v>6575.514775881943</v>
      </c>
      <c r="AO163" s="16">
        <v>37741.394389332723</v>
      </c>
      <c r="AP163" s="16">
        <v>4253.260862540099</v>
      </c>
      <c r="AQ163" s="16">
        <v>107774.86438564961</v>
      </c>
      <c r="AR163" s="16">
        <v>150515.2045787081</v>
      </c>
      <c r="AS163" s="16">
        <v>179448.3557837682</v>
      </c>
      <c r="AT163" s="16">
        <v>186978.7145016104</v>
      </c>
      <c r="AU163" s="16">
        <v>203421.3995561458</v>
      </c>
      <c r="AV163" s="16">
        <v>191959.27845832301</v>
      </c>
      <c r="AW163" s="16">
        <v>194811.88214304019</v>
      </c>
      <c r="AX163" s="17">
        <v>178734.90970273019</v>
      </c>
      <c r="AY163" s="16">
        <v>0.92905466538233994</v>
      </c>
      <c r="AZ163" s="16">
        <v>6.6689015558616338E-2</v>
      </c>
    </row>
    <row r="164" spans="1:52" x14ac:dyDescent="0.3">
      <c r="A164" s="63"/>
      <c r="B164" s="12" t="s">
        <v>936</v>
      </c>
      <c r="C164" s="13">
        <v>958.06075280799382</v>
      </c>
      <c r="D164" s="14">
        <v>8.6655882920886693</v>
      </c>
      <c r="E164" s="13">
        <v>888.32762420207143</v>
      </c>
      <c r="F164" s="14">
        <v>23.79431730132022</v>
      </c>
      <c r="G164" s="13">
        <v>908.38612513967996</v>
      </c>
      <c r="H164" s="14">
        <v>24.291244310662851</v>
      </c>
      <c r="I164" s="15">
        <v>92.72142936640077</v>
      </c>
      <c r="J164" s="16">
        <v>7.5054020207073036</v>
      </c>
      <c r="K164" s="16">
        <v>7024.5185027514844</v>
      </c>
      <c r="L164" s="16">
        <v>546.07128233054084</v>
      </c>
      <c r="M164" s="16">
        <v>352.72454258601039</v>
      </c>
      <c r="N164" s="16">
        <f t="shared" si="6"/>
        <v>7930.8197296887429</v>
      </c>
      <c r="O164" s="16">
        <v>7975.7537417451967</v>
      </c>
      <c r="P164" s="17">
        <v>13675.680458864659</v>
      </c>
      <c r="Q164" s="16">
        <v>1590.008256948232</v>
      </c>
      <c r="R164" s="16">
        <v>12539.15562197546</v>
      </c>
      <c r="S164" s="16">
        <v>775.32435373345675</v>
      </c>
      <c r="T164" s="16">
        <v>24.889964078581919</v>
      </c>
      <c r="U164" s="16">
        <v>313710.86394523038</v>
      </c>
      <c r="V164" s="16">
        <v>80.67425739927242</v>
      </c>
      <c r="W164" s="16">
        <v>572.41486410904429</v>
      </c>
      <c r="X164" s="16">
        <v>241.73557904878339</v>
      </c>
      <c r="Y164" s="16">
        <v>2981.404137531244</v>
      </c>
      <c r="Z164" s="16">
        <v>5208.0058032600637</v>
      </c>
      <c r="AA164" s="16">
        <v>223.6152152101975</v>
      </c>
      <c r="AB164" s="16">
        <v>21271.65066471669</v>
      </c>
      <c r="AC164" s="16">
        <v>5377.2918550199429</v>
      </c>
      <c r="AD164" s="16">
        <v>44274.759143045441</v>
      </c>
      <c r="AE164" s="16">
        <v>10222.705128478739</v>
      </c>
      <c r="AF164" s="16">
        <v>31834.84115248904</v>
      </c>
      <c r="AG164" s="16">
        <v>4553.0235645007588</v>
      </c>
      <c r="AH164" s="16">
        <v>29456.346010676349</v>
      </c>
      <c r="AI164" s="17">
        <v>4034.9339232113298</v>
      </c>
      <c r="AJ164" s="16">
        <v>199815.83690779001</v>
      </c>
      <c r="AK164" s="16">
        <v>340.39771054545332</v>
      </c>
      <c r="AL164" s="16">
        <v>933.79260050415053</v>
      </c>
      <c r="AM164" s="16">
        <v>2604.9092569912</v>
      </c>
      <c r="AN164" s="16">
        <v>6523.8602571799647</v>
      </c>
      <c r="AO164" s="16">
        <v>35189.228400405838</v>
      </c>
      <c r="AP164" s="16">
        <v>3971.8510694528868</v>
      </c>
      <c r="AQ164" s="16">
        <v>106892.7169081241</v>
      </c>
      <c r="AR164" s="16">
        <v>148955.45304764391</v>
      </c>
      <c r="AS164" s="16">
        <v>179978.6957034368</v>
      </c>
      <c r="AT164" s="16">
        <v>187229.03165711969</v>
      </c>
      <c r="AU164" s="16">
        <v>198967.75720305651</v>
      </c>
      <c r="AV164" s="16">
        <v>184332.93783403881</v>
      </c>
      <c r="AW164" s="16">
        <v>182958.67087376621</v>
      </c>
      <c r="AX164" s="17">
        <v>164021.70419558251</v>
      </c>
      <c r="AY164" s="16">
        <v>0.99165547373943463</v>
      </c>
      <c r="AZ164" s="16">
        <v>6.4761071492900696E-2</v>
      </c>
    </row>
    <row r="165" spans="1:52" x14ac:dyDescent="0.3">
      <c r="A165" s="63"/>
      <c r="B165" s="12" t="s">
        <v>943</v>
      </c>
      <c r="C165" s="13">
        <v>1176.5109374047961</v>
      </c>
      <c r="D165" s="14">
        <v>8.4718147031777491</v>
      </c>
      <c r="E165" s="13">
        <v>926.01374330994622</v>
      </c>
      <c r="F165" s="14">
        <v>21.691933841744259</v>
      </c>
      <c r="G165" s="13">
        <v>1004.1124406507359</v>
      </c>
      <c r="H165" s="14">
        <v>23.943780976692711</v>
      </c>
      <c r="I165" s="15">
        <v>78.708468733201201</v>
      </c>
      <c r="J165" s="16">
        <v>87.964463310615443</v>
      </c>
      <c r="K165" s="16">
        <v>9490.6907736538651</v>
      </c>
      <c r="L165" s="16">
        <v>822.6701302196218</v>
      </c>
      <c r="M165" s="16">
        <v>482.03735543603477</v>
      </c>
      <c r="N165" s="16">
        <f t="shared" si="6"/>
        <v>10883.362722620137</v>
      </c>
      <c r="O165" s="16">
        <v>7563.8445390851466</v>
      </c>
      <c r="P165" s="17">
        <v>17660.69222566906</v>
      </c>
      <c r="Q165" s="16">
        <v>3541.7677807043119</v>
      </c>
      <c r="R165" s="16">
        <v>12409.078915250149</v>
      </c>
      <c r="S165" s="16">
        <v>1658.694587809528</v>
      </c>
      <c r="T165" s="16">
        <v>58.183351462955443</v>
      </c>
      <c r="U165" s="16">
        <v>307464.62033351051</v>
      </c>
      <c r="V165" s="16">
        <v>418.10352306976512</v>
      </c>
      <c r="W165" s="16">
        <v>1360.5272409067161</v>
      </c>
      <c r="X165" s="16">
        <v>324.9782319586086</v>
      </c>
      <c r="Y165" s="16">
        <v>3237.358965638778</v>
      </c>
      <c r="Z165" s="16">
        <v>5759.3274766293034</v>
      </c>
      <c r="AA165" s="16">
        <v>180.30841630866229</v>
      </c>
      <c r="AB165" s="16">
        <v>22671.869038264209</v>
      </c>
      <c r="AC165" s="16">
        <v>5663.4554784856919</v>
      </c>
      <c r="AD165" s="16">
        <v>44522.19172978084</v>
      </c>
      <c r="AE165" s="16">
        <v>9189.053619262515</v>
      </c>
      <c r="AF165" s="16">
        <v>27830.358181937539</v>
      </c>
      <c r="AG165" s="16">
        <v>4083.2053325644902</v>
      </c>
      <c r="AH165" s="16">
        <v>27398.855905382261</v>
      </c>
      <c r="AI165" s="17">
        <v>3613.168062693338</v>
      </c>
      <c r="AJ165" s="16">
        <v>195837.33779204491</v>
      </c>
      <c r="AK165" s="16">
        <v>1764.1498863703171</v>
      </c>
      <c r="AL165" s="16">
        <v>2219.4571629799598</v>
      </c>
      <c r="AM165" s="16">
        <v>3501.9206030022478</v>
      </c>
      <c r="AN165" s="16">
        <v>7083.9364674809149</v>
      </c>
      <c r="AO165" s="16">
        <v>38914.374842089892</v>
      </c>
      <c r="AP165" s="16">
        <v>3202.6361688927591</v>
      </c>
      <c r="AQ165" s="16">
        <v>113928.99014203119</v>
      </c>
      <c r="AR165" s="16">
        <v>156882.42322675051</v>
      </c>
      <c r="AS165" s="16">
        <v>180984.51922675141</v>
      </c>
      <c r="AT165" s="16">
        <v>168297.6853344783</v>
      </c>
      <c r="AU165" s="16">
        <v>173939.73863710961</v>
      </c>
      <c r="AV165" s="16">
        <v>165311.95678398741</v>
      </c>
      <c r="AW165" s="16">
        <v>170179.2292259768</v>
      </c>
      <c r="AX165" s="17">
        <v>146876.75051598929</v>
      </c>
      <c r="AY165" s="16">
        <v>0.89294740409042772</v>
      </c>
      <c r="AZ165" s="16">
        <v>4.8098933976981062E-2</v>
      </c>
    </row>
    <row r="166" spans="1:52" x14ac:dyDescent="0.3">
      <c r="A166" s="63"/>
      <c r="B166" s="12" t="s">
        <v>940</v>
      </c>
      <c r="C166" s="13">
        <v>980.06598573409428</v>
      </c>
      <c r="D166" s="14">
        <v>9.4650836657656097</v>
      </c>
      <c r="E166" s="13">
        <v>946.85626221941732</v>
      </c>
      <c r="F166" s="14">
        <v>22.993438648879302</v>
      </c>
      <c r="G166" s="13">
        <v>957.83993404630712</v>
      </c>
      <c r="H166" s="14">
        <v>23.606225247877731</v>
      </c>
      <c r="I166" s="15">
        <v>96.611480859648225</v>
      </c>
      <c r="J166" s="16">
        <v>17.079662234035709</v>
      </c>
      <c r="K166" s="16">
        <v>10473.13270280287</v>
      </c>
      <c r="L166" s="16">
        <v>823.45770412624245</v>
      </c>
      <c r="M166" s="16">
        <v>465.32287370610823</v>
      </c>
      <c r="N166" s="16">
        <f t="shared" si="6"/>
        <v>11778.992942869256</v>
      </c>
      <c r="O166" s="16">
        <v>7055.7626127474568</v>
      </c>
      <c r="P166" s="17">
        <v>19302.379705940089</v>
      </c>
      <c r="Q166" s="16">
        <v>1569.4842384865001</v>
      </c>
      <c r="R166" s="16">
        <v>12155.00320218269</v>
      </c>
      <c r="S166" s="16">
        <v>651.76888924852665</v>
      </c>
      <c r="T166" s="16">
        <v>20.739540074336912</v>
      </c>
      <c r="U166" s="16">
        <v>307801.2742949496</v>
      </c>
      <c r="V166" s="16">
        <v>59.03401774722122</v>
      </c>
      <c r="W166" s="16">
        <v>532.49523337857852</v>
      </c>
      <c r="X166" s="16">
        <v>232.37094530416709</v>
      </c>
      <c r="Y166" s="16">
        <v>2794.564349617141</v>
      </c>
      <c r="Z166" s="16">
        <v>5116.2306434107304</v>
      </c>
      <c r="AA166" s="16">
        <v>212.7941851030134</v>
      </c>
      <c r="AB166" s="16">
        <v>21031.136065524192</v>
      </c>
      <c r="AC166" s="16">
        <v>5366.6145084925538</v>
      </c>
      <c r="AD166" s="16">
        <v>44033.666038959898</v>
      </c>
      <c r="AE166" s="16">
        <v>9959.2323935428813</v>
      </c>
      <c r="AF166" s="16">
        <v>31493.99149326027</v>
      </c>
      <c r="AG166" s="16">
        <v>4575.7876971789601</v>
      </c>
      <c r="AH166" s="16">
        <v>29417.522459465439</v>
      </c>
      <c r="AI166" s="17">
        <v>4055.9905610494679</v>
      </c>
      <c r="AJ166" s="16">
        <v>196051.76706684689</v>
      </c>
      <c r="AK166" s="16">
        <v>249.08868247772671</v>
      </c>
      <c r="AL166" s="16">
        <v>868.67085379865989</v>
      </c>
      <c r="AM166" s="16">
        <v>2503.997255432836</v>
      </c>
      <c r="AN166" s="16">
        <v>6115.0204586808331</v>
      </c>
      <c r="AO166" s="16">
        <v>34569.125968991422</v>
      </c>
      <c r="AP166" s="16">
        <v>3779.6480480108962</v>
      </c>
      <c r="AQ166" s="16">
        <v>105684.1008317798</v>
      </c>
      <c r="AR166" s="16">
        <v>148659.68167569401</v>
      </c>
      <c r="AS166" s="16">
        <v>178998.64243479629</v>
      </c>
      <c r="AT166" s="16">
        <v>182403.52369126159</v>
      </c>
      <c r="AU166" s="16">
        <v>196837.44683287671</v>
      </c>
      <c r="AV166" s="16">
        <v>185254.56263882431</v>
      </c>
      <c r="AW166" s="16">
        <v>182717.5308041331</v>
      </c>
      <c r="AX166" s="17">
        <v>164877.6650833117</v>
      </c>
      <c r="AY166" s="16">
        <v>1.099920580136315</v>
      </c>
      <c r="AZ166" s="16">
        <v>6.2532002024936709E-2</v>
      </c>
    </row>
    <row r="167" spans="1:52" s="26" customFormat="1" x14ac:dyDescent="0.3">
      <c r="A167" s="64"/>
      <c r="B167" s="20" t="s">
        <v>945</v>
      </c>
      <c r="C167" s="21">
        <v>1511.6746666165541</v>
      </c>
      <c r="D167" s="22">
        <v>14.92172118072471</v>
      </c>
      <c r="E167" s="21">
        <v>750.39544393921426</v>
      </c>
      <c r="F167" s="22">
        <v>32.882867187290692</v>
      </c>
      <c r="G167" s="21">
        <v>971.60994012776894</v>
      </c>
      <c r="H167" s="22">
        <v>35.849568220001451</v>
      </c>
      <c r="I167" s="23">
        <v>49.640009223595527</v>
      </c>
      <c r="J167" s="24">
        <v>63.648860537741029</v>
      </c>
      <c r="K167" s="24">
        <v>2205.4112507839441</v>
      </c>
      <c r="L167" s="24">
        <v>227.37266268523811</v>
      </c>
      <c r="M167" s="24">
        <v>222.52189647379379</v>
      </c>
      <c r="N167" s="24">
        <f t="shared" ref="N167" si="7">SUM(J167:M167)</f>
        <v>2718.9546704807171</v>
      </c>
      <c r="O167" s="24">
        <v>6637.1977106124359</v>
      </c>
      <c r="P167" s="25">
        <v>5250.0452318257412</v>
      </c>
      <c r="Q167" s="24">
        <v>9090.9074948094039</v>
      </c>
      <c r="R167" s="24">
        <v>12269.942304041309</v>
      </c>
      <c r="S167" s="24">
        <v>1411.3609537683531</v>
      </c>
      <c r="T167" s="24">
        <v>39.241533045313197</v>
      </c>
      <c r="U167" s="24">
        <v>315420.84840778762</v>
      </c>
      <c r="V167" s="24">
        <v>70.132655380049812</v>
      </c>
      <c r="W167" s="24">
        <v>455.13570091455722</v>
      </c>
      <c r="X167" s="24">
        <v>191.6740622367688</v>
      </c>
      <c r="Y167" s="24">
        <v>2512.1245740601971</v>
      </c>
      <c r="Z167" s="24">
        <v>4820.5651748687706</v>
      </c>
      <c r="AA167" s="24">
        <v>222.0223375835395</v>
      </c>
      <c r="AB167" s="24">
        <v>20593.803408122021</v>
      </c>
      <c r="AC167" s="24">
        <v>5145.6682872975171</v>
      </c>
      <c r="AD167" s="24">
        <v>42820.718940259278</v>
      </c>
      <c r="AE167" s="24">
        <v>10410.95962740408</v>
      </c>
      <c r="AF167" s="24">
        <v>33193.325423306407</v>
      </c>
      <c r="AG167" s="24">
        <v>4693.7008980416658</v>
      </c>
      <c r="AH167" s="24">
        <v>29270.069361511389</v>
      </c>
      <c r="AI167" s="25">
        <v>3999.2712534253301</v>
      </c>
      <c r="AJ167" s="24">
        <v>200904.998985852</v>
      </c>
      <c r="AK167" s="24">
        <v>295.91837713101188</v>
      </c>
      <c r="AL167" s="24">
        <v>742.47259529291546</v>
      </c>
      <c r="AM167" s="24">
        <v>2065.4532568617328</v>
      </c>
      <c r="AN167" s="24">
        <v>5496.9903152301886</v>
      </c>
      <c r="AO167" s="24">
        <v>32571.386316680881</v>
      </c>
      <c r="AP167" s="24">
        <v>3943.558394023793</v>
      </c>
      <c r="AQ167" s="24">
        <v>103486.4492870453</v>
      </c>
      <c r="AR167" s="24">
        <v>142539.28773677329</v>
      </c>
      <c r="AS167" s="24">
        <v>174067.9631717857</v>
      </c>
      <c r="AT167" s="24">
        <v>190676.916252822</v>
      </c>
      <c r="AU167" s="24">
        <v>207458.28389566511</v>
      </c>
      <c r="AV167" s="24">
        <v>190028.3764389338</v>
      </c>
      <c r="AW167" s="24">
        <v>181801.67305286569</v>
      </c>
      <c r="AX167" s="25">
        <v>162572.00217176141</v>
      </c>
      <c r="AY167" s="24">
        <v>0.94970073627688545</v>
      </c>
      <c r="AZ167" s="24">
        <v>6.7924806692036363E-2</v>
      </c>
    </row>
    <row r="168" spans="1:52" x14ac:dyDescent="0.3">
      <c r="A168" s="62" t="s">
        <v>74</v>
      </c>
      <c r="B168" s="12" t="s">
        <v>947</v>
      </c>
      <c r="C168" s="13">
        <v>1001.796990641774</v>
      </c>
      <c r="D168" s="14">
        <v>8.3457372391811706</v>
      </c>
      <c r="E168" s="13">
        <v>1016.094420822341</v>
      </c>
      <c r="F168" s="14">
        <v>24.434038820189471</v>
      </c>
      <c r="G168" s="13">
        <v>1010.155817020094</v>
      </c>
      <c r="H168" s="14">
        <v>24.44532992181453</v>
      </c>
      <c r="I168" s="15">
        <v>101.4271783918424</v>
      </c>
      <c r="J168" s="16">
        <v>14.6879997769387</v>
      </c>
      <c r="K168" s="16">
        <v>8406.1495770877991</v>
      </c>
      <c r="L168" s="16">
        <v>668.28928027303334</v>
      </c>
      <c r="M168" s="16">
        <v>603.93026065870151</v>
      </c>
      <c r="N168" s="16">
        <f t="shared" ref="N168:N209" si="8">SUM(J168:M168)</f>
        <v>9693.0571177964721</v>
      </c>
      <c r="O168" s="16">
        <v>23673.87906534622</v>
      </c>
      <c r="P168" s="17">
        <v>14071.812648870509</v>
      </c>
      <c r="Q168" s="16">
        <v>2954.4154866860322</v>
      </c>
      <c r="R168" s="16">
        <v>12068.700182563251</v>
      </c>
      <c r="S168" s="16">
        <v>2697.202053303</v>
      </c>
      <c r="T168" s="16">
        <v>67.617701239093691</v>
      </c>
      <c r="U168" s="16">
        <v>291394.06703029358</v>
      </c>
      <c r="V168" s="16">
        <v>154.21025681169229</v>
      </c>
      <c r="W168" s="16">
        <v>946.08116018597502</v>
      </c>
      <c r="X168" s="16">
        <v>308.06328192853351</v>
      </c>
      <c r="Y168" s="16">
        <v>3377.7800015205689</v>
      </c>
      <c r="Z168" s="16">
        <v>4802.7628826204591</v>
      </c>
      <c r="AA168" s="16">
        <v>151.63879728452659</v>
      </c>
      <c r="AB168" s="16">
        <v>15613.62844177262</v>
      </c>
      <c r="AC168" s="16">
        <v>4535.0432383753696</v>
      </c>
      <c r="AD168" s="16">
        <v>39160.944381620116</v>
      </c>
      <c r="AE168" s="16">
        <v>9082.321948068422</v>
      </c>
      <c r="AF168" s="16">
        <v>31616.899879957491</v>
      </c>
      <c r="AG168" s="16">
        <v>5429.0206002693267</v>
      </c>
      <c r="AH168" s="16">
        <v>41388.922296312303</v>
      </c>
      <c r="AI168" s="17">
        <v>6226.3229951243748</v>
      </c>
      <c r="AJ168" s="16">
        <v>185601.31657980481</v>
      </c>
      <c r="AK168" s="16">
        <v>650.67618907887038</v>
      </c>
      <c r="AL168" s="16">
        <v>1543.362414659013</v>
      </c>
      <c r="AM168" s="16">
        <v>3319.6474345747151</v>
      </c>
      <c r="AN168" s="16">
        <v>7391.2035044213762</v>
      </c>
      <c r="AO168" s="16">
        <v>32451.100558246351</v>
      </c>
      <c r="AP168" s="16">
        <v>2693.4067013237409</v>
      </c>
      <c r="AQ168" s="16">
        <v>78460.444431018186</v>
      </c>
      <c r="AR168" s="16">
        <v>125624.4664369908</v>
      </c>
      <c r="AS168" s="16">
        <v>159190.830819594</v>
      </c>
      <c r="AT168" s="16">
        <v>166342.892821766</v>
      </c>
      <c r="AU168" s="16">
        <v>197605.6242497343</v>
      </c>
      <c r="AV168" s="16">
        <v>219798.40486920351</v>
      </c>
      <c r="AW168" s="16">
        <v>257074.0515298901</v>
      </c>
      <c r="AX168" s="17">
        <v>253102.5607774136</v>
      </c>
      <c r="AY168" s="16">
        <v>1.0501213342971181</v>
      </c>
      <c r="AZ168" s="16">
        <v>5.3377943705983998E-2</v>
      </c>
    </row>
    <row r="169" spans="1:52" x14ac:dyDescent="0.3">
      <c r="A169" s="63"/>
      <c r="B169" s="12" t="s">
        <v>946</v>
      </c>
      <c r="C169" s="13">
        <v>965.70735983687041</v>
      </c>
      <c r="D169" s="14">
        <v>8.1049582873167676</v>
      </c>
      <c r="E169" s="13">
        <v>967.74403640724495</v>
      </c>
      <c r="F169" s="14">
        <v>22.19277367227804</v>
      </c>
      <c r="G169" s="13">
        <v>966.57416467327084</v>
      </c>
      <c r="H169" s="14">
        <v>23.290213969885169</v>
      </c>
      <c r="I169" s="15">
        <v>100.2108999739547</v>
      </c>
      <c r="J169" s="16">
        <v>5.0693279474048154</v>
      </c>
      <c r="K169" s="16">
        <v>5877.9090845204291</v>
      </c>
      <c r="L169" s="16">
        <v>459.40615445392177</v>
      </c>
      <c r="M169" s="16">
        <v>295.93102580829191</v>
      </c>
      <c r="N169" s="16">
        <f t="shared" si="8"/>
        <v>6638.3155927300468</v>
      </c>
      <c r="O169" s="16">
        <v>3818.4019613009932</v>
      </c>
      <c r="P169" s="17">
        <v>10329.157884132481</v>
      </c>
      <c r="Q169" s="16">
        <v>567.90681625517755</v>
      </c>
      <c r="R169" s="16">
        <v>12241.503028793821</v>
      </c>
      <c r="S169" s="16">
        <v>291.8777241099375</v>
      </c>
      <c r="T169" s="16">
        <v>22.585701259111879</v>
      </c>
      <c r="U169" s="16">
        <v>314188.50849927752</v>
      </c>
      <c r="V169" s="16">
        <v>32.226010692683779</v>
      </c>
      <c r="W169" s="16">
        <v>376.60955364138022</v>
      </c>
      <c r="X169" s="16">
        <v>188.54465512047199</v>
      </c>
      <c r="Y169" s="16">
        <v>2477.310598061988</v>
      </c>
      <c r="Z169" s="16">
        <v>4859.6661206023091</v>
      </c>
      <c r="AA169" s="16">
        <v>219.47648759378589</v>
      </c>
      <c r="AB169" s="16">
        <v>19159.062894442741</v>
      </c>
      <c r="AC169" s="16">
        <v>5137.4913461354854</v>
      </c>
      <c r="AD169" s="16">
        <v>44507.545519857937</v>
      </c>
      <c r="AE169" s="16">
        <v>10375.799667804629</v>
      </c>
      <c r="AF169" s="16">
        <v>34301.518607429301</v>
      </c>
      <c r="AG169" s="16">
        <v>5440.7554217396446</v>
      </c>
      <c r="AH169" s="16">
        <v>38268.15144914444</v>
      </c>
      <c r="AI169" s="17">
        <v>5753.079896041143</v>
      </c>
      <c r="AJ169" s="16">
        <v>200120.06910781999</v>
      </c>
      <c r="AK169" s="16">
        <v>135.97472866111301</v>
      </c>
      <c r="AL169" s="16">
        <v>614.37121311807539</v>
      </c>
      <c r="AM169" s="16">
        <v>2031.731197418879</v>
      </c>
      <c r="AN169" s="16">
        <v>5420.8109366783092</v>
      </c>
      <c r="AO169" s="16">
        <v>32835.58189596155</v>
      </c>
      <c r="AP169" s="16">
        <v>3898.339033637405</v>
      </c>
      <c r="AQ169" s="16">
        <v>96276.697962023813</v>
      </c>
      <c r="AR169" s="16">
        <v>142312.7796713431</v>
      </c>
      <c r="AS169" s="16">
        <v>180924.9817880404</v>
      </c>
      <c r="AT169" s="16">
        <v>190032.96094880271</v>
      </c>
      <c r="AU169" s="16">
        <v>214384.49129643309</v>
      </c>
      <c r="AV169" s="16">
        <v>220273.4988558561</v>
      </c>
      <c r="AW169" s="16">
        <v>237690.38167170461</v>
      </c>
      <c r="AX169" s="17">
        <v>233865.03642443669</v>
      </c>
      <c r="AY169" s="16">
        <v>1.168876515805215</v>
      </c>
      <c r="AZ169" s="16">
        <v>6.9334063614087879E-2</v>
      </c>
    </row>
    <row r="170" spans="1:52" s="26" customFormat="1" x14ac:dyDescent="0.3">
      <c r="A170" s="64"/>
      <c r="B170" s="20" t="s">
        <v>948</v>
      </c>
      <c r="C170" s="21">
        <v>1143.0809615785579</v>
      </c>
      <c r="D170" s="22">
        <v>22.159788740647311</v>
      </c>
      <c r="E170" s="21">
        <v>1007.413123336379</v>
      </c>
      <c r="F170" s="22">
        <v>33.118495009493877</v>
      </c>
      <c r="G170" s="21">
        <v>1046.6591413491651</v>
      </c>
      <c r="H170" s="22">
        <v>32.03164160809326</v>
      </c>
      <c r="I170" s="23">
        <v>88.131388519075216</v>
      </c>
      <c r="J170" s="24">
        <v>19.607311122937261</v>
      </c>
      <c r="K170" s="24">
        <v>1476.568101577808</v>
      </c>
      <c r="L170" s="24">
        <v>125.96201262775929</v>
      </c>
      <c r="M170" s="24">
        <v>109.33675553329719</v>
      </c>
      <c r="N170" s="24">
        <f t="shared" si="8"/>
        <v>1731.4741808618019</v>
      </c>
      <c r="O170" s="24">
        <v>3820.6351367198031</v>
      </c>
      <c r="P170" s="25">
        <v>2585.158161401966</v>
      </c>
      <c r="Q170" s="24">
        <v>542.6612252772594</v>
      </c>
      <c r="R170" s="24">
        <v>11029.85133243463</v>
      </c>
      <c r="S170" s="24">
        <v>119.5978051119891</v>
      </c>
      <c r="T170" s="24">
        <v>22.120098045653151</v>
      </c>
      <c r="U170" s="24">
        <v>329486.60545926011</v>
      </c>
      <c r="V170" s="24">
        <v>30.549503594018269</v>
      </c>
      <c r="W170" s="24">
        <v>288.31773639248479</v>
      </c>
      <c r="X170" s="24">
        <v>141.1120569427712</v>
      </c>
      <c r="Y170" s="24">
        <v>2270.548412080454</v>
      </c>
      <c r="Z170" s="24">
        <v>4559.4629779714396</v>
      </c>
      <c r="AA170" s="24">
        <v>1327.7700505315561</v>
      </c>
      <c r="AB170" s="24">
        <v>17710.417758804619</v>
      </c>
      <c r="AC170" s="24">
        <v>4942.9252722506744</v>
      </c>
      <c r="AD170" s="24">
        <v>44071.085320893537</v>
      </c>
      <c r="AE170" s="24">
        <v>10899.9780895531</v>
      </c>
      <c r="AF170" s="24">
        <v>35034.911863551548</v>
      </c>
      <c r="AG170" s="24">
        <v>5318.1531522187524</v>
      </c>
      <c r="AH170" s="24">
        <v>35443.580843825068</v>
      </c>
      <c r="AI170" s="25">
        <v>5050.7602640110681</v>
      </c>
      <c r="AJ170" s="24">
        <v>209864.0799103567</v>
      </c>
      <c r="AK170" s="24">
        <v>128.90085904649061</v>
      </c>
      <c r="AL170" s="24">
        <v>470.33888481645153</v>
      </c>
      <c r="AM170" s="24">
        <v>1520.6040618833099</v>
      </c>
      <c r="AN170" s="24">
        <v>4968.3772693226574</v>
      </c>
      <c r="AO170" s="24">
        <v>30807.18228359081</v>
      </c>
      <c r="AP170" s="24">
        <v>23583.837487239009</v>
      </c>
      <c r="AQ170" s="24">
        <v>88997.074164847349</v>
      </c>
      <c r="AR170" s="24">
        <v>136923.13773547579</v>
      </c>
      <c r="AS170" s="24">
        <v>179150.7533369656</v>
      </c>
      <c r="AT170" s="24">
        <v>199633.29834346339</v>
      </c>
      <c r="AU170" s="24">
        <v>218968.19914719721</v>
      </c>
      <c r="AV170" s="24">
        <v>215309.84421938271</v>
      </c>
      <c r="AW170" s="24">
        <v>220146.46486847871</v>
      </c>
      <c r="AX170" s="25">
        <v>205315.45788662881</v>
      </c>
      <c r="AY170" s="24">
        <v>1.0623678177077731</v>
      </c>
      <c r="AZ170" s="24">
        <v>0.45040232096412292</v>
      </c>
    </row>
    <row r="171" spans="1:52" customFormat="1" ht="14.4" x14ac:dyDescent="0.3">
      <c r="A171" s="60" t="s">
        <v>144</v>
      </c>
      <c r="B171" s="113" t="s">
        <v>2201</v>
      </c>
      <c r="C171" s="66">
        <v>910</v>
      </c>
      <c r="D171" s="66">
        <v>150</v>
      </c>
      <c r="E171" s="66">
        <v>843</v>
      </c>
      <c r="F171" s="66">
        <v>18</v>
      </c>
      <c r="G171" s="66">
        <v>865</v>
      </c>
      <c r="H171" s="66">
        <v>36</v>
      </c>
      <c r="I171" s="110">
        <f>E171/C171*100</f>
        <v>92.637362637362642</v>
      </c>
      <c r="J171" s="108" t="s">
        <v>2207</v>
      </c>
      <c r="K171" s="108" t="s">
        <v>2207</v>
      </c>
      <c r="L171" s="108" t="s">
        <v>2207</v>
      </c>
      <c r="M171" s="108" t="s">
        <v>2207</v>
      </c>
      <c r="N171" s="108" t="s">
        <v>2207</v>
      </c>
      <c r="O171" s="108" t="s">
        <v>2207</v>
      </c>
      <c r="P171" s="108" t="s">
        <v>2207</v>
      </c>
      <c r="Q171" s="116" t="s">
        <v>2207</v>
      </c>
      <c r="R171" s="117" t="s">
        <v>2207</v>
      </c>
      <c r="S171" s="117" t="s">
        <v>2207</v>
      </c>
      <c r="T171" s="117" t="s">
        <v>2207</v>
      </c>
      <c r="U171" s="117" t="s">
        <v>2207</v>
      </c>
      <c r="V171" s="117" t="s">
        <v>2207</v>
      </c>
      <c r="W171" s="117" t="s">
        <v>2207</v>
      </c>
      <c r="X171" s="117" t="s">
        <v>2207</v>
      </c>
      <c r="Y171" s="117" t="s">
        <v>2207</v>
      </c>
      <c r="Z171" s="117" t="s">
        <v>2207</v>
      </c>
      <c r="AA171" s="117" t="s">
        <v>2207</v>
      </c>
      <c r="AB171" s="117" t="s">
        <v>2207</v>
      </c>
      <c r="AC171" s="117" t="s">
        <v>2207</v>
      </c>
      <c r="AD171" s="117" t="s">
        <v>2207</v>
      </c>
      <c r="AE171" s="117" t="s">
        <v>2207</v>
      </c>
      <c r="AF171" s="117" t="s">
        <v>2207</v>
      </c>
      <c r="AG171" s="117" t="s">
        <v>2207</v>
      </c>
      <c r="AH171" s="117" t="s">
        <v>2207</v>
      </c>
      <c r="AI171" s="118" t="s">
        <v>2207</v>
      </c>
      <c r="AJ171" s="108" t="s">
        <v>2207</v>
      </c>
      <c r="AK171" s="108" t="s">
        <v>2207</v>
      </c>
      <c r="AL171" s="108" t="s">
        <v>2207</v>
      </c>
      <c r="AM171" s="108" t="s">
        <v>2207</v>
      </c>
      <c r="AN171" s="108" t="s">
        <v>2207</v>
      </c>
      <c r="AO171" s="108" t="s">
        <v>2207</v>
      </c>
      <c r="AP171" s="108" t="s">
        <v>2207</v>
      </c>
      <c r="AQ171" s="108" t="s">
        <v>2207</v>
      </c>
      <c r="AR171" s="108" t="s">
        <v>2207</v>
      </c>
      <c r="AS171" s="108" t="s">
        <v>2207</v>
      </c>
      <c r="AT171" s="108" t="s">
        <v>2207</v>
      </c>
      <c r="AU171" s="108" t="s">
        <v>2207</v>
      </c>
      <c r="AV171" s="108" t="s">
        <v>2207</v>
      </c>
      <c r="AW171" s="108" t="s">
        <v>2207</v>
      </c>
      <c r="AX171" s="108" t="s">
        <v>2207</v>
      </c>
      <c r="AY171" s="108" t="s">
        <v>2207</v>
      </c>
      <c r="AZ171" s="108" t="s">
        <v>2207</v>
      </c>
    </row>
    <row r="172" spans="1:52" customFormat="1" ht="14.4" x14ac:dyDescent="0.3">
      <c r="A172" s="60"/>
      <c r="B172" s="114" t="s">
        <v>2202</v>
      </c>
      <c r="C172" s="66">
        <v>1410</v>
      </c>
      <c r="D172" s="66">
        <v>140</v>
      </c>
      <c r="E172" s="66">
        <v>879</v>
      </c>
      <c r="F172" s="66">
        <v>29</v>
      </c>
      <c r="G172" s="66">
        <v>1052</v>
      </c>
      <c r="H172" s="66">
        <v>52</v>
      </c>
      <c r="I172" s="111">
        <f>E172/C172*100</f>
        <v>62.340425531914889</v>
      </c>
      <c r="J172" s="108" t="s">
        <v>2207</v>
      </c>
      <c r="K172" s="108" t="s">
        <v>2207</v>
      </c>
      <c r="L172" s="108" t="s">
        <v>2207</v>
      </c>
      <c r="M172" s="108" t="s">
        <v>2207</v>
      </c>
      <c r="N172" s="108" t="s">
        <v>2207</v>
      </c>
      <c r="O172" s="108" t="s">
        <v>2207</v>
      </c>
      <c r="P172" s="108" t="s">
        <v>2207</v>
      </c>
      <c r="Q172" s="119" t="s">
        <v>2207</v>
      </c>
      <c r="R172" s="120" t="s">
        <v>2207</v>
      </c>
      <c r="S172" s="120" t="s">
        <v>2207</v>
      </c>
      <c r="T172" s="120" t="s">
        <v>2207</v>
      </c>
      <c r="U172" s="120" t="s">
        <v>2207</v>
      </c>
      <c r="V172" s="120" t="s">
        <v>2207</v>
      </c>
      <c r="W172" s="120" t="s">
        <v>2207</v>
      </c>
      <c r="X172" s="120" t="s">
        <v>2207</v>
      </c>
      <c r="Y172" s="120" t="s">
        <v>2207</v>
      </c>
      <c r="Z172" s="120" t="s">
        <v>2207</v>
      </c>
      <c r="AA172" s="120" t="s">
        <v>2207</v>
      </c>
      <c r="AB172" s="120" t="s">
        <v>2207</v>
      </c>
      <c r="AC172" s="120" t="s">
        <v>2207</v>
      </c>
      <c r="AD172" s="120" t="s">
        <v>2207</v>
      </c>
      <c r="AE172" s="120" t="s">
        <v>2207</v>
      </c>
      <c r="AF172" s="120" t="s">
        <v>2207</v>
      </c>
      <c r="AG172" s="120" t="s">
        <v>2207</v>
      </c>
      <c r="AH172" s="120" t="s">
        <v>2207</v>
      </c>
      <c r="AI172" s="121" t="s">
        <v>2207</v>
      </c>
      <c r="AJ172" s="108" t="s">
        <v>2207</v>
      </c>
      <c r="AK172" s="108" t="s">
        <v>2207</v>
      </c>
      <c r="AL172" s="108" t="s">
        <v>2207</v>
      </c>
      <c r="AM172" s="108" t="s">
        <v>2207</v>
      </c>
      <c r="AN172" s="108" t="s">
        <v>2207</v>
      </c>
      <c r="AO172" s="108" t="s">
        <v>2207</v>
      </c>
      <c r="AP172" s="108" t="s">
        <v>2207</v>
      </c>
      <c r="AQ172" s="108" t="s">
        <v>2207</v>
      </c>
      <c r="AR172" s="108" t="s">
        <v>2207</v>
      </c>
      <c r="AS172" s="108" t="s">
        <v>2207</v>
      </c>
      <c r="AT172" s="108" t="s">
        <v>2207</v>
      </c>
      <c r="AU172" s="108" t="s">
        <v>2207</v>
      </c>
      <c r="AV172" s="108" t="s">
        <v>2207</v>
      </c>
      <c r="AW172" s="108" t="s">
        <v>2207</v>
      </c>
      <c r="AX172" s="108" t="s">
        <v>2207</v>
      </c>
      <c r="AY172" s="108" t="s">
        <v>2207</v>
      </c>
      <c r="AZ172" s="108" t="s">
        <v>2207</v>
      </c>
    </row>
    <row r="173" spans="1:52" customFormat="1" ht="14.4" x14ac:dyDescent="0.3">
      <c r="A173" s="60"/>
      <c r="B173" s="114" t="s">
        <v>2204</v>
      </c>
      <c r="C173" s="109">
        <v>1000</v>
      </c>
      <c r="D173" s="109">
        <v>1100</v>
      </c>
      <c r="E173" s="66">
        <v>931</v>
      </c>
      <c r="F173" s="66">
        <v>45</v>
      </c>
      <c r="G173" s="66">
        <v>1030</v>
      </c>
      <c r="H173" s="66">
        <v>370</v>
      </c>
      <c r="I173" s="111">
        <f>E173/C173*100</f>
        <v>93.100000000000009</v>
      </c>
      <c r="J173" s="108" t="s">
        <v>2207</v>
      </c>
      <c r="K173" s="108" t="s">
        <v>2207</v>
      </c>
      <c r="L173" s="108" t="s">
        <v>2207</v>
      </c>
      <c r="M173" s="108" t="s">
        <v>2207</v>
      </c>
      <c r="N173" s="108" t="s">
        <v>2207</v>
      </c>
      <c r="O173" s="108" t="s">
        <v>2207</v>
      </c>
      <c r="P173" s="108" t="s">
        <v>2207</v>
      </c>
      <c r="Q173" s="119" t="s">
        <v>2207</v>
      </c>
      <c r="R173" s="120" t="s">
        <v>2207</v>
      </c>
      <c r="S173" s="120" t="s">
        <v>2207</v>
      </c>
      <c r="T173" s="120" t="s">
        <v>2207</v>
      </c>
      <c r="U173" s="120" t="s">
        <v>2207</v>
      </c>
      <c r="V173" s="120" t="s">
        <v>2207</v>
      </c>
      <c r="W173" s="120" t="s">
        <v>2207</v>
      </c>
      <c r="X173" s="120" t="s">
        <v>2207</v>
      </c>
      <c r="Y173" s="120" t="s">
        <v>2207</v>
      </c>
      <c r="Z173" s="120" t="s">
        <v>2207</v>
      </c>
      <c r="AA173" s="120" t="s">
        <v>2207</v>
      </c>
      <c r="AB173" s="120" t="s">
        <v>2207</v>
      </c>
      <c r="AC173" s="120" t="s">
        <v>2207</v>
      </c>
      <c r="AD173" s="120" t="s">
        <v>2207</v>
      </c>
      <c r="AE173" s="120" t="s">
        <v>2207</v>
      </c>
      <c r="AF173" s="120" t="s">
        <v>2207</v>
      </c>
      <c r="AG173" s="120" t="s">
        <v>2207</v>
      </c>
      <c r="AH173" s="120" t="s">
        <v>2207</v>
      </c>
      <c r="AI173" s="121" t="s">
        <v>2207</v>
      </c>
      <c r="AJ173" s="108" t="s">
        <v>2207</v>
      </c>
      <c r="AK173" s="108" t="s">
        <v>2207</v>
      </c>
      <c r="AL173" s="108" t="s">
        <v>2207</v>
      </c>
      <c r="AM173" s="108" t="s">
        <v>2207</v>
      </c>
      <c r="AN173" s="108" t="s">
        <v>2207</v>
      </c>
      <c r="AO173" s="108" t="s">
        <v>2207</v>
      </c>
      <c r="AP173" s="108" t="s">
        <v>2207</v>
      </c>
      <c r="AQ173" s="108" t="s">
        <v>2207</v>
      </c>
      <c r="AR173" s="108" t="s">
        <v>2207</v>
      </c>
      <c r="AS173" s="108" t="s">
        <v>2207</v>
      </c>
      <c r="AT173" s="108" t="s">
        <v>2207</v>
      </c>
      <c r="AU173" s="108" t="s">
        <v>2207</v>
      </c>
      <c r="AV173" s="108" t="s">
        <v>2207</v>
      </c>
      <c r="AW173" s="108" t="s">
        <v>2207</v>
      </c>
      <c r="AX173" s="108" t="s">
        <v>2207</v>
      </c>
      <c r="AY173" s="108" t="s">
        <v>2207</v>
      </c>
      <c r="AZ173" s="108" t="s">
        <v>2207</v>
      </c>
    </row>
    <row r="174" spans="1:52" customFormat="1" ht="14.4" x14ac:dyDescent="0.3">
      <c r="A174" s="60"/>
      <c r="B174" s="114" t="s">
        <v>2203</v>
      </c>
      <c r="C174" s="66">
        <v>1939</v>
      </c>
      <c r="D174" s="66">
        <v>51</v>
      </c>
      <c r="E174" s="68">
        <v>914.4</v>
      </c>
      <c r="F174" s="66">
        <v>7</v>
      </c>
      <c r="G174" s="66">
        <v>1272</v>
      </c>
      <c r="H174" s="66">
        <v>22</v>
      </c>
      <c r="I174" s="111">
        <f>E174/C174*100</f>
        <v>47.158329035585353</v>
      </c>
      <c r="J174" s="108" t="s">
        <v>2207</v>
      </c>
      <c r="K174" s="108" t="s">
        <v>2207</v>
      </c>
      <c r="L174" s="108" t="s">
        <v>2207</v>
      </c>
      <c r="M174" s="108" t="s">
        <v>2207</v>
      </c>
      <c r="N174" s="108" t="s">
        <v>2207</v>
      </c>
      <c r="O174" s="108" t="s">
        <v>2207</v>
      </c>
      <c r="P174" s="108" t="s">
        <v>2207</v>
      </c>
      <c r="Q174" s="119" t="s">
        <v>2207</v>
      </c>
      <c r="R174" s="120" t="s">
        <v>2207</v>
      </c>
      <c r="S174" s="120" t="s">
        <v>2207</v>
      </c>
      <c r="T174" s="120" t="s">
        <v>2207</v>
      </c>
      <c r="U174" s="120" t="s">
        <v>2207</v>
      </c>
      <c r="V174" s="120" t="s">
        <v>2207</v>
      </c>
      <c r="W174" s="120" t="s">
        <v>2207</v>
      </c>
      <c r="X174" s="120" t="s">
        <v>2207</v>
      </c>
      <c r="Y174" s="120" t="s">
        <v>2207</v>
      </c>
      <c r="Z174" s="120" t="s">
        <v>2207</v>
      </c>
      <c r="AA174" s="120" t="s">
        <v>2207</v>
      </c>
      <c r="AB174" s="120" t="s">
        <v>2207</v>
      </c>
      <c r="AC174" s="120" t="s">
        <v>2207</v>
      </c>
      <c r="AD174" s="120" t="s">
        <v>2207</v>
      </c>
      <c r="AE174" s="120" t="s">
        <v>2207</v>
      </c>
      <c r="AF174" s="120" t="s">
        <v>2207</v>
      </c>
      <c r="AG174" s="120" t="s">
        <v>2207</v>
      </c>
      <c r="AH174" s="120" t="s">
        <v>2207</v>
      </c>
      <c r="AI174" s="121" t="s">
        <v>2207</v>
      </c>
      <c r="AJ174" s="108" t="s">
        <v>2207</v>
      </c>
      <c r="AK174" s="108" t="s">
        <v>2207</v>
      </c>
      <c r="AL174" s="108" t="s">
        <v>2207</v>
      </c>
      <c r="AM174" s="108" t="s">
        <v>2207</v>
      </c>
      <c r="AN174" s="108" t="s">
        <v>2207</v>
      </c>
      <c r="AO174" s="108" t="s">
        <v>2207</v>
      </c>
      <c r="AP174" s="108" t="s">
        <v>2207</v>
      </c>
      <c r="AQ174" s="108" t="s">
        <v>2207</v>
      </c>
      <c r="AR174" s="108" t="s">
        <v>2207</v>
      </c>
      <c r="AS174" s="108" t="s">
        <v>2207</v>
      </c>
      <c r="AT174" s="108" t="s">
        <v>2207</v>
      </c>
      <c r="AU174" s="108" t="s">
        <v>2207</v>
      </c>
      <c r="AV174" s="108" t="s">
        <v>2207</v>
      </c>
      <c r="AW174" s="108" t="s">
        <v>2207</v>
      </c>
      <c r="AX174" s="108" t="s">
        <v>2207</v>
      </c>
      <c r="AY174" s="108" t="s">
        <v>2207</v>
      </c>
      <c r="AZ174" s="108" t="s">
        <v>2207</v>
      </c>
    </row>
    <row r="175" spans="1:52" customFormat="1" ht="14.4" x14ac:dyDescent="0.3">
      <c r="A175" s="60"/>
      <c r="B175" s="114" t="s">
        <v>2200</v>
      </c>
      <c r="C175" s="66">
        <v>1280</v>
      </c>
      <c r="D175" s="66">
        <v>480</v>
      </c>
      <c r="E175" s="66">
        <v>817</v>
      </c>
      <c r="F175" s="66">
        <v>21</v>
      </c>
      <c r="G175" s="66">
        <v>1000</v>
      </c>
      <c r="H175" s="66">
        <v>150</v>
      </c>
      <c r="I175" s="111">
        <f>E175/C175*100</f>
        <v>63.828125</v>
      </c>
      <c r="J175" s="108" t="s">
        <v>2207</v>
      </c>
      <c r="K175" s="108" t="s">
        <v>2207</v>
      </c>
      <c r="L175" s="108" t="s">
        <v>2207</v>
      </c>
      <c r="M175" s="108" t="s">
        <v>2207</v>
      </c>
      <c r="N175" s="108" t="s">
        <v>2207</v>
      </c>
      <c r="O175" s="108" t="s">
        <v>2207</v>
      </c>
      <c r="P175" s="108" t="s">
        <v>2207</v>
      </c>
      <c r="Q175" s="119" t="s">
        <v>2207</v>
      </c>
      <c r="R175" s="120" t="s">
        <v>2207</v>
      </c>
      <c r="S175" s="120" t="s">
        <v>2207</v>
      </c>
      <c r="T175" s="120" t="s">
        <v>2207</v>
      </c>
      <c r="U175" s="120" t="s">
        <v>2207</v>
      </c>
      <c r="V175" s="120" t="s">
        <v>2207</v>
      </c>
      <c r="W175" s="120" t="s">
        <v>2207</v>
      </c>
      <c r="X175" s="120" t="s">
        <v>2207</v>
      </c>
      <c r="Y175" s="120" t="s">
        <v>2207</v>
      </c>
      <c r="Z175" s="120" t="s">
        <v>2207</v>
      </c>
      <c r="AA175" s="120" t="s">
        <v>2207</v>
      </c>
      <c r="AB175" s="120" t="s">
        <v>2207</v>
      </c>
      <c r="AC175" s="120" t="s">
        <v>2207</v>
      </c>
      <c r="AD175" s="120" t="s">
        <v>2207</v>
      </c>
      <c r="AE175" s="120" t="s">
        <v>2207</v>
      </c>
      <c r="AF175" s="120" t="s">
        <v>2207</v>
      </c>
      <c r="AG175" s="120" t="s">
        <v>2207</v>
      </c>
      <c r="AH175" s="120" t="s">
        <v>2207</v>
      </c>
      <c r="AI175" s="121" t="s">
        <v>2207</v>
      </c>
      <c r="AJ175" s="108" t="s">
        <v>2207</v>
      </c>
      <c r="AK175" s="108" t="s">
        <v>2207</v>
      </c>
      <c r="AL175" s="108" t="s">
        <v>2207</v>
      </c>
      <c r="AM175" s="108" t="s">
        <v>2207</v>
      </c>
      <c r="AN175" s="108" t="s">
        <v>2207</v>
      </c>
      <c r="AO175" s="108" t="s">
        <v>2207</v>
      </c>
      <c r="AP175" s="108" t="s">
        <v>2207</v>
      </c>
      <c r="AQ175" s="108" t="s">
        <v>2207</v>
      </c>
      <c r="AR175" s="108" t="s">
        <v>2207</v>
      </c>
      <c r="AS175" s="108" t="s">
        <v>2207</v>
      </c>
      <c r="AT175" s="108" t="s">
        <v>2207</v>
      </c>
      <c r="AU175" s="108" t="s">
        <v>2207</v>
      </c>
      <c r="AV175" s="108" t="s">
        <v>2207</v>
      </c>
      <c r="AW175" s="108" t="s">
        <v>2207</v>
      </c>
      <c r="AX175" s="108" t="s">
        <v>2207</v>
      </c>
      <c r="AY175" s="108" t="s">
        <v>2207</v>
      </c>
      <c r="AZ175" s="108" t="s">
        <v>2207</v>
      </c>
    </row>
    <row r="176" spans="1:52" customFormat="1" ht="14.4" x14ac:dyDescent="0.3">
      <c r="A176" s="60"/>
      <c r="B176" s="114" t="s">
        <v>2205</v>
      </c>
      <c r="C176" s="66">
        <v>300</v>
      </c>
      <c r="D176" s="66">
        <v>1300</v>
      </c>
      <c r="E176" s="66">
        <v>950</v>
      </c>
      <c r="F176" s="66">
        <v>50</v>
      </c>
      <c r="G176" s="66">
        <v>690</v>
      </c>
      <c r="H176" s="66">
        <v>550</v>
      </c>
      <c r="I176" s="111">
        <f>E176/C176*100</f>
        <v>316.66666666666663</v>
      </c>
      <c r="J176" s="108" t="s">
        <v>2207</v>
      </c>
      <c r="K176" s="108" t="s">
        <v>2207</v>
      </c>
      <c r="L176" s="108" t="s">
        <v>2207</v>
      </c>
      <c r="M176" s="108" t="s">
        <v>2207</v>
      </c>
      <c r="N176" s="108" t="s">
        <v>2207</v>
      </c>
      <c r="O176" s="108" t="s">
        <v>2207</v>
      </c>
      <c r="P176" s="108" t="s">
        <v>2207</v>
      </c>
      <c r="Q176" s="119" t="s">
        <v>2207</v>
      </c>
      <c r="R176" s="120" t="s">
        <v>2207</v>
      </c>
      <c r="S176" s="120" t="s">
        <v>2207</v>
      </c>
      <c r="T176" s="120" t="s">
        <v>2207</v>
      </c>
      <c r="U176" s="120" t="s">
        <v>2207</v>
      </c>
      <c r="V176" s="120" t="s">
        <v>2207</v>
      </c>
      <c r="W176" s="120" t="s">
        <v>2207</v>
      </c>
      <c r="X176" s="120" t="s">
        <v>2207</v>
      </c>
      <c r="Y176" s="120" t="s">
        <v>2207</v>
      </c>
      <c r="Z176" s="120" t="s">
        <v>2207</v>
      </c>
      <c r="AA176" s="120" t="s">
        <v>2207</v>
      </c>
      <c r="AB176" s="120" t="s">
        <v>2207</v>
      </c>
      <c r="AC176" s="120" t="s">
        <v>2207</v>
      </c>
      <c r="AD176" s="120" t="s">
        <v>2207</v>
      </c>
      <c r="AE176" s="120" t="s">
        <v>2207</v>
      </c>
      <c r="AF176" s="120" t="s">
        <v>2207</v>
      </c>
      <c r="AG176" s="120" t="s">
        <v>2207</v>
      </c>
      <c r="AH176" s="120" t="s">
        <v>2207</v>
      </c>
      <c r="AI176" s="121" t="s">
        <v>2207</v>
      </c>
      <c r="AJ176" s="108" t="s">
        <v>2207</v>
      </c>
      <c r="AK176" s="108" t="s">
        <v>2207</v>
      </c>
      <c r="AL176" s="108" t="s">
        <v>2207</v>
      </c>
      <c r="AM176" s="108" t="s">
        <v>2207</v>
      </c>
      <c r="AN176" s="108" t="s">
        <v>2207</v>
      </c>
      <c r="AO176" s="108" t="s">
        <v>2207</v>
      </c>
      <c r="AP176" s="108" t="s">
        <v>2207</v>
      </c>
      <c r="AQ176" s="108" t="s">
        <v>2207</v>
      </c>
      <c r="AR176" s="108" t="s">
        <v>2207</v>
      </c>
      <c r="AS176" s="108" t="s">
        <v>2207</v>
      </c>
      <c r="AT176" s="108" t="s">
        <v>2207</v>
      </c>
      <c r="AU176" s="108" t="s">
        <v>2207</v>
      </c>
      <c r="AV176" s="108" t="s">
        <v>2207</v>
      </c>
      <c r="AW176" s="108" t="s">
        <v>2207</v>
      </c>
      <c r="AX176" s="108" t="s">
        <v>2207</v>
      </c>
      <c r="AY176" s="108" t="s">
        <v>2207</v>
      </c>
      <c r="AZ176" s="108" t="s">
        <v>2207</v>
      </c>
    </row>
    <row r="177" spans="1:52" customFormat="1" ht="14.4" x14ac:dyDescent="0.3">
      <c r="A177" s="60"/>
      <c r="B177" s="114" t="s">
        <v>2206</v>
      </c>
      <c r="C177" s="66">
        <v>890</v>
      </c>
      <c r="D177" s="66">
        <v>680</v>
      </c>
      <c r="E177" s="66">
        <v>951</v>
      </c>
      <c r="F177" s="66">
        <v>29</v>
      </c>
      <c r="G177" s="66">
        <v>970</v>
      </c>
      <c r="H177" s="66">
        <v>220</v>
      </c>
      <c r="I177" s="111">
        <f>E177/C177*100</f>
        <v>106.85393258426967</v>
      </c>
      <c r="J177" s="108" t="s">
        <v>2207</v>
      </c>
      <c r="K177" s="108" t="s">
        <v>2207</v>
      </c>
      <c r="L177" s="108" t="s">
        <v>2207</v>
      </c>
      <c r="M177" s="108" t="s">
        <v>2207</v>
      </c>
      <c r="N177" s="108" t="s">
        <v>2207</v>
      </c>
      <c r="O177" s="108" t="s">
        <v>2207</v>
      </c>
      <c r="P177" s="108" t="s">
        <v>2207</v>
      </c>
      <c r="Q177" s="119" t="s">
        <v>2207</v>
      </c>
      <c r="R177" s="120" t="s">
        <v>2207</v>
      </c>
      <c r="S177" s="120" t="s">
        <v>2207</v>
      </c>
      <c r="T177" s="120" t="s">
        <v>2207</v>
      </c>
      <c r="U177" s="120" t="s">
        <v>2207</v>
      </c>
      <c r="V177" s="120" t="s">
        <v>2207</v>
      </c>
      <c r="W177" s="120" t="s">
        <v>2207</v>
      </c>
      <c r="X177" s="120" t="s">
        <v>2207</v>
      </c>
      <c r="Y177" s="120" t="s">
        <v>2207</v>
      </c>
      <c r="Z177" s="120" t="s">
        <v>2207</v>
      </c>
      <c r="AA177" s="120" t="s">
        <v>2207</v>
      </c>
      <c r="AB177" s="120" t="s">
        <v>2207</v>
      </c>
      <c r="AC177" s="120" t="s">
        <v>2207</v>
      </c>
      <c r="AD177" s="120" t="s">
        <v>2207</v>
      </c>
      <c r="AE177" s="120" t="s">
        <v>2207</v>
      </c>
      <c r="AF177" s="120" t="s">
        <v>2207</v>
      </c>
      <c r="AG177" s="120" t="s">
        <v>2207</v>
      </c>
      <c r="AH177" s="120" t="s">
        <v>2207</v>
      </c>
      <c r="AI177" s="121" t="s">
        <v>2207</v>
      </c>
      <c r="AJ177" s="108" t="s">
        <v>2207</v>
      </c>
      <c r="AK177" s="108" t="s">
        <v>2207</v>
      </c>
      <c r="AL177" s="108" t="s">
        <v>2207</v>
      </c>
      <c r="AM177" s="108" t="s">
        <v>2207</v>
      </c>
      <c r="AN177" s="108" t="s">
        <v>2207</v>
      </c>
      <c r="AO177" s="108" t="s">
        <v>2207</v>
      </c>
      <c r="AP177" s="108" t="s">
        <v>2207</v>
      </c>
      <c r="AQ177" s="108" t="s">
        <v>2207</v>
      </c>
      <c r="AR177" s="108" t="s">
        <v>2207</v>
      </c>
      <c r="AS177" s="108" t="s">
        <v>2207</v>
      </c>
      <c r="AT177" s="108" t="s">
        <v>2207</v>
      </c>
      <c r="AU177" s="108" t="s">
        <v>2207</v>
      </c>
      <c r="AV177" s="108" t="s">
        <v>2207</v>
      </c>
      <c r="AW177" s="108" t="s">
        <v>2207</v>
      </c>
      <c r="AX177" s="108" t="s">
        <v>2207</v>
      </c>
      <c r="AY177" s="108" t="s">
        <v>2207</v>
      </c>
      <c r="AZ177" s="108" t="s">
        <v>2207</v>
      </c>
    </row>
    <row r="178" spans="1:52" customFormat="1" ht="14.4" x14ac:dyDescent="0.3">
      <c r="A178" s="60"/>
      <c r="B178" s="114" t="s">
        <v>2197</v>
      </c>
      <c r="C178" s="66">
        <v>1200</v>
      </c>
      <c r="D178" s="66">
        <v>250</v>
      </c>
      <c r="E178" s="66">
        <v>727</v>
      </c>
      <c r="F178" s="66">
        <v>16</v>
      </c>
      <c r="G178" s="66">
        <v>869</v>
      </c>
      <c r="H178" s="66">
        <v>70</v>
      </c>
      <c r="I178" s="111">
        <f>E178/C178*100</f>
        <v>60.583333333333336</v>
      </c>
      <c r="J178" s="108" t="s">
        <v>2207</v>
      </c>
      <c r="K178" s="108" t="s">
        <v>2207</v>
      </c>
      <c r="L178" s="108" t="s">
        <v>2207</v>
      </c>
      <c r="M178" s="108" t="s">
        <v>2207</v>
      </c>
      <c r="N178" s="108" t="s">
        <v>2207</v>
      </c>
      <c r="O178" s="108" t="s">
        <v>2207</v>
      </c>
      <c r="P178" s="108" t="s">
        <v>2207</v>
      </c>
      <c r="Q178" s="119" t="s">
        <v>2207</v>
      </c>
      <c r="R178" s="120" t="s">
        <v>2207</v>
      </c>
      <c r="S178" s="120" t="s">
        <v>2207</v>
      </c>
      <c r="T178" s="120" t="s">
        <v>2207</v>
      </c>
      <c r="U178" s="120" t="s">
        <v>2207</v>
      </c>
      <c r="V178" s="120" t="s">
        <v>2207</v>
      </c>
      <c r="W178" s="120" t="s">
        <v>2207</v>
      </c>
      <c r="X178" s="120" t="s">
        <v>2207</v>
      </c>
      <c r="Y178" s="120" t="s">
        <v>2207</v>
      </c>
      <c r="Z178" s="120" t="s">
        <v>2207</v>
      </c>
      <c r="AA178" s="120" t="s">
        <v>2207</v>
      </c>
      <c r="AB178" s="120" t="s">
        <v>2207</v>
      </c>
      <c r="AC178" s="120" t="s">
        <v>2207</v>
      </c>
      <c r="AD178" s="120" t="s">
        <v>2207</v>
      </c>
      <c r="AE178" s="120" t="s">
        <v>2207</v>
      </c>
      <c r="AF178" s="120" t="s">
        <v>2207</v>
      </c>
      <c r="AG178" s="120" t="s">
        <v>2207</v>
      </c>
      <c r="AH178" s="120" t="s">
        <v>2207</v>
      </c>
      <c r="AI178" s="121" t="s">
        <v>2207</v>
      </c>
      <c r="AJ178" s="108" t="s">
        <v>2207</v>
      </c>
      <c r="AK178" s="108" t="s">
        <v>2207</v>
      </c>
      <c r="AL178" s="108" t="s">
        <v>2207</v>
      </c>
      <c r="AM178" s="108" t="s">
        <v>2207</v>
      </c>
      <c r="AN178" s="108" t="s">
        <v>2207</v>
      </c>
      <c r="AO178" s="108" t="s">
        <v>2207</v>
      </c>
      <c r="AP178" s="108" t="s">
        <v>2207</v>
      </c>
      <c r="AQ178" s="108" t="s">
        <v>2207</v>
      </c>
      <c r="AR178" s="108" t="s">
        <v>2207</v>
      </c>
      <c r="AS178" s="108" t="s">
        <v>2207</v>
      </c>
      <c r="AT178" s="108" t="s">
        <v>2207</v>
      </c>
      <c r="AU178" s="108" t="s">
        <v>2207</v>
      </c>
      <c r="AV178" s="108" t="s">
        <v>2207</v>
      </c>
      <c r="AW178" s="108" t="s">
        <v>2207</v>
      </c>
      <c r="AX178" s="108" t="s">
        <v>2207</v>
      </c>
      <c r="AY178" s="108" t="s">
        <v>2207</v>
      </c>
      <c r="AZ178" s="108" t="s">
        <v>2207</v>
      </c>
    </row>
    <row r="179" spans="1:52" customFormat="1" ht="14.4" x14ac:dyDescent="0.3">
      <c r="A179" s="60"/>
      <c r="B179" s="114" t="s">
        <v>2198</v>
      </c>
      <c r="C179" s="66">
        <v>1170</v>
      </c>
      <c r="D179" s="66">
        <v>240</v>
      </c>
      <c r="E179" s="66">
        <v>771</v>
      </c>
      <c r="F179" s="66">
        <v>17</v>
      </c>
      <c r="G179" s="66">
        <v>879</v>
      </c>
      <c r="H179" s="66">
        <v>61</v>
      </c>
      <c r="I179" s="111">
        <f>E179/C179*100</f>
        <v>65.897435897435898</v>
      </c>
      <c r="J179" s="108" t="s">
        <v>2207</v>
      </c>
      <c r="K179" s="108" t="s">
        <v>2207</v>
      </c>
      <c r="L179" s="108" t="s">
        <v>2207</v>
      </c>
      <c r="M179" s="108" t="s">
        <v>2207</v>
      </c>
      <c r="N179" s="108" t="s">
        <v>2207</v>
      </c>
      <c r="O179" s="108" t="s">
        <v>2207</v>
      </c>
      <c r="P179" s="108" t="s">
        <v>2207</v>
      </c>
      <c r="Q179" s="119" t="s">
        <v>2207</v>
      </c>
      <c r="R179" s="120" t="s">
        <v>2207</v>
      </c>
      <c r="S179" s="120" t="s">
        <v>2207</v>
      </c>
      <c r="T179" s="120" t="s">
        <v>2207</v>
      </c>
      <c r="U179" s="120" t="s">
        <v>2207</v>
      </c>
      <c r="V179" s="120" t="s">
        <v>2207</v>
      </c>
      <c r="W179" s="120" t="s">
        <v>2207</v>
      </c>
      <c r="X179" s="120" t="s">
        <v>2207</v>
      </c>
      <c r="Y179" s="120" t="s">
        <v>2207</v>
      </c>
      <c r="Z179" s="120" t="s">
        <v>2207</v>
      </c>
      <c r="AA179" s="120" t="s">
        <v>2207</v>
      </c>
      <c r="AB179" s="120" t="s">
        <v>2207</v>
      </c>
      <c r="AC179" s="120" t="s">
        <v>2207</v>
      </c>
      <c r="AD179" s="120" t="s">
        <v>2207</v>
      </c>
      <c r="AE179" s="120" t="s">
        <v>2207</v>
      </c>
      <c r="AF179" s="120" t="s">
        <v>2207</v>
      </c>
      <c r="AG179" s="120" t="s">
        <v>2207</v>
      </c>
      <c r="AH179" s="120" t="s">
        <v>2207</v>
      </c>
      <c r="AI179" s="121" t="s">
        <v>2207</v>
      </c>
      <c r="AJ179" s="108" t="s">
        <v>2207</v>
      </c>
      <c r="AK179" s="108" t="s">
        <v>2207</v>
      </c>
      <c r="AL179" s="108" t="s">
        <v>2207</v>
      </c>
      <c r="AM179" s="108" t="s">
        <v>2207</v>
      </c>
      <c r="AN179" s="108" t="s">
        <v>2207</v>
      </c>
      <c r="AO179" s="108" t="s">
        <v>2207</v>
      </c>
      <c r="AP179" s="108" t="s">
        <v>2207</v>
      </c>
      <c r="AQ179" s="108" t="s">
        <v>2207</v>
      </c>
      <c r="AR179" s="108" t="s">
        <v>2207</v>
      </c>
      <c r="AS179" s="108" t="s">
        <v>2207</v>
      </c>
      <c r="AT179" s="108" t="s">
        <v>2207</v>
      </c>
      <c r="AU179" s="108" t="s">
        <v>2207</v>
      </c>
      <c r="AV179" s="108" t="s">
        <v>2207</v>
      </c>
      <c r="AW179" s="108" t="s">
        <v>2207</v>
      </c>
      <c r="AX179" s="108" t="s">
        <v>2207</v>
      </c>
      <c r="AY179" s="108" t="s">
        <v>2207</v>
      </c>
      <c r="AZ179" s="108" t="s">
        <v>2207</v>
      </c>
    </row>
    <row r="180" spans="1:52" customFormat="1" ht="14.4" x14ac:dyDescent="0.3">
      <c r="A180" s="61"/>
      <c r="B180" s="115" t="s">
        <v>2199</v>
      </c>
      <c r="C180" s="66">
        <v>920</v>
      </c>
      <c r="D180" s="66">
        <v>360</v>
      </c>
      <c r="E180" s="66">
        <v>781</v>
      </c>
      <c r="F180" s="66">
        <v>14</v>
      </c>
      <c r="G180" s="66">
        <v>840</v>
      </c>
      <c r="H180" s="66">
        <v>100</v>
      </c>
      <c r="I180" s="112">
        <f>E180/C180*100</f>
        <v>84.891304347826093</v>
      </c>
      <c r="J180" s="108" t="s">
        <v>2207</v>
      </c>
      <c r="K180" s="108" t="s">
        <v>2207</v>
      </c>
      <c r="L180" s="108" t="s">
        <v>2207</v>
      </c>
      <c r="M180" s="108" t="s">
        <v>2207</v>
      </c>
      <c r="N180" s="108" t="s">
        <v>2207</v>
      </c>
      <c r="O180" s="108" t="s">
        <v>2207</v>
      </c>
      <c r="P180" s="108" t="s">
        <v>2207</v>
      </c>
      <c r="Q180" s="122" t="s">
        <v>2207</v>
      </c>
      <c r="R180" s="123" t="s">
        <v>2207</v>
      </c>
      <c r="S180" s="123" t="s">
        <v>2207</v>
      </c>
      <c r="T180" s="123" t="s">
        <v>2207</v>
      </c>
      <c r="U180" s="123" t="s">
        <v>2207</v>
      </c>
      <c r="V180" s="123" t="s">
        <v>2207</v>
      </c>
      <c r="W180" s="123" t="s">
        <v>2207</v>
      </c>
      <c r="X180" s="123" t="s">
        <v>2207</v>
      </c>
      <c r="Y180" s="123" t="s">
        <v>2207</v>
      </c>
      <c r="Z180" s="123" t="s">
        <v>2207</v>
      </c>
      <c r="AA180" s="123" t="s">
        <v>2207</v>
      </c>
      <c r="AB180" s="123" t="s">
        <v>2207</v>
      </c>
      <c r="AC180" s="123" t="s">
        <v>2207</v>
      </c>
      <c r="AD180" s="123" t="s">
        <v>2207</v>
      </c>
      <c r="AE180" s="123" t="s">
        <v>2207</v>
      </c>
      <c r="AF180" s="123" t="s">
        <v>2207</v>
      </c>
      <c r="AG180" s="123" t="s">
        <v>2207</v>
      </c>
      <c r="AH180" s="123" t="s">
        <v>2207</v>
      </c>
      <c r="AI180" s="124" t="s">
        <v>2207</v>
      </c>
      <c r="AJ180" s="108" t="s">
        <v>2207</v>
      </c>
      <c r="AK180" s="108" t="s">
        <v>2207</v>
      </c>
      <c r="AL180" s="108" t="s">
        <v>2207</v>
      </c>
      <c r="AM180" s="108" t="s">
        <v>2207</v>
      </c>
      <c r="AN180" s="108" t="s">
        <v>2207</v>
      </c>
      <c r="AO180" s="108" t="s">
        <v>2207</v>
      </c>
      <c r="AP180" s="108" t="s">
        <v>2207</v>
      </c>
      <c r="AQ180" s="108" t="s">
        <v>2207</v>
      </c>
      <c r="AR180" s="108" t="s">
        <v>2207</v>
      </c>
      <c r="AS180" s="108" t="s">
        <v>2207</v>
      </c>
      <c r="AT180" s="108" t="s">
        <v>2207</v>
      </c>
      <c r="AU180" s="108" t="s">
        <v>2207</v>
      </c>
      <c r="AV180" s="108" t="s">
        <v>2207</v>
      </c>
      <c r="AW180" s="108" t="s">
        <v>2207</v>
      </c>
      <c r="AX180" s="108" t="s">
        <v>2207</v>
      </c>
      <c r="AY180" s="108" t="s">
        <v>2207</v>
      </c>
      <c r="AZ180" s="108" t="s">
        <v>2207</v>
      </c>
    </row>
    <row r="181" spans="1:52" s="33" customFormat="1" x14ac:dyDescent="0.3">
      <c r="A181" s="62" t="s">
        <v>200</v>
      </c>
      <c r="B181" s="27" t="s">
        <v>956</v>
      </c>
      <c r="C181" s="28">
        <v>952.1327682712672</v>
      </c>
      <c r="D181" s="29">
        <v>9.4982403214958815</v>
      </c>
      <c r="E181" s="28">
        <v>916.16259832718652</v>
      </c>
      <c r="F181" s="29">
        <v>21.061336347020951</v>
      </c>
      <c r="G181" s="28">
        <v>928.34207680067141</v>
      </c>
      <c r="H181" s="29">
        <v>22.715591924912321</v>
      </c>
      <c r="I181" s="30">
        <v>96.222147672809371</v>
      </c>
      <c r="J181" s="31">
        <v>5.754094842728577</v>
      </c>
      <c r="K181" s="31">
        <v>3604.637020133659</v>
      </c>
      <c r="L181" s="31">
        <v>282.39528162464683</v>
      </c>
      <c r="M181" s="31">
        <v>201.93234072081839</v>
      </c>
      <c r="N181" s="31">
        <f t="shared" si="8"/>
        <v>4094.718737321853</v>
      </c>
      <c r="O181" s="31">
        <v>3883.6597367986792</v>
      </c>
      <c r="P181" s="32">
        <v>6804.1982383174918</v>
      </c>
      <c r="Q181" s="31">
        <v>2994.3160749804101</v>
      </c>
      <c r="R181" s="31">
        <v>13913.641046152939</v>
      </c>
      <c r="S181" s="31">
        <v>549.84015146503884</v>
      </c>
      <c r="T181" s="31">
        <v>21.406681332626729</v>
      </c>
      <c r="U181" s="31">
        <v>336876.82048159471</v>
      </c>
      <c r="V181" s="31">
        <v>31.7964409643726</v>
      </c>
      <c r="W181" s="31">
        <v>322.60089395969118</v>
      </c>
      <c r="X181" s="31">
        <v>142.7504091039915</v>
      </c>
      <c r="Y181" s="31">
        <v>1961.960658864753</v>
      </c>
      <c r="Z181" s="31">
        <v>3889.8685769270478</v>
      </c>
      <c r="AA181" s="31">
        <v>131.43907991557469</v>
      </c>
      <c r="AB181" s="31">
        <v>18957.274000460769</v>
      </c>
      <c r="AC181" s="31">
        <v>4750.6417546426237</v>
      </c>
      <c r="AD181" s="31">
        <v>41150.648848186509</v>
      </c>
      <c r="AE181" s="31">
        <v>9957.7871189637317</v>
      </c>
      <c r="AF181" s="31">
        <v>31358.50299510486</v>
      </c>
      <c r="AG181" s="31">
        <v>4271.6919575588399</v>
      </c>
      <c r="AH181" s="31">
        <v>26094.04119724422</v>
      </c>
      <c r="AI181" s="32">
        <v>3544.794433791501</v>
      </c>
      <c r="AJ181" s="31">
        <v>214571.22323668451</v>
      </c>
      <c r="AK181" s="31">
        <v>134.16219816190971</v>
      </c>
      <c r="AL181" s="31">
        <v>526.26573239753873</v>
      </c>
      <c r="AM181" s="31">
        <v>1538.2587187930119</v>
      </c>
      <c r="AN181" s="31">
        <v>4293.1305445618218</v>
      </c>
      <c r="AO181" s="31">
        <v>26282.89579004762</v>
      </c>
      <c r="AP181" s="31">
        <v>2334.6195366887159</v>
      </c>
      <c r="AQ181" s="31">
        <v>95262.683419400841</v>
      </c>
      <c r="AR181" s="31">
        <v>131596.72450533579</v>
      </c>
      <c r="AS181" s="31">
        <v>167279.06035848171</v>
      </c>
      <c r="AT181" s="31">
        <v>182377.05346087419</v>
      </c>
      <c r="AU181" s="31">
        <v>195990.64371940531</v>
      </c>
      <c r="AV181" s="31">
        <v>172942.9942331514</v>
      </c>
      <c r="AW181" s="31">
        <v>162074.79004499511</v>
      </c>
      <c r="AX181" s="32">
        <v>144097.3347069716</v>
      </c>
      <c r="AY181" s="31">
        <v>1.158444725978256</v>
      </c>
      <c r="AZ181" s="31">
        <v>4.6657138896555088E-2</v>
      </c>
    </row>
    <row r="182" spans="1:52" x14ac:dyDescent="0.3">
      <c r="A182" s="63"/>
      <c r="B182" s="12" t="s">
        <v>966</v>
      </c>
      <c r="C182" s="13">
        <v>989.45946518907488</v>
      </c>
      <c r="D182" s="14">
        <v>10.08648028188108</v>
      </c>
      <c r="E182" s="13">
        <v>536.69654374738604</v>
      </c>
      <c r="F182" s="14">
        <v>15.5257941709619</v>
      </c>
      <c r="G182" s="13">
        <v>631.67633428067029</v>
      </c>
      <c r="H182" s="14">
        <v>19.395470472085758</v>
      </c>
      <c r="I182" s="15">
        <v>54.241387609024407</v>
      </c>
      <c r="J182" s="16">
        <v>7.0345742975920791</v>
      </c>
      <c r="K182" s="16">
        <v>6603.8909230477557</v>
      </c>
      <c r="L182" s="16">
        <v>525.83096249727168</v>
      </c>
      <c r="M182" s="16">
        <v>367.49123151317332</v>
      </c>
      <c r="N182" s="16">
        <f t="shared" si="8"/>
        <v>7504.247691355793</v>
      </c>
      <c r="O182" s="16">
        <v>19199.034933073461</v>
      </c>
      <c r="P182" s="17">
        <v>21923.094752403689</v>
      </c>
      <c r="Q182" s="16">
        <v>6178.0028674387149</v>
      </c>
      <c r="R182" s="16">
        <v>13236.94821917156</v>
      </c>
      <c r="S182" s="16">
        <v>2278.375166864198</v>
      </c>
      <c r="T182" s="16">
        <v>25.449334827625378</v>
      </c>
      <c r="U182" s="16">
        <v>303621.03070525301</v>
      </c>
      <c r="V182" s="16">
        <v>86.23146662949307</v>
      </c>
      <c r="W182" s="16">
        <v>586.58881251190462</v>
      </c>
      <c r="X182" s="16">
        <v>200.7757434433841</v>
      </c>
      <c r="Y182" s="16">
        <v>2309.6129456235149</v>
      </c>
      <c r="Z182" s="16">
        <v>3769.1327134317339</v>
      </c>
      <c r="AA182" s="16">
        <v>269.57119138694009</v>
      </c>
      <c r="AB182" s="16">
        <v>16444.87193464383</v>
      </c>
      <c r="AC182" s="16">
        <v>4415.3306857765683</v>
      </c>
      <c r="AD182" s="16">
        <v>38613.803395110233</v>
      </c>
      <c r="AE182" s="16">
        <v>9664.5103622344905</v>
      </c>
      <c r="AF182" s="16">
        <v>31446.46673002969</v>
      </c>
      <c r="AG182" s="16">
        <v>4307.8244310406544</v>
      </c>
      <c r="AH182" s="16">
        <v>26624.81077976535</v>
      </c>
      <c r="AI182" s="17">
        <v>3681.8191301693091</v>
      </c>
      <c r="AJ182" s="16">
        <v>193389.19153200829</v>
      </c>
      <c r="AK182" s="16">
        <v>363.84585075735481</v>
      </c>
      <c r="AL182" s="16">
        <v>956.91486543540725</v>
      </c>
      <c r="AM182" s="16">
        <v>2163.531718139915</v>
      </c>
      <c r="AN182" s="16">
        <v>5053.8576490667729</v>
      </c>
      <c r="AO182" s="16">
        <v>25467.1129285928</v>
      </c>
      <c r="AP182" s="16">
        <v>4788.1206285424541</v>
      </c>
      <c r="AQ182" s="16">
        <v>82637.547410270519</v>
      </c>
      <c r="AR182" s="16">
        <v>122308.32924588829</v>
      </c>
      <c r="AS182" s="16">
        <v>156966.6804679278</v>
      </c>
      <c r="AT182" s="16">
        <v>177005.684290009</v>
      </c>
      <c r="AU182" s="16">
        <v>196540.4170626855</v>
      </c>
      <c r="AV182" s="16">
        <v>174405.84741055279</v>
      </c>
      <c r="AW182" s="16">
        <v>165371.4955264928</v>
      </c>
      <c r="AX182" s="17">
        <v>149667.44431582559</v>
      </c>
      <c r="AY182" s="16">
        <v>1.0785318003032729</v>
      </c>
      <c r="AZ182" s="16">
        <v>0.1043726034284214</v>
      </c>
    </row>
    <row r="183" spans="1:52" x14ac:dyDescent="0.3">
      <c r="A183" s="63"/>
      <c r="B183" s="12" t="s">
        <v>949</v>
      </c>
      <c r="C183" s="13">
        <v>932.25179101785284</v>
      </c>
      <c r="D183" s="14">
        <v>11.6607612733967</v>
      </c>
      <c r="E183" s="13">
        <v>932.067786202153</v>
      </c>
      <c r="F183" s="14">
        <v>30.29121597889057</v>
      </c>
      <c r="G183" s="13">
        <v>932.95832948204099</v>
      </c>
      <c r="H183" s="14">
        <v>27.851671670644532</v>
      </c>
      <c r="I183" s="15">
        <v>99.980262326393728</v>
      </c>
      <c r="J183" s="16">
        <v>4.6739620104409738</v>
      </c>
      <c r="K183" s="16">
        <v>1096.4178681376841</v>
      </c>
      <c r="L183" s="16">
        <v>85.118867637390522</v>
      </c>
      <c r="M183" s="16">
        <v>86.695015077328591</v>
      </c>
      <c r="N183" s="16">
        <f t="shared" si="8"/>
        <v>1272.9057128628444</v>
      </c>
      <c r="O183" s="16">
        <v>2842.6269002954391</v>
      </c>
      <c r="P183" s="17">
        <v>2112.5328102920839</v>
      </c>
      <c r="Q183" s="16">
        <v>2252.2167740111631</v>
      </c>
      <c r="R183" s="16">
        <v>13678.62954642172</v>
      </c>
      <c r="S183" s="16">
        <v>2056.6799022883511</v>
      </c>
      <c r="T183" s="16">
        <v>29.44704806049355</v>
      </c>
      <c r="U183" s="16">
        <v>336276.10250682849</v>
      </c>
      <c r="V183" s="16">
        <v>8.6667607466949246</v>
      </c>
      <c r="W183" s="16">
        <v>56.141450624247163</v>
      </c>
      <c r="X183" s="16">
        <v>24.289372417800681</v>
      </c>
      <c r="Y183" s="16">
        <v>376.99168392999621</v>
      </c>
      <c r="Z183" s="16">
        <v>2153.7384647788999</v>
      </c>
      <c r="AA183" s="16">
        <v>70.446156724837508</v>
      </c>
      <c r="AB183" s="16">
        <v>18759.741110455769</v>
      </c>
      <c r="AC183" s="16">
        <v>5038.3967717578826</v>
      </c>
      <c r="AD183" s="16">
        <v>43508.672506403593</v>
      </c>
      <c r="AE183" s="16">
        <v>10197.255121914441</v>
      </c>
      <c r="AF183" s="16">
        <v>32582.695106656371</v>
      </c>
      <c r="AG183" s="16">
        <v>5046.2490795403501</v>
      </c>
      <c r="AH183" s="16">
        <v>32669.19404880267</v>
      </c>
      <c r="AI183" s="17">
        <v>4617.4062323374465</v>
      </c>
      <c r="AJ183" s="16">
        <v>214188.60032282071</v>
      </c>
      <c r="AK183" s="16">
        <v>36.568610745548213</v>
      </c>
      <c r="AL183" s="16">
        <v>91.584748163535338</v>
      </c>
      <c r="AM183" s="16">
        <v>261.73892691595569</v>
      </c>
      <c r="AN183" s="16">
        <v>824.92709831509012</v>
      </c>
      <c r="AO183" s="16">
        <v>14552.286924181761</v>
      </c>
      <c r="AP183" s="16">
        <v>1251.263884988233</v>
      </c>
      <c r="AQ183" s="16">
        <v>94270.055831436039</v>
      </c>
      <c r="AR183" s="16">
        <v>139567.77761102171</v>
      </c>
      <c r="AS183" s="16">
        <v>176864.5223837544</v>
      </c>
      <c r="AT183" s="16">
        <v>186762.9143207772</v>
      </c>
      <c r="AU183" s="16">
        <v>203641.84441660231</v>
      </c>
      <c r="AV183" s="16">
        <v>204301.58216762549</v>
      </c>
      <c r="AW183" s="16">
        <v>202914.2487503271</v>
      </c>
      <c r="AX183" s="17">
        <v>187699.44033892051</v>
      </c>
      <c r="AY183" s="16">
        <v>0.93612698813949269</v>
      </c>
      <c r="AZ183" s="16">
        <v>3.3782859198031583E-2</v>
      </c>
    </row>
    <row r="184" spans="1:52" x14ac:dyDescent="0.3">
      <c r="A184" s="63"/>
      <c r="B184" s="12" t="s">
        <v>959</v>
      </c>
      <c r="C184" s="13">
        <v>960.5202928810977</v>
      </c>
      <c r="D184" s="14">
        <v>8.0675922584350115</v>
      </c>
      <c r="E184" s="13">
        <v>950.06050983046271</v>
      </c>
      <c r="F184" s="14">
        <v>22.335689605742829</v>
      </c>
      <c r="G184" s="13">
        <v>953.24238545201638</v>
      </c>
      <c r="H184" s="14">
        <v>23.524329614754819</v>
      </c>
      <c r="I184" s="15">
        <v>98.911029456831074</v>
      </c>
      <c r="J184" s="16">
        <v>5.8745426515906392</v>
      </c>
      <c r="K184" s="16">
        <v>2990.5479448895412</v>
      </c>
      <c r="L184" s="16">
        <v>235.2642821583411</v>
      </c>
      <c r="M184" s="16">
        <v>296.01254064128318</v>
      </c>
      <c r="N184" s="16">
        <f t="shared" si="8"/>
        <v>3527.6993103407563</v>
      </c>
      <c r="O184" s="16">
        <v>4672.4690637857202</v>
      </c>
      <c r="P184" s="17">
        <v>5361.0205918019437</v>
      </c>
      <c r="Q184" s="16">
        <v>2814.523340020643</v>
      </c>
      <c r="R184" s="16">
        <v>13796.86807736099</v>
      </c>
      <c r="S184" s="16">
        <v>869.57660692007869</v>
      </c>
      <c r="T184" s="16">
        <v>21.814320307058988</v>
      </c>
      <c r="U184" s="16">
        <v>333603.50467100641</v>
      </c>
      <c r="V184" s="16">
        <v>28.963157495087842</v>
      </c>
      <c r="W184" s="16">
        <v>302.20929332613122</v>
      </c>
      <c r="X184" s="16">
        <v>165.30763687034991</v>
      </c>
      <c r="Y184" s="16">
        <v>2303.152709036689</v>
      </c>
      <c r="Z184" s="16">
        <v>4514.3140438652345</v>
      </c>
      <c r="AA184" s="16">
        <v>92.850702491486658</v>
      </c>
      <c r="AB184" s="16">
        <v>19243.853033359061</v>
      </c>
      <c r="AC184" s="16">
        <v>4760.4696336580437</v>
      </c>
      <c r="AD184" s="16">
        <v>40523.542066859547</v>
      </c>
      <c r="AE184" s="16">
        <v>10024.172357082951</v>
      </c>
      <c r="AF184" s="16">
        <v>32468.50333225953</v>
      </c>
      <c r="AG184" s="16">
        <v>4518.4500894569574</v>
      </c>
      <c r="AH184" s="16">
        <v>28683.28599607366</v>
      </c>
      <c r="AI184" s="17">
        <v>4209.6493327773887</v>
      </c>
      <c r="AJ184" s="16">
        <v>212486.3087076474</v>
      </c>
      <c r="AK184" s="16">
        <v>122.20741559108789</v>
      </c>
      <c r="AL184" s="16">
        <v>493.00047850918628</v>
      </c>
      <c r="AM184" s="16">
        <v>1781.332293861529</v>
      </c>
      <c r="AN184" s="16">
        <v>5039.7214639752492</v>
      </c>
      <c r="AO184" s="16">
        <v>30502.121918008339</v>
      </c>
      <c r="AP184" s="16">
        <v>1649.2131881258731</v>
      </c>
      <c r="AQ184" s="16">
        <v>96702.779062105808</v>
      </c>
      <c r="AR184" s="16">
        <v>131868.96492127539</v>
      </c>
      <c r="AS184" s="16">
        <v>164729.8458002421</v>
      </c>
      <c r="AT184" s="16">
        <v>183592.90031287461</v>
      </c>
      <c r="AU184" s="16">
        <v>202928.14582662209</v>
      </c>
      <c r="AV184" s="16">
        <v>182933.202002306</v>
      </c>
      <c r="AW184" s="16">
        <v>178157.05587623391</v>
      </c>
      <c r="AX184" s="17">
        <v>171123.95661696701</v>
      </c>
      <c r="AY184" s="16">
        <v>1.056637671547815</v>
      </c>
      <c r="AZ184" s="16">
        <v>3.03663291496796E-2</v>
      </c>
    </row>
    <row r="185" spans="1:52" x14ac:dyDescent="0.3">
      <c r="A185" s="63"/>
      <c r="B185" s="12" t="s">
        <v>951</v>
      </c>
      <c r="C185" s="13">
        <v>934.43304928761097</v>
      </c>
      <c r="D185" s="14">
        <v>9.0335863243839842</v>
      </c>
      <c r="E185" s="13">
        <v>879.02217406165198</v>
      </c>
      <c r="F185" s="14">
        <v>22.638730529984549</v>
      </c>
      <c r="G185" s="13">
        <v>895.8808242179108</v>
      </c>
      <c r="H185" s="14">
        <v>23.30561011025549</v>
      </c>
      <c r="I185" s="15">
        <v>94.070107508697077</v>
      </c>
      <c r="J185" s="16">
        <v>8.2809300222131057</v>
      </c>
      <c r="K185" s="16">
        <v>7549.8725911353804</v>
      </c>
      <c r="L185" s="16">
        <v>586.45968074058567</v>
      </c>
      <c r="M185" s="16">
        <v>822.34996644667513</v>
      </c>
      <c r="N185" s="16">
        <f t="shared" si="8"/>
        <v>8966.9631683448551</v>
      </c>
      <c r="O185" s="16">
        <v>26541.149377029211</v>
      </c>
      <c r="P185" s="17">
        <v>15095.06057526905</v>
      </c>
      <c r="Q185" s="16">
        <v>4939.4320126016637</v>
      </c>
      <c r="R185" s="16">
        <v>12653.12315166225</v>
      </c>
      <c r="S185" s="16">
        <v>1544.4012428914209</v>
      </c>
      <c r="T185" s="16">
        <v>52.2665860886706</v>
      </c>
      <c r="U185" s="16">
        <v>299996.19552401308</v>
      </c>
      <c r="V185" s="16">
        <v>144.2645071060897</v>
      </c>
      <c r="W185" s="16">
        <v>1339.2501313568421</v>
      </c>
      <c r="X185" s="16">
        <v>250.66826266270471</v>
      </c>
      <c r="Y185" s="16">
        <v>2679.8251596227342</v>
      </c>
      <c r="Z185" s="16">
        <v>4409.4657583547641</v>
      </c>
      <c r="AA185" s="16">
        <v>210.51861363715281</v>
      </c>
      <c r="AB185" s="16">
        <v>19372.120902356721</v>
      </c>
      <c r="AC185" s="16">
        <v>4847.0114798088571</v>
      </c>
      <c r="AD185" s="16">
        <v>40743.253564071623</v>
      </c>
      <c r="AE185" s="16">
        <v>9699.7682742535817</v>
      </c>
      <c r="AF185" s="16">
        <v>30645.3359523422</v>
      </c>
      <c r="AG185" s="16">
        <v>4182.0943467510606</v>
      </c>
      <c r="AH185" s="16">
        <v>25509.948927224581</v>
      </c>
      <c r="AI185" s="17">
        <v>3480.3502290854831</v>
      </c>
      <c r="AJ185" s="16">
        <v>191080.379314658</v>
      </c>
      <c r="AK185" s="16">
        <v>608.7110004476358</v>
      </c>
      <c r="AL185" s="16">
        <v>2184.7473594728258</v>
      </c>
      <c r="AM185" s="16">
        <v>2701.1666235205248</v>
      </c>
      <c r="AN185" s="16">
        <v>5863.950021056311</v>
      </c>
      <c r="AO185" s="16">
        <v>29793.68755645111</v>
      </c>
      <c r="AP185" s="16">
        <v>3739.2293718854862</v>
      </c>
      <c r="AQ185" s="16">
        <v>97347.341217872963</v>
      </c>
      <c r="AR185" s="16">
        <v>134266.24597808471</v>
      </c>
      <c r="AS185" s="16">
        <v>165622.98196777079</v>
      </c>
      <c r="AT185" s="16">
        <v>177651.4335943879</v>
      </c>
      <c r="AU185" s="16">
        <v>191533.34970213869</v>
      </c>
      <c r="AV185" s="16">
        <v>169315.56059720891</v>
      </c>
      <c r="AW185" s="16">
        <v>158446.88774673649</v>
      </c>
      <c r="AX185" s="17">
        <v>141477.65158884079</v>
      </c>
      <c r="AY185" s="16">
        <v>1.703805283234014</v>
      </c>
      <c r="AZ185" s="16">
        <v>6.9431720922088713E-2</v>
      </c>
    </row>
    <row r="186" spans="1:52" x14ac:dyDescent="0.3">
      <c r="A186" s="63"/>
      <c r="B186" s="12" t="s">
        <v>968</v>
      </c>
      <c r="C186" s="13">
        <v>1003.637570665001</v>
      </c>
      <c r="D186" s="14">
        <v>13.99484898307754</v>
      </c>
      <c r="E186" s="13">
        <v>589.96471595960077</v>
      </c>
      <c r="F186" s="14">
        <v>65.042986210411684</v>
      </c>
      <c r="G186" s="13">
        <v>676.43142444903481</v>
      </c>
      <c r="H186" s="14">
        <v>59.100225864244457</v>
      </c>
      <c r="I186" s="15">
        <v>58.78264556882776</v>
      </c>
      <c r="J186" s="16">
        <v>10.07346127859519</v>
      </c>
      <c r="K186" s="16">
        <v>3755.6344254854039</v>
      </c>
      <c r="L186" s="16">
        <v>301.86733981566402</v>
      </c>
      <c r="M186" s="16">
        <v>327.3939388634879</v>
      </c>
      <c r="N186" s="16">
        <f t="shared" si="8"/>
        <v>4394.9691654431508</v>
      </c>
      <c r="O186" s="16">
        <v>17114.946275606439</v>
      </c>
      <c r="P186" s="17">
        <v>12419.3468063539</v>
      </c>
      <c r="Q186" s="16">
        <v>3394.9707081213201</v>
      </c>
      <c r="R186" s="16">
        <v>12626.31803014718</v>
      </c>
      <c r="S186" s="16">
        <v>727.25302616818283</v>
      </c>
      <c r="T186" s="16">
        <v>25.11568577242906</v>
      </c>
      <c r="U186" s="16">
        <v>310844.40285480511</v>
      </c>
      <c r="V186" s="16">
        <v>54.652101486381312</v>
      </c>
      <c r="W186" s="16">
        <v>396.79298247535041</v>
      </c>
      <c r="X186" s="16">
        <v>166.52842837226629</v>
      </c>
      <c r="Y186" s="16">
        <v>2539.5864362143702</v>
      </c>
      <c r="Z186" s="16">
        <v>5222.4646035853648</v>
      </c>
      <c r="AA186" s="16">
        <v>133.18005194706029</v>
      </c>
      <c r="AB186" s="16">
        <v>20816.09457677351</v>
      </c>
      <c r="AC186" s="16">
        <v>5294.9317243175255</v>
      </c>
      <c r="AD186" s="16">
        <v>42224.320022192253</v>
      </c>
      <c r="AE186" s="16">
        <v>9685.2732388394597</v>
      </c>
      <c r="AF186" s="16">
        <v>30090.177392384259</v>
      </c>
      <c r="AG186" s="16">
        <v>4562.4428512319819</v>
      </c>
      <c r="AH186" s="16">
        <v>30524.661497697402</v>
      </c>
      <c r="AI186" s="17">
        <v>4164.2652340745626</v>
      </c>
      <c r="AJ186" s="16">
        <v>197990.0655126147</v>
      </c>
      <c r="AK186" s="16">
        <v>230.59958433072279</v>
      </c>
      <c r="AL186" s="16">
        <v>647.29687190106108</v>
      </c>
      <c r="AM186" s="16">
        <v>1794.4873747011461</v>
      </c>
      <c r="AN186" s="16">
        <v>5557.0819173180962</v>
      </c>
      <c r="AO186" s="16">
        <v>35286.92299719841</v>
      </c>
      <c r="AP186" s="16">
        <v>2365.5426633580878</v>
      </c>
      <c r="AQ186" s="16">
        <v>104603.4903355453</v>
      </c>
      <c r="AR186" s="16">
        <v>146674.008983865</v>
      </c>
      <c r="AS186" s="16">
        <v>171643.57732598481</v>
      </c>
      <c r="AT186" s="16">
        <v>177385.95675530139</v>
      </c>
      <c r="AU186" s="16">
        <v>188063.6087024016</v>
      </c>
      <c r="AV186" s="16">
        <v>184714.285474979</v>
      </c>
      <c r="AW186" s="16">
        <v>189594.1707931516</v>
      </c>
      <c r="AX186" s="17">
        <v>169279.07455587649</v>
      </c>
      <c r="AY186" s="16">
        <v>1.00624571651501</v>
      </c>
      <c r="AZ186" s="16">
        <v>3.8935952393535402E-2</v>
      </c>
    </row>
    <row r="187" spans="1:52" x14ac:dyDescent="0.3">
      <c r="A187" s="63"/>
      <c r="B187" s="12" t="s">
        <v>960</v>
      </c>
      <c r="C187" s="13">
        <v>962.64989721025438</v>
      </c>
      <c r="D187" s="14">
        <v>7.7846124648182977</v>
      </c>
      <c r="E187" s="13">
        <v>940.03957591773121</v>
      </c>
      <c r="F187" s="14">
        <v>22.512246745223809</v>
      </c>
      <c r="G187" s="13">
        <v>947.01802745981263</v>
      </c>
      <c r="H187" s="14">
        <v>23.72949800060011</v>
      </c>
      <c r="I187" s="15">
        <v>97.651241499318957</v>
      </c>
      <c r="J187" s="16">
        <v>5.0790785864888877</v>
      </c>
      <c r="K187" s="16">
        <v>9325.9929298134575</v>
      </c>
      <c r="L187" s="16">
        <v>734.61548618946597</v>
      </c>
      <c r="M187" s="16">
        <v>628.21925377038974</v>
      </c>
      <c r="N187" s="16">
        <f t="shared" si="8"/>
        <v>10693.906748359803</v>
      </c>
      <c r="O187" s="16">
        <v>9323.7139211408739</v>
      </c>
      <c r="P187" s="17">
        <v>17024.478041205872</v>
      </c>
      <c r="Q187" s="16">
        <v>4056.745505736179</v>
      </c>
      <c r="R187" s="16">
        <v>13501.01421579735</v>
      </c>
      <c r="S187" s="16">
        <v>644.96145806700906</v>
      </c>
      <c r="T187" s="16">
        <v>25.82176775450997</v>
      </c>
      <c r="U187" s="16">
        <v>316596.01501777099</v>
      </c>
      <c r="V187" s="16">
        <v>37.072004402588007</v>
      </c>
      <c r="W187" s="16">
        <v>324.6557605551024</v>
      </c>
      <c r="X187" s="16">
        <v>142.98438292180131</v>
      </c>
      <c r="Y187" s="16">
        <v>1897.3973625679439</v>
      </c>
      <c r="Z187" s="16">
        <v>3798.883067900174</v>
      </c>
      <c r="AA187" s="16">
        <v>135.88597673947291</v>
      </c>
      <c r="AB187" s="16">
        <v>18415.47283079203</v>
      </c>
      <c r="AC187" s="16">
        <v>4767.5115144112206</v>
      </c>
      <c r="AD187" s="16">
        <v>40981.310536565659</v>
      </c>
      <c r="AE187" s="16">
        <v>9885.1921708208683</v>
      </c>
      <c r="AF187" s="16">
        <v>31353.255655995919</v>
      </c>
      <c r="AG187" s="16">
        <v>4262.634891495225</v>
      </c>
      <c r="AH187" s="16">
        <v>26235.988378049471</v>
      </c>
      <c r="AI187" s="17">
        <v>3610.4908920241842</v>
      </c>
      <c r="AJ187" s="16">
        <v>201653.51275017261</v>
      </c>
      <c r="AK187" s="16">
        <v>156.4219595045908</v>
      </c>
      <c r="AL187" s="16">
        <v>529.61788018776906</v>
      </c>
      <c r="AM187" s="16">
        <v>1540.7799883814801</v>
      </c>
      <c r="AN187" s="16">
        <v>4151.8541850502052</v>
      </c>
      <c r="AO187" s="16">
        <v>25668.128837163331</v>
      </c>
      <c r="AP187" s="16">
        <v>2413.6052706833548</v>
      </c>
      <c r="AQ187" s="16">
        <v>92540.064476341882</v>
      </c>
      <c r="AR187" s="16">
        <v>132064.0308701169</v>
      </c>
      <c r="AS187" s="16">
        <v>166590.69323807181</v>
      </c>
      <c r="AT187" s="16">
        <v>181047.47565605989</v>
      </c>
      <c r="AU187" s="16">
        <v>195957.8478499745</v>
      </c>
      <c r="AV187" s="16">
        <v>172576.31139656779</v>
      </c>
      <c r="AW187" s="16">
        <v>162956.44955310231</v>
      </c>
      <c r="AX187" s="17">
        <v>146767.9224400075</v>
      </c>
      <c r="AY187" s="16">
        <v>1.0788062729505059</v>
      </c>
      <c r="AZ187" s="16">
        <v>4.9522691657374697E-2</v>
      </c>
    </row>
    <row r="188" spans="1:52" x14ac:dyDescent="0.3">
      <c r="A188" s="63"/>
      <c r="B188" s="12" t="s">
        <v>970</v>
      </c>
      <c r="C188" s="13">
        <v>1164.5028464902771</v>
      </c>
      <c r="D188" s="14">
        <v>13</v>
      </c>
      <c r="E188" s="13">
        <v>582.87477405675918</v>
      </c>
      <c r="F188" s="14">
        <v>32</v>
      </c>
      <c r="G188" s="13">
        <v>716.87315394992595</v>
      </c>
      <c r="H188" s="14">
        <v>32</v>
      </c>
      <c r="I188" s="15">
        <v>50.053529350615122</v>
      </c>
      <c r="J188" s="16">
        <v>18.200540970667301</v>
      </c>
      <c r="K188" s="16">
        <v>1090.2041084765031</v>
      </c>
      <c r="L188" s="16">
        <v>94.940730372026309</v>
      </c>
      <c r="M188" s="16">
        <v>108.21849713475901</v>
      </c>
      <c r="N188" s="16">
        <f t="shared" si="8"/>
        <v>1311.5638769539557</v>
      </c>
      <c r="O188" s="16">
        <v>19951.907314290911</v>
      </c>
      <c r="P188" s="17">
        <v>3475.826348860187</v>
      </c>
      <c r="Q188" s="16">
        <v>5118.3954316872851</v>
      </c>
      <c r="R188" s="16">
        <v>13401.75180089549</v>
      </c>
      <c r="S188" s="16">
        <v>901.54172311897912</v>
      </c>
      <c r="T188" s="16">
        <v>26.84185894367895</v>
      </c>
      <c r="U188" s="16">
        <v>324094.50851264742</v>
      </c>
      <c r="V188" s="16">
        <v>80.604528545189382</v>
      </c>
      <c r="W188" s="16">
        <v>379.98504528174271</v>
      </c>
      <c r="X188" s="16">
        <v>110.1212678359029</v>
      </c>
      <c r="Y188" s="16">
        <v>1239.7329869191151</v>
      </c>
      <c r="Z188" s="16">
        <v>3447.1939284558521</v>
      </c>
      <c r="AA188" s="16">
        <v>186.99820350493749</v>
      </c>
      <c r="AB188" s="16">
        <v>19038.257565807478</v>
      </c>
      <c r="AC188" s="16">
        <v>4905.2812026448873</v>
      </c>
      <c r="AD188" s="16">
        <v>41007.122463131738</v>
      </c>
      <c r="AE188" s="16">
        <v>8975.8999942935516</v>
      </c>
      <c r="AF188" s="16">
        <v>29573.455261098261</v>
      </c>
      <c r="AG188" s="16">
        <v>4507.273378558476</v>
      </c>
      <c r="AH188" s="16">
        <v>29349.875712810372</v>
      </c>
      <c r="AI188" s="17">
        <v>3941.1779528135589</v>
      </c>
      <c r="AJ188" s="16">
        <v>206429.6232564633</v>
      </c>
      <c r="AK188" s="16">
        <v>340.10349597126321</v>
      </c>
      <c r="AL188" s="16">
        <v>619.8777247663013</v>
      </c>
      <c r="AM188" s="16">
        <v>1186.6515930592991</v>
      </c>
      <c r="AN188" s="16">
        <v>2712.7636475254149</v>
      </c>
      <c r="AO188" s="16">
        <v>23291.850867944941</v>
      </c>
      <c r="AP188" s="16">
        <v>3321.4600977786408</v>
      </c>
      <c r="AQ188" s="16">
        <v>95669.636009082795</v>
      </c>
      <c r="AR188" s="16">
        <v>135880.3657242351</v>
      </c>
      <c r="AS188" s="16">
        <v>166695.61976882821</v>
      </c>
      <c r="AT188" s="16">
        <v>164393.77278925921</v>
      </c>
      <c r="AU188" s="16">
        <v>184834.09538186411</v>
      </c>
      <c r="AV188" s="16">
        <v>182480.7035853634</v>
      </c>
      <c r="AW188" s="16">
        <v>182297.3646758408</v>
      </c>
      <c r="AX188" s="17">
        <v>160210.48588672999</v>
      </c>
      <c r="AY188" s="16">
        <v>0.97575069422620242</v>
      </c>
      <c r="AZ188" s="16">
        <v>7.0362292064614751E-2</v>
      </c>
    </row>
    <row r="189" spans="1:52" x14ac:dyDescent="0.3">
      <c r="A189" s="63"/>
      <c r="B189" s="12" t="s">
        <v>952</v>
      </c>
      <c r="C189" s="13">
        <v>945.60610938684067</v>
      </c>
      <c r="D189" s="14">
        <v>9.4284891773413406</v>
      </c>
      <c r="E189" s="13">
        <v>956.30355099271571</v>
      </c>
      <c r="F189" s="14">
        <v>21.869480120968088</v>
      </c>
      <c r="G189" s="13">
        <v>954.7910718607078</v>
      </c>
      <c r="H189" s="14">
        <v>23.09631662308507</v>
      </c>
      <c r="I189" s="15">
        <v>101.1312788168016</v>
      </c>
      <c r="J189" s="16">
        <v>6.6157834662350474</v>
      </c>
      <c r="K189" s="16">
        <v>2210.154463800081</v>
      </c>
      <c r="L189" s="16">
        <v>172.66874979542021</v>
      </c>
      <c r="M189" s="16">
        <v>136.7257742270634</v>
      </c>
      <c r="N189" s="16">
        <f t="shared" si="8"/>
        <v>2526.1647712887998</v>
      </c>
      <c r="O189" s="16">
        <v>1850.362382677097</v>
      </c>
      <c r="P189" s="17">
        <v>3997.9215185296061</v>
      </c>
      <c r="Q189" s="16">
        <v>3168.4492488396381</v>
      </c>
      <c r="R189" s="16">
        <v>14072.934848412029</v>
      </c>
      <c r="S189" s="16">
        <v>330.30157918115231</v>
      </c>
      <c r="T189" s="16">
        <v>12.84195170799779</v>
      </c>
      <c r="U189" s="16">
        <v>352457.349668362</v>
      </c>
      <c r="V189" s="16">
        <v>26.349971644856449</v>
      </c>
      <c r="W189" s="16">
        <v>335.54514277807442</v>
      </c>
      <c r="X189" s="16">
        <v>200.5379118163267</v>
      </c>
      <c r="Y189" s="16">
        <v>2852.5212651575239</v>
      </c>
      <c r="Z189" s="16">
        <v>6353.3858107278184</v>
      </c>
      <c r="AA189" s="16">
        <v>75.707129790719733</v>
      </c>
      <c r="AB189" s="16">
        <v>23036.177593854551</v>
      </c>
      <c r="AC189" s="16">
        <v>5006.1420281359187</v>
      </c>
      <c r="AD189" s="16">
        <v>37749.809193714129</v>
      </c>
      <c r="AE189" s="16">
        <v>8576.675532685078</v>
      </c>
      <c r="AF189" s="16">
        <v>25875.891711019111</v>
      </c>
      <c r="AG189" s="16">
        <v>3381.8577243428222</v>
      </c>
      <c r="AH189" s="16">
        <v>19623.35593877035</v>
      </c>
      <c r="AI189" s="17">
        <v>2551.1756834043858</v>
      </c>
      <c r="AJ189" s="16">
        <v>224495.1271773006</v>
      </c>
      <c r="AK189" s="16">
        <v>111.1813149572002</v>
      </c>
      <c r="AL189" s="16">
        <v>547.38196211757656</v>
      </c>
      <c r="AM189" s="16">
        <v>2160.9688773311068</v>
      </c>
      <c r="AN189" s="16">
        <v>6241.8408427954582</v>
      </c>
      <c r="AO189" s="16">
        <v>42928.282504917697</v>
      </c>
      <c r="AP189" s="16">
        <v>1344.709232517225</v>
      </c>
      <c r="AQ189" s="16">
        <v>115759.6864012791</v>
      </c>
      <c r="AR189" s="16">
        <v>138674.29440819719</v>
      </c>
      <c r="AS189" s="16">
        <v>153454.50891753711</v>
      </c>
      <c r="AT189" s="16">
        <v>157081.9694630967</v>
      </c>
      <c r="AU189" s="16">
        <v>161724.32319386941</v>
      </c>
      <c r="AV189" s="16">
        <v>136917.31677501299</v>
      </c>
      <c r="AW189" s="16">
        <v>121884.1983774556</v>
      </c>
      <c r="AX189" s="17">
        <v>103706.3285936742</v>
      </c>
      <c r="AY189" s="16">
        <v>1.116735501673342</v>
      </c>
      <c r="AZ189" s="16">
        <v>1.9075589113237122E-2</v>
      </c>
    </row>
    <row r="190" spans="1:52" x14ac:dyDescent="0.3">
      <c r="A190" s="63"/>
      <c r="B190" s="12" t="s">
        <v>950</v>
      </c>
      <c r="C190" s="13">
        <v>933.09808082278801</v>
      </c>
      <c r="D190" s="14">
        <v>8.9926760433802642</v>
      </c>
      <c r="E190" s="13">
        <v>912.80933558874062</v>
      </c>
      <c r="F190" s="14">
        <v>21.02351354276901</v>
      </c>
      <c r="G190" s="13">
        <v>919.92063614713231</v>
      </c>
      <c r="H190" s="14">
        <v>22.541350583717492</v>
      </c>
      <c r="I190" s="15">
        <v>97.825657811217752</v>
      </c>
      <c r="J190" s="16">
        <v>6.3244297459312602</v>
      </c>
      <c r="K190" s="16">
        <v>1086.372484423955</v>
      </c>
      <c r="L190" s="16">
        <v>84.365293854274583</v>
      </c>
      <c r="M190" s="16">
        <v>43.827534914672853</v>
      </c>
      <c r="N190" s="16">
        <f t="shared" si="8"/>
        <v>1220.8897429388337</v>
      </c>
      <c r="O190" s="16">
        <v>592.31842716915719</v>
      </c>
      <c r="P190" s="17">
        <v>2060.0070429000289</v>
      </c>
      <c r="Q190" s="16">
        <v>3305.075033906116</v>
      </c>
      <c r="R190" s="16">
        <v>14680.796643846959</v>
      </c>
      <c r="S190" s="16">
        <v>404.63008529617417</v>
      </c>
      <c r="T190" s="16">
        <v>26.11976720436725</v>
      </c>
      <c r="U190" s="16">
        <v>338666.20107782207</v>
      </c>
      <c r="V190" s="16">
        <v>3.7169315028405232</v>
      </c>
      <c r="W190" s="16">
        <v>31.581641071735941</v>
      </c>
      <c r="X190" s="16">
        <v>18.927698896339631</v>
      </c>
      <c r="Y190" s="16">
        <v>423.47422146285862</v>
      </c>
      <c r="Z190" s="16">
        <v>2219.5256663684991</v>
      </c>
      <c r="AA190" s="16">
        <v>592.66656966679864</v>
      </c>
      <c r="AB190" s="16">
        <v>13589.20048755895</v>
      </c>
      <c r="AC190" s="16">
        <v>4333.1765152928874</v>
      </c>
      <c r="AD190" s="16">
        <v>39778.183707021788</v>
      </c>
      <c r="AE190" s="16">
        <v>9091.1905357556025</v>
      </c>
      <c r="AF190" s="16">
        <v>31446.125451603399</v>
      </c>
      <c r="AG190" s="16">
        <v>5508.9479497554894</v>
      </c>
      <c r="AH190" s="16">
        <v>42644.465158468367</v>
      </c>
      <c r="AI190" s="17">
        <v>5988.079883377869</v>
      </c>
      <c r="AJ190" s="16">
        <v>215710.95610052359</v>
      </c>
      <c r="AK190" s="16">
        <v>15.683255286246929</v>
      </c>
      <c r="AL190" s="16">
        <v>51.519805989781311</v>
      </c>
      <c r="AM190" s="16">
        <v>203.9622725898667</v>
      </c>
      <c r="AN190" s="16">
        <v>926.63943427321351</v>
      </c>
      <c r="AO190" s="16">
        <v>14996.795043030401</v>
      </c>
      <c r="AP190" s="16">
        <v>10526.9372942593</v>
      </c>
      <c r="AQ190" s="16">
        <v>68287.439635974617</v>
      </c>
      <c r="AR190" s="16">
        <v>120032.5904513265</v>
      </c>
      <c r="AS190" s="16">
        <v>161699.93376838119</v>
      </c>
      <c r="AT190" s="16">
        <v>166505.321167685</v>
      </c>
      <c r="AU190" s="16">
        <v>196538.2840725212</v>
      </c>
      <c r="AV190" s="16">
        <v>223034.329949615</v>
      </c>
      <c r="AW190" s="16">
        <v>264872.45440042473</v>
      </c>
      <c r="AX190" s="17">
        <v>243417.88143812481</v>
      </c>
      <c r="AY190" s="16">
        <v>0.91092200178726457</v>
      </c>
      <c r="AZ190" s="16">
        <v>0.32895189539222758</v>
      </c>
    </row>
    <row r="191" spans="1:52" x14ac:dyDescent="0.3">
      <c r="A191" s="63"/>
      <c r="B191" s="12" t="s">
        <v>962</v>
      </c>
      <c r="C191" s="13">
        <v>972.12556934716793</v>
      </c>
      <c r="D191" s="14">
        <v>10.508234602275261</v>
      </c>
      <c r="E191" s="13">
        <v>754.82945954805575</v>
      </c>
      <c r="F191" s="14">
        <v>32.831206238192017</v>
      </c>
      <c r="G191" s="13">
        <v>810.99760495466182</v>
      </c>
      <c r="H191" s="14">
        <v>30.905271073896181</v>
      </c>
      <c r="I191" s="15">
        <v>77.647320814219754</v>
      </c>
      <c r="J191" s="16">
        <v>10.644115636891829</v>
      </c>
      <c r="K191" s="16">
        <v>1571.2891451044729</v>
      </c>
      <c r="L191" s="16">
        <v>124.3459846243147</v>
      </c>
      <c r="M191" s="16">
        <v>223.88382957948639</v>
      </c>
      <c r="N191" s="16">
        <f t="shared" si="8"/>
        <v>1930.163074945166</v>
      </c>
      <c r="O191" s="16">
        <v>17145.919946637969</v>
      </c>
      <c r="P191" s="17">
        <v>3831.285964115249</v>
      </c>
      <c r="Q191" s="16">
        <v>4861.8568859175684</v>
      </c>
      <c r="R191" s="16">
        <v>13707.38990766493</v>
      </c>
      <c r="S191" s="16">
        <v>988.28618123805654</v>
      </c>
      <c r="T191" s="16">
        <v>42.863584937137631</v>
      </c>
      <c r="U191" s="16">
        <v>321542.79055671411</v>
      </c>
      <c r="V191" s="16">
        <v>184.53758798768311</v>
      </c>
      <c r="W191" s="16">
        <v>464.59155036774052</v>
      </c>
      <c r="X191" s="16">
        <v>139.89196189960731</v>
      </c>
      <c r="Y191" s="16">
        <v>1851.4514617745831</v>
      </c>
      <c r="Z191" s="16">
        <v>4334.4390907575753</v>
      </c>
      <c r="AA191" s="16">
        <v>172.9325309473567</v>
      </c>
      <c r="AB191" s="16">
        <v>20536.837008693579</v>
      </c>
      <c r="AC191" s="16">
        <v>5111.3777195904277</v>
      </c>
      <c r="AD191" s="16">
        <v>42311.210830354386</v>
      </c>
      <c r="AE191" s="16">
        <v>9477.7229415621205</v>
      </c>
      <c r="AF191" s="16">
        <v>29435.008714474679</v>
      </c>
      <c r="AG191" s="16">
        <v>4335.9103221220539</v>
      </c>
      <c r="AH191" s="16">
        <v>28367.115795926329</v>
      </c>
      <c r="AI191" s="17">
        <v>3907.1900712912779</v>
      </c>
      <c r="AJ191" s="16">
        <v>204804.3251953593</v>
      </c>
      <c r="AK191" s="16">
        <v>778.63961176237592</v>
      </c>
      <c r="AL191" s="16">
        <v>757.89812458032702</v>
      </c>
      <c r="AM191" s="16">
        <v>1507.456485987148</v>
      </c>
      <c r="AN191" s="16">
        <v>4051.3161089159362</v>
      </c>
      <c r="AO191" s="16">
        <v>29286.750613226861</v>
      </c>
      <c r="AP191" s="16">
        <v>3071.6257717114868</v>
      </c>
      <c r="AQ191" s="16">
        <v>103200.18597333461</v>
      </c>
      <c r="AR191" s="16">
        <v>141589.41051497031</v>
      </c>
      <c r="AS191" s="16">
        <v>171996.79199331059</v>
      </c>
      <c r="AT191" s="16">
        <v>173584.6692593795</v>
      </c>
      <c r="AU191" s="16">
        <v>183968.8044654667</v>
      </c>
      <c r="AV191" s="16">
        <v>175542.9280211358</v>
      </c>
      <c r="AW191" s="16">
        <v>176193.26581320699</v>
      </c>
      <c r="AX191" s="17">
        <v>158828.8646866373</v>
      </c>
      <c r="AY191" s="16">
        <v>0.69955230696917448</v>
      </c>
      <c r="AZ191" s="16">
        <v>5.5871774939319621E-2</v>
      </c>
    </row>
    <row r="192" spans="1:52" x14ac:dyDescent="0.3">
      <c r="A192" s="63"/>
      <c r="B192" s="12" t="s">
        <v>964</v>
      </c>
      <c r="C192" s="13">
        <v>980.18661504984505</v>
      </c>
      <c r="D192" s="14">
        <v>7.8705756976306409</v>
      </c>
      <c r="E192" s="13">
        <v>926.71525521045919</v>
      </c>
      <c r="F192" s="14">
        <v>22.389501552091382</v>
      </c>
      <c r="G192" s="13">
        <v>943.35214999120274</v>
      </c>
      <c r="H192" s="14">
        <v>23.656209666279729</v>
      </c>
      <c r="I192" s="15">
        <v>94.544777594553594</v>
      </c>
      <c r="J192" s="16">
        <v>11.82510594315046</v>
      </c>
      <c r="K192" s="16">
        <v>2534.300452804463</v>
      </c>
      <c r="L192" s="16">
        <v>201.43604987319071</v>
      </c>
      <c r="M192" s="16">
        <v>246.2308065639707</v>
      </c>
      <c r="N192" s="16">
        <f t="shared" si="8"/>
        <v>2993.7924151847751</v>
      </c>
      <c r="O192" s="16">
        <v>5716.6635333469949</v>
      </c>
      <c r="P192" s="17">
        <v>4729.2030713787881</v>
      </c>
      <c r="Q192" s="16">
        <v>7354.5442051641558</v>
      </c>
      <c r="R192" s="16">
        <v>13876.67655599088</v>
      </c>
      <c r="S192" s="16">
        <v>2288.3351140771429</v>
      </c>
      <c r="T192" s="16">
        <v>42.375529607427282</v>
      </c>
      <c r="U192" s="16">
        <v>329402.93363090709</v>
      </c>
      <c r="V192" s="16">
        <v>160.90933912023161</v>
      </c>
      <c r="W192" s="16">
        <v>568.56956642845046</v>
      </c>
      <c r="X192" s="16">
        <v>185.24119297865241</v>
      </c>
      <c r="Y192" s="16">
        <v>2169.8689886407619</v>
      </c>
      <c r="Z192" s="16">
        <v>4102.7071393554515</v>
      </c>
      <c r="AA192" s="16">
        <v>132.33655016670011</v>
      </c>
      <c r="AB192" s="16">
        <v>18218.268142609399</v>
      </c>
      <c r="AC192" s="16">
        <v>4664.2223268359503</v>
      </c>
      <c r="AD192" s="16">
        <v>40265.246406756603</v>
      </c>
      <c r="AE192" s="16">
        <v>9684.3941891638115</v>
      </c>
      <c r="AF192" s="16">
        <v>30825.524153942799</v>
      </c>
      <c r="AG192" s="16">
        <v>4239.2820694749798</v>
      </c>
      <c r="AH192" s="16">
        <v>27009.88567357777</v>
      </c>
      <c r="AI192" s="17">
        <v>3816.7512508915102</v>
      </c>
      <c r="AJ192" s="16">
        <v>209810.78575217011</v>
      </c>
      <c r="AK192" s="16">
        <v>678.94235915709555</v>
      </c>
      <c r="AL192" s="16">
        <v>927.51968422259461</v>
      </c>
      <c r="AM192" s="16">
        <v>1996.1335450285819</v>
      </c>
      <c r="AN192" s="16">
        <v>4748.0721852095448</v>
      </c>
      <c r="AO192" s="16">
        <v>27720.99418483414</v>
      </c>
      <c r="AP192" s="16">
        <v>2350.5603937246919</v>
      </c>
      <c r="AQ192" s="16">
        <v>91549.086143765817</v>
      </c>
      <c r="AR192" s="16">
        <v>129202.834538392</v>
      </c>
      <c r="AS192" s="16">
        <v>163679.8634421</v>
      </c>
      <c r="AT192" s="16">
        <v>177369.85694439209</v>
      </c>
      <c r="AU192" s="16">
        <v>192659.52596214251</v>
      </c>
      <c r="AV192" s="16">
        <v>171630.8530151814</v>
      </c>
      <c r="AW192" s="16">
        <v>167763.2650532781</v>
      </c>
      <c r="AX192" s="17">
        <v>155152.48987363861</v>
      </c>
      <c r="AY192" s="16">
        <v>0.79673131305123701</v>
      </c>
      <c r="AZ192" s="16">
        <v>4.6659492041119771E-2</v>
      </c>
    </row>
    <row r="193" spans="1:52" x14ac:dyDescent="0.3">
      <c r="A193" s="63"/>
      <c r="B193" s="12" t="s">
        <v>957</v>
      </c>
      <c r="C193" s="13">
        <v>958.76534863016479</v>
      </c>
      <c r="D193" s="14">
        <v>11.25428014414604</v>
      </c>
      <c r="E193" s="13">
        <v>908.8857568532701</v>
      </c>
      <c r="F193" s="14">
        <v>25.511298476701331</v>
      </c>
      <c r="G193" s="13">
        <v>923.61915835237858</v>
      </c>
      <c r="H193" s="14">
        <v>25.888740974264369</v>
      </c>
      <c r="I193" s="15">
        <v>94.797518303288697</v>
      </c>
      <c r="J193" s="16">
        <v>3.8053563447697552</v>
      </c>
      <c r="K193" s="16">
        <v>1548.2797961029751</v>
      </c>
      <c r="L193" s="16">
        <v>121.6937640664961</v>
      </c>
      <c r="M193" s="16">
        <v>147.8392596412252</v>
      </c>
      <c r="N193" s="16">
        <f t="shared" si="8"/>
        <v>1821.618176155466</v>
      </c>
      <c r="O193" s="16">
        <v>3902.1882685019191</v>
      </c>
      <c r="P193" s="17">
        <v>2953.8318329141139</v>
      </c>
      <c r="Q193" s="16">
        <v>3630.9577267280229</v>
      </c>
      <c r="R193" s="16">
        <v>14534.77784734978</v>
      </c>
      <c r="S193" s="16">
        <v>425.20643171891231</v>
      </c>
      <c r="T193" s="16">
        <v>17.213791207457259</v>
      </c>
      <c r="U193" s="16">
        <v>356858.92168290832</v>
      </c>
      <c r="V193" s="16">
        <v>32.798286282881932</v>
      </c>
      <c r="W193" s="16">
        <v>370.58500088592581</v>
      </c>
      <c r="X193" s="16">
        <v>163.72049027571029</v>
      </c>
      <c r="Y193" s="16">
        <v>2037.1255463061559</v>
      </c>
      <c r="Z193" s="16">
        <v>4190.1732182131291</v>
      </c>
      <c r="AA193" s="16">
        <v>90.136360458198865</v>
      </c>
      <c r="AB193" s="16">
        <v>18841.04019682022</v>
      </c>
      <c r="AC193" s="16">
        <v>4550.578942858715</v>
      </c>
      <c r="AD193" s="16">
        <v>37022.427495337717</v>
      </c>
      <c r="AE193" s="16">
        <v>8854.9319790469781</v>
      </c>
      <c r="AF193" s="16">
        <v>26913.84867839664</v>
      </c>
      <c r="AG193" s="16">
        <v>3517.493714308278</v>
      </c>
      <c r="AH193" s="16">
        <v>20345.818291697589</v>
      </c>
      <c r="AI193" s="17">
        <v>2752.47056633903</v>
      </c>
      <c r="AJ193" s="16">
        <v>227298.67623115171</v>
      </c>
      <c r="AK193" s="16">
        <v>138.3893935986579</v>
      </c>
      <c r="AL193" s="16">
        <v>604.54323146154286</v>
      </c>
      <c r="AM193" s="16">
        <v>1764.2294210744651</v>
      </c>
      <c r="AN193" s="16">
        <v>4457.6051341491366</v>
      </c>
      <c r="AO193" s="16">
        <v>28311.981204142761</v>
      </c>
      <c r="AP193" s="16">
        <v>1601.001073857884</v>
      </c>
      <c r="AQ193" s="16">
        <v>94678.593953870426</v>
      </c>
      <c r="AR193" s="16">
        <v>126054.8183617373</v>
      </c>
      <c r="AS193" s="16">
        <v>150497.67274527531</v>
      </c>
      <c r="AT193" s="16">
        <v>162178.2413744868</v>
      </c>
      <c r="AU193" s="16">
        <v>168211.55423997901</v>
      </c>
      <c r="AV193" s="16">
        <v>142408.65240114479</v>
      </c>
      <c r="AW193" s="16">
        <v>126371.5421844571</v>
      </c>
      <c r="AX193" s="17">
        <v>111889.04741215571</v>
      </c>
      <c r="AY193" s="16">
        <v>1.223484381827032</v>
      </c>
      <c r="AZ193" s="16">
        <v>3.09229268224375E-2</v>
      </c>
    </row>
    <row r="194" spans="1:52" x14ac:dyDescent="0.3">
      <c r="A194" s="63"/>
      <c r="B194" s="12" t="s">
        <v>955</v>
      </c>
      <c r="C194" s="13">
        <v>951.15077256215716</v>
      </c>
      <c r="D194" s="14">
        <v>7.9619415881385063</v>
      </c>
      <c r="E194" s="13">
        <v>908.888944412672</v>
      </c>
      <c r="F194" s="14">
        <v>22.007513006430891</v>
      </c>
      <c r="G194" s="13">
        <v>922.05958312338385</v>
      </c>
      <c r="H194" s="14">
        <v>23.256666076274922</v>
      </c>
      <c r="I194" s="15">
        <v>95.556768772248105</v>
      </c>
      <c r="J194" s="16">
        <v>4.5707530072827991</v>
      </c>
      <c r="K194" s="16">
        <v>1891.1484698422371</v>
      </c>
      <c r="L194" s="16">
        <v>148.11588632205491</v>
      </c>
      <c r="M194" s="16">
        <v>138.13120411563409</v>
      </c>
      <c r="N194" s="16">
        <f t="shared" si="8"/>
        <v>2181.9663132872088</v>
      </c>
      <c r="O194" s="16">
        <v>1966.492608847373</v>
      </c>
      <c r="P194" s="17">
        <v>3632.7342225175871</v>
      </c>
      <c r="Q194" s="16">
        <v>3288.0922613150528</v>
      </c>
      <c r="R194" s="16">
        <v>13374.059655071511</v>
      </c>
      <c r="S194" s="16">
        <v>465.758347639227</v>
      </c>
      <c r="T194" s="16">
        <v>13.83435607028102</v>
      </c>
      <c r="U194" s="16">
        <v>351087.71173326921</v>
      </c>
      <c r="V194" s="16">
        <v>13.51694614742402</v>
      </c>
      <c r="W194" s="16">
        <v>182.83936642702</v>
      </c>
      <c r="X194" s="16">
        <v>102.9822582491864</v>
      </c>
      <c r="Y194" s="16">
        <v>1484.4416435957239</v>
      </c>
      <c r="Z194" s="16">
        <v>3703.6825718732639</v>
      </c>
      <c r="AA194" s="16">
        <v>72.315722355255616</v>
      </c>
      <c r="AB194" s="16">
        <v>18326.731989206251</v>
      </c>
      <c r="AC194" s="16">
        <v>4651.7683060438121</v>
      </c>
      <c r="AD194" s="16">
        <v>40213.070129527492</v>
      </c>
      <c r="AE194" s="16">
        <v>9488.9858535859166</v>
      </c>
      <c r="AF194" s="16">
        <v>29616.871506051819</v>
      </c>
      <c r="AG194" s="16">
        <v>3913.145131244994</v>
      </c>
      <c r="AH194" s="16">
        <v>22884.42283768886</v>
      </c>
      <c r="AI194" s="17">
        <v>2979.019614321026</v>
      </c>
      <c r="AJ194" s="16">
        <v>223622.74632692311</v>
      </c>
      <c r="AK194" s="16">
        <v>57.033528048202619</v>
      </c>
      <c r="AL194" s="16">
        <v>298.26976578632951</v>
      </c>
      <c r="AM194" s="16">
        <v>1109.7226104438189</v>
      </c>
      <c r="AN194" s="16">
        <v>3248.2311676055219</v>
      </c>
      <c r="AO194" s="16">
        <v>25024.882242386921</v>
      </c>
      <c r="AP194" s="16">
        <v>1284.471089791396</v>
      </c>
      <c r="AQ194" s="16">
        <v>92094.130599026379</v>
      </c>
      <c r="AR194" s="16">
        <v>128857.84781284801</v>
      </c>
      <c r="AS194" s="16">
        <v>163467.76475417681</v>
      </c>
      <c r="AT194" s="16">
        <v>173790.94969937569</v>
      </c>
      <c r="AU194" s="16">
        <v>185105.44691282391</v>
      </c>
      <c r="AV194" s="16">
        <v>158426.92839048561</v>
      </c>
      <c r="AW194" s="16">
        <v>142139.2722837817</v>
      </c>
      <c r="AX194" s="17">
        <v>121098.35830573271</v>
      </c>
      <c r="AY194" s="16">
        <v>1.1855964685061779</v>
      </c>
      <c r="AZ194" s="16">
        <v>2.6756070794822728E-2</v>
      </c>
    </row>
    <row r="195" spans="1:52" x14ac:dyDescent="0.3">
      <c r="A195" s="63"/>
      <c r="B195" s="12" t="s">
        <v>967</v>
      </c>
      <c r="C195" s="13">
        <v>994.95980303401439</v>
      </c>
      <c r="D195" s="14">
        <v>11.82326440857714</v>
      </c>
      <c r="E195" s="13">
        <v>966.32466168726853</v>
      </c>
      <c r="F195" s="14">
        <v>22.246284532941949</v>
      </c>
      <c r="G195" s="13">
        <v>978.16714149055883</v>
      </c>
      <c r="H195" s="14">
        <v>23.753806642382099</v>
      </c>
      <c r="I195" s="15">
        <v>97.121980078046732</v>
      </c>
      <c r="J195" s="16">
        <v>10.529291477716701</v>
      </c>
      <c r="K195" s="16">
        <v>3216.479236302046</v>
      </c>
      <c r="L195" s="16">
        <v>257.52454254363471</v>
      </c>
      <c r="M195" s="16">
        <v>173.0212239947881</v>
      </c>
      <c r="N195" s="16">
        <f t="shared" si="8"/>
        <v>3657.5542943181858</v>
      </c>
      <c r="O195" s="16">
        <v>4550.5264528924736</v>
      </c>
      <c r="P195" s="17">
        <v>6163.4197459114712</v>
      </c>
      <c r="Q195" s="16">
        <v>3454.262577149078</v>
      </c>
      <c r="R195" s="16">
        <v>13160.013862862619</v>
      </c>
      <c r="S195" s="16">
        <v>627.25378851039102</v>
      </c>
      <c r="T195" s="16">
        <v>42.936679513199039</v>
      </c>
      <c r="U195" s="16">
        <v>331077.41698802821</v>
      </c>
      <c r="V195" s="16">
        <v>213.0135111852114</v>
      </c>
      <c r="W195" s="16">
        <v>677.99349957580682</v>
      </c>
      <c r="X195" s="16">
        <v>181.41602186422429</v>
      </c>
      <c r="Y195" s="16">
        <v>2198.2201792184042</v>
      </c>
      <c r="Z195" s="16">
        <v>4206.4535079232628</v>
      </c>
      <c r="AA195" s="16">
        <v>145.00963112030661</v>
      </c>
      <c r="AB195" s="16">
        <v>19269.243530931071</v>
      </c>
      <c r="AC195" s="16">
        <v>4973.5785480198974</v>
      </c>
      <c r="AD195" s="16">
        <v>42745.322138601237</v>
      </c>
      <c r="AE195" s="16">
        <v>10348.78816211535</v>
      </c>
      <c r="AF195" s="16">
        <v>31906.32914197999</v>
      </c>
      <c r="AG195" s="16">
        <v>4479.342191828975</v>
      </c>
      <c r="AH195" s="16">
        <v>27640.53677992283</v>
      </c>
      <c r="AI195" s="17">
        <v>3823.0245437612571</v>
      </c>
      <c r="AJ195" s="16">
        <v>210877.33566116451</v>
      </c>
      <c r="AK195" s="16">
        <v>898.79118643549134</v>
      </c>
      <c r="AL195" s="16">
        <v>1106.0252847892441</v>
      </c>
      <c r="AM195" s="16">
        <v>1954.9140287093139</v>
      </c>
      <c r="AN195" s="16">
        <v>4810.1098013531819</v>
      </c>
      <c r="AO195" s="16">
        <v>28421.983161643671</v>
      </c>
      <c r="AP195" s="16">
        <v>2575.6595225631731</v>
      </c>
      <c r="AQ195" s="16">
        <v>96830.369502166184</v>
      </c>
      <c r="AR195" s="16">
        <v>137772.25894791959</v>
      </c>
      <c r="AS195" s="16">
        <v>173761.47210813509</v>
      </c>
      <c r="AT195" s="16">
        <v>189538.24472738741</v>
      </c>
      <c r="AU195" s="16">
        <v>199414.55713737491</v>
      </c>
      <c r="AV195" s="16">
        <v>181349.88630886539</v>
      </c>
      <c r="AW195" s="16">
        <v>171680.35267032811</v>
      </c>
      <c r="AX195" s="17">
        <v>155407.50177891291</v>
      </c>
      <c r="AY195" s="16">
        <v>0.83439524663382558</v>
      </c>
      <c r="AZ195" s="16">
        <v>4.9097058045774272E-2</v>
      </c>
    </row>
    <row r="196" spans="1:52" x14ac:dyDescent="0.3">
      <c r="A196" s="63"/>
      <c r="B196" s="12" t="s">
        <v>958</v>
      </c>
      <c r="C196" s="13">
        <v>959.43861803211485</v>
      </c>
      <c r="D196" s="14">
        <v>7.8671027643752787</v>
      </c>
      <c r="E196" s="13">
        <v>943.27575871855458</v>
      </c>
      <c r="F196" s="14">
        <v>21.717352683836801</v>
      </c>
      <c r="G196" s="13">
        <v>949.21971303611554</v>
      </c>
      <c r="H196" s="14">
        <v>22.97721912613649</v>
      </c>
      <c r="I196" s="15">
        <v>98.315383703575364</v>
      </c>
      <c r="J196" s="16">
        <v>4.8301471266560654</v>
      </c>
      <c r="K196" s="16">
        <v>3270.0961687635831</v>
      </c>
      <c r="L196" s="16">
        <v>257.33833780422498</v>
      </c>
      <c r="M196" s="16">
        <v>343.63051967323321</v>
      </c>
      <c r="N196" s="16">
        <f t="shared" si="8"/>
        <v>3875.8951733676972</v>
      </c>
      <c r="O196" s="16">
        <v>4961.7116899224993</v>
      </c>
      <c r="P196" s="17">
        <v>6014.7706157446264</v>
      </c>
      <c r="Q196" s="16">
        <v>4805.4824875119402</v>
      </c>
      <c r="R196" s="16">
        <v>13736.976812419591</v>
      </c>
      <c r="S196" s="16">
        <v>606.27338193502555</v>
      </c>
      <c r="T196" s="16">
        <v>16.75704815641468</v>
      </c>
      <c r="U196" s="16">
        <v>341481.83945323928</v>
      </c>
      <c r="V196" s="16">
        <v>29.906262205616819</v>
      </c>
      <c r="W196" s="16">
        <v>343.23618622221198</v>
      </c>
      <c r="X196" s="16">
        <v>183.91695184678241</v>
      </c>
      <c r="Y196" s="16">
        <v>2536.363976717525</v>
      </c>
      <c r="Z196" s="16">
        <v>5803.3570405910059</v>
      </c>
      <c r="AA196" s="16">
        <v>90.750807227906208</v>
      </c>
      <c r="AB196" s="16">
        <v>22259.991137762539</v>
      </c>
      <c r="AC196" s="16">
        <v>4998.9500722555231</v>
      </c>
      <c r="AD196" s="16">
        <v>39328.679463518223</v>
      </c>
      <c r="AE196" s="16">
        <v>8982.4815175170206</v>
      </c>
      <c r="AF196" s="16">
        <v>26769.663521476541</v>
      </c>
      <c r="AG196" s="16">
        <v>3561.4332656840629</v>
      </c>
      <c r="AH196" s="16">
        <v>20781.138823866069</v>
      </c>
      <c r="AI196" s="17">
        <v>2630.1583751543408</v>
      </c>
      <c r="AJ196" s="16">
        <v>217504.35633964281</v>
      </c>
      <c r="AK196" s="16">
        <v>126.1867603612524</v>
      </c>
      <c r="AL196" s="16">
        <v>559.92852564798045</v>
      </c>
      <c r="AM196" s="16">
        <v>1981.863705245501</v>
      </c>
      <c r="AN196" s="16">
        <v>5550.0305836269681</v>
      </c>
      <c r="AO196" s="16">
        <v>39211.871895885182</v>
      </c>
      <c r="AP196" s="16">
        <v>1611.9148708331479</v>
      </c>
      <c r="AQ196" s="16">
        <v>111859.25194855549</v>
      </c>
      <c r="AR196" s="16">
        <v>138475.07125361561</v>
      </c>
      <c r="AS196" s="16">
        <v>159872.68074600899</v>
      </c>
      <c r="AT196" s="16">
        <v>164514.31350763771</v>
      </c>
      <c r="AU196" s="16">
        <v>167310.39700922841</v>
      </c>
      <c r="AV196" s="16">
        <v>144187.5816066422</v>
      </c>
      <c r="AW196" s="16">
        <v>129075.3964215283</v>
      </c>
      <c r="AX196" s="17">
        <v>106917.00712009511</v>
      </c>
      <c r="AY196" s="16">
        <v>1.119666812681678</v>
      </c>
      <c r="AZ196" s="16">
        <v>2.4338698958310222E-2</v>
      </c>
    </row>
    <row r="197" spans="1:52" x14ac:dyDescent="0.3">
      <c r="A197" s="63"/>
      <c r="B197" s="12" t="s">
        <v>969</v>
      </c>
      <c r="C197" s="13">
        <v>1034.9818072281489</v>
      </c>
      <c r="D197" s="14">
        <v>12.749233895925761</v>
      </c>
      <c r="E197" s="13">
        <v>1052.711040026197</v>
      </c>
      <c r="F197" s="14">
        <v>26.318462231582981</v>
      </c>
      <c r="G197" s="13">
        <v>1049.716420484649</v>
      </c>
      <c r="H197" s="14">
        <v>25.841173000294301</v>
      </c>
      <c r="I197" s="15">
        <v>101.71299946281469</v>
      </c>
      <c r="J197" s="16">
        <v>14.066025932432099</v>
      </c>
      <c r="K197" s="16">
        <v>1966.0189607811819</v>
      </c>
      <c r="L197" s="16">
        <v>160.57769509344541</v>
      </c>
      <c r="M197" s="16">
        <v>253.37007087426829</v>
      </c>
      <c r="N197" s="16">
        <f t="shared" si="8"/>
        <v>2394.0327526813276</v>
      </c>
      <c r="O197" s="16">
        <v>3745.3272711234972</v>
      </c>
      <c r="P197" s="17">
        <v>3359.4869681878249</v>
      </c>
      <c r="Q197" s="16">
        <v>26639.266027976359</v>
      </c>
      <c r="R197" s="16">
        <v>12530.57273636687</v>
      </c>
      <c r="S197" s="16">
        <v>6618.7088142416806</v>
      </c>
      <c r="T197" s="16">
        <v>28.138314759574801</v>
      </c>
      <c r="U197" s="16">
        <v>315724.92471917212</v>
      </c>
      <c r="V197" s="16">
        <v>72.283723633192224</v>
      </c>
      <c r="W197" s="16">
        <v>386.06594220469452</v>
      </c>
      <c r="X197" s="16">
        <v>160.3625395592733</v>
      </c>
      <c r="Y197" s="16">
        <v>1986.7802930650689</v>
      </c>
      <c r="Z197" s="16">
        <v>4463.7745250577282</v>
      </c>
      <c r="AA197" s="16">
        <v>89.677789193843964</v>
      </c>
      <c r="AB197" s="16">
        <v>17764.326884426209</v>
      </c>
      <c r="AC197" s="16">
        <v>4116.8328485546417</v>
      </c>
      <c r="AD197" s="16">
        <v>33754.855605527977</v>
      </c>
      <c r="AE197" s="16">
        <v>8352.5739257220011</v>
      </c>
      <c r="AF197" s="16">
        <v>25187.728568868741</v>
      </c>
      <c r="AG197" s="16">
        <v>3378.0900131529761</v>
      </c>
      <c r="AH197" s="16">
        <v>20726.698584040201</v>
      </c>
      <c r="AI197" s="17">
        <v>2802.402880873587</v>
      </c>
      <c r="AJ197" s="16">
        <v>201098.67816507781</v>
      </c>
      <c r="AK197" s="16">
        <v>304.99461448604308</v>
      </c>
      <c r="AL197" s="16">
        <v>629.79762186736468</v>
      </c>
      <c r="AM197" s="16">
        <v>1728.0446073197561</v>
      </c>
      <c r="AN197" s="16">
        <v>4347.4404662255347</v>
      </c>
      <c r="AO197" s="16">
        <v>30160.638682822489</v>
      </c>
      <c r="AP197" s="16">
        <v>1592.855935947495</v>
      </c>
      <c r="AQ197" s="16">
        <v>89267.974293599036</v>
      </c>
      <c r="AR197" s="16">
        <v>114039.6910956964</v>
      </c>
      <c r="AS197" s="16">
        <v>137214.86018507311</v>
      </c>
      <c r="AT197" s="16">
        <v>152977.54442714289</v>
      </c>
      <c r="AU197" s="16">
        <v>157423.30355542971</v>
      </c>
      <c r="AV197" s="16">
        <v>136764.77786044439</v>
      </c>
      <c r="AW197" s="16">
        <v>128737.258285964</v>
      </c>
      <c r="AX197" s="17">
        <v>113918.8162956743</v>
      </c>
      <c r="AY197" s="16">
        <v>0.8675159262040506</v>
      </c>
      <c r="AZ197" s="16">
        <v>3.069788052439339E-2</v>
      </c>
    </row>
    <row r="198" spans="1:52" x14ac:dyDescent="0.3">
      <c r="A198" s="63"/>
      <c r="B198" s="12" t="s">
        <v>953</v>
      </c>
      <c r="C198" s="13">
        <v>946.62596544878113</v>
      </c>
      <c r="D198" s="14">
        <v>8.5167090504203369</v>
      </c>
      <c r="E198" s="13">
        <v>836.96535383489265</v>
      </c>
      <c r="F198" s="14">
        <v>20.227871440843568</v>
      </c>
      <c r="G198" s="13">
        <v>868.21496715203398</v>
      </c>
      <c r="H198" s="14">
        <v>22.32455319754585</v>
      </c>
      <c r="I198" s="15">
        <v>88.415634514958597</v>
      </c>
      <c r="J198" s="16">
        <v>7.0623487642734766</v>
      </c>
      <c r="K198" s="16">
        <v>1858.206979947862</v>
      </c>
      <c r="L198" s="16">
        <v>145.25274848616851</v>
      </c>
      <c r="M198" s="16">
        <v>189.45906722178319</v>
      </c>
      <c r="N198" s="16">
        <f t="shared" si="8"/>
        <v>2199.9811444200873</v>
      </c>
      <c r="O198" s="16">
        <v>4273.5408436311909</v>
      </c>
      <c r="P198" s="17">
        <v>3885.8348361558628</v>
      </c>
      <c r="Q198" s="16">
        <v>4381.0223093893237</v>
      </c>
      <c r="R198" s="16">
        <v>13685.023911945829</v>
      </c>
      <c r="S198" s="16">
        <v>3067.641224727216</v>
      </c>
      <c r="T198" s="16">
        <v>32.776383429698143</v>
      </c>
      <c r="U198" s="16">
        <v>351213.62809649808</v>
      </c>
      <c r="V198" s="16">
        <v>78.165437117324856</v>
      </c>
      <c r="W198" s="16">
        <v>334.30095134832561</v>
      </c>
      <c r="X198" s="16">
        <v>131.5105575306614</v>
      </c>
      <c r="Y198" s="16">
        <v>1683.159647038239</v>
      </c>
      <c r="Z198" s="16">
        <v>4348.8543482683908</v>
      </c>
      <c r="AA198" s="16">
        <v>112.6866466104442</v>
      </c>
      <c r="AB198" s="16">
        <v>19635.541111402981</v>
      </c>
      <c r="AC198" s="16">
        <v>4655.8438816209036</v>
      </c>
      <c r="AD198" s="16">
        <v>37339.119769050667</v>
      </c>
      <c r="AE198" s="16">
        <v>8688.767464024384</v>
      </c>
      <c r="AF198" s="16">
        <v>26456.413387874141</v>
      </c>
      <c r="AG198" s="16">
        <v>3461.941044899911</v>
      </c>
      <c r="AH198" s="16">
        <v>20349.783789759342</v>
      </c>
      <c r="AI198" s="17">
        <v>2672.3546321788031</v>
      </c>
      <c r="AJ198" s="16">
        <v>223702.94783216441</v>
      </c>
      <c r="AK198" s="16">
        <v>329.81197095917662</v>
      </c>
      <c r="AL198" s="16">
        <v>545.35228604947088</v>
      </c>
      <c r="AM198" s="16">
        <v>1417.139628563162</v>
      </c>
      <c r="AN198" s="16">
        <v>3683.0626849852051</v>
      </c>
      <c r="AO198" s="16">
        <v>29384.15100181345</v>
      </c>
      <c r="AP198" s="16">
        <v>2001.5390161713001</v>
      </c>
      <c r="AQ198" s="16">
        <v>98671.06086132153</v>
      </c>
      <c r="AR198" s="16">
        <v>128970.7446432383</v>
      </c>
      <c r="AS198" s="16">
        <v>151785.03971158809</v>
      </c>
      <c r="AT198" s="16">
        <v>159134.9352385418</v>
      </c>
      <c r="AU198" s="16">
        <v>165352.58367421341</v>
      </c>
      <c r="AV198" s="16">
        <v>140159.5564736806</v>
      </c>
      <c r="AW198" s="16">
        <v>126396.1726072009</v>
      </c>
      <c r="AX198" s="17">
        <v>108632.3021210896</v>
      </c>
      <c r="AY198" s="16">
        <v>0.79769635793417437</v>
      </c>
      <c r="AZ198" s="16">
        <v>3.7171714077575933E-2</v>
      </c>
    </row>
    <row r="199" spans="1:52" x14ac:dyDescent="0.3">
      <c r="A199" s="63"/>
      <c r="B199" s="12" t="s">
        <v>965</v>
      </c>
      <c r="C199" s="13">
        <v>983.49383789846445</v>
      </c>
      <c r="D199" s="14">
        <v>8.7840346905051732</v>
      </c>
      <c r="E199" s="13">
        <v>535.51613823792081</v>
      </c>
      <c r="F199" s="14">
        <v>26.998881659632669</v>
      </c>
      <c r="G199" s="13">
        <v>625.94294814774184</v>
      </c>
      <c r="H199" s="14">
        <v>26.895602203771499</v>
      </c>
      <c r="I199" s="15">
        <v>54.450380633010873</v>
      </c>
      <c r="J199" s="16">
        <v>11.079382862235221</v>
      </c>
      <c r="K199" s="16">
        <v>1698.398553251704</v>
      </c>
      <c r="L199" s="16">
        <v>134.90561926257089</v>
      </c>
      <c r="M199" s="16">
        <v>135.95418566949721</v>
      </c>
      <c r="N199" s="16">
        <f t="shared" si="8"/>
        <v>1980.3377410460075</v>
      </c>
      <c r="O199" s="16">
        <v>27099.68562405173</v>
      </c>
      <c r="P199" s="17">
        <v>5930.7093998707942</v>
      </c>
      <c r="Q199" s="16">
        <v>9705.4806662429746</v>
      </c>
      <c r="R199" s="16">
        <v>12850.20949132932</v>
      </c>
      <c r="S199" s="16">
        <v>23072.123172016371</v>
      </c>
      <c r="T199" s="16">
        <v>91.649799374720814</v>
      </c>
      <c r="U199" s="16">
        <v>288358.29403499077</v>
      </c>
      <c r="V199" s="16">
        <v>312.48309400527688</v>
      </c>
      <c r="W199" s="16">
        <v>862.13612816316004</v>
      </c>
      <c r="X199" s="16">
        <v>308.75100594498417</v>
      </c>
      <c r="Y199" s="16">
        <v>3630.337697600673</v>
      </c>
      <c r="Z199" s="16">
        <v>7316.0442500268982</v>
      </c>
      <c r="AA199" s="16">
        <v>220.53707417030191</v>
      </c>
      <c r="AB199" s="16">
        <v>23555.791002940288</v>
      </c>
      <c r="AC199" s="16">
        <v>5206.4424945536848</v>
      </c>
      <c r="AD199" s="16">
        <v>39092.311112381198</v>
      </c>
      <c r="AE199" s="16">
        <v>8503.7883774942293</v>
      </c>
      <c r="AF199" s="16">
        <v>25379.25805130196</v>
      </c>
      <c r="AG199" s="16">
        <v>3379.6026803742279</v>
      </c>
      <c r="AH199" s="16">
        <v>19924.183668951289</v>
      </c>
      <c r="AI199" s="17">
        <v>2521.306753366272</v>
      </c>
      <c r="AJ199" s="16">
        <v>183667.70320700051</v>
      </c>
      <c r="AK199" s="16">
        <v>1318.4940675328139</v>
      </c>
      <c r="AL199" s="16">
        <v>1406.4210899888419</v>
      </c>
      <c r="AM199" s="16">
        <v>3327.0582537175019</v>
      </c>
      <c r="AN199" s="16">
        <v>7943.8461654281691</v>
      </c>
      <c r="AO199" s="16">
        <v>49432.731419100674</v>
      </c>
      <c r="AP199" s="16">
        <v>3917.177161106606</v>
      </c>
      <c r="AQ199" s="16">
        <v>118370.8090600015</v>
      </c>
      <c r="AR199" s="16">
        <v>144222.78378265051</v>
      </c>
      <c r="AS199" s="16">
        <v>158911.8337901675</v>
      </c>
      <c r="AT199" s="16">
        <v>155747.03988084671</v>
      </c>
      <c r="AU199" s="16">
        <v>158620.36282063721</v>
      </c>
      <c r="AV199" s="16">
        <v>136826.01944834931</v>
      </c>
      <c r="AW199" s="16">
        <v>123752.6935959707</v>
      </c>
      <c r="AX199" s="17">
        <v>102492.1444457834</v>
      </c>
      <c r="AY199" s="16">
        <v>0.6715000938425183</v>
      </c>
      <c r="AZ199" s="16">
        <v>5.1208682404496393E-2</v>
      </c>
    </row>
    <row r="200" spans="1:52" x14ac:dyDescent="0.3">
      <c r="A200" s="63"/>
      <c r="B200" s="12" t="s">
        <v>963</v>
      </c>
      <c r="C200" s="13">
        <v>978.32990092732837</v>
      </c>
      <c r="D200" s="14">
        <v>13.02872457955479</v>
      </c>
      <c r="E200" s="13">
        <v>955.19901490106383</v>
      </c>
      <c r="F200" s="14">
        <v>35.834089594517529</v>
      </c>
      <c r="G200" s="13">
        <v>960.64559878585771</v>
      </c>
      <c r="H200" s="14">
        <v>28.088800883798061</v>
      </c>
      <c r="I200" s="15">
        <v>97.635676267858159</v>
      </c>
      <c r="J200" s="16">
        <v>26.15234918124607</v>
      </c>
      <c r="K200" s="16">
        <v>10299.06303449901</v>
      </c>
      <c r="L200" s="16">
        <v>819.04682749324672</v>
      </c>
      <c r="M200" s="16">
        <v>830.77255710383838</v>
      </c>
      <c r="N200" s="16">
        <f t="shared" si="8"/>
        <v>11975.034768277341</v>
      </c>
      <c r="O200" s="16">
        <v>25919.107466812831</v>
      </c>
      <c r="P200" s="17">
        <v>18623.57745658364</v>
      </c>
      <c r="Q200" s="16">
        <v>7721.7571805310099</v>
      </c>
      <c r="R200" s="16">
        <v>12637.885805988961</v>
      </c>
      <c r="S200" s="16">
        <v>1981.6182801534151</v>
      </c>
      <c r="T200" s="16">
        <v>94.48784352859775</v>
      </c>
      <c r="U200" s="16">
        <v>295893.90125583432</v>
      </c>
      <c r="V200" s="16">
        <v>87.722387579060367</v>
      </c>
      <c r="W200" s="16">
        <v>542.5136393856302</v>
      </c>
      <c r="X200" s="16">
        <v>194.99131498755079</v>
      </c>
      <c r="Y200" s="16">
        <v>2380.748873858679</v>
      </c>
      <c r="Z200" s="16">
        <v>4366.4581848203306</v>
      </c>
      <c r="AA200" s="16">
        <v>146.78093212977871</v>
      </c>
      <c r="AB200" s="16">
        <v>18344.28869989411</v>
      </c>
      <c r="AC200" s="16">
        <v>4761.5926783621908</v>
      </c>
      <c r="AD200" s="16">
        <v>39067.475858871891</v>
      </c>
      <c r="AE200" s="16">
        <v>9072.2291107456349</v>
      </c>
      <c r="AF200" s="16">
        <v>28285.363169219541</v>
      </c>
      <c r="AG200" s="16">
        <v>4049.1156682836022</v>
      </c>
      <c r="AH200" s="16">
        <v>25670.14481883842</v>
      </c>
      <c r="AI200" s="17">
        <v>3508.1996121688089</v>
      </c>
      <c r="AJ200" s="16">
        <v>188467.4530291938</v>
      </c>
      <c r="AK200" s="16">
        <v>370.13665645173148</v>
      </c>
      <c r="AL200" s="16">
        <v>885.01409361440494</v>
      </c>
      <c r="AM200" s="16">
        <v>2101.1995149520558</v>
      </c>
      <c r="AN200" s="16">
        <v>5209.5161353581598</v>
      </c>
      <c r="AO200" s="16">
        <v>29503.095843380619</v>
      </c>
      <c r="AP200" s="16">
        <v>2607.121352216318</v>
      </c>
      <c r="AQ200" s="16">
        <v>92182.355275849783</v>
      </c>
      <c r="AR200" s="16">
        <v>131900.0741928585</v>
      </c>
      <c r="AS200" s="16">
        <v>158810.87747508899</v>
      </c>
      <c r="AT200" s="16">
        <v>166158.04232134859</v>
      </c>
      <c r="AU200" s="16">
        <v>176783.5198076221</v>
      </c>
      <c r="AV200" s="16">
        <v>163931.80843253451</v>
      </c>
      <c r="AW200" s="16">
        <v>159441.89328471071</v>
      </c>
      <c r="AX200" s="17">
        <v>142609.74033206541</v>
      </c>
      <c r="AY200" s="16">
        <v>1.003541858756366</v>
      </c>
      <c r="AZ200" s="16">
        <v>4.9992349899644267E-2</v>
      </c>
    </row>
    <row r="201" spans="1:52" x14ac:dyDescent="0.3">
      <c r="A201" s="63"/>
      <c r="B201" s="12" t="s">
        <v>961</v>
      </c>
      <c r="C201" s="13">
        <v>965.51239201013107</v>
      </c>
      <c r="D201" s="14">
        <v>8.0447531435071404</v>
      </c>
      <c r="E201" s="13">
        <v>960.59034813178391</v>
      </c>
      <c r="F201" s="14">
        <v>22.39874096332268</v>
      </c>
      <c r="G201" s="13">
        <v>963.46853372709904</v>
      </c>
      <c r="H201" s="14">
        <v>23.439495014192701</v>
      </c>
      <c r="I201" s="15">
        <v>99.490214323598707</v>
      </c>
      <c r="J201" s="16">
        <v>5.3394889769947067</v>
      </c>
      <c r="K201" s="16">
        <v>3031.3076006827118</v>
      </c>
      <c r="L201" s="16">
        <v>238.65841430686211</v>
      </c>
      <c r="M201" s="16">
        <v>186.1732894795843</v>
      </c>
      <c r="N201" s="16">
        <f t="shared" si="8"/>
        <v>3461.4787934461528</v>
      </c>
      <c r="O201" s="16">
        <v>3034.4707814257049</v>
      </c>
      <c r="P201" s="17">
        <v>5485.4517845443706</v>
      </c>
      <c r="Q201" s="16">
        <v>4216.4781052883163</v>
      </c>
      <c r="R201" s="16">
        <v>13793.046996367289</v>
      </c>
      <c r="S201" s="16">
        <v>3305.8794934669909</v>
      </c>
      <c r="T201" s="16">
        <v>24.349244179293489</v>
      </c>
      <c r="U201" s="16">
        <v>336393.07500598358</v>
      </c>
      <c r="V201" s="16">
        <v>53.644043163747817</v>
      </c>
      <c r="W201" s="16">
        <v>365.6896493520681</v>
      </c>
      <c r="X201" s="16">
        <v>160.50529591693581</v>
      </c>
      <c r="Y201" s="16">
        <v>2111.2719123233792</v>
      </c>
      <c r="Z201" s="16">
        <v>4296.7240803812711</v>
      </c>
      <c r="AA201" s="16">
        <v>119.1305344042225</v>
      </c>
      <c r="AB201" s="16">
        <v>19293.699795449909</v>
      </c>
      <c r="AC201" s="16">
        <v>4733.8874626977477</v>
      </c>
      <c r="AD201" s="16">
        <v>40432.189293266572</v>
      </c>
      <c r="AE201" s="16">
        <v>9817.4102326566081</v>
      </c>
      <c r="AF201" s="16">
        <v>30744.10238650455</v>
      </c>
      <c r="AG201" s="16">
        <v>4143.4661169389728</v>
      </c>
      <c r="AH201" s="16">
        <v>24901.921067703632</v>
      </c>
      <c r="AI201" s="17">
        <v>3367.178354663255</v>
      </c>
      <c r="AJ201" s="16">
        <v>214263.1050993526</v>
      </c>
      <c r="AK201" s="16">
        <v>226.3461736866997</v>
      </c>
      <c r="AL201" s="16">
        <v>596.55733988918121</v>
      </c>
      <c r="AM201" s="16">
        <v>1729.5829301393951</v>
      </c>
      <c r="AN201" s="16">
        <v>4619.8510116485322</v>
      </c>
      <c r="AO201" s="16">
        <v>29031.919462035621</v>
      </c>
      <c r="AP201" s="16">
        <v>2115.99528249063</v>
      </c>
      <c r="AQ201" s="16">
        <v>96953.265303768378</v>
      </c>
      <c r="AR201" s="16">
        <v>131132.6166952285</v>
      </c>
      <c r="AS201" s="16">
        <v>164358.49306205919</v>
      </c>
      <c r="AT201" s="16">
        <v>179806.04821715399</v>
      </c>
      <c r="AU201" s="16">
        <v>192150.63991565339</v>
      </c>
      <c r="AV201" s="16">
        <v>167751.6646533997</v>
      </c>
      <c r="AW201" s="16">
        <v>154670.3171907058</v>
      </c>
      <c r="AX201" s="17">
        <v>136877.1688887502</v>
      </c>
      <c r="AY201" s="16">
        <v>0.95344340633242719</v>
      </c>
      <c r="AZ201" s="16">
        <v>3.9883714589522598E-2</v>
      </c>
    </row>
    <row r="202" spans="1:52" s="26" customFormat="1" x14ac:dyDescent="0.3">
      <c r="A202" s="64"/>
      <c r="B202" s="20" t="s">
        <v>954</v>
      </c>
      <c r="C202" s="21">
        <v>950.94728193468723</v>
      </c>
      <c r="D202" s="22">
        <v>9.1537119187046603</v>
      </c>
      <c r="E202" s="21">
        <v>939.48351288677839</v>
      </c>
      <c r="F202" s="22">
        <v>21.56632772716425</v>
      </c>
      <c r="G202" s="21">
        <v>943.60581466986093</v>
      </c>
      <c r="H202" s="22">
        <v>23.111085379313131</v>
      </c>
      <c r="I202" s="23">
        <v>98.794489529999382</v>
      </c>
      <c r="J202" s="24">
        <v>7.6504545946137616</v>
      </c>
      <c r="K202" s="24">
        <v>2118.020310444575</v>
      </c>
      <c r="L202" s="24">
        <v>166.05112136009629</v>
      </c>
      <c r="M202" s="24">
        <v>214.28783337238681</v>
      </c>
      <c r="N202" s="24">
        <f t="shared" si="8"/>
        <v>2506.0097197716718</v>
      </c>
      <c r="O202" s="24">
        <v>2979.0696336133301</v>
      </c>
      <c r="P202" s="25">
        <v>3874.882114144229</v>
      </c>
      <c r="Q202" s="24">
        <v>4088.964416275337</v>
      </c>
      <c r="R202" s="24">
        <v>14293.541460563531</v>
      </c>
      <c r="S202" s="24">
        <v>275.19401410200658</v>
      </c>
      <c r="T202" s="24">
        <v>16.297103145853679</v>
      </c>
      <c r="U202" s="24">
        <v>340264.57051695022</v>
      </c>
      <c r="V202" s="24">
        <v>14.281846407179311</v>
      </c>
      <c r="W202" s="24">
        <v>185.67737225905969</v>
      </c>
      <c r="X202" s="24">
        <v>116.7671634045942</v>
      </c>
      <c r="Y202" s="24">
        <v>1823.497797277859</v>
      </c>
      <c r="Z202" s="24">
        <v>4163.5347180944636</v>
      </c>
      <c r="AA202" s="24">
        <v>90.265368992712865</v>
      </c>
      <c r="AB202" s="24">
        <v>19147.713549860029</v>
      </c>
      <c r="AC202" s="24">
        <v>4814.5580028228969</v>
      </c>
      <c r="AD202" s="24">
        <v>40050.359278820251</v>
      </c>
      <c r="AE202" s="24">
        <v>9996.7963503382343</v>
      </c>
      <c r="AF202" s="24">
        <v>31496.125637599329</v>
      </c>
      <c r="AG202" s="24">
        <v>4387.2147355294264</v>
      </c>
      <c r="AH202" s="24">
        <v>26830.691209250279</v>
      </c>
      <c r="AI202" s="25">
        <v>3705.5751691336218</v>
      </c>
      <c r="AJ202" s="24">
        <v>216729.02580697459</v>
      </c>
      <c r="AK202" s="24">
        <v>60.260955304554066</v>
      </c>
      <c r="AL202" s="24">
        <v>302.89946534920023</v>
      </c>
      <c r="AM202" s="24">
        <v>1258.2668470322651</v>
      </c>
      <c r="AN202" s="24">
        <v>3990.1483529055999</v>
      </c>
      <c r="AO202" s="24">
        <v>28131.991338476109</v>
      </c>
      <c r="AP202" s="24">
        <v>1603.2925220730531</v>
      </c>
      <c r="AQ202" s="24">
        <v>96219.66607969864</v>
      </c>
      <c r="AR202" s="24">
        <v>133367.2576959251</v>
      </c>
      <c r="AS202" s="24">
        <v>162806.3385317896</v>
      </c>
      <c r="AT202" s="24">
        <v>183091.508247953</v>
      </c>
      <c r="AU202" s="24">
        <v>196850.7852349958</v>
      </c>
      <c r="AV202" s="24">
        <v>177620.0297785193</v>
      </c>
      <c r="AW202" s="24">
        <v>166650.2559580763</v>
      </c>
      <c r="AX202" s="25">
        <v>150633.13695665129</v>
      </c>
      <c r="AY202" s="24">
        <v>1.10000364364343</v>
      </c>
      <c r="AZ202" s="24">
        <v>3.0816308046414598E-2</v>
      </c>
    </row>
    <row r="203" spans="1:52" s="33" customFormat="1" x14ac:dyDescent="0.3">
      <c r="A203" s="62" t="s">
        <v>285</v>
      </c>
      <c r="B203" s="27" t="s">
        <v>986</v>
      </c>
      <c r="C203" s="28">
        <v>987.01008115184459</v>
      </c>
      <c r="D203" s="29">
        <v>7.5668237342209563</v>
      </c>
      <c r="E203" s="28">
        <v>905.4320484910653</v>
      </c>
      <c r="F203" s="29">
        <v>21.915445181782481</v>
      </c>
      <c r="G203" s="28">
        <v>930.1175596012896</v>
      </c>
      <c r="H203" s="29">
        <v>23.062001677553589</v>
      </c>
      <c r="I203" s="30">
        <v>91.734832883816409</v>
      </c>
      <c r="J203" s="31">
        <v>14.28190504697935</v>
      </c>
      <c r="K203" s="31">
        <v>8663.8965729131796</v>
      </c>
      <c r="L203" s="31">
        <v>685.72315955777151</v>
      </c>
      <c r="M203" s="31">
        <v>391.01951768139219</v>
      </c>
      <c r="N203" s="31">
        <f t="shared" si="8"/>
        <v>9754.921155199323</v>
      </c>
      <c r="O203" s="31">
        <v>7575.5677729741328</v>
      </c>
      <c r="P203" s="32">
        <v>16473.967617414259</v>
      </c>
      <c r="Q203" s="31">
        <v>2044.7817665697251</v>
      </c>
      <c r="R203" s="31">
        <v>11368.15971064501</v>
      </c>
      <c r="S203" s="31">
        <v>721.63899777081213</v>
      </c>
      <c r="T203" s="31">
        <v>33.842600108646671</v>
      </c>
      <c r="U203" s="31">
        <v>306781.73139500141</v>
      </c>
      <c r="V203" s="31">
        <v>311.27420845528792</v>
      </c>
      <c r="W203" s="31">
        <v>888.51496411755875</v>
      </c>
      <c r="X203" s="31">
        <v>257.14843551942403</v>
      </c>
      <c r="Y203" s="31">
        <v>2906.8654714881582</v>
      </c>
      <c r="Z203" s="31">
        <v>5377.9584464214786</v>
      </c>
      <c r="AA203" s="31">
        <v>222.66940339978851</v>
      </c>
      <c r="AB203" s="31">
        <v>21261.693771124999</v>
      </c>
      <c r="AC203" s="31">
        <v>5477.4079038942482</v>
      </c>
      <c r="AD203" s="31">
        <v>44962.04866429128</v>
      </c>
      <c r="AE203" s="31">
        <v>9998.8691686369948</v>
      </c>
      <c r="AF203" s="31">
        <v>31384.084644479979</v>
      </c>
      <c r="AG203" s="31">
        <v>4728.614386089349</v>
      </c>
      <c r="AH203" s="31">
        <v>31313.592288411732</v>
      </c>
      <c r="AI203" s="32">
        <v>4349.189696632674</v>
      </c>
      <c r="AJ203" s="31">
        <v>195402.37668471431</v>
      </c>
      <c r="AK203" s="31">
        <v>1313.393284621468</v>
      </c>
      <c r="AL203" s="31">
        <v>1449.4534488051529</v>
      </c>
      <c r="AM203" s="31">
        <v>2770.9960724075859</v>
      </c>
      <c r="AN203" s="31">
        <v>6360.7559551163185</v>
      </c>
      <c r="AO203" s="31">
        <v>36337.557070415402</v>
      </c>
      <c r="AP203" s="31">
        <v>3955.0515701561021</v>
      </c>
      <c r="AQ203" s="31">
        <v>106842.6822669598</v>
      </c>
      <c r="AR203" s="31">
        <v>151728.75080039469</v>
      </c>
      <c r="AS203" s="31">
        <v>182772.55554589949</v>
      </c>
      <c r="AT203" s="31">
        <v>183129.4719530585</v>
      </c>
      <c r="AU203" s="31">
        <v>196150.52902799979</v>
      </c>
      <c r="AV203" s="31">
        <v>191441.87797932589</v>
      </c>
      <c r="AW203" s="31">
        <v>194494.36203982439</v>
      </c>
      <c r="AX203" s="32">
        <v>176796.3291314095</v>
      </c>
      <c r="AY203" s="31">
        <v>0.75978186121284652</v>
      </c>
      <c r="AZ203" s="31">
        <v>6.3474881101302741E-2</v>
      </c>
    </row>
    <row r="204" spans="1:52" x14ac:dyDescent="0.3">
      <c r="A204" s="63"/>
      <c r="B204" s="12" t="s">
        <v>973</v>
      </c>
      <c r="C204" s="13">
        <v>928.73867176232602</v>
      </c>
      <c r="D204" s="14">
        <v>10.28362313835559</v>
      </c>
      <c r="E204" s="13">
        <v>862.30500285005314</v>
      </c>
      <c r="F204" s="14">
        <v>24.980830204200469</v>
      </c>
      <c r="G204" s="13">
        <v>882.26890696487828</v>
      </c>
      <c r="H204" s="14">
        <v>24.547995621505539</v>
      </c>
      <c r="I204" s="15">
        <v>92.846893218496888</v>
      </c>
      <c r="J204" s="16">
        <v>4.5591966793300864</v>
      </c>
      <c r="K204" s="16">
        <v>670.68234496924299</v>
      </c>
      <c r="L204" s="16">
        <v>51.598411922806747</v>
      </c>
      <c r="M204" s="16">
        <v>29.772403968135809</v>
      </c>
      <c r="N204" s="16">
        <f t="shared" si="8"/>
        <v>756.61235753951553</v>
      </c>
      <c r="O204" s="16">
        <v>567.89506400090477</v>
      </c>
      <c r="P204" s="17">
        <v>1370.2985174801161</v>
      </c>
      <c r="Q204" s="16" t="s">
        <v>1174</v>
      </c>
      <c r="R204" s="16">
        <v>11720.91139415157</v>
      </c>
      <c r="S204" s="16">
        <v>37.159895600536281</v>
      </c>
      <c r="T204" s="16">
        <v>19.544851549894201</v>
      </c>
      <c r="U204" s="16">
        <v>332841.27167290892</v>
      </c>
      <c r="V204" s="16">
        <v>14.709407411162079</v>
      </c>
      <c r="W204" s="16">
        <v>194.5438701437989</v>
      </c>
      <c r="X204" s="16">
        <v>120.10162928741001</v>
      </c>
      <c r="Y204" s="16">
        <v>2088.9752166782928</v>
      </c>
      <c r="Z204" s="16">
        <v>4899.8138780215204</v>
      </c>
      <c r="AA204" s="16">
        <v>305.12265496591971</v>
      </c>
      <c r="AB204" s="16">
        <v>21966.86327503026</v>
      </c>
      <c r="AC204" s="16">
        <v>5550.2855915225437</v>
      </c>
      <c r="AD204" s="16">
        <v>47157.437256166042</v>
      </c>
      <c r="AE204" s="16">
        <v>11548.44789020809</v>
      </c>
      <c r="AF204" s="16">
        <v>35696.139983712506</v>
      </c>
      <c r="AG204" s="16">
        <v>4988.9214654013804</v>
      </c>
      <c r="AH204" s="16">
        <v>30733.487995503179</v>
      </c>
      <c r="AI204" s="17">
        <v>4353.9003045341888</v>
      </c>
      <c r="AJ204" s="16">
        <v>212000.80998274451</v>
      </c>
      <c r="AK204" s="16">
        <v>62.065010173679667</v>
      </c>
      <c r="AL204" s="16">
        <v>317.36357282838333</v>
      </c>
      <c r="AM204" s="16">
        <v>1294.1985914591601</v>
      </c>
      <c r="AN204" s="16">
        <v>4571.0617432785402</v>
      </c>
      <c r="AO204" s="16">
        <v>33106.850527172443</v>
      </c>
      <c r="AP204" s="16">
        <v>5419.5853457534577</v>
      </c>
      <c r="AQ204" s="16">
        <v>110386.24761321741</v>
      </c>
      <c r="AR204" s="16">
        <v>153747.5233108738</v>
      </c>
      <c r="AS204" s="16">
        <v>191696.8994153091</v>
      </c>
      <c r="AT204" s="16">
        <v>211510.03461919579</v>
      </c>
      <c r="AU204" s="16">
        <v>223100.87489820321</v>
      </c>
      <c r="AV204" s="16">
        <v>201980.62612961061</v>
      </c>
      <c r="AW204" s="16">
        <v>190891.22978573409</v>
      </c>
      <c r="AX204" s="17">
        <v>176987.8172574873</v>
      </c>
      <c r="AY204" s="16">
        <v>1.1197812721692211</v>
      </c>
      <c r="AZ204" s="16">
        <v>8.9649865124636893E-2</v>
      </c>
    </row>
    <row r="205" spans="1:52" x14ac:dyDescent="0.3">
      <c r="A205" s="63"/>
      <c r="B205" s="12" t="s">
        <v>984</v>
      </c>
      <c r="C205" s="13">
        <v>976.0462860957208</v>
      </c>
      <c r="D205" s="14">
        <v>9.1398085836661966</v>
      </c>
      <c r="E205" s="13">
        <v>621.49445180567216</v>
      </c>
      <c r="F205" s="14">
        <v>19.793149501317501</v>
      </c>
      <c r="G205" s="13">
        <v>703.16975557181797</v>
      </c>
      <c r="H205" s="14">
        <v>21.669000982667999</v>
      </c>
      <c r="I205" s="15">
        <v>63.674690499741551</v>
      </c>
      <c r="J205" s="16">
        <v>5.4470901551396356</v>
      </c>
      <c r="K205" s="16">
        <v>4342.4006647945789</v>
      </c>
      <c r="L205" s="16">
        <v>341.76052975399853</v>
      </c>
      <c r="M205" s="16">
        <v>232.82824050908889</v>
      </c>
      <c r="N205" s="16">
        <f t="shared" si="8"/>
        <v>4922.4365252128055</v>
      </c>
      <c r="O205" s="16">
        <v>9898.009592476501</v>
      </c>
      <c r="P205" s="17">
        <v>12221.21120410774</v>
      </c>
      <c r="Q205" s="16">
        <v>1317.735648036436</v>
      </c>
      <c r="R205" s="16">
        <v>11830.59777293932</v>
      </c>
      <c r="S205" s="16">
        <v>627.23034701934216</v>
      </c>
      <c r="T205" s="16">
        <v>24.854482094824291</v>
      </c>
      <c r="U205" s="16">
        <v>313635.50996566279</v>
      </c>
      <c r="V205" s="16">
        <v>83.655717010821689</v>
      </c>
      <c r="W205" s="16">
        <v>552.80871352516147</v>
      </c>
      <c r="X205" s="16">
        <v>213.46831823009029</v>
      </c>
      <c r="Y205" s="16">
        <v>2684.8354896245128</v>
      </c>
      <c r="Z205" s="16">
        <v>5265.6649196640037</v>
      </c>
      <c r="AA205" s="16">
        <v>357.3676131337736</v>
      </c>
      <c r="AB205" s="16">
        <v>21577.509771329551</v>
      </c>
      <c r="AC205" s="16">
        <v>5406.0195666083964</v>
      </c>
      <c r="AD205" s="16">
        <v>44948.170604459672</v>
      </c>
      <c r="AE205" s="16">
        <v>10571.779677703629</v>
      </c>
      <c r="AF205" s="16">
        <v>33117.693990508793</v>
      </c>
      <c r="AG205" s="16">
        <v>4713.4448534903368</v>
      </c>
      <c r="AH205" s="16">
        <v>29842.509018299079</v>
      </c>
      <c r="AI205" s="17">
        <v>4193.2998373509017</v>
      </c>
      <c r="AJ205" s="16">
        <v>199767.84074246039</v>
      </c>
      <c r="AK205" s="16">
        <v>352.97770890642067</v>
      </c>
      <c r="AL205" s="16">
        <v>901.80866806714755</v>
      </c>
      <c r="AM205" s="16">
        <v>2300.30515334149</v>
      </c>
      <c r="AN205" s="16">
        <v>5874.9135440361333</v>
      </c>
      <c r="AO205" s="16">
        <v>35578.817024756783</v>
      </c>
      <c r="AP205" s="16">
        <v>6347.5597359462454</v>
      </c>
      <c r="AQ205" s="16">
        <v>108429.69734336461</v>
      </c>
      <c r="AR205" s="16">
        <v>149751.23453208851</v>
      </c>
      <c r="AS205" s="16">
        <v>182716.14066853531</v>
      </c>
      <c r="AT205" s="16">
        <v>193622.33841948039</v>
      </c>
      <c r="AU205" s="16">
        <v>206985.58744068001</v>
      </c>
      <c r="AV205" s="16">
        <v>190827.72686195699</v>
      </c>
      <c r="AW205" s="16">
        <v>185357.19887142291</v>
      </c>
      <c r="AX205" s="17">
        <v>170459.342981744</v>
      </c>
      <c r="AY205" s="16">
        <v>1.0008017111773131</v>
      </c>
      <c r="AZ205" s="16">
        <v>0.102196711656995</v>
      </c>
    </row>
    <row r="206" spans="1:52" x14ac:dyDescent="0.3">
      <c r="A206" s="63"/>
      <c r="B206" s="12" t="s">
        <v>972</v>
      </c>
      <c r="C206" s="13">
        <v>925.84303463648348</v>
      </c>
      <c r="D206" s="14">
        <v>8.7029354069130846</v>
      </c>
      <c r="E206" s="13">
        <v>414.30486392989587</v>
      </c>
      <c r="F206" s="14">
        <v>14.268557173981311</v>
      </c>
      <c r="G206" s="13">
        <v>501.9737021301957</v>
      </c>
      <c r="H206" s="14">
        <v>18.321117658640219</v>
      </c>
      <c r="I206" s="15">
        <v>44.748931344778732</v>
      </c>
      <c r="J206" s="16">
        <v>5.4144895057716544</v>
      </c>
      <c r="K206" s="16">
        <v>7668.9730133844359</v>
      </c>
      <c r="L206" s="16">
        <v>588.99869346917581</v>
      </c>
      <c r="M206" s="16">
        <v>634.7370899692412</v>
      </c>
      <c r="N206" s="16">
        <f t="shared" si="8"/>
        <v>8898.1232863286241</v>
      </c>
      <c r="O206" s="16">
        <v>36752.644000462416</v>
      </c>
      <c r="P206" s="17">
        <v>33625.764728973612</v>
      </c>
      <c r="Q206" s="16">
        <v>4890.7089420585089</v>
      </c>
      <c r="R206" s="16">
        <v>10147.57185853032</v>
      </c>
      <c r="S206" s="16">
        <v>1434.9992049635141</v>
      </c>
      <c r="T206" s="16">
        <v>29.032605046003251</v>
      </c>
      <c r="U206" s="16">
        <v>275861.56319595501</v>
      </c>
      <c r="V206" s="16">
        <v>214.12189879799101</v>
      </c>
      <c r="W206" s="16">
        <v>1065.503455097037</v>
      </c>
      <c r="X206" s="16">
        <v>325.13247917505203</v>
      </c>
      <c r="Y206" s="16">
        <v>3358.13977870279</v>
      </c>
      <c r="Z206" s="16">
        <v>4807.7622930429297</v>
      </c>
      <c r="AA206" s="16">
        <v>314.32285541172939</v>
      </c>
      <c r="AB206" s="16">
        <v>18673.275281478989</v>
      </c>
      <c r="AC206" s="16">
        <v>4732.2975254809608</v>
      </c>
      <c r="AD206" s="16">
        <v>39834.60137747923</v>
      </c>
      <c r="AE206" s="16">
        <v>9707.9566927581891</v>
      </c>
      <c r="AF206" s="16">
        <v>30333.13310347014</v>
      </c>
      <c r="AG206" s="16">
        <v>4125.2309785690677</v>
      </c>
      <c r="AH206" s="16">
        <v>25121.409119648561</v>
      </c>
      <c r="AI206" s="17">
        <v>3450.814127999301</v>
      </c>
      <c r="AJ206" s="16">
        <v>175708.00203564009</v>
      </c>
      <c r="AK206" s="16">
        <v>903.46792741768343</v>
      </c>
      <c r="AL206" s="16">
        <v>1738.178556438887</v>
      </c>
      <c r="AM206" s="16">
        <v>3503.5827497311639</v>
      </c>
      <c r="AN206" s="16">
        <v>7348.227086877002</v>
      </c>
      <c r="AO206" s="16">
        <v>32484.880358398179</v>
      </c>
      <c r="AP206" s="16">
        <v>5582.9992080236143</v>
      </c>
      <c r="AQ206" s="16">
        <v>93835.554178286387</v>
      </c>
      <c r="AR206" s="16">
        <v>131088.57411304599</v>
      </c>
      <c r="AS206" s="16">
        <v>161929.273892192</v>
      </c>
      <c r="AT206" s="16">
        <v>177801.4046292709</v>
      </c>
      <c r="AU206" s="16">
        <v>189582.08189668841</v>
      </c>
      <c r="AV206" s="16">
        <v>167013.39994206751</v>
      </c>
      <c r="AW206" s="16">
        <v>156033.59701645069</v>
      </c>
      <c r="AX206" s="17">
        <v>140276.99707314229</v>
      </c>
      <c r="AY206" s="16">
        <v>0.97697135013781089</v>
      </c>
      <c r="AZ206" s="16">
        <v>0.1011214337988169</v>
      </c>
    </row>
    <row r="207" spans="1:52" x14ac:dyDescent="0.3">
      <c r="A207" s="63"/>
      <c r="B207" s="12" t="s">
        <v>981</v>
      </c>
      <c r="C207" s="13">
        <v>958.19152630000576</v>
      </c>
      <c r="D207" s="14">
        <v>7.7603035785815591</v>
      </c>
      <c r="E207" s="13">
        <v>975.24288035462223</v>
      </c>
      <c r="F207" s="14">
        <v>22.237469993017591</v>
      </c>
      <c r="G207" s="13">
        <v>971.02532525693437</v>
      </c>
      <c r="H207" s="14">
        <v>23.35779928603927</v>
      </c>
      <c r="I207" s="15">
        <v>101.779535049789</v>
      </c>
      <c r="J207" s="16">
        <v>1.633829913254816</v>
      </c>
      <c r="K207" s="16">
        <v>4573.9421799967558</v>
      </c>
      <c r="L207" s="16">
        <v>356.98280401381118</v>
      </c>
      <c r="M207" s="16">
        <v>385.66579492840282</v>
      </c>
      <c r="N207" s="16">
        <f t="shared" si="8"/>
        <v>5318.2246088522243</v>
      </c>
      <c r="O207" s="16">
        <v>5144.4879259135541</v>
      </c>
      <c r="P207" s="17">
        <v>8028.0655879050164</v>
      </c>
      <c r="Q207" s="16">
        <v>294.18683307257572</v>
      </c>
      <c r="R207" s="16">
        <v>11766.364752799011</v>
      </c>
      <c r="S207" s="16">
        <v>88.45714874650632</v>
      </c>
      <c r="T207" s="16">
        <v>19.15232280338418</v>
      </c>
      <c r="U207" s="16">
        <v>321518.90397213551</v>
      </c>
      <c r="V207" s="16">
        <v>29.636121640346971</v>
      </c>
      <c r="W207" s="16">
        <v>344.29736201777791</v>
      </c>
      <c r="X207" s="16">
        <v>176.511087336457</v>
      </c>
      <c r="Y207" s="16">
        <v>2417.3427249526139</v>
      </c>
      <c r="Z207" s="16">
        <v>4872.3675869153822</v>
      </c>
      <c r="AA207" s="16">
        <v>281.49487439409342</v>
      </c>
      <c r="AB207" s="16">
        <v>21005.70085039928</v>
      </c>
      <c r="AC207" s="16">
        <v>5334.9942807611369</v>
      </c>
      <c r="AD207" s="16">
        <v>45131.30060545764</v>
      </c>
      <c r="AE207" s="16">
        <v>10761.66494848844</v>
      </c>
      <c r="AF207" s="16">
        <v>34491.687591792761</v>
      </c>
      <c r="AG207" s="16">
        <v>4950.240559803734</v>
      </c>
      <c r="AH207" s="16">
        <v>31807.92731363056</v>
      </c>
      <c r="AI207" s="17">
        <v>4528.241019927812</v>
      </c>
      <c r="AJ207" s="16">
        <v>204789.1108102774</v>
      </c>
      <c r="AK207" s="16">
        <v>125.0469267525189</v>
      </c>
      <c r="AL207" s="16">
        <v>561.65964440094274</v>
      </c>
      <c r="AM207" s="16">
        <v>1902.059130780787</v>
      </c>
      <c r="AN207" s="16">
        <v>5289.5902077737719</v>
      </c>
      <c r="AO207" s="16">
        <v>32921.402614293133</v>
      </c>
      <c r="AP207" s="16">
        <v>4999.9089590425119</v>
      </c>
      <c r="AQ207" s="16">
        <v>105556.2856803984</v>
      </c>
      <c r="AR207" s="16">
        <v>147783.77509033619</v>
      </c>
      <c r="AS207" s="16">
        <v>183460.571566901</v>
      </c>
      <c r="AT207" s="16">
        <v>197100.09063165649</v>
      </c>
      <c r="AU207" s="16">
        <v>215573.04744870469</v>
      </c>
      <c r="AV207" s="16">
        <v>200414.59756290421</v>
      </c>
      <c r="AW207" s="16">
        <v>197564.76592317119</v>
      </c>
      <c r="AX207" s="17">
        <v>184074.83820844759</v>
      </c>
      <c r="AY207" s="16">
        <v>1.15166111198669</v>
      </c>
      <c r="AZ207" s="16">
        <v>8.4816604391073261E-2</v>
      </c>
    </row>
    <row r="208" spans="1:52" x14ac:dyDescent="0.3">
      <c r="A208" s="63"/>
      <c r="B208" s="12" t="s">
        <v>985</v>
      </c>
      <c r="C208" s="13">
        <v>976.68593297530686</v>
      </c>
      <c r="D208" s="14">
        <v>13.17861772858115</v>
      </c>
      <c r="E208" s="13">
        <v>963.39300191159248</v>
      </c>
      <c r="F208" s="14">
        <v>23.749021771737329</v>
      </c>
      <c r="G208" s="13">
        <v>969.98881629752111</v>
      </c>
      <c r="H208" s="14">
        <v>23.870611153487651</v>
      </c>
      <c r="I208" s="15">
        <v>98.638975886217608</v>
      </c>
      <c r="J208" s="16">
        <v>8.7296598349023551</v>
      </c>
      <c r="K208" s="16">
        <v>2762.2936128212618</v>
      </c>
      <c r="L208" s="16">
        <v>217.54910167505071</v>
      </c>
      <c r="M208" s="16">
        <v>202.34577269447891</v>
      </c>
      <c r="N208" s="16">
        <f t="shared" si="8"/>
        <v>3190.918147025694</v>
      </c>
      <c r="O208" s="16">
        <v>4092.4613283647159</v>
      </c>
      <c r="P208" s="17">
        <v>5140.6336952350603</v>
      </c>
      <c r="Q208" s="16" t="s">
        <v>1174</v>
      </c>
      <c r="R208" s="16">
        <v>11395.782057992859</v>
      </c>
      <c r="S208" s="16" t="s">
        <v>1174</v>
      </c>
      <c r="T208" s="16">
        <v>17.397859722562998</v>
      </c>
      <c r="U208" s="16">
        <v>326180.01990019332</v>
      </c>
      <c r="V208" s="16">
        <v>21.471036837068119</v>
      </c>
      <c r="W208" s="16">
        <v>234.24618946110371</v>
      </c>
      <c r="X208" s="16">
        <v>121.9880880612765</v>
      </c>
      <c r="Y208" s="16">
        <v>2169.6685140853351</v>
      </c>
      <c r="Z208" s="16">
        <v>4935.810552575821</v>
      </c>
      <c r="AA208" s="16">
        <v>362.26718823247438</v>
      </c>
      <c r="AB208" s="16">
        <v>20938.794922793699</v>
      </c>
      <c r="AC208" s="16">
        <v>5421.1882952189317</v>
      </c>
      <c r="AD208" s="16">
        <v>46550.98811884215</v>
      </c>
      <c r="AE208" s="16">
        <v>11274.067167520139</v>
      </c>
      <c r="AF208" s="16">
        <v>35347.017556241102</v>
      </c>
      <c r="AG208" s="16">
        <v>5016.3379644955876</v>
      </c>
      <c r="AH208" s="16">
        <v>31403.057421326492</v>
      </c>
      <c r="AI208" s="17">
        <v>4255.7119948807958</v>
      </c>
      <c r="AJ208" s="16">
        <v>207757.97445872179</v>
      </c>
      <c r="AK208" s="16">
        <v>90.595092139527949</v>
      </c>
      <c r="AL208" s="16">
        <v>382.1308147815721</v>
      </c>
      <c r="AM208" s="16">
        <v>1314.526811005135</v>
      </c>
      <c r="AN208" s="16">
        <v>4747.6335100335546</v>
      </c>
      <c r="AO208" s="16">
        <v>33350.071301187978</v>
      </c>
      <c r="AP208" s="16">
        <v>6434.5859366336481</v>
      </c>
      <c r="AQ208" s="16">
        <v>105220.07498891299</v>
      </c>
      <c r="AR208" s="16">
        <v>150171.420920192</v>
      </c>
      <c r="AS208" s="16">
        <v>189231.65901968349</v>
      </c>
      <c r="AT208" s="16">
        <v>206484.7466578781</v>
      </c>
      <c r="AU208" s="16">
        <v>220918.8597265069</v>
      </c>
      <c r="AV208" s="16">
        <v>203090.6058500238</v>
      </c>
      <c r="AW208" s="16">
        <v>195050.0460951956</v>
      </c>
      <c r="AX208" s="17">
        <v>172996.4225561299</v>
      </c>
      <c r="AY208" s="16">
        <v>1.107324733715161</v>
      </c>
      <c r="AZ208" s="16">
        <v>0.10862328147976889</v>
      </c>
    </row>
    <row r="209" spans="1:52" x14ac:dyDescent="0.3">
      <c r="A209" s="63"/>
      <c r="B209" s="12" t="s">
        <v>983</v>
      </c>
      <c r="C209" s="13">
        <v>974.65655066743534</v>
      </c>
      <c r="D209" s="14">
        <v>17.749395455115501</v>
      </c>
      <c r="E209" s="13">
        <v>840.58825416209334</v>
      </c>
      <c r="F209" s="14">
        <v>29.58030951925609</v>
      </c>
      <c r="G209" s="13">
        <v>877.45821715227009</v>
      </c>
      <c r="H209" s="14">
        <v>27.309620568646739</v>
      </c>
      <c r="I209" s="15">
        <v>86.244560054151037</v>
      </c>
      <c r="J209" s="16">
        <v>5.4277758589380234</v>
      </c>
      <c r="K209" s="16">
        <v>5752.0969154350523</v>
      </c>
      <c r="L209" s="16">
        <v>453.80241134174679</v>
      </c>
      <c r="M209" s="16">
        <v>388.92130341130542</v>
      </c>
      <c r="N209" s="16">
        <f t="shared" si="8"/>
        <v>6600.2484060470424</v>
      </c>
      <c r="O209" s="16">
        <v>12101.93160874131</v>
      </c>
      <c r="P209" s="17">
        <v>12387.21036708986</v>
      </c>
      <c r="Q209" s="16">
        <v>1209.712576481433</v>
      </c>
      <c r="R209" s="16">
        <v>11936.24641260906</v>
      </c>
      <c r="S209" s="16">
        <v>405.22677551235518</v>
      </c>
      <c r="T209" s="16">
        <v>19.60408476419504</v>
      </c>
      <c r="U209" s="16">
        <v>312697.79068151349</v>
      </c>
      <c r="V209" s="16">
        <v>55.82483284453329</v>
      </c>
      <c r="W209" s="16">
        <v>506.29140001473309</v>
      </c>
      <c r="X209" s="16">
        <v>211.73639661127521</v>
      </c>
      <c r="Y209" s="16">
        <v>2704.663674836213</v>
      </c>
      <c r="Z209" s="16">
        <v>5007.2063750783918</v>
      </c>
      <c r="AA209" s="16">
        <v>361.04899959406231</v>
      </c>
      <c r="AB209" s="16">
        <v>20939.616512882931</v>
      </c>
      <c r="AC209" s="16">
        <v>5315.9059784436031</v>
      </c>
      <c r="AD209" s="16">
        <v>44723.166025639919</v>
      </c>
      <c r="AE209" s="16">
        <v>10830.641572931119</v>
      </c>
      <c r="AF209" s="16">
        <v>34152.137481910548</v>
      </c>
      <c r="AG209" s="16">
        <v>4656.2656803076434</v>
      </c>
      <c r="AH209" s="16">
        <v>28158.472221627049</v>
      </c>
      <c r="AI209" s="17">
        <v>3942.6588015343318</v>
      </c>
      <c r="AJ209" s="16">
        <v>199170.5673130659</v>
      </c>
      <c r="AK209" s="16">
        <v>235.5478179094232</v>
      </c>
      <c r="AL209" s="16">
        <v>825.9239804481781</v>
      </c>
      <c r="AM209" s="16">
        <v>2281.6422048628792</v>
      </c>
      <c r="AN209" s="16">
        <v>5918.3012578472917</v>
      </c>
      <c r="AO209" s="16">
        <v>33832.475507286443</v>
      </c>
      <c r="AP209" s="16">
        <v>6412.9484830206457</v>
      </c>
      <c r="AQ209" s="16">
        <v>105224.2035823263</v>
      </c>
      <c r="AR209" s="16">
        <v>147255.0132532854</v>
      </c>
      <c r="AS209" s="16">
        <v>181801.4879091054</v>
      </c>
      <c r="AT209" s="16">
        <v>198363.39877163229</v>
      </c>
      <c r="AU209" s="16">
        <v>213450.85926194099</v>
      </c>
      <c r="AV209" s="16">
        <v>188512.7805792568</v>
      </c>
      <c r="AW209" s="16">
        <v>174897.3429914724</v>
      </c>
      <c r="AX209" s="17">
        <v>160270.68298920049</v>
      </c>
      <c r="AY209" s="16">
        <v>1.1266181990392869</v>
      </c>
      <c r="AZ209" s="16">
        <v>0.10748133186672711</v>
      </c>
    </row>
    <row r="210" spans="1:52" x14ac:dyDescent="0.3">
      <c r="A210" s="63"/>
      <c r="B210" s="12" t="s">
        <v>989</v>
      </c>
      <c r="C210" s="13">
        <v>1206.6157187108979</v>
      </c>
      <c r="D210" s="14">
        <v>10.40331636293468</v>
      </c>
      <c r="E210" s="13">
        <v>906.89948674162019</v>
      </c>
      <c r="F210" s="14">
        <v>23.358174162573519</v>
      </c>
      <c r="G210" s="13">
        <v>999.88853382467619</v>
      </c>
      <c r="H210" s="14">
        <v>25.90210001730976</v>
      </c>
      <c r="I210" s="15">
        <v>75.160589463438839</v>
      </c>
      <c r="J210" s="16">
        <v>143.73709984589161</v>
      </c>
      <c r="K210" s="16">
        <v>11890.031553246939</v>
      </c>
      <c r="L210" s="16">
        <v>1050.5053409642501</v>
      </c>
      <c r="M210" s="16">
        <v>864.72235910545817</v>
      </c>
      <c r="N210" s="16">
        <f t="shared" ref="N210:N241" si="9">SUM(J210:M210)</f>
        <v>13948.99635316254</v>
      </c>
      <c r="O210" s="16">
        <v>24976.398644785411</v>
      </c>
      <c r="P210" s="17">
        <v>22536.071425560931</v>
      </c>
      <c r="Q210" s="16">
        <v>2578.1472174754149</v>
      </c>
      <c r="R210" s="16">
        <v>10707.096702253089</v>
      </c>
      <c r="S210" s="16">
        <v>705.70856652162388</v>
      </c>
      <c r="T210" s="16">
        <v>23.199238374943558</v>
      </c>
      <c r="U210" s="16">
        <v>291744.18940928031</v>
      </c>
      <c r="V210" s="16">
        <v>125.9564905217584</v>
      </c>
      <c r="W210" s="16">
        <v>727.4614900597727</v>
      </c>
      <c r="X210" s="16">
        <v>241.22179591234581</v>
      </c>
      <c r="Y210" s="16">
        <v>2738.5666587631531</v>
      </c>
      <c r="Z210" s="16">
        <v>4607.8640378691798</v>
      </c>
      <c r="AA210" s="16">
        <v>311.02363145613521</v>
      </c>
      <c r="AB210" s="16">
        <v>19605.616021986039</v>
      </c>
      <c r="AC210" s="16">
        <v>4883.2665647000194</v>
      </c>
      <c r="AD210" s="16">
        <v>40881.162844378727</v>
      </c>
      <c r="AE210" s="16">
        <v>10019.300069949009</v>
      </c>
      <c r="AF210" s="16">
        <v>31064.304125257149</v>
      </c>
      <c r="AG210" s="16">
        <v>4416.5728722575777</v>
      </c>
      <c r="AH210" s="16">
        <v>28164.54421625859</v>
      </c>
      <c r="AI210" s="17">
        <v>3987.3690478051321</v>
      </c>
      <c r="AJ210" s="16">
        <v>185824.32446450979</v>
      </c>
      <c r="AK210" s="16">
        <v>531.46198532387507</v>
      </c>
      <c r="AL210" s="16">
        <v>1186.723474812027</v>
      </c>
      <c r="AM210" s="16">
        <v>2599.372800779588</v>
      </c>
      <c r="AN210" s="16">
        <v>5992.4872183001153</v>
      </c>
      <c r="AO210" s="16">
        <v>31134.216472089051</v>
      </c>
      <c r="AP210" s="16">
        <v>5524.3984272848174</v>
      </c>
      <c r="AQ210" s="16">
        <v>98520.68352756805</v>
      </c>
      <c r="AR210" s="16">
        <v>135270.54195844929</v>
      </c>
      <c r="AS210" s="16">
        <v>166183.5887982875</v>
      </c>
      <c r="AT210" s="16">
        <v>183503.66428478039</v>
      </c>
      <c r="AU210" s="16">
        <v>194151.90078285709</v>
      </c>
      <c r="AV210" s="16">
        <v>178808.61831002339</v>
      </c>
      <c r="AW210" s="16">
        <v>174935.05724384211</v>
      </c>
      <c r="AX210" s="17">
        <v>162088.17267500539</v>
      </c>
      <c r="AY210" s="16">
        <v>1.009669286296343</v>
      </c>
      <c r="AZ210" s="16">
        <v>9.9747567715966143E-2</v>
      </c>
    </row>
    <row r="211" spans="1:52" x14ac:dyDescent="0.3">
      <c r="A211" s="63"/>
      <c r="B211" s="12" t="s">
        <v>974</v>
      </c>
      <c r="C211" s="13">
        <v>934.59573020765515</v>
      </c>
      <c r="D211" s="14">
        <v>8.7421710916149227</v>
      </c>
      <c r="E211" s="13">
        <v>1051.765539592752</v>
      </c>
      <c r="F211" s="14">
        <v>37.758438575723233</v>
      </c>
      <c r="G211" s="13">
        <v>1012.316765167114</v>
      </c>
      <c r="H211" s="14">
        <v>30.2345317945876</v>
      </c>
      <c r="I211" s="15">
        <v>112.53695106857199</v>
      </c>
      <c r="J211" s="16">
        <v>23.299255951497571</v>
      </c>
      <c r="K211" s="16">
        <v>15761.386605815989</v>
      </c>
      <c r="L211" s="16">
        <v>1215.7894335728699</v>
      </c>
      <c r="M211" s="16">
        <v>1003.849502712503</v>
      </c>
      <c r="N211" s="16">
        <f t="shared" si="9"/>
        <v>18004.324798052858</v>
      </c>
      <c r="O211" s="16">
        <v>20331.458654500231</v>
      </c>
      <c r="P211" s="17">
        <v>25570.373508354951</v>
      </c>
      <c r="Q211" s="16">
        <v>3401.6144220099809</v>
      </c>
      <c r="R211" s="16">
        <v>10707.79903987023</v>
      </c>
      <c r="S211" s="16">
        <v>1172.3291007001951</v>
      </c>
      <c r="T211" s="16">
        <v>29.945620439753942</v>
      </c>
      <c r="U211" s="16">
        <v>290083.24073512742</v>
      </c>
      <c r="V211" s="16">
        <v>282.48026231753732</v>
      </c>
      <c r="W211" s="16">
        <v>1108.5357851816159</v>
      </c>
      <c r="X211" s="16">
        <v>315.61298920039332</v>
      </c>
      <c r="Y211" s="16">
        <v>3248.0884783078282</v>
      </c>
      <c r="Z211" s="16">
        <v>4832.9469682703348</v>
      </c>
      <c r="AA211" s="16">
        <v>331.3352818209068</v>
      </c>
      <c r="AB211" s="16">
        <v>19133.92005499591</v>
      </c>
      <c r="AC211" s="16">
        <v>4862.7164219415044</v>
      </c>
      <c r="AD211" s="16">
        <v>41381.201954513417</v>
      </c>
      <c r="AE211" s="16">
        <v>9864.6834008744208</v>
      </c>
      <c r="AF211" s="16">
        <v>30704.474762714479</v>
      </c>
      <c r="AG211" s="16">
        <v>4171.186232198891</v>
      </c>
      <c r="AH211" s="16">
        <v>25421.327539062859</v>
      </c>
      <c r="AI211" s="17">
        <v>3447.235493565559</v>
      </c>
      <c r="AJ211" s="16">
        <v>184766.39537269261</v>
      </c>
      <c r="AK211" s="16">
        <v>1191.8998410022671</v>
      </c>
      <c r="AL211" s="16">
        <v>1808.378116120092</v>
      </c>
      <c r="AM211" s="16">
        <v>3401.0020387973418</v>
      </c>
      <c r="AN211" s="16">
        <v>7107.4146133650502</v>
      </c>
      <c r="AO211" s="16">
        <v>32655.047082907669</v>
      </c>
      <c r="AP211" s="16">
        <v>5885.1737445987001</v>
      </c>
      <c r="AQ211" s="16">
        <v>96150.352035155316</v>
      </c>
      <c r="AR211" s="16">
        <v>134701.28592635741</v>
      </c>
      <c r="AS211" s="16">
        <v>168216.26810777819</v>
      </c>
      <c r="AT211" s="16">
        <v>180671.85715887221</v>
      </c>
      <c r="AU211" s="16">
        <v>191902.96726696551</v>
      </c>
      <c r="AV211" s="16">
        <v>168873.9365262709</v>
      </c>
      <c r="AW211" s="16">
        <v>157896.4443420053</v>
      </c>
      <c r="AX211" s="17">
        <v>140131.52412868131</v>
      </c>
      <c r="AY211" s="16">
        <v>0.89818524373135555</v>
      </c>
      <c r="AZ211" s="16">
        <v>0.1050288698474755</v>
      </c>
    </row>
    <row r="212" spans="1:52" x14ac:dyDescent="0.3">
      <c r="A212" s="63"/>
      <c r="B212" s="12" t="s">
        <v>987</v>
      </c>
      <c r="C212" s="13">
        <v>1000.616062623175</v>
      </c>
      <c r="D212" s="14">
        <v>10.194717041545349</v>
      </c>
      <c r="E212" s="13">
        <v>875.57251331584291</v>
      </c>
      <c r="F212" s="14">
        <v>26.481120048726549</v>
      </c>
      <c r="G212" s="13">
        <v>912.42622804937423</v>
      </c>
      <c r="H212" s="14">
        <v>26.823329390034559</v>
      </c>
      <c r="I212" s="15">
        <v>87.503343792071178</v>
      </c>
      <c r="J212" s="16">
        <v>16.422715168726629</v>
      </c>
      <c r="K212" s="16">
        <v>4971.6253214184808</v>
      </c>
      <c r="L212" s="16">
        <v>396.24109010367658</v>
      </c>
      <c r="M212" s="16">
        <v>314.1888245689064</v>
      </c>
      <c r="N212" s="16">
        <f t="shared" si="9"/>
        <v>5698.4779512597897</v>
      </c>
      <c r="O212" s="16">
        <v>9270.7500562812766</v>
      </c>
      <c r="P212" s="17">
        <v>9906.6192514529812</v>
      </c>
      <c r="Q212" s="16">
        <v>1296.3493632144371</v>
      </c>
      <c r="R212" s="16">
        <v>11266.10991282036</v>
      </c>
      <c r="S212" s="16">
        <v>811.44071211152993</v>
      </c>
      <c r="T212" s="16">
        <v>57.841942444506302</v>
      </c>
      <c r="U212" s="16">
        <v>317351.27733913681</v>
      </c>
      <c r="V212" s="16">
        <v>320.64019973803931</v>
      </c>
      <c r="W212" s="16">
        <v>960.86385372819643</v>
      </c>
      <c r="X212" s="16">
        <v>272.10409166199139</v>
      </c>
      <c r="Y212" s="16">
        <v>3034.2139960291438</v>
      </c>
      <c r="Z212" s="16">
        <v>4860.4833977928902</v>
      </c>
      <c r="AA212" s="16">
        <v>292.29489545542191</v>
      </c>
      <c r="AB212" s="16">
        <v>20587.65776233947</v>
      </c>
      <c r="AC212" s="16">
        <v>5150.2932105242626</v>
      </c>
      <c r="AD212" s="16">
        <v>43667.364039875567</v>
      </c>
      <c r="AE212" s="16">
        <v>10677.835960893661</v>
      </c>
      <c r="AF212" s="16">
        <v>33713.904168400222</v>
      </c>
      <c r="AG212" s="16">
        <v>4726.4073296121078</v>
      </c>
      <c r="AH212" s="16">
        <v>29112.142346545061</v>
      </c>
      <c r="AI212" s="17">
        <v>4085.562969891359</v>
      </c>
      <c r="AJ212" s="16">
        <v>202134.5715535903</v>
      </c>
      <c r="AK212" s="16">
        <v>1352.9122351816</v>
      </c>
      <c r="AL212" s="16">
        <v>1567.4777385451821</v>
      </c>
      <c r="AM212" s="16">
        <v>2932.1561601507701</v>
      </c>
      <c r="AN212" s="16">
        <v>6639.4179344182576</v>
      </c>
      <c r="AO212" s="16">
        <v>32841.104039141152</v>
      </c>
      <c r="AP212" s="16">
        <v>5191.7388180359121</v>
      </c>
      <c r="AQ212" s="16">
        <v>103455.5666449219</v>
      </c>
      <c r="AR212" s="16">
        <v>142667.4019535807</v>
      </c>
      <c r="AS212" s="16">
        <v>177509.6099181934</v>
      </c>
      <c r="AT212" s="16">
        <v>195564.7611885285</v>
      </c>
      <c r="AU212" s="16">
        <v>210711.9010525014</v>
      </c>
      <c r="AV212" s="16">
        <v>191352.52346607731</v>
      </c>
      <c r="AW212" s="16">
        <v>180820.759916429</v>
      </c>
      <c r="AX212" s="17">
        <v>166079.79552403899</v>
      </c>
      <c r="AY212" s="16">
        <v>0.7869968995095874</v>
      </c>
      <c r="AZ212" s="16">
        <v>8.9069093025556254E-2</v>
      </c>
    </row>
    <row r="213" spans="1:52" x14ac:dyDescent="0.3">
      <c r="A213" s="63"/>
      <c r="B213" s="12" t="s">
        <v>980</v>
      </c>
      <c r="C213" s="13">
        <v>954.81040728121684</v>
      </c>
      <c r="D213" s="14">
        <v>10.43542754320204</v>
      </c>
      <c r="E213" s="13">
        <v>951.90324645325245</v>
      </c>
      <c r="F213" s="14">
        <v>30.562263181174309</v>
      </c>
      <c r="G213" s="13">
        <v>952.47883040533634</v>
      </c>
      <c r="H213" s="14">
        <v>27.80379069235784</v>
      </c>
      <c r="I213" s="15">
        <v>99.695524807250237</v>
      </c>
      <c r="J213" s="16">
        <v>3.885433995423734</v>
      </c>
      <c r="K213" s="16">
        <v>9581.6156072165031</v>
      </c>
      <c r="L213" s="16">
        <v>746.50555555026244</v>
      </c>
      <c r="M213" s="16">
        <v>380.55590650789702</v>
      </c>
      <c r="N213" s="16">
        <f t="shared" si="9"/>
        <v>10712.562503270086</v>
      </c>
      <c r="O213" s="16">
        <v>5320.9781159732484</v>
      </c>
      <c r="P213" s="17">
        <v>17159.2500878684</v>
      </c>
      <c r="Q213" s="16">
        <v>815.29408013720217</v>
      </c>
      <c r="R213" s="16">
        <v>11658.655661589981</v>
      </c>
      <c r="S213" s="16">
        <v>268.58761633085101</v>
      </c>
      <c r="T213" s="16">
        <v>24.085342543189942</v>
      </c>
      <c r="U213" s="16">
        <v>310073.014619252</v>
      </c>
      <c r="V213" s="16">
        <v>58.595475340950657</v>
      </c>
      <c r="W213" s="16">
        <v>540.15278439209965</v>
      </c>
      <c r="X213" s="16">
        <v>248.70092185275789</v>
      </c>
      <c r="Y213" s="16">
        <v>3198.2379374330299</v>
      </c>
      <c r="Z213" s="16">
        <v>5787.9519929173584</v>
      </c>
      <c r="AA213" s="16">
        <v>226.0236723193465</v>
      </c>
      <c r="AB213" s="16">
        <v>22392.11903959162</v>
      </c>
      <c r="AC213" s="16">
        <v>5672.9588137439041</v>
      </c>
      <c r="AD213" s="16">
        <v>45471.761691215237</v>
      </c>
      <c r="AE213" s="16">
        <v>9959.2662328216302</v>
      </c>
      <c r="AF213" s="16">
        <v>30881.940361117671</v>
      </c>
      <c r="AG213" s="16">
        <v>4567.6389915510217</v>
      </c>
      <c r="AH213" s="16">
        <v>29998.252370079539</v>
      </c>
      <c r="AI213" s="17">
        <v>4139.0829900108238</v>
      </c>
      <c r="AJ213" s="16">
        <v>197498.73542627509</v>
      </c>
      <c r="AK213" s="16">
        <v>247.2382925778509</v>
      </c>
      <c r="AL213" s="16">
        <v>881.16278041125554</v>
      </c>
      <c r="AM213" s="16">
        <v>2679.9668303098911</v>
      </c>
      <c r="AN213" s="16">
        <v>6998.3324670306993</v>
      </c>
      <c r="AO213" s="16">
        <v>39107.783735928097</v>
      </c>
      <c r="AP213" s="16">
        <v>4014.630058958197</v>
      </c>
      <c r="AQ213" s="16">
        <v>112523.2112542292</v>
      </c>
      <c r="AR213" s="16">
        <v>157145.6735109115</v>
      </c>
      <c r="AS213" s="16">
        <v>184844.55972038719</v>
      </c>
      <c r="AT213" s="16">
        <v>182404.1434582716</v>
      </c>
      <c r="AU213" s="16">
        <v>193012.1272569854</v>
      </c>
      <c r="AV213" s="16">
        <v>184924.65552838141</v>
      </c>
      <c r="AW213" s="16">
        <v>186324.54888248161</v>
      </c>
      <c r="AX213" s="17">
        <v>168255.406098001</v>
      </c>
      <c r="AY213" s="16">
        <v>1.082514113719617</v>
      </c>
      <c r="AZ213" s="16">
        <v>6.0519157102263452E-2</v>
      </c>
    </row>
    <row r="214" spans="1:52" x14ac:dyDescent="0.3">
      <c r="A214" s="63"/>
      <c r="B214" s="12" t="s">
        <v>988</v>
      </c>
      <c r="C214" s="13">
        <v>1130.223994422166</v>
      </c>
      <c r="D214" s="14">
        <v>10.05850878740355</v>
      </c>
      <c r="E214" s="13">
        <v>830.99548605611199</v>
      </c>
      <c r="F214" s="14">
        <v>21.02525624752645</v>
      </c>
      <c r="G214" s="13">
        <v>917.25685980122591</v>
      </c>
      <c r="H214" s="14">
        <v>23.92347486988297</v>
      </c>
      <c r="I214" s="15">
        <v>73.524849070379517</v>
      </c>
      <c r="J214" s="16">
        <v>58.207106100597812</v>
      </c>
      <c r="K214" s="16">
        <v>7631.9998864138388</v>
      </c>
      <c r="L214" s="16">
        <v>648.80736289977449</v>
      </c>
      <c r="M214" s="16">
        <v>463.76421479017932</v>
      </c>
      <c r="N214" s="16">
        <f t="shared" si="9"/>
        <v>8802.7785702043911</v>
      </c>
      <c r="O214" s="16">
        <v>8324.5151882853806</v>
      </c>
      <c r="P214" s="17">
        <v>15775.05311363444</v>
      </c>
      <c r="Q214" s="16">
        <v>2146.8243459126088</v>
      </c>
      <c r="R214" s="16">
        <v>11998.255384160229</v>
      </c>
      <c r="S214" s="16">
        <v>801.87510627845359</v>
      </c>
      <c r="T214" s="16">
        <v>22.036613339217421</v>
      </c>
      <c r="U214" s="16">
        <v>311277.52822558873</v>
      </c>
      <c r="V214" s="16">
        <v>130.83194782422061</v>
      </c>
      <c r="W214" s="16">
        <v>624.03306750697698</v>
      </c>
      <c r="X214" s="16">
        <v>237.35919128905891</v>
      </c>
      <c r="Y214" s="16">
        <v>2884.966503359291</v>
      </c>
      <c r="Z214" s="16">
        <v>4852.1265247381652</v>
      </c>
      <c r="AA214" s="16">
        <v>316.90752655932789</v>
      </c>
      <c r="AB214" s="16">
        <v>20187.27489246113</v>
      </c>
      <c r="AC214" s="16">
        <v>5113.885934175406</v>
      </c>
      <c r="AD214" s="16">
        <v>43694.321506421169</v>
      </c>
      <c r="AE214" s="16">
        <v>10633.08966215858</v>
      </c>
      <c r="AF214" s="16">
        <v>33524.618361137524</v>
      </c>
      <c r="AG214" s="16">
        <v>4613.6501059341736</v>
      </c>
      <c r="AH214" s="16">
        <v>28061.520198211521</v>
      </c>
      <c r="AI214" s="17">
        <v>3977.698186623315</v>
      </c>
      <c r="AJ214" s="16">
        <v>198265.94154496089</v>
      </c>
      <c r="AK214" s="16">
        <v>552.03353512329386</v>
      </c>
      <c r="AL214" s="16">
        <v>1017.998478804204</v>
      </c>
      <c r="AM214" s="16">
        <v>2557.7499061321</v>
      </c>
      <c r="AN214" s="16">
        <v>6312.8369876570923</v>
      </c>
      <c r="AO214" s="16">
        <v>32784.63868066328</v>
      </c>
      <c r="AP214" s="16">
        <v>5628.9081094019166</v>
      </c>
      <c r="AQ214" s="16">
        <v>101443.5924244278</v>
      </c>
      <c r="AR214" s="16">
        <v>141658.89014336301</v>
      </c>
      <c r="AS214" s="16">
        <v>177619.19311553321</v>
      </c>
      <c r="AT214" s="16">
        <v>194745.2319076662</v>
      </c>
      <c r="AU214" s="16">
        <v>209528.86475710949</v>
      </c>
      <c r="AV214" s="16">
        <v>186787.45368154551</v>
      </c>
      <c r="AW214" s="16">
        <v>174295.15651063059</v>
      </c>
      <c r="AX214" s="17">
        <v>161695.04823672009</v>
      </c>
      <c r="AY214" s="16">
        <v>0.85671300528436656</v>
      </c>
      <c r="AZ214" s="16">
        <v>9.7606029802307384E-2</v>
      </c>
    </row>
    <row r="215" spans="1:52" x14ac:dyDescent="0.3">
      <c r="A215" s="63"/>
      <c r="B215" s="12" t="s">
        <v>975</v>
      </c>
      <c r="C215" s="13">
        <v>934.778714768442</v>
      </c>
      <c r="D215" s="14">
        <v>7.4535080340741597</v>
      </c>
      <c r="E215" s="13">
        <v>658.01872174014704</v>
      </c>
      <c r="F215" s="14">
        <v>18.326883901421539</v>
      </c>
      <c r="G215" s="13">
        <v>724.23808270243478</v>
      </c>
      <c r="H215" s="14">
        <v>20.96535961393494</v>
      </c>
      <c r="I215" s="15">
        <v>70.392993694036733</v>
      </c>
      <c r="J215" s="16">
        <v>14.971069376432981</v>
      </c>
      <c r="K215" s="16">
        <v>9689.6749323148615</v>
      </c>
      <c r="L215" s="16">
        <v>747.60254259603494</v>
      </c>
      <c r="M215" s="16">
        <v>501.56870010253198</v>
      </c>
      <c r="N215" s="16">
        <f t="shared" si="9"/>
        <v>10953.817244389862</v>
      </c>
      <c r="O215" s="16">
        <v>32156.352028412901</v>
      </c>
      <c r="P215" s="17">
        <v>26004.423940373119</v>
      </c>
      <c r="Q215" s="16">
        <v>4608.4528739294065</v>
      </c>
      <c r="R215" s="16">
        <v>10822.53437046227</v>
      </c>
      <c r="S215" s="16">
        <v>3080.300409384472</v>
      </c>
      <c r="T215" s="16">
        <v>59.208767139768263</v>
      </c>
      <c r="U215" s="16">
        <v>282308.98861483322</v>
      </c>
      <c r="V215" s="16">
        <v>229.87936693335831</v>
      </c>
      <c r="W215" s="16">
        <v>1534.4627090585029</v>
      </c>
      <c r="X215" s="16">
        <v>438.23259931736578</v>
      </c>
      <c r="Y215" s="16">
        <v>4128.8587526927176</v>
      </c>
      <c r="Z215" s="16">
        <v>5222.2665254043941</v>
      </c>
      <c r="AA215" s="16">
        <v>328.53023974355858</v>
      </c>
      <c r="AB215" s="16">
        <v>19159.890207893339</v>
      </c>
      <c r="AC215" s="16">
        <v>4806.6863566665461</v>
      </c>
      <c r="AD215" s="16">
        <v>39871.08947993772</v>
      </c>
      <c r="AE215" s="16">
        <v>9745.3641122159515</v>
      </c>
      <c r="AF215" s="16">
        <v>30391.695025904301</v>
      </c>
      <c r="AG215" s="16">
        <v>4098.668152978953</v>
      </c>
      <c r="AH215" s="16">
        <v>24362.847792594821</v>
      </c>
      <c r="AI215" s="17">
        <v>3277.9305832049099</v>
      </c>
      <c r="AJ215" s="16">
        <v>179814.6424298301</v>
      </c>
      <c r="AK215" s="16">
        <v>969.95513473990866</v>
      </c>
      <c r="AL215" s="16">
        <v>2503.2018092308358</v>
      </c>
      <c r="AM215" s="16">
        <v>4722.3340443681664</v>
      </c>
      <c r="AN215" s="16">
        <v>9034.7018658483976</v>
      </c>
      <c r="AO215" s="16">
        <v>35285.584631110767</v>
      </c>
      <c r="AP215" s="16">
        <v>5835.3506171147183</v>
      </c>
      <c r="AQ215" s="16">
        <v>96280.855316046946</v>
      </c>
      <c r="AR215" s="16">
        <v>133149.20655586</v>
      </c>
      <c r="AS215" s="16">
        <v>162077.59951194201</v>
      </c>
      <c r="AT215" s="16">
        <v>178486.52220175741</v>
      </c>
      <c r="AU215" s="16">
        <v>189948.0939119019</v>
      </c>
      <c r="AV215" s="16">
        <v>165937.9819019819</v>
      </c>
      <c r="AW215" s="16">
        <v>151322.0359788498</v>
      </c>
      <c r="AX215" s="17">
        <v>133249.2106993866</v>
      </c>
      <c r="AY215" s="16">
        <v>1.16961165825336</v>
      </c>
      <c r="AZ215" s="16">
        <v>0.1001148099286741</v>
      </c>
    </row>
    <row r="216" spans="1:52" x14ac:dyDescent="0.3">
      <c r="A216" s="63"/>
      <c r="B216" s="12" t="s">
        <v>982</v>
      </c>
      <c r="C216" s="13">
        <v>962.96263798952521</v>
      </c>
      <c r="D216" s="14">
        <v>7.721498937454319</v>
      </c>
      <c r="E216" s="13">
        <v>690.557221678058</v>
      </c>
      <c r="F216" s="14">
        <v>31.992493921425311</v>
      </c>
      <c r="G216" s="13">
        <v>753.82123547958463</v>
      </c>
      <c r="H216" s="14">
        <v>30.23709890244713</v>
      </c>
      <c r="I216" s="15">
        <v>71.711735682684875</v>
      </c>
      <c r="J216" s="16">
        <v>7.4078115473395334</v>
      </c>
      <c r="K216" s="16">
        <v>5628.9176269479312</v>
      </c>
      <c r="L216" s="16">
        <v>440.2181394511901</v>
      </c>
      <c r="M216" s="16">
        <v>296.35444468793321</v>
      </c>
      <c r="N216" s="16">
        <f t="shared" si="9"/>
        <v>6372.8980226343938</v>
      </c>
      <c r="O216" s="16">
        <v>9368.6231431501692</v>
      </c>
      <c r="P216" s="17">
        <v>14762.023907832099</v>
      </c>
      <c r="Q216" s="16">
        <v>2915.776383863069</v>
      </c>
      <c r="R216" s="16">
        <v>11633.27323969477</v>
      </c>
      <c r="S216" s="16">
        <v>965.09679220819521</v>
      </c>
      <c r="T216" s="16">
        <v>29.630462735042151</v>
      </c>
      <c r="U216" s="16">
        <v>311446.0080253153</v>
      </c>
      <c r="V216" s="16">
        <v>79.635658403783978</v>
      </c>
      <c r="W216" s="16">
        <v>560.78761295404001</v>
      </c>
      <c r="X216" s="16">
        <v>226.50912860800821</v>
      </c>
      <c r="Y216" s="16">
        <v>2846.8616013621931</v>
      </c>
      <c r="Z216" s="16">
        <v>5012.0924411166143</v>
      </c>
      <c r="AA216" s="16">
        <v>277.83230368066393</v>
      </c>
      <c r="AB216" s="16">
        <v>20965.099182477799</v>
      </c>
      <c r="AC216" s="16">
        <v>5218.2713173443644</v>
      </c>
      <c r="AD216" s="16">
        <v>43815.581105204103</v>
      </c>
      <c r="AE216" s="16">
        <v>10486.69662393953</v>
      </c>
      <c r="AF216" s="16">
        <v>32857.291322933153</v>
      </c>
      <c r="AG216" s="16">
        <v>4587.0200871926136</v>
      </c>
      <c r="AH216" s="16">
        <v>28586.440166884939</v>
      </c>
      <c r="AI216" s="17">
        <v>4017.7411789904158</v>
      </c>
      <c r="AJ216" s="16">
        <v>198373.2535193091</v>
      </c>
      <c r="AK216" s="16">
        <v>336.01543630288597</v>
      </c>
      <c r="AL216" s="16">
        <v>914.82481721703107</v>
      </c>
      <c r="AM216" s="16">
        <v>2440.8311272414671</v>
      </c>
      <c r="AN216" s="16">
        <v>6229.4564581229606</v>
      </c>
      <c r="AO216" s="16">
        <v>33865.489467004147</v>
      </c>
      <c r="AP216" s="16">
        <v>4934.8544170633022</v>
      </c>
      <c r="AQ216" s="16">
        <v>105352.2571983809</v>
      </c>
      <c r="AR216" s="16">
        <v>144550.452003999</v>
      </c>
      <c r="AS216" s="16">
        <v>178112.1183138378</v>
      </c>
      <c r="AT216" s="16">
        <v>192064.04073149321</v>
      </c>
      <c r="AU216" s="16">
        <v>205358.0707683322</v>
      </c>
      <c r="AV216" s="16">
        <v>185709.31527095599</v>
      </c>
      <c r="AW216" s="16">
        <v>177555.52898686289</v>
      </c>
      <c r="AX216" s="17">
        <v>163322.812154082</v>
      </c>
      <c r="AY216" s="16">
        <v>1.0101583463268711</v>
      </c>
      <c r="AZ216" s="16">
        <v>8.2617822453923406E-2</v>
      </c>
    </row>
    <row r="217" spans="1:52" x14ac:dyDescent="0.3">
      <c r="A217" s="63"/>
      <c r="B217" s="12" t="s">
        <v>978</v>
      </c>
      <c r="C217" s="13">
        <v>951.98144433436164</v>
      </c>
      <c r="D217" s="14">
        <v>7.7970145569097813</v>
      </c>
      <c r="E217" s="13">
        <v>867.05226203604275</v>
      </c>
      <c r="F217" s="14">
        <v>25.969575980637089</v>
      </c>
      <c r="G217" s="13">
        <v>890.51867468345563</v>
      </c>
      <c r="H217" s="14">
        <v>26.005749719523489</v>
      </c>
      <c r="I217" s="15">
        <v>91.078693518264686</v>
      </c>
      <c r="J217" s="16">
        <v>3.0260968015770202</v>
      </c>
      <c r="K217" s="16">
        <v>5479.9786731773311</v>
      </c>
      <c r="L217" s="16">
        <v>426.35787417170633</v>
      </c>
      <c r="M217" s="16">
        <v>322.8240255034658</v>
      </c>
      <c r="N217" s="16">
        <f t="shared" si="9"/>
        <v>6232.186669654081</v>
      </c>
      <c r="O217" s="16">
        <v>10918.650701971041</v>
      </c>
      <c r="P217" s="17">
        <v>10857.95970886021</v>
      </c>
      <c r="Q217" s="16">
        <v>1276.71830364525</v>
      </c>
      <c r="R217" s="16">
        <v>12217.60777032849</v>
      </c>
      <c r="S217" s="16">
        <v>219.1574598367587</v>
      </c>
      <c r="T217" s="16">
        <v>38.658421482457321</v>
      </c>
      <c r="U217" s="16">
        <v>313674.29968755838</v>
      </c>
      <c r="V217" s="16">
        <v>47.11858771183266</v>
      </c>
      <c r="W217" s="16">
        <v>542.43545663524719</v>
      </c>
      <c r="X217" s="16">
        <v>225.42611599929739</v>
      </c>
      <c r="Y217" s="16">
        <v>2906.2779892882681</v>
      </c>
      <c r="Z217" s="16">
        <v>4833.9670282840898</v>
      </c>
      <c r="AA217" s="16">
        <v>286.42811382016208</v>
      </c>
      <c r="AB217" s="16">
        <v>19353.650086310729</v>
      </c>
      <c r="AC217" s="16">
        <v>5146.5722947142094</v>
      </c>
      <c r="AD217" s="16">
        <v>43746.794868288198</v>
      </c>
      <c r="AE217" s="16">
        <v>10613.989035690491</v>
      </c>
      <c r="AF217" s="16">
        <v>34122.182459773307</v>
      </c>
      <c r="AG217" s="16">
        <v>4940.3535148065648</v>
      </c>
      <c r="AH217" s="16">
        <v>31787.83258005582</v>
      </c>
      <c r="AI217" s="17">
        <v>4507.2262144225979</v>
      </c>
      <c r="AJ217" s="16">
        <v>199792.5475716932</v>
      </c>
      <c r="AK217" s="16">
        <v>198.8126063790408</v>
      </c>
      <c r="AL217" s="16">
        <v>884.88655242291554</v>
      </c>
      <c r="AM217" s="16">
        <v>2429.1607327510492</v>
      </c>
      <c r="AN217" s="16">
        <v>6359.4704360793612</v>
      </c>
      <c r="AO217" s="16">
        <v>32661.93938029791</v>
      </c>
      <c r="AP217" s="16">
        <v>5087.5331051538569</v>
      </c>
      <c r="AQ217" s="16">
        <v>97254.523046787581</v>
      </c>
      <c r="AR217" s="16">
        <v>142564.32949346839</v>
      </c>
      <c r="AS217" s="16">
        <v>177832.4994645862</v>
      </c>
      <c r="AT217" s="16">
        <v>194395.4035840749</v>
      </c>
      <c r="AU217" s="16">
        <v>213263.64037358321</v>
      </c>
      <c r="AV217" s="16">
        <v>200014.31234034669</v>
      </c>
      <c r="AW217" s="16">
        <v>197439.9539133902</v>
      </c>
      <c r="AX217" s="17">
        <v>183220.5778220568</v>
      </c>
      <c r="AY217" s="16">
        <v>1.273319850832592</v>
      </c>
      <c r="AZ217" s="16">
        <v>9.0267488613958391E-2</v>
      </c>
    </row>
    <row r="218" spans="1:52" x14ac:dyDescent="0.3">
      <c r="A218" s="63"/>
      <c r="B218" s="12" t="s">
        <v>971</v>
      </c>
      <c r="C218" s="13">
        <v>882.51705509858618</v>
      </c>
      <c r="D218" s="14">
        <v>10.21301904376929</v>
      </c>
      <c r="E218" s="13">
        <v>854.30854601180044</v>
      </c>
      <c r="F218" s="14">
        <v>24.15174044421698</v>
      </c>
      <c r="G218" s="13">
        <v>861.95128136858057</v>
      </c>
      <c r="H218" s="14">
        <v>24.435022922728059</v>
      </c>
      <c r="I218" s="15">
        <v>96.803630148129599</v>
      </c>
      <c r="J218" s="16">
        <v>5.0781560835836732</v>
      </c>
      <c r="K218" s="16">
        <v>5492.8179945581114</v>
      </c>
      <c r="L218" s="16">
        <v>412.57212395329708</v>
      </c>
      <c r="M218" s="16">
        <v>488.09411649003027</v>
      </c>
      <c r="N218" s="16">
        <f t="shared" si="9"/>
        <v>6398.5623910850227</v>
      </c>
      <c r="O218" s="16">
        <v>9383.0491017284239</v>
      </c>
      <c r="P218" s="17">
        <v>11140.09276838506</v>
      </c>
      <c r="Q218" s="16">
        <v>1635.8481953550529</v>
      </c>
      <c r="R218" s="16">
        <v>12054.73418476627</v>
      </c>
      <c r="S218" s="16">
        <v>723.04292658092004</v>
      </c>
      <c r="T218" s="16">
        <v>31.49993730600308</v>
      </c>
      <c r="U218" s="16">
        <v>315525.78312579292</v>
      </c>
      <c r="V218" s="16">
        <v>167.64078151719221</v>
      </c>
      <c r="W218" s="16">
        <v>654.46038213745146</v>
      </c>
      <c r="X218" s="16">
        <v>217.69142958155689</v>
      </c>
      <c r="Y218" s="16">
        <v>2687.8836182112532</v>
      </c>
      <c r="Z218" s="16">
        <v>4736.1353188954672</v>
      </c>
      <c r="AA218" s="16">
        <v>313.63903758264331</v>
      </c>
      <c r="AB218" s="16">
        <v>19752.933467695089</v>
      </c>
      <c r="AC218" s="16">
        <v>5055.3756788115325</v>
      </c>
      <c r="AD218" s="16">
        <v>43451.007431740189</v>
      </c>
      <c r="AE218" s="16">
        <v>10664.68383306113</v>
      </c>
      <c r="AF218" s="16">
        <v>34016.182645799083</v>
      </c>
      <c r="AG218" s="16">
        <v>4804.6748700115741</v>
      </c>
      <c r="AH218" s="16">
        <v>30215.472143143361</v>
      </c>
      <c r="AI218" s="17">
        <v>4284.8484831010574</v>
      </c>
      <c r="AJ218" s="16">
        <v>200971.83638585539</v>
      </c>
      <c r="AK218" s="16">
        <v>707.34506969279414</v>
      </c>
      <c r="AL218" s="16">
        <v>1067.635207402041</v>
      </c>
      <c r="AM218" s="16">
        <v>2345.8128187667771</v>
      </c>
      <c r="AN218" s="16">
        <v>5881.5834096526314</v>
      </c>
      <c r="AO218" s="16">
        <v>32000.914316861272</v>
      </c>
      <c r="AP218" s="16">
        <v>5570.8532430309651</v>
      </c>
      <c r="AQ218" s="16">
        <v>99260.972199472802</v>
      </c>
      <c r="AR218" s="16">
        <v>140038.10744630281</v>
      </c>
      <c r="AS218" s="16">
        <v>176630.111511139</v>
      </c>
      <c r="AT218" s="16">
        <v>195323.87972639431</v>
      </c>
      <c r="AU218" s="16">
        <v>212601.14153624419</v>
      </c>
      <c r="AV218" s="16">
        <v>194521.24979803941</v>
      </c>
      <c r="AW218" s="16">
        <v>187673.74001952389</v>
      </c>
      <c r="AX218" s="17">
        <v>174180.83264638449</v>
      </c>
      <c r="AY218" s="16">
        <v>0.82882061404154472</v>
      </c>
      <c r="AZ218" s="16">
        <v>9.8844216193472154E-2</v>
      </c>
    </row>
    <row r="219" spans="1:52" x14ac:dyDescent="0.3">
      <c r="A219" s="63"/>
      <c r="B219" s="12" t="s">
        <v>977</v>
      </c>
      <c r="C219" s="13">
        <v>948.02748413949598</v>
      </c>
      <c r="D219" s="14">
        <v>9.9212107357921244</v>
      </c>
      <c r="E219" s="13">
        <v>670.58815616916991</v>
      </c>
      <c r="F219" s="14">
        <v>28.69882918869256</v>
      </c>
      <c r="G219" s="13">
        <v>738.11798795758853</v>
      </c>
      <c r="H219" s="14">
        <v>27.648268358590428</v>
      </c>
      <c r="I219" s="15">
        <v>70.735096543941268</v>
      </c>
      <c r="J219" s="16">
        <v>5.6506781741362504</v>
      </c>
      <c r="K219" s="16">
        <v>6955.0224036515629</v>
      </c>
      <c r="L219" s="16">
        <v>539.97999141963237</v>
      </c>
      <c r="M219" s="16">
        <v>422.62983323517892</v>
      </c>
      <c r="N219" s="16">
        <f t="shared" si="9"/>
        <v>7923.282906480511</v>
      </c>
      <c r="O219" s="16">
        <v>27722.810474835569</v>
      </c>
      <c r="P219" s="17">
        <v>18712.318125751201</v>
      </c>
      <c r="Q219" s="16">
        <v>5709.0807902801098</v>
      </c>
      <c r="R219" s="16">
        <v>9930.1178570764223</v>
      </c>
      <c r="S219" s="16">
        <v>3742.3970153450059</v>
      </c>
      <c r="T219" s="16">
        <v>228.31587777656301</v>
      </c>
      <c r="U219" s="16">
        <v>286218.10105658817</v>
      </c>
      <c r="V219" s="16">
        <v>2766.0192058495568</v>
      </c>
      <c r="W219" s="16">
        <v>5372.3185768032636</v>
      </c>
      <c r="X219" s="16">
        <v>681.40567680811682</v>
      </c>
      <c r="Y219" s="16">
        <v>4704.1756456588037</v>
      </c>
      <c r="Z219" s="16">
        <v>4965.1614450826128</v>
      </c>
      <c r="AA219" s="16">
        <v>399.3647554269823</v>
      </c>
      <c r="AB219" s="16">
        <v>19042.05604219811</v>
      </c>
      <c r="AC219" s="16">
        <v>4658.8638250696413</v>
      </c>
      <c r="AD219" s="16">
        <v>39762.124795778807</v>
      </c>
      <c r="AE219" s="16">
        <v>9835.7992487435004</v>
      </c>
      <c r="AF219" s="16">
        <v>30650.42624329387</v>
      </c>
      <c r="AG219" s="16">
        <v>4066.781512362681</v>
      </c>
      <c r="AH219" s="16">
        <v>24418.466468334711</v>
      </c>
      <c r="AI219" s="17">
        <v>3300.082819435172</v>
      </c>
      <c r="AJ219" s="16">
        <v>182304.5229659797</v>
      </c>
      <c r="AK219" s="16">
        <v>11670.967113289271</v>
      </c>
      <c r="AL219" s="16">
        <v>8763.9781024523072</v>
      </c>
      <c r="AM219" s="16">
        <v>7342.7335862943628</v>
      </c>
      <c r="AN219" s="16">
        <v>10293.600975183381</v>
      </c>
      <c r="AO219" s="16">
        <v>33548.388142450087</v>
      </c>
      <c r="AP219" s="16">
        <v>7093.5125297865416</v>
      </c>
      <c r="AQ219" s="16">
        <v>95688.723830141258</v>
      </c>
      <c r="AR219" s="16">
        <v>129054.39958641661</v>
      </c>
      <c r="AS219" s="16">
        <v>161634.65364137731</v>
      </c>
      <c r="AT219" s="16">
        <v>180142.84338358059</v>
      </c>
      <c r="AU219" s="16">
        <v>191565.1640205867</v>
      </c>
      <c r="AV219" s="16">
        <v>164647.02479201139</v>
      </c>
      <c r="AW219" s="16">
        <v>151667.49359214111</v>
      </c>
      <c r="AX219" s="17">
        <v>134149.70810712079</v>
      </c>
      <c r="AY219" s="16">
        <v>0.94671438374343642</v>
      </c>
      <c r="AZ219" s="16">
        <v>0.1251973479728678</v>
      </c>
    </row>
    <row r="220" spans="1:52" x14ac:dyDescent="0.3">
      <c r="A220" s="63"/>
      <c r="B220" s="12" t="s">
        <v>979</v>
      </c>
      <c r="C220" s="13">
        <v>953.00312096928212</v>
      </c>
      <c r="D220" s="14">
        <v>7.4999094057043916</v>
      </c>
      <c r="E220" s="13">
        <v>908.67798493621854</v>
      </c>
      <c r="F220" s="14">
        <v>23.700868429198859</v>
      </c>
      <c r="G220" s="13">
        <v>921.49552805411145</v>
      </c>
      <c r="H220" s="14">
        <v>24.186671981923681</v>
      </c>
      <c r="I220" s="15">
        <v>95.348899173805293</v>
      </c>
      <c r="J220" s="16">
        <v>5.4852079786471766</v>
      </c>
      <c r="K220" s="16">
        <v>9904.3669100390052</v>
      </c>
      <c r="L220" s="16">
        <v>770.30100588629841</v>
      </c>
      <c r="M220" s="16">
        <v>508.42651298585781</v>
      </c>
      <c r="N220" s="16">
        <f t="shared" si="9"/>
        <v>11188.579636889808</v>
      </c>
      <c r="O220" s="16">
        <v>13859.54039502173</v>
      </c>
      <c r="P220" s="17">
        <v>18795.92276424481</v>
      </c>
      <c r="Q220" s="16">
        <v>2342.2675174488509</v>
      </c>
      <c r="R220" s="16">
        <v>11442.016359892261</v>
      </c>
      <c r="S220" s="16">
        <v>671.82186071244109</v>
      </c>
      <c r="T220" s="16">
        <v>32.565765015546972</v>
      </c>
      <c r="U220" s="16">
        <v>302504.9055037892</v>
      </c>
      <c r="V220" s="16">
        <v>109.70190584232139</v>
      </c>
      <c r="W220" s="16">
        <v>743.63891479302981</v>
      </c>
      <c r="X220" s="16">
        <v>274.27294674385018</v>
      </c>
      <c r="Y220" s="16">
        <v>3194.8360212202479</v>
      </c>
      <c r="Z220" s="16">
        <v>5148.8513617655854</v>
      </c>
      <c r="AA220" s="16">
        <v>274.17191509260869</v>
      </c>
      <c r="AB220" s="16">
        <v>21016.139983436649</v>
      </c>
      <c r="AC220" s="16">
        <v>5201.9247412248405</v>
      </c>
      <c r="AD220" s="16">
        <v>43458.864485852377</v>
      </c>
      <c r="AE220" s="16">
        <v>10205.39237881515</v>
      </c>
      <c r="AF220" s="16">
        <v>31850.695310597661</v>
      </c>
      <c r="AG220" s="16">
        <v>4466.3403163171924</v>
      </c>
      <c r="AH220" s="16">
        <v>27877.73519560822</v>
      </c>
      <c r="AI220" s="17">
        <v>3839.2772169270461</v>
      </c>
      <c r="AJ220" s="16">
        <v>192678.28376037531</v>
      </c>
      <c r="AK220" s="16">
        <v>462.87723984101859</v>
      </c>
      <c r="AL220" s="16">
        <v>1213.11405349597</v>
      </c>
      <c r="AM220" s="16">
        <v>2955.527443360455</v>
      </c>
      <c r="AN220" s="16">
        <v>6990.8884490596229</v>
      </c>
      <c r="AO220" s="16">
        <v>34789.536228145851</v>
      </c>
      <c r="AP220" s="16">
        <v>4869.8386339717354</v>
      </c>
      <c r="AQ220" s="16">
        <v>105608.74363536001</v>
      </c>
      <c r="AR220" s="16">
        <v>144097.63826107589</v>
      </c>
      <c r="AS220" s="16">
        <v>176662.0507554975</v>
      </c>
      <c r="AT220" s="16">
        <v>186911.94832994789</v>
      </c>
      <c r="AU220" s="16">
        <v>199066.84569123539</v>
      </c>
      <c r="AV220" s="16">
        <v>180823.49458774051</v>
      </c>
      <c r="AW220" s="16">
        <v>173153.6347553306</v>
      </c>
      <c r="AX220" s="17">
        <v>156068.17954987989</v>
      </c>
      <c r="AY220" s="16">
        <v>1.037173047501041</v>
      </c>
      <c r="AZ220" s="16">
        <v>8.0341569774107113E-2</v>
      </c>
    </row>
    <row r="221" spans="1:52" s="26" customFormat="1" x14ac:dyDescent="0.3">
      <c r="A221" s="64"/>
      <c r="B221" s="20" t="s">
        <v>976</v>
      </c>
      <c r="C221" s="21">
        <v>937.75923292046775</v>
      </c>
      <c r="D221" s="22">
        <v>11.07332210558862</v>
      </c>
      <c r="E221" s="21">
        <v>932.57800829995733</v>
      </c>
      <c r="F221" s="22">
        <v>22.245674342917919</v>
      </c>
      <c r="G221" s="21">
        <v>935.46370597322175</v>
      </c>
      <c r="H221" s="22">
        <v>23.601053355520559</v>
      </c>
      <c r="I221" s="23">
        <v>99.447488818171962</v>
      </c>
      <c r="J221" s="24">
        <v>2.896090335744264</v>
      </c>
      <c r="K221" s="24">
        <v>1049.803326280334</v>
      </c>
      <c r="L221" s="24">
        <v>81.049125474583263</v>
      </c>
      <c r="M221" s="24">
        <v>89.586233768760593</v>
      </c>
      <c r="N221" s="24">
        <f t="shared" si="9"/>
        <v>1223.3347758594221</v>
      </c>
      <c r="O221" s="24">
        <v>1657.0767704995451</v>
      </c>
      <c r="P221" s="25">
        <v>1977.2602525608411</v>
      </c>
      <c r="Q221" s="24">
        <v>1815.622017407152</v>
      </c>
      <c r="R221" s="24">
        <v>11813.2525318025</v>
      </c>
      <c r="S221" s="24">
        <v>663.78839256004312</v>
      </c>
      <c r="T221" s="24">
        <v>22.986427849934572</v>
      </c>
      <c r="U221" s="24">
        <v>330984.1477640731</v>
      </c>
      <c r="V221" s="24">
        <v>16.747099447645539</v>
      </c>
      <c r="W221" s="24">
        <v>144.1316353387009</v>
      </c>
      <c r="X221" s="24">
        <v>103.9680316245027</v>
      </c>
      <c r="Y221" s="24">
        <v>1852.4935449359309</v>
      </c>
      <c r="Z221" s="24">
        <v>4543.2267474980263</v>
      </c>
      <c r="AA221" s="24">
        <v>172.6094471897203</v>
      </c>
      <c r="AB221" s="24">
        <v>20370.750712924921</v>
      </c>
      <c r="AC221" s="24">
        <v>5465.4472223485373</v>
      </c>
      <c r="AD221" s="24">
        <v>45674.979730233448</v>
      </c>
      <c r="AE221" s="24">
        <v>10504.62152133802</v>
      </c>
      <c r="AF221" s="24">
        <v>33318.041398700523</v>
      </c>
      <c r="AG221" s="24">
        <v>5037.0098393810158</v>
      </c>
      <c r="AH221" s="24">
        <v>33786.004779117982</v>
      </c>
      <c r="AI221" s="25">
        <v>4630.8586378851187</v>
      </c>
      <c r="AJ221" s="24">
        <v>210817.9285121485</v>
      </c>
      <c r="AK221" s="24">
        <v>70.662866867702689</v>
      </c>
      <c r="AL221" s="24">
        <v>235.1250168657437</v>
      </c>
      <c r="AM221" s="24">
        <v>1120.3451683674859</v>
      </c>
      <c r="AN221" s="24">
        <v>4053.5963784156038</v>
      </c>
      <c r="AO221" s="24">
        <v>30697.478023635311</v>
      </c>
      <c r="AP221" s="24">
        <v>3065.8871614515151</v>
      </c>
      <c r="AQ221" s="24">
        <v>102365.58147198449</v>
      </c>
      <c r="AR221" s="24">
        <v>151397.4299819539</v>
      </c>
      <c r="AS221" s="24">
        <v>185670.64930989209</v>
      </c>
      <c r="AT221" s="24">
        <v>192392.33555564139</v>
      </c>
      <c r="AU221" s="24">
        <v>208237.75874187829</v>
      </c>
      <c r="AV221" s="24">
        <v>203927.5238615796</v>
      </c>
      <c r="AW221" s="24">
        <v>209850.96136098131</v>
      </c>
      <c r="AX221" s="25">
        <v>188246.28609289101</v>
      </c>
      <c r="AY221" s="24">
        <v>0.83565552772963558</v>
      </c>
      <c r="AZ221" s="24">
        <v>5.4692508048311009E-2</v>
      </c>
    </row>
    <row r="222" spans="1:52" x14ac:dyDescent="0.3">
      <c r="A222" s="63" t="s">
        <v>368</v>
      </c>
      <c r="B222" s="12" t="s">
        <v>1016</v>
      </c>
      <c r="C222" s="13">
        <v>1003.862559410763</v>
      </c>
      <c r="D222" s="14">
        <v>8.0857230605402606</v>
      </c>
      <c r="E222" s="13">
        <v>979.66523321066427</v>
      </c>
      <c r="F222" s="14">
        <v>22.468082021477461</v>
      </c>
      <c r="G222" s="13">
        <v>987.22560821932575</v>
      </c>
      <c r="H222" s="14">
        <v>23.572093898919402</v>
      </c>
      <c r="I222" s="15">
        <v>97.589577779023671</v>
      </c>
      <c r="J222" s="16">
        <v>10.31018668619163</v>
      </c>
      <c r="K222" s="16">
        <v>3901.0744775164012</v>
      </c>
      <c r="L222" s="16">
        <v>309.61577660706052</v>
      </c>
      <c r="M222" s="16">
        <v>254.60414659566459</v>
      </c>
      <c r="N222" s="16">
        <f t="shared" si="9"/>
        <v>4475.6045874053179</v>
      </c>
      <c r="O222" s="16">
        <v>3412.647599537393</v>
      </c>
      <c r="P222" s="17">
        <v>6844.1952076508014</v>
      </c>
      <c r="Q222" s="16">
        <v>1525.550590179661</v>
      </c>
      <c r="R222" s="16">
        <v>13477.18701635359</v>
      </c>
      <c r="S222" s="16">
        <v>484.00413868613612</v>
      </c>
      <c r="T222" s="16">
        <v>16.90887673924744</v>
      </c>
      <c r="U222" s="16">
        <v>323293.05628152541</v>
      </c>
      <c r="V222" s="16">
        <v>49.442753012156118</v>
      </c>
      <c r="W222" s="16">
        <v>472.96731267705383</v>
      </c>
      <c r="X222" s="16">
        <v>225.7642664046738</v>
      </c>
      <c r="Y222" s="16">
        <v>2934.4409522379101</v>
      </c>
      <c r="Z222" s="16">
        <v>6861.7485306065664</v>
      </c>
      <c r="AA222" s="16">
        <v>74.032875704317945</v>
      </c>
      <c r="AB222" s="16">
        <v>28241.333475027732</v>
      </c>
      <c r="AC222" s="16">
        <v>6889.0093783618422</v>
      </c>
      <c r="AD222" s="16">
        <v>49605.864573685787</v>
      </c>
      <c r="AE222" s="16">
        <v>9649.6833301122697</v>
      </c>
      <c r="AF222" s="16">
        <v>27177.09182800668</v>
      </c>
      <c r="AG222" s="16">
        <v>3912.706621866806</v>
      </c>
      <c r="AH222" s="16">
        <v>25351.942201722472</v>
      </c>
      <c r="AI222" s="17">
        <v>3420.236400531634</v>
      </c>
      <c r="AJ222" s="16">
        <v>205919.14412836009</v>
      </c>
      <c r="AK222" s="16">
        <v>208.6192110217558</v>
      </c>
      <c r="AL222" s="16">
        <v>771.56168462814651</v>
      </c>
      <c r="AM222" s="16">
        <v>2432.80459487795</v>
      </c>
      <c r="AN222" s="16">
        <v>6421.0961755752942</v>
      </c>
      <c r="AO222" s="16">
        <v>46363.165747341664</v>
      </c>
      <c r="AP222" s="16">
        <v>1314.9711492774061</v>
      </c>
      <c r="AQ222" s="16">
        <v>141916.24861822979</v>
      </c>
      <c r="AR222" s="16">
        <v>190831.2847191646</v>
      </c>
      <c r="AS222" s="16">
        <v>201649.85599059259</v>
      </c>
      <c r="AT222" s="16">
        <v>176734.12692513311</v>
      </c>
      <c r="AU222" s="16">
        <v>169856.82392504171</v>
      </c>
      <c r="AV222" s="16">
        <v>158409.17497436461</v>
      </c>
      <c r="AW222" s="16">
        <v>157465.4795138042</v>
      </c>
      <c r="AX222" s="17">
        <v>139034.00002161111</v>
      </c>
      <c r="AY222" s="16">
        <v>1.083028510918723</v>
      </c>
      <c r="AZ222" s="16">
        <v>1.621114244293801E-2</v>
      </c>
    </row>
    <row r="223" spans="1:52" x14ac:dyDescent="0.3">
      <c r="A223" s="63"/>
      <c r="B223" s="12" t="s">
        <v>1017</v>
      </c>
      <c r="C223" s="13">
        <v>1015.103784941763</v>
      </c>
      <c r="D223" s="14">
        <v>10.996134730428251</v>
      </c>
      <c r="E223" s="13">
        <v>971.39661929875433</v>
      </c>
      <c r="F223" s="14">
        <v>22.092673871346989</v>
      </c>
      <c r="G223" s="13">
        <v>985.67327753753523</v>
      </c>
      <c r="H223" s="14">
        <v>23.685315730198159</v>
      </c>
      <c r="I223" s="15">
        <v>95.694315567396288</v>
      </c>
      <c r="J223" s="16">
        <v>8.2370832662649445</v>
      </c>
      <c r="K223" s="16">
        <v>3889.6967416796028</v>
      </c>
      <c r="L223" s="16">
        <v>311.36097448307942</v>
      </c>
      <c r="M223" s="16">
        <v>246.25229618292769</v>
      </c>
      <c r="N223" s="16">
        <f t="shared" si="9"/>
        <v>4455.5470956118752</v>
      </c>
      <c r="O223" s="16">
        <v>3882.7391782547929</v>
      </c>
      <c r="P223" s="17">
        <v>6913.8166659079834</v>
      </c>
      <c r="Q223" s="16">
        <v>1365.3553980923739</v>
      </c>
      <c r="R223" s="16">
        <v>13154.706035855201</v>
      </c>
      <c r="S223" s="16">
        <v>512.92469205720909</v>
      </c>
      <c r="T223" s="16">
        <v>59.253722291236308</v>
      </c>
      <c r="U223" s="16">
        <v>318388.0500985008</v>
      </c>
      <c r="V223" s="16">
        <v>403.45403030219592</v>
      </c>
      <c r="W223" s="16">
        <v>1156.698961770845</v>
      </c>
      <c r="X223" s="16">
        <v>316.82349688983999</v>
      </c>
      <c r="Y223" s="16">
        <v>3028.4462678387722</v>
      </c>
      <c r="Z223" s="16">
        <v>6027.9651382437887</v>
      </c>
      <c r="AA223" s="16">
        <v>118.7647128844421</v>
      </c>
      <c r="AB223" s="16">
        <v>24603.476783311751</v>
      </c>
      <c r="AC223" s="16">
        <v>6258.8070824924771</v>
      </c>
      <c r="AD223" s="16">
        <v>47422.685070863838</v>
      </c>
      <c r="AE223" s="16">
        <v>9800.9766455078134</v>
      </c>
      <c r="AF223" s="16">
        <v>30253.49458456615</v>
      </c>
      <c r="AG223" s="16">
        <v>4577.4687622824749</v>
      </c>
      <c r="AH223" s="16">
        <v>31473.90233871475</v>
      </c>
      <c r="AI223" s="17">
        <v>4455.0529160728593</v>
      </c>
      <c r="AJ223" s="16">
        <v>202794.9363684718</v>
      </c>
      <c r="AK223" s="16">
        <v>1702.3376805999831</v>
      </c>
      <c r="AL223" s="16">
        <v>1886.9477353521131</v>
      </c>
      <c r="AM223" s="16">
        <v>3414.0463026922421</v>
      </c>
      <c r="AN223" s="16">
        <v>6626.7970849863714</v>
      </c>
      <c r="AO223" s="16">
        <v>40729.4941773229</v>
      </c>
      <c r="AP223" s="16">
        <v>2109.4975645549221</v>
      </c>
      <c r="AQ223" s="16">
        <v>123635.5617251847</v>
      </c>
      <c r="AR223" s="16">
        <v>173374.15740976389</v>
      </c>
      <c r="AS223" s="16">
        <v>192775.14256448709</v>
      </c>
      <c r="AT223" s="16">
        <v>179505.06676754239</v>
      </c>
      <c r="AU223" s="16">
        <v>189084.34115353849</v>
      </c>
      <c r="AV223" s="16">
        <v>185322.62195475609</v>
      </c>
      <c r="AW223" s="16">
        <v>195490.0766379798</v>
      </c>
      <c r="AX223" s="17">
        <v>181099.71203548211</v>
      </c>
      <c r="AY223" s="16">
        <v>0.78271257587384202</v>
      </c>
      <c r="AZ223" s="16">
        <v>2.972711867169631E-2</v>
      </c>
    </row>
    <row r="224" spans="1:52" x14ac:dyDescent="0.3">
      <c r="A224" s="63"/>
      <c r="B224" s="12" t="s">
        <v>1015</v>
      </c>
      <c r="C224" s="13">
        <v>951.47297495440966</v>
      </c>
      <c r="D224" s="14">
        <v>8.3585299212415478</v>
      </c>
      <c r="E224" s="13">
        <v>953.65305969433484</v>
      </c>
      <c r="F224" s="14">
        <v>23.230504347009042</v>
      </c>
      <c r="G224" s="13">
        <v>954.57938422668235</v>
      </c>
      <c r="H224" s="14">
        <v>24.248860011792331</v>
      </c>
      <c r="I224" s="15">
        <v>100.22912734226951</v>
      </c>
      <c r="J224" s="16">
        <v>2.3287575522660782</v>
      </c>
      <c r="K224" s="16">
        <v>2423.1044677657142</v>
      </c>
      <c r="L224" s="16">
        <v>187.97367439126089</v>
      </c>
      <c r="M224" s="16">
        <v>211.80891199881779</v>
      </c>
      <c r="N224" s="16">
        <f t="shared" si="9"/>
        <v>2825.2158117080585</v>
      </c>
      <c r="O224" s="16">
        <v>3059.6765969171561</v>
      </c>
      <c r="P224" s="17">
        <v>4396.70666915124</v>
      </c>
      <c r="Q224" s="16">
        <v>453.82567824503423</v>
      </c>
      <c r="R224" s="16">
        <v>13432.71163294781</v>
      </c>
      <c r="S224" s="16">
        <v>141.99448653621181</v>
      </c>
      <c r="T224" s="16">
        <v>14.622527632762941</v>
      </c>
      <c r="U224" s="16">
        <v>340742.87324137212</v>
      </c>
      <c r="V224" s="16">
        <v>29.15607610636453</v>
      </c>
      <c r="W224" s="16">
        <v>396.48460926968539</v>
      </c>
      <c r="X224" s="16">
        <v>208.97797032503769</v>
      </c>
      <c r="Y224" s="16">
        <v>2884.345988431452</v>
      </c>
      <c r="Z224" s="16">
        <v>6340.9065928155142</v>
      </c>
      <c r="AA224" s="16">
        <v>151.0085061985624</v>
      </c>
      <c r="AB224" s="16">
        <v>24374.30113215046</v>
      </c>
      <c r="AC224" s="16">
        <v>5767.9871316757872</v>
      </c>
      <c r="AD224" s="16">
        <v>43791.557090300848</v>
      </c>
      <c r="AE224" s="16">
        <v>9361.7394643826501</v>
      </c>
      <c r="AF224" s="16">
        <v>27952.4276582647</v>
      </c>
      <c r="AG224" s="16">
        <v>3828.8515042478889</v>
      </c>
      <c r="AH224" s="16">
        <v>23878.993335232251</v>
      </c>
      <c r="AI224" s="17">
        <v>3230.0084309787239</v>
      </c>
      <c r="AJ224" s="16">
        <v>217033.67722380391</v>
      </c>
      <c r="AK224" s="16">
        <v>123.0214181703145</v>
      </c>
      <c r="AL224" s="16">
        <v>646.79381610062876</v>
      </c>
      <c r="AM224" s="16">
        <v>2251.9177836749759</v>
      </c>
      <c r="AN224" s="16">
        <v>6311.4791869397204</v>
      </c>
      <c r="AO224" s="16">
        <v>42843.963464969689</v>
      </c>
      <c r="AP224" s="16">
        <v>2682.2114777719789</v>
      </c>
      <c r="AQ224" s="16">
        <v>122483.92528718821</v>
      </c>
      <c r="AR224" s="16">
        <v>159778.036888526</v>
      </c>
      <c r="AS224" s="16">
        <v>178014.4597166701</v>
      </c>
      <c r="AT224" s="16">
        <v>171460.42975059801</v>
      </c>
      <c r="AU224" s="16">
        <v>174702.67286415439</v>
      </c>
      <c r="AV224" s="16">
        <v>155014.23094121009</v>
      </c>
      <c r="AW224" s="16">
        <v>148316.72879026239</v>
      </c>
      <c r="AX224" s="17">
        <v>131301.1557308425</v>
      </c>
      <c r="AY224" s="16">
        <v>1.2288510053746271</v>
      </c>
      <c r="AZ224" s="16">
        <v>3.7026157869792048E-2</v>
      </c>
    </row>
    <row r="225" spans="1:52" s="33" customFormat="1" x14ac:dyDescent="0.3">
      <c r="A225" s="62" t="s">
        <v>377</v>
      </c>
      <c r="B225" s="27" t="s">
        <v>1026</v>
      </c>
      <c r="C225" s="28">
        <v>979.73909174110906</v>
      </c>
      <c r="D225" s="29">
        <v>8.0384919472867473</v>
      </c>
      <c r="E225" s="28">
        <v>953.41616738176299</v>
      </c>
      <c r="F225" s="29">
        <v>22.12501237930152</v>
      </c>
      <c r="G225" s="28">
        <v>964.28178014941909</v>
      </c>
      <c r="H225" s="29">
        <v>23.314494569888939</v>
      </c>
      <c r="I225" s="30">
        <v>97.313272014841502</v>
      </c>
      <c r="J225" s="31">
        <v>6.6007293796494997</v>
      </c>
      <c r="K225" s="31">
        <v>3231.8095886433121</v>
      </c>
      <c r="L225" s="31">
        <v>254.79058857986959</v>
      </c>
      <c r="M225" s="31">
        <v>211.7834457842547</v>
      </c>
      <c r="N225" s="31">
        <f t="shared" si="9"/>
        <v>3704.9843523870859</v>
      </c>
      <c r="O225" s="31">
        <v>5207.0918660662583</v>
      </c>
      <c r="P225" s="32">
        <v>5758.3629601454877</v>
      </c>
      <c r="Q225" s="31">
        <v>1921.618235164889</v>
      </c>
      <c r="R225" s="31">
        <v>13272.02111167357</v>
      </c>
      <c r="S225" s="31">
        <v>492.44669906599148</v>
      </c>
      <c r="T225" s="31">
        <v>20.64193971420357</v>
      </c>
      <c r="U225" s="31">
        <v>318931.61548207549</v>
      </c>
      <c r="V225" s="31">
        <v>30.628279879051441</v>
      </c>
      <c r="W225" s="31">
        <v>347.10066675942062</v>
      </c>
      <c r="X225" s="31">
        <v>180.9017888314294</v>
      </c>
      <c r="Y225" s="31">
        <v>2434.6277320760319</v>
      </c>
      <c r="Z225" s="31">
        <v>6873.5095091911826</v>
      </c>
      <c r="AA225" s="31">
        <v>185.7443475078054</v>
      </c>
      <c r="AB225" s="31">
        <v>27206.22301668927</v>
      </c>
      <c r="AC225" s="31">
        <v>6994.934355418889</v>
      </c>
      <c r="AD225" s="31">
        <v>48410.517581400469</v>
      </c>
      <c r="AE225" s="31">
        <v>8792.68858534028</v>
      </c>
      <c r="AF225" s="31">
        <v>25880.100311522379</v>
      </c>
      <c r="AG225" s="31">
        <v>4271.2764346912818</v>
      </c>
      <c r="AH225" s="31">
        <v>32639.543218576229</v>
      </c>
      <c r="AI225" s="32">
        <v>4638.204663678137</v>
      </c>
      <c r="AJ225" s="31">
        <v>203141.15635800979</v>
      </c>
      <c r="AK225" s="31">
        <v>129.2332484348162</v>
      </c>
      <c r="AL225" s="31">
        <v>566.23273533347572</v>
      </c>
      <c r="AM225" s="31">
        <v>1949.3727244766101</v>
      </c>
      <c r="AN225" s="31">
        <v>5327.4129804727172</v>
      </c>
      <c r="AO225" s="31">
        <v>46442.631818859343</v>
      </c>
      <c r="AP225" s="31">
        <v>3299.1891209201672</v>
      </c>
      <c r="AQ225" s="31">
        <v>136714.6885260767</v>
      </c>
      <c r="AR225" s="31">
        <v>193765.4946099415</v>
      </c>
      <c r="AS225" s="31">
        <v>196790.72187561169</v>
      </c>
      <c r="AT225" s="31">
        <v>161038.25247875971</v>
      </c>
      <c r="AU225" s="31">
        <v>161750.62694701491</v>
      </c>
      <c r="AV225" s="31">
        <v>172926.1714449912</v>
      </c>
      <c r="AW225" s="31">
        <v>202730.082102958</v>
      </c>
      <c r="AX225" s="32">
        <v>188544.90502756651</v>
      </c>
      <c r="AY225" s="31">
        <v>1.1281332519887699</v>
      </c>
      <c r="AZ225" s="31">
        <v>4.1403896246623433E-2</v>
      </c>
    </row>
    <row r="226" spans="1:52" x14ac:dyDescent="0.3">
      <c r="A226" s="63"/>
      <c r="B226" s="12" t="s">
        <v>1031</v>
      </c>
      <c r="C226" s="13">
        <v>1206.216445134442</v>
      </c>
      <c r="D226" s="14">
        <v>13.09867293595188</v>
      </c>
      <c r="E226" s="13">
        <v>765.11557168950708</v>
      </c>
      <c r="F226" s="14">
        <v>21.483955037687181</v>
      </c>
      <c r="G226" s="13">
        <v>891.11696080210368</v>
      </c>
      <c r="H226" s="14">
        <v>24.474240052178072</v>
      </c>
      <c r="I226" s="15">
        <v>63.431034685008697</v>
      </c>
      <c r="J226" s="16">
        <v>14.82258270603884</v>
      </c>
      <c r="K226" s="16">
        <v>1210.655604239731</v>
      </c>
      <c r="L226" s="16">
        <v>106.8960459467593</v>
      </c>
      <c r="M226" s="16">
        <v>76.824088070627809</v>
      </c>
      <c r="N226" s="16">
        <f t="shared" si="9"/>
        <v>1409.1983209631571</v>
      </c>
      <c r="O226" s="16">
        <v>6500.2584510414335</v>
      </c>
      <c r="P226" s="17">
        <v>2832.956639520602</v>
      </c>
      <c r="Q226" s="16">
        <v>686.21708881481561</v>
      </c>
      <c r="R226" s="16">
        <v>12975.90533963137</v>
      </c>
      <c r="S226" s="16">
        <v>197.22606137615401</v>
      </c>
      <c r="T226" s="16">
        <v>24.054957218333289</v>
      </c>
      <c r="U226" s="16">
        <v>324534.57597357081</v>
      </c>
      <c r="V226" s="16">
        <v>88.612071426815248</v>
      </c>
      <c r="W226" s="16">
        <v>733.020498612491</v>
      </c>
      <c r="X226" s="16">
        <v>281.76194599747708</v>
      </c>
      <c r="Y226" s="16">
        <v>3221.1664484554458</v>
      </c>
      <c r="Z226" s="16">
        <v>5494.9416964641441</v>
      </c>
      <c r="AA226" s="16">
        <v>229.13557163408569</v>
      </c>
      <c r="AB226" s="16">
        <v>21782.316072705911</v>
      </c>
      <c r="AC226" s="16">
        <v>5578.8314378765872</v>
      </c>
      <c r="AD226" s="16">
        <v>45248.457157363468</v>
      </c>
      <c r="AE226" s="16">
        <v>10261.83678530523</v>
      </c>
      <c r="AF226" s="16">
        <v>32654.147625865349</v>
      </c>
      <c r="AG226" s="16">
        <v>4972.67629929947</v>
      </c>
      <c r="AH226" s="16">
        <v>33695.588523066072</v>
      </c>
      <c r="AI226" s="17">
        <v>4832.8182214630087</v>
      </c>
      <c r="AJ226" s="16">
        <v>206709.92100227441</v>
      </c>
      <c r="AK226" s="16">
        <v>373.8905967376171</v>
      </c>
      <c r="AL226" s="16">
        <v>1195.792004261813</v>
      </c>
      <c r="AM226" s="16">
        <v>3036.2278663521238</v>
      </c>
      <c r="AN226" s="16">
        <v>7048.5042635786558</v>
      </c>
      <c r="AO226" s="16">
        <v>37127.984435568542</v>
      </c>
      <c r="AP226" s="16">
        <v>4069.9035814224808</v>
      </c>
      <c r="AQ226" s="16">
        <v>109458.87473721561</v>
      </c>
      <c r="AR226" s="16">
        <v>154538.2669771908</v>
      </c>
      <c r="AS226" s="16">
        <v>183936.8177128596</v>
      </c>
      <c r="AT226" s="16">
        <v>187945.72866859401</v>
      </c>
      <c r="AU226" s="16">
        <v>204088.42266165849</v>
      </c>
      <c r="AV226" s="16">
        <v>201322.92709714451</v>
      </c>
      <c r="AW226" s="16">
        <v>209289.36970848491</v>
      </c>
      <c r="AX226" s="17">
        <v>196456.02526272391</v>
      </c>
      <c r="AY226" s="16">
        <v>1.12231868348254</v>
      </c>
      <c r="AZ226" s="16">
        <v>6.3842214700002217E-2</v>
      </c>
    </row>
    <row r="227" spans="1:52" x14ac:dyDescent="0.3">
      <c r="A227" s="63"/>
      <c r="B227" s="12" t="s">
        <v>1032</v>
      </c>
      <c r="C227" s="13">
        <v>1271.6357125756169</v>
      </c>
      <c r="D227" s="14">
        <v>9.4881340500678508</v>
      </c>
      <c r="E227" s="13">
        <v>663.81238768708931</v>
      </c>
      <c r="F227" s="14">
        <v>19.22464993899364</v>
      </c>
      <c r="G227" s="13">
        <v>821.61847695108781</v>
      </c>
      <c r="H227" s="14">
        <v>23.674182094159651</v>
      </c>
      <c r="I227" s="15">
        <v>52.201458414735761</v>
      </c>
      <c r="J227" s="16">
        <v>53.937846001776528</v>
      </c>
      <c r="K227" s="16">
        <v>3758.2304922925641</v>
      </c>
      <c r="L227" s="16">
        <v>342.95113821806592</v>
      </c>
      <c r="M227" s="16">
        <v>270.02211176509292</v>
      </c>
      <c r="N227" s="16">
        <f t="shared" si="9"/>
        <v>4425.1415882774991</v>
      </c>
      <c r="O227" s="16">
        <v>5790.538862239684</v>
      </c>
      <c r="P227" s="17">
        <v>9754.708019243315</v>
      </c>
      <c r="Q227" s="16">
        <v>4013.6330889007131</v>
      </c>
      <c r="R227" s="16">
        <v>11072.49387078876</v>
      </c>
      <c r="S227" s="16">
        <v>732.87032328121472</v>
      </c>
      <c r="T227" s="16">
        <v>23.410661705783919</v>
      </c>
      <c r="U227" s="16">
        <v>319479.24145036453</v>
      </c>
      <c r="V227" s="16">
        <v>42.886349079835767</v>
      </c>
      <c r="W227" s="16">
        <v>463.65478878194313</v>
      </c>
      <c r="X227" s="16">
        <v>201.2017408649794</v>
      </c>
      <c r="Y227" s="16">
        <v>2580.2783721528422</v>
      </c>
      <c r="Z227" s="16">
        <v>5284.5066045988806</v>
      </c>
      <c r="AA227" s="16">
        <v>241.93076865365171</v>
      </c>
      <c r="AB227" s="16">
        <v>17953.789021734399</v>
      </c>
      <c r="AC227" s="16">
        <v>5218.1388655070796</v>
      </c>
      <c r="AD227" s="16">
        <v>43471.147957614659</v>
      </c>
      <c r="AE227" s="16">
        <v>9537.2982301366719</v>
      </c>
      <c r="AF227" s="16">
        <v>30630.004912510001</v>
      </c>
      <c r="AG227" s="16">
        <v>4588.3819915338981</v>
      </c>
      <c r="AH227" s="16">
        <v>34190.006469466571</v>
      </c>
      <c r="AI227" s="17">
        <v>4636.1437029707986</v>
      </c>
      <c r="AJ227" s="16">
        <v>203489.9627072385</v>
      </c>
      <c r="AK227" s="16">
        <v>180.9550594085897</v>
      </c>
      <c r="AL227" s="16">
        <v>756.36996538653045</v>
      </c>
      <c r="AM227" s="16">
        <v>2168.1222075967612</v>
      </c>
      <c r="AN227" s="16">
        <v>5646.1233526320384</v>
      </c>
      <c r="AO227" s="16">
        <v>35706.125706749197</v>
      </c>
      <c r="AP227" s="16">
        <v>4297.1717345231209</v>
      </c>
      <c r="AQ227" s="16">
        <v>90220.045335348754</v>
      </c>
      <c r="AR227" s="16">
        <v>144546.78297803551</v>
      </c>
      <c r="AS227" s="16">
        <v>176711.98356753931</v>
      </c>
      <c r="AT227" s="16">
        <v>174675.79176074491</v>
      </c>
      <c r="AU227" s="16">
        <v>191437.53070318751</v>
      </c>
      <c r="AV227" s="16">
        <v>185764.45309853839</v>
      </c>
      <c r="AW227" s="16">
        <v>212360.28863022721</v>
      </c>
      <c r="AX227" s="17">
        <v>188461.12613702429</v>
      </c>
      <c r="AY227" s="16">
        <v>1.2075553075479111</v>
      </c>
      <c r="AZ227" s="16">
        <v>7.5711146903256532E-2</v>
      </c>
    </row>
    <row r="228" spans="1:52" x14ac:dyDescent="0.3">
      <c r="A228" s="63"/>
      <c r="B228" s="12" t="s">
        <v>1022</v>
      </c>
      <c r="C228" s="13">
        <v>963.12063243657985</v>
      </c>
      <c r="D228" s="14">
        <v>7.2623718607063577</v>
      </c>
      <c r="E228" s="13">
        <v>1000.651493511539</v>
      </c>
      <c r="F228" s="14">
        <v>22.69587782653003</v>
      </c>
      <c r="G228" s="13">
        <v>991.7009691542529</v>
      </c>
      <c r="H228" s="14">
        <v>23.569048549226729</v>
      </c>
      <c r="I228" s="15">
        <v>103.89679753615189</v>
      </c>
      <c r="J228" s="16">
        <v>2.1568257546554972</v>
      </c>
      <c r="K228" s="16">
        <v>3642.875424734535</v>
      </c>
      <c r="L228" s="16">
        <v>284.83143389378819</v>
      </c>
      <c r="M228" s="16">
        <v>245.29618741587601</v>
      </c>
      <c r="N228" s="16">
        <f t="shared" si="9"/>
        <v>4175.1598717988545</v>
      </c>
      <c r="O228" s="16">
        <v>3143.278827818297</v>
      </c>
      <c r="P228" s="17">
        <v>6179.6921084289907</v>
      </c>
      <c r="Q228" s="16">
        <v>772.22226311524173</v>
      </c>
      <c r="R228" s="16">
        <v>13086.828686560169</v>
      </c>
      <c r="S228" s="16">
        <v>286.51131951354</v>
      </c>
      <c r="T228" s="16">
        <v>17.93788659984881</v>
      </c>
      <c r="U228" s="16">
        <v>328210.28554356412</v>
      </c>
      <c r="V228" s="16">
        <v>24.35837331635409</v>
      </c>
      <c r="W228" s="16">
        <v>310.59668406172511</v>
      </c>
      <c r="X228" s="16">
        <v>162.0803882934855</v>
      </c>
      <c r="Y228" s="16">
        <v>2198.8679437274632</v>
      </c>
      <c r="Z228" s="16">
        <v>5944.0399120504144</v>
      </c>
      <c r="AA228" s="16">
        <v>266.05993754404972</v>
      </c>
      <c r="AB228" s="16">
        <v>24003.104768211251</v>
      </c>
      <c r="AC228" s="16">
        <v>6005.7976722865806</v>
      </c>
      <c r="AD228" s="16">
        <v>45364.302060886483</v>
      </c>
      <c r="AE228" s="16">
        <v>9421.6932034539623</v>
      </c>
      <c r="AF228" s="16">
        <v>29120.994676716709</v>
      </c>
      <c r="AG228" s="16">
        <v>4443.2077024542086</v>
      </c>
      <c r="AH228" s="16">
        <v>30502.898253671839</v>
      </c>
      <c r="AI228" s="17">
        <v>4326.0828209727788</v>
      </c>
      <c r="AJ228" s="16">
        <v>209051.1372888943</v>
      </c>
      <c r="AK228" s="16">
        <v>102.77794648250671</v>
      </c>
      <c r="AL228" s="16">
        <v>506.68300825730029</v>
      </c>
      <c r="AM228" s="16">
        <v>1746.5559083349731</v>
      </c>
      <c r="AN228" s="16">
        <v>4811.5272291629381</v>
      </c>
      <c r="AO228" s="16">
        <v>40162.431838178483</v>
      </c>
      <c r="AP228" s="16">
        <v>4725.7537752051448</v>
      </c>
      <c r="AQ228" s="16">
        <v>120618.6169256846</v>
      </c>
      <c r="AR228" s="16">
        <v>166365.58648993299</v>
      </c>
      <c r="AS228" s="16">
        <v>184407.7319548231</v>
      </c>
      <c r="AT228" s="16">
        <v>172558.4835797429</v>
      </c>
      <c r="AU228" s="16">
        <v>182006.21672947949</v>
      </c>
      <c r="AV228" s="16">
        <v>179886.9515163647</v>
      </c>
      <c r="AW228" s="16">
        <v>189458.99536442131</v>
      </c>
      <c r="AX228" s="17">
        <v>175857.02524279591</v>
      </c>
      <c r="AY228" s="16">
        <v>1.195900716699305</v>
      </c>
      <c r="AZ228" s="16">
        <v>6.7897520836224218E-2</v>
      </c>
    </row>
    <row r="229" spans="1:52" x14ac:dyDescent="0.3">
      <c r="A229" s="63"/>
      <c r="B229" s="12" t="s">
        <v>1024</v>
      </c>
      <c r="C229" s="13">
        <v>974.94647474460498</v>
      </c>
      <c r="D229" s="14">
        <v>8.4742493539694781</v>
      </c>
      <c r="E229" s="13">
        <v>990.7568023285819</v>
      </c>
      <c r="F229" s="14">
        <v>22.845891842718839</v>
      </c>
      <c r="G229" s="13">
        <v>988.61055762153978</v>
      </c>
      <c r="H229" s="14">
        <v>23.627736525641851</v>
      </c>
      <c r="I229" s="15">
        <v>101.6216610853553</v>
      </c>
      <c r="J229" s="16">
        <v>8.3598180058568534</v>
      </c>
      <c r="K229" s="16">
        <v>4656.6655594401764</v>
      </c>
      <c r="L229" s="16">
        <v>366.23351467728008</v>
      </c>
      <c r="M229" s="16">
        <v>245.2486117299907</v>
      </c>
      <c r="N229" s="16">
        <f t="shared" si="9"/>
        <v>5276.5075038533041</v>
      </c>
      <c r="O229" s="16">
        <v>3359.4660664176549</v>
      </c>
      <c r="P229" s="17">
        <v>8074.7646465065409</v>
      </c>
      <c r="Q229" s="16">
        <v>1320.147189481557</v>
      </c>
      <c r="R229" s="16">
        <v>12762.095399328011</v>
      </c>
      <c r="S229" s="16">
        <v>477.56042803019898</v>
      </c>
      <c r="T229" s="16">
        <v>21.785304164514109</v>
      </c>
      <c r="U229" s="16">
        <v>318981.25085741782</v>
      </c>
      <c r="V229" s="16">
        <v>26.484970232412099</v>
      </c>
      <c r="W229" s="16">
        <v>335.08263131141831</v>
      </c>
      <c r="X229" s="16">
        <v>175.3283051252273</v>
      </c>
      <c r="Y229" s="16">
        <v>2334.4298328277268</v>
      </c>
      <c r="Z229" s="16">
        <v>5354.7454433454104</v>
      </c>
      <c r="AA229" s="16">
        <v>172.623868461429</v>
      </c>
      <c r="AB229" s="16">
        <v>21815.412922459389</v>
      </c>
      <c r="AC229" s="16">
        <v>5567.7060773348949</v>
      </c>
      <c r="AD229" s="16">
        <v>43996.169229205363</v>
      </c>
      <c r="AE229" s="16">
        <v>9792.4598208148127</v>
      </c>
      <c r="AF229" s="16">
        <v>31882.489359940759</v>
      </c>
      <c r="AG229" s="16">
        <v>5023.1605860744121</v>
      </c>
      <c r="AH229" s="16">
        <v>36363.208778482876</v>
      </c>
      <c r="AI229" s="17">
        <v>5315.4136623706627</v>
      </c>
      <c r="AJ229" s="16">
        <v>203172.77124676289</v>
      </c>
      <c r="AK229" s="16">
        <v>111.750929250684</v>
      </c>
      <c r="AL229" s="16">
        <v>546.627457278007</v>
      </c>
      <c r="AM229" s="16">
        <v>1889.3136328149501</v>
      </c>
      <c r="AN229" s="16">
        <v>5108.1615597980899</v>
      </c>
      <c r="AO229" s="16">
        <v>36180.712455036562</v>
      </c>
      <c r="AP229" s="16">
        <v>3066.143311925915</v>
      </c>
      <c r="AQ229" s="16">
        <v>109625.1905651226</v>
      </c>
      <c r="AR229" s="16">
        <v>154230.0852447339</v>
      </c>
      <c r="AS229" s="16">
        <v>178846.2163788836</v>
      </c>
      <c r="AT229" s="16">
        <v>179349.08096730421</v>
      </c>
      <c r="AU229" s="16">
        <v>199265.5584996297</v>
      </c>
      <c r="AV229" s="16">
        <v>203366.82534714221</v>
      </c>
      <c r="AW229" s="16">
        <v>225858.43961790609</v>
      </c>
      <c r="AX229" s="17">
        <v>216073.72611262859</v>
      </c>
      <c r="AY229" s="16">
        <v>1.189635298387391</v>
      </c>
      <c r="AZ229" s="16">
        <v>4.8685396581865173E-2</v>
      </c>
    </row>
    <row r="230" spans="1:52" x14ac:dyDescent="0.3">
      <c r="A230" s="63"/>
      <c r="B230" s="12" t="s">
        <v>1028</v>
      </c>
      <c r="C230" s="13">
        <v>996.18447412835008</v>
      </c>
      <c r="D230" s="14">
        <v>9.9910623661016267</v>
      </c>
      <c r="E230" s="13">
        <v>925.71805460133965</v>
      </c>
      <c r="F230" s="14">
        <v>21.868412449743509</v>
      </c>
      <c r="G230" s="13">
        <v>948.77048854727695</v>
      </c>
      <c r="H230" s="14">
        <v>23.288579295881181</v>
      </c>
      <c r="I230" s="15">
        <v>92.92636842301043</v>
      </c>
      <c r="J230" s="16">
        <v>5.8337915490697307</v>
      </c>
      <c r="K230" s="16">
        <v>4461.6648692981753</v>
      </c>
      <c r="L230" s="16">
        <v>354.37981031838598</v>
      </c>
      <c r="M230" s="16">
        <v>227.4650048007579</v>
      </c>
      <c r="N230" s="16">
        <f t="shared" si="9"/>
        <v>5049.3434759663896</v>
      </c>
      <c r="O230" s="16">
        <v>5424.3107440525</v>
      </c>
      <c r="P230" s="17">
        <v>8086.8754148763164</v>
      </c>
      <c r="Q230" s="16">
        <v>2090.2541805070791</v>
      </c>
      <c r="R230" s="16">
        <v>12283.2955003651</v>
      </c>
      <c r="S230" s="16">
        <v>533.17511046370601</v>
      </c>
      <c r="T230" s="16">
        <v>21.629376060374991</v>
      </c>
      <c r="U230" s="16">
        <v>315655.41236236767</v>
      </c>
      <c r="V230" s="16">
        <v>37.215300017406761</v>
      </c>
      <c r="W230" s="16">
        <v>404.86838656942513</v>
      </c>
      <c r="X230" s="16">
        <v>201.70543600225449</v>
      </c>
      <c r="Y230" s="16">
        <v>2725.9315793548039</v>
      </c>
      <c r="Z230" s="16">
        <v>5623.7477111322896</v>
      </c>
      <c r="AA230" s="16">
        <v>170.9385695325366</v>
      </c>
      <c r="AB230" s="16">
        <v>21914.94052118481</v>
      </c>
      <c r="AC230" s="16">
        <v>5645.4349667671659</v>
      </c>
      <c r="AD230" s="16">
        <v>44536.784160251962</v>
      </c>
      <c r="AE230" s="16">
        <v>9952.1584751335413</v>
      </c>
      <c r="AF230" s="16">
        <v>31858.258387075901</v>
      </c>
      <c r="AG230" s="16">
        <v>4922.1022404873447</v>
      </c>
      <c r="AH230" s="16">
        <v>35272.731416096627</v>
      </c>
      <c r="AI230" s="17">
        <v>5052.7151826841446</v>
      </c>
      <c r="AJ230" s="16">
        <v>201054.40277857819</v>
      </c>
      <c r="AK230" s="16">
        <v>157.02658235192729</v>
      </c>
      <c r="AL230" s="16">
        <v>660.47045117361347</v>
      </c>
      <c r="AM230" s="16">
        <v>2173.549956920845</v>
      </c>
      <c r="AN230" s="16">
        <v>5964.8393421330502</v>
      </c>
      <c r="AO230" s="16">
        <v>37998.295345488448</v>
      </c>
      <c r="AP230" s="16">
        <v>3036.209050311485</v>
      </c>
      <c r="AQ230" s="16">
        <v>110125.32925218499</v>
      </c>
      <c r="AR230" s="16">
        <v>156383.24007665279</v>
      </c>
      <c r="AS230" s="16">
        <v>181043.8380498047</v>
      </c>
      <c r="AT230" s="16">
        <v>182273.96474603549</v>
      </c>
      <c r="AU230" s="16">
        <v>199114.1149192244</v>
      </c>
      <c r="AV230" s="16">
        <v>199275.39435171429</v>
      </c>
      <c r="AW230" s="16">
        <v>219085.28829873691</v>
      </c>
      <c r="AX230" s="17">
        <v>205394.9261253718</v>
      </c>
      <c r="AY230" s="16">
        <v>1.130529736080502</v>
      </c>
      <c r="AZ230" s="16">
        <v>4.6935992253179813E-2</v>
      </c>
    </row>
    <row r="231" spans="1:52" x14ac:dyDescent="0.3">
      <c r="A231" s="63"/>
      <c r="B231" s="12" t="s">
        <v>1023</v>
      </c>
      <c r="C231" s="13">
        <v>968.91112593209925</v>
      </c>
      <c r="D231" s="14">
        <v>10.56387449863308</v>
      </c>
      <c r="E231" s="13">
        <v>990.66916620941402</v>
      </c>
      <c r="F231" s="14">
        <v>23.02968012310718</v>
      </c>
      <c r="G231" s="13">
        <v>988.57506542399813</v>
      </c>
      <c r="H231" s="14">
        <v>23.72115766010641</v>
      </c>
      <c r="I231" s="15">
        <v>102.24561775533159</v>
      </c>
      <c r="J231" s="16">
        <v>7.1025800473957101</v>
      </c>
      <c r="K231" s="16">
        <v>1406.2439885081619</v>
      </c>
      <c r="L231" s="16">
        <v>110.2560711099072</v>
      </c>
      <c r="M231" s="16">
        <v>140.62201004635679</v>
      </c>
      <c r="N231" s="16">
        <f t="shared" si="9"/>
        <v>1664.2246497118217</v>
      </c>
      <c r="O231" s="16">
        <v>2232.7140845109511</v>
      </c>
      <c r="P231" s="17">
        <v>2569.4409211894749</v>
      </c>
      <c r="Q231" s="16">
        <v>647.88992038537594</v>
      </c>
      <c r="R231" s="16">
        <v>12751.70961934114</v>
      </c>
      <c r="S231" s="16">
        <v>143.60901870441879</v>
      </c>
      <c r="T231" s="16">
        <v>21.708322491306401</v>
      </c>
      <c r="U231" s="16">
        <v>327545.1035381984</v>
      </c>
      <c r="V231" s="16">
        <v>21.392452983982722</v>
      </c>
      <c r="W231" s="16">
        <v>255.71429394264899</v>
      </c>
      <c r="X231" s="16">
        <v>157.05133822268391</v>
      </c>
      <c r="Y231" s="16">
        <v>2383.2336232961229</v>
      </c>
      <c r="Z231" s="16">
        <v>5160.89882202222</v>
      </c>
      <c r="AA231" s="16">
        <v>176.06936104842251</v>
      </c>
      <c r="AB231" s="16">
        <v>21209.926146314479</v>
      </c>
      <c r="AC231" s="16">
        <v>5494.2288137005953</v>
      </c>
      <c r="AD231" s="16">
        <v>43815.056925492558</v>
      </c>
      <c r="AE231" s="16">
        <v>9866.1915835867476</v>
      </c>
      <c r="AF231" s="16">
        <v>32036.65106656219</v>
      </c>
      <c r="AG231" s="16">
        <v>5256.6715695150042</v>
      </c>
      <c r="AH231" s="16">
        <v>38751.739499473762</v>
      </c>
      <c r="AI231" s="17">
        <v>5795.7219983310497</v>
      </c>
      <c r="AJ231" s="16">
        <v>208627.45448292891</v>
      </c>
      <c r="AK231" s="16">
        <v>90.263514700349035</v>
      </c>
      <c r="AL231" s="16">
        <v>417.15219240236382</v>
      </c>
      <c r="AM231" s="16">
        <v>1692.3635584340941</v>
      </c>
      <c r="AN231" s="16">
        <v>5214.9532238427209</v>
      </c>
      <c r="AO231" s="16">
        <v>34870.937986636622</v>
      </c>
      <c r="AP231" s="16">
        <v>3127.3421145368111</v>
      </c>
      <c r="AQ231" s="16">
        <v>106582.5434488165</v>
      </c>
      <c r="AR231" s="16">
        <v>152194.7039806259</v>
      </c>
      <c r="AS231" s="16">
        <v>178109.9875020023</v>
      </c>
      <c r="AT231" s="16">
        <v>180699.47955287079</v>
      </c>
      <c r="AU231" s="16">
        <v>200229.06916601371</v>
      </c>
      <c r="AV231" s="16">
        <v>212820.71131639689</v>
      </c>
      <c r="AW231" s="16">
        <v>240694.03415822209</v>
      </c>
      <c r="AX231" s="17">
        <v>235598.45521670929</v>
      </c>
      <c r="AY231" s="16">
        <v>1.0673124557950311</v>
      </c>
      <c r="AZ231" s="16">
        <v>5.129801245062024E-2</v>
      </c>
    </row>
    <row r="232" spans="1:52" x14ac:dyDescent="0.3">
      <c r="A232" s="63"/>
      <c r="B232" s="12" t="s">
        <v>1019</v>
      </c>
      <c r="C232" s="13">
        <v>948.79671964985198</v>
      </c>
      <c r="D232" s="14">
        <v>7.6359343829475206</v>
      </c>
      <c r="E232" s="13">
        <v>982.78512678917753</v>
      </c>
      <c r="F232" s="14">
        <v>22.500561737870431</v>
      </c>
      <c r="G232" s="13">
        <v>974.80156618295587</v>
      </c>
      <c r="H232" s="14">
        <v>23.460679664324989</v>
      </c>
      <c r="I232" s="15">
        <v>103.58226440241791</v>
      </c>
      <c r="J232" s="16">
        <v>3.0786839323541701</v>
      </c>
      <c r="K232" s="16">
        <v>1871.335828870383</v>
      </c>
      <c r="L232" s="16">
        <v>145.31372880813029</v>
      </c>
      <c r="M232" s="16">
        <v>163.657765088052</v>
      </c>
      <c r="N232" s="16">
        <f t="shared" si="9"/>
        <v>2183.3860066989196</v>
      </c>
      <c r="O232" s="16">
        <v>2129.5201216816449</v>
      </c>
      <c r="P232" s="17">
        <v>3219.797618092759</v>
      </c>
      <c r="Q232" s="16">
        <v>753.40942448908118</v>
      </c>
      <c r="R232" s="16">
        <v>13582.77438485872</v>
      </c>
      <c r="S232" s="16">
        <v>157.9843176143961</v>
      </c>
      <c r="T232" s="16">
        <v>18.636877059862211</v>
      </c>
      <c r="U232" s="16">
        <v>338939.68999308388</v>
      </c>
      <c r="V232" s="16">
        <v>10.46839899347237</v>
      </c>
      <c r="W232" s="16">
        <v>145.67565469101339</v>
      </c>
      <c r="X232" s="16">
        <v>83.837305236379351</v>
      </c>
      <c r="Y232" s="16">
        <v>1200.1998950472091</v>
      </c>
      <c r="Z232" s="16">
        <v>3952.2792538608292</v>
      </c>
      <c r="AA232" s="16">
        <v>234.26372709016499</v>
      </c>
      <c r="AB232" s="16">
        <v>20650.74762302445</v>
      </c>
      <c r="AC232" s="16">
        <v>5550.3290314728547</v>
      </c>
      <c r="AD232" s="16">
        <v>44438.54465602494</v>
      </c>
      <c r="AE232" s="16">
        <v>9674.7887264392557</v>
      </c>
      <c r="AF232" s="16">
        <v>30360.95599145208</v>
      </c>
      <c r="AG232" s="16">
        <v>4584.0377132944614</v>
      </c>
      <c r="AH232" s="16">
        <v>31225.285943947569</v>
      </c>
      <c r="AI232" s="17">
        <v>4423.4636448555984</v>
      </c>
      <c r="AJ232" s="16">
        <v>215885.15286183689</v>
      </c>
      <c r="AK232" s="16">
        <v>44.17045988806909</v>
      </c>
      <c r="AL232" s="16">
        <v>237.64380863134321</v>
      </c>
      <c r="AM232" s="16">
        <v>903.41923746098439</v>
      </c>
      <c r="AN232" s="16">
        <v>2626.2579760332792</v>
      </c>
      <c r="AO232" s="16">
        <v>26704.58955311371</v>
      </c>
      <c r="AP232" s="16">
        <v>4160.9898239816157</v>
      </c>
      <c r="AQ232" s="16">
        <v>103772.6011207259</v>
      </c>
      <c r="AR232" s="16">
        <v>153748.72663359711</v>
      </c>
      <c r="AS232" s="16">
        <v>180644.4904716461</v>
      </c>
      <c r="AT232" s="16">
        <v>177193.9327186677</v>
      </c>
      <c r="AU232" s="16">
        <v>189755.9749465755</v>
      </c>
      <c r="AV232" s="16">
        <v>185588.57138843971</v>
      </c>
      <c r="AW232" s="16">
        <v>193945.87542824581</v>
      </c>
      <c r="AX232" s="17">
        <v>179815.59531933331</v>
      </c>
      <c r="AY232" s="16">
        <v>1.1896408714013369</v>
      </c>
      <c r="AZ232" s="16">
        <v>7.9042805907223138E-2</v>
      </c>
    </row>
    <row r="233" spans="1:52" x14ac:dyDescent="0.3">
      <c r="A233" s="63"/>
      <c r="B233" s="12" t="s">
        <v>1029</v>
      </c>
      <c r="C233" s="13">
        <v>1065.5164293242231</v>
      </c>
      <c r="D233" s="14">
        <v>13.08618521766058</v>
      </c>
      <c r="E233" s="13">
        <v>986.37629542868467</v>
      </c>
      <c r="F233" s="14">
        <v>23.861797013240611</v>
      </c>
      <c r="G233" s="13">
        <v>1013.25475943738</v>
      </c>
      <c r="H233" s="14">
        <v>25.036392699954732</v>
      </c>
      <c r="I233" s="15">
        <v>92.572603132386163</v>
      </c>
      <c r="J233" s="16">
        <v>16.95854030480373</v>
      </c>
      <c r="K233" s="16">
        <v>1282.2476663829671</v>
      </c>
      <c r="L233" s="16">
        <v>105.42801243910721</v>
      </c>
      <c r="M233" s="16">
        <v>69.528411966512735</v>
      </c>
      <c r="N233" s="16">
        <f t="shared" si="9"/>
        <v>1474.1626310933909</v>
      </c>
      <c r="O233" s="16">
        <v>3124.813559962191</v>
      </c>
      <c r="P233" s="17">
        <v>2167.2914377030029</v>
      </c>
      <c r="Q233" s="16">
        <v>737.72490224620037</v>
      </c>
      <c r="R233" s="16">
        <v>13835.70570632491</v>
      </c>
      <c r="S233" s="16">
        <v>218.24724752543989</v>
      </c>
      <c r="T233" s="16">
        <v>20.234394368829751</v>
      </c>
      <c r="U233" s="16">
        <v>324373.10981942178</v>
      </c>
      <c r="V233" s="16">
        <v>175.13226161934071</v>
      </c>
      <c r="W233" s="16">
        <v>2087.1067518436948</v>
      </c>
      <c r="X233" s="16">
        <v>716.08743314164371</v>
      </c>
      <c r="Y233" s="16">
        <v>5544.8618747941046</v>
      </c>
      <c r="Z233" s="16">
        <v>5825.281356570842</v>
      </c>
      <c r="AA233" s="16">
        <v>203.65916603326201</v>
      </c>
      <c r="AB233" s="16">
        <v>21209.595511116058</v>
      </c>
      <c r="AC233" s="16">
        <v>5544.1362412373792</v>
      </c>
      <c r="AD233" s="16">
        <v>45622.567769461893</v>
      </c>
      <c r="AE233" s="16">
        <v>10297.5215884482</v>
      </c>
      <c r="AF233" s="16">
        <v>33398.788466668302</v>
      </c>
      <c r="AG233" s="16">
        <v>5087.0528941164484</v>
      </c>
      <c r="AH233" s="16">
        <v>32692.218335809801</v>
      </c>
      <c r="AI233" s="17">
        <v>4757.8026694957462</v>
      </c>
      <c r="AJ233" s="16">
        <v>206607.07631810301</v>
      </c>
      <c r="AK233" s="16">
        <v>738.954690376965</v>
      </c>
      <c r="AL233" s="16">
        <v>3404.7418464008069</v>
      </c>
      <c r="AM233" s="16">
        <v>7716.4594088539197</v>
      </c>
      <c r="AN233" s="16">
        <v>12133.17696891489</v>
      </c>
      <c r="AO233" s="16">
        <v>39360.009166019197</v>
      </c>
      <c r="AP233" s="16">
        <v>3617.391936647638</v>
      </c>
      <c r="AQ233" s="16">
        <v>106580.8819654073</v>
      </c>
      <c r="AR233" s="16">
        <v>153577.1811977113</v>
      </c>
      <c r="AS233" s="16">
        <v>185457.59255878819</v>
      </c>
      <c r="AT233" s="16">
        <v>188599.29649172531</v>
      </c>
      <c r="AU233" s="16">
        <v>208742.42791667691</v>
      </c>
      <c r="AV233" s="16">
        <v>205953.55846625299</v>
      </c>
      <c r="AW233" s="16">
        <v>203057.25674416029</v>
      </c>
      <c r="AX233" s="17">
        <v>193406.61258112791</v>
      </c>
      <c r="AY233" s="16">
        <v>1.425825066447538</v>
      </c>
      <c r="AZ233" s="16">
        <v>5.5850660800849841E-2</v>
      </c>
    </row>
    <row r="234" spans="1:52" x14ac:dyDescent="0.3">
      <c r="A234" s="63"/>
      <c r="B234" s="12" t="s">
        <v>1020</v>
      </c>
      <c r="C234" s="13">
        <v>959.38031868728592</v>
      </c>
      <c r="D234" s="14">
        <v>7.3556439664794144</v>
      </c>
      <c r="E234" s="13">
        <v>977.51595247557304</v>
      </c>
      <c r="F234" s="14">
        <v>22.832849478154401</v>
      </c>
      <c r="G234" s="13">
        <v>974.45664072404509</v>
      </c>
      <c r="H234" s="14">
        <v>23.80976126144305</v>
      </c>
      <c r="I234" s="15">
        <v>101.8903487423113</v>
      </c>
      <c r="J234" s="16">
        <v>3.4501098920634501</v>
      </c>
      <c r="K234" s="16">
        <v>4838.2230372858075</v>
      </c>
      <c r="L234" s="16">
        <v>377.43135997356183</v>
      </c>
      <c r="M234" s="16">
        <v>223.44565719209911</v>
      </c>
      <c r="N234" s="16">
        <f t="shared" si="9"/>
        <v>5442.5501643435318</v>
      </c>
      <c r="O234" s="16">
        <v>2909.7006921252109</v>
      </c>
      <c r="P234" s="17">
        <v>8342.2369641926198</v>
      </c>
      <c r="Q234" s="16">
        <v>1375.8934241858519</v>
      </c>
      <c r="R234" s="16">
        <v>13360.242197129101</v>
      </c>
      <c r="S234" s="16">
        <v>319.91296802235843</v>
      </c>
      <c r="T234" s="16">
        <v>21.044739933829629</v>
      </c>
      <c r="U234" s="16">
        <v>322742.95531992143</v>
      </c>
      <c r="V234" s="16">
        <v>29.66288143201001</v>
      </c>
      <c r="W234" s="16">
        <v>380.56213407888811</v>
      </c>
      <c r="X234" s="16">
        <v>195.6226547678807</v>
      </c>
      <c r="Y234" s="16">
        <v>2623.706625561229</v>
      </c>
      <c r="Z234" s="16">
        <v>5033.0583861102104</v>
      </c>
      <c r="AA234" s="16">
        <v>167.97849946210661</v>
      </c>
      <c r="AB234" s="16">
        <v>20452.83959387711</v>
      </c>
      <c r="AC234" s="16">
        <v>5343.0662361336981</v>
      </c>
      <c r="AD234" s="16">
        <v>43633.031269067411</v>
      </c>
      <c r="AE234" s="16">
        <v>9918.9534110226869</v>
      </c>
      <c r="AF234" s="16">
        <v>32221.453044291819</v>
      </c>
      <c r="AG234" s="16">
        <v>4949.7834505040937</v>
      </c>
      <c r="AH234" s="16">
        <v>34229.502572178819</v>
      </c>
      <c r="AI234" s="17">
        <v>4976.0940579375247</v>
      </c>
      <c r="AJ234" s="16">
        <v>205568.76135026841</v>
      </c>
      <c r="AK234" s="16">
        <v>125.15983726586499</v>
      </c>
      <c r="AL234" s="16">
        <v>620.81914205365103</v>
      </c>
      <c r="AM234" s="16">
        <v>2108.0027453435418</v>
      </c>
      <c r="AN234" s="16">
        <v>5741.1523535256656</v>
      </c>
      <c r="AO234" s="16">
        <v>34007.15125750142</v>
      </c>
      <c r="AP234" s="16">
        <v>2983.632317266547</v>
      </c>
      <c r="AQ234" s="16">
        <v>102778.0884114428</v>
      </c>
      <c r="AR234" s="16">
        <v>148007.3749621523</v>
      </c>
      <c r="AS234" s="16">
        <v>177370.04580921709</v>
      </c>
      <c r="AT234" s="16">
        <v>181665.8133886939</v>
      </c>
      <c r="AU234" s="16">
        <v>201384.08152682389</v>
      </c>
      <c r="AV234" s="16">
        <v>200396.09111352611</v>
      </c>
      <c r="AW234" s="16">
        <v>212605.60603837771</v>
      </c>
      <c r="AX234" s="17">
        <v>202280.24625762299</v>
      </c>
      <c r="AY234" s="16">
        <v>1.2086401535541429</v>
      </c>
      <c r="AZ234" s="16">
        <v>5.046728111440172E-2</v>
      </c>
    </row>
    <row r="235" spans="1:52" x14ac:dyDescent="0.3">
      <c r="A235" s="63"/>
      <c r="B235" s="12" t="s">
        <v>1027</v>
      </c>
      <c r="C235" s="13">
        <v>996.02388417410782</v>
      </c>
      <c r="D235" s="14">
        <v>8.0355953204910566</v>
      </c>
      <c r="E235" s="13">
        <v>947.10354888959671</v>
      </c>
      <c r="F235" s="14">
        <v>21.890642524238729</v>
      </c>
      <c r="G235" s="13">
        <v>964.53235986547838</v>
      </c>
      <c r="H235" s="14">
        <v>23.34342169046197</v>
      </c>
      <c r="I235" s="15">
        <v>95.088437530283187</v>
      </c>
      <c r="J235" s="16">
        <v>10.180083922124879</v>
      </c>
      <c r="K235" s="16">
        <v>4573.4497417212524</v>
      </c>
      <c r="L235" s="16">
        <v>363.21415266927897</v>
      </c>
      <c r="M235" s="16">
        <v>209.20920772558179</v>
      </c>
      <c r="N235" s="16">
        <f t="shared" si="9"/>
        <v>5156.053186038238</v>
      </c>
      <c r="O235" s="16">
        <v>3673.4317342665672</v>
      </c>
      <c r="P235" s="17">
        <v>8191.1333861841194</v>
      </c>
      <c r="Q235" s="16">
        <v>1049.394943271039</v>
      </c>
      <c r="R235" s="16">
        <v>13469.793724762239</v>
      </c>
      <c r="S235" s="16">
        <v>395.11498271131808</v>
      </c>
      <c r="T235" s="16">
        <v>21.35530876264238</v>
      </c>
      <c r="U235" s="16">
        <v>323071.40088055673</v>
      </c>
      <c r="V235" s="16">
        <v>36.588698380905271</v>
      </c>
      <c r="W235" s="16">
        <v>396.54120262130488</v>
      </c>
      <c r="X235" s="16">
        <v>191.77062648040021</v>
      </c>
      <c r="Y235" s="16">
        <v>2637.3848223522841</v>
      </c>
      <c r="Z235" s="16">
        <v>5173.6163979599951</v>
      </c>
      <c r="AA235" s="16">
        <v>254.7465796252574</v>
      </c>
      <c r="AB235" s="16">
        <v>20904.061389648901</v>
      </c>
      <c r="AC235" s="16">
        <v>5421.8613179912563</v>
      </c>
      <c r="AD235" s="16">
        <v>43849.332778412732</v>
      </c>
      <c r="AE235" s="16">
        <v>9701.3948810552447</v>
      </c>
      <c r="AF235" s="16">
        <v>31000.689402030661</v>
      </c>
      <c r="AG235" s="16">
        <v>4903.8982035687741</v>
      </c>
      <c r="AH235" s="16">
        <v>34488.732328281862</v>
      </c>
      <c r="AI235" s="17">
        <v>5000.0751202073843</v>
      </c>
      <c r="AJ235" s="16">
        <v>205777.96234430361</v>
      </c>
      <c r="AK235" s="16">
        <v>154.38269359031759</v>
      </c>
      <c r="AL235" s="16">
        <v>646.88613804454303</v>
      </c>
      <c r="AM235" s="16">
        <v>2066.4938198318991</v>
      </c>
      <c r="AN235" s="16">
        <v>5771.0827622588258</v>
      </c>
      <c r="AO235" s="16">
        <v>34956.867553783763</v>
      </c>
      <c r="AP235" s="16">
        <v>4524.8060324202024</v>
      </c>
      <c r="AQ235" s="16">
        <v>105045.53462135119</v>
      </c>
      <c r="AR235" s="16">
        <v>150190.06421028409</v>
      </c>
      <c r="AS235" s="16">
        <v>178249.3202374501</v>
      </c>
      <c r="AT235" s="16">
        <v>177681.2249277517</v>
      </c>
      <c r="AU235" s="16">
        <v>193754.30876269159</v>
      </c>
      <c r="AV235" s="16">
        <v>198538.38880845241</v>
      </c>
      <c r="AW235" s="16">
        <v>214215.7287470923</v>
      </c>
      <c r="AX235" s="17">
        <v>203255.08618729201</v>
      </c>
      <c r="AY235" s="16">
        <v>1.1452794877285351</v>
      </c>
      <c r="AZ235" s="16">
        <v>7.4669787328432075E-2</v>
      </c>
    </row>
    <row r="236" spans="1:52" x14ac:dyDescent="0.3">
      <c r="A236" s="63"/>
      <c r="B236" s="12" t="s">
        <v>1025</v>
      </c>
      <c r="C236" s="13">
        <v>976.3971542240123</v>
      </c>
      <c r="D236" s="14">
        <v>8.5148483483033353</v>
      </c>
      <c r="E236" s="13">
        <v>988.99200158236829</v>
      </c>
      <c r="F236" s="14">
        <v>22.514107381971499</v>
      </c>
      <c r="G236" s="13">
        <v>987.08292439827437</v>
      </c>
      <c r="H236" s="14">
        <v>23.57104024840546</v>
      </c>
      <c r="I236" s="15">
        <v>101.2899307729308</v>
      </c>
      <c r="J236" s="16">
        <v>8.7763334183129658</v>
      </c>
      <c r="K236" s="16">
        <v>5967.5482023398981</v>
      </c>
      <c r="L236" s="16">
        <v>469.3293404500281</v>
      </c>
      <c r="M236" s="16">
        <v>237.5254426400918</v>
      </c>
      <c r="N236" s="16">
        <f t="shared" si="9"/>
        <v>6683.1793188483307</v>
      </c>
      <c r="O236" s="16">
        <v>7977.3755866640004</v>
      </c>
      <c r="P236" s="17">
        <v>10070.47662230835</v>
      </c>
      <c r="Q236" s="16">
        <v>998.30649419114206</v>
      </c>
      <c r="R236" s="16">
        <v>13088.376605079909</v>
      </c>
      <c r="S236" s="16">
        <v>635.66062159134435</v>
      </c>
      <c r="T236" s="16">
        <v>20.961877814369071</v>
      </c>
      <c r="U236" s="16">
        <v>317765.69953590079</v>
      </c>
      <c r="V236" s="16">
        <v>71.373569828945662</v>
      </c>
      <c r="W236" s="16">
        <v>533.73126956031126</v>
      </c>
      <c r="X236" s="16">
        <v>247.8495073839338</v>
      </c>
      <c r="Y236" s="16">
        <v>3037.4493459282071</v>
      </c>
      <c r="Z236" s="16">
        <v>5279.1016218174263</v>
      </c>
      <c r="AA236" s="16">
        <v>194.65620072907129</v>
      </c>
      <c r="AB236" s="16">
        <v>20740.225417065962</v>
      </c>
      <c r="AC236" s="16">
        <v>5292.0416061496107</v>
      </c>
      <c r="AD236" s="16">
        <v>43438.704944631289</v>
      </c>
      <c r="AE236" s="16">
        <v>9976.495447110412</v>
      </c>
      <c r="AF236" s="16">
        <v>32209.069259297081</v>
      </c>
      <c r="AG236" s="16">
        <v>4739.1047472946411</v>
      </c>
      <c r="AH236" s="16">
        <v>31801.521021813951</v>
      </c>
      <c r="AI236" s="17">
        <v>4468.6163412021706</v>
      </c>
      <c r="AJ236" s="16">
        <v>202398.53473624249</v>
      </c>
      <c r="AK236" s="16">
        <v>301.15430307572012</v>
      </c>
      <c r="AL236" s="16">
        <v>870.68722603639685</v>
      </c>
      <c r="AM236" s="16">
        <v>2670.792105430321</v>
      </c>
      <c r="AN236" s="16">
        <v>6646.4974746787902</v>
      </c>
      <c r="AO236" s="16">
        <v>35669.605552820452</v>
      </c>
      <c r="AP236" s="16">
        <v>3457.4813628609468</v>
      </c>
      <c r="AQ236" s="16">
        <v>104222.2382767134</v>
      </c>
      <c r="AR236" s="16">
        <v>146593.9503088535</v>
      </c>
      <c r="AS236" s="16">
        <v>176580.10140094021</v>
      </c>
      <c r="AT236" s="16">
        <v>182719.69683352401</v>
      </c>
      <c r="AU236" s="16">
        <v>201306.6828706068</v>
      </c>
      <c r="AV236" s="16">
        <v>191866.58895929719</v>
      </c>
      <c r="AW236" s="16">
        <v>197524.97529076989</v>
      </c>
      <c r="AX236" s="17">
        <v>181651.070780576</v>
      </c>
      <c r="AY236" s="16">
        <v>0.97083985001781392</v>
      </c>
      <c r="AZ236" s="16">
        <v>5.6706193625155742E-2</v>
      </c>
    </row>
    <row r="237" spans="1:52" x14ac:dyDescent="0.3">
      <c r="A237" s="63"/>
      <c r="B237" s="12" t="s">
        <v>1018</v>
      </c>
      <c r="C237" s="13">
        <v>946.72242622829128</v>
      </c>
      <c r="D237" s="14">
        <v>10.996761334363679</v>
      </c>
      <c r="E237" s="13">
        <v>962.44216229234564</v>
      </c>
      <c r="F237" s="14">
        <v>22.816053643714039</v>
      </c>
      <c r="G237" s="13">
        <v>959.4402524425301</v>
      </c>
      <c r="H237" s="14">
        <v>23.601440696854642</v>
      </c>
      <c r="I237" s="15">
        <v>101.6604376983739</v>
      </c>
      <c r="J237" s="16">
        <v>2.9447112515317611</v>
      </c>
      <c r="K237" s="16">
        <v>3497.517728222927</v>
      </c>
      <c r="L237" s="16">
        <v>271.1641531903511</v>
      </c>
      <c r="M237" s="16">
        <v>190.44722064960021</v>
      </c>
      <c r="N237" s="16">
        <f t="shared" si="9"/>
        <v>3962.07381331441</v>
      </c>
      <c r="O237" s="16">
        <v>2730.9508433468482</v>
      </c>
      <c r="P237" s="17">
        <v>6063.5673524016402</v>
      </c>
      <c r="Q237" s="16">
        <v>1241.513140981328</v>
      </c>
      <c r="R237" s="16">
        <v>13887.99774413763</v>
      </c>
      <c r="S237" s="16">
        <v>459.93126794818062</v>
      </c>
      <c r="T237" s="16">
        <v>21.894969267132019</v>
      </c>
      <c r="U237" s="16">
        <v>323438.16550473962</v>
      </c>
      <c r="V237" s="16">
        <v>30.315409822412679</v>
      </c>
      <c r="W237" s="16">
        <v>387.20694573679629</v>
      </c>
      <c r="X237" s="16">
        <v>194.29689963917579</v>
      </c>
      <c r="Y237" s="16">
        <v>2735.1082349466669</v>
      </c>
      <c r="Z237" s="16">
        <v>5400.6454238050264</v>
      </c>
      <c r="AA237" s="16">
        <v>244.36191624615981</v>
      </c>
      <c r="AB237" s="16">
        <v>21252.585659229881</v>
      </c>
      <c r="AC237" s="16">
        <v>5540.4201488827657</v>
      </c>
      <c r="AD237" s="16">
        <v>44602.531798699267</v>
      </c>
      <c r="AE237" s="16">
        <v>9755.3795490153425</v>
      </c>
      <c r="AF237" s="16">
        <v>31781.2043847106</v>
      </c>
      <c r="AG237" s="16">
        <v>5027.7000030537301</v>
      </c>
      <c r="AH237" s="16">
        <v>35056.940891257087</v>
      </c>
      <c r="AI237" s="17">
        <v>5249.0456603381826</v>
      </c>
      <c r="AJ237" s="16">
        <v>206011.5703851844</v>
      </c>
      <c r="AK237" s="16">
        <v>127.9131216135556</v>
      </c>
      <c r="AL237" s="16">
        <v>631.65896531288138</v>
      </c>
      <c r="AM237" s="16">
        <v>2093.7165909393939</v>
      </c>
      <c r="AN237" s="16">
        <v>5984.9195513056166</v>
      </c>
      <c r="AO237" s="16">
        <v>36490.847458142067</v>
      </c>
      <c r="AP237" s="16">
        <v>4340.3537521520393</v>
      </c>
      <c r="AQ237" s="16">
        <v>106796.9128604517</v>
      </c>
      <c r="AR237" s="16">
        <v>153474.24235132319</v>
      </c>
      <c r="AS237" s="16">
        <v>181311.10487276129</v>
      </c>
      <c r="AT237" s="16">
        <v>178669.95511017111</v>
      </c>
      <c r="AU237" s="16">
        <v>198632.52740444121</v>
      </c>
      <c r="AV237" s="16">
        <v>203550.60741108219</v>
      </c>
      <c r="AW237" s="16">
        <v>217744.97447985769</v>
      </c>
      <c r="AX237" s="17">
        <v>213375.8398511456</v>
      </c>
      <c r="AY237" s="16">
        <v>1.220579772444963</v>
      </c>
      <c r="AZ237" s="16">
        <v>6.9527050039164831E-2</v>
      </c>
    </row>
    <row r="238" spans="1:52" x14ac:dyDescent="0.3">
      <c r="A238" s="63"/>
      <c r="B238" s="12" t="s">
        <v>1021</v>
      </c>
      <c r="C238" s="13">
        <v>959.46352008586359</v>
      </c>
      <c r="D238" s="14">
        <v>7.6919842314322784</v>
      </c>
      <c r="E238" s="13">
        <v>981.65887920262787</v>
      </c>
      <c r="F238" s="14">
        <v>22.31167830200442</v>
      </c>
      <c r="G238" s="13">
        <v>977.22042595226446</v>
      </c>
      <c r="H238" s="14">
        <v>23.36614744525026</v>
      </c>
      <c r="I238" s="15">
        <v>102.3133093288193</v>
      </c>
      <c r="J238" s="16">
        <v>4.5729977327303688</v>
      </c>
      <c r="K238" s="16">
        <v>4920.9236382375793</v>
      </c>
      <c r="L238" s="16">
        <v>384.34239010192221</v>
      </c>
      <c r="M238" s="16">
        <v>202.43106608102639</v>
      </c>
      <c r="N238" s="16">
        <f t="shared" si="9"/>
        <v>5512.2700921532578</v>
      </c>
      <c r="O238" s="16">
        <v>2577.1009495622998</v>
      </c>
      <c r="P238" s="17">
        <v>8469.3733627955553</v>
      </c>
      <c r="Q238" s="16">
        <v>1538.384486934526</v>
      </c>
      <c r="R238" s="16">
        <v>13077.257601011001</v>
      </c>
      <c r="S238" s="16">
        <v>449.58536588019632</v>
      </c>
      <c r="T238" s="16">
        <v>18.63273223971493</v>
      </c>
      <c r="U238" s="16">
        <v>323258.49226078461</v>
      </c>
      <c r="V238" s="16">
        <v>26.36190024764441</v>
      </c>
      <c r="W238" s="16">
        <v>359.50102692539753</v>
      </c>
      <c r="X238" s="16">
        <v>180.5637217371488</v>
      </c>
      <c r="Y238" s="16">
        <v>2413.5206962680718</v>
      </c>
      <c r="Z238" s="16">
        <v>6243.5446608899674</v>
      </c>
      <c r="AA238" s="16">
        <v>245.9142778410783</v>
      </c>
      <c r="AB238" s="16">
        <v>23893.80196162645</v>
      </c>
      <c r="AC238" s="16">
        <v>6311.341425224673</v>
      </c>
      <c r="AD238" s="16">
        <v>47274.799537650848</v>
      </c>
      <c r="AE238" s="16">
        <v>9182.8147645492772</v>
      </c>
      <c r="AF238" s="16">
        <v>28003.804395113431</v>
      </c>
      <c r="AG238" s="16">
        <v>4372.9397381877143</v>
      </c>
      <c r="AH238" s="16">
        <v>30396.92896050838</v>
      </c>
      <c r="AI238" s="17">
        <v>4205.9933058236147</v>
      </c>
      <c r="AJ238" s="16">
        <v>205897.12882852519</v>
      </c>
      <c r="AK238" s="16">
        <v>111.2316466145334</v>
      </c>
      <c r="AL238" s="16">
        <v>586.46170787177402</v>
      </c>
      <c r="AM238" s="16">
        <v>1945.729760098586</v>
      </c>
      <c r="AN238" s="16">
        <v>5281.2269064946877</v>
      </c>
      <c r="AO238" s="16">
        <v>42186.11257358086</v>
      </c>
      <c r="AP238" s="16">
        <v>4367.9267822571628</v>
      </c>
      <c r="AQ238" s="16">
        <v>120069.35659108769</v>
      </c>
      <c r="AR238" s="16">
        <v>174829.40236079431</v>
      </c>
      <c r="AS238" s="16">
        <v>192173.9818603693</v>
      </c>
      <c r="AT238" s="16">
        <v>168183.42059614061</v>
      </c>
      <c r="AU238" s="16">
        <v>175023.7774694589</v>
      </c>
      <c r="AV238" s="16">
        <v>177042.0946634702</v>
      </c>
      <c r="AW238" s="16">
        <v>188800.80099694649</v>
      </c>
      <c r="AX238" s="17">
        <v>170975.33763510629</v>
      </c>
      <c r="AY238" s="16">
        <v>1.2606200691798479</v>
      </c>
      <c r="AZ238" s="16">
        <v>6.1372597503352597E-2</v>
      </c>
    </row>
    <row r="239" spans="1:52" s="26" customFormat="1" x14ac:dyDescent="0.3">
      <c r="A239" s="64"/>
      <c r="B239" s="20" t="s">
        <v>1030</v>
      </c>
      <c r="C239" s="21">
        <v>1101.0902005419091</v>
      </c>
      <c r="D239" s="22">
        <v>11.93871647235342</v>
      </c>
      <c r="E239" s="21">
        <v>959.11534730558628</v>
      </c>
      <c r="F239" s="22">
        <v>22.04054130902626</v>
      </c>
      <c r="G239" s="21">
        <v>1005.127752715778</v>
      </c>
      <c r="H239" s="22">
        <v>24.158501731970269</v>
      </c>
      <c r="I239" s="23">
        <v>87.105974318321202</v>
      </c>
      <c r="J239" s="24">
        <v>33.715635998037428</v>
      </c>
      <c r="K239" s="24">
        <v>5095.6320508045192</v>
      </c>
      <c r="L239" s="24">
        <v>426.28890996707378</v>
      </c>
      <c r="M239" s="24">
        <v>251.363921736641</v>
      </c>
      <c r="N239" s="24">
        <f t="shared" si="9"/>
        <v>5807.000518506271</v>
      </c>
      <c r="O239" s="24">
        <v>8437.8854935150921</v>
      </c>
      <c r="P239" s="25">
        <v>8889.085638740904</v>
      </c>
      <c r="Q239" s="24">
        <v>1672.005478839656</v>
      </c>
      <c r="R239" s="24">
        <v>13262.313455691139</v>
      </c>
      <c r="S239" s="24">
        <v>364.60586090943309</v>
      </c>
      <c r="T239" s="24">
        <v>23.136286050723481</v>
      </c>
      <c r="U239" s="24">
        <v>315336.33117945539</v>
      </c>
      <c r="V239" s="24">
        <v>52.0147818485313</v>
      </c>
      <c r="W239" s="24">
        <v>460.33473135440192</v>
      </c>
      <c r="X239" s="24">
        <v>224.03652108901841</v>
      </c>
      <c r="Y239" s="24">
        <v>2950.2289719256319</v>
      </c>
      <c r="Z239" s="24">
        <v>5365.6258546911786</v>
      </c>
      <c r="AA239" s="24">
        <v>200.21638937038281</v>
      </c>
      <c r="AB239" s="24">
        <v>20669.084805844788</v>
      </c>
      <c r="AC239" s="24">
        <v>5392.9417181022327</v>
      </c>
      <c r="AD239" s="24">
        <v>43748.182357280217</v>
      </c>
      <c r="AE239" s="24">
        <v>9927.7064604251937</v>
      </c>
      <c r="AF239" s="24">
        <v>32303.576502297139</v>
      </c>
      <c r="AG239" s="24">
        <v>4942.1266159770039</v>
      </c>
      <c r="AH239" s="24">
        <v>34265.381380484803</v>
      </c>
      <c r="AI239" s="25">
        <v>4861.7179406635496</v>
      </c>
      <c r="AJ239" s="24">
        <v>200851.16635634101</v>
      </c>
      <c r="AK239" s="24">
        <v>219.4716533693304</v>
      </c>
      <c r="AL239" s="24">
        <v>750.95388475432605</v>
      </c>
      <c r="AM239" s="24">
        <v>2414.1866496661469</v>
      </c>
      <c r="AN239" s="24">
        <v>6455.64326460751</v>
      </c>
      <c r="AO239" s="24">
        <v>36254.228747913367</v>
      </c>
      <c r="AP239" s="24">
        <v>3556.2413742519161</v>
      </c>
      <c r="AQ239" s="24">
        <v>103864.74776806431</v>
      </c>
      <c r="AR239" s="24">
        <v>149388.96726044969</v>
      </c>
      <c r="AS239" s="24">
        <v>177838.13966374079</v>
      </c>
      <c r="AT239" s="24">
        <v>181826.12564881309</v>
      </c>
      <c r="AU239" s="24">
        <v>201897.35313935709</v>
      </c>
      <c r="AV239" s="24">
        <v>200086.0978128342</v>
      </c>
      <c r="AW239" s="24">
        <v>212828.45577940869</v>
      </c>
      <c r="AX239" s="25">
        <v>197630.81059607919</v>
      </c>
      <c r="AY239" s="24">
        <v>1.0316648374704129</v>
      </c>
      <c r="AZ239" s="24">
        <v>5.7953251810604678E-2</v>
      </c>
    </row>
    <row r="240" spans="1:52" s="33" customFormat="1" x14ac:dyDescent="0.3">
      <c r="A240" s="62" t="s">
        <v>396</v>
      </c>
      <c r="B240" s="27" t="s">
        <v>1034</v>
      </c>
      <c r="C240" s="28">
        <v>996.52414757185215</v>
      </c>
      <c r="D240" s="29">
        <v>7.4342142525309614</v>
      </c>
      <c r="E240" s="28">
        <v>988.53476648508433</v>
      </c>
      <c r="F240" s="29">
        <v>22.585354154629449</v>
      </c>
      <c r="G240" s="28">
        <v>991.07463051175125</v>
      </c>
      <c r="H240" s="29">
        <v>23.564889296105282</v>
      </c>
      <c r="I240" s="30">
        <v>99.198275214280073</v>
      </c>
      <c r="J240" s="31">
        <v>3.5109442876011818</v>
      </c>
      <c r="K240" s="31">
        <v>11881.88274021215</v>
      </c>
      <c r="L240" s="31">
        <v>942.40083177240876</v>
      </c>
      <c r="M240" s="31">
        <v>48.099693529049887</v>
      </c>
      <c r="N240" s="31">
        <f t="shared" si="9"/>
        <v>12875.89420980121</v>
      </c>
      <c r="O240" s="31">
        <v>604.25789011868767</v>
      </c>
      <c r="P240" s="32">
        <v>20206.702380798812</v>
      </c>
      <c r="Q240" s="31">
        <v>974.81844521268545</v>
      </c>
      <c r="R240" s="31">
        <v>12112.891803056709</v>
      </c>
      <c r="S240" s="31">
        <v>699.32815199783033</v>
      </c>
      <c r="T240" s="31">
        <v>23.980734214742942</v>
      </c>
      <c r="U240" s="31">
        <v>314100.50371808879</v>
      </c>
      <c r="V240" s="31">
        <v>81.500179687277381</v>
      </c>
      <c r="W240" s="31">
        <v>703.30437396926322</v>
      </c>
      <c r="X240" s="31">
        <v>254.51531990036489</v>
      </c>
      <c r="Y240" s="31">
        <v>2504.1512965614379</v>
      </c>
      <c r="Z240" s="31">
        <v>3147.3986065022159</v>
      </c>
      <c r="AA240" s="31">
        <v>728.67195809172733</v>
      </c>
      <c r="AB240" s="31">
        <v>10803.766712428751</v>
      </c>
      <c r="AC240" s="31">
        <v>3591.4347532319489</v>
      </c>
      <c r="AD240" s="31">
        <v>35501.810170894511</v>
      </c>
      <c r="AE240" s="31">
        <v>9445.1965090047815</v>
      </c>
      <c r="AF240" s="31">
        <v>35122.027341371322</v>
      </c>
      <c r="AG240" s="31">
        <v>5839.0665024625077</v>
      </c>
      <c r="AH240" s="31">
        <v>43472.834562002747</v>
      </c>
      <c r="AI240" s="32">
        <v>6442.562438917168</v>
      </c>
      <c r="AJ240" s="31">
        <v>200064.01510706299</v>
      </c>
      <c r="AK240" s="31">
        <v>343.88261471425062</v>
      </c>
      <c r="AL240" s="31">
        <v>1147.315455088521</v>
      </c>
      <c r="AM240" s="31">
        <v>2742.6219816849671</v>
      </c>
      <c r="AN240" s="31">
        <v>5479.5433185151815</v>
      </c>
      <c r="AO240" s="31">
        <v>21266.206800690648</v>
      </c>
      <c r="AP240" s="31">
        <v>12942.663554027131</v>
      </c>
      <c r="AQ240" s="31">
        <v>54290.284987079169</v>
      </c>
      <c r="AR240" s="31">
        <v>99485.727236342093</v>
      </c>
      <c r="AS240" s="31">
        <v>144316.30150770131</v>
      </c>
      <c r="AT240" s="31">
        <v>172988.94705136961</v>
      </c>
      <c r="AU240" s="31">
        <v>219512.6708835708</v>
      </c>
      <c r="AV240" s="31">
        <v>236399.4535409922</v>
      </c>
      <c r="AW240" s="31">
        <v>270017.60597517242</v>
      </c>
      <c r="AX240" s="32">
        <v>261892.78206980359</v>
      </c>
      <c r="AY240" s="31">
        <v>1.181393990842871</v>
      </c>
      <c r="AZ240" s="31">
        <v>0.38090579914416939</v>
      </c>
    </row>
    <row r="241" spans="1:52" x14ac:dyDescent="0.3">
      <c r="A241" s="63"/>
      <c r="B241" s="12" t="s">
        <v>1038</v>
      </c>
      <c r="C241" s="13">
        <v>1508.4803949561281</v>
      </c>
      <c r="D241" s="14">
        <v>22.326610162155848</v>
      </c>
      <c r="E241" s="13">
        <v>927.98811048534867</v>
      </c>
      <c r="F241" s="14">
        <v>22.301585966908409</v>
      </c>
      <c r="G241" s="13">
        <v>1118.8616408360961</v>
      </c>
      <c r="H241" s="14">
        <v>27.081800844093451</v>
      </c>
      <c r="I241" s="15">
        <v>61.518075646739717</v>
      </c>
      <c r="J241" s="16">
        <v>113.6697213573436</v>
      </c>
      <c r="K241" s="16">
        <v>4352.8884250108449</v>
      </c>
      <c r="L241" s="16">
        <v>448.98793800965149</v>
      </c>
      <c r="M241" s="16">
        <v>285.87955913862402</v>
      </c>
      <c r="N241" s="16">
        <f t="shared" si="9"/>
        <v>5201.4256435164643</v>
      </c>
      <c r="O241" s="16">
        <v>3115.2128918641761</v>
      </c>
      <c r="P241" s="17">
        <v>8086.4250396655198</v>
      </c>
      <c r="Q241" s="16">
        <v>3976.2245527981631</v>
      </c>
      <c r="R241" s="16">
        <v>11815.780103973109</v>
      </c>
      <c r="S241" s="16" t="s">
        <v>1174</v>
      </c>
      <c r="T241" s="16">
        <v>23.730354753289241</v>
      </c>
      <c r="U241" s="16">
        <v>332287.53321988502</v>
      </c>
      <c r="V241" s="16">
        <v>57.513834862462943</v>
      </c>
      <c r="W241" s="16">
        <v>515.22271325112922</v>
      </c>
      <c r="X241" s="16">
        <v>248.5550631841825</v>
      </c>
      <c r="Y241" s="16">
        <v>3138.6147489402688</v>
      </c>
      <c r="Z241" s="16">
        <v>6244.5503897216558</v>
      </c>
      <c r="AA241" s="16">
        <v>273.98512725561062</v>
      </c>
      <c r="AB241" s="16">
        <v>19402.832687724771</v>
      </c>
      <c r="AC241" s="16">
        <v>5002.1766711647078</v>
      </c>
      <c r="AD241" s="16">
        <v>39978.766399249253</v>
      </c>
      <c r="AE241" s="16">
        <v>8344.3305059980576</v>
      </c>
      <c r="AF241" s="16">
        <v>27220.6586541904</v>
      </c>
      <c r="AG241" s="16">
        <v>4435.9016617200296</v>
      </c>
      <c r="AH241" s="16">
        <v>31539.269290052351</v>
      </c>
      <c r="AI241" s="17">
        <v>4474.9874178908794</v>
      </c>
      <c r="AJ241" s="16">
        <v>211648.11033113691</v>
      </c>
      <c r="AK241" s="16">
        <v>242.6744087023753</v>
      </c>
      <c r="AL241" s="16">
        <v>840.49382259564311</v>
      </c>
      <c r="AM241" s="16">
        <v>2678.3950774157602</v>
      </c>
      <c r="AN241" s="16">
        <v>6867.8659714229079</v>
      </c>
      <c r="AO241" s="16">
        <v>42192.908038659843</v>
      </c>
      <c r="AP241" s="16">
        <v>4866.5209104016094</v>
      </c>
      <c r="AQ241" s="16">
        <v>97501.671797611911</v>
      </c>
      <c r="AR241" s="16">
        <v>138564.45072478411</v>
      </c>
      <c r="AS241" s="16">
        <v>162515.3105660539</v>
      </c>
      <c r="AT241" s="16">
        <v>152826.56604392049</v>
      </c>
      <c r="AU241" s="16">
        <v>170129.11658869</v>
      </c>
      <c r="AV241" s="16">
        <v>179591.16039352349</v>
      </c>
      <c r="AW241" s="16">
        <v>195896.08254690899</v>
      </c>
      <c r="AX241" s="17">
        <v>181910.0576378406</v>
      </c>
      <c r="AY241" s="16">
        <v>1.0425219716913541</v>
      </c>
      <c r="AZ241" s="16">
        <v>7.5873974294664984E-2</v>
      </c>
    </row>
    <row r="242" spans="1:52" x14ac:dyDescent="0.3">
      <c r="A242" s="63"/>
      <c r="B242" s="12" t="s">
        <v>1033</v>
      </c>
      <c r="C242" s="13">
        <v>993.54014000038183</v>
      </c>
      <c r="D242" s="14">
        <v>7.3971820509713444</v>
      </c>
      <c r="E242" s="13">
        <v>1005.9936956907191</v>
      </c>
      <c r="F242" s="14">
        <v>22.957169800443921</v>
      </c>
      <c r="G242" s="13">
        <v>1001.6193018017671</v>
      </c>
      <c r="H242" s="14">
        <v>23.770147888054801</v>
      </c>
      <c r="I242" s="15">
        <v>101.2534526979788</v>
      </c>
      <c r="J242" s="16">
        <v>3.278029411799348</v>
      </c>
      <c r="K242" s="16">
        <v>15371.23054570901</v>
      </c>
      <c r="L242" s="16">
        <v>1217.3741668669929</v>
      </c>
      <c r="M242" s="16">
        <v>258.66924262302882</v>
      </c>
      <c r="N242" s="16">
        <f t="shared" ref="N242:N251" si="10">SUM(J242:M242)</f>
        <v>16850.551984610833</v>
      </c>
      <c r="O242" s="16">
        <v>3280.524052588461</v>
      </c>
      <c r="P242" s="17">
        <v>25622.280420644362</v>
      </c>
      <c r="Q242" s="16">
        <v>1871.7750737426479</v>
      </c>
      <c r="R242" s="16">
        <v>11755.628985432601</v>
      </c>
      <c r="S242" s="16">
        <v>374.67640572652761</v>
      </c>
      <c r="T242" s="16">
        <v>22.602747617917839</v>
      </c>
      <c r="U242" s="16">
        <v>309834.6200563974</v>
      </c>
      <c r="V242" s="16">
        <v>69.565833964942925</v>
      </c>
      <c r="W242" s="16">
        <v>641.92975693749622</v>
      </c>
      <c r="X242" s="16">
        <v>247.31585550897111</v>
      </c>
      <c r="Y242" s="16">
        <v>2624.4900589258982</v>
      </c>
      <c r="Z242" s="16">
        <v>3097.97800692598</v>
      </c>
      <c r="AA242" s="16">
        <v>387.60075467958558</v>
      </c>
      <c r="AB242" s="16">
        <v>10968.13070812236</v>
      </c>
      <c r="AC242" s="16">
        <v>3359.5751662436419</v>
      </c>
      <c r="AD242" s="16">
        <v>33141.218958085898</v>
      </c>
      <c r="AE242" s="16">
        <v>9339.1089446966416</v>
      </c>
      <c r="AF242" s="16">
        <v>34786.208298972451</v>
      </c>
      <c r="AG242" s="16">
        <v>5562.7673652645026</v>
      </c>
      <c r="AH242" s="16">
        <v>39328.194020225528</v>
      </c>
      <c r="AI242" s="17">
        <v>5949.2152382543163</v>
      </c>
      <c r="AJ242" s="16">
        <v>197346.89175566711</v>
      </c>
      <c r="AK242" s="16">
        <v>293.52672559047647</v>
      </c>
      <c r="AL242" s="16">
        <v>1047.19373073001</v>
      </c>
      <c r="AM242" s="16">
        <v>2665.041546432878</v>
      </c>
      <c r="AN242" s="16">
        <v>5742.8666497284412</v>
      </c>
      <c r="AO242" s="16">
        <v>20932.283830580949</v>
      </c>
      <c r="AP242" s="16">
        <v>6884.560473882515</v>
      </c>
      <c r="AQ242" s="16">
        <v>55116.234714182698</v>
      </c>
      <c r="AR242" s="16">
        <v>93063.023995668758</v>
      </c>
      <c r="AS242" s="16">
        <v>134720.40226864189</v>
      </c>
      <c r="AT242" s="16">
        <v>171045.95136807041</v>
      </c>
      <c r="AU242" s="16">
        <v>217413.80186857781</v>
      </c>
      <c r="AV242" s="16">
        <v>225213.2536544333</v>
      </c>
      <c r="AW242" s="16">
        <v>244274.49702003429</v>
      </c>
      <c r="AX242" s="17">
        <v>241838.0178152161</v>
      </c>
      <c r="AY242" s="16">
        <v>1.183998675903593</v>
      </c>
      <c r="AZ242" s="16">
        <v>0.20268804846743349</v>
      </c>
    </row>
    <row r="243" spans="1:52" x14ac:dyDescent="0.3">
      <c r="A243" s="63"/>
      <c r="B243" s="12" t="s">
        <v>1037</v>
      </c>
      <c r="C243" s="13">
        <v>1344.6823580740811</v>
      </c>
      <c r="D243" s="14">
        <v>7.1391593823769499</v>
      </c>
      <c r="E243" s="13">
        <v>1327.5484522552549</v>
      </c>
      <c r="F243" s="14">
        <v>29.620601980210829</v>
      </c>
      <c r="G243" s="13">
        <v>1334.8192615223711</v>
      </c>
      <c r="H243" s="14">
        <v>27.573100843557039</v>
      </c>
      <c r="I243" s="15">
        <v>98.725802735795142</v>
      </c>
      <c r="J243" s="16">
        <v>9.6402516211678577</v>
      </c>
      <c r="K243" s="16">
        <v>8602.1486442311725</v>
      </c>
      <c r="L243" s="16">
        <v>813.56170711381401</v>
      </c>
      <c r="M243" s="16">
        <v>418.84471313355868</v>
      </c>
      <c r="N243" s="16">
        <f t="shared" si="10"/>
        <v>9844.1953160997127</v>
      </c>
      <c r="O243" s="16">
        <v>4115.631381494145</v>
      </c>
      <c r="P243" s="17">
        <v>10815.846403266531</v>
      </c>
      <c r="Q243" s="16">
        <v>1067.4094960046559</v>
      </c>
      <c r="R243" s="16">
        <v>11968.34348168366</v>
      </c>
      <c r="S243" s="16">
        <v>97.258439316883965</v>
      </c>
      <c r="T243" s="16">
        <v>21.240012470076621</v>
      </c>
      <c r="U243" s="16">
        <v>323627.86471121071</v>
      </c>
      <c r="V243" s="16">
        <v>59.492447600565526</v>
      </c>
      <c r="W243" s="16">
        <v>617.62423791317872</v>
      </c>
      <c r="X243" s="16">
        <v>256.63177846087228</v>
      </c>
      <c r="Y243" s="16">
        <v>2923.5375424509612</v>
      </c>
      <c r="Z243" s="16">
        <v>3665.4621571703501</v>
      </c>
      <c r="AA243" s="16">
        <v>314.66503196384849</v>
      </c>
      <c r="AB243" s="16">
        <v>14285.8510692245</v>
      </c>
      <c r="AC243" s="16">
        <v>3963.8478508375961</v>
      </c>
      <c r="AD243" s="16">
        <v>37445.510300002803</v>
      </c>
      <c r="AE243" s="16">
        <v>10179.12045120358</v>
      </c>
      <c r="AF243" s="16">
        <v>35460.925822182668</v>
      </c>
      <c r="AG243" s="16">
        <v>5309.5835533186246</v>
      </c>
      <c r="AH243" s="16">
        <v>36385.259006783454</v>
      </c>
      <c r="AI243" s="17">
        <v>5420.4908283513241</v>
      </c>
      <c r="AJ243" s="16">
        <v>206132.39790522971</v>
      </c>
      <c r="AK243" s="16">
        <v>251.02298565639461</v>
      </c>
      <c r="AL243" s="16">
        <v>1007.543618129166</v>
      </c>
      <c r="AM243" s="16">
        <v>2765.428647207676</v>
      </c>
      <c r="AN243" s="16">
        <v>6397.2375108336119</v>
      </c>
      <c r="AO243" s="16">
        <v>24766.636197096959</v>
      </c>
      <c r="AP243" s="16">
        <v>5589.0769442957107</v>
      </c>
      <c r="AQ243" s="16">
        <v>71788.19632776131</v>
      </c>
      <c r="AR243" s="16">
        <v>109801.8795245871</v>
      </c>
      <c r="AS243" s="16">
        <v>152217.5215447268</v>
      </c>
      <c r="AT243" s="16">
        <v>186430.777494571</v>
      </c>
      <c r="AU243" s="16">
        <v>221630.78638864169</v>
      </c>
      <c r="AV243" s="16">
        <v>214962.89689549091</v>
      </c>
      <c r="AW243" s="16">
        <v>225995.3975576612</v>
      </c>
      <c r="AX243" s="17">
        <v>220345.15562403761</v>
      </c>
      <c r="AY243" s="16">
        <v>1.209277249466197</v>
      </c>
      <c r="AZ243" s="16">
        <v>0.13255009863649239</v>
      </c>
    </row>
    <row r="244" spans="1:52" x14ac:dyDescent="0.3">
      <c r="A244" s="63"/>
      <c r="B244" s="12" t="s">
        <v>1035</v>
      </c>
      <c r="C244" s="13">
        <v>1006.597189962133</v>
      </c>
      <c r="D244" s="14">
        <v>7.8500184795514718</v>
      </c>
      <c r="E244" s="13">
        <v>984.14242269397471</v>
      </c>
      <c r="F244" s="14">
        <v>22.38583071992106</v>
      </c>
      <c r="G244" s="13">
        <v>991.50518560213038</v>
      </c>
      <c r="H244" s="14">
        <v>23.564323361006871</v>
      </c>
      <c r="I244" s="15">
        <v>97.769240020528699</v>
      </c>
      <c r="J244" s="16">
        <v>12.59863816933591</v>
      </c>
      <c r="K244" s="16">
        <v>6575.1814159291334</v>
      </c>
      <c r="L244" s="16">
        <v>524.65567458234614</v>
      </c>
      <c r="M244" s="16">
        <v>448.90939396014869</v>
      </c>
      <c r="N244" s="16">
        <f t="shared" si="10"/>
        <v>7561.3451226409643</v>
      </c>
      <c r="O244" s="16">
        <v>11326.212719058511</v>
      </c>
      <c r="P244" s="17">
        <v>11193.8464925102</v>
      </c>
      <c r="Q244" s="16">
        <v>2078.8611439075248</v>
      </c>
      <c r="R244" s="16">
        <v>12227.145298579509</v>
      </c>
      <c r="S244" s="16">
        <v>454.23297158896639</v>
      </c>
      <c r="T244" s="16">
        <v>20.4788217955028</v>
      </c>
      <c r="U244" s="16">
        <v>314914.90101332183</v>
      </c>
      <c r="V244" s="16">
        <v>50.389759844451241</v>
      </c>
      <c r="W244" s="16">
        <v>449.032434435955</v>
      </c>
      <c r="X244" s="16">
        <v>202.41977578126011</v>
      </c>
      <c r="Y244" s="16">
        <v>2634.2998844225631</v>
      </c>
      <c r="Z244" s="16">
        <v>4681.8513536012742</v>
      </c>
      <c r="AA244" s="16">
        <v>234.2842438917414</v>
      </c>
      <c r="AB244" s="16">
        <v>19199.309338059498</v>
      </c>
      <c r="AC244" s="16">
        <v>4996.7215519636429</v>
      </c>
      <c r="AD244" s="16">
        <v>42424.36375471409</v>
      </c>
      <c r="AE244" s="16">
        <v>10529.081190958061</v>
      </c>
      <c r="AF244" s="16">
        <v>33691.538864574337</v>
      </c>
      <c r="AG244" s="16">
        <v>4727.5035174705481</v>
      </c>
      <c r="AH244" s="16">
        <v>29890.03268712313</v>
      </c>
      <c r="AI244" s="17">
        <v>4223.3033459940243</v>
      </c>
      <c r="AJ244" s="16">
        <v>200582.73949893101</v>
      </c>
      <c r="AK244" s="16">
        <v>212.61502044072259</v>
      </c>
      <c r="AL244" s="16">
        <v>732.51620625767532</v>
      </c>
      <c r="AM244" s="16">
        <v>2181.2475838497862</v>
      </c>
      <c r="AN244" s="16">
        <v>5764.3323510340533</v>
      </c>
      <c r="AO244" s="16">
        <v>31634.130767576178</v>
      </c>
      <c r="AP244" s="16">
        <v>4161.3542431925644</v>
      </c>
      <c r="AQ244" s="16">
        <v>96478.941397283925</v>
      </c>
      <c r="AR244" s="16">
        <v>138413.3393895746</v>
      </c>
      <c r="AS244" s="16">
        <v>172456.7632305451</v>
      </c>
      <c r="AT244" s="16">
        <v>192840.3148527118</v>
      </c>
      <c r="AU244" s="16">
        <v>210572.11790358959</v>
      </c>
      <c r="AV244" s="16">
        <v>191396.9035413177</v>
      </c>
      <c r="AW244" s="16">
        <v>185652.376938653</v>
      </c>
      <c r="AX244" s="17">
        <v>171678.99780463509</v>
      </c>
      <c r="AY244" s="16">
        <v>1.075642081943923</v>
      </c>
      <c r="AZ244" s="16">
        <v>7.5325230608416172E-2</v>
      </c>
    </row>
    <row r="245" spans="1:52" s="26" customFormat="1" x14ac:dyDescent="0.3">
      <c r="A245" s="64"/>
      <c r="B245" s="20" t="s">
        <v>1036</v>
      </c>
      <c r="C245" s="21">
        <v>1109.910799693263</v>
      </c>
      <c r="D245" s="22">
        <v>7.9217651042436223</v>
      </c>
      <c r="E245" s="21">
        <v>1092.4712404565259</v>
      </c>
      <c r="F245" s="22">
        <v>25.098561803412021</v>
      </c>
      <c r="G245" s="21">
        <v>1097.950967758489</v>
      </c>
      <c r="H245" s="22">
        <v>25.681061705140689</v>
      </c>
      <c r="I245" s="23">
        <v>98.428742269959287</v>
      </c>
      <c r="J245" s="24">
        <v>1.03596795875348</v>
      </c>
      <c r="K245" s="24">
        <v>6716.8153470060388</v>
      </c>
      <c r="L245" s="24">
        <v>563.81583961113768</v>
      </c>
      <c r="M245" s="24">
        <v>239.58473183712209</v>
      </c>
      <c r="N245" s="24">
        <f t="shared" si="10"/>
        <v>7521.2518864130525</v>
      </c>
      <c r="O245" s="24">
        <v>2725.3585316278359</v>
      </c>
      <c r="P245" s="25">
        <v>10247.26446902229</v>
      </c>
      <c r="Q245" s="24">
        <v>988.28460621661998</v>
      </c>
      <c r="R245" s="24">
        <v>12655.08385917442</v>
      </c>
      <c r="S245" s="24">
        <v>264.43107941677562</v>
      </c>
      <c r="T245" s="24">
        <v>21.382200294241031</v>
      </c>
      <c r="U245" s="24">
        <v>330147.08223426138</v>
      </c>
      <c r="V245" s="24">
        <v>64.702070735465</v>
      </c>
      <c r="W245" s="24">
        <v>627.96439415983582</v>
      </c>
      <c r="X245" s="24">
        <v>247.0128894012208</v>
      </c>
      <c r="Y245" s="24">
        <v>2649.793051749471</v>
      </c>
      <c r="Z245" s="24">
        <v>3230.4228141155568</v>
      </c>
      <c r="AA245" s="24">
        <v>387.94901478812199</v>
      </c>
      <c r="AB245" s="24">
        <v>12036.27992643466</v>
      </c>
      <c r="AC245" s="24">
        <v>3677.2881247673831</v>
      </c>
      <c r="AD245" s="24">
        <v>35907.280253186822</v>
      </c>
      <c r="AE245" s="24">
        <v>10213.57764330688</v>
      </c>
      <c r="AF245" s="24">
        <v>35969.680511488797</v>
      </c>
      <c r="AG245" s="24">
        <v>5505.9423692588944</v>
      </c>
      <c r="AH245" s="24">
        <v>37186.13336559321</v>
      </c>
      <c r="AI245" s="25">
        <v>5433.8149478323112</v>
      </c>
      <c r="AJ245" s="24">
        <v>210284.7657543066</v>
      </c>
      <c r="AK245" s="24">
        <v>273.00451787116037</v>
      </c>
      <c r="AL245" s="24">
        <v>1024.4117359866821</v>
      </c>
      <c r="AM245" s="24">
        <v>2661.7768254441899</v>
      </c>
      <c r="AN245" s="24">
        <v>5798.2342489047514</v>
      </c>
      <c r="AO245" s="24">
        <v>21827.18117645647</v>
      </c>
      <c r="AP245" s="24">
        <v>6890.7462662188636</v>
      </c>
      <c r="AQ245" s="24">
        <v>60483.818725802332</v>
      </c>
      <c r="AR245" s="24">
        <v>101863.9369741657</v>
      </c>
      <c r="AS245" s="24">
        <v>145964.5538747432</v>
      </c>
      <c r="AT245" s="24">
        <v>187061.86159902709</v>
      </c>
      <c r="AU245" s="24">
        <v>224810.50319680499</v>
      </c>
      <c r="AV245" s="24">
        <v>222912.64652870019</v>
      </c>
      <c r="AW245" s="24">
        <v>230969.77245710071</v>
      </c>
      <c r="AX245" s="25">
        <v>220886.78649724839</v>
      </c>
      <c r="AY245" s="24">
        <v>1.2017214368693969</v>
      </c>
      <c r="AZ245" s="24">
        <v>0.1896478092456621</v>
      </c>
    </row>
    <row r="246" spans="1:52" x14ac:dyDescent="0.3">
      <c r="A246" s="63" t="s">
        <v>1212</v>
      </c>
      <c r="B246" s="12" t="s">
        <v>1061</v>
      </c>
      <c r="C246" s="13">
        <v>933.8423915983401</v>
      </c>
      <c r="D246" s="14">
        <v>7.8396872531669626</v>
      </c>
      <c r="E246" s="13">
        <v>950.93382605837633</v>
      </c>
      <c r="F246" s="14">
        <v>21.602324112469109</v>
      </c>
      <c r="G246" s="13">
        <v>946.79078415532251</v>
      </c>
      <c r="H246" s="14">
        <v>22.92410593197889</v>
      </c>
      <c r="I246" s="15">
        <v>101.8302268791614</v>
      </c>
      <c r="J246" s="16">
        <v>3.2391533172333911</v>
      </c>
      <c r="K246" s="16">
        <v>1069.325305367129</v>
      </c>
      <c r="L246" s="16">
        <v>82.356981546450953</v>
      </c>
      <c r="M246" s="16">
        <v>77.358239590591708</v>
      </c>
      <c r="N246" s="16">
        <f t="shared" si="10"/>
        <v>1232.2796798214049</v>
      </c>
      <c r="O246" s="16">
        <v>1060.0095636337469</v>
      </c>
      <c r="P246" s="17">
        <v>1951.6675432110401</v>
      </c>
      <c r="Q246" s="16" t="s">
        <v>1174</v>
      </c>
      <c r="R246" s="16">
        <v>13648.53729350988</v>
      </c>
      <c r="S246" s="16">
        <v>50.804987736175711</v>
      </c>
      <c r="T246" s="16">
        <v>10.82602147428987</v>
      </c>
      <c r="U246" s="16">
        <v>336480.10269647371</v>
      </c>
      <c r="V246" s="16">
        <v>2.4755867303853498</v>
      </c>
      <c r="W246" s="16">
        <v>41.747519502338143</v>
      </c>
      <c r="X246" s="16">
        <v>34.643008898999128</v>
      </c>
      <c r="Y246" s="16">
        <v>841.00794927663287</v>
      </c>
      <c r="Z246" s="16">
        <v>3493.81457382484</v>
      </c>
      <c r="AA246" s="16">
        <v>10484.01776081368</v>
      </c>
      <c r="AB246" s="16">
        <v>28199.203117245641</v>
      </c>
      <c r="AC246" s="16">
        <v>6828.5627128364285</v>
      </c>
      <c r="AD246" s="16">
        <v>52681.445549311582</v>
      </c>
      <c r="AE246" s="16">
        <v>10736.166824517341</v>
      </c>
      <c r="AF246" s="16">
        <v>27712.9757681999</v>
      </c>
      <c r="AG246" s="16">
        <v>3273.0986173230131</v>
      </c>
      <c r="AH246" s="16">
        <v>17680.476468625118</v>
      </c>
      <c r="AI246" s="17">
        <v>1879.4701629923641</v>
      </c>
      <c r="AJ246" s="16">
        <v>214318.5367493463</v>
      </c>
      <c r="AK246" s="16">
        <v>10.445513630317929</v>
      </c>
      <c r="AL246" s="16">
        <v>68.103620721595661</v>
      </c>
      <c r="AM246" s="16">
        <v>373.30828554955968</v>
      </c>
      <c r="AN246" s="16">
        <v>1840.279976535302</v>
      </c>
      <c r="AO246" s="16">
        <v>23606.855228546221</v>
      </c>
      <c r="AP246" s="16">
        <v>186217.0117373656</v>
      </c>
      <c r="AQ246" s="16">
        <v>141704.53827761629</v>
      </c>
      <c r="AR246" s="16">
        <v>189156.86185142459</v>
      </c>
      <c r="AS246" s="16">
        <v>214152.21768012841</v>
      </c>
      <c r="AT246" s="16">
        <v>196633.09202412711</v>
      </c>
      <c r="AU246" s="16">
        <v>173206.09855124939</v>
      </c>
      <c r="AV246" s="16">
        <v>132514.11406166051</v>
      </c>
      <c r="AW246" s="16">
        <v>109816.6240287274</v>
      </c>
      <c r="AX246" s="17">
        <v>76401.226137900972</v>
      </c>
      <c r="AY246" s="16">
        <v>1.0906150516127631</v>
      </c>
      <c r="AZ246" s="16">
        <v>3.2196480868661461</v>
      </c>
    </row>
    <row r="247" spans="1:52" x14ac:dyDescent="0.3">
      <c r="A247" s="63"/>
      <c r="B247" s="12" t="s">
        <v>1060</v>
      </c>
      <c r="C247" s="13">
        <v>933.29733833442549</v>
      </c>
      <c r="D247" s="14">
        <v>8.8195773028017737</v>
      </c>
      <c r="E247" s="13">
        <v>968.26366401076075</v>
      </c>
      <c r="F247" s="14">
        <v>22.026801339196531</v>
      </c>
      <c r="G247" s="13">
        <v>958.19232556226314</v>
      </c>
      <c r="H247" s="14">
        <v>23.141385538298518</v>
      </c>
      <c r="I247" s="15">
        <v>103.7465365259411</v>
      </c>
      <c r="J247" s="16">
        <v>5.8025530156398366</v>
      </c>
      <c r="K247" s="16">
        <v>839.9578244760844</v>
      </c>
      <c r="L247" s="16">
        <v>64.650467645785</v>
      </c>
      <c r="M247" s="16">
        <v>31.39357775512531</v>
      </c>
      <c r="N247" s="16">
        <f t="shared" si="10"/>
        <v>941.80442289263465</v>
      </c>
      <c r="O247" s="16">
        <v>483.38200536301707</v>
      </c>
      <c r="P247" s="17">
        <v>1506.664144080552</v>
      </c>
      <c r="Q247" s="16">
        <v>55.103078225799017</v>
      </c>
      <c r="R247" s="16">
        <v>13808.712008388889</v>
      </c>
      <c r="S247" s="16">
        <v>88.466847665994521</v>
      </c>
      <c r="T247" s="16">
        <v>12.88596109163427</v>
      </c>
      <c r="U247" s="16">
        <v>343925.10598848399</v>
      </c>
      <c r="V247" s="16">
        <v>249.6403750298463</v>
      </c>
      <c r="W247" s="16">
        <v>490.68264029265259</v>
      </c>
      <c r="X247" s="16">
        <v>82.708403727448569</v>
      </c>
      <c r="Y247" s="16">
        <v>855.55079147225933</v>
      </c>
      <c r="Z247" s="16">
        <v>2597.317002950434</v>
      </c>
      <c r="AA247" s="16">
        <v>7465.0841629787956</v>
      </c>
      <c r="AB247" s="16">
        <v>22280.896636107711</v>
      </c>
      <c r="AC247" s="16">
        <v>5865.3865838600059</v>
      </c>
      <c r="AD247" s="16">
        <v>49425.152360246168</v>
      </c>
      <c r="AE247" s="16">
        <v>11012.507556684641</v>
      </c>
      <c r="AF247" s="16">
        <v>29709.39645176223</v>
      </c>
      <c r="AG247" s="16">
        <v>3675.327571712844</v>
      </c>
      <c r="AH247" s="16">
        <v>20378.566708993421</v>
      </c>
      <c r="AI247" s="17">
        <v>2383.4291515597311</v>
      </c>
      <c r="AJ247" s="16">
        <v>219060.57706272861</v>
      </c>
      <c r="AK247" s="16">
        <v>1053.3349157377479</v>
      </c>
      <c r="AL247" s="16">
        <v>800.46107714951484</v>
      </c>
      <c r="AM247" s="16">
        <v>891.25435051129932</v>
      </c>
      <c r="AN247" s="16">
        <v>1872.1023883419241</v>
      </c>
      <c r="AO247" s="16">
        <v>17549.43920912455</v>
      </c>
      <c r="AP247" s="16">
        <v>132594.7453459822</v>
      </c>
      <c r="AQ247" s="16">
        <v>111964.3047040588</v>
      </c>
      <c r="AR247" s="16">
        <v>162476.08265540181</v>
      </c>
      <c r="AS247" s="16">
        <v>200915.25349693571</v>
      </c>
      <c r="AT247" s="16">
        <v>201694.27759495669</v>
      </c>
      <c r="AU247" s="16">
        <v>185683.727823514</v>
      </c>
      <c r="AV247" s="16">
        <v>148798.6871138803</v>
      </c>
      <c r="AW247" s="16">
        <v>126574.9485030647</v>
      </c>
      <c r="AX247" s="17">
        <v>96887.36388454189</v>
      </c>
      <c r="AY247" s="16">
        <v>0.82614475010696586</v>
      </c>
      <c r="AZ247" s="16">
        <v>2.991265060582005</v>
      </c>
    </row>
    <row r="248" spans="1:52" x14ac:dyDescent="0.3">
      <c r="A248" s="63"/>
      <c r="B248" s="12" t="s">
        <v>1062</v>
      </c>
      <c r="C248" s="13">
        <v>937.38763184435754</v>
      </c>
      <c r="D248" s="14">
        <v>7.6107456255343022</v>
      </c>
      <c r="E248" s="13">
        <v>965.9040973019388</v>
      </c>
      <c r="F248" s="14">
        <v>22.00988629811371</v>
      </c>
      <c r="G248" s="13">
        <v>958.25725152699533</v>
      </c>
      <c r="H248" s="14">
        <v>23.056046974896361</v>
      </c>
      <c r="I248" s="15">
        <v>103.0421209421628</v>
      </c>
      <c r="J248" s="16">
        <v>2.107902861114006</v>
      </c>
      <c r="K248" s="16">
        <v>3698.538806490099</v>
      </c>
      <c r="L248" s="16">
        <v>285.24384445307771</v>
      </c>
      <c r="M248" s="16">
        <v>47.164134384039443</v>
      </c>
      <c r="N248" s="16">
        <f t="shared" si="10"/>
        <v>4033.0546881883297</v>
      </c>
      <c r="O248" s="16">
        <v>623.29539372858824</v>
      </c>
      <c r="P248" s="17">
        <v>6651.7577963351296</v>
      </c>
      <c r="Q248" s="16">
        <v>911.87207976484206</v>
      </c>
      <c r="R248" s="16">
        <v>13658.390958026001</v>
      </c>
      <c r="S248" s="16">
        <v>147.51548712357669</v>
      </c>
      <c r="T248" s="16">
        <v>19.842565589116251</v>
      </c>
      <c r="U248" s="16">
        <v>326760.23427188542</v>
      </c>
      <c r="V248" s="16">
        <v>1.574084554706775</v>
      </c>
      <c r="W248" s="16">
        <v>27.581716458903159</v>
      </c>
      <c r="X248" s="16">
        <v>21.983336219568539</v>
      </c>
      <c r="Y248" s="16">
        <v>500.63642570818251</v>
      </c>
      <c r="Z248" s="16">
        <v>1979.1188937915031</v>
      </c>
      <c r="AA248" s="16">
        <v>5545.5423857238366</v>
      </c>
      <c r="AB248" s="16">
        <v>16647.525889957691</v>
      </c>
      <c r="AC248" s="16">
        <v>4641.2714170302806</v>
      </c>
      <c r="AD248" s="16">
        <v>42694.532504449548</v>
      </c>
      <c r="AE248" s="16">
        <v>11237.759697536139</v>
      </c>
      <c r="AF248" s="16">
        <v>36993.720159657452</v>
      </c>
      <c r="AG248" s="16">
        <v>5331.1680174528183</v>
      </c>
      <c r="AH248" s="16">
        <v>35538.969909105683</v>
      </c>
      <c r="AI248" s="17">
        <v>5147.4790377595837</v>
      </c>
      <c r="AJ248" s="16">
        <v>208127.5377527932</v>
      </c>
      <c r="AK248" s="16">
        <v>6.6417069818851289</v>
      </c>
      <c r="AL248" s="16">
        <v>44.994643489238427</v>
      </c>
      <c r="AM248" s="16">
        <v>236.88939891776451</v>
      </c>
      <c r="AN248" s="16">
        <v>1095.484520149196</v>
      </c>
      <c r="AO248" s="16">
        <v>13372.424958050689</v>
      </c>
      <c r="AP248" s="16">
        <v>98499.86475530795</v>
      </c>
      <c r="AQ248" s="16">
        <v>83655.908994762241</v>
      </c>
      <c r="AR248" s="16">
        <v>128567.0752639967</v>
      </c>
      <c r="AS248" s="16">
        <v>173555.01018068919</v>
      </c>
      <c r="AT248" s="16">
        <v>205819.7746801491</v>
      </c>
      <c r="AU248" s="16">
        <v>231210.750997859</v>
      </c>
      <c r="AV248" s="16">
        <v>215836.7618401951</v>
      </c>
      <c r="AW248" s="16">
        <v>220738.9435348179</v>
      </c>
      <c r="AX248" s="17">
        <v>209247.11535608061</v>
      </c>
      <c r="AY248" s="16">
        <v>1.1343527972491541</v>
      </c>
      <c r="AZ248" s="16">
        <v>2.9449792435237852</v>
      </c>
    </row>
    <row r="249" spans="1:52" x14ac:dyDescent="0.3">
      <c r="A249" s="63"/>
      <c r="B249" s="12" t="s">
        <v>1059</v>
      </c>
      <c r="C249" s="13">
        <v>923.4099967490796</v>
      </c>
      <c r="D249" s="14">
        <v>7.6324457902978322</v>
      </c>
      <c r="E249" s="13">
        <v>948.65406540718311</v>
      </c>
      <c r="F249" s="14">
        <v>21.675205599936501</v>
      </c>
      <c r="G249" s="13">
        <v>941.48276489559271</v>
      </c>
      <c r="H249" s="14">
        <v>22.848965972671898</v>
      </c>
      <c r="I249" s="15">
        <v>102.7337876725373</v>
      </c>
      <c r="J249" s="16">
        <v>3.3595338063477138</v>
      </c>
      <c r="K249" s="16">
        <v>2035.894905426758</v>
      </c>
      <c r="L249" s="16">
        <v>155.97385217685411</v>
      </c>
      <c r="M249" s="16">
        <v>145.52617243437169</v>
      </c>
      <c r="N249" s="16">
        <f t="shared" si="10"/>
        <v>2340.7544638443319</v>
      </c>
      <c r="O249" s="16">
        <v>1974.9471023584531</v>
      </c>
      <c r="P249" s="17">
        <v>3738.962807868385</v>
      </c>
      <c r="Q249" s="16" t="s">
        <v>1174</v>
      </c>
      <c r="R249" s="16">
        <v>13662.70121105143</v>
      </c>
      <c r="S249" s="16">
        <v>65.791336621147025</v>
      </c>
      <c r="T249" s="16">
        <v>9.0897428366766473</v>
      </c>
      <c r="U249" s="16">
        <v>335363.59875511657</v>
      </c>
      <c r="V249" s="16">
        <v>5.3376160219527469</v>
      </c>
      <c r="W249" s="16">
        <v>105.7605193717084</v>
      </c>
      <c r="X249" s="16">
        <v>78.772929920073167</v>
      </c>
      <c r="Y249" s="16">
        <v>1499.562776315975</v>
      </c>
      <c r="Z249" s="16">
        <v>4147.5678319117824</v>
      </c>
      <c r="AA249" s="16">
        <v>3123.4797915931381</v>
      </c>
      <c r="AB249" s="16">
        <v>25706.09216983815</v>
      </c>
      <c r="AC249" s="16">
        <v>6988.6407841662603</v>
      </c>
      <c r="AD249" s="16">
        <v>58221.813248402723</v>
      </c>
      <c r="AE249" s="16">
        <v>11790.77131910272</v>
      </c>
      <c r="AF249" s="16">
        <v>28531.263843225359</v>
      </c>
      <c r="AG249" s="16">
        <v>3085.5495483902118</v>
      </c>
      <c r="AH249" s="16">
        <v>16223.003635550591</v>
      </c>
      <c r="AI249" s="17">
        <v>1997.8617425022171</v>
      </c>
      <c r="AJ249" s="16">
        <v>213607.38774211239</v>
      </c>
      <c r="AK249" s="16">
        <v>22.52158659051792</v>
      </c>
      <c r="AL249" s="16">
        <v>172.52939538614751</v>
      </c>
      <c r="AM249" s="16">
        <v>848.84622758699538</v>
      </c>
      <c r="AN249" s="16">
        <v>3281.3189853741251</v>
      </c>
      <c r="AO249" s="16">
        <v>28024.106972376911</v>
      </c>
      <c r="AP249" s="16">
        <v>55479.214770748447</v>
      </c>
      <c r="AQ249" s="16">
        <v>129176.34256200081</v>
      </c>
      <c r="AR249" s="16">
        <v>193591.15745612909</v>
      </c>
      <c r="AS249" s="16">
        <v>236674.03759513301</v>
      </c>
      <c r="AT249" s="16">
        <v>215948.19265755889</v>
      </c>
      <c r="AU249" s="16">
        <v>178320.39902015851</v>
      </c>
      <c r="AV249" s="16">
        <v>124921.0343477819</v>
      </c>
      <c r="AW249" s="16">
        <v>100763.99773633909</v>
      </c>
      <c r="AX249" s="17">
        <v>81213.891971634832</v>
      </c>
      <c r="AY249" s="16">
        <v>1.2478118274461141</v>
      </c>
      <c r="AZ249" s="16">
        <v>0.92208917289520831</v>
      </c>
    </row>
    <row r="250" spans="1:52" x14ac:dyDescent="0.3">
      <c r="A250" s="63"/>
      <c r="B250" s="12" t="s">
        <v>1063</v>
      </c>
      <c r="C250" s="13">
        <v>956.85138809737748</v>
      </c>
      <c r="D250" s="14">
        <v>7.6492015341404906</v>
      </c>
      <c r="E250" s="13">
        <v>983.15071370667897</v>
      </c>
      <c r="F250" s="14">
        <v>22.775130067872311</v>
      </c>
      <c r="G250" s="13">
        <v>974.77296540979307</v>
      </c>
      <c r="H250" s="14">
        <v>23.442666408407181</v>
      </c>
      <c r="I250" s="15">
        <v>102.7485277166808</v>
      </c>
      <c r="J250" s="16">
        <v>5.1079634239039597</v>
      </c>
      <c r="K250" s="16">
        <v>8815.1925937424276</v>
      </c>
      <c r="L250" s="16">
        <v>686.53629990409331</v>
      </c>
      <c r="M250" s="16">
        <v>551.89907198825028</v>
      </c>
      <c r="N250" s="16">
        <f t="shared" si="10"/>
        <v>10058.735929058674</v>
      </c>
      <c r="O250" s="16">
        <v>6996.5055899876697</v>
      </c>
      <c r="P250" s="17">
        <v>15624.53755111005</v>
      </c>
      <c r="Q250" s="16">
        <v>830.00679066836301</v>
      </c>
      <c r="R250" s="16">
        <v>13114.17762870321</v>
      </c>
      <c r="S250" s="16">
        <v>106.5063842939674</v>
      </c>
      <c r="T250" s="16">
        <v>17.77047753770162</v>
      </c>
      <c r="U250" s="16">
        <v>312448.38862257171</v>
      </c>
      <c r="V250" s="16">
        <v>30.224946581307599</v>
      </c>
      <c r="W250" s="16">
        <v>375.90375795030019</v>
      </c>
      <c r="X250" s="16">
        <v>183.14217645600081</v>
      </c>
      <c r="Y250" s="16">
        <v>2560.807699062028</v>
      </c>
      <c r="Z250" s="16">
        <v>4964.4774767606896</v>
      </c>
      <c r="AA250" s="16">
        <v>169.1996906877738</v>
      </c>
      <c r="AB250" s="16">
        <v>21380.160845711791</v>
      </c>
      <c r="AC250" s="16">
        <v>5333.6927624841019</v>
      </c>
      <c r="AD250" s="16">
        <v>43505.158587555488</v>
      </c>
      <c r="AE250" s="16">
        <v>10380.28949471009</v>
      </c>
      <c r="AF250" s="16">
        <v>32240.58329581207</v>
      </c>
      <c r="AG250" s="16">
        <v>4758.6105548301766</v>
      </c>
      <c r="AH250" s="16">
        <v>31014.292088834569</v>
      </c>
      <c r="AI250" s="17">
        <v>4370.318751397539</v>
      </c>
      <c r="AJ250" s="16">
        <v>199011.7124984533</v>
      </c>
      <c r="AK250" s="16">
        <v>127.5314201742937</v>
      </c>
      <c r="AL250" s="16">
        <v>613.21983352414384</v>
      </c>
      <c r="AM250" s="16">
        <v>1973.514832500008</v>
      </c>
      <c r="AN250" s="16">
        <v>5603.5179410547653</v>
      </c>
      <c r="AO250" s="16">
        <v>33543.766734869518</v>
      </c>
      <c r="AP250" s="16">
        <v>3005.323102802377</v>
      </c>
      <c r="AQ250" s="16">
        <v>107437.99419955671</v>
      </c>
      <c r="AR250" s="16">
        <v>147747.72195246819</v>
      </c>
      <c r="AS250" s="16">
        <v>176850.23816079469</v>
      </c>
      <c r="AT250" s="16">
        <v>190115.19221080749</v>
      </c>
      <c r="AU250" s="16">
        <v>201503.64559882539</v>
      </c>
      <c r="AV250" s="16">
        <v>192656.29776640391</v>
      </c>
      <c r="AW250" s="16">
        <v>192635.3545890346</v>
      </c>
      <c r="AX250" s="17">
        <v>177655.2337966479</v>
      </c>
      <c r="AY250" s="16">
        <v>1.2223269789382141</v>
      </c>
      <c r="AZ250" s="16">
        <v>5.0061782542736542E-2</v>
      </c>
    </row>
    <row r="251" spans="1:52" x14ac:dyDescent="0.3">
      <c r="A251" s="63"/>
      <c r="B251" s="12" t="s">
        <v>1064</v>
      </c>
      <c r="C251" s="13">
        <v>993.21735394140478</v>
      </c>
      <c r="D251" s="14">
        <v>8.4219187765599788</v>
      </c>
      <c r="E251" s="13">
        <v>946.51812849433009</v>
      </c>
      <c r="F251" s="14">
        <v>22.341120567639781</v>
      </c>
      <c r="G251" s="13">
        <v>960.44811812382659</v>
      </c>
      <c r="H251" s="14">
        <v>23.407568183337919</v>
      </c>
      <c r="I251" s="15">
        <v>95.298186719980563</v>
      </c>
      <c r="J251" s="16">
        <v>13.435876456601211</v>
      </c>
      <c r="K251" s="16">
        <v>6217.4322337525518</v>
      </c>
      <c r="L251" s="16">
        <v>493.2506582294975</v>
      </c>
      <c r="M251" s="16">
        <v>487.52153545790179</v>
      </c>
      <c r="N251" s="16">
        <f t="shared" si="10"/>
        <v>7211.6403038965527</v>
      </c>
      <c r="O251" s="16">
        <v>8528.3950257293745</v>
      </c>
      <c r="P251" s="17">
        <v>11342.72851267521</v>
      </c>
      <c r="Q251" s="16">
        <v>1581.780669926073</v>
      </c>
      <c r="R251" s="16">
        <v>11994.573174539029</v>
      </c>
      <c r="S251" s="16">
        <v>360.54821212220969</v>
      </c>
      <c r="T251" s="16">
        <v>18.524745516904559</v>
      </c>
      <c r="U251" s="16">
        <v>317714.16410232987</v>
      </c>
      <c r="V251" s="16">
        <v>84.750355226905597</v>
      </c>
      <c r="W251" s="16">
        <v>468.66455624807543</v>
      </c>
      <c r="X251" s="16">
        <v>198.2361288911867</v>
      </c>
      <c r="Y251" s="16">
        <v>2688.5319932949942</v>
      </c>
      <c r="Z251" s="16">
        <v>5146.7618620338708</v>
      </c>
      <c r="AA251" s="16">
        <v>208.01412384014341</v>
      </c>
      <c r="AB251" s="16">
        <v>21489.485182904209</v>
      </c>
      <c r="AC251" s="16">
        <v>5351.1903699613449</v>
      </c>
      <c r="AD251" s="16">
        <v>44122.117832644893</v>
      </c>
      <c r="AE251" s="16">
        <v>10081.2565270945</v>
      </c>
      <c r="AF251" s="16">
        <v>31678.264860726649</v>
      </c>
      <c r="AG251" s="16">
        <v>4547.9054963502131</v>
      </c>
      <c r="AH251" s="16">
        <v>28990.825503198179</v>
      </c>
      <c r="AI251" s="17">
        <v>4033.505027552832</v>
      </c>
      <c r="AJ251" s="16">
        <v>202365.7096193184</v>
      </c>
      <c r="AK251" s="16">
        <v>357.59643555656368</v>
      </c>
      <c r="AL251" s="16">
        <v>764.54250611431542</v>
      </c>
      <c r="AM251" s="16">
        <v>2136.1651820170978</v>
      </c>
      <c r="AN251" s="16">
        <v>5883.0021735120208</v>
      </c>
      <c r="AO251" s="16">
        <v>34775.417986715343</v>
      </c>
      <c r="AP251" s="16">
        <v>3694.7446508018361</v>
      </c>
      <c r="AQ251" s="16">
        <v>107987.3627281619</v>
      </c>
      <c r="AR251" s="16">
        <v>148232.42022053589</v>
      </c>
      <c r="AS251" s="16">
        <v>179358.20257172719</v>
      </c>
      <c r="AT251" s="16">
        <v>184638.39793213361</v>
      </c>
      <c r="AU251" s="16">
        <v>197989.1553795416</v>
      </c>
      <c r="AV251" s="16">
        <v>184125.7285971746</v>
      </c>
      <c r="AW251" s="16">
        <v>180067.23915029931</v>
      </c>
      <c r="AX251" s="17">
        <v>163963.61900621271</v>
      </c>
      <c r="AY251" s="16">
        <v>0.87475740821464798</v>
      </c>
      <c r="AZ251" s="16">
        <v>6.0292290389203258E-2</v>
      </c>
    </row>
  </sheetData>
  <sortState xmlns:xlrd2="http://schemas.microsoft.com/office/spreadsheetml/2017/richdata2" ref="B101:BE109">
    <sortCondition ref="B101:B109"/>
  </sortState>
  <mergeCells count="17">
    <mergeCell ref="A246:A251"/>
    <mergeCell ref="A139:A150"/>
    <mergeCell ref="A151:A157"/>
    <mergeCell ref="A158:A167"/>
    <mergeCell ref="A168:A170"/>
    <mergeCell ref="A181:A202"/>
    <mergeCell ref="A203:A221"/>
    <mergeCell ref="A171:A180"/>
    <mergeCell ref="A3:A27"/>
    <mergeCell ref="A222:A224"/>
    <mergeCell ref="A225:A239"/>
    <mergeCell ref="A240:A245"/>
    <mergeCell ref="A28:A47"/>
    <mergeCell ref="A48:A60"/>
    <mergeCell ref="A61:A78"/>
    <mergeCell ref="A79:A100"/>
    <mergeCell ref="A101:A138"/>
  </mergeCells>
  <pageMargins left="0.7" right="0.7" top="0.75" bottom="0.75" header="0.3" footer="0.3"/>
  <pageSetup orientation="portrait" horizontalDpi="4294967293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174AB-D232-40D1-A229-6236287318B1}">
  <dimension ref="A1:CI474"/>
  <sheetViews>
    <sheetView topLeftCell="AZ2" workbookViewId="0">
      <pane ySplit="1" topLeftCell="A35" activePane="bottomLeft" state="frozen"/>
      <selection activeCell="AX2" sqref="AX2"/>
      <selection pane="bottomLeft" activeCell="A43" sqref="A43:XFD43"/>
    </sheetView>
  </sheetViews>
  <sheetFormatPr defaultRowHeight="14.4" x14ac:dyDescent="0.3"/>
  <cols>
    <col min="1" max="1" width="20.6640625" style="125" bestFit="1" customWidth="1"/>
    <col min="2" max="2" width="12" style="125" bestFit="1" customWidth="1"/>
    <col min="3" max="3" width="7.5546875" style="125" bestFit="1" customWidth="1"/>
    <col min="4" max="4" width="8.5546875" style="125" bestFit="1" customWidth="1"/>
    <col min="5" max="5" width="7" style="125" bestFit="1" customWidth="1"/>
    <col min="6" max="6" width="5.5546875" style="125" bestFit="1" customWidth="1"/>
    <col min="7" max="7" width="12.6640625" style="125" bestFit="1" customWidth="1"/>
    <col min="8" max="8" width="12" style="125" bestFit="1" customWidth="1"/>
    <col min="9" max="9" width="11.5546875" style="125" bestFit="1" customWidth="1"/>
    <col min="10" max="10" width="11.33203125" style="125" bestFit="1" customWidth="1"/>
    <col min="11" max="11" width="11.88671875" style="125" bestFit="1" customWidth="1"/>
    <col min="12" max="12" width="11.5546875" style="125" bestFit="1" customWidth="1"/>
    <col min="13" max="14" width="12" style="125" bestFit="1" customWidth="1"/>
    <col min="15" max="15" width="11.109375" style="125" bestFit="1" customWidth="1"/>
    <col min="16" max="16" width="11.33203125" style="125" bestFit="1" customWidth="1"/>
    <col min="17" max="17" width="11.109375" style="125" bestFit="1" customWidth="1"/>
    <col min="18" max="18" width="11.33203125" style="125" bestFit="1" customWidth="1"/>
    <col min="19" max="19" width="11.77734375" style="125" bestFit="1" customWidth="1"/>
    <col min="20" max="20" width="11.33203125" style="125" bestFit="1" customWidth="1"/>
    <col min="21" max="21" width="12.21875" style="125" bestFit="1" customWidth="1"/>
    <col min="22" max="23" width="10.5546875" style="125" bestFit="1" customWidth="1"/>
    <col min="24" max="24" width="11.5546875" style="125" bestFit="1" customWidth="1"/>
    <col min="25" max="25" width="8.5546875" style="125" bestFit="1" customWidth="1"/>
    <col min="26" max="26" width="10" style="125" bestFit="1" customWidth="1"/>
    <col min="27" max="27" width="11.5546875" style="125" bestFit="1" customWidth="1"/>
    <col min="28" max="28" width="8.5546875" style="125" bestFit="1" customWidth="1"/>
    <col min="29" max="29" width="10" style="125" bestFit="1" customWidth="1"/>
    <col min="30" max="30" width="11.77734375" style="125" bestFit="1" customWidth="1"/>
    <col min="31" max="31" width="7.109375" style="125" bestFit="1" customWidth="1"/>
    <col min="32" max="32" width="9.5546875" style="125" bestFit="1" customWidth="1"/>
    <col min="33" max="33" width="6.77734375" style="125" bestFit="1" customWidth="1"/>
    <col min="34" max="34" width="8.88671875" style="125"/>
    <col min="35" max="36" width="21.77734375" style="125" bestFit="1" customWidth="1"/>
    <col min="37" max="37" width="10.44140625" style="125" bestFit="1" customWidth="1"/>
    <col min="38" max="38" width="17.5546875" style="125" bestFit="1" customWidth="1"/>
    <col min="39" max="39" width="18.33203125" style="125" bestFit="1" customWidth="1"/>
    <col min="40" max="40" width="12" style="125" bestFit="1" customWidth="1"/>
    <col min="41" max="41" width="18.33203125" style="125" bestFit="1" customWidth="1"/>
    <col min="42" max="42" width="12" style="125" bestFit="1" customWidth="1"/>
    <col min="43" max="43" width="18.33203125" style="125" bestFit="1" customWidth="1"/>
    <col min="44" max="44" width="12" style="125" bestFit="1" customWidth="1"/>
    <col min="45" max="45" width="18.33203125" style="125" bestFit="1" customWidth="1"/>
    <col min="46" max="46" width="12" style="125" bestFit="1" customWidth="1"/>
    <col min="47" max="47" width="18.33203125" style="125" bestFit="1" customWidth="1"/>
    <col min="48" max="48" width="12" style="125" bestFit="1" customWidth="1"/>
    <col min="49" max="49" width="17.6640625" style="125" bestFit="1" customWidth="1"/>
    <col min="50" max="50" width="12.6640625" style="125" bestFit="1" customWidth="1"/>
    <col min="51" max="51" width="16.5546875" style="125" bestFit="1" customWidth="1"/>
    <col min="52" max="52" width="12.6640625" style="125" bestFit="1" customWidth="1"/>
    <col min="53" max="53" width="16.21875" style="125" bestFit="1" customWidth="1"/>
    <col min="54" max="54" width="12.6640625" style="125" bestFit="1" customWidth="1"/>
    <col min="55" max="55" width="17.44140625" style="125" bestFit="1" customWidth="1"/>
    <col min="56" max="56" width="12" style="125" bestFit="1" customWidth="1"/>
    <col min="57" max="57" width="16.77734375" style="125" bestFit="1" customWidth="1"/>
    <col min="58" max="58" width="12" style="125" bestFit="1" customWidth="1"/>
    <col min="59" max="59" width="16.21875" style="125" bestFit="1" customWidth="1"/>
    <col min="60" max="60" width="12" style="125" bestFit="1" customWidth="1"/>
    <col min="61" max="61" width="18.21875" style="125" bestFit="1" customWidth="1"/>
    <col min="62" max="62" width="12" style="125" bestFit="1" customWidth="1"/>
    <col min="63" max="63" width="18.44140625" style="125" bestFit="1" customWidth="1"/>
    <col min="64" max="64" width="12" style="125" bestFit="1" customWidth="1"/>
    <col min="65" max="65" width="18" style="125" bestFit="1" customWidth="1"/>
    <col min="66" max="66" width="12" style="125" bestFit="1" customWidth="1"/>
    <col min="67" max="67" width="18.6640625" style="125" bestFit="1" customWidth="1"/>
    <col min="68" max="68" width="8.88671875" style="125"/>
    <col min="69" max="69" width="18.77734375" style="125" bestFit="1" customWidth="1"/>
    <col min="70" max="70" width="12" style="125" bestFit="1" customWidth="1"/>
    <col min="71" max="71" width="18.33203125" style="125" bestFit="1" customWidth="1"/>
    <col min="72" max="72" width="12" style="125" bestFit="1" customWidth="1"/>
    <col min="73" max="73" width="18.5546875" style="125" bestFit="1" customWidth="1"/>
    <col min="74" max="74" width="12" style="125" bestFit="1" customWidth="1"/>
    <col min="75" max="75" width="18.33203125" style="125" bestFit="1" customWidth="1"/>
    <col min="76" max="76" width="12" style="125" bestFit="1" customWidth="1"/>
    <col min="77" max="77" width="18.44140625" style="125" bestFit="1" customWidth="1"/>
    <col min="78" max="78" width="12" style="125" bestFit="1" customWidth="1"/>
    <col min="79" max="79" width="18.6640625" style="125" bestFit="1" customWidth="1"/>
    <col min="80" max="80" width="12" style="125" bestFit="1" customWidth="1"/>
    <col min="81" max="81" width="18" style="125" bestFit="1" customWidth="1"/>
    <col min="82" max="82" width="12" style="125" bestFit="1" customWidth="1"/>
    <col min="83" max="83" width="18.88671875" style="125" bestFit="1" customWidth="1"/>
    <col min="84" max="84" width="12" style="125" bestFit="1" customWidth="1"/>
    <col min="85" max="85" width="18.33203125" style="125" bestFit="1" customWidth="1"/>
    <col min="86" max="86" width="12" style="125" bestFit="1" customWidth="1"/>
    <col min="87" max="87" width="18.21875" style="125" bestFit="1" customWidth="1"/>
    <col min="88" max="16384" width="8.88671875" style="125"/>
  </cols>
  <sheetData>
    <row r="1" spans="1:87" ht="18.600000000000001" thickTop="1" x14ac:dyDescent="0.35">
      <c r="A1" s="126" t="s">
        <v>1215</v>
      </c>
      <c r="B1" s="126"/>
      <c r="C1" s="126"/>
      <c r="D1" s="126"/>
      <c r="E1" s="126"/>
      <c r="F1" s="126"/>
      <c r="G1" s="126"/>
      <c r="H1" s="127"/>
      <c r="I1" s="128" t="s">
        <v>1216</v>
      </c>
      <c r="J1" s="126"/>
      <c r="K1" s="126"/>
      <c r="L1" s="127"/>
      <c r="M1" s="129"/>
      <c r="N1" s="130"/>
      <c r="O1" s="128" t="s">
        <v>1217</v>
      </c>
      <c r="P1" s="126"/>
      <c r="Q1" s="126"/>
      <c r="R1" s="126"/>
      <c r="S1" s="155"/>
      <c r="T1" s="130"/>
      <c r="U1" s="129"/>
      <c r="V1" s="131"/>
      <c r="W1" s="131"/>
      <c r="X1" s="132" t="s">
        <v>1218</v>
      </c>
      <c r="Y1" s="129"/>
      <c r="Z1" s="129"/>
      <c r="AA1" s="129"/>
      <c r="AB1" s="129"/>
      <c r="AC1" s="130"/>
      <c r="AD1" s="129"/>
      <c r="AE1" s="129"/>
      <c r="AF1" s="130"/>
      <c r="AG1" s="130"/>
      <c r="AI1" s="133" t="s">
        <v>1219</v>
      </c>
      <c r="AL1" s="133" t="s">
        <v>1220</v>
      </c>
    </row>
    <row r="2" spans="1:87" ht="15" thickBot="1" x14ac:dyDescent="0.35">
      <c r="A2" s="134" t="s">
        <v>1221</v>
      </c>
      <c r="B2" s="134" t="s">
        <v>1222</v>
      </c>
      <c r="C2" s="134" t="s">
        <v>1223</v>
      </c>
      <c r="D2" s="134" t="s">
        <v>1224</v>
      </c>
      <c r="E2" s="134" t="s">
        <v>1225</v>
      </c>
      <c r="F2" s="134" t="s">
        <v>1226</v>
      </c>
      <c r="G2" s="134" t="s">
        <v>1227</v>
      </c>
      <c r="H2" s="135" t="s">
        <v>1228</v>
      </c>
      <c r="I2" s="134" t="s">
        <v>1229</v>
      </c>
      <c r="J2" s="134" t="s">
        <v>1230</v>
      </c>
      <c r="K2" s="134" t="s">
        <v>1231</v>
      </c>
      <c r="L2" s="135" t="s">
        <v>1230</v>
      </c>
      <c r="M2" s="134" t="s">
        <v>1232</v>
      </c>
      <c r="N2" s="135" t="s">
        <v>1228</v>
      </c>
      <c r="O2" s="134" t="s">
        <v>1233</v>
      </c>
      <c r="P2" s="134" t="s">
        <v>1230</v>
      </c>
      <c r="Q2" s="134" t="s">
        <v>1234</v>
      </c>
      <c r="R2" s="134" t="s">
        <v>1230</v>
      </c>
      <c r="S2" s="156" t="s">
        <v>1236</v>
      </c>
      <c r="T2" s="135" t="s">
        <v>1230</v>
      </c>
      <c r="U2" s="134" t="s">
        <v>1231</v>
      </c>
      <c r="V2" s="134" t="s">
        <v>1238</v>
      </c>
      <c r="W2" s="134" t="s">
        <v>1237</v>
      </c>
      <c r="X2" s="134" t="s">
        <v>1234</v>
      </c>
      <c r="Y2" s="134" t="s">
        <v>1238</v>
      </c>
      <c r="Z2" s="134" t="s">
        <v>1237</v>
      </c>
      <c r="AA2" s="134" t="s">
        <v>1233</v>
      </c>
      <c r="AB2" s="134" t="s">
        <v>1238</v>
      </c>
      <c r="AC2" s="135" t="s">
        <v>1237</v>
      </c>
      <c r="AD2" s="134" t="s">
        <v>1236</v>
      </c>
      <c r="AE2" s="134" t="s">
        <v>1238</v>
      </c>
      <c r="AF2" s="135" t="s">
        <v>1237</v>
      </c>
      <c r="AG2" s="135" t="s">
        <v>1239</v>
      </c>
      <c r="AI2" s="125" t="s">
        <v>1240</v>
      </c>
      <c r="AJ2" s="125" t="s">
        <v>1241</v>
      </c>
      <c r="AK2" s="125" t="s">
        <v>1242</v>
      </c>
      <c r="AL2" s="125" t="s">
        <v>1243</v>
      </c>
      <c r="AM2" s="125" t="s">
        <v>1244</v>
      </c>
      <c r="AN2" s="125" t="s">
        <v>1246</v>
      </c>
      <c r="AO2" s="125" t="s">
        <v>1247</v>
      </c>
      <c r="AP2" s="125" t="s">
        <v>1249</v>
      </c>
      <c r="AQ2" s="125" t="s">
        <v>1250</v>
      </c>
      <c r="AR2" s="125" t="s">
        <v>1252</v>
      </c>
      <c r="AS2" s="125" t="s">
        <v>1253</v>
      </c>
      <c r="AT2" s="125" t="s">
        <v>1255</v>
      </c>
      <c r="AU2" s="125" t="s">
        <v>1256</v>
      </c>
      <c r="AV2" s="125" t="s">
        <v>1258</v>
      </c>
      <c r="AW2" s="125" t="s">
        <v>1259</v>
      </c>
      <c r="AX2" s="125" t="s">
        <v>1261</v>
      </c>
      <c r="AY2" s="125" t="s">
        <v>1262</v>
      </c>
      <c r="AZ2" s="125" t="s">
        <v>1263</v>
      </c>
      <c r="BA2" s="125" t="s">
        <v>1264</v>
      </c>
      <c r="BB2" s="125" t="s">
        <v>1266</v>
      </c>
      <c r="BC2" s="125" t="s">
        <v>1267</v>
      </c>
      <c r="BD2" s="125" t="s">
        <v>1268</v>
      </c>
      <c r="BE2" s="125" t="s">
        <v>1269</v>
      </c>
      <c r="BF2" s="125" t="s">
        <v>1271</v>
      </c>
      <c r="BG2" s="125" t="s">
        <v>1272</v>
      </c>
      <c r="BH2" s="125" t="s">
        <v>1274</v>
      </c>
      <c r="BI2" s="125" t="s">
        <v>1275</v>
      </c>
      <c r="BJ2" s="125" t="s">
        <v>1277</v>
      </c>
      <c r="BK2" s="125" t="s">
        <v>1278</v>
      </c>
      <c r="BL2" s="125" t="s">
        <v>1280</v>
      </c>
      <c r="BM2" s="125" t="s">
        <v>1281</v>
      </c>
      <c r="BN2" s="125" t="s">
        <v>1283</v>
      </c>
      <c r="BO2" s="125" t="s">
        <v>1284</v>
      </c>
      <c r="BP2" s="125" t="s">
        <v>1286</v>
      </c>
      <c r="BQ2" s="125" t="s">
        <v>1287</v>
      </c>
      <c r="BR2" s="125" t="s">
        <v>1289</v>
      </c>
      <c r="BS2" s="125" t="s">
        <v>1290</v>
      </c>
      <c r="BT2" s="125" t="s">
        <v>1292</v>
      </c>
      <c r="BU2" s="125" t="s">
        <v>1293</v>
      </c>
      <c r="BV2" s="125" t="s">
        <v>1295</v>
      </c>
      <c r="BW2" s="125" t="s">
        <v>1296</v>
      </c>
      <c r="BX2" s="125" t="s">
        <v>1298</v>
      </c>
      <c r="BY2" s="125" t="s">
        <v>1299</v>
      </c>
      <c r="BZ2" s="125" t="s">
        <v>1301</v>
      </c>
      <c r="CA2" s="125" t="s">
        <v>1302</v>
      </c>
      <c r="CB2" s="125" t="s">
        <v>1304</v>
      </c>
      <c r="CC2" s="125" t="s">
        <v>1305</v>
      </c>
      <c r="CD2" s="125" t="s">
        <v>1307</v>
      </c>
      <c r="CE2" s="125" t="s">
        <v>1308</v>
      </c>
      <c r="CF2" s="125" t="s">
        <v>1310</v>
      </c>
      <c r="CG2" s="125" t="s">
        <v>1311</v>
      </c>
      <c r="CH2" s="125" t="s">
        <v>1313</v>
      </c>
      <c r="CI2" s="125" t="s">
        <v>1314</v>
      </c>
    </row>
    <row r="3" spans="1:87" ht="15" thickTop="1" x14ac:dyDescent="0.3">
      <c r="A3" s="125" t="s">
        <v>1316</v>
      </c>
      <c r="B3" s="125" t="s">
        <v>1317</v>
      </c>
      <c r="C3" s="136">
        <v>-0.25806627995209919</v>
      </c>
      <c r="D3" s="137">
        <v>2.432097197586065</v>
      </c>
      <c r="E3" s="138">
        <v>11031.924415038229</v>
      </c>
      <c r="F3" s="139">
        <v>5.561315299868526</v>
      </c>
      <c r="G3" s="125">
        <v>-5583.1735068242406</v>
      </c>
      <c r="H3" s="140">
        <v>826.97498911081323</v>
      </c>
      <c r="I3" s="149">
        <v>1.8235941014432051</v>
      </c>
      <c r="J3" s="149">
        <v>4.8280271238960823E-2</v>
      </c>
      <c r="K3" s="151">
        <v>0.17394966287952551</v>
      </c>
      <c r="L3" s="152">
        <v>6.6320674688472503E-4</v>
      </c>
      <c r="M3" s="125">
        <v>0.65952917098551422</v>
      </c>
      <c r="N3" s="140">
        <v>3.596108310828114</v>
      </c>
      <c r="O3" s="147">
        <v>13.17204797284182</v>
      </c>
      <c r="P3" s="147">
        <v>0.51143443430946023</v>
      </c>
      <c r="Q3" s="147">
        <v>0.54968590383461369</v>
      </c>
      <c r="R3" s="147">
        <v>1.4581128648878479E-2</v>
      </c>
      <c r="S3" s="157">
        <v>0</v>
      </c>
      <c r="T3" s="140">
        <v>0</v>
      </c>
      <c r="U3" s="137">
        <v>2595.1483987485062</v>
      </c>
      <c r="V3" s="137">
        <v>3.758503173318271</v>
      </c>
      <c r="W3" s="137">
        <v>6.375210524951938</v>
      </c>
      <c r="X3" s="137">
        <v>2822.8919914489761</v>
      </c>
      <c r="Y3" s="137">
        <v>23.24094012114994</v>
      </c>
      <c r="Z3" s="137">
        <v>60.626248907873901</v>
      </c>
      <c r="AA3" s="137">
        <v>2690.7945449220219</v>
      </c>
      <c r="AB3" s="137">
        <v>10.50245101343778</v>
      </c>
      <c r="AC3" s="158">
        <v>36.69093866711323</v>
      </c>
      <c r="AD3" s="125">
        <v>0</v>
      </c>
      <c r="AE3" s="125">
        <v>0</v>
      </c>
      <c r="AF3" s="140">
        <v>0</v>
      </c>
      <c r="AG3" s="141">
        <v>108.7757444934671</v>
      </c>
      <c r="AI3" s="125" t="s">
        <v>1318</v>
      </c>
      <c r="AJ3" s="125" t="s">
        <v>1318</v>
      </c>
      <c r="AK3" s="125">
        <v>25.134</v>
      </c>
      <c r="AL3" s="125">
        <v>19.69252656322751</v>
      </c>
      <c r="AM3" s="125">
        <v>2.8021427655628668</v>
      </c>
      <c r="AN3" s="125">
        <v>20315.51100988</v>
      </c>
      <c r="AO3" s="125">
        <v>1708.2745770856459</v>
      </c>
      <c r="AP3" s="125">
        <v>3875.2062163604742</v>
      </c>
      <c r="AQ3" s="125">
        <v>321.13470684112542</v>
      </c>
      <c r="AR3" s="125">
        <v>5303.2628799466474</v>
      </c>
      <c r="AS3" s="125">
        <v>37.327020891751722</v>
      </c>
      <c r="AT3" s="125">
        <v>34081.441285015273</v>
      </c>
      <c r="AU3" s="125">
        <v>551.06231376115556</v>
      </c>
      <c r="AV3" s="125">
        <v>11031.924415038229</v>
      </c>
      <c r="AW3" s="125">
        <v>1070.6069934050349</v>
      </c>
      <c r="AX3" s="125">
        <v>7459.7249506339258</v>
      </c>
      <c r="AY3" s="125">
        <v>411.71710350431499</v>
      </c>
      <c r="AZ3" s="125">
        <v>7865.6842582361969</v>
      </c>
      <c r="BA3" s="125">
        <v>140.9326500815516</v>
      </c>
      <c r="BB3" s="125">
        <v>9458.0398386292236</v>
      </c>
      <c r="BC3" s="125">
        <v>206.73437200801271</v>
      </c>
      <c r="BD3" s="125">
        <v>968.6491161120797</v>
      </c>
      <c r="BE3" s="125">
        <v>38.426295647666763</v>
      </c>
      <c r="BF3" s="125">
        <v>13161.943732363279</v>
      </c>
      <c r="BG3" s="125">
        <v>850.06887850400597</v>
      </c>
      <c r="BH3" s="125">
        <v>87935.114366103473</v>
      </c>
      <c r="BI3" s="125">
        <v>715.32332499157405</v>
      </c>
      <c r="BJ3" s="125">
        <v>188344.77678412161</v>
      </c>
      <c r="BK3" s="125">
        <v>2071.296570985362</v>
      </c>
      <c r="BL3" s="125">
        <v>22306.060653325709</v>
      </c>
      <c r="BM3" s="125">
        <v>300.2562991998264</v>
      </c>
      <c r="BN3" s="125">
        <v>82762.636592422088</v>
      </c>
      <c r="BO3" s="125">
        <v>853.55022152838433</v>
      </c>
      <c r="BP3" s="125">
        <v>18042.451975906501</v>
      </c>
      <c r="BQ3" s="125">
        <v>224.5094968268196</v>
      </c>
      <c r="BR3" s="125">
        <v>849.28421717068397</v>
      </c>
      <c r="BS3" s="125">
        <v>10.28750259791628</v>
      </c>
      <c r="BT3" s="125">
        <v>12258.376824785089</v>
      </c>
      <c r="BU3" s="125">
        <v>154.76312023615719</v>
      </c>
      <c r="BV3" s="125">
        <v>1168.592485353844</v>
      </c>
      <c r="BW3" s="125">
        <v>33.043570220352571</v>
      </c>
      <c r="BX3" s="125">
        <v>4041.254598939021</v>
      </c>
      <c r="BY3" s="125">
        <v>201.5787757831672</v>
      </c>
      <c r="BZ3" s="125">
        <v>403.30639662623321</v>
      </c>
      <c r="CA3" s="125">
        <v>23.893819672610409</v>
      </c>
      <c r="CB3" s="125">
        <v>690.13420217193016</v>
      </c>
      <c r="CC3" s="125">
        <v>48.700981486206587</v>
      </c>
      <c r="CD3" s="125">
        <v>54.918987939679262</v>
      </c>
      <c r="CE3" s="125">
        <v>4.633660054054638</v>
      </c>
      <c r="CF3" s="125">
        <v>240.4275715427604</v>
      </c>
      <c r="CG3" s="125">
        <v>19.80688014154315</v>
      </c>
      <c r="CH3" s="125">
        <v>24.116805975467059</v>
      </c>
      <c r="CI3" s="125">
        <v>1.845534486746258</v>
      </c>
    </row>
    <row r="4" spans="1:87" x14ac:dyDescent="0.3">
      <c r="A4" s="125" t="s">
        <v>1319</v>
      </c>
      <c r="B4" s="125" t="s">
        <v>1317</v>
      </c>
      <c r="C4" s="136">
        <v>1.9593185532032439E-3</v>
      </c>
      <c r="D4" s="137">
        <v>2.859511759274846</v>
      </c>
      <c r="E4" s="138">
        <v>13797.708272250469</v>
      </c>
      <c r="F4" s="139">
        <v>1.914948761924695</v>
      </c>
      <c r="G4" s="125">
        <v>738103.62740384042</v>
      </c>
      <c r="H4" s="140">
        <v>72.69848713367395</v>
      </c>
      <c r="I4" s="149">
        <v>2.028501917666544</v>
      </c>
      <c r="J4" s="149">
        <v>5.0135987680197461E-2</v>
      </c>
      <c r="K4" s="151">
        <v>0.1716370256941962</v>
      </c>
      <c r="L4" s="152">
        <v>5.7921021276101641E-4</v>
      </c>
      <c r="M4" s="125">
        <v>0.53586393391203502</v>
      </c>
      <c r="N4" s="140">
        <v>0.2001750818266918</v>
      </c>
      <c r="O4" s="147">
        <v>11.666838513242849</v>
      </c>
      <c r="P4" s="147">
        <v>0.43491490221663298</v>
      </c>
      <c r="Q4" s="147">
        <v>0.49300625017956501</v>
      </c>
      <c r="R4" s="147">
        <v>1.210104644920193E-2</v>
      </c>
      <c r="S4" s="157">
        <v>0</v>
      </c>
      <c r="T4" s="140">
        <v>0</v>
      </c>
      <c r="U4" s="137">
        <v>2572.8753539107861</v>
      </c>
      <c r="V4" s="137">
        <v>2.3054164541130509</v>
      </c>
      <c r="W4" s="137">
        <v>5.6383886636860163</v>
      </c>
      <c r="X4" s="137">
        <v>2583.6469146918462</v>
      </c>
      <c r="Y4" s="137">
        <v>3.5087135363203141</v>
      </c>
      <c r="Z4" s="137">
        <v>52.305468485106317</v>
      </c>
      <c r="AA4" s="137">
        <v>2577.981079785267</v>
      </c>
      <c r="AB4" s="137">
        <v>2.3497427945183791</v>
      </c>
      <c r="AC4" s="158">
        <v>34.982790681548373</v>
      </c>
      <c r="AD4" s="125">
        <v>0</v>
      </c>
      <c r="AE4" s="125">
        <v>0</v>
      </c>
      <c r="AF4" s="140">
        <v>0</v>
      </c>
      <c r="AG4" s="141">
        <v>100.4186584773602</v>
      </c>
      <c r="AI4" s="125" t="s">
        <v>1320</v>
      </c>
      <c r="AJ4" s="125" t="s">
        <v>1320</v>
      </c>
      <c r="AK4" s="125">
        <v>25.045000000000002</v>
      </c>
      <c r="AL4" s="125">
        <v>3.6899734016581629</v>
      </c>
      <c r="AM4" s="125">
        <v>2.2974972005891718</v>
      </c>
      <c r="AN4" s="125">
        <v>23685.474305005941</v>
      </c>
      <c r="AO4" s="125">
        <v>164.5660319995479</v>
      </c>
      <c r="AP4" s="125">
        <v>4464.2286432226001</v>
      </c>
      <c r="AQ4" s="125">
        <v>29.088578971692939</v>
      </c>
      <c r="AR4" s="125">
        <v>5809.6383763573958</v>
      </c>
      <c r="AS4" s="125">
        <v>33.752569279377333</v>
      </c>
      <c r="AT4" s="125">
        <v>28345.507278163808</v>
      </c>
      <c r="AU4" s="125">
        <v>174.54764552640009</v>
      </c>
      <c r="AV4" s="125">
        <v>13797.708272250469</v>
      </c>
      <c r="AW4" s="125">
        <v>118.1091931909029</v>
      </c>
      <c r="AX4" s="125">
        <v>-555.65056366682199</v>
      </c>
      <c r="AY4" s="125">
        <v>160.43726446921929</v>
      </c>
      <c r="AZ4" s="125">
        <v>9465.1952056876944</v>
      </c>
      <c r="BA4" s="125">
        <v>166.75683007443891</v>
      </c>
      <c r="BB4" s="125">
        <v>7296.9032894221909</v>
      </c>
      <c r="BC4" s="125">
        <v>104.38403776230111</v>
      </c>
      <c r="BD4" s="125">
        <v>181.57947235968081</v>
      </c>
      <c r="BE4" s="125">
        <v>4.5809353654360878</v>
      </c>
      <c r="BF4" s="125">
        <v>16766.030022522591</v>
      </c>
      <c r="BG4" s="125">
        <v>126.483111067046</v>
      </c>
      <c r="BH4" s="125">
        <v>94694.451491116648</v>
      </c>
      <c r="BI4" s="125">
        <v>641.38083138323623</v>
      </c>
      <c r="BJ4" s="125">
        <v>195488.28385606071</v>
      </c>
      <c r="BK4" s="125">
        <v>1206.34191945408</v>
      </c>
      <c r="BL4" s="125">
        <v>22694.537587332819</v>
      </c>
      <c r="BM4" s="125">
        <v>186.65987089026299</v>
      </c>
      <c r="BN4" s="125">
        <v>81110.776269990311</v>
      </c>
      <c r="BO4" s="125">
        <v>751.79633028665182</v>
      </c>
      <c r="BP4" s="125">
        <v>16948.36351081352</v>
      </c>
      <c r="BQ4" s="125">
        <v>199.8974741899992</v>
      </c>
      <c r="BR4" s="125">
        <v>702.4509885621776</v>
      </c>
      <c r="BS4" s="125">
        <v>7.20237686904448</v>
      </c>
      <c r="BT4" s="125">
        <v>11787.770526117611</v>
      </c>
      <c r="BU4" s="125">
        <v>169.0053316222245</v>
      </c>
      <c r="BV4" s="125">
        <v>1248.8384033977011</v>
      </c>
      <c r="BW4" s="125">
        <v>18.820482910298509</v>
      </c>
      <c r="BX4" s="125">
        <v>5093.0557525817276</v>
      </c>
      <c r="BY4" s="125">
        <v>73.712592740302725</v>
      </c>
      <c r="BZ4" s="125">
        <v>589.02611696715724</v>
      </c>
      <c r="CA4" s="125">
        <v>5.2380911947982414</v>
      </c>
      <c r="CB4" s="125">
        <v>1060.7846278930319</v>
      </c>
      <c r="CC4" s="125">
        <v>10.73919812592478</v>
      </c>
      <c r="CD4" s="125">
        <v>86.351592580980196</v>
      </c>
      <c r="CE4" s="125">
        <v>0.78695322431562098</v>
      </c>
      <c r="CF4" s="125">
        <v>359.50368557291728</v>
      </c>
      <c r="CG4" s="125">
        <v>3.5570387868041609</v>
      </c>
      <c r="CH4" s="125">
        <v>33.786559803835573</v>
      </c>
      <c r="CI4" s="125">
        <v>0.30993469524629952</v>
      </c>
    </row>
    <row r="5" spans="1:87" x14ac:dyDescent="0.3">
      <c r="A5" s="125" t="s">
        <v>1321</v>
      </c>
      <c r="B5" s="125" t="s">
        <v>1317</v>
      </c>
      <c r="C5" s="136">
        <v>-0.36292063138880698</v>
      </c>
      <c r="D5" s="137">
        <v>0.12574447210358791</v>
      </c>
      <c r="E5" s="138">
        <v>14701.28926133087</v>
      </c>
      <c r="F5" s="139">
        <v>2.7931707241697799E-3</v>
      </c>
      <c r="G5" s="125">
        <v>-4563.2940141270683</v>
      </c>
      <c r="H5" s="140">
        <v>95.916234583506593</v>
      </c>
      <c r="I5" s="149">
        <v>3.6795225641679772</v>
      </c>
      <c r="J5" s="149">
        <v>0.1148018592896774</v>
      </c>
      <c r="K5" s="151">
        <v>9.9958885804301678E-2</v>
      </c>
      <c r="L5" s="152">
        <v>8.6094626688465578E-4</v>
      </c>
      <c r="M5" s="125">
        <v>9.5971057723423566E-3</v>
      </c>
      <c r="N5" s="140">
        <v>2.1286512452627102</v>
      </c>
      <c r="O5" s="147">
        <v>3.8094053110172319</v>
      </c>
      <c r="P5" s="147">
        <v>0.1949094240271442</v>
      </c>
      <c r="Q5" s="147">
        <v>0.27572817248021442</v>
      </c>
      <c r="R5" s="147">
        <v>9.986585109967647E-3</v>
      </c>
      <c r="S5" s="157">
        <v>0</v>
      </c>
      <c r="T5" s="140">
        <v>0</v>
      </c>
      <c r="U5" s="137">
        <v>1620.7687894277069</v>
      </c>
      <c r="V5" s="137">
        <v>14.68833639463454</v>
      </c>
      <c r="W5" s="137">
        <v>15.72801346689857</v>
      </c>
      <c r="X5" s="137">
        <v>1567.353800587882</v>
      </c>
      <c r="Y5" s="137">
        <v>36.500632379730838</v>
      </c>
      <c r="Z5" s="137">
        <v>49.538566563241623</v>
      </c>
      <c r="AA5" s="137">
        <v>1586.389726964286</v>
      </c>
      <c r="AB5" s="137">
        <v>26.180138300711029</v>
      </c>
      <c r="AC5" s="158">
        <v>38.118146746661637</v>
      </c>
      <c r="AD5" s="125">
        <v>0</v>
      </c>
      <c r="AE5" s="125">
        <v>0</v>
      </c>
      <c r="AF5" s="140">
        <v>0</v>
      </c>
      <c r="AG5" s="141">
        <v>96.704342458452388</v>
      </c>
      <c r="AI5" s="125" t="s">
        <v>1322</v>
      </c>
      <c r="AJ5" s="125" t="s">
        <v>1322</v>
      </c>
      <c r="AK5" s="125">
        <v>25.103999999999999</v>
      </c>
      <c r="AL5" s="125">
        <v>58.813913474503309</v>
      </c>
      <c r="AM5" s="125">
        <v>30.789457397925549</v>
      </c>
      <c r="AN5" s="125">
        <v>14157.634018827401</v>
      </c>
      <c r="AO5" s="125">
        <v>544.17496084295681</v>
      </c>
      <c r="AP5" s="125">
        <v>1538.368761893764</v>
      </c>
      <c r="AQ5" s="125">
        <v>56.669855401861383</v>
      </c>
      <c r="AR5" s="125">
        <v>61.759691936997903</v>
      </c>
      <c r="AS5" s="125">
        <v>2.856496189744282</v>
      </c>
      <c r="AT5" s="125">
        <v>31.67067430271171</v>
      </c>
      <c r="AU5" s="125">
        <v>1.821611437830686</v>
      </c>
      <c r="AV5" s="125">
        <v>14701.28926133087</v>
      </c>
      <c r="AW5" s="125">
        <v>607.30001773227389</v>
      </c>
      <c r="AX5" s="125">
        <v>244177.90901264959</v>
      </c>
      <c r="AY5" s="125">
        <v>1702.7361274729581</v>
      </c>
      <c r="AZ5" s="125">
        <v>1240.7245008844729</v>
      </c>
      <c r="BA5" s="125">
        <v>68.655126217497909</v>
      </c>
      <c r="BB5" s="125">
        <v>22934.296403133099</v>
      </c>
      <c r="BC5" s="125">
        <v>1175.5533538946961</v>
      </c>
      <c r="BD5" s="125">
        <v>564.06676116387962</v>
      </c>
      <c r="BE5" s="125">
        <v>28.095545289489831</v>
      </c>
      <c r="BF5" s="125">
        <v>12780.4948498341</v>
      </c>
      <c r="BG5" s="125">
        <v>578.76482329184921</v>
      </c>
      <c r="BH5" s="125">
        <v>55.257774704150322</v>
      </c>
      <c r="BI5" s="125">
        <v>3.333594997438099</v>
      </c>
      <c r="BJ5" s="125">
        <v>199.16110466124761</v>
      </c>
      <c r="BK5" s="125">
        <v>18.445294647830689</v>
      </c>
      <c r="BL5" s="125">
        <v>38.206608505378348</v>
      </c>
      <c r="BM5" s="125">
        <v>9.8717873769829545</v>
      </c>
      <c r="BN5" s="125">
        <v>100.4584378221723</v>
      </c>
      <c r="BO5" s="125">
        <v>9.2926826578753836</v>
      </c>
      <c r="BP5" s="125">
        <v>20.278165910498799</v>
      </c>
      <c r="BQ5" s="125">
        <v>1.791760067196464</v>
      </c>
      <c r="BR5" s="125">
        <v>84.037376861108712</v>
      </c>
      <c r="BS5" s="125">
        <v>7.7926935834057698</v>
      </c>
      <c r="BT5" s="125">
        <v>100.1699820564987</v>
      </c>
      <c r="BU5" s="125">
        <v>5.128527555699522</v>
      </c>
      <c r="BV5" s="125">
        <v>54.477916801889563</v>
      </c>
      <c r="BW5" s="125">
        <v>2.3169900201001381</v>
      </c>
      <c r="BX5" s="125">
        <v>906.40243387525686</v>
      </c>
      <c r="BY5" s="125">
        <v>46.591745510025362</v>
      </c>
      <c r="BZ5" s="125">
        <v>376.52253450357949</v>
      </c>
      <c r="CA5" s="125">
        <v>19.103339630478171</v>
      </c>
      <c r="CB5" s="125">
        <v>2169.668333902313</v>
      </c>
      <c r="CC5" s="125">
        <v>101.78361086048329</v>
      </c>
      <c r="CD5" s="125">
        <v>567.12044654983868</v>
      </c>
      <c r="CE5" s="125">
        <v>27.19600794278357</v>
      </c>
      <c r="CF5" s="125">
        <v>6418.5887138392663</v>
      </c>
      <c r="CG5" s="125">
        <v>331.89613090309479</v>
      </c>
      <c r="CH5" s="125">
        <v>1381.505194068709</v>
      </c>
      <c r="CI5" s="125">
        <v>73.903983937865036</v>
      </c>
    </row>
    <row r="6" spans="1:87" x14ac:dyDescent="0.3">
      <c r="A6" s="125" t="s">
        <v>1323</v>
      </c>
      <c r="B6" s="125" t="s">
        <v>1317</v>
      </c>
      <c r="C6" s="136">
        <v>-1.3936366262099369</v>
      </c>
      <c r="D6" s="137">
        <v>0.1116523609509773</v>
      </c>
      <c r="E6" s="138">
        <v>12953.88941452902</v>
      </c>
      <c r="F6" s="139">
        <v>9.1187154609222512E-3</v>
      </c>
      <c r="G6" s="125">
        <v>-1173.7828437177629</v>
      </c>
      <c r="H6" s="140">
        <v>148.6595719889402</v>
      </c>
      <c r="I6" s="149">
        <v>3.634656827539962</v>
      </c>
      <c r="J6" s="149">
        <v>0.11620783353003809</v>
      </c>
      <c r="K6" s="151">
        <v>0.10565016952350299</v>
      </c>
      <c r="L6" s="152">
        <v>1.2733152726378759E-3</v>
      </c>
      <c r="M6" s="125">
        <v>1.6465334905254359E-2</v>
      </c>
      <c r="N6" s="140">
        <v>5.473524410029146</v>
      </c>
      <c r="O6" s="147">
        <v>4.0834532612340739</v>
      </c>
      <c r="P6" s="147">
        <v>0.21447775161854449</v>
      </c>
      <c r="Q6" s="147">
        <v>0.27874012388869113</v>
      </c>
      <c r="R6" s="147">
        <v>9.699741980211762E-3</v>
      </c>
      <c r="S6" s="157">
        <v>0</v>
      </c>
      <c r="T6" s="140">
        <v>0</v>
      </c>
      <c r="U6" s="137">
        <v>1721.4422886459261</v>
      </c>
      <c r="V6" s="137">
        <v>20.56987682795042</v>
      </c>
      <c r="W6" s="137">
        <v>21.2762275164329</v>
      </c>
      <c r="X6" s="137">
        <v>1582.8702707021739</v>
      </c>
      <c r="Y6" s="137">
        <v>34.343983066530832</v>
      </c>
      <c r="Z6" s="137">
        <v>48.32034251561246</v>
      </c>
      <c r="AA6" s="137">
        <v>1641.4947270474761</v>
      </c>
      <c r="AB6" s="137">
        <v>28.148869943127352</v>
      </c>
      <c r="AC6" s="158">
        <v>39.851806372884617</v>
      </c>
      <c r="AD6" s="125">
        <v>0</v>
      </c>
      <c r="AE6" s="125">
        <v>0</v>
      </c>
      <c r="AF6" s="140">
        <v>0</v>
      </c>
      <c r="AG6" s="141">
        <v>91.950237376081219</v>
      </c>
      <c r="AI6" s="125" t="s">
        <v>1324</v>
      </c>
      <c r="AJ6" s="125" t="s">
        <v>1324</v>
      </c>
      <c r="AK6" s="125">
        <v>25.004000000000001</v>
      </c>
      <c r="AL6" s="125">
        <v>106.75730517718</v>
      </c>
      <c r="AM6" s="125">
        <v>34.358633209831268</v>
      </c>
      <c r="AN6" s="125">
        <v>12492.732396985621</v>
      </c>
      <c r="AO6" s="125">
        <v>432.21724764748768</v>
      </c>
      <c r="AP6" s="125">
        <v>1452.7911099222611</v>
      </c>
      <c r="AQ6" s="125">
        <v>55.139058124744253</v>
      </c>
      <c r="AR6" s="125">
        <v>93.876123921190427</v>
      </c>
      <c r="AS6" s="125">
        <v>11.42940041477488</v>
      </c>
      <c r="AT6" s="125">
        <v>63.065699379890482</v>
      </c>
      <c r="AU6" s="125">
        <v>5.170710560525694</v>
      </c>
      <c r="AV6" s="125">
        <v>12953.88941452902</v>
      </c>
      <c r="AW6" s="125">
        <v>439.10185586582361</v>
      </c>
      <c r="AX6" s="125">
        <v>246611.3501099917</v>
      </c>
      <c r="AY6" s="125">
        <v>1453.839167465733</v>
      </c>
      <c r="AZ6" s="125">
        <v>1461.492817185439</v>
      </c>
      <c r="BA6" s="125">
        <v>96.381952094075046</v>
      </c>
      <c r="BB6" s="125">
        <v>22280.83309688406</v>
      </c>
      <c r="BC6" s="125">
        <v>1154.719117546912</v>
      </c>
      <c r="BD6" s="125">
        <v>487.00756434785671</v>
      </c>
      <c r="BE6" s="125">
        <v>19.507427630994769</v>
      </c>
      <c r="BF6" s="125">
        <v>12781.33726909568</v>
      </c>
      <c r="BG6" s="125">
        <v>518.75370887520967</v>
      </c>
      <c r="BH6" s="125">
        <v>154.3648002537054</v>
      </c>
      <c r="BI6" s="125">
        <v>26.885019144649011</v>
      </c>
      <c r="BJ6" s="125">
        <v>337.2905833498246</v>
      </c>
      <c r="BK6" s="125">
        <v>46.027617734014093</v>
      </c>
      <c r="BL6" s="125">
        <v>50.750754529381922</v>
      </c>
      <c r="BM6" s="125">
        <v>6.8350659443388819</v>
      </c>
      <c r="BN6" s="125">
        <v>257.18189616500399</v>
      </c>
      <c r="BO6" s="125">
        <v>41.679157788586181</v>
      </c>
      <c r="BP6" s="125">
        <v>63.537337521386149</v>
      </c>
      <c r="BQ6" s="125">
        <v>8.3071600169994788</v>
      </c>
      <c r="BR6" s="125">
        <v>59.654747972907742</v>
      </c>
      <c r="BS6" s="125">
        <v>2.5230776166088131</v>
      </c>
      <c r="BT6" s="125">
        <v>148.28759424787091</v>
      </c>
      <c r="BU6" s="125">
        <v>10.82467296857949</v>
      </c>
      <c r="BV6" s="125">
        <v>58.390925532536777</v>
      </c>
      <c r="BW6" s="125">
        <v>2.612900248077044</v>
      </c>
      <c r="BX6" s="125">
        <v>889.08893817667399</v>
      </c>
      <c r="BY6" s="125">
        <v>35.521296791854141</v>
      </c>
      <c r="BZ6" s="125">
        <v>369.1562943607733</v>
      </c>
      <c r="CA6" s="125">
        <v>15.429761741136961</v>
      </c>
      <c r="CB6" s="125">
        <v>2096.934902011003</v>
      </c>
      <c r="CC6" s="125">
        <v>81.554020793759605</v>
      </c>
      <c r="CD6" s="125">
        <v>551.73720829324316</v>
      </c>
      <c r="CE6" s="125">
        <v>21.06775918498958</v>
      </c>
      <c r="CF6" s="125">
        <v>6042.4053577748746</v>
      </c>
      <c r="CG6" s="125">
        <v>231.03523151859761</v>
      </c>
      <c r="CH6" s="125">
        <v>1290.2975144557161</v>
      </c>
      <c r="CI6" s="125">
        <v>59.354160827509183</v>
      </c>
    </row>
    <row r="7" spans="1:87" x14ac:dyDescent="0.3">
      <c r="A7" s="125" t="s">
        <v>1325</v>
      </c>
      <c r="B7" s="125" t="s">
        <v>1317</v>
      </c>
      <c r="C7" s="136">
        <v>2.937323186200953</v>
      </c>
      <c r="D7" s="137">
        <v>0.1154255231303344</v>
      </c>
      <c r="E7" s="138">
        <v>12014.941669133919</v>
      </c>
      <c r="F7" s="139">
        <v>2.922791440989464E-2</v>
      </c>
      <c r="G7" s="125">
        <v>549.61504689910953</v>
      </c>
      <c r="H7" s="140">
        <v>307.51231072052161</v>
      </c>
      <c r="I7" s="149">
        <v>3.5619684600964638</v>
      </c>
      <c r="J7" s="149">
        <v>0.1046317157245759</v>
      </c>
      <c r="K7" s="151">
        <v>0.11193409572678011</v>
      </c>
      <c r="L7" s="152">
        <v>1.619118947691404E-3</v>
      </c>
      <c r="M7" s="125">
        <v>3.2911481039092132E-2</v>
      </c>
      <c r="N7" s="140">
        <v>3.696755101453411</v>
      </c>
      <c r="O7" s="147">
        <v>4.4039004335907039</v>
      </c>
      <c r="P7" s="147">
        <v>0.2232173532864071</v>
      </c>
      <c r="Q7" s="147">
        <v>0.28317742863151918</v>
      </c>
      <c r="R7" s="147">
        <v>8.9258202639234865E-3</v>
      </c>
      <c r="S7" s="157">
        <v>0</v>
      </c>
      <c r="T7" s="140">
        <v>0</v>
      </c>
      <c r="U7" s="137">
        <v>1825.2577816446039</v>
      </c>
      <c r="V7" s="137">
        <v>24.805932225133521</v>
      </c>
      <c r="W7" s="137">
        <v>25.388045698502559</v>
      </c>
      <c r="X7" s="137">
        <v>1605.9085475174361</v>
      </c>
      <c r="Y7" s="137">
        <v>27.98626202344704</v>
      </c>
      <c r="Z7" s="137">
        <v>44.433880312357367</v>
      </c>
      <c r="AA7" s="137">
        <v>1704.3946274239561</v>
      </c>
      <c r="AB7" s="137">
        <v>26.8577467671075</v>
      </c>
      <c r="AC7" s="158">
        <v>39.522302798949113</v>
      </c>
      <c r="AD7" s="125">
        <v>0</v>
      </c>
      <c r="AE7" s="125">
        <v>0</v>
      </c>
      <c r="AF7" s="140">
        <v>0</v>
      </c>
      <c r="AG7" s="141">
        <v>87.982561349250716</v>
      </c>
      <c r="AI7" s="125" t="s">
        <v>1326</v>
      </c>
      <c r="AJ7" s="125" t="s">
        <v>1326</v>
      </c>
      <c r="AK7" s="125">
        <v>25.158000000000001</v>
      </c>
      <c r="AL7" s="125">
        <v>149.43115527023039</v>
      </c>
      <c r="AM7" s="125">
        <v>37.129481913260378</v>
      </c>
      <c r="AN7" s="125">
        <v>12001.533846246601</v>
      </c>
      <c r="AO7" s="125">
        <v>360.97382440678092</v>
      </c>
      <c r="AP7" s="125">
        <v>1470.4144643877371</v>
      </c>
      <c r="AQ7" s="125">
        <v>45.490014763955458</v>
      </c>
      <c r="AR7" s="125">
        <v>176.0072077587844</v>
      </c>
      <c r="AS7" s="125">
        <v>13.580774105014131</v>
      </c>
      <c r="AT7" s="125">
        <v>219.4898166811281</v>
      </c>
      <c r="AU7" s="125">
        <v>13.048293984130749</v>
      </c>
      <c r="AV7" s="125">
        <v>12014.941669133919</v>
      </c>
      <c r="AW7" s="125">
        <v>419.25438057477561</v>
      </c>
      <c r="AX7" s="125">
        <v>243988.88048810579</v>
      </c>
      <c r="AY7" s="125">
        <v>1552.614994774417</v>
      </c>
      <c r="AZ7" s="125">
        <v>2216.6510099691332</v>
      </c>
      <c r="BA7" s="125">
        <v>120.61458492231959</v>
      </c>
      <c r="BB7" s="125">
        <v>23570.404968919542</v>
      </c>
      <c r="BC7" s="125">
        <v>1156.32147526017</v>
      </c>
      <c r="BD7" s="125">
        <v>473.33202356162872</v>
      </c>
      <c r="BE7" s="125">
        <v>21.188849005318929</v>
      </c>
      <c r="BF7" s="125">
        <v>15092.196614960891</v>
      </c>
      <c r="BG7" s="125">
        <v>636.51770739161645</v>
      </c>
      <c r="BH7" s="125">
        <v>271.05548391007369</v>
      </c>
      <c r="BI7" s="125">
        <v>14.112814147869701</v>
      </c>
      <c r="BJ7" s="125">
        <v>670.37202528560681</v>
      </c>
      <c r="BK7" s="125">
        <v>40.488251541691142</v>
      </c>
      <c r="BL7" s="125">
        <v>107.856211999118</v>
      </c>
      <c r="BM7" s="125">
        <v>6.7351031784036852</v>
      </c>
      <c r="BN7" s="125">
        <v>523.62980147591043</v>
      </c>
      <c r="BO7" s="125">
        <v>34.932309356295811</v>
      </c>
      <c r="BP7" s="125">
        <v>222.93307709402569</v>
      </c>
      <c r="BQ7" s="125">
        <v>14.649605708041619</v>
      </c>
      <c r="BR7" s="125">
        <v>85.819741711467572</v>
      </c>
      <c r="BS7" s="125">
        <v>4.6519825700764574</v>
      </c>
      <c r="BT7" s="125">
        <v>391.40746389287591</v>
      </c>
      <c r="BU7" s="125">
        <v>21.63235794965594</v>
      </c>
      <c r="BV7" s="125">
        <v>97.645847899200305</v>
      </c>
      <c r="BW7" s="125">
        <v>4.507804323970575</v>
      </c>
      <c r="BX7" s="125">
        <v>1108.044624460538</v>
      </c>
      <c r="BY7" s="125">
        <v>42.459090667835788</v>
      </c>
      <c r="BZ7" s="125">
        <v>400.69651584328869</v>
      </c>
      <c r="CA7" s="125">
        <v>15.27992546970434</v>
      </c>
      <c r="CB7" s="125">
        <v>2231.2084503945689</v>
      </c>
      <c r="CC7" s="125">
        <v>93.209385303737022</v>
      </c>
      <c r="CD7" s="125">
        <v>564.33875469460816</v>
      </c>
      <c r="CE7" s="125">
        <v>24.951967356601131</v>
      </c>
      <c r="CF7" s="125">
        <v>6221.2875620594396</v>
      </c>
      <c r="CG7" s="125">
        <v>265.53207800802278</v>
      </c>
      <c r="CH7" s="125">
        <v>1345.032943713117</v>
      </c>
      <c r="CI7" s="125">
        <v>58.185922714013969</v>
      </c>
    </row>
    <row r="8" spans="1:87" x14ac:dyDescent="0.3">
      <c r="A8" s="125" t="s">
        <v>1327</v>
      </c>
      <c r="B8" s="125" t="s">
        <v>1317</v>
      </c>
      <c r="C8" s="136">
        <v>3.1907135914394922</v>
      </c>
      <c r="D8" s="137">
        <v>8.8199523505323479E-2</v>
      </c>
      <c r="E8" s="138">
        <v>12563.6528436278</v>
      </c>
      <c r="F8" s="139">
        <v>3.9995160544737578E-3</v>
      </c>
      <c r="G8" s="125">
        <v>504.31936885491763</v>
      </c>
      <c r="H8" s="140">
        <v>259.79177405949463</v>
      </c>
      <c r="I8" s="149">
        <v>3.31162576045037</v>
      </c>
      <c r="J8" s="149">
        <v>0.1124187415992618</v>
      </c>
      <c r="K8" s="151">
        <v>0.11351861491623361</v>
      </c>
      <c r="L8" s="152">
        <v>1.679065043997074E-3</v>
      </c>
      <c r="M8" s="125">
        <v>1.1288751385454741E-2</v>
      </c>
      <c r="N8" s="140">
        <v>1.66341995795412</v>
      </c>
      <c r="O8" s="147">
        <v>4.854204658207558</v>
      </c>
      <c r="P8" s="147">
        <v>0.27992904327398249</v>
      </c>
      <c r="Q8" s="147">
        <v>0.30727914762849468</v>
      </c>
      <c r="R8" s="147">
        <v>1.160039725428825E-2</v>
      </c>
      <c r="S8" s="157">
        <v>0</v>
      </c>
      <c r="T8" s="140">
        <v>0</v>
      </c>
      <c r="U8" s="137">
        <v>1850.363402157725</v>
      </c>
      <c r="V8" s="137">
        <v>25.777851941692639</v>
      </c>
      <c r="W8" s="137">
        <v>26.355386052215341</v>
      </c>
      <c r="X8" s="137">
        <v>1723.919429625146</v>
      </c>
      <c r="Y8" s="137">
        <v>42.86750661767627</v>
      </c>
      <c r="Z8" s="137">
        <v>56.3171418883081</v>
      </c>
      <c r="AA8" s="137">
        <v>1779.650271717878</v>
      </c>
      <c r="AB8" s="137">
        <v>34.959380712487601</v>
      </c>
      <c r="AC8" s="158">
        <v>45.736227791981563</v>
      </c>
      <c r="AD8" s="125">
        <v>0</v>
      </c>
      <c r="AE8" s="125">
        <v>0</v>
      </c>
      <c r="AF8" s="140">
        <v>0</v>
      </c>
      <c r="AG8" s="141">
        <v>93.166532996430234</v>
      </c>
      <c r="AI8" s="125" t="s">
        <v>1328</v>
      </c>
      <c r="AJ8" s="125" t="s">
        <v>1328</v>
      </c>
      <c r="AK8" s="125">
        <v>25.077999999999999</v>
      </c>
      <c r="AL8" s="125">
        <v>74.304914545966952</v>
      </c>
      <c r="AM8" s="125">
        <v>43.097502743284743</v>
      </c>
      <c r="AN8" s="125">
        <v>13467.160577531549</v>
      </c>
      <c r="AO8" s="125">
        <v>395.18449879157629</v>
      </c>
      <c r="AP8" s="125">
        <v>1686.787080679695</v>
      </c>
      <c r="AQ8" s="125">
        <v>55.629065324047502</v>
      </c>
      <c r="AR8" s="125">
        <v>69.268925723568032</v>
      </c>
      <c r="AS8" s="125">
        <v>3.3750710467597749</v>
      </c>
      <c r="AT8" s="125">
        <v>25.603246185782069</v>
      </c>
      <c r="AU8" s="125">
        <v>1.5809390635415861</v>
      </c>
      <c r="AV8" s="125">
        <v>12563.6528436278</v>
      </c>
      <c r="AW8" s="125">
        <v>489.77959472980729</v>
      </c>
      <c r="AX8" s="125">
        <v>250383.01547451751</v>
      </c>
      <c r="AY8" s="125">
        <v>1441.8479992155219</v>
      </c>
      <c r="AZ8" s="125">
        <v>1215.3286945329201</v>
      </c>
      <c r="BA8" s="125">
        <v>66.173038383157717</v>
      </c>
      <c r="BB8" s="125">
        <v>17541.516183565749</v>
      </c>
      <c r="BC8" s="125">
        <v>1105.6614344956861</v>
      </c>
      <c r="BD8" s="125">
        <v>474.38860935106101</v>
      </c>
      <c r="BE8" s="125">
        <v>22.822527052831109</v>
      </c>
      <c r="BF8" s="125">
        <v>11844.01931162134</v>
      </c>
      <c r="BG8" s="125">
        <v>506.1703171778953</v>
      </c>
      <c r="BH8" s="125">
        <v>50.5820610917824</v>
      </c>
      <c r="BI8" s="125">
        <v>3.798681850203582</v>
      </c>
      <c r="BJ8" s="125">
        <v>331.58614071279902</v>
      </c>
      <c r="BK8" s="125">
        <v>25.137756868494819</v>
      </c>
      <c r="BL8" s="125">
        <v>44.073127131748002</v>
      </c>
      <c r="BM8" s="125">
        <v>3.4122660933379079</v>
      </c>
      <c r="BN8" s="125">
        <v>249.98340254705991</v>
      </c>
      <c r="BO8" s="125">
        <v>18.469261483650708</v>
      </c>
      <c r="BP8" s="125">
        <v>125.978823754392</v>
      </c>
      <c r="BQ8" s="125">
        <v>9.245201287912991</v>
      </c>
      <c r="BR8" s="125">
        <v>124.2450819542503</v>
      </c>
      <c r="BS8" s="125">
        <v>7.6730318102911381</v>
      </c>
      <c r="BT8" s="125">
        <v>217.2481062239259</v>
      </c>
      <c r="BU8" s="125">
        <v>12.359334356982551</v>
      </c>
      <c r="BV8" s="125">
        <v>65.855629629585152</v>
      </c>
      <c r="BW8" s="125">
        <v>3.2609635622679729</v>
      </c>
      <c r="BX8" s="125">
        <v>914.8980680188115</v>
      </c>
      <c r="BY8" s="125">
        <v>48.100562058087839</v>
      </c>
      <c r="BZ8" s="125">
        <v>355.06143150741769</v>
      </c>
      <c r="CA8" s="125">
        <v>17.5142909463123</v>
      </c>
      <c r="CB8" s="125">
        <v>1902.0708662602631</v>
      </c>
      <c r="CC8" s="125">
        <v>89.925262116913899</v>
      </c>
      <c r="CD8" s="125">
        <v>511.97056952660682</v>
      </c>
      <c r="CE8" s="125">
        <v>25.49095485390103</v>
      </c>
      <c r="CF8" s="125">
        <v>5637.9453444358342</v>
      </c>
      <c r="CG8" s="125">
        <v>253.12707269788461</v>
      </c>
      <c r="CH8" s="125">
        <v>1194.790252554292</v>
      </c>
      <c r="CI8" s="125">
        <v>52.428737840004437</v>
      </c>
    </row>
    <row r="9" spans="1:87" x14ac:dyDescent="0.3">
      <c r="A9" s="125" t="s">
        <v>1329</v>
      </c>
      <c r="B9" s="125" t="s">
        <v>1317</v>
      </c>
      <c r="C9" s="136">
        <v>-1.5731159526134859E-2</v>
      </c>
      <c r="D9" s="137">
        <v>3.670010248622368</v>
      </c>
      <c r="E9" s="138">
        <v>19203.420033900249</v>
      </c>
      <c r="F9" s="139">
        <v>1.0174293300660771</v>
      </c>
      <c r="G9" s="125">
        <v>-92141.86017621099</v>
      </c>
      <c r="H9" s="140">
        <v>113.2297985238346</v>
      </c>
      <c r="I9" s="149">
        <v>2.0236767675616401</v>
      </c>
      <c r="J9" s="149">
        <v>4.9648629789704857E-2</v>
      </c>
      <c r="K9" s="151">
        <v>0.17022466017560581</v>
      </c>
      <c r="L9" s="152">
        <v>6.0714921160246013E-4</v>
      </c>
      <c r="M9" s="125">
        <v>0.3171450424333917</v>
      </c>
      <c r="N9" s="140">
        <v>0.2422805843910652</v>
      </c>
      <c r="O9" s="147">
        <v>11.59684930980209</v>
      </c>
      <c r="P9" s="147">
        <v>0.43222414428646699</v>
      </c>
      <c r="Q9" s="147">
        <v>0.49418707851964938</v>
      </c>
      <c r="R9" s="147">
        <v>1.214005610189949E-2</v>
      </c>
      <c r="S9" s="157">
        <v>0</v>
      </c>
      <c r="T9" s="140">
        <v>0</v>
      </c>
      <c r="U9" s="137">
        <v>2559.0268443561208</v>
      </c>
      <c r="V9" s="137">
        <v>3.0153953592259102</v>
      </c>
      <c r="W9" s="137">
        <v>5.9752254823593507</v>
      </c>
      <c r="X9" s="137">
        <v>2588.739389056339</v>
      </c>
      <c r="Y9" s="137">
        <v>3.828568764075627</v>
      </c>
      <c r="Z9" s="137">
        <v>52.364568752935376</v>
      </c>
      <c r="AA9" s="137">
        <v>2572.349841761476</v>
      </c>
      <c r="AB9" s="137">
        <v>2.455012369787843</v>
      </c>
      <c r="AC9" s="158">
        <v>34.817352454115522</v>
      </c>
      <c r="AD9" s="125">
        <v>0</v>
      </c>
      <c r="AE9" s="125">
        <v>0</v>
      </c>
      <c r="AF9" s="140">
        <v>0</v>
      </c>
      <c r="AG9" s="141">
        <v>101.1610876519623</v>
      </c>
      <c r="AI9" s="125" t="s">
        <v>1330</v>
      </c>
      <c r="AJ9" s="125" t="s">
        <v>1330</v>
      </c>
      <c r="AK9" s="125">
        <v>25.024000000000001</v>
      </c>
      <c r="AL9" s="125">
        <v>1.638923821562893</v>
      </c>
      <c r="AM9" s="125">
        <v>2.4967128371114988</v>
      </c>
      <c r="AN9" s="125">
        <v>32669.718964897522</v>
      </c>
      <c r="AO9" s="125">
        <v>322.38708677579609</v>
      </c>
      <c r="AP9" s="125">
        <v>6101.2394778076414</v>
      </c>
      <c r="AQ9" s="125">
        <v>61.189743641425189</v>
      </c>
      <c r="AR9" s="125">
        <v>4727.7208168061261</v>
      </c>
      <c r="AS9" s="125">
        <v>34.235409180653747</v>
      </c>
      <c r="AT9" s="125">
        <v>23781.551338412752</v>
      </c>
      <c r="AU9" s="125">
        <v>172.9026218511197</v>
      </c>
      <c r="AV9" s="125">
        <v>19203.420033900249</v>
      </c>
      <c r="AW9" s="125">
        <v>138.65256547372439</v>
      </c>
      <c r="AX9" s="125">
        <v>-150.6412214408962</v>
      </c>
      <c r="AY9" s="125">
        <v>199.8496504618779</v>
      </c>
      <c r="AZ9" s="125">
        <v>10518.765739909109</v>
      </c>
      <c r="BA9" s="125">
        <v>235.23496643774891</v>
      </c>
      <c r="BB9" s="125">
        <v>7660.6202057178743</v>
      </c>
      <c r="BC9" s="125">
        <v>113.01795268172749</v>
      </c>
      <c r="BD9" s="125">
        <v>92.073094414669185</v>
      </c>
      <c r="BE9" s="125">
        <v>1.674619378847731</v>
      </c>
      <c r="BF9" s="125">
        <v>16858.21986050234</v>
      </c>
      <c r="BG9" s="125">
        <v>133.83711940908171</v>
      </c>
      <c r="BH9" s="125">
        <v>92654.645006949446</v>
      </c>
      <c r="BI9" s="125">
        <v>712.60190138282621</v>
      </c>
      <c r="BJ9" s="125">
        <v>190235.4721066044</v>
      </c>
      <c r="BK9" s="125">
        <v>1077.5607277053909</v>
      </c>
      <c r="BL9" s="125">
        <v>21802.742766147971</v>
      </c>
      <c r="BM9" s="125">
        <v>199.7339152828352</v>
      </c>
      <c r="BN9" s="125">
        <v>79130.117713122047</v>
      </c>
      <c r="BO9" s="125">
        <v>606.57254498397447</v>
      </c>
      <c r="BP9" s="125">
        <v>16401.42479618924</v>
      </c>
      <c r="BQ9" s="125">
        <v>197.2685857621876</v>
      </c>
      <c r="BR9" s="125">
        <v>816.49956433096384</v>
      </c>
      <c r="BS9" s="125">
        <v>7.4546698478184119</v>
      </c>
      <c r="BT9" s="125">
        <v>11469.784308913189</v>
      </c>
      <c r="BU9" s="125">
        <v>182.82615349691849</v>
      </c>
      <c r="BV9" s="125">
        <v>1226.215562083049</v>
      </c>
      <c r="BW9" s="125">
        <v>19.725547595967669</v>
      </c>
      <c r="BX9" s="125">
        <v>4979.1363851927536</v>
      </c>
      <c r="BY9" s="125">
        <v>71.491597975415544</v>
      </c>
      <c r="BZ9" s="125">
        <v>587.20313773780708</v>
      </c>
      <c r="CA9" s="125">
        <v>6.8045132604599727</v>
      </c>
      <c r="CB9" s="125">
        <v>1052.955811950522</v>
      </c>
      <c r="CC9" s="125">
        <v>9.8198981349906376</v>
      </c>
      <c r="CD9" s="125">
        <v>84.618782891156314</v>
      </c>
      <c r="CE9" s="125">
        <v>0.89948349658675297</v>
      </c>
      <c r="CF9" s="125">
        <v>355.43696432834452</v>
      </c>
      <c r="CG9" s="125">
        <v>3.3467025588777628</v>
      </c>
      <c r="CH9" s="125">
        <v>33.254360296093083</v>
      </c>
      <c r="CI9" s="125">
        <v>0.3515094846327127</v>
      </c>
    </row>
    <row r="10" spans="1:87" x14ac:dyDescent="0.3">
      <c r="A10" s="125" t="s">
        <v>1331</v>
      </c>
      <c r="B10" s="125" t="s">
        <v>1317</v>
      </c>
      <c r="C10" s="136">
        <v>-9.2027890094157114E-2</v>
      </c>
      <c r="D10" s="137">
        <v>3.626250665995804</v>
      </c>
      <c r="E10" s="138">
        <v>19332.566675218161</v>
      </c>
      <c r="F10" s="139">
        <v>1.0182220677012499</v>
      </c>
      <c r="G10" s="125">
        <v>-15767.516783962221</v>
      </c>
      <c r="H10" s="140">
        <v>171.75560624085799</v>
      </c>
      <c r="I10" s="149">
        <v>2.0878015495246811</v>
      </c>
      <c r="J10" s="149">
        <v>5.3246387610791847E-2</v>
      </c>
      <c r="K10" s="151">
        <v>0.16956654924841069</v>
      </c>
      <c r="L10" s="152">
        <v>6.1130244805296082E-4</v>
      </c>
      <c r="M10" s="125">
        <v>0.3264704066214309</v>
      </c>
      <c r="N10" s="140">
        <v>0.3363101460822564</v>
      </c>
      <c r="O10" s="147">
        <v>11.224511493081501</v>
      </c>
      <c r="P10" s="147">
        <v>0.42019537607575369</v>
      </c>
      <c r="Q10" s="147">
        <v>0.47904524936339699</v>
      </c>
      <c r="R10" s="147">
        <v>1.179598631404827E-2</v>
      </c>
      <c r="S10" s="157">
        <v>0</v>
      </c>
      <c r="T10" s="140">
        <v>0</v>
      </c>
      <c r="U10" s="137">
        <v>2552.5352951791569</v>
      </c>
      <c r="V10" s="137">
        <v>3.137227282249385</v>
      </c>
      <c r="W10" s="137">
        <v>6.0336981884832914</v>
      </c>
      <c r="X10" s="137">
        <v>2523.055938036538</v>
      </c>
      <c r="Y10" s="137">
        <v>5.2382798977034328</v>
      </c>
      <c r="Z10" s="137">
        <v>51.697082829893972</v>
      </c>
      <c r="AA10" s="137">
        <v>2541.7719334234048</v>
      </c>
      <c r="AB10" s="137">
        <v>3.9840024031730259</v>
      </c>
      <c r="AC10" s="158">
        <v>35.443234642866003</v>
      </c>
      <c r="AD10" s="125">
        <v>0</v>
      </c>
      <c r="AE10" s="125">
        <v>0</v>
      </c>
      <c r="AF10" s="140">
        <v>0</v>
      </c>
      <c r="AG10" s="141">
        <v>98.84509502382609</v>
      </c>
      <c r="AI10" s="125" t="s">
        <v>1332</v>
      </c>
      <c r="AJ10" s="125" t="s">
        <v>1332</v>
      </c>
      <c r="AK10" s="125">
        <v>25.03</v>
      </c>
      <c r="AL10" s="125">
        <v>5.6589536644811043</v>
      </c>
      <c r="AM10" s="125">
        <v>2.6779142644346599</v>
      </c>
      <c r="AN10" s="125">
        <v>32629.709151898722</v>
      </c>
      <c r="AO10" s="125">
        <v>345.66197180032481</v>
      </c>
      <c r="AP10" s="125">
        <v>6070.4289948566566</v>
      </c>
      <c r="AQ10" s="125">
        <v>59.761155726323693</v>
      </c>
      <c r="AR10" s="125">
        <v>4854.2959245031734</v>
      </c>
      <c r="AS10" s="125">
        <v>40.668180087105327</v>
      </c>
      <c r="AT10" s="125">
        <v>24072.72426389809</v>
      </c>
      <c r="AU10" s="125">
        <v>195.06208668252731</v>
      </c>
      <c r="AV10" s="125">
        <v>19332.566675218161</v>
      </c>
      <c r="AW10" s="125">
        <v>197.42861790927151</v>
      </c>
      <c r="AX10" s="125">
        <v>315.49103417683767</v>
      </c>
      <c r="AY10" s="125">
        <v>211.79613441623599</v>
      </c>
      <c r="AZ10" s="125">
        <v>10755.78200976295</v>
      </c>
      <c r="BA10" s="125">
        <v>144.14415969124471</v>
      </c>
      <c r="BB10" s="125">
        <v>7836.0633702339801</v>
      </c>
      <c r="BC10" s="125">
        <v>129.33571500308531</v>
      </c>
      <c r="BD10" s="125">
        <v>88.775651182514224</v>
      </c>
      <c r="BE10" s="125">
        <v>2.7694412095349592</v>
      </c>
      <c r="BF10" s="125">
        <v>17059.663849424</v>
      </c>
      <c r="BG10" s="125">
        <v>144.1745444173585</v>
      </c>
      <c r="BH10" s="125">
        <v>92289.45402063943</v>
      </c>
      <c r="BI10" s="125">
        <v>888.48813404198893</v>
      </c>
      <c r="BJ10" s="125">
        <v>191034.03189323031</v>
      </c>
      <c r="BK10" s="125">
        <v>1345.688270417282</v>
      </c>
      <c r="BL10" s="125">
        <v>21601.575270432331</v>
      </c>
      <c r="BM10" s="125">
        <v>192.17617857567569</v>
      </c>
      <c r="BN10" s="125">
        <v>78225.306790097646</v>
      </c>
      <c r="BO10" s="125">
        <v>770.51385616316259</v>
      </c>
      <c r="BP10" s="125">
        <v>16218.30324656895</v>
      </c>
      <c r="BQ10" s="125">
        <v>172.40113630454971</v>
      </c>
      <c r="BR10" s="125">
        <v>793.81778534233888</v>
      </c>
      <c r="BS10" s="125">
        <v>9.159964448518096</v>
      </c>
      <c r="BT10" s="125">
        <v>11146.051001805839</v>
      </c>
      <c r="BU10" s="125">
        <v>181.8563827616652</v>
      </c>
      <c r="BV10" s="125">
        <v>1226.592950357581</v>
      </c>
      <c r="BW10" s="125">
        <v>19.069534648449942</v>
      </c>
      <c r="BX10" s="125">
        <v>4904.3731077722641</v>
      </c>
      <c r="BY10" s="125">
        <v>70.340034454629361</v>
      </c>
      <c r="BZ10" s="125">
        <v>573.99362498657706</v>
      </c>
      <c r="CA10" s="125">
        <v>6.5820756753840612</v>
      </c>
      <c r="CB10" s="125">
        <v>1016.624635557362</v>
      </c>
      <c r="CC10" s="125">
        <v>12.010124096488161</v>
      </c>
      <c r="CD10" s="125">
        <v>82.43279020018376</v>
      </c>
      <c r="CE10" s="125">
        <v>0.81073195796937014</v>
      </c>
      <c r="CF10" s="125">
        <v>346.67285667523657</v>
      </c>
      <c r="CG10" s="125">
        <v>3.1846631513818928</v>
      </c>
      <c r="CH10" s="125">
        <v>32.40410076309287</v>
      </c>
      <c r="CI10" s="125">
        <v>0.37086421778525103</v>
      </c>
    </row>
    <row r="11" spans="1:87" x14ac:dyDescent="0.3">
      <c r="A11" s="125" t="s">
        <v>1333</v>
      </c>
      <c r="B11" s="125" t="s">
        <v>1317</v>
      </c>
      <c r="C11" s="136">
        <v>3.1434560540660049E-3</v>
      </c>
      <c r="D11" s="137">
        <v>3.571176608359361</v>
      </c>
      <c r="E11" s="138">
        <v>17505.04451881873</v>
      </c>
      <c r="F11" s="139">
        <v>3.4524771874011462</v>
      </c>
      <c r="G11" s="125">
        <v>460179.88085339422</v>
      </c>
      <c r="H11" s="140">
        <v>58.114455025729043</v>
      </c>
      <c r="I11" s="149">
        <v>2.0868376546097709</v>
      </c>
      <c r="J11" s="149">
        <v>5.1562662955529602E-2</v>
      </c>
      <c r="K11" s="151">
        <v>0.1714815527303844</v>
      </c>
      <c r="L11" s="152">
        <v>6.3136571520312692E-4</v>
      </c>
      <c r="M11" s="125">
        <v>0.43058358486901388</v>
      </c>
      <c r="N11" s="140">
        <v>0.85515368859555096</v>
      </c>
      <c r="O11" s="147">
        <v>11.33994981946528</v>
      </c>
      <c r="P11" s="147">
        <v>0.42257552195656101</v>
      </c>
      <c r="Q11" s="147">
        <v>0.47925016122633401</v>
      </c>
      <c r="R11" s="147">
        <v>1.1785236318916641E-2</v>
      </c>
      <c r="S11" s="157">
        <v>0</v>
      </c>
      <c r="T11" s="140">
        <v>0</v>
      </c>
      <c r="U11" s="137">
        <v>2571.3113133118009</v>
      </c>
      <c r="V11" s="137">
        <v>3.3695510577919161</v>
      </c>
      <c r="W11" s="137">
        <v>6.1507819034849893</v>
      </c>
      <c r="X11" s="137">
        <v>2523.959257695728</v>
      </c>
      <c r="Y11" s="137">
        <v>4.6580022161824104</v>
      </c>
      <c r="Z11" s="137">
        <v>51.397579901664002</v>
      </c>
      <c r="AA11" s="137">
        <v>2551.4433013169878</v>
      </c>
      <c r="AB11" s="137">
        <v>2.1588347413486462</v>
      </c>
      <c r="AC11" s="158">
        <v>34.861214910706238</v>
      </c>
      <c r="AD11" s="125">
        <v>0</v>
      </c>
      <c r="AE11" s="125">
        <v>0</v>
      </c>
      <c r="AF11" s="140">
        <v>0</v>
      </c>
      <c r="AG11" s="141">
        <v>98.158447194980681</v>
      </c>
      <c r="AI11" s="125" t="s">
        <v>1334</v>
      </c>
      <c r="AJ11" s="125" t="s">
        <v>1334</v>
      </c>
      <c r="AK11" s="125">
        <v>25.059000000000001</v>
      </c>
      <c r="AL11" s="125">
        <v>4.0753043600823116</v>
      </c>
      <c r="AM11" s="125">
        <v>2.4176886590153601</v>
      </c>
      <c r="AN11" s="125">
        <v>29433.361453493071</v>
      </c>
      <c r="AO11" s="125">
        <v>363.47169029456751</v>
      </c>
      <c r="AP11" s="125">
        <v>5522.3025981036726</v>
      </c>
      <c r="AQ11" s="125">
        <v>65.371788902231799</v>
      </c>
      <c r="AR11" s="125">
        <v>5753.1388280486844</v>
      </c>
      <c r="AS11" s="125">
        <v>49.129197096843178</v>
      </c>
      <c r="AT11" s="125">
        <v>28706.631993343279</v>
      </c>
      <c r="AU11" s="125">
        <v>267.17411348241183</v>
      </c>
      <c r="AV11" s="125">
        <v>17505.04451881873</v>
      </c>
      <c r="AW11" s="125">
        <v>188.95780608676429</v>
      </c>
      <c r="AX11" s="125">
        <v>372.40857901500681</v>
      </c>
      <c r="AY11" s="125">
        <v>179.52984589159911</v>
      </c>
      <c r="AZ11" s="125">
        <v>10879.517179907471</v>
      </c>
      <c r="BA11" s="125">
        <v>196.77332802870981</v>
      </c>
      <c r="BB11" s="125">
        <v>7980.7705209310207</v>
      </c>
      <c r="BC11" s="125">
        <v>116.5397932073292</v>
      </c>
      <c r="BD11" s="125">
        <v>104.10837721818331</v>
      </c>
      <c r="BE11" s="125">
        <v>5.6351860439983872</v>
      </c>
      <c r="BF11" s="125">
        <v>18132.47231487669</v>
      </c>
      <c r="BG11" s="125">
        <v>151.84934866118269</v>
      </c>
      <c r="BH11" s="125">
        <v>87353.310877333803</v>
      </c>
      <c r="BI11" s="125">
        <v>615.94552227979477</v>
      </c>
      <c r="BJ11" s="125">
        <v>189142.74497816071</v>
      </c>
      <c r="BK11" s="125">
        <v>898.72775649522009</v>
      </c>
      <c r="BL11" s="125">
        <v>22175.42855291046</v>
      </c>
      <c r="BM11" s="125">
        <v>216.3284754097526</v>
      </c>
      <c r="BN11" s="125">
        <v>80601.110191318236</v>
      </c>
      <c r="BO11" s="125">
        <v>671.33383431208154</v>
      </c>
      <c r="BP11" s="125">
        <v>16954.12130410258</v>
      </c>
      <c r="BQ11" s="125">
        <v>173.22997558109441</v>
      </c>
      <c r="BR11" s="125">
        <v>817.1449800209632</v>
      </c>
      <c r="BS11" s="125">
        <v>8.0496456575325102</v>
      </c>
      <c r="BT11" s="125">
        <v>12053.28250350103</v>
      </c>
      <c r="BU11" s="125">
        <v>157.5516706276255</v>
      </c>
      <c r="BV11" s="125">
        <v>1290.8715243324471</v>
      </c>
      <c r="BW11" s="125">
        <v>18.23367758422398</v>
      </c>
      <c r="BX11" s="125">
        <v>5236.0278587340317</v>
      </c>
      <c r="BY11" s="125">
        <v>72.188928776857423</v>
      </c>
      <c r="BZ11" s="125">
        <v>610.27767733700125</v>
      </c>
      <c r="CA11" s="125">
        <v>6.6694631006156584</v>
      </c>
      <c r="CB11" s="125">
        <v>1088.197409994282</v>
      </c>
      <c r="CC11" s="125">
        <v>12.63697012250269</v>
      </c>
      <c r="CD11" s="125">
        <v>86.870616389102935</v>
      </c>
      <c r="CE11" s="125">
        <v>0.85380599686787251</v>
      </c>
      <c r="CF11" s="125">
        <v>357.24120346907569</v>
      </c>
      <c r="CG11" s="125">
        <v>2.674729663611386</v>
      </c>
      <c r="CH11" s="125">
        <v>32.983737931584542</v>
      </c>
      <c r="CI11" s="125">
        <v>0.26727347589710698</v>
      </c>
    </row>
    <row r="12" spans="1:87" x14ac:dyDescent="0.3">
      <c r="A12" s="125" t="s">
        <v>1335</v>
      </c>
      <c r="B12" s="125" t="s">
        <v>1317</v>
      </c>
      <c r="C12" s="136">
        <v>-0.68498206091652292</v>
      </c>
      <c r="D12" s="137">
        <v>3.143845584410581</v>
      </c>
      <c r="E12" s="138">
        <v>15469.35281433823</v>
      </c>
      <c r="F12" s="139">
        <v>1.4474518776140139</v>
      </c>
      <c r="G12" s="125">
        <v>-2111.1366721831232</v>
      </c>
      <c r="H12" s="140">
        <v>1316.4863352440079</v>
      </c>
      <c r="I12" s="149">
        <v>2.082250996145091</v>
      </c>
      <c r="J12" s="149">
        <v>5.0867347966460023E-2</v>
      </c>
      <c r="K12" s="151">
        <v>0.1716799660320954</v>
      </c>
      <c r="L12" s="152">
        <v>6.2765476543975493E-4</v>
      </c>
      <c r="M12" s="125">
        <v>0.49213999977411738</v>
      </c>
      <c r="N12" s="140">
        <v>2.0424401071646909</v>
      </c>
      <c r="O12" s="147">
        <v>11.382038666284711</v>
      </c>
      <c r="P12" s="147">
        <v>0.42479750961321472</v>
      </c>
      <c r="Q12" s="147">
        <v>0.48029071686344121</v>
      </c>
      <c r="R12" s="147">
        <v>1.1809078913129101E-2</v>
      </c>
      <c r="S12" s="157">
        <v>0</v>
      </c>
      <c r="T12" s="140">
        <v>0</v>
      </c>
      <c r="U12" s="137">
        <v>2573.2479942652471</v>
      </c>
      <c r="V12" s="137">
        <v>3.2989188881323801</v>
      </c>
      <c r="W12" s="137">
        <v>6.1186561522347001</v>
      </c>
      <c r="X12" s="137">
        <v>2528.5025544450709</v>
      </c>
      <c r="Y12" s="137">
        <v>4.0056752911034339</v>
      </c>
      <c r="Z12" s="137">
        <v>51.37203888941962</v>
      </c>
      <c r="AA12" s="137">
        <v>2554.8555786590141</v>
      </c>
      <c r="AB12" s="137">
        <v>2.922171828867572</v>
      </c>
      <c r="AC12" s="158">
        <v>34.783808679032951</v>
      </c>
      <c r="AD12" s="125">
        <v>0</v>
      </c>
      <c r="AE12" s="125">
        <v>0</v>
      </c>
      <c r="AF12" s="140">
        <v>0</v>
      </c>
      <c r="AG12" s="141">
        <v>98.261129905866213</v>
      </c>
      <c r="AI12" s="125" t="s">
        <v>1336</v>
      </c>
      <c r="AJ12" s="125" t="s">
        <v>1336</v>
      </c>
      <c r="AK12" s="125">
        <v>25.033000000000001</v>
      </c>
      <c r="AL12" s="125">
        <v>4.5456628770472864</v>
      </c>
      <c r="AM12" s="125">
        <v>2.3248953292108441</v>
      </c>
      <c r="AN12" s="125">
        <v>26372.60920450541</v>
      </c>
      <c r="AO12" s="125">
        <v>778.6303998629428</v>
      </c>
      <c r="AP12" s="125">
        <v>4992.6230338579526</v>
      </c>
      <c r="AQ12" s="125">
        <v>143.72154877776251</v>
      </c>
      <c r="AR12" s="125">
        <v>5780.1974519609857</v>
      </c>
      <c r="AS12" s="125">
        <v>62.00435463885232</v>
      </c>
      <c r="AT12" s="125">
        <v>29157.787162052369</v>
      </c>
      <c r="AU12" s="125">
        <v>296.77708272622402</v>
      </c>
      <c r="AV12" s="125">
        <v>15469.35281433823</v>
      </c>
      <c r="AW12" s="125">
        <v>520.37609274052966</v>
      </c>
      <c r="AX12" s="125">
        <v>286.69996056899339</v>
      </c>
      <c r="AY12" s="125">
        <v>161.2285243537853</v>
      </c>
      <c r="AZ12" s="125">
        <v>10535.745404239589</v>
      </c>
      <c r="BA12" s="125">
        <v>179.53409094161529</v>
      </c>
      <c r="BB12" s="125">
        <v>7219.0230910230857</v>
      </c>
      <c r="BC12" s="125">
        <v>141.00757437706881</v>
      </c>
      <c r="BD12" s="125">
        <v>75.36532855416327</v>
      </c>
      <c r="BE12" s="125">
        <v>2.8137413692002209</v>
      </c>
      <c r="BF12" s="125">
        <v>18580.252424804599</v>
      </c>
      <c r="BG12" s="125">
        <v>143.549234908676</v>
      </c>
      <c r="BH12" s="125">
        <v>87839.170194466176</v>
      </c>
      <c r="BI12" s="125">
        <v>643.32097035314973</v>
      </c>
      <c r="BJ12" s="125">
        <v>191012.28102351929</v>
      </c>
      <c r="BK12" s="125">
        <v>1315.6272319560239</v>
      </c>
      <c r="BL12" s="125">
        <v>22271.49747580511</v>
      </c>
      <c r="BM12" s="125">
        <v>217.57305768478051</v>
      </c>
      <c r="BN12" s="125">
        <v>83197.248734088163</v>
      </c>
      <c r="BO12" s="125">
        <v>957.13589998447219</v>
      </c>
      <c r="BP12" s="125">
        <v>17090.08865163548</v>
      </c>
      <c r="BQ12" s="125">
        <v>169.75046590617441</v>
      </c>
      <c r="BR12" s="125">
        <v>806.83010854864381</v>
      </c>
      <c r="BS12" s="125">
        <v>7.683572201882102</v>
      </c>
      <c r="BT12" s="125">
        <v>12199.295400269721</v>
      </c>
      <c r="BU12" s="125">
        <v>205.42492192493961</v>
      </c>
      <c r="BV12" s="125">
        <v>1335.7199436713161</v>
      </c>
      <c r="BW12" s="125">
        <v>19.54883108257933</v>
      </c>
      <c r="BX12" s="125">
        <v>5421.521528039093</v>
      </c>
      <c r="BY12" s="125">
        <v>84.200894043120599</v>
      </c>
      <c r="BZ12" s="125">
        <v>630.46325437268376</v>
      </c>
      <c r="CA12" s="125">
        <v>6.6776996305274272</v>
      </c>
      <c r="CB12" s="125">
        <v>1105.923456760783</v>
      </c>
      <c r="CC12" s="125">
        <v>12.710407068050809</v>
      </c>
      <c r="CD12" s="125">
        <v>88.135015655416183</v>
      </c>
      <c r="CE12" s="125">
        <v>0.84164706980362469</v>
      </c>
      <c r="CF12" s="125">
        <v>352.85776614326761</v>
      </c>
      <c r="CG12" s="125">
        <v>3.2334028521269951</v>
      </c>
      <c r="CH12" s="125">
        <v>33.281824768991569</v>
      </c>
      <c r="CI12" s="125">
        <v>0.31346387566584588</v>
      </c>
    </row>
    <row r="13" spans="1:87" x14ac:dyDescent="0.3">
      <c r="A13" s="125" t="s">
        <v>1337</v>
      </c>
      <c r="B13" s="125" t="s">
        <v>1338</v>
      </c>
      <c r="C13" s="136">
        <v>7.0049677514851943E-2</v>
      </c>
      <c r="D13" s="137">
        <v>2.0811066231336679</v>
      </c>
      <c r="E13" s="138">
        <v>10690.68417507232</v>
      </c>
      <c r="F13" s="139">
        <v>5.0427480450683646</v>
      </c>
      <c r="G13" s="125">
        <v>20670.50996212961</v>
      </c>
      <c r="H13" s="140">
        <v>147.4403160332696</v>
      </c>
      <c r="I13" s="149">
        <v>2.0778937921109848</v>
      </c>
      <c r="J13" s="149">
        <v>5.0846128894715868E-2</v>
      </c>
      <c r="K13" s="151">
        <v>0.17097062857063641</v>
      </c>
      <c r="L13" s="152">
        <v>7.0693040088624318E-4</v>
      </c>
      <c r="M13" s="125">
        <v>0.71061351385475047</v>
      </c>
      <c r="N13" s="140">
        <v>2.5022414895506149</v>
      </c>
      <c r="O13" s="147">
        <v>11.318250136589249</v>
      </c>
      <c r="P13" s="147">
        <v>0.43980563641308562</v>
      </c>
      <c r="Q13" s="147">
        <v>0.48071957077958821</v>
      </c>
      <c r="R13" s="147">
        <v>1.2647123791279019E-2</v>
      </c>
      <c r="S13" s="157">
        <v>0</v>
      </c>
      <c r="T13" s="140">
        <v>0</v>
      </c>
      <c r="U13" s="137">
        <v>2566.2410206489531</v>
      </c>
      <c r="V13" s="137">
        <v>4.6215391640160366</v>
      </c>
      <c r="W13" s="137">
        <v>6.9258666187512121</v>
      </c>
      <c r="X13" s="137">
        <v>2532.8054635531862</v>
      </c>
      <c r="Y13" s="137">
        <v>19.317242246068371</v>
      </c>
      <c r="Z13" s="137">
        <v>52.902359329828833</v>
      </c>
      <c r="AA13" s="137">
        <v>2548.3990373923102</v>
      </c>
      <c r="AB13" s="137">
        <v>10.720791545937759</v>
      </c>
      <c r="AC13" s="158">
        <v>37.024246868647907</v>
      </c>
      <c r="AD13" s="125">
        <v>0</v>
      </c>
      <c r="AE13" s="125">
        <v>0</v>
      </c>
      <c r="AF13" s="140">
        <v>0</v>
      </c>
      <c r="AG13" s="141">
        <v>98.69709988942067</v>
      </c>
      <c r="AI13" s="125" t="s">
        <v>1339</v>
      </c>
      <c r="AJ13" s="125" t="s">
        <v>1339</v>
      </c>
      <c r="AK13" s="125">
        <v>25.007999999999999</v>
      </c>
      <c r="AL13" s="125">
        <v>7.922466557415774</v>
      </c>
      <c r="AM13" s="125">
        <v>2.1592075521347329</v>
      </c>
      <c r="AN13" s="125">
        <v>17597.036623567619</v>
      </c>
      <c r="AO13" s="125">
        <v>416.58910645097058</v>
      </c>
      <c r="AP13" s="125">
        <v>3303.1046076732841</v>
      </c>
      <c r="AQ13" s="125">
        <v>77.621334916550197</v>
      </c>
      <c r="AR13" s="125">
        <v>5604.0098774499429</v>
      </c>
      <c r="AS13" s="125">
        <v>152.05862809678689</v>
      </c>
      <c r="AT13" s="125">
        <v>29702.667694979311</v>
      </c>
      <c r="AU13" s="125">
        <v>651.52843622396006</v>
      </c>
      <c r="AV13" s="125">
        <v>10690.68417507232</v>
      </c>
      <c r="AW13" s="125">
        <v>320.09292787746489</v>
      </c>
      <c r="AX13" s="125">
        <v>6317.9000358864369</v>
      </c>
      <c r="AY13" s="125">
        <v>484.93434906761638</v>
      </c>
      <c r="AZ13" s="125">
        <v>8151.1526313679833</v>
      </c>
      <c r="BA13" s="125">
        <v>147.7175720567059</v>
      </c>
      <c r="BB13" s="125">
        <v>7322.9542568152256</v>
      </c>
      <c r="BC13" s="125">
        <v>131.51150170281241</v>
      </c>
      <c r="BD13" s="125">
        <v>303.61206337389387</v>
      </c>
      <c r="BE13" s="125">
        <v>25.293652622469519</v>
      </c>
      <c r="BF13" s="125">
        <v>16751.721243969248</v>
      </c>
      <c r="BG13" s="125">
        <v>383.76239041702883</v>
      </c>
      <c r="BH13" s="125">
        <v>95144.258827578771</v>
      </c>
      <c r="BI13" s="125">
        <v>903.49869919546131</v>
      </c>
      <c r="BJ13" s="125">
        <v>192834.34192337509</v>
      </c>
      <c r="BK13" s="125">
        <v>1257.5861948283309</v>
      </c>
      <c r="BL13" s="125">
        <v>22382.046907009561</v>
      </c>
      <c r="BM13" s="125">
        <v>202.05460939916199</v>
      </c>
      <c r="BN13" s="125">
        <v>82775.728268464416</v>
      </c>
      <c r="BO13" s="125">
        <v>782.36652120203257</v>
      </c>
      <c r="BP13" s="125">
        <v>15679.14941541902</v>
      </c>
      <c r="BQ13" s="125">
        <v>206.63641673030909</v>
      </c>
      <c r="BR13" s="125">
        <v>1011.908781849365</v>
      </c>
      <c r="BS13" s="125">
        <v>22.316056666209459</v>
      </c>
      <c r="BT13" s="125">
        <v>10802.382230712639</v>
      </c>
      <c r="BU13" s="125">
        <v>201.90386031968879</v>
      </c>
      <c r="BV13" s="125">
        <v>1147.286410863554</v>
      </c>
      <c r="BW13" s="125">
        <v>23.887759863380179</v>
      </c>
      <c r="BX13" s="125">
        <v>4436.9260832424616</v>
      </c>
      <c r="BY13" s="125">
        <v>109.491638440817</v>
      </c>
      <c r="BZ13" s="125">
        <v>499.33694581648342</v>
      </c>
      <c r="CA13" s="125">
        <v>11.20249245827126</v>
      </c>
      <c r="CB13" s="125">
        <v>876.50549979523225</v>
      </c>
      <c r="CC13" s="125">
        <v>24.920589599798149</v>
      </c>
      <c r="CD13" s="125">
        <v>68.732183465184605</v>
      </c>
      <c r="CE13" s="125">
        <v>2.0285862140792368</v>
      </c>
      <c r="CF13" s="125">
        <v>274.82547721590407</v>
      </c>
      <c r="CG13" s="125">
        <v>8.5689280176994451</v>
      </c>
      <c r="CH13" s="125">
        <v>25.76049790385143</v>
      </c>
      <c r="CI13" s="125">
        <v>0.76023596700570051</v>
      </c>
    </row>
    <row r="14" spans="1:87" x14ac:dyDescent="0.3">
      <c r="A14" s="125" t="s">
        <v>1340</v>
      </c>
      <c r="B14" s="125" t="s">
        <v>1338</v>
      </c>
      <c r="C14" s="136">
        <v>0.55234195515020357</v>
      </c>
      <c r="D14" s="137">
        <v>0.10354372604086221</v>
      </c>
      <c r="E14" s="138">
        <v>10224.209495091451</v>
      </c>
      <c r="F14" s="139">
        <v>3.1736267117251039E-3</v>
      </c>
      <c r="G14" s="125">
        <v>2704.403903086441</v>
      </c>
      <c r="H14" s="140">
        <v>55.023182744405247</v>
      </c>
      <c r="I14" s="149">
        <v>2.6753323086979308</v>
      </c>
      <c r="J14" s="149">
        <v>8.5784273774695732E-2</v>
      </c>
      <c r="K14" s="151">
        <v>0.1524197190878489</v>
      </c>
      <c r="L14" s="152">
        <v>1.1545563609952571E-3</v>
      </c>
      <c r="M14" s="125">
        <v>1.045190305701334E-2</v>
      </c>
      <c r="N14" s="140">
        <v>1.251516259385578</v>
      </c>
      <c r="O14" s="147">
        <v>7.9202359480826274</v>
      </c>
      <c r="P14" s="147">
        <v>0.38487109607424502</v>
      </c>
      <c r="Q14" s="147">
        <v>0.37844912219402838</v>
      </c>
      <c r="R14" s="147">
        <v>1.435363650497558E-2</v>
      </c>
      <c r="S14" s="157">
        <v>0</v>
      </c>
      <c r="T14" s="140">
        <v>0</v>
      </c>
      <c r="U14" s="137">
        <v>2371.3747747902339</v>
      </c>
      <c r="V14" s="137">
        <v>11.74021210354198</v>
      </c>
      <c r="W14" s="137">
        <v>12.850169190531631</v>
      </c>
      <c r="X14" s="137">
        <v>2072.566752582246</v>
      </c>
      <c r="Y14" s="137">
        <v>51.85654216393214</v>
      </c>
      <c r="Z14" s="137">
        <v>67.90377707212113</v>
      </c>
      <c r="AA14" s="137">
        <v>2218.5090073621509</v>
      </c>
      <c r="AB14" s="137">
        <v>26.827293646798331</v>
      </c>
      <c r="AC14" s="158">
        <v>41.675075222894321</v>
      </c>
      <c r="AD14" s="125">
        <v>0</v>
      </c>
      <c r="AE14" s="125">
        <v>0</v>
      </c>
      <c r="AF14" s="140">
        <v>0</v>
      </c>
      <c r="AG14" s="141">
        <v>87.399375864811617</v>
      </c>
      <c r="AI14" s="125" t="s">
        <v>1341</v>
      </c>
      <c r="AJ14" s="125" t="s">
        <v>1341</v>
      </c>
      <c r="AK14" s="125">
        <v>25.016999999999999</v>
      </c>
      <c r="AL14" s="125">
        <v>77.957951009129403</v>
      </c>
      <c r="AM14" s="125">
        <v>35.52814545702325</v>
      </c>
      <c r="AN14" s="125">
        <v>13372.288636951929</v>
      </c>
      <c r="AO14" s="125">
        <v>541.91595666427725</v>
      </c>
      <c r="AP14" s="125">
        <v>2244.079551322709</v>
      </c>
      <c r="AQ14" s="125">
        <v>99.037426843844472</v>
      </c>
      <c r="AR14" s="125">
        <v>63.255979437450982</v>
      </c>
      <c r="AS14" s="125">
        <v>2.2997962076586371</v>
      </c>
      <c r="AT14" s="125">
        <v>36.279496677307527</v>
      </c>
      <c r="AU14" s="125">
        <v>2.3792532666532371</v>
      </c>
      <c r="AV14" s="125">
        <v>10224.209495091451</v>
      </c>
      <c r="AW14" s="125">
        <v>305.82466765859112</v>
      </c>
      <c r="AX14" s="125">
        <v>254827.7940990653</v>
      </c>
      <c r="AY14" s="125">
        <v>1109.3727573381641</v>
      </c>
      <c r="AZ14" s="125">
        <v>830.02221576011084</v>
      </c>
      <c r="BA14" s="125">
        <v>65.450335213625181</v>
      </c>
      <c r="BB14" s="125">
        <v>16723.624501657021</v>
      </c>
      <c r="BC14" s="125">
        <v>966.69460637811483</v>
      </c>
      <c r="BD14" s="125">
        <v>373.52559785692699</v>
      </c>
      <c r="BE14" s="125">
        <v>18.025204110023491</v>
      </c>
      <c r="BF14" s="125">
        <v>8992.2263808660955</v>
      </c>
      <c r="BG14" s="125">
        <v>364.38018549004062</v>
      </c>
      <c r="BH14" s="125">
        <v>2.8435528874504352</v>
      </c>
      <c r="BI14" s="125">
        <v>0.44102198131426068</v>
      </c>
      <c r="BJ14" s="125">
        <v>25.26755872963701</v>
      </c>
      <c r="BK14" s="125">
        <v>3.486722394388849</v>
      </c>
      <c r="BL14" s="125">
        <v>3.274217836035898</v>
      </c>
      <c r="BM14" s="125">
        <v>0.56799275408514283</v>
      </c>
      <c r="BN14" s="125">
        <v>26.849796322302531</v>
      </c>
      <c r="BO14" s="125">
        <v>4.6925802467018309</v>
      </c>
      <c r="BP14" s="125">
        <v>26.138404767962161</v>
      </c>
      <c r="BQ14" s="125">
        <v>2.9659881361264828</v>
      </c>
      <c r="BR14" s="125">
        <v>3.9594836841673802</v>
      </c>
      <c r="BS14" s="125">
        <v>0.49932501888032083</v>
      </c>
      <c r="BT14" s="125">
        <v>82.758307252782245</v>
      </c>
      <c r="BU14" s="125">
        <v>6.2930486021495904</v>
      </c>
      <c r="BV14" s="125">
        <v>38.383102843505817</v>
      </c>
      <c r="BW14" s="125">
        <v>1.727010911215515</v>
      </c>
      <c r="BX14" s="125">
        <v>619.77337582469465</v>
      </c>
      <c r="BY14" s="125">
        <v>27.783278247916389</v>
      </c>
      <c r="BZ14" s="125">
        <v>270.19304477508882</v>
      </c>
      <c r="CA14" s="125">
        <v>10.511258275093921</v>
      </c>
      <c r="CB14" s="125">
        <v>1573.8801956041971</v>
      </c>
      <c r="CC14" s="125">
        <v>59.274028387589262</v>
      </c>
      <c r="CD14" s="125">
        <v>413.10437785728101</v>
      </c>
      <c r="CE14" s="125">
        <v>15.83239736315849</v>
      </c>
      <c r="CF14" s="125">
        <v>4643.6107017081022</v>
      </c>
      <c r="CG14" s="125">
        <v>168.17378954633011</v>
      </c>
      <c r="CH14" s="125">
        <v>975.16396898775508</v>
      </c>
      <c r="CI14" s="125">
        <v>37.042621270287313</v>
      </c>
    </row>
    <row r="15" spans="1:87" x14ac:dyDescent="0.3">
      <c r="A15" s="125" t="s">
        <v>1342</v>
      </c>
      <c r="B15" s="125" t="s">
        <v>1338</v>
      </c>
      <c r="C15" s="136">
        <v>2.9270855944664289</v>
      </c>
      <c r="D15" s="137">
        <v>6.1659228631892313E-2</v>
      </c>
      <c r="E15" s="138">
        <v>17771.088743078919</v>
      </c>
      <c r="F15" s="139">
        <v>2.604957498024537E-2</v>
      </c>
      <c r="G15" s="125">
        <v>559.64441536962113</v>
      </c>
      <c r="H15" s="140">
        <v>76.242555594190378</v>
      </c>
      <c r="I15" s="149">
        <v>8.2700762185662242</v>
      </c>
      <c r="J15" s="149">
        <v>0.2875685748587849</v>
      </c>
      <c r="K15" s="151">
        <v>0.1052264837407646</v>
      </c>
      <c r="L15" s="152">
        <v>1.8036390901101261E-3</v>
      </c>
      <c r="M15" s="125">
        <v>3.5618774063374783E-2</v>
      </c>
      <c r="N15" s="140">
        <v>5.9676449163754546</v>
      </c>
      <c r="O15" s="147">
        <v>1.7998909539968999</v>
      </c>
      <c r="P15" s="147">
        <v>0.105221332245543</v>
      </c>
      <c r="Q15" s="147">
        <v>0.1233314799506126</v>
      </c>
      <c r="R15" s="147">
        <v>4.8849323291894628E-3</v>
      </c>
      <c r="S15" s="157">
        <v>0</v>
      </c>
      <c r="T15" s="140">
        <v>0</v>
      </c>
      <c r="U15" s="137">
        <v>1710.148418207039</v>
      </c>
      <c r="V15" s="137">
        <v>30.445512551421618</v>
      </c>
      <c r="W15" s="137">
        <v>30.949135246454549</v>
      </c>
      <c r="X15" s="137">
        <v>748.84548650005695</v>
      </c>
      <c r="Y15" s="137">
        <v>21.831377372876201</v>
      </c>
      <c r="Z15" s="137">
        <v>27.774899458780641</v>
      </c>
      <c r="AA15" s="137">
        <v>1036.160792090812</v>
      </c>
      <c r="AB15" s="137">
        <v>27.95899191003485</v>
      </c>
      <c r="AC15" s="158">
        <v>36.23537375381192</v>
      </c>
      <c r="AD15" s="125">
        <v>0</v>
      </c>
      <c r="AE15" s="125">
        <v>0</v>
      </c>
      <c r="AF15" s="140">
        <v>0</v>
      </c>
      <c r="AG15" s="141">
        <v>43.788333136907767</v>
      </c>
      <c r="AI15" s="125" t="s">
        <v>1343</v>
      </c>
      <c r="AJ15" s="125" t="s">
        <v>1343</v>
      </c>
      <c r="AK15" s="125">
        <v>25.02</v>
      </c>
      <c r="AL15" s="125">
        <v>136.11342237904361</v>
      </c>
      <c r="AM15" s="125">
        <v>38.87266392010342</v>
      </c>
      <c r="AN15" s="125">
        <v>7683.2042814143269</v>
      </c>
      <c r="AO15" s="125">
        <v>256.73575138398832</v>
      </c>
      <c r="AP15" s="125">
        <v>887.84868035747252</v>
      </c>
      <c r="AQ15" s="125">
        <v>37.117420209818299</v>
      </c>
      <c r="AR15" s="125">
        <v>123.00775278138551</v>
      </c>
      <c r="AS15" s="125">
        <v>16.244205249819199</v>
      </c>
      <c r="AT15" s="125">
        <v>363.78714275281351</v>
      </c>
      <c r="AU15" s="125">
        <v>18.100594796663181</v>
      </c>
      <c r="AV15" s="125">
        <v>17771.088743078919</v>
      </c>
      <c r="AW15" s="125">
        <v>362.13216391268639</v>
      </c>
      <c r="AX15" s="125">
        <v>225957.9899115412</v>
      </c>
      <c r="AY15" s="125">
        <v>1162.7283379118489</v>
      </c>
      <c r="AZ15" s="125">
        <v>1800.17555035704</v>
      </c>
      <c r="BA15" s="125">
        <v>113.00152896113509</v>
      </c>
      <c r="BB15" s="125">
        <v>33991.409655877462</v>
      </c>
      <c r="BC15" s="125">
        <v>915.85488736306138</v>
      </c>
      <c r="BD15" s="125">
        <v>1327.750611207422</v>
      </c>
      <c r="BE15" s="125">
        <v>37.99381369202257</v>
      </c>
      <c r="BF15" s="125">
        <v>25540.990882992701</v>
      </c>
      <c r="BG15" s="125">
        <v>704.32913792700185</v>
      </c>
      <c r="BH15" s="125">
        <v>517.39395200919864</v>
      </c>
      <c r="BI15" s="125">
        <v>16.308586350675771</v>
      </c>
      <c r="BJ15" s="125">
        <v>1943.404358426222</v>
      </c>
      <c r="BK15" s="125">
        <v>54.859369852637293</v>
      </c>
      <c r="BL15" s="125">
        <v>283.24829673937239</v>
      </c>
      <c r="BM15" s="125">
        <v>9.16833639796908</v>
      </c>
      <c r="BN15" s="125">
        <v>1246.750062378112</v>
      </c>
      <c r="BO15" s="125">
        <v>40.56364720099991</v>
      </c>
      <c r="BP15" s="125">
        <v>580.7492078542208</v>
      </c>
      <c r="BQ15" s="125">
        <v>22.455503031206501</v>
      </c>
      <c r="BR15" s="125">
        <v>155.60212473177069</v>
      </c>
      <c r="BS15" s="125">
        <v>4.2759151257791483</v>
      </c>
      <c r="BT15" s="125">
        <v>773.0884005106011</v>
      </c>
      <c r="BU15" s="125">
        <v>24.64126814946016</v>
      </c>
      <c r="BV15" s="125">
        <v>193.40036996166711</v>
      </c>
      <c r="BW15" s="125">
        <v>5.1209930805243351</v>
      </c>
      <c r="BX15" s="125">
        <v>1997.3167420759189</v>
      </c>
      <c r="BY15" s="125">
        <v>55.355894695704073</v>
      </c>
      <c r="BZ15" s="125">
        <v>640.7783938038225</v>
      </c>
      <c r="CA15" s="125">
        <v>15.180275004935289</v>
      </c>
      <c r="CB15" s="125">
        <v>3245.3351034920261</v>
      </c>
      <c r="CC15" s="125">
        <v>98.96844581850425</v>
      </c>
      <c r="CD15" s="125">
        <v>749.88829659663406</v>
      </c>
      <c r="CE15" s="125">
        <v>21.15362392959533</v>
      </c>
      <c r="CF15" s="125">
        <v>7635.5040541672925</v>
      </c>
      <c r="CG15" s="125">
        <v>236.87796918838481</v>
      </c>
      <c r="CH15" s="125">
        <v>1453.7886395997659</v>
      </c>
      <c r="CI15" s="125">
        <v>45.291662400221909</v>
      </c>
    </row>
    <row r="16" spans="1:87" x14ac:dyDescent="0.3">
      <c r="A16" s="125" t="s">
        <v>1344</v>
      </c>
      <c r="B16" s="125" t="s">
        <v>1338</v>
      </c>
      <c r="C16" s="136">
        <v>4.2769200853103957</v>
      </c>
      <c r="D16" s="137">
        <v>0.27105978440402761</v>
      </c>
      <c r="E16" s="138">
        <v>26644.725937782841</v>
      </c>
      <c r="F16" s="139">
        <v>6.5702827483842203E-3</v>
      </c>
      <c r="G16" s="125">
        <v>361.85604605173938</v>
      </c>
      <c r="H16" s="140">
        <v>1.5091943015542211</v>
      </c>
      <c r="I16" s="149">
        <v>3.6562462676564711</v>
      </c>
      <c r="J16" s="149">
        <v>0.10373614923818709</v>
      </c>
      <c r="K16" s="151">
        <v>0.13289307196602931</v>
      </c>
      <c r="L16" s="152">
        <v>1.013892674192147E-3</v>
      </c>
      <c r="M16" s="125">
        <v>0.10538860389729809</v>
      </c>
      <c r="N16" s="140">
        <v>0.55826483002151839</v>
      </c>
      <c r="O16" s="147">
        <v>5.0751653115031932</v>
      </c>
      <c r="P16" s="147">
        <v>0.23908934270506399</v>
      </c>
      <c r="Q16" s="147">
        <v>0.2762504077303225</v>
      </c>
      <c r="R16" s="147">
        <v>9.1398768169237438E-3</v>
      </c>
      <c r="S16" s="157">
        <v>0</v>
      </c>
      <c r="T16" s="140">
        <v>0</v>
      </c>
      <c r="U16" s="137">
        <v>2134.5755108148219</v>
      </c>
      <c r="V16" s="137">
        <v>12.085861130637699</v>
      </c>
      <c r="W16" s="137">
        <v>13.209964179398661</v>
      </c>
      <c r="X16" s="137">
        <v>1570.736117983744</v>
      </c>
      <c r="Y16" s="137">
        <v>30.4782017694831</v>
      </c>
      <c r="Z16" s="137">
        <v>45.303578609007623</v>
      </c>
      <c r="AA16" s="137">
        <v>1825.6951453563599</v>
      </c>
      <c r="AB16" s="137">
        <v>22.67041385206014</v>
      </c>
      <c r="AC16" s="158">
        <v>36.915308925839227</v>
      </c>
      <c r="AD16" s="125">
        <v>0</v>
      </c>
      <c r="AE16" s="125">
        <v>0</v>
      </c>
      <c r="AF16" s="140">
        <v>0</v>
      </c>
      <c r="AG16" s="141">
        <v>73.585408903344643</v>
      </c>
      <c r="AI16" s="125" t="s">
        <v>1345</v>
      </c>
      <c r="AJ16" s="125" t="s">
        <v>1345</v>
      </c>
      <c r="AK16" s="125">
        <v>25.015999999999998</v>
      </c>
      <c r="AL16" s="125">
        <v>1196.336791594633</v>
      </c>
      <c r="AM16" s="125">
        <v>50.94479566488809</v>
      </c>
      <c r="AN16" s="125">
        <v>25455.91379956291</v>
      </c>
      <c r="AO16" s="125">
        <v>759.75906216628096</v>
      </c>
      <c r="AP16" s="125">
        <v>3718.5375279431751</v>
      </c>
      <c r="AQ16" s="125">
        <v>113.059038293013</v>
      </c>
      <c r="AR16" s="125">
        <v>1227.6762133012569</v>
      </c>
      <c r="AS16" s="125">
        <v>38.963557664559772</v>
      </c>
      <c r="AT16" s="125">
        <v>88.438148592248567</v>
      </c>
      <c r="AU16" s="125">
        <v>3.557178437022805</v>
      </c>
      <c r="AV16" s="125">
        <v>26644.725937782841</v>
      </c>
      <c r="AW16" s="125">
        <v>860.47209469505867</v>
      </c>
      <c r="AX16" s="125">
        <v>225842.74817988169</v>
      </c>
      <c r="AY16" s="125">
        <v>1999.0217469299921</v>
      </c>
      <c r="AZ16" s="125">
        <v>1034.592890254728</v>
      </c>
      <c r="BA16" s="125">
        <v>53.334659860358308</v>
      </c>
      <c r="BB16" s="125">
        <v>27185.167086182719</v>
      </c>
      <c r="BC16" s="125">
        <v>1224.4696311876071</v>
      </c>
      <c r="BD16" s="125">
        <v>739.09138713880884</v>
      </c>
      <c r="BE16" s="125">
        <v>32.126599352044998</v>
      </c>
      <c r="BF16" s="125">
        <v>15295.800468281879</v>
      </c>
      <c r="BG16" s="125">
        <v>695.99031024500846</v>
      </c>
      <c r="BH16" s="125">
        <v>81.812561383976217</v>
      </c>
      <c r="BI16" s="125">
        <v>3.8831318154756711</v>
      </c>
      <c r="BJ16" s="125">
        <v>121.0703795716441</v>
      </c>
      <c r="BK16" s="125">
        <v>5.4941498635926793</v>
      </c>
      <c r="BL16" s="125">
        <v>29.733461996701688</v>
      </c>
      <c r="BM16" s="125">
        <v>1.60174853703892</v>
      </c>
      <c r="BN16" s="125">
        <v>185.35893895428171</v>
      </c>
      <c r="BO16" s="125">
        <v>9.1326828016576531</v>
      </c>
      <c r="BP16" s="125">
        <v>88.986908946031704</v>
      </c>
      <c r="BQ16" s="125">
        <v>4.5645597873053738</v>
      </c>
      <c r="BR16" s="125">
        <v>93.689710350713369</v>
      </c>
      <c r="BS16" s="125">
        <v>4.077589532295339</v>
      </c>
      <c r="BT16" s="125">
        <v>196.17662440360351</v>
      </c>
      <c r="BU16" s="125">
        <v>10.398757832825391</v>
      </c>
      <c r="BV16" s="125">
        <v>72.541101415479943</v>
      </c>
      <c r="BW16" s="125">
        <v>3.100112881010415</v>
      </c>
      <c r="BX16" s="125">
        <v>1044.560424155904</v>
      </c>
      <c r="BY16" s="125">
        <v>42.608292616822673</v>
      </c>
      <c r="BZ16" s="125">
        <v>409.89850098433038</v>
      </c>
      <c r="CA16" s="125">
        <v>16.73312482762034</v>
      </c>
      <c r="CB16" s="125">
        <v>2273.7540269917399</v>
      </c>
      <c r="CC16" s="125">
        <v>94.886780105003439</v>
      </c>
      <c r="CD16" s="125">
        <v>549.09053322999341</v>
      </c>
      <c r="CE16" s="125">
        <v>22.714957212732379</v>
      </c>
      <c r="CF16" s="125">
        <v>5591.1054283956018</v>
      </c>
      <c r="CG16" s="125">
        <v>213.12702069284791</v>
      </c>
      <c r="CH16" s="125">
        <v>1132.9096453957161</v>
      </c>
      <c r="CI16" s="125">
        <v>43.357764367761497</v>
      </c>
    </row>
    <row r="17" spans="1:87" x14ac:dyDescent="0.3">
      <c r="A17" s="125" t="s">
        <v>1346</v>
      </c>
      <c r="B17" s="125" t="s">
        <v>1338</v>
      </c>
      <c r="C17" s="136">
        <v>2.326589017215587</v>
      </c>
      <c r="D17" s="137">
        <v>0.29354807939914768</v>
      </c>
      <c r="E17" s="138">
        <v>36423.693776354958</v>
      </c>
      <c r="F17" s="139">
        <v>1.315079254726494E-2</v>
      </c>
      <c r="G17" s="125">
        <v>701.29805812911854</v>
      </c>
      <c r="H17" s="140">
        <v>2.4585373265118342</v>
      </c>
      <c r="I17" s="149">
        <v>4.6965817040612006</v>
      </c>
      <c r="J17" s="149">
        <v>0.16386984214622871</v>
      </c>
      <c r="K17" s="151">
        <v>0.10667088160419649</v>
      </c>
      <c r="L17" s="152">
        <v>5.728543600993397E-4</v>
      </c>
      <c r="M17" s="125">
        <v>5.7517091591176857E-2</v>
      </c>
      <c r="N17" s="140">
        <v>0.29413927760968622</v>
      </c>
      <c r="O17" s="147">
        <v>3.2139985881423492</v>
      </c>
      <c r="P17" s="147">
        <v>0.16785996975294201</v>
      </c>
      <c r="Q17" s="147">
        <v>0.2178731587662403</v>
      </c>
      <c r="R17" s="147">
        <v>9.1943859031463331E-3</v>
      </c>
      <c r="S17" s="157">
        <v>0</v>
      </c>
      <c r="T17" s="140">
        <v>0</v>
      </c>
      <c r="U17" s="137">
        <v>1741.9584098907269</v>
      </c>
      <c r="V17" s="137">
        <v>8.0407603597755681</v>
      </c>
      <c r="W17" s="137">
        <v>9.8151055285775186</v>
      </c>
      <c r="X17" s="137">
        <v>1267.8410606219641</v>
      </c>
      <c r="Y17" s="137">
        <v>38.827557494796331</v>
      </c>
      <c r="Z17" s="137">
        <v>47.669986717119123</v>
      </c>
      <c r="AA17" s="137">
        <v>1452.1312807710169</v>
      </c>
      <c r="AB17" s="137">
        <v>26.26752447137503</v>
      </c>
      <c r="AC17" s="158">
        <v>37.406716331207448</v>
      </c>
      <c r="AD17" s="125">
        <v>0</v>
      </c>
      <c r="AE17" s="125">
        <v>0</v>
      </c>
      <c r="AF17" s="140">
        <v>0</v>
      </c>
      <c r="AG17" s="141">
        <v>72.782510387345894</v>
      </c>
      <c r="AI17" s="125" t="s">
        <v>1347</v>
      </c>
      <c r="AJ17" s="125" t="s">
        <v>1347</v>
      </c>
      <c r="AK17" s="125">
        <v>25.003</v>
      </c>
      <c r="AL17" s="125">
        <v>702.39766540698906</v>
      </c>
      <c r="AM17" s="125">
        <v>37.367918445499512</v>
      </c>
      <c r="AN17" s="125">
        <v>27958.053480503579</v>
      </c>
      <c r="AO17" s="125">
        <v>990.43897414900505</v>
      </c>
      <c r="AP17" s="125">
        <v>3252.7104214108308</v>
      </c>
      <c r="AQ17" s="125">
        <v>115.17054075393951</v>
      </c>
      <c r="AR17" s="125">
        <v>732.51652881634323</v>
      </c>
      <c r="AS17" s="125">
        <v>24.0298454792283</v>
      </c>
      <c r="AT17" s="125">
        <v>297.40355313481831</v>
      </c>
      <c r="AU17" s="125">
        <v>17.603716926523209</v>
      </c>
      <c r="AV17" s="125">
        <v>36423.693776354958</v>
      </c>
      <c r="AW17" s="125">
        <v>635.92661640130893</v>
      </c>
      <c r="AX17" s="125">
        <v>204962.389418609</v>
      </c>
      <c r="AY17" s="125">
        <v>1541.299463731556</v>
      </c>
      <c r="AZ17" s="125">
        <v>1435.7338449716631</v>
      </c>
      <c r="BA17" s="125">
        <v>76.391677725334688</v>
      </c>
      <c r="BB17" s="125">
        <v>35202.757812818447</v>
      </c>
      <c r="BC17" s="125">
        <v>1030.160828677542</v>
      </c>
      <c r="BD17" s="125">
        <v>984.24171298405702</v>
      </c>
      <c r="BE17" s="125">
        <v>27.73698155072238</v>
      </c>
      <c r="BF17" s="125">
        <v>26673.177268189142</v>
      </c>
      <c r="BG17" s="125">
        <v>643.17581156781773</v>
      </c>
      <c r="BH17" s="125">
        <v>91.654698840167157</v>
      </c>
      <c r="BI17" s="125">
        <v>3.300470174345167</v>
      </c>
      <c r="BJ17" s="125">
        <v>319.20797676179541</v>
      </c>
      <c r="BK17" s="125">
        <v>11.000726417204399</v>
      </c>
      <c r="BL17" s="125">
        <v>52.402642875001192</v>
      </c>
      <c r="BM17" s="125">
        <v>2.4523307483772312</v>
      </c>
      <c r="BN17" s="125">
        <v>287.226892825177</v>
      </c>
      <c r="BO17" s="125">
        <v>11.997382716780139</v>
      </c>
      <c r="BP17" s="125">
        <v>193.75011341274671</v>
      </c>
      <c r="BQ17" s="125">
        <v>9.1881987804980483</v>
      </c>
      <c r="BR17" s="125">
        <v>57.21349210606116</v>
      </c>
      <c r="BS17" s="125">
        <v>1.9669468915857371</v>
      </c>
      <c r="BT17" s="125">
        <v>490.95016259243693</v>
      </c>
      <c r="BU17" s="125">
        <v>14.60152550571004</v>
      </c>
      <c r="BV17" s="125">
        <v>165.86540505946761</v>
      </c>
      <c r="BW17" s="125">
        <v>3.967912218851525</v>
      </c>
      <c r="BX17" s="125">
        <v>1996.3712353846429</v>
      </c>
      <c r="BY17" s="125">
        <v>48.881947205201413</v>
      </c>
      <c r="BZ17" s="125">
        <v>682.13708589843577</v>
      </c>
      <c r="CA17" s="125">
        <v>17.38878462344012</v>
      </c>
      <c r="CB17" s="125">
        <v>3455.0564704295321</v>
      </c>
      <c r="CC17" s="125">
        <v>87.843068079632786</v>
      </c>
      <c r="CD17" s="125">
        <v>795.77466160913468</v>
      </c>
      <c r="CE17" s="125">
        <v>22.85629965746951</v>
      </c>
      <c r="CF17" s="125">
        <v>7829.5217042197892</v>
      </c>
      <c r="CG17" s="125">
        <v>215.34726329988339</v>
      </c>
      <c r="CH17" s="125">
        <v>1534.004987339117</v>
      </c>
      <c r="CI17" s="125">
        <v>34.858977744658631</v>
      </c>
    </row>
    <row r="18" spans="1:87" x14ac:dyDescent="0.3">
      <c r="A18" s="125" t="s">
        <v>1348</v>
      </c>
      <c r="B18" s="125" t="s">
        <v>1338</v>
      </c>
      <c r="C18" s="136">
        <v>-1.0645750378591119</v>
      </c>
      <c r="D18" s="137">
        <v>0.10066804360640309</v>
      </c>
      <c r="E18" s="138">
        <v>23618.571593400389</v>
      </c>
      <c r="F18" s="139">
        <v>6.6353638045463618E-3</v>
      </c>
      <c r="G18" s="125">
        <v>-1609.7598867598299</v>
      </c>
      <c r="H18" s="140">
        <v>84.513426767180775</v>
      </c>
      <c r="I18" s="149">
        <v>6.1519184597179271</v>
      </c>
      <c r="J18" s="149">
        <v>0.22170073388933059</v>
      </c>
      <c r="K18" s="151">
        <v>8.5266270776375663E-2</v>
      </c>
      <c r="L18" s="152">
        <v>5.4323798154277611E-4</v>
      </c>
      <c r="M18" s="125">
        <v>1.299699775003893E-2</v>
      </c>
      <c r="N18" s="140">
        <v>3.237547107532242</v>
      </c>
      <c r="O18" s="147">
        <v>1.9638618507765111</v>
      </c>
      <c r="P18" s="147">
        <v>0.1067161542349692</v>
      </c>
      <c r="Q18" s="147">
        <v>0.16671532923696489</v>
      </c>
      <c r="R18" s="147">
        <v>7.3054214489093171E-3</v>
      </c>
      <c r="S18" s="157">
        <v>0</v>
      </c>
      <c r="T18" s="140">
        <v>0</v>
      </c>
      <c r="U18" s="137">
        <v>1319.845131564849</v>
      </c>
      <c r="V18" s="137">
        <v>10.74401321837702</v>
      </c>
      <c r="W18" s="137">
        <v>12.272894680953501</v>
      </c>
      <c r="X18" s="137">
        <v>992.01352664958335</v>
      </c>
      <c r="Y18" s="137">
        <v>32.898401746632437</v>
      </c>
      <c r="Z18" s="137">
        <v>39.667898005272733</v>
      </c>
      <c r="AA18" s="137">
        <v>1095.832732463741</v>
      </c>
      <c r="AB18" s="137">
        <v>24.770281299627118</v>
      </c>
      <c r="AC18" s="158">
        <v>33.967285546137987</v>
      </c>
      <c r="AD18" s="125">
        <v>0</v>
      </c>
      <c r="AE18" s="125">
        <v>0</v>
      </c>
      <c r="AF18" s="140">
        <v>0</v>
      </c>
      <c r="AG18" s="141">
        <v>75.161358171880508</v>
      </c>
      <c r="AI18" s="125" t="s">
        <v>1349</v>
      </c>
      <c r="AJ18" s="125" t="s">
        <v>1349</v>
      </c>
      <c r="AK18" s="125">
        <v>25.004000000000001</v>
      </c>
      <c r="AL18" s="125">
        <v>84.877750967505833</v>
      </c>
      <c r="AM18" s="125">
        <v>42.415402016994847</v>
      </c>
      <c r="AN18" s="125">
        <v>13753.99013347427</v>
      </c>
      <c r="AO18" s="125">
        <v>399.86326657346501</v>
      </c>
      <c r="AP18" s="125">
        <v>1287.3995002275581</v>
      </c>
      <c r="AQ18" s="125">
        <v>39.728113285051222</v>
      </c>
      <c r="AR18" s="125">
        <v>79.086842171286861</v>
      </c>
      <c r="AS18" s="125">
        <v>3.821340939883644</v>
      </c>
      <c r="AT18" s="125">
        <v>82.634920788563718</v>
      </c>
      <c r="AU18" s="125">
        <v>5.3250964509552867</v>
      </c>
      <c r="AV18" s="125">
        <v>23618.571593400389</v>
      </c>
      <c r="AW18" s="125">
        <v>624.04785072200036</v>
      </c>
      <c r="AX18" s="125">
        <v>214393.42698417959</v>
      </c>
      <c r="AY18" s="125">
        <v>2059.4276314722142</v>
      </c>
      <c r="AZ18" s="125">
        <v>1871.674514447554</v>
      </c>
      <c r="BA18" s="125">
        <v>99.412700644360839</v>
      </c>
      <c r="BB18" s="125">
        <v>37153.34924219743</v>
      </c>
      <c r="BC18" s="125">
        <v>1218.3370888176989</v>
      </c>
      <c r="BD18" s="125">
        <v>1082.1076424069199</v>
      </c>
      <c r="BE18" s="125">
        <v>35.2625296545758</v>
      </c>
      <c r="BF18" s="125">
        <v>29383.113699658519</v>
      </c>
      <c r="BG18" s="125">
        <v>1099.901225931817</v>
      </c>
      <c r="BH18" s="125">
        <v>304.55141518588812</v>
      </c>
      <c r="BI18" s="125">
        <v>10.98924011055237</v>
      </c>
      <c r="BJ18" s="125">
        <v>1429.759890803454</v>
      </c>
      <c r="BK18" s="125">
        <v>48.015512375329948</v>
      </c>
      <c r="BL18" s="125">
        <v>189.30940514404011</v>
      </c>
      <c r="BM18" s="125">
        <v>6.6222531518665573</v>
      </c>
      <c r="BN18" s="125">
        <v>835.70616387239829</v>
      </c>
      <c r="BO18" s="125">
        <v>29.580492220206889</v>
      </c>
      <c r="BP18" s="125">
        <v>241.12414714728681</v>
      </c>
      <c r="BQ18" s="125">
        <v>12.45009756458923</v>
      </c>
      <c r="BR18" s="125">
        <v>444.4413893274733</v>
      </c>
      <c r="BS18" s="125">
        <v>13.353359966144859</v>
      </c>
      <c r="BT18" s="125">
        <v>348.68946917816362</v>
      </c>
      <c r="BU18" s="125">
        <v>13.14371541575262</v>
      </c>
      <c r="BV18" s="125">
        <v>127.3213785841083</v>
      </c>
      <c r="BW18" s="125">
        <v>5.4882247066957817</v>
      </c>
      <c r="BX18" s="125">
        <v>1803.2752108007901</v>
      </c>
      <c r="BY18" s="125">
        <v>66.221984404364022</v>
      </c>
      <c r="BZ18" s="125">
        <v>725.95870866929306</v>
      </c>
      <c r="CA18" s="125">
        <v>25.740932276235501</v>
      </c>
      <c r="CB18" s="125">
        <v>3992.041518422111</v>
      </c>
      <c r="CC18" s="125">
        <v>122.3287371870823</v>
      </c>
      <c r="CD18" s="125">
        <v>1004.1533091338021</v>
      </c>
      <c r="CE18" s="125">
        <v>35.798965722178473</v>
      </c>
      <c r="CF18" s="125">
        <v>10164.85290761933</v>
      </c>
      <c r="CG18" s="125">
        <v>375.14627389747062</v>
      </c>
      <c r="CH18" s="125">
        <v>2112.2149159010592</v>
      </c>
      <c r="CI18" s="125">
        <v>82.103059464945375</v>
      </c>
    </row>
    <row r="19" spans="1:87" x14ac:dyDescent="0.3">
      <c r="A19" s="125" t="s">
        <v>1350</v>
      </c>
      <c r="B19" s="125" t="s">
        <v>1338</v>
      </c>
      <c r="C19" s="136">
        <v>1.6662634608024911</v>
      </c>
      <c r="D19" s="137">
        <v>4.2182955296456368E-2</v>
      </c>
      <c r="E19" s="138">
        <v>24099.35958025033</v>
      </c>
      <c r="F19" s="139">
        <v>2.8510169328965552E-3</v>
      </c>
      <c r="G19" s="125">
        <v>1033.3690982494679</v>
      </c>
      <c r="H19" s="140">
        <v>77.674523959228125</v>
      </c>
      <c r="I19" s="149">
        <v>14.131761308579319</v>
      </c>
      <c r="J19" s="149">
        <v>0.54850836216864896</v>
      </c>
      <c r="K19" s="151">
        <v>8.3572426351764831E-2</v>
      </c>
      <c r="L19" s="152">
        <v>1.269772128472359E-3</v>
      </c>
      <c r="M19" s="125">
        <v>1.5266428893018529E-2</v>
      </c>
      <c r="N19" s="140">
        <v>5.6203664450968382</v>
      </c>
      <c r="O19" s="147">
        <v>0.82347861957188995</v>
      </c>
      <c r="P19" s="147">
        <v>3.9073801572528627E-2</v>
      </c>
      <c r="Q19" s="147">
        <v>7.1595413490056256E-2</v>
      </c>
      <c r="R19" s="147">
        <v>2.786193788604677E-3</v>
      </c>
      <c r="S19" s="157">
        <v>0</v>
      </c>
      <c r="T19" s="140">
        <v>0</v>
      </c>
      <c r="U19" s="137">
        <v>1275.121667842539</v>
      </c>
      <c r="V19" s="137">
        <v>29.54782649677761</v>
      </c>
      <c r="W19" s="137">
        <v>30.17408069290191</v>
      </c>
      <c r="X19" s="137">
        <v>445.4529265573313</v>
      </c>
      <c r="Y19" s="137">
        <v>12.9697046263978</v>
      </c>
      <c r="Z19" s="137">
        <v>16.68575152351282</v>
      </c>
      <c r="AA19" s="137">
        <v>610.20464390994994</v>
      </c>
      <c r="AB19" s="137">
        <v>14.271499100958771</v>
      </c>
      <c r="AC19" s="158">
        <v>22.974292552144131</v>
      </c>
      <c r="AD19" s="125">
        <v>0</v>
      </c>
      <c r="AE19" s="125">
        <v>0</v>
      </c>
      <c r="AF19" s="140">
        <v>0</v>
      </c>
      <c r="AG19" s="141">
        <v>34.934150818017393</v>
      </c>
      <c r="AI19" s="125" t="s">
        <v>1351</v>
      </c>
      <c r="AJ19" s="125" t="s">
        <v>1351</v>
      </c>
      <c r="AK19" s="125">
        <v>25.062000000000001</v>
      </c>
      <c r="AL19" s="125">
        <v>51.106858497930638</v>
      </c>
      <c r="AM19" s="125">
        <v>40.859269527759182</v>
      </c>
      <c r="AN19" s="125">
        <v>5939.844136210515</v>
      </c>
      <c r="AO19" s="125">
        <v>236.87939150811371</v>
      </c>
      <c r="AP19" s="125">
        <v>548.83203672167349</v>
      </c>
      <c r="AQ19" s="125">
        <v>24.502097987384161</v>
      </c>
      <c r="AR19" s="125">
        <v>40.161923450044327</v>
      </c>
      <c r="AS19" s="125">
        <v>4.5485848777649753</v>
      </c>
      <c r="AT19" s="125">
        <v>84.392161102233018</v>
      </c>
      <c r="AU19" s="125">
        <v>2.4644537211293791</v>
      </c>
      <c r="AV19" s="125">
        <v>24099.35958025033</v>
      </c>
      <c r="AW19" s="125">
        <v>625.48469114096963</v>
      </c>
      <c r="AX19" s="125">
        <v>214293.95539820101</v>
      </c>
      <c r="AY19" s="125">
        <v>1662.199294975122</v>
      </c>
      <c r="AZ19" s="125">
        <v>1845.639247048917</v>
      </c>
      <c r="BA19" s="125">
        <v>90.488601264423934</v>
      </c>
      <c r="BB19" s="125">
        <v>41502.40787608688</v>
      </c>
      <c r="BC19" s="125">
        <v>1378.189301632764</v>
      </c>
      <c r="BD19" s="125">
        <v>1332.31961305802</v>
      </c>
      <c r="BE19" s="125">
        <v>38.952541638298207</v>
      </c>
      <c r="BF19" s="125">
        <v>29637.243484494789</v>
      </c>
      <c r="BG19" s="125">
        <v>949.1922160741733</v>
      </c>
      <c r="BH19" s="125">
        <v>509.62763261818787</v>
      </c>
      <c r="BI19" s="125">
        <v>13.80952717686454</v>
      </c>
      <c r="BJ19" s="125">
        <v>2030.8085828458991</v>
      </c>
      <c r="BK19" s="125">
        <v>54.892724602194619</v>
      </c>
      <c r="BL19" s="125">
        <v>262.86869406519969</v>
      </c>
      <c r="BM19" s="125">
        <v>11.626796113191981</v>
      </c>
      <c r="BN19" s="125">
        <v>1100.9062666107191</v>
      </c>
      <c r="BO19" s="125">
        <v>44.051370698224893</v>
      </c>
      <c r="BP19" s="125">
        <v>366.47053369330712</v>
      </c>
      <c r="BQ19" s="125">
        <v>13.658827203158509</v>
      </c>
      <c r="BR19" s="125">
        <v>403.8145637666039</v>
      </c>
      <c r="BS19" s="125">
        <v>11.478883585720959</v>
      </c>
      <c r="BT19" s="125">
        <v>488.04075929471833</v>
      </c>
      <c r="BU19" s="125">
        <v>18.806609869681331</v>
      </c>
      <c r="BV19" s="125">
        <v>148.8431172344574</v>
      </c>
      <c r="BW19" s="125">
        <v>4.6437429631257272</v>
      </c>
      <c r="BX19" s="125">
        <v>2005.217434983075</v>
      </c>
      <c r="BY19" s="125">
        <v>65.598095702236918</v>
      </c>
      <c r="BZ19" s="125">
        <v>773.35547403660792</v>
      </c>
      <c r="CA19" s="125">
        <v>24.727415777821381</v>
      </c>
      <c r="CB19" s="125">
        <v>4160.9900971226261</v>
      </c>
      <c r="CC19" s="125">
        <v>121.3428737637596</v>
      </c>
      <c r="CD19" s="125">
        <v>1021.979879230218</v>
      </c>
      <c r="CE19" s="125">
        <v>32.76886043288529</v>
      </c>
      <c r="CF19" s="125">
        <v>10439.551312020911</v>
      </c>
      <c r="CG19" s="125">
        <v>388.7218170129907</v>
      </c>
      <c r="CH19" s="125">
        <v>2183.514145640198</v>
      </c>
      <c r="CI19" s="125">
        <v>72.120412454232124</v>
      </c>
    </row>
    <row r="20" spans="1:87" x14ac:dyDescent="0.3">
      <c r="A20" s="125" t="s">
        <v>1352</v>
      </c>
      <c r="B20" s="125" t="s">
        <v>1338</v>
      </c>
      <c r="C20" s="136">
        <v>-0.97435765738952429</v>
      </c>
      <c r="D20" s="137">
        <v>9.1637027028168616E-2</v>
      </c>
      <c r="E20" s="138">
        <v>14554.8023491691</v>
      </c>
      <c r="F20" s="139">
        <v>1.886603089747877E-3</v>
      </c>
      <c r="G20" s="125">
        <v>-1723.8970040566251</v>
      </c>
      <c r="H20" s="140">
        <v>46.923294710281702</v>
      </c>
      <c r="I20" s="149">
        <v>4.0797568213762787</v>
      </c>
      <c r="J20" s="149">
        <v>0.12552973186638461</v>
      </c>
      <c r="K20" s="151">
        <v>9.370176997239088E-2</v>
      </c>
      <c r="L20" s="152">
        <v>5.7333471253933016E-4</v>
      </c>
      <c r="M20" s="125">
        <v>1.156705140962512E-2</v>
      </c>
      <c r="N20" s="140">
        <v>0.97570929178476096</v>
      </c>
      <c r="O20" s="147">
        <v>3.211474723061372</v>
      </c>
      <c r="P20" s="147">
        <v>0.1410325093672628</v>
      </c>
      <c r="Q20" s="147">
        <v>0.24572894824810651</v>
      </c>
      <c r="R20" s="147">
        <v>7.6301802530836394E-3</v>
      </c>
      <c r="S20" s="157">
        <v>0</v>
      </c>
      <c r="T20" s="140">
        <v>0</v>
      </c>
      <c r="U20" s="137">
        <v>1500.4935733773229</v>
      </c>
      <c r="V20" s="137">
        <v>9.9669907428315767</v>
      </c>
      <c r="W20" s="137">
        <v>11.534397418731849</v>
      </c>
      <c r="X20" s="137">
        <v>1423.685451565392</v>
      </c>
      <c r="Y20" s="137">
        <v>26.499572543616079</v>
      </c>
      <c r="Z20" s="137">
        <v>43.095365455529411</v>
      </c>
      <c r="AA20" s="137">
        <v>1456.393428204452</v>
      </c>
      <c r="AB20" s="137">
        <v>17.338621783012471</v>
      </c>
      <c r="AC20" s="158">
        <v>32.600426396896417</v>
      </c>
      <c r="AD20" s="125">
        <v>0</v>
      </c>
      <c r="AE20" s="125">
        <v>0</v>
      </c>
      <c r="AF20" s="140">
        <v>0</v>
      </c>
      <c r="AG20" s="141">
        <v>94.881142900262404</v>
      </c>
      <c r="AI20" s="125" t="s">
        <v>1353</v>
      </c>
      <c r="AJ20" s="125" t="s">
        <v>1353</v>
      </c>
      <c r="AK20" s="125">
        <v>25.004000000000001</v>
      </c>
      <c r="AL20" s="125">
        <v>71.569780330880789</v>
      </c>
      <c r="AM20" s="125">
        <v>39.940836851197169</v>
      </c>
      <c r="AN20" s="125">
        <v>12623.497602743581</v>
      </c>
      <c r="AO20" s="125">
        <v>406.27533550886938</v>
      </c>
      <c r="AP20" s="125">
        <v>1297.2569172169649</v>
      </c>
      <c r="AQ20" s="125">
        <v>41.604797700488689</v>
      </c>
      <c r="AR20" s="125">
        <v>66.484573498629899</v>
      </c>
      <c r="AS20" s="125">
        <v>2.366397678883017</v>
      </c>
      <c r="AT20" s="125">
        <v>34.643607550707372</v>
      </c>
      <c r="AU20" s="125">
        <v>1.695934943062299</v>
      </c>
      <c r="AV20" s="125">
        <v>14554.8023491691</v>
      </c>
      <c r="AW20" s="125">
        <v>484.84041592826583</v>
      </c>
      <c r="AX20" s="125">
        <v>237945.20882454651</v>
      </c>
      <c r="AY20" s="125">
        <v>1697.492554954144</v>
      </c>
      <c r="AZ20" s="125">
        <v>1344.208590088354</v>
      </c>
      <c r="BA20" s="125">
        <v>58.896890781851702</v>
      </c>
      <c r="BB20" s="125">
        <v>28301.883337953619</v>
      </c>
      <c r="BC20" s="125">
        <v>1431.7448791236609</v>
      </c>
      <c r="BD20" s="125">
        <v>731.80525678777019</v>
      </c>
      <c r="BE20" s="125">
        <v>28.742410790354459</v>
      </c>
      <c r="BF20" s="125">
        <v>16954.122868023082</v>
      </c>
      <c r="BG20" s="125">
        <v>570.54419538219747</v>
      </c>
      <c r="BH20" s="125">
        <v>163.44095688662969</v>
      </c>
      <c r="BI20" s="125">
        <v>7.0963262628180308</v>
      </c>
      <c r="BJ20" s="125">
        <v>800.11139739574958</v>
      </c>
      <c r="BK20" s="125">
        <v>23.800878235091659</v>
      </c>
      <c r="BL20" s="125">
        <v>87.755416733487792</v>
      </c>
      <c r="BM20" s="125">
        <v>4.1513906059555996</v>
      </c>
      <c r="BN20" s="125">
        <v>433.33690069922898</v>
      </c>
      <c r="BO20" s="125">
        <v>19.649706058482039</v>
      </c>
      <c r="BP20" s="125">
        <v>164.00630672304001</v>
      </c>
      <c r="BQ20" s="125">
        <v>7.1139563851690593</v>
      </c>
      <c r="BR20" s="125">
        <v>227.43081261688471</v>
      </c>
      <c r="BS20" s="125">
        <v>8.6816089320715033</v>
      </c>
      <c r="BT20" s="125">
        <v>243.20903845467291</v>
      </c>
      <c r="BU20" s="125">
        <v>11.013419995723391</v>
      </c>
      <c r="BV20" s="125">
        <v>81.98874970969274</v>
      </c>
      <c r="BW20" s="125">
        <v>3.19554509270611</v>
      </c>
      <c r="BX20" s="125">
        <v>1091.7676796484229</v>
      </c>
      <c r="BY20" s="125">
        <v>42.290439063983207</v>
      </c>
      <c r="BZ20" s="125">
        <v>428.52737366049769</v>
      </c>
      <c r="CA20" s="125">
        <v>15.27319654815985</v>
      </c>
      <c r="CB20" s="125">
        <v>2337.850812184548</v>
      </c>
      <c r="CC20" s="125">
        <v>75.419525858655305</v>
      </c>
      <c r="CD20" s="125">
        <v>597.27115647704761</v>
      </c>
      <c r="CE20" s="125">
        <v>22.929688565722419</v>
      </c>
      <c r="CF20" s="125">
        <v>6543.161039871422</v>
      </c>
      <c r="CG20" s="125">
        <v>237.3647848384893</v>
      </c>
      <c r="CH20" s="125">
        <v>1382.6854534241761</v>
      </c>
      <c r="CI20" s="125">
        <v>56.589687409823767</v>
      </c>
    </row>
    <row r="21" spans="1:87" x14ac:dyDescent="0.3">
      <c r="A21" s="125" t="s">
        <v>1354</v>
      </c>
      <c r="B21" s="125" t="s">
        <v>1338</v>
      </c>
      <c r="C21" s="136">
        <v>4.9841823055151854E-3</v>
      </c>
      <c r="D21" s="137">
        <v>2.5841083624324259</v>
      </c>
      <c r="E21" s="138">
        <v>16093.39169106688</v>
      </c>
      <c r="F21" s="139">
        <v>3.995920338261306</v>
      </c>
      <c r="G21" s="125">
        <v>291047.41377423931</v>
      </c>
      <c r="H21" s="140">
        <v>49.437301200401699</v>
      </c>
      <c r="I21" s="149">
        <v>2.382146028179196</v>
      </c>
      <c r="J21" s="149">
        <v>7.520878667816279E-2</v>
      </c>
      <c r="K21" s="151">
        <v>0.1697480419424362</v>
      </c>
      <c r="L21" s="152">
        <v>6.5637895718971084E-4</v>
      </c>
      <c r="M21" s="125">
        <v>0.51962470179664788</v>
      </c>
      <c r="N21" s="140">
        <v>9.0727947586451307E-2</v>
      </c>
      <c r="O21" s="147">
        <v>9.9087506785466797</v>
      </c>
      <c r="P21" s="147">
        <v>0.41266591640153139</v>
      </c>
      <c r="Q21" s="147">
        <v>0.42310842472333832</v>
      </c>
      <c r="R21" s="147">
        <v>1.286806083440273E-2</v>
      </c>
      <c r="S21" s="157">
        <v>0</v>
      </c>
      <c r="T21" s="140">
        <v>0</v>
      </c>
      <c r="U21" s="137">
        <v>2554.2828856690371</v>
      </c>
      <c r="V21" s="137">
        <v>3.9200344305238901</v>
      </c>
      <c r="W21" s="137">
        <v>6.4837885468430656</v>
      </c>
      <c r="X21" s="137">
        <v>2272.4041932907521</v>
      </c>
      <c r="Y21" s="137">
        <v>34.757710302829267</v>
      </c>
      <c r="Z21" s="137">
        <v>58.58775126033678</v>
      </c>
      <c r="AA21" s="137">
        <v>2422.808037276156</v>
      </c>
      <c r="AB21" s="137">
        <v>17.63733177265642</v>
      </c>
      <c r="AC21" s="158">
        <v>39.157513572770412</v>
      </c>
      <c r="AD21" s="125">
        <v>0</v>
      </c>
      <c r="AE21" s="125">
        <v>0</v>
      </c>
      <c r="AF21" s="140">
        <v>0</v>
      </c>
      <c r="AG21" s="141">
        <v>88.9644685026947</v>
      </c>
      <c r="AI21" s="125" t="s">
        <v>1355</v>
      </c>
      <c r="AJ21" s="125" t="s">
        <v>1355</v>
      </c>
      <c r="AK21" s="125">
        <v>25.055</v>
      </c>
      <c r="AL21" s="125">
        <v>8.5931211810485806</v>
      </c>
      <c r="AM21" s="125">
        <v>2.91062905061546</v>
      </c>
      <c r="AN21" s="125">
        <v>23691.17798341126</v>
      </c>
      <c r="AO21" s="125">
        <v>207.30385236723529</v>
      </c>
      <c r="AP21" s="125">
        <v>4401.1594473395589</v>
      </c>
      <c r="AQ21" s="125">
        <v>41.353262344777391</v>
      </c>
      <c r="AR21" s="125">
        <v>5618.9420634446642</v>
      </c>
      <c r="AS21" s="125">
        <v>42.962112177068548</v>
      </c>
      <c r="AT21" s="125">
        <v>29898.106372321781</v>
      </c>
      <c r="AU21" s="125">
        <v>256.52368657931299</v>
      </c>
      <c r="AV21" s="125">
        <v>16093.39169106688</v>
      </c>
      <c r="AW21" s="125">
        <v>265.39010817162489</v>
      </c>
      <c r="AX21" s="125">
        <v>1069.8304833454019</v>
      </c>
      <c r="AY21" s="125">
        <v>186.3123632542513</v>
      </c>
      <c r="AZ21" s="125">
        <v>10721.90238351952</v>
      </c>
      <c r="BA21" s="125">
        <v>206.76511406486759</v>
      </c>
      <c r="BB21" s="125">
        <v>8481.1677023324901</v>
      </c>
      <c r="BC21" s="125">
        <v>136.83409180023369</v>
      </c>
      <c r="BD21" s="125">
        <v>285.00909619230742</v>
      </c>
      <c r="BE21" s="125">
        <v>7.625203678140311</v>
      </c>
      <c r="BF21" s="125">
        <v>18926.05702599576</v>
      </c>
      <c r="BG21" s="125">
        <v>156.46847925630479</v>
      </c>
      <c r="BH21" s="125">
        <v>90848.702567466768</v>
      </c>
      <c r="BI21" s="125">
        <v>797.32759644152463</v>
      </c>
      <c r="BJ21" s="125">
        <v>191997.21459050811</v>
      </c>
      <c r="BK21" s="125">
        <v>1341.3491281239469</v>
      </c>
      <c r="BL21" s="125">
        <v>22256.282669291599</v>
      </c>
      <c r="BM21" s="125">
        <v>252.75451820583379</v>
      </c>
      <c r="BN21" s="125">
        <v>81058.86997380438</v>
      </c>
      <c r="BO21" s="125">
        <v>826.77328252344353</v>
      </c>
      <c r="BP21" s="125">
        <v>15145.304363194549</v>
      </c>
      <c r="BQ21" s="125">
        <v>239.82290666650979</v>
      </c>
      <c r="BR21" s="125">
        <v>1089.087090148814</v>
      </c>
      <c r="BS21" s="125">
        <v>12.18575859200708</v>
      </c>
      <c r="BT21" s="125">
        <v>10496.66168137457</v>
      </c>
      <c r="BU21" s="125">
        <v>212.96950185225811</v>
      </c>
      <c r="BV21" s="125">
        <v>1167.9093505097601</v>
      </c>
      <c r="BW21" s="125">
        <v>15.728387109684849</v>
      </c>
      <c r="BX21" s="125">
        <v>5020.7155494613116</v>
      </c>
      <c r="BY21" s="125">
        <v>80.323805665052035</v>
      </c>
      <c r="BZ21" s="125">
        <v>619.84380665644414</v>
      </c>
      <c r="CA21" s="125">
        <v>6.6261453596042816</v>
      </c>
      <c r="CB21" s="125">
        <v>1129.291578035273</v>
      </c>
      <c r="CC21" s="125">
        <v>14.030221428830989</v>
      </c>
      <c r="CD21" s="125">
        <v>90.559613959541778</v>
      </c>
      <c r="CE21" s="125">
        <v>1.261468168740741</v>
      </c>
      <c r="CF21" s="125">
        <v>359.84353066264958</v>
      </c>
      <c r="CG21" s="125">
        <v>4.7941849655026676</v>
      </c>
      <c r="CH21" s="125">
        <v>33.008944574205501</v>
      </c>
      <c r="CI21" s="125">
        <v>0.53412884411524186</v>
      </c>
    </row>
    <row r="22" spans="1:87" x14ac:dyDescent="0.3">
      <c r="A22" s="125" t="s">
        <v>1356</v>
      </c>
      <c r="B22" s="125" t="s">
        <v>1338</v>
      </c>
      <c r="C22" s="136">
        <v>21.351512855234049</v>
      </c>
      <c r="D22" s="137">
        <v>0.1205878047556624</v>
      </c>
      <c r="E22" s="138">
        <v>20398.87415351301</v>
      </c>
      <c r="F22" s="139">
        <v>2.020508743430802E-3</v>
      </c>
      <c r="G22" s="125">
        <v>77.883281634168981</v>
      </c>
      <c r="H22" s="140">
        <v>1763.466214496782</v>
      </c>
      <c r="I22" s="149">
        <v>4.7466270221147813</v>
      </c>
      <c r="J22" s="149">
        <v>0.18145302614364581</v>
      </c>
      <c r="K22" s="151">
        <v>9.8105424237501682E-2</v>
      </c>
      <c r="L22" s="152">
        <v>7.1864087877030651E-4</v>
      </c>
      <c r="M22" s="125">
        <v>7.734996476010148E-3</v>
      </c>
      <c r="N22" s="140">
        <v>1.232910953517188</v>
      </c>
      <c r="O22" s="147">
        <v>2.947340365671264</v>
      </c>
      <c r="P22" s="147">
        <v>0.16819788261354299</v>
      </c>
      <c r="Q22" s="147">
        <v>0.21710852085454119</v>
      </c>
      <c r="R22" s="147">
        <v>1.011145817509188E-2</v>
      </c>
      <c r="S22" s="157">
        <v>0</v>
      </c>
      <c r="T22" s="140">
        <v>0</v>
      </c>
      <c r="U22" s="137">
        <v>1586.396577904942</v>
      </c>
      <c r="V22" s="137">
        <v>12.34711856162463</v>
      </c>
      <c r="W22" s="137">
        <v>13.608358255581731</v>
      </c>
      <c r="X22" s="137">
        <v>1262.9420370004279</v>
      </c>
      <c r="Y22" s="137">
        <v>44.582729927070588</v>
      </c>
      <c r="Z22" s="137">
        <v>52.406905070703402</v>
      </c>
      <c r="AA22" s="137">
        <v>1383.018526262945</v>
      </c>
      <c r="AB22" s="137">
        <v>30.430922755009242</v>
      </c>
      <c r="AC22" s="158">
        <v>40.115177780848207</v>
      </c>
      <c r="AD22" s="125">
        <v>0</v>
      </c>
      <c r="AE22" s="125">
        <v>0</v>
      </c>
      <c r="AF22" s="140">
        <v>0</v>
      </c>
      <c r="AG22" s="141">
        <v>79.610738865077479</v>
      </c>
      <c r="AI22" s="125" t="s">
        <v>1357</v>
      </c>
      <c r="AJ22" s="125" t="s">
        <v>1357</v>
      </c>
      <c r="AK22" s="125">
        <v>25.042999999999999</v>
      </c>
      <c r="AL22" s="125">
        <v>69.78210983981154</v>
      </c>
      <c r="AM22" s="125">
        <v>46.147523693437648</v>
      </c>
      <c r="AN22" s="125">
        <v>15586.991267105899</v>
      </c>
      <c r="AO22" s="125">
        <v>703.37138347687232</v>
      </c>
      <c r="AP22" s="125">
        <v>1691.374097220099</v>
      </c>
      <c r="AQ22" s="125">
        <v>81.230612531571651</v>
      </c>
      <c r="AR22" s="125">
        <v>55.146217859457742</v>
      </c>
      <c r="AS22" s="125">
        <v>2.675169080828621</v>
      </c>
      <c r="AT22" s="125">
        <v>53.050415302385403</v>
      </c>
      <c r="AU22" s="125">
        <v>2.0541770178862162</v>
      </c>
      <c r="AV22" s="125">
        <v>20398.87415351301</v>
      </c>
      <c r="AW22" s="125">
        <v>540.98546903721058</v>
      </c>
      <c r="AX22" s="125">
        <v>230007.76779396561</v>
      </c>
      <c r="AY22" s="125">
        <v>1526.3905918867331</v>
      </c>
      <c r="AZ22" s="125">
        <v>1679.835999534813</v>
      </c>
      <c r="BA22" s="125">
        <v>69.228554887792995</v>
      </c>
      <c r="BB22" s="125">
        <v>32281.420530238142</v>
      </c>
      <c r="BC22" s="125">
        <v>1347.7721332436411</v>
      </c>
      <c r="BD22" s="125">
        <v>810.81156209124424</v>
      </c>
      <c r="BE22" s="125">
        <v>34.889896416388282</v>
      </c>
      <c r="BF22" s="125">
        <v>17169.696353199339</v>
      </c>
      <c r="BG22" s="125">
        <v>685.96412164766741</v>
      </c>
      <c r="BH22" s="125">
        <v>123.5221788982041</v>
      </c>
      <c r="BI22" s="125">
        <v>5.6754747130285246</v>
      </c>
      <c r="BJ22" s="125">
        <v>324.79400706786481</v>
      </c>
      <c r="BK22" s="125">
        <v>14.712293192716221</v>
      </c>
      <c r="BL22" s="125">
        <v>45.735443218482111</v>
      </c>
      <c r="BM22" s="125">
        <v>2.3903533406267279</v>
      </c>
      <c r="BN22" s="125">
        <v>169.16291049235051</v>
      </c>
      <c r="BO22" s="125">
        <v>9.783588679590995</v>
      </c>
      <c r="BP22" s="125">
        <v>36.293233099882421</v>
      </c>
      <c r="BQ22" s="125">
        <v>3.4737433799424711</v>
      </c>
      <c r="BR22" s="125">
        <v>118.78039431161621</v>
      </c>
      <c r="BS22" s="125">
        <v>5.1540777077822071</v>
      </c>
      <c r="BT22" s="125">
        <v>119.3516817891165</v>
      </c>
      <c r="BU22" s="125">
        <v>5.8114348610676698</v>
      </c>
      <c r="BV22" s="125">
        <v>66.880775992891898</v>
      </c>
      <c r="BW22" s="125">
        <v>2.6973329582545071</v>
      </c>
      <c r="BX22" s="125">
        <v>1126.7554795784049</v>
      </c>
      <c r="BY22" s="125">
        <v>55.054289841208842</v>
      </c>
      <c r="BZ22" s="125">
        <v>472.74047548346402</v>
      </c>
      <c r="CA22" s="125">
        <v>19.728689680609179</v>
      </c>
      <c r="CB22" s="125">
        <v>2713.5345550824691</v>
      </c>
      <c r="CC22" s="125">
        <v>97.738020791621508</v>
      </c>
      <c r="CD22" s="125">
        <v>698.44108419923828</v>
      </c>
      <c r="CE22" s="125">
        <v>28.453702934942999</v>
      </c>
      <c r="CF22" s="125">
        <v>7325.9729435287481</v>
      </c>
      <c r="CG22" s="125">
        <v>305.64098052627543</v>
      </c>
      <c r="CH22" s="125">
        <v>1498.856505486845</v>
      </c>
      <c r="CI22" s="125">
        <v>58.401646947587068</v>
      </c>
    </row>
    <row r="23" spans="1:87" x14ac:dyDescent="0.3">
      <c r="A23" s="125" t="s">
        <v>1358</v>
      </c>
      <c r="B23" s="125" t="s">
        <v>1359</v>
      </c>
      <c r="C23" s="136">
        <v>7.4772969464616548E-2</v>
      </c>
      <c r="D23" s="137">
        <v>0.36816531827095339</v>
      </c>
      <c r="E23" s="138">
        <v>2282.1846425752578</v>
      </c>
      <c r="F23" s="139">
        <v>33.108465930292162</v>
      </c>
      <c r="G23" s="125">
        <v>21319.085134548081</v>
      </c>
      <c r="H23" s="140">
        <v>78.779575984733953</v>
      </c>
      <c r="I23" s="149">
        <v>2.878937259498259</v>
      </c>
      <c r="J23" s="149">
        <v>7.0328439004024357E-2</v>
      </c>
      <c r="K23" s="151">
        <v>0.1177107380147467</v>
      </c>
      <c r="L23" s="152">
        <v>4.1398687449373538E-4</v>
      </c>
      <c r="M23" s="125">
        <v>4.4173164440597592</v>
      </c>
      <c r="N23" s="140">
        <v>8.4576719735194913E-2</v>
      </c>
      <c r="O23" s="147">
        <v>5.6327834743699272</v>
      </c>
      <c r="P23" s="147">
        <v>0.20977741083449711</v>
      </c>
      <c r="Q23" s="147">
        <v>0.34736158346308582</v>
      </c>
      <c r="R23" s="147">
        <v>8.5072192972459083E-3</v>
      </c>
      <c r="S23" s="157">
        <v>0</v>
      </c>
      <c r="T23" s="140">
        <v>0</v>
      </c>
      <c r="U23" s="137">
        <v>1920.876663688086</v>
      </c>
      <c r="V23" s="137">
        <v>3.0428581606397391</v>
      </c>
      <c r="W23" s="137">
        <v>6.300292886958812</v>
      </c>
      <c r="X23" s="137">
        <v>1921.9804997865481</v>
      </c>
      <c r="Y23" s="137">
        <v>1.94737745116404</v>
      </c>
      <c r="Z23" s="137">
        <v>40.688921134098742</v>
      </c>
      <c r="AA23" s="137">
        <v>1921.3870434450939</v>
      </c>
      <c r="AB23" s="137">
        <v>1.9189076707460511</v>
      </c>
      <c r="AC23" s="158">
        <v>33.572225250969602</v>
      </c>
      <c r="AD23" s="125">
        <v>0</v>
      </c>
      <c r="AE23" s="125">
        <v>0</v>
      </c>
      <c r="AF23" s="140">
        <v>0</v>
      </c>
      <c r="AG23" s="141">
        <v>100.05746522508851</v>
      </c>
      <c r="AI23" s="125" t="s">
        <v>1360</v>
      </c>
      <c r="AJ23" s="125" t="s">
        <v>1360</v>
      </c>
      <c r="AK23" s="125">
        <v>25.05</v>
      </c>
      <c r="AL23" s="125">
        <v>2.6806506929497749</v>
      </c>
      <c r="AM23" s="125">
        <v>2.0353194707879618</v>
      </c>
      <c r="AN23" s="125">
        <v>2727.521407022668</v>
      </c>
      <c r="AO23" s="125">
        <v>20.130685698243791</v>
      </c>
      <c r="AP23" s="125">
        <v>352.98243962202861</v>
      </c>
      <c r="AQ23" s="125">
        <v>2.818436648219111</v>
      </c>
      <c r="AR23" s="125">
        <v>5534.6251027437074</v>
      </c>
      <c r="AS23" s="125">
        <v>36.966934711687209</v>
      </c>
      <c r="AT23" s="125">
        <v>39134.51653273563</v>
      </c>
      <c r="AU23" s="125">
        <v>229.7314100785523</v>
      </c>
      <c r="AV23" s="125">
        <v>2282.1846425752578</v>
      </c>
      <c r="AW23" s="125">
        <v>12.17382111483748</v>
      </c>
      <c r="AX23" s="125">
        <v>2849.538725050917</v>
      </c>
      <c r="AY23" s="125">
        <v>142.92666426529891</v>
      </c>
      <c r="AZ23" s="125">
        <v>8059.5436891132522</v>
      </c>
      <c r="BA23" s="125">
        <v>142.7187177690588</v>
      </c>
      <c r="BB23" s="125">
        <v>5457.0120193375506</v>
      </c>
      <c r="BC23" s="125">
        <v>74.369324003227277</v>
      </c>
      <c r="BD23" s="125">
        <v>49.480090044383743</v>
      </c>
      <c r="BE23" s="125">
        <v>0.65437768667903851</v>
      </c>
      <c r="BF23" s="125">
        <v>2052.0960559451269</v>
      </c>
      <c r="BG23" s="125">
        <v>44.962148431512873</v>
      </c>
      <c r="BH23" s="125">
        <v>103250.8292345706</v>
      </c>
      <c r="BI23" s="125">
        <v>762.98125653868999</v>
      </c>
      <c r="BJ23" s="125">
        <v>214299.35337728859</v>
      </c>
      <c r="BK23" s="125">
        <v>1070.1495453247439</v>
      </c>
      <c r="BL23" s="125">
        <v>25521.32805332552</v>
      </c>
      <c r="BM23" s="125">
        <v>209.90258797659061</v>
      </c>
      <c r="BN23" s="125">
        <v>95815.380817319558</v>
      </c>
      <c r="BO23" s="125">
        <v>731.24506628689164</v>
      </c>
      <c r="BP23" s="125">
        <v>16617.485735107661</v>
      </c>
      <c r="BQ23" s="125">
        <v>140.4020978461896</v>
      </c>
      <c r="BR23" s="125">
        <v>199.95234802549891</v>
      </c>
      <c r="BS23" s="125">
        <v>1.588811640536506</v>
      </c>
      <c r="BT23" s="125">
        <v>10172.590017718039</v>
      </c>
      <c r="BU23" s="125">
        <v>168.3066121586794</v>
      </c>
      <c r="BV23" s="125">
        <v>563.39634684823227</v>
      </c>
      <c r="BW23" s="125">
        <v>3.6371066143088</v>
      </c>
      <c r="BX23" s="125">
        <v>1073.1299755984239</v>
      </c>
      <c r="BY23" s="125">
        <v>8.3197508315623718</v>
      </c>
      <c r="BZ23" s="125">
        <v>66.313790573103859</v>
      </c>
      <c r="CA23" s="125">
        <v>0.72405970575301537</v>
      </c>
      <c r="CB23" s="125">
        <v>97.78922088193859</v>
      </c>
      <c r="CC23" s="125">
        <v>1.1559471122027249</v>
      </c>
      <c r="CD23" s="125">
        <v>2.7648650604476668</v>
      </c>
      <c r="CE23" s="125">
        <v>5.5058053109198382E-2</v>
      </c>
      <c r="CF23" s="125">
        <v>22.330915310111639</v>
      </c>
      <c r="CG23" s="125">
        <v>0.34535978005031992</v>
      </c>
      <c r="CH23" s="125">
        <v>2.361590713482824</v>
      </c>
      <c r="CI23" s="125">
        <v>4.1186019403610108E-2</v>
      </c>
    </row>
    <row r="24" spans="1:87" x14ac:dyDescent="0.3">
      <c r="A24" s="125" t="s">
        <v>1361</v>
      </c>
      <c r="B24" s="125" t="s">
        <v>1359</v>
      </c>
      <c r="C24" s="136">
        <v>1.8118708587546668E-2</v>
      </c>
      <c r="D24" s="137">
        <v>0.53201246879062936</v>
      </c>
      <c r="E24" s="138">
        <v>3663.0118126679181</v>
      </c>
      <c r="F24" s="139">
        <v>9.3786407995713486</v>
      </c>
      <c r="G24" s="125">
        <v>88016.585278988947</v>
      </c>
      <c r="H24" s="140">
        <v>106.8028073291442</v>
      </c>
      <c r="I24" s="149">
        <v>2.8746787584380078</v>
      </c>
      <c r="J24" s="149">
        <v>7.2991314745648281E-2</v>
      </c>
      <c r="K24" s="151">
        <v>0.1175460474319326</v>
      </c>
      <c r="L24" s="152">
        <v>4.0438180536732441E-4</v>
      </c>
      <c r="M24" s="125">
        <v>2.834997788342275</v>
      </c>
      <c r="N24" s="140">
        <v>0.1585932795106591</v>
      </c>
      <c r="O24" s="147">
        <v>5.6455993227970556</v>
      </c>
      <c r="P24" s="147">
        <v>0.21094369820853459</v>
      </c>
      <c r="Q24" s="147">
        <v>0.34796299395877989</v>
      </c>
      <c r="R24" s="147">
        <v>8.6043537681693774E-3</v>
      </c>
      <c r="S24" s="157">
        <v>0</v>
      </c>
      <c r="T24" s="140">
        <v>0</v>
      </c>
      <c r="U24" s="137">
        <v>1918.3794348587221</v>
      </c>
      <c r="V24" s="137">
        <v>2.7540919159660882</v>
      </c>
      <c r="W24" s="137">
        <v>6.1794746072996292</v>
      </c>
      <c r="X24" s="137">
        <v>1924.804996454882</v>
      </c>
      <c r="Y24" s="137">
        <v>5.7056891527355784</v>
      </c>
      <c r="Z24" s="137">
        <v>41.285876546483252</v>
      </c>
      <c r="AA24" s="137">
        <v>1922.9768052128361</v>
      </c>
      <c r="AB24" s="137">
        <v>3.132966288443142</v>
      </c>
      <c r="AC24" s="158">
        <v>32.523919490756903</v>
      </c>
      <c r="AD24" s="125">
        <v>0</v>
      </c>
      <c r="AE24" s="125">
        <v>0</v>
      </c>
      <c r="AF24" s="140">
        <v>0</v>
      </c>
      <c r="AG24" s="141">
        <v>100.3349473769058</v>
      </c>
      <c r="AI24" s="125" t="s">
        <v>1362</v>
      </c>
      <c r="AJ24" s="125" t="s">
        <v>1362</v>
      </c>
      <c r="AK24" s="125">
        <v>25.079000000000001</v>
      </c>
      <c r="AL24" s="125">
        <v>1.403605904425653</v>
      </c>
      <c r="AM24" s="125">
        <v>2.215892429975205</v>
      </c>
      <c r="AN24" s="125">
        <v>4451.283255696987</v>
      </c>
      <c r="AO24" s="125">
        <v>35.888570749428872</v>
      </c>
      <c r="AP24" s="125">
        <v>574.5905815908809</v>
      </c>
      <c r="AQ24" s="125">
        <v>4.6889493258683466</v>
      </c>
      <c r="AR24" s="125">
        <v>5773.5110943180152</v>
      </c>
      <c r="AS24" s="125">
        <v>57.952684175429063</v>
      </c>
      <c r="AT24" s="125">
        <v>38545.925841513941</v>
      </c>
      <c r="AU24" s="125">
        <v>355.8813930578292</v>
      </c>
      <c r="AV24" s="125">
        <v>3663.0118126679181</v>
      </c>
      <c r="AW24" s="125">
        <v>25.71496838156747</v>
      </c>
      <c r="AX24" s="125">
        <v>-805.22154042222292</v>
      </c>
      <c r="AY24" s="125">
        <v>161.44391729024821</v>
      </c>
      <c r="AZ24" s="125">
        <v>9512.169683832406</v>
      </c>
      <c r="BA24" s="125">
        <v>178.24990833591221</v>
      </c>
      <c r="BB24" s="125">
        <v>5196.3625008911249</v>
      </c>
      <c r="BC24" s="125">
        <v>93.698112157624024</v>
      </c>
      <c r="BD24" s="125">
        <v>48.44071461724257</v>
      </c>
      <c r="BE24" s="125">
        <v>0.76059685885499007</v>
      </c>
      <c r="BF24" s="125">
        <v>3530.375351062718</v>
      </c>
      <c r="BG24" s="125">
        <v>35.988760131698733</v>
      </c>
      <c r="BH24" s="125">
        <v>107551.3606208335</v>
      </c>
      <c r="BI24" s="125">
        <v>931.33698238069553</v>
      </c>
      <c r="BJ24" s="125">
        <v>215578.00610761109</v>
      </c>
      <c r="BK24" s="125">
        <v>1187.4666683351661</v>
      </c>
      <c r="BL24" s="125">
        <v>24468.62333576693</v>
      </c>
      <c r="BM24" s="125">
        <v>237.18862414864421</v>
      </c>
      <c r="BN24" s="125">
        <v>91831.041457214131</v>
      </c>
      <c r="BO24" s="125">
        <v>935.87849857120375</v>
      </c>
      <c r="BP24" s="125">
        <v>16622.27336378258</v>
      </c>
      <c r="BQ24" s="125">
        <v>177.4249998248192</v>
      </c>
      <c r="BR24" s="125">
        <v>233.62033897548119</v>
      </c>
      <c r="BS24" s="125">
        <v>2.0620775200473909</v>
      </c>
      <c r="BT24" s="125">
        <v>11183.760954421239</v>
      </c>
      <c r="BU24" s="125">
        <v>195.40498958412891</v>
      </c>
      <c r="BV24" s="125">
        <v>751.74224001588675</v>
      </c>
      <c r="BW24" s="125">
        <v>5.6065052860850049</v>
      </c>
      <c r="BX24" s="125">
        <v>1762.4621132746049</v>
      </c>
      <c r="BY24" s="125">
        <v>12.82488393461932</v>
      </c>
      <c r="BZ24" s="125">
        <v>129.94625611620941</v>
      </c>
      <c r="CA24" s="125">
        <v>1.183479214789144</v>
      </c>
      <c r="CB24" s="125">
        <v>175.7222182837003</v>
      </c>
      <c r="CC24" s="125">
        <v>2.0574840114439041</v>
      </c>
      <c r="CD24" s="125">
        <v>6.9041631312409759</v>
      </c>
      <c r="CE24" s="125">
        <v>0.1123032359817371</v>
      </c>
      <c r="CF24" s="125">
        <v>38.354869635154358</v>
      </c>
      <c r="CG24" s="125">
        <v>0.4946344621826968</v>
      </c>
      <c r="CH24" s="125">
        <v>4.1027436451723238</v>
      </c>
      <c r="CI24" s="125">
        <v>9.2368697752053794E-2</v>
      </c>
    </row>
    <row r="25" spans="1:87" x14ac:dyDescent="0.3">
      <c r="A25" s="125" t="s">
        <v>1363</v>
      </c>
      <c r="B25" s="125" t="s">
        <v>1359</v>
      </c>
      <c r="C25" s="136">
        <v>-1.1663346862108479</v>
      </c>
      <c r="D25" s="137">
        <v>0.4715777925398531</v>
      </c>
      <c r="E25" s="138">
        <v>3372.4380502596809</v>
      </c>
      <c r="F25" s="139">
        <v>15.01515896010639</v>
      </c>
      <c r="G25" s="125">
        <v>-1366.144617423744</v>
      </c>
      <c r="H25" s="140">
        <v>560.71565152528774</v>
      </c>
      <c r="I25" s="149">
        <v>2.9756112138680759</v>
      </c>
      <c r="J25" s="149">
        <v>7.6494874269309648E-2</v>
      </c>
      <c r="K25" s="151">
        <v>0.1179957206982236</v>
      </c>
      <c r="L25" s="152">
        <v>4.0161910086553032E-4</v>
      </c>
      <c r="M25" s="125">
        <v>2.965382799287124</v>
      </c>
      <c r="N25" s="140">
        <v>0.52286025176932793</v>
      </c>
      <c r="O25" s="147">
        <v>5.4575192328989317</v>
      </c>
      <c r="P25" s="147">
        <v>0.20511792043680971</v>
      </c>
      <c r="Q25" s="147">
        <v>0.33629154823776092</v>
      </c>
      <c r="R25" s="147">
        <v>8.4277429220771752E-3</v>
      </c>
      <c r="S25" s="157">
        <v>0</v>
      </c>
      <c r="T25" s="140">
        <v>0</v>
      </c>
      <c r="U25" s="137">
        <v>1925.231063165452</v>
      </c>
      <c r="V25" s="137">
        <v>2.598585082311851</v>
      </c>
      <c r="W25" s="137">
        <v>6.1046403262160647</v>
      </c>
      <c r="X25" s="137">
        <v>1868.6699571489071</v>
      </c>
      <c r="Y25" s="137">
        <v>8.5959745889655466</v>
      </c>
      <c r="Z25" s="137">
        <v>40.784028319271819</v>
      </c>
      <c r="AA25" s="137">
        <v>1893.691963893104</v>
      </c>
      <c r="AB25" s="137">
        <v>4.6299350060825821</v>
      </c>
      <c r="AC25" s="158">
        <v>32.573005592070018</v>
      </c>
      <c r="AD25" s="125">
        <v>0</v>
      </c>
      <c r="AE25" s="125">
        <v>0</v>
      </c>
      <c r="AF25" s="140">
        <v>0</v>
      </c>
      <c r="AG25" s="141">
        <v>97.062113369210465</v>
      </c>
      <c r="AI25" s="125" t="s">
        <v>1364</v>
      </c>
      <c r="AJ25" s="125" t="s">
        <v>1364</v>
      </c>
      <c r="AK25" s="125">
        <v>25.009</v>
      </c>
      <c r="AL25" s="125">
        <v>2.5758527852889279</v>
      </c>
      <c r="AM25" s="125">
        <v>2.441616723612877</v>
      </c>
      <c r="AN25" s="125">
        <v>3996.5799730773128</v>
      </c>
      <c r="AO25" s="125">
        <v>58.679680866022068</v>
      </c>
      <c r="AP25" s="125">
        <v>516.45141095791473</v>
      </c>
      <c r="AQ25" s="125">
        <v>7.5263755102118166</v>
      </c>
      <c r="AR25" s="125">
        <v>5398.5303511876682</v>
      </c>
      <c r="AS25" s="125">
        <v>43.475646389748817</v>
      </c>
      <c r="AT25" s="125">
        <v>36341.654683842738</v>
      </c>
      <c r="AU25" s="125">
        <v>237.9154583144269</v>
      </c>
      <c r="AV25" s="125">
        <v>3372.4380502596809</v>
      </c>
      <c r="AW25" s="125">
        <v>40.294260627326693</v>
      </c>
      <c r="AX25" s="125">
        <v>134.57103490384941</v>
      </c>
      <c r="AY25" s="125">
        <v>171.60038432942281</v>
      </c>
      <c r="AZ25" s="125">
        <v>9899.8246266760943</v>
      </c>
      <c r="BA25" s="125">
        <v>159.1369805069059</v>
      </c>
      <c r="BB25" s="125">
        <v>5003.3533139210622</v>
      </c>
      <c r="BC25" s="125">
        <v>82.622250211845341</v>
      </c>
      <c r="BD25" s="125">
        <v>50.00395969007598</v>
      </c>
      <c r="BE25" s="125">
        <v>1.207333920394315</v>
      </c>
      <c r="BF25" s="125">
        <v>2892.3149160950629</v>
      </c>
      <c r="BG25" s="125">
        <v>86.779357987516576</v>
      </c>
      <c r="BH25" s="125">
        <v>110378.09970260291</v>
      </c>
      <c r="BI25" s="125">
        <v>846.19093016802378</v>
      </c>
      <c r="BJ25" s="125">
        <v>217158.9201990187</v>
      </c>
      <c r="BK25" s="125">
        <v>1303.7360103717131</v>
      </c>
      <c r="BL25" s="125">
        <v>24692.266722326411</v>
      </c>
      <c r="BM25" s="125">
        <v>169.4612149879097</v>
      </c>
      <c r="BN25" s="125">
        <v>92272.088286151236</v>
      </c>
      <c r="BO25" s="125">
        <v>649.54898549822985</v>
      </c>
      <c r="BP25" s="125">
        <v>15621.856315524939</v>
      </c>
      <c r="BQ25" s="125">
        <v>172.75185234928119</v>
      </c>
      <c r="BR25" s="125">
        <v>319.06920161778811</v>
      </c>
      <c r="BS25" s="125">
        <v>7.9513975379584014</v>
      </c>
      <c r="BT25" s="125">
        <v>9840.8631697281799</v>
      </c>
      <c r="BU25" s="125">
        <v>164.8399427934491</v>
      </c>
      <c r="BV25" s="125">
        <v>638.27142587339006</v>
      </c>
      <c r="BW25" s="125">
        <v>5.6030580764830846</v>
      </c>
      <c r="BX25" s="125">
        <v>1409.0620219959301</v>
      </c>
      <c r="BY25" s="125">
        <v>17.265687045806871</v>
      </c>
      <c r="BZ25" s="125">
        <v>95.379527486680686</v>
      </c>
      <c r="CA25" s="125">
        <v>2.0576798706193791</v>
      </c>
      <c r="CB25" s="125">
        <v>138.162970694781</v>
      </c>
      <c r="CC25" s="125">
        <v>4.0008748940297743</v>
      </c>
      <c r="CD25" s="125">
        <v>4.9864187619065952</v>
      </c>
      <c r="CE25" s="125">
        <v>0.3269789932373488</v>
      </c>
      <c r="CF25" s="125">
        <v>31.67480647020891</v>
      </c>
      <c r="CG25" s="125">
        <v>1.3320260701320521</v>
      </c>
      <c r="CH25" s="125">
        <v>3.3817472054446269</v>
      </c>
      <c r="CI25" s="125">
        <v>0.13905894335220181</v>
      </c>
    </row>
    <row r="26" spans="1:87" x14ac:dyDescent="0.3">
      <c r="A26" s="125" t="s">
        <v>1365</v>
      </c>
      <c r="B26" s="125" t="s">
        <v>1359</v>
      </c>
      <c r="C26" s="136">
        <v>0.3632619962665895</v>
      </c>
      <c r="D26" s="137">
        <v>6.7721058847816915E-2</v>
      </c>
      <c r="E26" s="138">
        <v>487.3284399575038</v>
      </c>
      <c r="F26" s="139">
        <v>219.5685397814064</v>
      </c>
      <c r="G26" s="125">
        <v>4395.7013594791233</v>
      </c>
      <c r="H26" s="140">
        <v>72.070280553910777</v>
      </c>
      <c r="I26" s="149">
        <v>2.8976201989797099</v>
      </c>
      <c r="J26" s="149">
        <v>7.1084045037264482E-2</v>
      </c>
      <c r="K26" s="151">
        <v>0.1169587585836472</v>
      </c>
      <c r="L26" s="152">
        <v>4.1173134940069862E-4</v>
      </c>
      <c r="M26" s="125">
        <v>29.003001894582219</v>
      </c>
      <c r="N26" s="140">
        <v>0.5387967065782584</v>
      </c>
      <c r="O26" s="147">
        <v>5.5621727937121426</v>
      </c>
      <c r="P26" s="147">
        <v>0.20719805846570019</v>
      </c>
      <c r="Q26" s="147">
        <v>0.34512208948562961</v>
      </c>
      <c r="R26" s="147">
        <v>8.4636055893154098E-3</v>
      </c>
      <c r="S26" s="157">
        <v>0</v>
      </c>
      <c r="T26" s="140">
        <v>0</v>
      </c>
      <c r="U26" s="137">
        <v>1909.3780656195211</v>
      </c>
      <c r="V26" s="137">
        <v>3.0626229450703408</v>
      </c>
      <c r="W26" s="137">
        <v>6.3216204220489409</v>
      </c>
      <c r="X26" s="137">
        <v>1911.256757840174</v>
      </c>
      <c r="Y26" s="137">
        <v>1.96236945504959</v>
      </c>
      <c r="Z26" s="137">
        <v>40.562875450666567</v>
      </c>
      <c r="AA26" s="137">
        <v>1910.220864754765</v>
      </c>
      <c r="AB26" s="137">
        <v>1.901102155346291</v>
      </c>
      <c r="AC26" s="158">
        <v>32.063784499435677</v>
      </c>
      <c r="AD26" s="125">
        <v>0</v>
      </c>
      <c r="AE26" s="125">
        <v>0</v>
      </c>
      <c r="AF26" s="140">
        <v>0</v>
      </c>
      <c r="AG26" s="141">
        <v>100.0983928879503</v>
      </c>
      <c r="AI26" s="125" t="s">
        <v>1366</v>
      </c>
      <c r="AJ26" s="125" t="s">
        <v>1366</v>
      </c>
      <c r="AK26" s="125">
        <v>25.003</v>
      </c>
      <c r="AL26" s="125">
        <v>2.61905789128725</v>
      </c>
      <c r="AM26" s="125">
        <v>2.7332166349775719</v>
      </c>
      <c r="AN26" s="125">
        <v>591.42288658915197</v>
      </c>
      <c r="AO26" s="125">
        <v>6.8541475372889789</v>
      </c>
      <c r="AP26" s="125">
        <v>76.056033653258098</v>
      </c>
      <c r="AQ26" s="125">
        <v>0.89984349026499011</v>
      </c>
      <c r="AR26" s="125">
        <v>7845.2624449456389</v>
      </c>
      <c r="AS26" s="125">
        <v>51.692680351503377</v>
      </c>
      <c r="AT26" s="125">
        <v>53786.445522884482</v>
      </c>
      <c r="AU26" s="125">
        <v>367.91602776653173</v>
      </c>
      <c r="AV26" s="125">
        <v>487.3284399575038</v>
      </c>
      <c r="AW26" s="125">
        <v>4.2703007570283837</v>
      </c>
      <c r="AX26" s="125">
        <v>1946.690431667583</v>
      </c>
      <c r="AY26" s="125">
        <v>182.9952011092445</v>
      </c>
      <c r="AZ26" s="125">
        <v>9905.7100063566795</v>
      </c>
      <c r="BA26" s="125">
        <v>188.33378141758811</v>
      </c>
      <c r="BB26" s="125">
        <v>3793.9542480339578</v>
      </c>
      <c r="BC26" s="125">
        <v>56.506506671019579</v>
      </c>
      <c r="BD26" s="125">
        <v>31.218390155988288</v>
      </c>
      <c r="BE26" s="125">
        <v>0.52237569836080733</v>
      </c>
      <c r="BF26" s="125">
        <v>618.360806070585</v>
      </c>
      <c r="BG26" s="125">
        <v>5.6163947490275596</v>
      </c>
      <c r="BH26" s="125">
        <v>96489.813203275349</v>
      </c>
      <c r="BI26" s="125">
        <v>748.57366667590031</v>
      </c>
      <c r="BJ26" s="125">
        <v>217439.353933493</v>
      </c>
      <c r="BK26" s="125">
        <v>1106.305964411486</v>
      </c>
      <c r="BL26" s="125">
        <v>26798.382472693549</v>
      </c>
      <c r="BM26" s="125">
        <v>192.126814145834</v>
      </c>
      <c r="BN26" s="125">
        <v>102053.2919984005</v>
      </c>
      <c r="BO26" s="125">
        <v>862.64605736692374</v>
      </c>
      <c r="BP26" s="125">
        <v>12219.980967854261</v>
      </c>
      <c r="BQ26" s="125">
        <v>193.0334852741922</v>
      </c>
      <c r="BR26" s="125">
        <v>59.013972407091323</v>
      </c>
      <c r="BS26" s="125">
        <v>0.53106863202150634</v>
      </c>
      <c r="BT26" s="125">
        <v>4650.8080033312081</v>
      </c>
      <c r="BU26" s="125">
        <v>46.29342797471395</v>
      </c>
      <c r="BV26" s="125">
        <v>215.95045836862769</v>
      </c>
      <c r="BW26" s="125">
        <v>1.768405413764891</v>
      </c>
      <c r="BX26" s="125">
        <v>374.92175961696108</v>
      </c>
      <c r="BY26" s="125">
        <v>3.7122404789503172</v>
      </c>
      <c r="BZ26" s="125">
        <v>28.982837436339061</v>
      </c>
      <c r="CA26" s="125">
        <v>0.30505500789205092</v>
      </c>
      <c r="CB26" s="125">
        <v>78.863855769049053</v>
      </c>
      <c r="CC26" s="125">
        <v>1.066241297298238</v>
      </c>
      <c r="CD26" s="125">
        <v>1.847011130379316</v>
      </c>
      <c r="CE26" s="125">
        <v>4.5207225208411618E-2</v>
      </c>
      <c r="CF26" s="125">
        <v>13.16830843470467</v>
      </c>
      <c r="CG26" s="125">
        <v>0.27461048117640352</v>
      </c>
      <c r="CH26" s="125">
        <v>1.10811416367697</v>
      </c>
      <c r="CI26" s="125">
        <v>3.0631427227850339E-2</v>
      </c>
    </row>
    <row r="27" spans="1:87" x14ac:dyDescent="0.3">
      <c r="A27" s="125" t="s">
        <v>1367</v>
      </c>
      <c r="B27" s="125" t="s">
        <v>1359</v>
      </c>
      <c r="C27" s="136">
        <v>0.32643152791512081</v>
      </c>
      <c r="D27" s="137">
        <v>6.6582365599935231E-2</v>
      </c>
      <c r="E27" s="138">
        <v>477.80415417760759</v>
      </c>
      <c r="F27" s="139">
        <v>183.5598545506538</v>
      </c>
      <c r="G27" s="125">
        <v>4892.2482932158082</v>
      </c>
      <c r="H27" s="140">
        <v>100.9496335643893</v>
      </c>
      <c r="I27" s="149">
        <v>2.9170095235723741</v>
      </c>
      <c r="J27" s="149">
        <v>7.1516201013220523E-2</v>
      </c>
      <c r="K27" s="151">
        <v>0.1168194890156905</v>
      </c>
      <c r="L27" s="152">
        <v>4.1447561724409631E-4</v>
      </c>
      <c r="M27" s="125">
        <v>29.59703943744767</v>
      </c>
      <c r="N27" s="140">
        <v>0.64316752857255088</v>
      </c>
      <c r="O27" s="147">
        <v>5.5310164654067382</v>
      </c>
      <c r="P27" s="147">
        <v>0.20605471989041579</v>
      </c>
      <c r="Q27" s="147">
        <v>0.34282903794711911</v>
      </c>
      <c r="R27" s="147">
        <v>8.4033888679701518E-3</v>
      </c>
      <c r="S27" s="157">
        <v>0</v>
      </c>
      <c r="T27" s="140">
        <v>0</v>
      </c>
      <c r="U27" s="137">
        <v>1907.23278914815</v>
      </c>
      <c r="V27" s="137">
        <v>3.165430714850086</v>
      </c>
      <c r="W27" s="137">
        <v>6.3740627535211303</v>
      </c>
      <c r="X27" s="137">
        <v>1900.2575461712099</v>
      </c>
      <c r="Y27" s="137">
        <v>2.0245876900056281</v>
      </c>
      <c r="Z27" s="137">
        <v>40.342148941678637</v>
      </c>
      <c r="AA27" s="137">
        <v>1905.385851743102</v>
      </c>
      <c r="AB27" s="137">
        <v>1.9500086950671429</v>
      </c>
      <c r="AC27" s="158">
        <v>32.029802614405163</v>
      </c>
      <c r="AD27" s="125">
        <v>0</v>
      </c>
      <c r="AE27" s="125">
        <v>0</v>
      </c>
      <c r="AF27" s="140">
        <v>0</v>
      </c>
      <c r="AG27" s="141">
        <v>99.634274168490165</v>
      </c>
      <c r="AI27" s="125" t="s">
        <v>1368</v>
      </c>
      <c r="AJ27" s="125" t="s">
        <v>1368</v>
      </c>
      <c r="AK27" s="125">
        <v>25.015000000000001</v>
      </c>
      <c r="AL27" s="125">
        <v>2.1993569066815479</v>
      </c>
      <c r="AM27" s="125">
        <v>2.2180185511266521</v>
      </c>
      <c r="AN27" s="125">
        <v>578.03267673853736</v>
      </c>
      <c r="AO27" s="125">
        <v>6.8055825844488513</v>
      </c>
      <c r="AP27" s="125">
        <v>74.063904490398642</v>
      </c>
      <c r="AQ27" s="125">
        <v>0.90195073139361248</v>
      </c>
      <c r="AR27" s="125">
        <v>7792.8619523137322</v>
      </c>
      <c r="AS27" s="125">
        <v>71.880785566307082</v>
      </c>
      <c r="AT27" s="125">
        <v>53026.700415037587</v>
      </c>
      <c r="AU27" s="125">
        <v>497.33883167286399</v>
      </c>
      <c r="AV27" s="125">
        <v>477.80415417760759</v>
      </c>
      <c r="AW27" s="125">
        <v>4.3432394841301951</v>
      </c>
      <c r="AX27" s="125">
        <v>2715.2138411907381</v>
      </c>
      <c r="AY27" s="125">
        <v>131.02191288835149</v>
      </c>
      <c r="AZ27" s="125">
        <v>10375.443458916539</v>
      </c>
      <c r="BA27" s="125">
        <v>226.46872914312721</v>
      </c>
      <c r="BB27" s="125">
        <v>3886.561839650909</v>
      </c>
      <c r="BC27" s="125">
        <v>80.33040076395136</v>
      </c>
      <c r="BD27" s="125">
        <v>36.019417318101581</v>
      </c>
      <c r="BE27" s="125">
        <v>0.64769495225675011</v>
      </c>
      <c r="BF27" s="125">
        <v>604.36416550724471</v>
      </c>
      <c r="BG27" s="125">
        <v>5.5182354888921976</v>
      </c>
      <c r="BH27" s="125">
        <v>98226.814929509492</v>
      </c>
      <c r="BI27" s="125">
        <v>854.46931681759634</v>
      </c>
      <c r="BJ27" s="125">
        <v>216442.39218578301</v>
      </c>
      <c r="BK27" s="125">
        <v>1462.433698491127</v>
      </c>
      <c r="BL27" s="125">
        <v>26481.24887507144</v>
      </c>
      <c r="BM27" s="125">
        <v>205.9597788572668</v>
      </c>
      <c r="BN27" s="125">
        <v>101242.0568365837</v>
      </c>
      <c r="BO27" s="125">
        <v>963.67188489651733</v>
      </c>
      <c r="BP27" s="125">
        <v>11971.28700293534</v>
      </c>
      <c r="BQ27" s="125">
        <v>218.4694495041806</v>
      </c>
      <c r="BR27" s="125">
        <v>62.545041680707293</v>
      </c>
      <c r="BS27" s="125">
        <v>0.7435942278075065</v>
      </c>
      <c r="BT27" s="125">
        <v>4686.1842495131223</v>
      </c>
      <c r="BU27" s="125">
        <v>55.169091248830227</v>
      </c>
      <c r="BV27" s="125">
        <v>216.92597621502131</v>
      </c>
      <c r="BW27" s="125">
        <v>1.7155025615804631</v>
      </c>
      <c r="BX27" s="125">
        <v>368.57469032880073</v>
      </c>
      <c r="BY27" s="125">
        <v>3.6718351201367438</v>
      </c>
      <c r="BZ27" s="125">
        <v>28.518376701334361</v>
      </c>
      <c r="CA27" s="125">
        <v>0.35521161167322313</v>
      </c>
      <c r="CB27" s="125">
        <v>79.461394699314937</v>
      </c>
      <c r="CC27" s="125">
        <v>1.0998668284052371</v>
      </c>
      <c r="CD27" s="125">
        <v>1.8238572767944179</v>
      </c>
      <c r="CE27" s="125">
        <v>7.7279156722050033E-2</v>
      </c>
      <c r="CF27" s="125">
        <v>12.77058347603362</v>
      </c>
      <c r="CG27" s="125">
        <v>0.21562259044156859</v>
      </c>
      <c r="CH27" s="125">
        <v>1.052209403489033</v>
      </c>
      <c r="CI27" s="125">
        <v>2.9377348518634359E-2</v>
      </c>
    </row>
    <row r="28" spans="1:87" x14ac:dyDescent="0.3">
      <c r="A28" s="125" t="s">
        <v>1369</v>
      </c>
      <c r="B28" s="125" t="s">
        <v>1359</v>
      </c>
      <c r="C28" s="136">
        <v>-28.40007909426329</v>
      </c>
      <c r="D28" s="137">
        <v>6.0997406277222367E-2</v>
      </c>
      <c r="E28" s="138">
        <v>462.26976020480481</v>
      </c>
      <c r="F28" s="139">
        <v>247.0980785888716</v>
      </c>
      <c r="G28" s="125">
        <v>-56.24257335219081</v>
      </c>
      <c r="H28" s="140">
        <v>1948.1108183731949</v>
      </c>
      <c r="I28" s="149">
        <v>2.9149390119552221</v>
      </c>
      <c r="J28" s="149">
        <v>7.4728304387799746E-2</v>
      </c>
      <c r="K28" s="151">
        <v>0.1167667233577967</v>
      </c>
      <c r="L28" s="152">
        <v>4.1762289296295432E-4</v>
      </c>
      <c r="M28" s="125">
        <v>32.273993955299659</v>
      </c>
      <c r="N28" s="140">
        <v>1.1073035765863199</v>
      </c>
      <c r="O28" s="147">
        <v>5.5221208904223156</v>
      </c>
      <c r="P28" s="147">
        <v>0.20570828622052181</v>
      </c>
      <c r="Q28" s="147">
        <v>0.34301259265559669</v>
      </c>
      <c r="R28" s="147">
        <v>8.4051349420643413E-3</v>
      </c>
      <c r="S28" s="157">
        <v>0</v>
      </c>
      <c r="T28" s="140">
        <v>0</v>
      </c>
      <c r="U28" s="137">
        <v>1906.4162041959951</v>
      </c>
      <c r="V28" s="137">
        <v>3.2672938583495958</v>
      </c>
      <c r="W28" s="137">
        <v>6.4265191672476023</v>
      </c>
      <c r="X28" s="137">
        <v>1901.141188162452</v>
      </c>
      <c r="Y28" s="137">
        <v>1.6472790987024719</v>
      </c>
      <c r="Z28" s="137">
        <v>40.341652245296324</v>
      </c>
      <c r="AA28" s="137">
        <v>1904.005283981712</v>
      </c>
      <c r="AB28" s="137">
        <v>1.8738673776265951</v>
      </c>
      <c r="AC28" s="158">
        <v>32.035567400856863</v>
      </c>
      <c r="AD28" s="125">
        <v>0</v>
      </c>
      <c r="AE28" s="125">
        <v>0</v>
      </c>
      <c r="AF28" s="140">
        <v>0</v>
      </c>
      <c r="AG28" s="141">
        <v>99.723301972468917</v>
      </c>
      <c r="AI28" s="125" t="s">
        <v>1370</v>
      </c>
      <c r="AJ28" s="125" t="s">
        <v>1370</v>
      </c>
      <c r="AK28" s="125">
        <v>25.004999999999999</v>
      </c>
      <c r="AL28" s="125">
        <v>0.9940363902629904</v>
      </c>
      <c r="AM28" s="125">
        <v>2.72384542799572</v>
      </c>
      <c r="AN28" s="125">
        <v>557.77356261412831</v>
      </c>
      <c r="AO28" s="125">
        <v>8.6336346321018489</v>
      </c>
      <c r="AP28" s="125">
        <v>71.441671134777764</v>
      </c>
      <c r="AQ28" s="125">
        <v>1.115431424633996</v>
      </c>
      <c r="AR28" s="125">
        <v>8167.9663750624986</v>
      </c>
      <c r="AS28" s="125">
        <v>79.202767290053785</v>
      </c>
      <c r="AT28" s="125">
        <v>56530.20803726033</v>
      </c>
      <c r="AU28" s="125">
        <v>598.84460782435156</v>
      </c>
      <c r="AV28" s="125">
        <v>462.26976020480481</v>
      </c>
      <c r="AW28" s="125">
        <v>5.5539702711154266</v>
      </c>
      <c r="AX28" s="125">
        <v>770.5243824571869</v>
      </c>
      <c r="AY28" s="125">
        <v>167.0664677893985</v>
      </c>
      <c r="AZ28" s="125">
        <v>10617.87821416437</v>
      </c>
      <c r="BA28" s="125">
        <v>207.04467735795339</v>
      </c>
      <c r="BB28" s="125">
        <v>3748.6180744082899</v>
      </c>
      <c r="BC28" s="125">
        <v>100.61117320700809</v>
      </c>
      <c r="BD28" s="125">
        <v>31.535089003665</v>
      </c>
      <c r="BE28" s="125">
        <v>0.67106322919308092</v>
      </c>
      <c r="BF28" s="125">
        <v>621.93688733695035</v>
      </c>
      <c r="BG28" s="125">
        <v>4.7744519555830509</v>
      </c>
      <c r="BH28" s="125">
        <v>96679.826405269894</v>
      </c>
      <c r="BI28" s="125">
        <v>958.50932346065304</v>
      </c>
      <c r="BJ28" s="125">
        <v>215726.18184408479</v>
      </c>
      <c r="BK28" s="125">
        <v>1166.2090448640599</v>
      </c>
      <c r="BL28" s="125">
        <v>26548.685558270299</v>
      </c>
      <c r="BM28" s="125">
        <v>228.0532442429498</v>
      </c>
      <c r="BN28" s="125">
        <v>103395.5718978631</v>
      </c>
      <c r="BO28" s="125">
        <v>852.84656911047716</v>
      </c>
      <c r="BP28" s="125">
        <v>12146.345464989299</v>
      </c>
      <c r="BQ28" s="125">
        <v>201.49108861855859</v>
      </c>
      <c r="BR28" s="125">
        <v>58.396286574711922</v>
      </c>
      <c r="BS28" s="125">
        <v>0.56448939217807503</v>
      </c>
      <c r="BT28" s="125">
        <v>4538.9982335335808</v>
      </c>
      <c r="BU28" s="125">
        <v>46.796934021940487</v>
      </c>
      <c r="BV28" s="125">
        <v>210.47680139484891</v>
      </c>
      <c r="BW28" s="125">
        <v>1.5310618265863889</v>
      </c>
      <c r="BX28" s="125">
        <v>365.58980995559023</v>
      </c>
      <c r="BY28" s="125">
        <v>3.022378955995483</v>
      </c>
      <c r="BZ28" s="125">
        <v>28.257084246403242</v>
      </c>
      <c r="CA28" s="125">
        <v>0.33321800610960361</v>
      </c>
      <c r="CB28" s="125">
        <v>78.971776671302322</v>
      </c>
      <c r="CC28" s="125">
        <v>0.97673333869604417</v>
      </c>
      <c r="CD28" s="125">
        <v>1.789374164105759</v>
      </c>
      <c r="CE28" s="125">
        <v>0.1014213541638951</v>
      </c>
      <c r="CF28" s="125">
        <v>12.42955481853952</v>
      </c>
      <c r="CG28" s="125">
        <v>0.31182993606142179</v>
      </c>
      <c r="CH28" s="125">
        <v>1.1175252760693339</v>
      </c>
      <c r="CI28" s="125">
        <v>3.8102428350985172E-2</v>
      </c>
    </row>
    <row r="29" spans="1:87" x14ac:dyDescent="0.3">
      <c r="A29" s="125" t="s">
        <v>1371</v>
      </c>
      <c r="B29" s="125" t="s">
        <v>1359</v>
      </c>
      <c r="C29" s="136">
        <v>-38.459856940299282</v>
      </c>
      <c r="D29" s="137">
        <v>5.0966222103177472E-2</v>
      </c>
      <c r="E29" s="138">
        <v>375.02101009442498</v>
      </c>
      <c r="F29" s="139">
        <v>135.1377874097345</v>
      </c>
      <c r="G29" s="125">
        <v>-41.495222058626481</v>
      </c>
      <c r="H29" s="140">
        <v>792.5116890029899</v>
      </c>
      <c r="I29" s="149">
        <v>2.83669853831426</v>
      </c>
      <c r="J29" s="149">
        <v>6.9616192823398773E-2</v>
      </c>
      <c r="K29" s="151">
        <v>0.1171525441886927</v>
      </c>
      <c r="L29" s="152">
        <v>4.3926763783365478E-4</v>
      </c>
      <c r="M29" s="125">
        <v>43.15324961469998</v>
      </c>
      <c r="N29" s="140">
        <v>5.5999766084459182E-2</v>
      </c>
      <c r="O29" s="147">
        <v>5.694483462737062</v>
      </c>
      <c r="P29" s="147">
        <v>0.212175045572051</v>
      </c>
      <c r="Q29" s="147">
        <v>0.35253045325327159</v>
      </c>
      <c r="R29" s="147">
        <v>8.6438908840476697E-3</v>
      </c>
      <c r="S29" s="157">
        <v>0</v>
      </c>
      <c r="T29" s="140">
        <v>0</v>
      </c>
      <c r="U29" s="137">
        <v>1912.3064527201079</v>
      </c>
      <c r="V29" s="137">
        <v>3.8383594054797219</v>
      </c>
      <c r="W29" s="137">
        <v>6.7279977277628626</v>
      </c>
      <c r="X29" s="137">
        <v>1946.6654628293941</v>
      </c>
      <c r="Y29" s="137">
        <v>1.6479668792879589</v>
      </c>
      <c r="Z29" s="137">
        <v>41.202965254334231</v>
      </c>
      <c r="AA29" s="137">
        <v>1930.483096391431</v>
      </c>
      <c r="AB29" s="137">
        <v>2.0420862518952232</v>
      </c>
      <c r="AC29" s="158">
        <v>32.154326341770982</v>
      </c>
      <c r="AD29" s="125">
        <v>0</v>
      </c>
      <c r="AE29" s="125">
        <v>0</v>
      </c>
      <c r="AF29" s="140">
        <v>0</v>
      </c>
      <c r="AG29" s="141">
        <v>101.7967313795555</v>
      </c>
      <c r="AI29" s="125" t="s">
        <v>1372</v>
      </c>
      <c r="AJ29" s="125" t="s">
        <v>1372</v>
      </c>
      <c r="AK29" s="125">
        <v>25.013999999999999</v>
      </c>
      <c r="AL29" s="125">
        <v>2.862276935700661</v>
      </c>
      <c r="AM29" s="125">
        <v>2.4515773519400468</v>
      </c>
      <c r="AN29" s="125">
        <v>453.92248849408821</v>
      </c>
      <c r="AO29" s="125">
        <v>3.8751192036347661</v>
      </c>
      <c r="AP29" s="125">
        <v>58.35588294386308</v>
      </c>
      <c r="AQ29" s="125">
        <v>0.51223357694791927</v>
      </c>
      <c r="AR29" s="125">
        <v>8944.5255102110605</v>
      </c>
      <c r="AS29" s="125">
        <v>70.703844562581537</v>
      </c>
      <c r="AT29" s="125">
        <v>61177.864724493309</v>
      </c>
      <c r="AU29" s="125">
        <v>436.98858266308213</v>
      </c>
      <c r="AV29" s="125">
        <v>375.02101009442498</v>
      </c>
      <c r="AW29" s="125">
        <v>2.5890363366537779</v>
      </c>
      <c r="AX29" s="125">
        <v>1901.1407017476711</v>
      </c>
      <c r="AY29" s="125">
        <v>189.80381580528089</v>
      </c>
      <c r="AZ29" s="125">
        <v>10228.477045989919</v>
      </c>
      <c r="BA29" s="125">
        <v>196.30659766271171</v>
      </c>
      <c r="BB29" s="125">
        <v>4095.9823594368509</v>
      </c>
      <c r="BC29" s="125">
        <v>74.313334099070289</v>
      </c>
      <c r="BD29" s="125">
        <v>32.528695870189559</v>
      </c>
      <c r="BE29" s="125">
        <v>0.65527748143159903</v>
      </c>
      <c r="BF29" s="125">
        <v>550.69296405913121</v>
      </c>
      <c r="BG29" s="125">
        <v>4.6389474712729903</v>
      </c>
      <c r="BH29" s="125">
        <v>94954.511462492694</v>
      </c>
      <c r="BI29" s="125">
        <v>739.86071810872272</v>
      </c>
      <c r="BJ29" s="125">
        <v>215308.6370200589</v>
      </c>
      <c r="BK29" s="125">
        <v>1167.5669233053279</v>
      </c>
      <c r="BL29" s="125">
        <v>26014.008194599999</v>
      </c>
      <c r="BM29" s="125">
        <v>219.25086708152489</v>
      </c>
      <c r="BN29" s="125">
        <v>99866.729707077771</v>
      </c>
      <c r="BO29" s="125">
        <v>818.31928224878311</v>
      </c>
      <c r="BP29" s="125">
        <v>11413.647512681309</v>
      </c>
      <c r="BQ29" s="125">
        <v>210.6357713383326</v>
      </c>
      <c r="BR29" s="125">
        <v>57.425778346155226</v>
      </c>
      <c r="BS29" s="125">
        <v>0.65424314458304211</v>
      </c>
      <c r="BT29" s="125">
        <v>4379.4269213466223</v>
      </c>
      <c r="BU29" s="125">
        <v>47.257293829284137</v>
      </c>
      <c r="BV29" s="125">
        <v>197.9639319138868</v>
      </c>
      <c r="BW29" s="125">
        <v>1.6975992564736091</v>
      </c>
      <c r="BX29" s="125">
        <v>338.23897720797021</v>
      </c>
      <c r="BY29" s="125">
        <v>2.943722103173009</v>
      </c>
      <c r="BZ29" s="125">
        <v>26.374065160053899</v>
      </c>
      <c r="CA29" s="125">
        <v>0.31164903291215368</v>
      </c>
      <c r="CB29" s="125">
        <v>76.307862350547438</v>
      </c>
      <c r="CC29" s="125">
        <v>1.054532876903201</v>
      </c>
      <c r="CD29" s="125">
        <v>1.6011747300418091</v>
      </c>
      <c r="CE29" s="125">
        <v>4.216313505921461E-2</v>
      </c>
      <c r="CF29" s="125">
        <v>11.61036688459555</v>
      </c>
      <c r="CG29" s="125">
        <v>0.26182780312796128</v>
      </c>
      <c r="CH29" s="125">
        <v>0.98924180625725699</v>
      </c>
      <c r="CI29" s="125">
        <v>3.2103917529887373E-2</v>
      </c>
    </row>
    <row r="30" spans="1:87" x14ac:dyDescent="0.3">
      <c r="A30" s="125" t="s">
        <v>1373</v>
      </c>
      <c r="B30" s="125" t="s">
        <v>1359</v>
      </c>
      <c r="C30" s="136">
        <v>1.204369308961996</v>
      </c>
      <c r="D30" s="137">
        <v>7.6953202393569134E-2</v>
      </c>
      <c r="E30" s="138">
        <v>583.51728687853142</v>
      </c>
      <c r="F30" s="139">
        <v>87.645831506102169</v>
      </c>
      <c r="G30" s="125">
        <v>1326.851827099209</v>
      </c>
      <c r="H30" s="140">
        <v>55.921081801879737</v>
      </c>
      <c r="I30" s="149">
        <v>2.870821013415116</v>
      </c>
      <c r="J30" s="149">
        <v>7.0161827068362867E-2</v>
      </c>
      <c r="K30" s="151">
        <v>0.1165467922186029</v>
      </c>
      <c r="L30" s="152">
        <v>4.3531153489379182E-4</v>
      </c>
      <c r="M30" s="125">
        <v>28.140682935688599</v>
      </c>
      <c r="N30" s="140">
        <v>6.162921693528934E-2</v>
      </c>
      <c r="O30" s="147">
        <v>5.6200361226384494</v>
      </c>
      <c r="P30" s="147">
        <v>0.20941004311110889</v>
      </c>
      <c r="Q30" s="147">
        <v>0.34834093965376139</v>
      </c>
      <c r="R30" s="147">
        <v>8.5112596250032993E-3</v>
      </c>
      <c r="S30" s="157">
        <v>0</v>
      </c>
      <c r="T30" s="140">
        <v>0</v>
      </c>
      <c r="U30" s="137">
        <v>1902.9997357168691</v>
      </c>
      <c r="V30" s="137">
        <v>3.798040881122958</v>
      </c>
      <c r="W30" s="137">
        <v>6.7126029741506796</v>
      </c>
      <c r="X30" s="137">
        <v>1926.6661467825991</v>
      </c>
      <c r="Y30" s="137">
        <v>1.6999485525204929</v>
      </c>
      <c r="Z30" s="137">
        <v>40.693270144993377</v>
      </c>
      <c r="AA30" s="137">
        <v>1919.1184787438319</v>
      </c>
      <c r="AB30" s="137">
        <v>2.2361123854358289</v>
      </c>
      <c r="AC30" s="158">
        <v>32.112317774578969</v>
      </c>
      <c r="AD30" s="125">
        <v>0</v>
      </c>
      <c r="AE30" s="125">
        <v>0</v>
      </c>
      <c r="AF30" s="140">
        <v>0</v>
      </c>
      <c r="AG30" s="141">
        <v>101.24363711783781</v>
      </c>
      <c r="AI30" s="125" t="s">
        <v>1374</v>
      </c>
      <c r="AJ30" s="125" t="s">
        <v>1374</v>
      </c>
      <c r="AK30" s="125">
        <v>25.015999999999998</v>
      </c>
      <c r="AL30" s="125">
        <v>3.194298504199792</v>
      </c>
      <c r="AM30" s="125">
        <v>2.874827981104799</v>
      </c>
      <c r="AN30" s="125">
        <v>718.02965181049387</v>
      </c>
      <c r="AO30" s="125">
        <v>6.0641402618869886</v>
      </c>
      <c r="AP30" s="125">
        <v>91.826971280910982</v>
      </c>
      <c r="AQ30" s="125">
        <v>0.73160354938304428</v>
      </c>
      <c r="AR30" s="125">
        <v>9216.3093941122752</v>
      </c>
      <c r="AS30" s="125">
        <v>74.751923763266078</v>
      </c>
      <c r="AT30" s="125">
        <v>61407.247213280752</v>
      </c>
      <c r="AU30" s="125">
        <v>485.68213736180161</v>
      </c>
      <c r="AV30" s="125">
        <v>583.51728687853142</v>
      </c>
      <c r="AW30" s="125">
        <v>4.4564587115885637</v>
      </c>
      <c r="AX30" s="125">
        <v>1792.7598110930201</v>
      </c>
      <c r="AY30" s="125">
        <v>207.7608220237108</v>
      </c>
      <c r="AZ30" s="125">
        <v>10365.07745514351</v>
      </c>
      <c r="BA30" s="125">
        <v>165.9173899385882</v>
      </c>
      <c r="BB30" s="125">
        <v>4621.0077846767608</v>
      </c>
      <c r="BC30" s="125">
        <v>73.833918960471053</v>
      </c>
      <c r="BD30" s="125">
        <v>35.013713809342143</v>
      </c>
      <c r="BE30" s="125">
        <v>0.5347276460469873</v>
      </c>
      <c r="BF30" s="125">
        <v>679.38941816603142</v>
      </c>
      <c r="BG30" s="125">
        <v>7.5098649727612976</v>
      </c>
      <c r="BH30" s="125">
        <v>95582.161172175911</v>
      </c>
      <c r="BI30" s="125">
        <v>761.82779648127769</v>
      </c>
      <c r="BJ30" s="125">
        <v>212968.95992775881</v>
      </c>
      <c r="BK30" s="125">
        <v>1038.346872014203</v>
      </c>
      <c r="BL30" s="125">
        <v>26111.217687219909</v>
      </c>
      <c r="BM30" s="125">
        <v>215.39618706805979</v>
      </c>
      <c r="BN30" s="125">
        <v>98341.368252003827</v>
      </c>
      <c r="BO30" s="125">
        <v>775.74805667016687</v>
      </c>
      <c r="BP30" s="125">
        <v>12372.57924023926</v>
      </c>
      <c r="BQ30" s="125">
        <v>206.91227044388361</v>
      </c>
      <c r="BR30" s="125">
        <v>61.266904971185461</v>
      </c>
      <c r="BS30" s="125">
        <v>0.61207383984894737</v>
      </c>
      <c r="BT30" s="125">
        <v>4690.6367288842166</v>
      </c>
      <c r="BU30" s="125">
        <v>42.451974742287327</v>
      </c>
      <c r="BV30" s="125">
        <v>216.22237150075739</v>
      </c>
      <c r="BW30" s="125">
        <v>1.772520341435184</v>
      </c>
      <c r="BX30" s="125">
        <v>380.92650888991301</v>
      </c>
      <c r="BY30" s="125">
        <v>3.3360395761578241</v>
      </c>
      <c r="BZ30" s="125">
        <v>31.2650107752631</v>
      </c>
      <c r="CA30" s="125">
        <v>0.41605173493189879</v>
      </c>
      <c r="CB30" s="125">
        <v>83.60089725586387</v>
      </c>
      <c r="CC30" s="125">
        <v>0.98585299721410757</v>
      </c>
      <c r="CD30" s="125">
        <v>2.34364420848532</v>
      </c>
      <c r="CE30" s="125">
        <v>5.4831151843623409E-2</v>
      </c>
      <c r="CF30" s="125">
        <v>15.395389456486461</v>
      </c>
      <c r="CG30" s="125">
        <v>0.26725445674437831</v>
      </c>
      <c r="CH30" s="125">
        <v>1.2994934738753019</v>
      </c>
      <c r="CI30" s="125">
        <v>4.3953873778309012E-2</v>
      </c>
    </row>
    <row r="31" spans="1:87" x14ac:dyDescent="0.3">
      <c r="A31" s="125" t="s">
        <v>1375</v>
      </c>
      <c r="B31" s="125" t="s">
        <v>1359</v>
      </c>
      <c r="C31" s="136">
        <v>-1.478298767606389</v>
      </c>
      <c r="D31" s="137">
        <v>8.1860635762907266E-2</v>
      </c>
      <c r="E31" s="138">
        <v>605.07045529556603</v>
      </c>
      <c r="F31" s="139">
        <v>202.71804588193979</v>
      </c>
      <c r="G31" s="125">
        <v>-1080.233438074564</v>
      </c>
      <c r="H31" s="140">
        <v>112.242099202578</v>
      </c>
      <c r="I31" s="149">
        <v>2.8545778443051679</v>
      </c>
      <c r="J31" s="149">
        <v>6.970876108550679E-2</v>
      </c>
      <c r="K31" s="151">
        <v>0.1168865608450699</v>
      </c>
      <c r="L31" s="152">
        <v>4.3635038151497332E-4</v>
      </c>
      <c r="M31" s="125">
        <v>26.360006787694509</v>
      </c>
      <c r="N31" s="140">
        <v>0.29774526505047338</v>
      </c>
      <c r="O31" s="147">
        <v>5.6489153114731243</v>
      </c>
      <c r="P31" s="147">
        <v>0.21077924002842821</v>
      </c>
      <c r="Q31" s="147">
        <v>0.35034895263807919</v>
      </c>
      <c r="R31" s="147">
        <v>8.6049357155745503E-3</v>
      </c>
      <c r="S31" s="157">
        <v>0</v>
      </c>
      <c r="T31" s="140">
        <v>0</v>
      </c>
      <c r="U31" s="137">
        <v>1908.230366204672</v>
      </c>
      <c r="V31" s="137">
        <v>3.7864308322123179</v>
      </c>
      <c r="W31" s="137">
        <v>6.7004049806596289</v>
      </c>
      <c r="X31" s="137">
        <v>1936.243135800953</v>
      </c>
      <c r="Y31" s="137">
        <v>3.4472695919298659</v>
      </c>
      <c r="Z31" s="137">
        <v>41.047640336590767</v>
      </c>
      <c r="AA31" s="137">
        <v>1923.5113244264321</v>
      </c>
      <c r="AB31" s="137">
        <v>2.7203404297325582</v>
      </c>
      <c r="AC31" s="158">
        <v>32.094768310870371</v>
      </c>
      <c r="AD31" s="125">
        <v>0</v>
      </c>
      <c r="AE31" s="125">
        <v>0</v>
      </c>
      <c r="AF31" s="140">
        <v>0</v>
      </c>
      <c r="AG31" s="141">
        <v>101.46799726555</v>
      </c>
      <c r="AI31" s="125" t="s">
        <v>1376</v>
      </c>
      <c r="AJ31" s="125" t="s">
        <v>1376</v>
      </c>
      <c r="AK31" s="125">
        <v>25.012</v>
      </c>
      <c r="AL31" s="125">
        <v>1.539177922757947</v>
      </c>
      <c r="AM31" s="125">
        <v>2.5300629090104381</v>
      </c>
      <c r="AN31" s="125">
        <v>743.04952208971372</v>
      </c>
      <c r="AO31" s="125">
        <v>7.4208680405682248</v>
      </c>
      <c r="AP31" s="125">
        <v>95.049586949367566</v>
      </c>
      <c r="AQ31" s="125">
        <v>0.97007071125892597</v>
      </c>
      <c r="AR31" s="125">
        <v>8931.974720470047</v>
      </c>
      <c r="AS31" s="125">
        <v>54.482352620725813</v>
      </c>
      <c r="AT31" s="125">
        <v>60050.866685414687</v>
      </c>
      <c r="AU31" s="125">
        <v>344.44994724296151</v>
      </c>
      <c r="AV31" s="125">
        <v>605.07045529556603</v>
      </c>
      <c r="AW31" s="125">
        <v>3.9266929415135619</v>
      </c>
      <c r="AX31" s="125">
        <v>1636.8453383864071</v>
      </c>
      <c r="AY31" s="125">
        <v>174.85550323159379</v>
      </c>
      <c r="AZ31" s="125">
        <v>10316.064386548749</v>
      </c>
      <c r="BA31" s="125">
        <v>172.4341860480281</v>
      </c>
      <c r="BB31" s="125">
        <v>4571.782260236535</v>
      </c>
      <c r="BC31" s="125">
        <v>97.708792507284258</v>
      </c>
      <c r="BD31" s="125">
        <v>35.196444210023188</v>
      </c>
      <c r="BE31" s="125">
        <v>0.70350805748970247</v>
      </c>
      <c r="BF31" s="125">
        <v>677.05387085569873</v>
      </c>
      <c r="BG31" s="125">
        <v>4.8319533961349919</v>
      </c>
      <c r="BH31" s="125">
        <v>95373.240814420249</v>
      </c>
      <c r="BI31" s="125">
        <v>684.25306303308582</v>
      </c>
      <c r="BJ31" s="125">
        <v>215391.01220537341</v>
      </c>
      <c r="BK31" s="125">
        <v>901.63843733462761</v>
      </c>
      <c r="BL31" s="125">
        <v>25805.16932211375</v>
      </c>
      <c r="BM31" s="125">
        <v>251.43482582713881</v>
      </c>
      <c r="BN31" s="125">
        <v>98448.634412591739</v>
      </c>
      <c r="BO31" s="125">
        <v>856.37293822546155</v>
      </c>
      <c r="BP31" s="125">
        <v>12433.722477779451</v>
      </c>
      <c r="BQ31" s="125">
        <v>167.90825278178099</v>
      </c>
      <c r="BR31" s="125">
        <v>60.727871972689591</v>
      </c>
      <c r="BS31" s="125">
        <v>0.77582966124437569</v>
      </c>
      <c r="BT31" s="125">
        <v>4691.7860529470036</v>
      </c>
      <c r="BU31" s="125">
        <v>51.019751855880543</v>
      </c>
      <c r="BV31" s="125">
        <v>214.3907957468717</v>
      </c>
      <c r="BW31" s="125">
        <v>1.717600608854986</v>
      </c>
      <c r="BX31" s="125">
        <v>378.07964033513758</v>
      </c>
      <c r="BY31" s="125">
        <v>3.6799361401693371</v>
      </c>
      <c r="BZ31" s="125">
        <v>31.92114727625264</v>
      </c>
      <c r="CA31" s="125">
        <v>0.35136837689912948</v>
      </c>
      <c r="CB31" s="125">
        <v>84.492253553743083</v>
      </c>
      <c r="CC31" s="125">
        <v>1.0215241329935401</v>
      </c>
      <c r="CD31" s="125">
        <v>2.3639220538029488</v>
      </c>
      <c r="CE31" s="125">
        <v>5.2854600651099329E-2</v>
      </c>
      <c r="CF31" s="125">
        <v>15.369118183154299</v>
      </c>
      <c r="CG31" s="125">
        <v>0.31029557007248809</v>
      </c>
      <c r="CH31" s="125">
        <v>1.3845458732878091</v>
      </c>
      <c r="CI31" s="125">
        <v>4.0672663971591701E-2</v>
      </c>
    </row>
    <row r="32" spans="1:87" x14ac:dyDescent="0.3">
      <c r="A32" s="125" t="s">
        <v>1377</v>
      </c>
      <c r="B32" s="125" t="s">
        <v>1359</v>
      </c>
      <c r="C32" s="136">
        <v>0.52503615293293027</v>
      </c>
      <c r="D32" s="137">
        <v>0.19845026217465089</v>
      </c>
      <c r="E32" s="138">
        <v>1500.6754750887219</v>
      </c>
      <c r="F32" s="139">
        <v>23.915267580584409</v>
      </c>
      <c r="G32" s="125">
        <v>3041.3381690855458</v>
      </c>
      <c r="H32" s="140">
        <v>57.910666627164417</v>
      </c>
      <c r="I32" s="149">
        <v>2.8968525936404448</v>
      </c>
      <c r="J32" s="149">
        <v>7.1343987510848347E-2</v>
      </c>
      <c r="K32" s="151">
        <v>0.1169138333573301</v>
      </c>
      <c r="L32" s="152">
        <v>4.17374589936877E-4</v>
      </c>
      <c r="M32" s="125">
        <v>8.2233621708868245</v>
      </c>
      <c r="N32" s="140">
        <v>0.9128569042037159</v>
      </c>
      <c r="O32" s="147">
        <v>5.5740218481079573</v>
      </c>
      <c r="P32" s="147">
        <v>0.2075883082457152</v>
      </c>
      <c r="Q32" s="147">
        <v>0.34521289111140391</v>
      </c>
      <c r="R32" s="147">
        <v>8.4758803581804626E-3</v>
      </c>
      <c r="S32" s="157">
        <v>0</v>
      </c>
      <c r="T32" s="140">
        <v>0</v>
      </c>
      <c r="U32" s="137">
        <v>1908.6782741728609</v>
      </c>
      <c r="V32" s="137">
        <v>3.248132566766456</v>
      </c>
      <c r="W32" s="137">
        <v>6.4211463258203301</v>
      </c>
      <c r="X32" s="137">
        <v>1911.692314991752</v>
      </c>
      <c r="Y32" s="137">
        <v>1.8935251231886381</v>
      </c>
      <c r="Z32" s="137">
        <v>40.633018625289807</v>
      </c>
      <c r="AA32" s="137">
        <v>1912.0580874677471</v>
      </c>
      <c r="AB32" s="137">
        <v>1.7620234051191279</v>
      </c>
      <c r="AC32" s="158">
        <v>32.046643419593629</v>
      </c>
      <c r="AD32" s="125">
        <v>0</v>
      </c>
      <c r="AE32" s="125">
        <v>0</v>
      </c>
      <c r="AF32" s="140">
        <v>0</v>
      </c>
      <c r="AG32" s="141">
        <v>100.1579124601394</v>
      </c>
      <c r="AI32" s="125" t="s">
        <v>1378</v>
      </c>
      <c r="AJ32" s="125" t="s">
        <v>1378</v>
      </c>
      <c r="AK32" s="125">
        <v>25.026</v>
      </c>
      <c r="AL32" s="125">
        <v>2.4482241877169502</v>
      </c>
      <c r="AM32" s="125">
        <v>2.8568529612485931</v>
      </c>
      <c r="AN32" s="125">
        <v>1848.9076720173721</v>
      </c>
      <c r="AO32" s="125">
        <v>40.749533633710598</v>
      </c>
      <c r="AP32" s="125">
        <v>238.4340307514251</v>
      </c>
      <c r="AQ32" s="125">
        <v>5.2613305234563361</v>
      </c>
      <c r="AR32" s="125">
        <v>6922.2755904686583</v>
      </c>
      <c r="AS32" s="125">
        <v>55.995500700506547</v>
      </c>
      <c r="AT32" s="125">
        <v>46756.842836557757</v>
      </c>
      <c r="AU32" s="125">
        <v>391.87019024070048</v>
      </c>
      <c r="AV32" s="125">
        <v>1500.6754750887219</v>
      </c>
      <c r="AW32" s="125">
        <v>27.588451944798351</v>
      </c>
      <c r="AX32" s="125">
        <v>1531.709704929425</v>
      </c>
      <c r="AY32" s="125">
        <v>158.8628046614599</v>
      </c>
      <c r="AZ32" s="125">
        <v>10552.767524617109</v>
      </c>
      <c r="BA32" s="125">
        <v>215.29502768027379</v>
      </c>
      <c r="BB32" s="125">
        <v>4909.7402197848796</v>
      </c>
      <c r="BC32" s="125">
        <v>82.11061621465015</v>
      </c>
      <c r="BD32" s="125">
        <v>36.661625866389379</v>
      </c>
      <c r="BE32" s="125">
        <v>0.79647488116721865</v>
      </c>
      <c r="BF32" s="125">
        <v>2159.6295255495738</v>
      </c>
      <c r="BG32" s="125">
        <v>40.21016388236562</v>
      </c>
      <c r="BH32" s="125">
        <v>101763.56557390941</v>
      </c>
      <c r="BI32" s="125">
        <v>868.42155900573778</v>
      </c>
      <c r="BJ32" s="125">
        <v>217986.01490806829</v>
      </c>
      <c r="BK32" s="125">
        <v>1171.7386093337061</v>
      </c>
      <c r="BL32" s="125">
        <v>25223.561850524919</v>
      </c>
      <c r="BM32" s="125">
        <v>244.51841212101081</v>
      </c>
      <c r="BN32" s="125">
        <v>94743.322111818503</v>
      </c>
      <c r="BO32" s="125">
        <v>854.88282810106762</v>
      </c>
      <c r="BP32" s="125">
        <v>14348.17854890538</v>
      </c>
      <c r="BQ32" s="125">
        <v>199.57680785870929</v>
      </c>
      <c r="BR32" s="125">
        <v>106.1115480500536</v>
      </c>
      <c r="BS32" s="125">
        <v>1.694134191933766</v>
      </c>
      <c r="BT32" s="125">
        <v>7933.66779093891</v>
      </c>
      <c r="BU32" s="125">
        <v>126.0437206386493</v>
      </c>
      <c r="BV32" s="125">
        <v>511.03725995623131</v>
      </c>
      <c r="BW32" s="125">
        <v>9.2782875403531655</v>
      </c>
      <c r="BX32" s="125">
        <v>1132.625003346393</v>
      </c>
      <c r="BY32" s="125">
        <v>23.215373769308769</v>
      </c>
      <c r="BZ32" s="125">
        <v>88.054835030073988</v>
      </c>
      <c r="CA32" s="125">
        <v>1.8871336546916659</v>
      </c>
      <c r="CB32" s="125">
        <v>139.41551740821441</v>
      </c>
      <c r="CC32" s="125">
        <v>2.4735890555398621</v>
      </c>
      <c r="CD32" s="125">
        <v>4.9150497644408357</v>
      </c>
      <c r="CE32" s="125">
        <v>9.0737523930699726E-2</v>
      </c>
      <c r="CF32" s="125">
        <v>28.09640255087017</v>
      </c>
      <c r="CG32" s="125">
        <v>0.55668333900743294</v>
      </c>
      <c r="CH32" s="125">
        <v>2.807423655330417</v>
      </c>
      <c r="CI32" s="125">
        <v>8.1828596450010199E-2</v>
      </c>
    </row>
    <row r="33" spans="1:87" x14ac:dyDescent="0.3">
      <c r="A33" s="125" t="s">
        <v>1379</v>
      </c>
      <c r="B33" s="125" t="s">
        <v>1380</v>
      </c>
      <c r="C33" s="136">
        <v>7.43182489089141E-2</v>
      </c>
      <c r="D33" s="137">
        <v>0.3582798766600927</v>
      </c>
      <c r="E33" s="138">
        <v>1507.3214737872011</v>
      </c>
      <c r="F33" s="139">
        <v>31.703085568010579</v>
      </c>
      <c r="G33" s="125">
        <v>19140.547332868631</v>
      </c>
      <c r="H33" s="140">
        <v>44.870209042163772</v>
      </c>
      <c r="I33" s="149">
        <v>1.928105338317371</v>
      </c>
      <c r="J33" s="149">
        <v>4.7612166865884722E-2</v>
      </c>
      <c r="K33" s="151">
        <v>0.18211414071150001</v>
      </c>
      <c r="L33" s="152">
        <v>6.298251445986644E-4</v>
      </c>
      <c r="M33" s="125">
        <v>4.1191375181270073</v>
      </c>
      <c r="N33" s="140">
        <v>0.14550489581550011</v>
      </c>
      <c r="O33" s="147">
        <v>13.00782780123747</v>
      </c>
      <c r="P33" s="147">
        <v>0.4848007884384834</v>
      </c>
      <c r="Q33" s="147">
        <v>0.51865990504664972</v>
      </c>
      <c r="R33" s="147">
        <v>1.276021070402536E-2</v>
      </c>
      <c r="S33" s="157">
        <v>0</v>
      </c>
      <c r="T33" s="140">
        <v>0</v>
      </c>
      <c r="U33" s="137">
        <v>2671.417672942312</v>
      </c>
      <c r="V33" s="137">
        <v>2.6022338102971632</v>
      </c>
      <c r="W33" s="137">
        <v>5.7186626022062823</v>
      </c>
      <c r="X33" s="137">
        <v>2693.4827129716532</v>
      </c>
      <c r="Y33" s="137">
        <v>2.5227350236990538</v>
      </c>
      <c r="Z33" s="137">
        <v>54.198599632726193</v>
      </c>
      <c r="AA33" s="137">
        <v>2680.1763993997019</v>
      </c>
      <c r="AB33" s="137">
        <v>1.9774352153851771</v>
      </c>
      <c r="AC33" s="158">
        <v>35.127568583587262</v>
      </c>
      <c r="AD33" s="125">
        <v>0</v>
      </c>
      <c r="AE33" s="125">
        <v>0</v>
      </c>
      <c r="AF33" s="140">
        <v>0</v>
      </c>
      <c r="AG33" s="141">
        <v>100.8259674349252</v>
      </c>
      <c r="AI33" s="125" t="s">
        <v>1381</v>
      </c>
      <c r="AJ33" s="125" t="s">
        <v>1381</v>
      </c>
      <c r="AK33" s="125">
        <v>25.053000000000001</v>
      </c>
      <c r="AL33" s="125">
        <v>3.007931246243623</v>
      </c>
      <c r="AM33" s="125">
        <v>1.773547131255709</v>
      </c>
      <c r="AN33" s="125">
        <v>2690.801552891885</v>
      </c>
      <c r="AO33" s="125">
        <v>34.445477191773108</v>
      </c>
      <c r="AP33" s="125">
        <v>538.3781551065216</v>
      </c>
      <c r="AQ33" s="125">
        <v>7.0584915927639811</v>
      </c>
      <c r="AR33" s="125">
        <v>5086.4259004199657</v>
      </c>
      <c r="AS33" s="125">
        <v>69.547355844899826</v>
      </c>
      <c r="AT33" s="125">
        <v>25156.70851971447</v>
      </c>
      <c r="AU33" s="125">
        <v>320.56669325871502</v>
      </c>
      <c r="AV33" s="125">
        <v>1507.3214737872011</v>
      </c>
      <c r="AW33" s="125">
        <v>14.80725303691001</v>
      </c>
      <c r="AX33" s="125">
        <v>3280.767139189285</v>
      </c>
      <c r="AY33" s="125">
        <v>129.10613615928779</v>
      </c>
      <c r="AZ33" s="125">
        <v>7872.8580090559653</v>
      </c>
      <c r="BA33" s="125">
        <v>101.84317615633</v>
      </c>
      <c r="BB33" s="125">
        <v>2924.4929731408729</v>
      </c>
      <c r="BC33" s="125">
        <v>51.481634274078033</v>
      </c>
      <c r="BD33" s="125">
        <v>57.405624025827521</v>
      </c>
      <c r="BE33" s="125">
        <v>0.92710040629210422</v>
      </c>
      <c r="BF33" s="125">
        <v>10322.66315274628</v>
      </c>
      <c r="BG33" s="125">
        <v>84.119744609971988</v>
      </c>
      <c r="BH33" s="125">
        <v>116751.90175571571</v>
      </c>
      <c r="BI33" s="125">
        <v>862.96492037328392</v>
      </c>
      <c r="BJ33" s="125">
        <v>226121.86283547059</v>
      </c>
      <c r="BK33" s="125">
        <v>961.92973446729354</v>
      </c>
      <c r="BL33" s="125">
        <v>24505.073506230019</v>
      </c>
      <c r="BM33" s="125">
        <v>198.16641434720049</v>
      </c>
      <c r="BN33" s="125">
        <v>83659.596122783114</v>
      </c>
      <c r="BO33" s="125">
        <v>515.51299472192284</v>
      </c>
      <c r="BP33" s="125">
        <v>12052.36510348175</v>
      </c>
      <c r="BQ33" s="125">
        <v>187.28464424042181</v>
      </c>
      <c r="BR33" s="125">
        <v>756.29507223987605</v>
      </c>
      <c r="BS33" s="125">
        <v>7.3185542112942246</v>
      </c>
      <c r="BT33" s="125">
        <v>7497.5448650526414</v>
      </c>
      <c r="BU33" s="125">
        <v>145.85204257119389</v>
      </c>
      <c r="BV33" s="125">
        <v>667.13555296192658</v>
      </c>
      <c r="BW33" s="125">
        <v>5.3316076009218962</v>
      </c>
      <c r="BX33" s="125">
        <v>2514.3589733173571</v>
      </c>
      <c r="BY33" s="125">
        <v>24.351420190189319</v>
      </c>
      <c r="BZ33" s="125">
        <v>307.9763274530676</v>
      </c>
      <c r="CA33" s="125">
        <v>3.2670709747718578</v>
      </c>
      <c r="CB33" s="125">
        <v>556.72523087997115</v>
      </c>
      <c r="CC33" s="125">
        <v>6.4284612714167633</v>
      </c>
      <c r="CD33" s="125">
        <v>40.356919946147492</v>
      </c>
      <c r="CE33" s="125">
        <v>0.43336466048746902</v>
      </c>
      <c r="CF33" s="125">
        <v>152.7971346353925</v>
      </c>
      <c r="CG33" s="125">
        <v>1.5867784313476949</v>
      </c>
      <c r="CH33" s="125">
        <v>12.81898721709088</v>
      </c>
      <c r="CI33" s="125">
        <v>0.17413857118423851</v>
      </c>
    </row>
    <row r="34" spans="1:87" x14ac:dyDescent="0.3">
      <c r="A34" s="125" t="s">
        <v>1382</v>
      </c>
      <c r="B34" s="125" t="s">
        <v>1380</v>
      </c>
      <c r="C34" s="136">
        <v>3.6722544329003987E-2</v>
      </c>
      <c r="D34" s="137">
        <v>0.26614884752308088</v>
      </c>
      <c r="E34" s="138">
        <v>1280.5436911196171</v>
      </c>
      <c r="F34" s="139">
        <v>17.932870236865622</v>
      </c>
      <c r="G34" s="125">
        <v>38764.35688596894</v>
      </c>
      <c r="H34" s="140">
        <v>105.2150433154597</v>
      </c>
      <c r="I34" s="149">
        <v>1.923958607602646</v>
      </c>
      <c r="J34" s="149">
        <v>4.6817464726471247E-2</v>
      </c>
      <c r="K34" s="151">
        <v>0.1815975036248344</v>
      </c>
      <c r="L34" s="152">
        <v>6.7938452051113192E-4</v>
      </c>
      <c r="M34" s="125">
        <v>5.1234998008110519</v>
      </c>
      <c r="N34" s="140">
        <v>0.39547252295349011</v>
      </c>
      <c r="O34" s="147">
        <v>13.027638428892139</v>
      </c>
      <c r="P34" s="147">
        <v>0.48556684385487242</v>
      </c>
      <c r="Q34" s="147">
        <v>0.51977859851533226</v>
      </c>
      <c r="R34" s="147">
        <v>1.2731046668554969E-2</v>
      </c>
      <c r="S34" s="157">
        <v>0</v>
      </c>
      <c r="T34" s="140">
        <v>0</v>
      </c>
      <c r="U34" s="137">
        <v>2666.6671263525091</v>
      </c>
      <c r="V34" s="137">
        <v>3.5276099758780051</v>
      </c>
      <c r="W34" s="137">
        <v>6.2129783345847978</v>
      </c>
      <c r="X34" s="137">
        <v>2698.2288768729509</v>
      </c>
      <c r="Y34" s="137">
        <v>2.5988011198321548</v>
      </c>
      <c r="Z34" s="137">
        <v>53.939650893103867</v>
      </c>
      <c r="AA34" s="137">
        <v>2681.586332415071</v>
      </c>
      <c r="AB34" s="137">
        <v>2.4662643949304979</v>
      </c>
      <c r="AC34" s="158">
        <v>35.187878486282322</v>
      </c>
      <c r="AD34" s="125">
        <v>0</v>
      </c>
      <c r="AE34" s="125">
        <v>0</v>
      </c>
      <c r="AF34" s="140">
        <v>0</v>
      </c>
      <c r="AG34" s="141">
        <v>101.18356544049099</v>
      </c>
      <c r="AI34" s="125" t="s">
        <v>1383</v>
      </c>
      <c r="AJ34" s="125" t="s">
        <v>1383</v>
      </c>
      <c r="AK34" s="125">
        <v>25.013000000000002</v>
      </c>
      <c r="AL34" s="125">
        <v>1.3737040647093819</v>
      </c>
      <c r="AM34" s="125">
        <v>1.939452103691732</v>
      </c>
      <c r="AN34" s="125">
        <v>2320.1781384314422</v>
      </c>
      <c r="AO34" s="125">
        <v>31.48424935469658</v>
      </c>
      <c r="AP34" s="125">
        <v>462.77415258531829</v>
      </c>
      <c r="AQ34" s="125">
        <v>6.5386347504122186</v>
      </c>
      <c r="AR34" s="125">
        <v>5418.5703369265784</v>
      </c>
      <c r="AS34" s="125">
        <v>42.983882164526982</v>
      </c>
      <c r="AT34" s="125">
        <v>25252.794927150451</v>
      </c>
      <c r="AU34" s="125">
        <v>178.57263612617359</v>
      </c>
      <c r="AV34" s="125">
        <v>1280.5436911196171</v>
      </c>
      <c r="AW34" s="125">
        <v>12.242796592603501</v>
      </c>
      <c r="AX34" s="125">
        <v>185.41026334465431</v>
      </c>
      <c r="AY34" s="125">
        <v>164.384504383989</v>
      </c>
      <c r="AZ34" s="125">
        <v>9099.5856730969517</v>
      </c>
      <c r="BA34" s="125">
        <v>171.20087759749981</v>
      </c>
      <c r="BB34" s="125">
        <v>1827.6966121705279</v>
      </c>
      <c r="BC34" s="125">
        <v>62.916635736171479</v>
      </c>
      <c r="BD34" s="125">
        <v>39.56437879750009</v>
      </c>
      <c r="BE34" s="125">
        <v>0.61781499974709586</v>
      </c>
      <c r="BF34" s="125">
        <v>7267.3103901796831</v>
      </c>
      <c r="BG34" s="125">
        <v>68.504407974167222</v>
      </c>
      <c r="BH34" s="125">
        <v>121207.3420934091</v>
      </c>
      <c r="BI34" s="125">
        <v>781.24519978087676</v>
      </c>
      <c r="BJ34" s="125">
        <v>236478.01729814991</v>
      </c>
      <c r="BK34" s="125">
        <v>1020.4535193208731</v>
      </c>
      <c r="BL34" s="125">
        <v>24590.39604872949</v>
      </c>
      <c r="BM34" s="125">
        <v>188.43164429609169</v>
      </c>
      <c r="BN34" s="125">
        <v>82194.474164538944</v>
      </c>
      <c r="BO34" s="125">
        <v>511.18280102535613</v>
      </c>
      <c r="BP34" s="125">
        <v>10616.347612467471</v>
      </c>
      <c r="BQ34" s="125">
        <v>176.22498514000239</v>
      </c>
      <c r="BR34" s="125">
        <v>697.79104468406467</v>
      </c>
      <c r="BS34" s="125">
        <v>6.347270509558915</v>
      </c>
      <c r="BT34" s="125">
        <v>6637.0532551787201</v>
      </c>
      <c r="BU34" s="125">
        <v>71.842168833202535</v>
      </c>
      <c r="BV34" s="125">
        <v>582.91846909937476</v>
      </c>
      <c r="BW34" s="125">
        <v>4.58284644466345</v>
      </c>
      <c r="BX34" s="125">
        <v>2151.3117944202868</v>
      </c>
      <c r="BY34" s="125">
        <v>15.85603733690291</v>
      </c>
      <c r="BZ34" s="125">
        <v>258.23785650398111</v>
      </c>
      <c r="CA34" s="125">
        <v>2.8364242830004112</v>
      </c>
      <c r="CB34" s="125">
        <v>466.69857343076131</v>
      </c>
      <c r="CC34" s="125">
        <v>5.7035910040846689</v>
      </c>
      <c r="CD34" s="125">
        <v>32.351133060944207</v>
      </c>
      <c r="CE34" s="125">
        <v>0.37619954356870527</v>
      </c>
      <c r="CF34" s="125">
        <v>122.6859579148115</v>
      </c>
      <c r="CG34" s="125">
        <v>1.2411179847524869</v>
      </c>
      <c r="CH34" s="125">
        <v>10.42805550940521</v>
      </c>
      <c r="CI34" s="125">
        <v>0.13641931285990161</v>
      </c>
    </row>
    <row r="35" spans="1:87" x14ac:dyDescent="0.3">
      <c r="A35" s="125" t="s">
        <v>1384</v>
      </c>
      <c r="B35" s="125" t="s">
        <v>1380</v>
      </c>
      <c r="C35" s="136">
        <v>-3.0395125978213682</v>
      </c>
      <c r="D35" s="137">
        <v>0.26843821128409878</v>
      </c>
      <c r="E35" s="138">
        <v>1317.2436747999329</v>
      </c>
      <c r="F35" s="139">
        <v>26.349330667834199</v>
      </c>
      <c r="G35" s="125">
        <v>-468.13844633689382</v>
      </c>
      <c r="H35" s="140">
        <v>654.90822701935133</v>
      </c>
      <c r="I35" s="149">
        <v>1.9582662393456249</v>
      </c>
      <c r="J35" s="149">
        <v>4.8070072605557963E-2</v>
      </c>
      <c r="K35" s="151">
        <v>0.18187289377120541</v>
      </c>
      <c r="L35" s="152">
        <v>6.6885430474689501E-4</v>
      </c>
      <c r="M35" s="125">
        <v>4.9699982339206654</v>
      </c>
      <c r="N35" s="140">
        <v>0.52117450853933323</v>
      </c>
      <c r="O35" s="147">
        <v>12.782799530862899</v>
      </c>
      <c r="P35" s="147">
        <v>0.47608550143954093</v>
      </c>
      <c r="Q35" s="147">
        <v>0.51067733469361398</v>
      </c>
      <c r="R35" s="147">
        <v>1.25176891601679E-2</v>
      </c>
      <c r="S35" s="157">
        <v>0</v>
      </c>
      <c r="T35" s="140">
        <v>0</v>
      </c>
      <c r="U35" s="137">
        <v>2669.1876764371691</v>
      </c>
      <c r="V35" s="137">
        <v>3.327113569463672</v>
      </c>
      <c r="W35" s="137">
        <v>6.0877185352461574</v>
      </c>
      <c r="X35" s="137">
        <v>2659.5049719486992</v>
      </c>
      <c r="Y35" s="137">
        <v>2.9182121615233712</v>
      </c>
      <c r="Z35" s="137">
        <v>53.428612177850049</v>
      </c>
      <c r="AA35" s="137">
        <v>2663.7224077596011</v>
      </c>
      <c r="AB35" s="137">
        <v>2.185123711815677</v>
      </c>
      <c r="AC35" s="158">
        <v>35.091958125734102</v>
      </c>
      <c r="AD35" s="125">
        <v>0</v>
      </c>
      <c r="AE35" s="125">
        <v>0</v>
      </c>
      <c r="AF35" s="140">
        <v>0</v>
      </c>
      <c r="AG35" s="141">
        <v>99.637241525804043</v>
      </c>
      <c r="AI35" s="125" t="s">
        <v>1385</v>
      </c>
      <c r="AJ35" s="125" t="s">
        <v>1385</v>
      </c>
      <c r="AK35" s="125">
        <v>25.003</v>
      </c>
      <c r="AL35" s="125">
        <v>2.5473912003625649</v>
      </c>
      <c r="AM35" s="125">
        <v>2.6275019290265491</v>
      </c>
      <c r="AN35" s="125">
        <v>2371.4440548325292</v>
      </c>
      <c r="AO35" s="125">
        <v>31.095762608164161</v>
      </c>
      <c r="AP35" s="125">
        <v>473.51914154043681</v>
      </c>
      <c r="AQ35" s="125">
        <v>6.619369549875227</v>
      </c>
      <c r="AR35" s="125">
        <v>5390.0711020046583</v>
      </c>
      <c r="AS35" s="125">
        <v>44.819491389996891</v>
      </c>
      <c r="AT35" s="125">
        <v>25303.151234576031</v>
      </c>
      <c r="AU35" s="125">
        <v>200.11180602008719</v>
      </c>
      <c r="AV35" s="125">
        <v>1317.2436747999329</v>
      </c>
      <c r="AW35" s="125">
        <v>13.535184761080361</v>
      </c>
      <c r="AX35" s="125">
        <v>763.39520210895205</v>
      </c>
      <c r="AY35" s="125">
        <v>137.27611255899879</v>
      </c>
      <c r="AZ35" s="125">
        <v>9440.3761548074363</v>
      </c>
      <c r="BA35" s="125">
        <v>163.30394941658031</v>
      </c>
      <c r="BB35" s="125">
        <v>1902.211037321478</v>
      </c>
      <c r="BC35" s="125">
        <v>51.36618482665687</v>
      </c>
      <c r="BD35" s="125">
        <v>40.909266293542203</v>
      </c>
      <c r="BE35" s="125">
        <v>0.72973840640006371</v>
      </c>
      <c r="BF35" s="125">
        <v>7444.9582601474795</v>
      </c>
      <c r="BG35" s="125">
        <v>70.669089968739002</v>
      </c>
      <c r="BH35" s="125">
        <v>119935.8049621197</v>
      </c>
      <c r="BI35" s="125">
        <v>1061.3658707637439</v>
      </c>
      <c r="BJ35" s="125">
        <v>234457.5729000943</v>
      </c>
      <c r="BK35" s="125">
        <v>1087.6793736438101</v>
      </c>
      <c r="BL35" s="125">
        <v>24747.606219591489</v>
      </c>
      <c r="BM35" s="125">
        <v>258.9580094633331</v>
      </c>
      <c r="BN35" s="125">
        <v>83717.097031744328</v>
      </c>
      <c r="BO35" s="125">
        <v>681.87882859402669</v>
      </c>
      <c r="BP35" s="125">
        <v>10838.26388359263</v>
      </c>
      <c r="BQ35" s="125">
        <v>166.83715696850331</v>
      </c>
      <c r="BR35" s="125">
        <v>698.46792788662913</v>
      </c>
      <c r="BS35" s="125">
        <v>7.2977292080168192</v>
      </c>
      <c r="BT35" s="125">
        <v>6601.5626816077511</v>
      </c>
      <c r="BU35" s="125">
        <v>70.013620177489102</v>
      </c>
      <c r="BV35" s="125">
        <v>585.76807055267716</v>
      </c>
      <c r="BW35" s="125">
        <v>5.1253971726699588</v>
      </c>
      <c r="BX35" s="125">
        <v>2166.9703472284809</v>
      </c>
      <c r="BY35" s="125">
        <v>20.133170743116391</v>
      </c>
      <c r="BZ35" s="125">
        <v>261.37933952132431</v>
      </c>
      <c r="CA35" s="125">
        <v>2.5661939190133789</v>
      </c>
      <c r="CB35" s="125">
        <v>462.54858683796567</v>
      </c>
      <c r="CC35" s="125">
        <v>4.2420589219476694</v>
      </c>
      <c r="CD35" s="125">
        <v>31.85486684699093</v>
      </c>
      <c r="CE35" s="125">
        <v>0.32168908495902959</v>
      </c>
      <c r="CF35" s="125">
        <v>120.39690464170511</v>
      </c>
      <c r="CG35" s="125">
        <v>1.1492658033474581</v>
      </c>
      <c r="CH35" s="125">
        <v>10.310906785963279</v>
      </c>
      <c r="CI35" s="125">
        <v>0.13099713751059949</v>
      </c>
    </row>
    <row r="36" spans="1:87" x14ac:dyDescent="0.3">
      <c r="A36" s="125" t="s">
        <v>1386</v>
      </c>
      <c r="B36" s="125" t="s">
        <v>1380</v>
      </c>
      <c r="C36" s="136">
        <v>0.23749406804334719</v>
      </c>
      <c r="D36" s="137">
        <v>0.239193561125459</v>
      </c>
      <c r="E36" s="138">
        <v>1181.4402903378621</v>
      </c>
      <c r="F36" s="139">
        <v>39.177290619484147</v>
      </c>
      <c r="G36" s="125">
        <v>5989.826712402004</v>
      </c>
      <c r="H36" s="140">
        <v>126.50862762959309</v>
      </c>
      <c r="I36" s="149">
        <v>1.9571880611770449</v>
      </c>
      <c r="J36" s="149">
        <v>5.0052915969187949E-2</v>
      </c>
      <c r="K36" s="151">
        <v>0.1819163153700589</v>
      </c>
      <c r="L36" s="152">
        <v>6.416797156557683E-4</v>
      </c>
      <c r="M36" s="125">
        <v>4.9471188010755256</v>
      </c>
      <c r="N36" s="140">
        <v>0.4918485562233379</v>
      </c>
      <c r="O36" s="147">
        <v>12.82433565430471</v>
      </c>
      <c r="P36" s="147">
        <v>0.47971836284722918</v>
      </c>
      <c r="Q36" s="147">
        <v>0.51109467805078068</v>
      </c>
      <c r="R36" s="147">
        <v>1.263643519940307E-2</v>
      </c>
      <c r="S36" s="157">
        <v>0</v>
      </c>
      <c r="T36" s="140">
        <v>0</v>
      </c>
      <c r="U36" s="137">
        <v>2669.6080337411422</v>
      </c>
      <c r="V36" s="137">
        <v>2.8462858684064818</v>
      </c>
      <c r="W36" s="137">
        <v>5.8380337992223508</v>
      </c>
      <c r="X36" s="137">
        <v>2661.1904020055431</v>
      </c>
      <c r="Y36" s="137">
        <v>7.8521062266558106</v>
      </c>
      <c r="Z36" s="137">
        <v>54.209822608365108</v>
      </c>
      <c r="AA36" s="137">
        <v>2666.6434145699509</v>
      </c>
      <c r="AB36" s="137">
        <v>4.087207834656212</v>
      </c>
      <c r="AC36" s="158">
        <v>35.68162839096847</v>
      </c>
      <c r="AD36" s="125">
        <v>0</v>
      </c>
      <c r="AE36" s="125">
        <v>0</v>
      </c>
      <c r="AF36" s="140">
        <v>0</v>
      </c>
      <c r="AG36" s="141">
        <v>99.684686604579838</v>
      </c>
      <c r="AI36" s="125" t="s">
        <v>1387</v>
      </c>
      <c r="AJ36" s="125" t="s">
        <v>1387</v>
      </c>
      <c r="AK36" s="125">
        <v>25.041</v>
      </c>
      <c r="AL36" s="125">
        <v>0.72617126070577753</v>
      </c>
      <c r="AM36" s="125">
        <v>2.040189170432166</v>
      </c>
      <c r="AN36" s="125">
        <v>2123.6921848237571</v>
      </c>
      <c r="AO36" s="125">
        <v>38.474292754268532</v>
      </c>
      <c r="AP36" s="125">
        <v>425.19386312760457</v>
      </c>
      <c r="AQ36" s="125">
        <v>7.5942789475755257</v>
      </c>
      <c r="AR36" s="125">
        <v>4791.298695721337</v>
      </c>
      <c r="AS36" s="125">
        <v>49.7085686898143</v>
      </c>
      <c r="AT36" s="125">
        <v>23176.830857038982</v>
      </c>
      <c r="AU36" s="125">
        <v>299.47404460143701</v>
      </c>
      <c r="AV36" s="125">
        <v>1181.4402903378621</v>
      </c>
      <c r="AW36" s="125">
        <v>22.461842476021111</v>
      </c>
      <c r="AX36" s="125">
        <v>1768.9622481992619</v>
      </c>
      <c r="AY36" s="125">
        <v>145.47484518349671</v>
      </c>
      <c r="AZ36" s="125">
        <v>10170.254774425601</v>
      </c>
      <c r="BA36" s="125">
        <v>168.61518426708241</v>
      </c>
      <c r="BB36" s="125">
        <v>1787.3783255525279</v>
      </c>
      <c r="BC36" s="125">
        <v>61.310655091835713</v>
      </c>
      <c r="BD36" s="125">
        <v>33.396361391230322</v>
      </c>
      <c r="BE36" s="125">
        <v>0.65877200440758699</v>
      </c>
      <c r="BF36" s="125">
        <v>7402.0984514695247</v>
      </c>
      <c r="BG36" s="125">
        <v>64.541668851123163</v>
      </c>
      <c r="BH36" s="125">
        <v>120028.64315063741</v>
      </c>
      <c r="BI36" s="125">
        <v>937.13813992131918</v>
      </c>
      <c r="BJ36" s="125">
        <v>235820.0987834218</v>
      </c>
      <c r="BK36" s="125">
        <v>1084.131792203824</v>
      </c>
      <c r="BL36" s="125">
        <v>25042.68863271012</v>
      </c>
      <c r="BM36" s="125">
        <v>213.2943990770778</v>
      </c>
      <c r="BN36" s="125">
        <v>83824.414420205896</v>
      </c>
      <c r="BO36" s="125">
        <v>828.67438998126443</v>
      </c>
      <c r="BP36" s="125">
        <v>10535.83498596529</v>
      </c>
      <c r="BQ36" s="125">
        <v>202.0438048927688</v>
      </c>
      <c r="BR36" s="125">
        <v>641.50189047319964</v>
      </c>
      <c r="BS36" s="125">
        <v>10.24962090355258</v>
      </c>
      <c r="BT36" s="125">
        <v>6563.2850050509232</v>
      </c>
      <c r="BU36" s="125">
        <v>117.24969298602031</v>
      </c>
      <c r="BV36" s="125">
        <v>573.40229726190205</v>
      </c>
      <c r="BW36" s="125">
        <v>7.7057522239881759</v>
      </c>
      <c r="BX36" s="125">
        <v>2088.0707477921451</v>
      </c>
      <c r="BY36" s="125">
        <v>21.87505476717164</v>
      </c>
      <c r="BZ36" s="125">
        <v>252.6307080251996</v>
      </c>
      <c r="CA36" s="125">
        <v>3.0973331601528171</v>
      </c>
      <c r="CB36" s="125">
        <v>456.10003728567477</v>
      </c>
      <c r="CC36" s="125">
        <v>5.1707361152942779</v>
      </c>
      <c r="CD36" s="125">
        <v>31.512890078509351</v>
      </c>
      <c r="CE36" s="125">
        <v>0.38133269968874223</v>
      </c>
      <c r="CF36" s="125">
        <v>116.6768755464087</v>
      </c>
      <c r="CG36" s="125">
        <v>1.352901089261898</v>
      </c>
      <c r="CH36" s="125">
        <v>9.9812940475066103</v>
      </c>
      <c r="CI36" s="125">
        <v>0.1643776253963522</v>
      </c>
    </row>
    <row r="37" spans="1:87" x14ac:dyDescent="0.3">
      <c r="A37" s="125" t="s">
        <v>1388</v>
      </c>
      <c r="B37" s="125" t="s">
        <v>1380</v>
      </c>
      <c r="C37" s="136">
        <v>5.9427598374028542E-2</v>
      </c>
      <c r="D37" s="137">
        <v>0.35802918831248209</v>
      </c>
      <c r="E37" s="138">
        <v>1705.6446245618979</v>
      </c>
      <c r="F37" s="139">
        <v>26.031699387398081</v>
      </c>
      <c r="G37" s="125">
        <v>23962.387144520661</v>
      </c>
      <c r="H37" s="140">
        <v>112.1341893815989</v>
      </c>
      <c r="I37" s="149">
        <v>1.977758253719283</v>
      </c>
      <c r="J37" s="149">
        <v>4.8753222914158983E-2</v>
      </c>
      <c r="K37" s="151">
        <v>0.18136623008324221</v>
      </c>
      <c r="L37" s="152">
        <v>6.2427696642873153E-4</v>
      </c>
      <c r="M37" s="125">
        <v>3.9648975456969291</v>
      </c>
      <c r="N37" s="140">
        <v>0.45185834886782827</v>
      </c>
      <c r="O37" s="147">
        <v>12.66539281276059</v>
      </c>
      <c r="P37" s="147">
        <v>0.47179651224676011</v>
      </c>
      <c r="Q37" s="147">
        <v>0.50564770514875268</v>
      </c>
      <c r="R37" s="147">
        <v>1.2397752860377E-2</v>
      </c>
      <c r="S37" s="157">
        <v>0</v>
      </c>
      <c r="T37" s="140">
        <v>0</v>
      </c>
      <c r="U37" s="137">
        <v>2664.6055328404191</v>
      </c>
      <c r="V37" s="137">
        <v>2.5453973873417639</v>
      </c>
      <c r="W37" s="137">
        <v>5.6976077312948874</v>
      </c>
      <c r="X37" s="137">
        <v>2638.0043656630241</v>
      </c>
      <c r="Y37" s="137">
        <v>3.1347333439056162</v>
      </c>
      <c r="Z37" s="137">
        <v>53.127969983179128</v>
      </c>
      <c r="AA37" s="137">
        <v>2655.041680576729</v>
      </c>
      <c r="AB37" s="137">
        <v>2.0795369224520628</v>
      </c>
      <c r="AC37" s="158">
        <v>35.049361041930943</v>
      </c>
      <c r="AD37" s="125">
        <v>0</v>
      </c>
      <c r="AE37" s="125">
        <v>0</v>
      </c>
      <c r="AF37" s="140">
        <v>0</v>
      </c>
      <c r="AG37" s="141">
        <v>99.001684607738582</v>
      </c>
      <c r="AI37" s="125" t="s">
        <v>1389</v>
      </c>
      <c r="AJ37" s="125" t="s">
        <v>1389</v>
      </c>
      <c r="AK37" s="125">
        <v>25.026</v>
      </c>
      <c r="AL37" s="125">
        <v>0.7916082179508126</v>
      </c>
      <c r="AM37" s="125">
        <v>2.262195640965547</v>
      </c>
      <c r="AN37" s="125">
        <v>3049.4724920003559</v>
      </c>
      <c r="AO37" s="125">
        <v>27.6802889007703</v>
      </c>
      <c r="AP37" s="125">
        <v>605.41477477592912</v>
      </c>
      <c r="AQ37" s="125">
        <v>5.8960042931721821</v>
      </c>
      <c r="AR37" s="125">
        <v>5505.7046044758936</v>
      </c>
      <c r="AS37" s="125">
        <v>42.502324393526401</v>
      </c>
      <c r="AT37" s="125">
        <v>26487.440941395911</v>
      </c>
      <c r="AU37" s="125">
        <v>185.23707865356241</v>
      </c>
      <c r="AV37" s="125">
        <v>1705.6446245618979</v>
      </c>
      <c r="AW37" s="125">
        <v>12.55391944219744</v>
      </c>
      <c r="AX37" s="125">
        <v>1922.4582387987541</v>
      </c>
      <c r="AY37" s="125">
        <v>154.3043882876438</v>
      </c>
      <c r="AZ37" s="125">
        <v>10448.626053297679</v>
      </c>
      <c r="BA37" s="125">
        <v>165.81330944950679</v>
      </c>
      <c r="BB37" s="125">
        <v>2457.518131312685</v>
      </c>
      <c r="BC37" s="125">
        <v>62.43590612831612</v>
      </c>
      <c r="BD37" s="125">
        <v>40.872075716244623</v>
      </c>
      <c r="BE37" s="125">
        <v>0.74785403456034594</v>
      </c>
      <c r="BF37" s="125">
        <v>8091.2964734360476</v>
      </c>
      <c r="BG37" s="125">
        <v>85.563649411836309</v>
      </c>
      <c r="BH37" s="125">
        <v>116922.8541715747</v>
      </c>
      <c r="BI37" s="125">
        <v>967.98114642552537</v>
      </c>
      <c r="BJ37" s="125">
        <v>231918.89182513641</v>
      </c>
      <c r="BK37" s="125">
        <v>1285.7819530425591</v>
      </c>
      <c r="BL37" s="125">
        <v>24883.061232431439</v>
      </c>
      <c r="BM37" s="125">
        <v>174.5077337817965</v>
      </c>
      <c r="BN37" s="125">
        <v>83391.885769054279</v>
      </c>
      <c r="BO37" s="125">
        <v>764.10916323010565</v>
      </c>
      <c r="BP37" s="125">
        <v>10677.656637326611</v>
      </c>
      <c r="BQ37" s="125">
        <v>128.94456864363551</v>
      </c>
      <c r="BR37" s="125">
        <v>553.2316126691511</v>
      </c>
      <c r="BS37" s="125">
        <v>4.972607779029385</v>
      </c>
      <c r="BT37" s="125">
        <v>6675.119860954469</v>
      </c>
      <c r="BU37" s="125">
        <v>62.88331397906471</v>
      </c>
      <c r="BV37" s="125">
        <v>599.53604284350968</v>
      </c>
      <c r="BW37" s="125">
        <v>5.141326947580497</v>
      </c>
      <c r="BX37" s="125">
        <v>2198.0702392880748</v>
      </c>
      <c r="BY37" s="125">
        <v>18.270901149329351</v>
      </c>
      <c r="BZ37" s="125">
        <v>269.41452100815047</v>
      </c>
      <c r="CA37" s="125">
        <v>2.5678465155095842</v>
      </c>
      <c r="CB37" s="125">
        <v>502.33475095071873</v>
      </c>
      <c r="CC37" s="125">
        <v>5.2307343393892882</v>
      </c>
      <c r="CD37" s="125">
        <v>35.953372039657637</v>
      </c>
      <c r="CE37" s="125">
        <v>0.40634120372771498</v>
      </c>
      <c r="CF37" s="125">
        <v>140.7932380083839</v>
      </c>
      <c r="CG37" s="125">
        <v>1.3457088509466031</v>
      </c>
      <c r="CH37" s="125">
        <v>12.12998367023456</v>
      </c>
      <c r="CI37" s="125">
        <v>0.17640443395913011</v>
      </c>
    </row>
    <row r="38" spans="1:87" x14ac:dyDescent="0.3">
      <c r="A38" s="125" t="s">
        <v>1390</v>
      </c>
      <c r="B38" s="125" t="s">
        <v>1380</v>
      </c>
      <c r="C38" s="136">
        <v>0.20340212934689661</v>
      </c>
      <c r="D38" s="137">
        <v>0.37551149387037203</v>
      </c>
      <c r="E38" s="138">
        <v>1888.977544679442</v>
      </c>
      <c r="F38" s="139">
        <v>28.917152959370881</v>
      </c>
      <c r="G38" s="125">
        <v>7006.2667996972032</v>
      </c>
      <c r="H38" s="140">
        <v>80.501168963181044</v>
      </c>
      <c r="I38" s="149">
        <v>1.981113247047027</v>
      </c>
      <c r="J38" s="149">
        <v>4.6541982145377823E-2</v>
      </c>
      <c r="K38" s="151">
        <v>0.18089054149344139</v>
      </c>
      <c r="L38" s="152">
        <v>6.4460533736039919E-4</v>
      </c>
      <c r="M38" s="125">
        <v>3.6009515960466612</v>
      </c>
      <c r="N38" s="140">
        <v>0.1885296548401392</v>
      </c>
      <c r="O38" s="147">
        <v>12.57259061030603</v>
      </c>
      <c r="P38" s="147">
        <v>0.46889104396343118</v>
      </c>
      <c r="Q38" s="147">
        <v>0.50461732831908257</v>
      </c>
      <c r="R38" s="147">
        <v>1.2403045759934729E-2</v>
      </c>
      <c r="S38" s="157">
        <v>0</v>
      </c>
      <c r="T38" s="140">
        <v>0</v>
      </c>
      <c r="U38" s="137">
        <v>2660.2341641330709</v>
      </c>
      <c r="V38" s="137">
        <v>2.9731493435864391</v>
      </c>
      <c r="W38" s="137">
        <v>5.9106060698191296</v>
      </c>
      <c r="X38" s="137">
        <v>2633.5691283428232</v>
      </c>
      <c r="Y38" s="137">
        <v>4.6840168367336066</v>
      </c>
      <c r="Z38" s="137">
        <v>53.322286851879532</v>
      </c>
      <c r="AA38" s="137">
        <v>2648.0785013981758</v>
      </c>
      <c r="AB38" s="137">
        <v>2.8493119609671691</v>
      </c>
      <c r="AC38" s="158">
        <v>35.233325841844078</v>
      </c>
      <c r="AD38" s="125">
        <v>0</v>
      </c>
      <c r="AE38" s="125">
        <v>0</v>
      </c>
      <c r="AF38" s="140">
        <v>0</v>
      </c>
      <c r="AG38" s="141">
        <v>98.997643284573869</v>
      </c>
      <c r="AI38" s="125" t="s">
        <v>1391</v>
      </c>
      <c r="AJ38" s="125" t="s">
        <v>1391</v>
      </c>
      <c r="AK38" s="125">
        <v>25.001999999999999</v>
      </c>
      <c r="AL38" s="125">
        <v>0.95370423836502893</v>
      </c>
      <c r="AM38" s="125">
        <v>2.4144059760008991</v>
      </c>
      <c r="AN38" s="125">
        <v>3349.9497225521231</v>
      </c>
      <c r="AO38" s="125">
        <v>23.62765636751611</v>
      </c>
      <c r="AP38" s="125">
        <v>664.65953442121599</v>
      </c>
      <c r="AQ38" s="125">
        <v>4.7246292805014596</v>
      </c>
      <c r="AR38" s="125">
        <v>5512.7514923478466</v>
      </c>
      <c r="AS38" s="125">
        <v>33.229372468078701</v>
      </c>
      <c r="AT38" s="125">
        <v>26993.614175930561</v>
      </c>
      <c r="AU38" s="125">
        <v>139.92943580755059</v>
      </c>
      <c r="AV38" s="125">
        <v>1888.977544679442</v>
      </c>
      <c r="AW38" s="125">
        <v>9.7999734891295507</v>
      </c>
      <c r="AX38" s="125">
        <v>467.74634986221048</v>
      </c>
      <c r="AY38" s="125">
        <v>160.31995193594491</v>
      </c>
      <c r="AZ38" s="125">
        <v>10690.618867910989</v>
      </c>
      <c r="BA38" s="125">
        <v>158.92864745847211</v>
      </c>
      <c r="BB38" s="125">
        <v>2491.4092229631019</v>
      </c>
      <c r="BC38" s="125">
        <v>64.593329098235714</v>
      </c>
      <c r="BD38" s="125">
        <v>44.680440245520607</v>
      </c>
      <c r="BE38" s="125">
        <v>0.72470091533161951</v>
      </c>
      <c r="BF38" s="125">
        <v>8631.4799306712684</v>
      </c>
      <c r="BG38" s="125">
        <v>76.472489697057156</v>
      </c>
      <c r="BH38" s="125">
        <v>116811.5437246145</v>
      </c>
      <c r="BI38" s="125">
        <v>982.5128378964273</v>
      </c>
      <c r="BJ38" s="125">
        <v>230382.727020672</v>
      </c>
      <c r="BK38" s="125">
        <v>1137.9339335584691</v>
      </c>
      <c r="BL38" s="125">
        <v>24968.744086156661</v>
      </c>
      <c r="BM38" s="125">
        <v>195.9361659906067</v>
      </c>
      <c r="BN38" s="125">
        <v>85415.268433455596</v>
      </c>
      <c r="BO38" s="125">
        <v>623.21400735143629</v>
      </c>
      <c r="BP38" s="125">
        <v>10989.630407225381</v>
      </c>
      <c r="BQ38" s="125">
        <v>163.28048057990199</v>
      </c>
      <c r="BR38" s="125">
        <v>568.40231777393274</v>
      </c>
      <c r="BS38" s="125">
        <v>4.7652625739900438</v>
      </c>
      <c r="BT38" s="125">
        <v>6764.2352301066576</v>
      </c>
      <c r="BU38" s="125">
        <v>70.424371115277978</v>
      </c>
      <c r="BV38" s="125">
        <v>613.01154836862099</v>
      </c>
      <c r="BW38" s="125">
        <v>4.38228565562782</v>
      </c>
      <c r="BX38" s="125">
        <v>2304.7709464465402</v>
      </c>
      <c r="BY38" s="125">
        <v>14.05797267550221</v>
      </c>
      <c r="BZ38" s="125">
        <v>284.41150541134863</v>
      </c>
      <c r="CA38" s="125">
        <v>2.55199998211403</v>
      </c>
      <c r="CB38" s="125">
        <v>528.87175656825923</v>
      </c>
      <c r="CC38" s="125">
        <v>4.6230904586887984</v>
      </c>
      <c r="CD38" s="125">
        <v>38.171413211207678</v>
      </c>
      <c r="CE38" s="125">
        <v>0.3316853987356459</v>
      </c>
      <c r="CF38" s="125">
        <v>147.70628648572301</v>
      </c>
      <c r="CG38" s="125">
        <v>1.353870464379338</v>
      </c>
      <c r="CH38" s="125">
        <v>12.812575048109769</v>
      </c>
      <c r="CI38" s="125">
        <v>0.1665688559437678</v>
      </c>
    </row>
    <row r="39" spans="1:87" x14ac:dyDescent="0.3">
      <c r="A39" s="125" t="s">
        <v>1392</v>
      </c>
      <c r="B39" s="125" t="s">
        <v>1380</v>
      </c>
      <c r="C39" s="136">
        <v>9.0184528453075519</v>
      </c>
      <c r="D39" s="137">
        <v>0.37970753179742578</v>
      </c>
      <c r="E39" s="138">
        <v>1899.0691791238551</v>
      </c>
      <c r="F39" s="139">
        <v>11.42066037115791</v>
      </c>
      <c r="G39" s="125">
        <v>158.01685662480949</v>
      </c>
      <c r="H39" s="140">
        <v>2189.4095984745882</v>
      </c>
      <c r="I39" s="149">
        <v>1.921732012185088</v>
      </c>
      <c r="J39" s="149">
        <v>4.7119889622307003E-2</v>
      </c>
      <c r="K39" s="151">
        <v>0.18094873943081349</v>
      </c>
      <c r="L39" s="152">
        <v>6.2373325291819421E-4</v>
      </c>
      <c r="M39" s="125">
        <v>3.5144226788394941</v>
      </c>
      <c r="N39" s="140">
        <v>0.1032798978043365</v>
      </c>
      <c r="O39" s="147">
        <v>12.98198466356691</v>
      </c>
      <c r="P39" s="147">
        <v>0.4833745441424257</v>
      </c>
      <c r="Q39" s="147">
        <v>0.52037178278240304</v>
      </c>
      <c r="R39" s="147">
        <v>1.2755902619714441E-2</v>
      </c>
      <c r="S39" s="157">
        <v>0</v>
      </c>
      <c r="T39" s="140">
        <v>0</v>
      </c>
      <c r="U39" s="137">
        <v>2660.7857184756472</v>
      </c>
      <c r="V39" s="137">
        <v>2.5656881433004739</v>
      </c>
      <c r="W39" s="137">
        <v>5.7092714595288339</v>
      </c>
      <c r="X39" s="137">
        <v>2700.751096497424</v>
      </c>
      <c r="Y39" s="137">
        <v>1.769340188735911</v>
      </c>
      <c r="Z39" s="137">
        <v>54.087427841457789</v>
      </c>
      <c r="AA39" s="137">
        <v>2678.308278428126</v>
      </c>
      <c r="AB39" s="137">
        <v>1.820285317916148</v>
      </c>
      <c r="AC39" s="158">
        <v>35.073084888768193</v>
      </c>
      <c r="AD39" s="125">
        <v>0</v>
      </c>
      <c r="AE39" s="125">
        <v>0</v>
      </c>
      <c r="AF39" s="140">
        <v>0</v>
      </c>
      <c r="AG39" s="141">
        <v>101.50201415109341</v>
      </c>
      <c r="AI39" s="125" t="s">
        <v>1393</v>
      </c>
      <c r="AJ39" s="125" t="s">
        <v>1393</v>
      </c>
      <c r="AK39" s="125">
        <v>25.077999999999999</v>
      </c>
      <c r="AL39" s="125">
        <v>2.3632970106909812</v>
      </c>
      <c r="AM39" s="125">
        <v>2.0321378436255459</v>
      </c>
      <c r="AN39" s="125">
        <v>3393.4150241343232</v>
      </c>
      <c r="AO39" s="125">
        <v>26.382838125070759</v>
      </c>
      <c r="AP39" s="125">
        <v>673.45302376785776</v>
      </c>
      <c r="AQ39" s="125">
        <v>5.4508918122993872</v>
      </c>
      <c r="AR39" s="125">
        <v>5444.9837091537474</v>
      </c>
      <c r="AS39" s="125">
        <v>36.265631090092683</v>
      </c>
      <c r="AT39" s="125">
        <v>26293.924939735891</v>
      </c>
      <c r="AU39" s="125">
        <v>164.46689557136159</v>
      </c>
      <c r="AV39" s="125">
        <v>1899.0691791238551</v>
      </c>
      <c r="AW39" s="125">
        <v>11.36853793416514</v>
      </c>
      <c r="AX39" s="125">
        <v>759.43835883436316</v>
      </c>
      <c r="AY39" s="125">
        <v>172.5332104577453</v>
      </c>
      <c r="AZ39" s="125">
        <v>10560.998150636229</v>
      </c>
      <c r="BA39" s="125">
        <v>151.39486500312799</v>
      </c>
      <c r="BB39" s="125">
        <v>2648.862838006251</v>
      </c>
      <c r="BC39" s="125">
        <v>54.569364806834002</v>
      </c>
      <c r="BD39" s="125">
        <v>47.498784702976188</v>
      </c>
      <c r="BE39" s="125">
        <v>0.93657508790876687</v>
      </c>
      <c r="BF39" s="125">
        <v>8584.3245877458685</v>
      </c>
      <c r="BG39" s="125">
        <v>70.641279290629427</v>
      </c>
      <c r="BH39" s="125">
        <v>118423.8829661177</v>
      </c>
      <c r="BI39" s="125">
        <v>925.46868609713249</v>
      </c>
      <c r="BJ39" s="125">
        <v>230708.3813454698</v>
      </c>
      <c r="BK39" s="125">
        <v>1057.2867666459449</v>
      </c>
      <c r="BL39" s="125">
        <v>24482.711755826869</v>
      </c>
      <c r="BM39" s="125">
        <v>224.2724113466146</v>
      </c>
      <c r="BN39" s="125">
        <v>83759.81436863431</v>
      </c>
      <c r="BO39" s="125">
        <v>609.91894335440145</v>
      </c>
      <c r="BP39" s="125">
        <v>10820.705967001521</v>
      </c>
      <c r="BQ39" s="125">
        <v>194.5302090430271</v>
      </c>
      <c r="BR39" s="125">
        <v>573.43620852416063</v>
      </c>
      <c r="BS39" s="125">
        <v>5.1563844537761474</v>
      </c>
      <c r="BT39" s="125">
        <v>6785.7802936651306</v>
      </c>
      <c r="BU39" s="125">
        <v>51.662653944457979</v>
      </c>
      <c r="BV39" s="125">
        <v>618.27731351689488</v>
      </c>
      <c r="BW39" s="125">
        <v>4.1820493085008037</v>
      </c>
      <c r="BX39" s="125">
        <v>2338.3329563204352</v>
      </c>
      <c r="BY39" s="125">
        <v>18.73657401433811</v>
      </c>
      <c r="BZ39" s="125">
        <v>292.76041990579728</v>
      </c>
      <c r="CA39" s="125">
        <v>3.2611078426186202</v>
      </c>
      <c r="CB39" s="125">
        <v>539.84369289251856</v>
      </c>
      <c r="CC39" s="125">
        <v>4.4770629324875726</v>
      </c>
      <c r="CD39" s="125">
        <v>39.446234214752153</v>
      </c>
      <c r="CE39" s="125">
        <v>0.36099719989047557</v>
      </c>
      <c r="CF39" s="125">
        <v>152.09508993720411</v>
      </c>
      <c r="CG39" s="125">
        <v>1.537085996208198</v>
      </c>
      <c r="CH39" s="125">
        <v>13.33581151650696</v>
      </c>
      <c r="CI39" s="125">
        <v>0.18981704007022759</v>
      </c>
    </row>
    <row r="40" spans="1:87" x14ac:dyDescent="0.3">
      <c r="A40" s="125" t="s">
        <v>1394</v>
      </c>
      <c r="B40" s="125" t="s">
        <v>1380</v>
      </c>
      <c r="C40" s="136">
        <v>-8.6377858704053274</v>
      </c>
      <c r="D40" s="137">
        <v>0.3401392665162869</v>
      </c>
      <c r="E40" s="138">
        <v>1738.970773717798</v>
      </c>
      <c r="F40" s="139">
        <v>12.79427675163895</v>
      </c>
      <c r="G40" s="125">
        <v>-165.00436409464299</v>
      </c>
      <c r="H40" s="140">
        <v>871.9878715275463</v>
      </c>
      <c r="I40" s="149">
        <v>1.973475583407474</v>
      </c>
      <c r="J40" s="149">
        <v>4.9133391272893373E-2</v>
      </c>
      <c r="K40" s="151">
        <v>0.1812119087211693</v>
      </c>
      <c r="L40" s="152">
        <v>6.4473097129715766E-4</v>
      </c>
      <c r="M40" s="125">
        <v>4.0000212948074489</v>
      </c>
      <c r="N40" s="140">
        <v>0.27425847481358778</v>
      </c>
      <c r="O40" s="147">
        <v>12.711114118456729</v>
      </c>
      <c r="P40" s="147">
        <v>0.47387584171284969</v>
      </c>
      <c r="Q40" s="147">
        <v>0.50676023234407219</v>
      </c>
      <c r="R40" s="147">
        <v>1.245499374881498E-2</v>
      </c>
      <c r="S40" s="157">
        <v>0</v>
      </c>
      <c r="T40" s="140">
        <v>0</v>
      </c>
      <c r="U40" s="137">
        <v>2663.1766406253942</v>
      </c>
      <c r="V40" s="137">
        <v>2.944915257652569</v>
      </c>
      <c r="W40" s="137">
        <v>5.8815701675814376</v>
      </c>
      <c r="X40" s="137">
        <v>2642.7550953412888</v>
      </c>
      <c r="Y40" s="137">
        <v>3.9568861543947191</v>
      </c>
      <c r="Z40" s="137">
        <v>53.400263602191927</v>
      </c>
      <c r="AA40" s="137">
        <v>2658.427408115369</v>
      </c>
      <c r="AB40" s="137">
        <v>2.1888857032599152</v>
      </c>
      <c r="AC40" s="158">
        <v>35.166545736655657</v>
      </c>
      <c r="AD40" s="125">
        <v>0</v>
      </c>
      <c r="AE40" s="125">
        <v>0</v>
      </c>
      <c r="AF40" s="140">
        <v>0</v>
      </c>
      <c r="AG40" s="141">
        <v>99.233188479780694</v>
      </c>
      <c r="AI40" s="125" t="s">
        <v>1395</v>
      </c>
      <c r="AJ40" s="125" t="s">
        <v>1395</v>
      </c>
      <c r="AK40" s="125">
        <v>25.068000000000001</v>
      </c>
      <c r="AL40" s="125">
        <v>1.0490331704395031</v>
      </c>
      <c r="AM40" s="125">
        <v>2.6719676335272422</v>
      </c>
      <c r="AN40" s="125">
        <v>3116.2265991686681</v>
      </c>
      <c r="AO40" s="125">
        <v>28.246140932519101</v>
      </c>
      <c r="AP40" s="125">
        <v>619.67161578852574</v>
      </c>
      <c r="AQ40" s="125">
        <v>5.5312308460406934</v>
      </c>
      <c r="AR40" s="125">
        <v>5705.4271921773634</v>
      </c>
      <c r="AS40" s="125">
        <v>49.280559289255677</v>
      </c>
      <c r="AT40" s="125">
        <v>27007.75269922044</v>
      </c>
      <c r="AU40" s="125">
        <v>219.3847232929007</v>
      </c>
      <c r="AV40" s="125">
        <v>1738.970773717798</v>
      </c>
      <c r="AW40" s="125">
        <v>14.022083461584421</v>
      </c>
      <c r="AX40" s="125">
        <v>988.48486210818533</v>
      </c>
      <c r="AY40" s="125">
        <v>142.05072011355401</v>
      </c>
      <c r="AZ40" s="125">
        <v>10717.415703118981</v>
      </c>
      <c r="BA40" s="125">
        <v>209.0190415748379</v>
      </c>
      <c r="BB40" s="125">
        <v>2485.940861928626</v>
      </c>
      <c r="BC40" s="125">
        <v>56.995973322510039</v>
      </c>
      <c r="BD40" s="125">
        <v>42.521870690446853</v>
      </c>
      <c r="BE40" s="125">
        <v>0.75752096621873122</v>
      </c>
      <c r="BF40" s="125">
        <v>8023.8434329963411</v>
      </c>
      <c r="BG40" s="125">
        <v>69.406487768302014</v>
      </c>
      <c r="BH40" s="125">
        <v>117288.5066063884</v>
      </c>
      <c r="BI40" s="125">
        <v>845.89281416534061</v>
      </c>
      <c r="BJ40" s="125">
        <v>232412.00580830919</v>
      </c>
      <c r="BK40" s="125">
        <v>1104.0783824107939</v>
      </c>
      <c r="BL40" s="125">
        <v>24887.428321608571</v>
      </c>
      <c r="BM40" s="125">
        <v>203.97327216247089</v>
      </c>
      <c r="BN40" s="125">
        <v>83034.589006237846</v>
      </c>
      <c r="BO40" s="125">
        <v>825.66395770294582</v>
      </c>
      <c r="BP40" s="125">
        <v>10615.115063554231</v>
      </c>
      <c r="BQ40" s="125">
        <v>152.8756065940986</v>
      </c>
      <c r="BR40" s="125">
        <v>565.13499080855274</v>
      </c>
      <c r="BS40" s="125">
        <v>5.4307548881630163</v>
      </c>
      <c r="BT40" s="125">
        <v>6685.5293378228926</v>
      </c>
      <c r="BU40" s="125">
        <v>78.129825671727843</v>
      </c>
      <c r="BV40" s="125">
        <v>596.4815694167221</v>
      </c>
      <c r="BW40" s="125">
        <v>4.8314049276791406</v>
      </c>
      <c r="BX40" s="125">
        <v>2206.935682008474</v>
      </c>
      <c r="BY40" s="125">
        <v>20.5920722405371</v>
      </c>
      <c r="BZ40" s="125">
        <v>272.83394675614699</v>
      </c>
      <c r="CA40" s="125">
        <v>2.8765813761032319</v>
      </c>
      <c r="CB40" s="125">
        <v>494.87745622414911</v>
      </c>
      <c r="CC40" s="125">
        <v>5.3491388677511269</v>
      </c>
      <c r="CD40" s="125">
        <v>35.290798399514671</v>
      </c>
      <c r="CE40" s="125">
        <v>0.41258101775399209</v>
      </c>
      <c r="CF40" s="125">
        <v>136.83491558190039</v>
      </c>
      <c r="CG40" s="125">
        <v>1.0443225293789691</v>
      </c>
      <c r="CH40" s="125">
        <v>11.576997256927511</v>
      </c>
      <c r="CI40" s="125">
        <v>0.15781672142831971</v>
      </c>
    </row>
    <row r="41" spans="1:87" x14ac:dyDescent="0.3">
      <c r="A41" s="125" t="s">
        <v>1396</v>
      </c>
      <c r="B41" s="125" t="s">
        <v>1380</v>
      </c>
      <c r="C41" s="136">
        <v>0.14161577602278161</v>
      </c>
      <c r="D41" s="137">
        <v>0.3395079036342063</v>
      </c>
      <c r="E41" s="138">
        <v>1677.328841752653</v>
      </c>
      <c r="F41" s="139">
        <v>34.084820564737868</v>
      </c>
      <c r="G41" s="125">
        <v>10049.159780892571</v>
      </c>
      <c r="H41" s="140">
        <v>51.108127709435202</v>
      </c>
      <c r="I41" s="149">
        <v>1.9591781416926271</v>
      </c>
      <c r="J41" s="149">
        <v>4.8024692640898099E-2</v>
      </c>
      <c r="K41" s="151">
        <v>0.18177521479815081</v>
      </c>
      <c r="L41" s="152">
        <v>6.2438300530809647E-4</v>
      </c>
      <c r="M41" s="125">
        <v>4.2185986699744333</v>
      </c>
      <c r="N41" s="140">
        <v>8.3717592733277127E-2</v>
      </c>
      <c r="O41" s="147">
        <v>12.793648606091351</v>
      </c>
      <c r="P41" s="147">
        <v>0.47623146213592271</v>
      </c>
      <c r="Q41" s="147">
        <v>0.51042932816656017</v>
      </c>
      <c r="R41" s="147">
        <v>1.250012712359317E-2</v>
      </c>
      <c r="S41" s="157">
        <v>0</v>
      </c>
      <c r="T41" s="140">
        <v>0</v>
      </c>
      <c r="U41" s="137">
        <v>2668.337375307477</v>
      </c>
      <c r="V41" s="137">
        <v>2.5206632036020649</v>
      </c>
      <c r="W41" s="137">
        <v>5.6925935462032582</v>
      </c>
      <c r="X41" s="137">
        <v>2658.4540172266488</v>
      </c>
      <c r="Y41" s="137">
        <v>2.117588778862836</v>
      </c>
      <c r="Z41" s="137">
        <v>53.357963513944597</v>
      </c>
      <c r="AA41" s="137">
        <v>2664.541843947196</v>
      </c>
      <c r="AB41" s="137">
        <v>1.742552415288809</v>
      </c>
      <c r="AC41" s="158">
        <v>35.099924703676457</v>
      </c>
      <c r="AD41" s="125">
        <v>0</v>
      </c>
      <c r="AE41" s="125">
        <v>0</v>
      </c>
      <c r="AF41" s="140">
        <v>0</v>
      </c>
      <c r="AG41" s="141">
        <v>99.629606129558923</v>
      </c>
      <c r="AI41" s="125" t="s">
        <v>1397</v>
      </c>
      <c r="AJ41" s="125" t="s">
        <v>1397</v>
      </c>
      <c r="AK41" s="125">
        <v>25.01</v>
      </c>
      <c r="AL41" s="125">
        <v>4.127302487699076</v>
      </c>
      <c r="AM41" s="125">
        <v>2.345789801707407</v>
      </c>
      <c r="AN41" s="125">
        <v>3000.7405979482919</v>
      </c>
      <c r="AO41" s="125">
        <v>30.317302448668251</v>
      </c>
      <c r="AP41" s="125">
        <v>597.89608661577279</v>
      </c>
      <c r="AQ41" s="125">
        <v>5.8044774987614938</v>
      </c>
      <c r="AR41" s="125">
        <v>5777.567382001208</v>
      </c>
      <c r="AS41" s="125">
        <v>51.52775754156167</v>
      </c>
      <c r="AT41" s="125">
        <v>27517.140876298661</v>
      </c>
      <c r="AU41" s="125">
        <v>223.57043515638011</v>
      </c>
      <c r="AV41" s="125">
        <v>1677.328841752653</v>
      </c>
      <c r="AW41" s="125">
        <v>11.112935690345941</v>
      </c>
      <c r="AX41" s="125">
        <v>989.45707685767206</v>
      </c>
      <c r="AY41" s="125">
        <v>175.6389249672813</v>
      </c>
      <c r="AZ41" s="125">
        <v>10532.434166167041</v>
      </c>
      <c r="BA41" s="125">
        <v>193.15869877090401</v>
      </c>
      <c r="BB41" s="125">
        <v>2385.6432441752509</v>
      </c>
      <c r="BC41" s="125">
        <v>71.127674740400465</v>
      </c>
      <c r="BD41" s="125">
        <v>40.438259108623093</v>
      </c>
      <c r="BE41" s="125">
        <v>0.65178877061126661</v>
      </c>
      <c r="BF41" s="125">
        <v>7723.0764117634817</v>
      </c>
      <c r="BG41" s="125">
        <v>46.449243212470563</v>
      </c>
      <c r="BH41" s="125">
        <v>116773.6026064563</v>
      </c>
      <c r="BI41" s="125">
        <v>885.99630525021928</v>
      </c>
      <c r="BJ41" s="125">
        <v>232896.36257163479</v>
      </c>
      <c r="BK41" s="125">
        <v>1048.555151216397</v>
      </c>
      <c r="BL41" s="125">
        <v>24968.544892029829</v>
      </c>
      <c r="BM41" s="125">
        <v>198.32278877120029</v>
      </c>
      <c r="BN41" s="125">
        <v>84235.20063956127</v>
      </c>
      <c r="BO41" s="125">
        <v>674.18166687960229</v>
      </c>
      <c r="BP41" s="125">
        <v>10450.03343466212</v>
      </c>
      <c r="BQ41" s="125">
        <v>157.17603120357819</v>
      </c>
      <c r="BR41" s="125">
        <v>535.99880609697766</v>
      </c>
      <c r="BS41" s="125">
        <v>4.8755625457829037</v>
      </c>
      <c r="BT41" s="125">
        <v>6451.7083597216006</v>
      </c>
      <c r="BU41" s="125">
        <v>51.065758891394523</v>
      </c>
      <c r="BV41" s="125">
        <v>575.9859525289844</v>
      </c>
      <c r="BW41" s="125">
        <v>4.7143998280825388</v>
      </c>
      <c r="BX41" s="125">
        <v>2125.9164710076539</v>
      </c>
      <c r="BY41" s="125">
        <v>18.645501905134431</v>
      </c>
      <c r="BZ41" s="125">
        <v>262.83416844684541</v>
      </c>
      <c r="CA41" s="125">
        <v>2.471014968658658</v>
      </c>
      <c r="CB41" s="125">
        <v>481.26230647785542</v>
      </c>
      <c r="CC41" s="125">
        <v>4.6594333991262928</v>
      </c>
      <c r="CD41" s="125">
        <v>34.14533589701589</v>
      </c>
      <c r="CE41" s="125">
        <v>0.39450267731549682</v>
      </c>
      <c r="CF41" s="125">
        <v>132.00457669707529</v>
      </c>
      <c r="CG41" s="125">
        <v>1.315806671321853</v>
      </c>
      <c r="CH41" s="125">
        <v>11.4319555584156</v>
      </c>
      <c r="CI41" s="125">
        <v>0.14378143962490561</v>
      </c>
    </row>
    <row r="42" spans="1:87" x14ac:dyDescent="0.3">
      <c r="A42" s="125" t="s">
        <v>1398</v>
      </c>
      <c r="B42" s="125" t="s">
        <v>1380</v>
      </c>
      <c r="C42" s="136">
        <v>-0.40563499114754142</v>
      </c>
      <c r="D42" s="137">
        <v>0.29310000692265792</v>
      </c>
      <c r="E42" s="138">
        <v>1397.741771288978</v>
      </c>
      <c r="F42" s="139">
        <v>15.99576026280177</v>
      </c>
      <c r="G42" s="125">
        <v>-3510.1926982267119</v>
      </c>
      <c r="H42" s="140">
        <v>225.10136438633819</v>
      </c>
      <c r="I42" s="149">
        <v>1.976281932341587</v>
      </c>
      <c r="J42" s="149">
        <v>4.8836900482971457E-2</v>
      </c>
      <c r="K42" s="151">
        <v>0.18144356710400381</v>
      </c>
      <c r="L42" s="152">
        <v>6.3123002234128278E-4</v>
      </c>
      <c r="M42" s="125">
        <v>5.1829067286002468</v>
      </c>
      <c r="N42" s="140">
        <v>0.27103587500810039</v>
      </c>
      <c r="O42" s="147">
        <v>12.673164838324739</v>
      </c>
      <c r="P42" s="147">
        <v>0.4723481639037142</v>
      </c>
      <c r="Q42" s="147">
        <v>0.50604423005269605</v>
      </c>
      <c r="R42" s="147">
        <v>1.2446968453063839E-2</v>
      </c>
      <c r="S42" s="157">
        <v>0</v>
      </c>
      <c r="T42" s="140">
        <v>0</v>
      </c>
      <c r="U42" s="137">
        <v>2665.305274456397</v>
      </c>
      <c r="V42" s="137">
        <v>2.685038253365823</v>
      </c>
      <c r="W42" s="137">
        <v>5.7710192141072847</v>
      </c>
      <c r="X42" s="137">
        <v>2639.6883633762868</v>
      </c>
      <c r="Y42" s="137">
        <v>4.1387541405237416</v>
      </c>
      <c r="Z42" s="137">
        <v>53.318614482892542</v>
      </c>
      <c r="AA42" s="137">
        <v>2655.60622701691</v>
      </c>
      <c r="AB42" s="137">
        <v>2.321806077241801</v>
      </c>
      <c r="AC42" s="158">
        <v>35.152318728093128</v>
      </c>
      <c r="AD42" s="125">
        <v>0</v>
      </c>
      <c r="AE42" s="125">
        <v>0</v>
      </c>
      <c r="AF42" s="140">
        <v>0</v>
      </c>
      <c r="AG42" s="141">
        <v>99.038875159043997</v>
      </c>
      <c r="AI42" s="125" t="s">
        <v>1399</v>
      </c>
      <c r="AJ42" s="125" t="s">
        <v>1399</v>
      </c>
      <c r="AK42" s="125">
        <v>25.21</v>
      </c>
      <c r="AL42" s="125">
        <v>3.4658048766871872</v>
      </c>
      <c r="AM42" s="125">
        <v>2.2044391965752581</v>
      </c>
      <c r="AN42" s="125">
        <v>2528.8710305154859</v>
      </c>
      <c r="AO42" s="125">
        <v>35.904833176369777</v>
      </c>
      <c r="AP42" s="125">
        <v>506.20137969611562</v>
      </c>
      <c r="AQ42" s="125">
        <v>7.2225403799714396</v>
      </c>
      <c r="AR42" s="125">
        <v>5998.9861130115969</v>
      </c>
      <c r="AS42" s="125">
        <v>78.858034011078118</v>
      </c>
      <c r="AT42" s="125">
        <v>29039.535944011051</v>
      </c>
      <c r="AU42" s="125">
        <v>334.99260638016341</v>
      </c>
      <c r="AV42" s="125">
        <v>1397.741771288978</v>
      </c>
      <c r="AW42" s="125">
        <v>15.241887562354281</v>
      </c>
      <c r="AX42" s="125">
        <v>1609.597449836464</v>
      </c>
      <c r="AY42" s="125">
        <v>160.39004092173809</v>
      </c>
      <c r="AZ42" s="125">
        <v>10494.646778890179</v>
      </c>
      <c r="BA42" s="125">
        <v>178.22560860170921</v>
      </c>
      <c r="BB42" s="125">
        <v>2386.3032194329098</v>
      </c>
      <c r="BC42" s="125">
        <v>59.536573959779339</v>
      </c>
      <c r="BD42" s="125">
        <v>74.852692380574993</v>
      </c>
      <c r="BE42" s="125">
        <v>2.4272272732934059</v>
      </c>
      <c r="BF42" s="125">
        <v>7477.0947071825067</v>
      </c>
      <c r="BG42" s="125">
        <v>77.405153022324058</v>
      </c>
      <c r="BH42" s="125">
        <v>116882.4034579421</v>
      </c>
      <c r="BI42" s="125">
        <v>941.4126431708338</v>
      </c>
      <c r="BJ42" s="125">
        <v>233785.3996019137</v>
      </c>
      <c r="BK42" s="125">
        <v>1255.5918431821799</v>
      </c>
      <c r="BL42" s="125">
        <v>24401.285211527771</v>
      </c>
      <c r="BM42" s="125">
        <v>175.81068354812319</v>
      </c>
      <c r="BN42" s="125">
        <v>82376.098109601953</v>
      </c>
      <c r="BO42" s="125">
        <v>770.32485783007803</v>
      </c>
      <c r="BP42" s="125">
        <v>9951.3930501972609</v>
      </c>
      <c r="BQ42" s="125">
        <v>143.4120615998911</v>
      </c>
      <c r="BR42" s="125">
        <v>641.17126684268214</v>
      </c>
      <c r="BS42" s="125">
        <v>7.8357069530642054</v>
      </c>
      <c r="BT42" s="125">
        <v>6249.4702319292501</v>
      </c>
      <c r="BU42" s="125">
        <v>66.85539050437022</v>
      </c>
      <c r="BV42" s="125">
        <v>560.97434302661509</v>
      </c>
      <c r="BW42" s="125">
        <v>5.5660996340041029</v>
      </c>
      <c r="BX42" s="125">
        <v>2068.8217164956359</v>
      </c>
      <c r="BY42" s="125">
        <v>20.667939734965419</v>
      </c>
      <c r="BZ42" s="125">
        <v>252.98002113693391</v>
      </c>
      <c r="CA42" s="125">
        <v>3.0439187973522408</v>
      </c>
      <c r="CB42" s="125">
        <v>466.45903588987852</v>
      </c>
      <c r="CC42" s="125">
        <v>5.7259011148026389</v>
      </c>
      <c r="CD42" s="125">
        <v>32.720344370054477</v>
      </c>
      <c r="CE42" s="125">
        <v>0.50665380214666134</v>
      </c>
      <c r="CF42" s="125">
        <v>125.99183844055121</v>
      </c>
      <c r="CG42" s="125">
        <v>1.6397539611471199</v>
      </c>
      <c r="CH42" s="125">
        <v>10.51264741281396</v>
      </c>
      <c r="CI42" s="125">
        <v>0.15663974588041391</v>
      </c>
    </row>
    <row r="43" spans="1:87" x14ac:dyDescent="0.3">
      <c r="A43" s="125" t="s">
        <v>1400</v>
      </c>
      <c r="B43" s="125" t="s">
        <v>1401</v>
      </c>
      <c r="C43" s="136">
        <v>48.294118874835831</v>
      </c>
      <c r="D43" s="137">
        <v>1.6800263770946299E-2</v>
      </c>
      <c r="E43" s="138">
        <v>609.06324971538493</v>
      </c>
      <c r="F43" s="139">
        <v>2.060974772632298</v>
      </c>
      <c r="G43" s="125">
        <v>17.438752373417621</v>
      </c>
      <c r="H43" s="140">
        <v>1.136680993751447</v>
      </c>
      <c r="I43" s="149">
        <v>3.7238042791581258</v>
      </c>
      <c r="J43" s="149">
        <v>9.1409506487056022E-2</v>
      </c>
      <c r="K43" s="151">
        <v>0.91322106257179403</v>
      </c>
      <c r="L43" s="152">
        <v>3.9388472124465019E-3</v>
      </c>
      <c r="M43" s="125">
        <v>2.1778025109900518</v>
      </c>
      <c r="N43" s="140">
        <v>0.3333872879064711</v>
      </c>
      <c r="O43" s="147">
        <v>33.765062793854987</v>
      </c>
      <c r="P43" s="147">
        <v>1.272531168056896</v>
      </c>
      <c r="Q43" s="147">
        <v>0.26850980968758642</v>
      </c>
      <c r="R43" s="147">
        <v>6.761763961667935E-3</v>
      </c>
      <c r="S43" s="157">
        <v>0</v>
      </c>
      <c r="T43" s="140">
        <v>0</v>
      </c>
      <c r="U43" s="137">
        <v>4818.1367261345767</v>
      </c>
      <c r="V43" s="137">
        <v>357.78624649331681</v>
      </c>
      <c r="W43" s="137">
        <v>511.02388988604491</v>
      </c>
      <c r="X43" s="137">
        <v>1533.1110881087679</v>
      </c>
      <c r="Y43" s="137">
        <v>8.2420641867801212</v>
      </c>
      <c r="Z43" s="137">
        <v>34.437024470412631</v>
      </c>
      <c r="AA43" s="137">
        <v>3602.7486384258718</v>
      </c>
      <c r="AB43" s="137">
        <v>6.3071901004905264</v>
      </c>
      <c r="AC43" s="158">
        <v>37.482091082200952</v>
      </c>
      <c r="AD43" s="125">
        <v>0</v>
      </c>
      <c r="AE43" s="125">
        <v>0</v>
      </c>
      <c r="AF43" s="140">
        <v>0</v>
      </c>
      <c r="AG43" s="141">
        <v>31.819584525130931</v>
      </c>
      <c r="AI43" s="125" t="s">
        <v>1402</v>
      </c>
      <c r="AJ43" s="125" t="s">
        <v>1402</v>
      </c>
      <c r="AK43" s="125">
        <v>25.015999999999998</v>
      </c>
      <c r="AL43" s="125">
        <v>550.56864703420615</v>
      </c>
      <c r="AM43" s="125">
        <v>14.26657395171525</v>
      </c>
      <c r="AN43" s="125">
        <v>563.46850870272021</v>
      </c>
      <c r="AO43" s="125">
        <v>8.8876086068455677</v>
      </c>
      <c r="AP43" s="125">
        <v>567.52615449993789</v>
      </c>
      <c r="AQ43" s="125">
        <v>8.2871361226043057</v>
      </c>
      <c r="AR43" s="125">
        <v>565.4127443874595</v>
      </c>
      <c r="AS43" s="125">
        <v>8.6578973194188524</v>
      </c>
      <c r="AT43" s="125">
        <v>628.81739915296032</v>
      </c>
      <c r="AU43" s="125">
        <v>7.58931787304605</v>
      </c>
      <c r="AV43" s="125">
        <v>609.06324971538493</v>
      </c>
      <c r="AW43" s="125">
        <v>8.7893655032402496</v>
      </c>
      <c r="AX43" s="125">
        <v>227124.51506653099</v>
      </c>
      <c r="AY43" s="125">
        <v>790.36682281712831</v>
      </c>
      <c r="AZ43" s="125">
        <v>154.62726301824719</v>
      </c>
      <c r="BA43" s="125">
        <v>12.905048309415429</v>
      </c>
      <c r="BB43" s="125">
        <v>85098.365036079209</v>
      </c>
      <c r="BC43" s="125">
        <v>1114.2936808758859</v>
      </c>
      <c r="BD43" s="125">
        <v>754.74377570260708</v>
      </c>
      <c r="BE43" s="125">
        <v>12.372074435980259</v>
      </c>
      <c r="BF43" s="125">
        <v>680.55918171436883</v>
      </c>
      <c r="BG43" s="125">
        <v>11.38786763621483</v>
      </c>
      <c r="BH43" s="125">
        <v>584.92172954887053</v>
      </c>
      <c r="BI43" s="125">
        <v>11.57287871552426</v>
      </c>
      <c r="BJ43" s="125">
        <v>599.35368658517859</v>
      </c>
      <c r="BK43" s="125">
        <v>9.4640831105305239</v>
      </c>
      <c r="BL43" s="125">
        <v>593.36390790100666</v>
      </c>
      <c r="BM43" s="125">
        <v>10.977046254703239</v>
      </c>
      <c r="BN43" s="125">
        <v>580.44361714845979</v>
      </c>
      <c r="BO43" s="125">
        <v>10.124354440859079</v>
      </c>
      <c r="BP43" s="125">
        <v>598.23942892706566</v>
      </c>
      <c r="BQ43" s="125">
        <v>11.402423929596139</v>
      </c>
      <c r="BR43" s="125">
        <v>591.13128633034557</v>
      </c>
      <c r="BS43" s="125">
        <v>8.9720041637368553</v>
      </c>
      <c r="BT43" s="125">
        <v>582.28852033598889</v>
      </c>
      <c r="BU43" s="125">
        <v>9.4391943267362635</v>
      </c>
      <c r="BV43" s="125">
        <v>575.76381497694933</v>
      </c>
      <c r="BW43" s="125">
        <v>9.1923986557146833</v>
      </c>
      <c r="BX43" s="125">
        <v>573.33019767906796</v>
      </c>
      <c r="BY43" s="125">
        <v>9.9385822885798518</v>
      </c>
      <c r="BZ43" s="125">
        <v>597.81476862416503</v>
      </c>
      <c r="CA43" s="125">
        <v>9.4829498418696385</v>
      </c>
      <c r="CB43" s="125">
        <v>603.28325009277614</v>
      </c>
      <c r="CC43" s="125">
        <v>9.5923385459720052</v>
      </c>
      <c r="CD43" s="125">
        <v>577.79600712184538</v>
      </c>
      <c r="CE43" s="125">
        <v>10.386149332650181</v>
      </c>
      <c r="CF43" s="125">
        <v>591.00386342723129</v>
      </c>
      <c r="CG43" s="125">
        <v>10.213679455759291</v>
      </c>
      <c r="CH43" s="125">
        <v>581.03605650628799</v>
      </c>
      <c r="CI43" s="125">
        <v>10.37527031305545</v>
      </c>
    </row>
    <row r="44" spans="1:87" x14ac:dyDescent="0.3">
      <c r="A44" s="125" t="s">
        <v>1403</v>
      </c>
      <c r="B44" s="125" t="s">
        <v>1401</v>
      </c>
      <c r="C44" s="136">
        <v>49.064041073260107</v>
      </c>
      <c r="D44" s="137">
        <v>1.6590243507549621E-2</v>
      </c>
      <c r="E44" s="138">
        <v>610.1536839954573</v>
      </c>
      <c r="F44" s="139">
        <v>2.0437504143314582</v>
      </c>
      <c r="G44" s="125">
        <v>17.180727089036441</v>
      </c>
      <c r="H44" s="140">
        <v>1.0088497799599361</v>
      </c>
      <c r="I44" s="149">
        <v>3.754944937529495</v>
      </c>
      <c r="J44" s="149">
        <v>9.9503840216368905E-2</v>
      </c>
      <c r="K44" s="151">
        <v>0.91570067360115992</v>
      </c>
      <c r="L44" s="152">
        <v>3.6336514217739568E-3</v>
      </c>
      <c r="M44" s="125">
        <v>2.1856438325962251</v>
      </c>
      <c r="N44" s="140">
        <v>0.19250600596378961</v>
      </c>
      <c r="O44" s="147">
        <v>33.656649026253682</v>
      </c>
      <c r="P44" s="147">
        <v>1.290064751821274</v>
      </c>
      <c r="Q44" s="147">
        <v>0.26682338401283417</v>
      </c>
      <c r="R44" s="147">
        <v>6.9473996357326869E-3</v>
      </c>
      <c r="S44" s="157">
        <v>0</v>
      </c>
      <c r="T44" s="140">
        <v>0</v>
      </c>
      <c r="U44" s="137">
        <v>4815.4610854768898</v>
      </c>
      <c r="V44" s="137">
        <v>0</v>
      </c>
      <c r="W44" s="137">
        <v>0</v>
      </c>
      <c r="X44" s="137">
        <v>1524.389219262581</v>
      </c>
      <c r="Y44" s="137">
        <v>12.13847141084751</v>
      </c>
      <c r="Z44" s="137">
        <v>35.408608097116883</v>
      </c>
      <c r="AA44" s="137">
        <v>3599.0235540863441</v>
      </c>
      <c r="AB44" s="137">
        <v>9.3536871953209282</v>
      </c>
      <c r="AC44" s="158">
        <v>38.113227639878559</v>
      </c>
      <c r="AD44" s="125">
        <v>0</v>
      </c>
      <c r="AE44" s="125">
        <v>0</v>
      </c>
      <c r="AF44" s="140">
        <v>0</v>
      </c>
      <c r="AG44" s="141">
        <v>31.656142417182789</v>
      </c>
      <c r="AI44" s="125" t="s">
        <v>1404</v>
      </c>
      <c r="AJ44" s="125" t="s">
        <v>1404</v>
      </c>
      <c r="AK44" s="125">
        <v>25.082000000000001</v>
      </c>
      <c r="AL44" s="125">
        <v>548.87356597265477</v>
      </c>
      <c r="AM44" s="125">
        <v>12.43736994354097</v>
      </c>
      <c r="AN44" s="125">
        <v>557.14118248903287</v>
      </c>
      <c r="AO44" s="125">
        <v>8.2744871923350392</v>
      </c>
      <c r="AP44" s="125">
        <v>561.37616421244422</v>
      </c>
      <c r="AQ44" s="125">
        <v>8.3266035777783092</v>
      </c>
      <c r="AR44" s="125">
        <v>562.18604097624518</v>
      </c>
      <c r="AS44" s="125">
        <v>7.7998226065102383</v>
      </c>
      <c r="AT44" s="125">
        <v>629.97061590500766</v>
      </c>
      <c r="AU44" s="125">
        <v>6.9974547966210752</v>
      </c>
      <c r="AV44" s="125">
        <v>610.1536839954573</v>
      </c>
      <c r="AW44" s="125">
        <v>6.9932574245891947</v>
      </c>
      <c r="AX44" s="125">
        <v>225837.97872894871</v>
      </c>
      <c r="AY44" s="125">
        <v>791.81713335685436</v>
      </c>
      <c r="AZ44" s="125">
        <v>143.15017451238751</v>
      </c>
      <c r="BA44" s="125">
        <v>10.374306377083039</v>
      </c>
      <c r="BB44" s="125">
        <v>87008.56864989255</v>
      </c>
      <c r="BC44" s="125">
        <v>1114.3358435925529</v>
      </c>
      <c r="BD44" s="125">
        <v>762.09656700384835</v>
      </c>
      <c r="BE44" s="125">
        <v>13.423420816058179</v>
      </c>
      <c r="BF44" s="125">
        <v>682.39596293174043</v>
      </c>
      <c r="BG44" s="125">
        <v>10.99451021775193</v>
      </c>
      <c r="BH44" s="125">
        <v>589.78859673819068</v>
      </c>
      <c r="BI44" s="125">
        <v>10.050548185413071</v>
      </c>
      <c r="BJ44" s="125">
        <v>601.54588493970095</v>
      </c>
      <c r="BK44" s="125">
        <v>11.5511331440429</v>
      </c>
      <c r="BL44" s="125">
        <v>596.51909658888746</v>
      </c>
      <c r="BM44" s="125">
        <v>10.35896338647316</v>
      </c>
      <c r="BN44" s="125">
        <v>571.99012568611818</v>
      </c>
      <c r="BO44" s="125">
        <v>14.0968581102077</v>
      </c>
      <c r="BP44" s="125">
        <v>599.97316246888909</v>
      </c>
      <c r="BQ44" s="125">
        <v>12.29219512800824</v>
      </c>
      <c r="BR44" s="125">
        <v>588.77267893696501</v>
      </c>
      <c r="BS44" s="125">
        <v>8.8433256704227858</v>
      </c>
      <c r="BT44" s="125">
        <v>598.30494005849084</v>
      </c>
      <c r="BU44" s="125">
        <v>10.14065134112551</v>
      </c>
      <c r="BV44" s="125">
        <v>575.35636188953231</v>
      </c>
      <c r="BW44" s="125">
        <v>10.285380558527971</v>
      </c>
      <c r="BX44" s="125">
        <v>581.43657666806371</v>
      </c>
      <c r="BY44" s="125">
        <v>8.7979752185806319</v>
      </c>
      <c r="BZ44" s="125">
        <v>586.08356551682675</v>
      </c>
      <c r="CA44" s="125">
        <v>10.94981506652057</v>
      </c>
      <c r="CB44" s="125">
        <v>597.44617581425734</v>
      </c>
      <c r="CC44" s="125">
        <v>10.734190190888119</v>
      </c>
      <c r="CD44" s="125">
        <v>572.50601251061755</v>
      </c>
      <c r="CE44" s="125">
        <v>9.5145318617054659</v>
      </c>
      <c r="CF44" s="125">
        <v>596.94570213360862</v>
      </c>
      <c r="CG44" s="125">
        <v>12.85110299166436</v>
      </c>
      <c r="CH44" s="125">
        <v>579.00497840538765</v>
      </c>
      <c r="CI44" s="125">
        <v>10.53613584588777</v>
      </c>
    </row>
    <row r="45" spans="1:87" x14ac:dyDescent="0.3">
      <c r="A45" s="125" t="s">
        <v>1405</v>
      </c>
      <c r="B45" s="125" t="s">
        <v>1401</v>
      </c>
      <c r="C45" s="136"/>
      <c r="D45" s="137">
        <v>1.6589501023495219E-2</v>
      </c>
      <c r="E45" s="138">
        <v>683.77785669767081</v>
      </c>
      <c r="F45" s="139">
        <v>1.1678172947958561</v>
      </c>
      <c r="G45" s="125">
        <v>17.456510415075201</v>
      </c>
      <c r="H45" s="140">
        <v>0.99957393459603761</v>
      </c>
      <c r="I45" s="149">
        <v>3.7591976670072098</v>
      </c>
      <c r="J45" s="149">
        <v>9.2934793634419061E-2</v>
      </c>
      <c r="K45" s="151">
        <v>0.91470942276284228</v>
      </c>
      <c r="L45" s="152">
        <v>3.791347952360235E-3</v>
      </c>
      <c r="M45" s="125">
        <v>2.1902552970089979</v>
      </c>
      <c r="N45" s="140">
        <v>6.4109626758866556E-2</v>
      </c>
      <c r="O45" s="147">
        <v>33.54233446477047</v>
      </c>
      <c r="P45" s="147">
        <v>1.263371154809162</v>
      </c>
      <c r="Q45" s="147">
        <v>0.26616177964441112</v>
      </c>
      <c r="R45" s="147">
        <v>6.6455770447069046E-3</v>
      </c>
      <c r="S45" s="157">
        <v>0</v>
      </c>
      <c r="T45" s="140">
        <v>0</v>
      </c>
      <c r="U45" s="137"/>
      <c r="V45" s="137"/>
      <c r="W45" s="137"/>
      <c r="X45" s="137">
        <v>1521.210288150513</v>
      </c>
      <c r="Y45" s="137">
        <v>6.6439318781455974</v>
      </c>
      <c r="Z45" s="137">
        <v>33.796168763598978</v>
      </c>
      <c r="AA45" s="137">
        <v>3596.2714258972719</v>
      </c>
      <c r="AB45" s="137">
        <v>5.9401175632577567</v>
      </c>
      <c r="AC45" s="158">
        <v>37.146072431842278</v>
      </c>
      <c r="AD45" s="125">
        <v>0</v>
      </c>
      <c r="AE45" s="125">
        <v>0</v>
      </c>
      <c r="AF45" s="140">
        <v>0</v>
      </c>
      <c r="AG45" s="141"/>
      <c r="AI45" s="125" t="s">
        <v>1406</v>
      </c>
      <c r="AJ45" s="125" t="s">
        <v>1406</v>
      </c>
      <c r="AK45" s="125">
        <v>25.003</v>
      </c>
      <c r="AL45" s="125">
        <v>604.24486432581091</v>
      </c>
      <c r="AM45" s="125">
        <v>16.46479632483307</v>
      </c>
      <c r="AN45" s="125">
        <v>626.91812992795542</v>
      </c>
      <c r="AO45" s="125">
        <v>11.133684446425541</v>
      </c>
      <c r="AP45" s="125">
        <v>628.8864678742251</v>
      </c>
      <c r="AQ45" s="125">
        <v>11.37489330950978</v>
      </c>
      <c r="AR45" s="125">
        <v>628.39509575575721</v>
      </c>
      <c r="AS45" s="125">
        <v>11.07560380465228</v>
      </c>
      <c r="AT45" s="125">
        <v>691.62808358111874</v>
      </c>
      <c r="AU45" s="125">
        <v>12.461586507474911</v>
      </c>
      <c r="AV45" s="125">
        <v>683.77785669767081</v>
      </c>
      <c r="AW45" s="125">
        <v>12.30282478802912</v>
      </c>
      <c r="AX45" s="125">
        <v>221938.20618749579</v>
      </c>
      <c r="AY45" s="125">
        <v>870.86094926113583</v>
      </c>
      <c r="AZ45" s="125">
        <v>77.144301059906169</v>
      </c>
      <c r="BA45" s="125">
        <v>9.0052780439693159</v>
      </c>
      <c r="BB45" s="125">
        <v>91927.042466586558</v>
      </c>
      <c r="BC45" s="125">
        <v>1242.277796601895</v>
      </c>
      <c r="BD45" s="125">
        <v>791.60862313780353</v>
      </c>
      <c r="BE45" s="125">
        <v>12.94441497922306</v>
      </c>
      <c r="BF45" s="125">
        <v>696.87566880203417</v>
      </c>
      <c r="BG45" s="125">
        <v>12.590154454011589</v>
      </c>
      <c r="BH45" s="125">
        <v>641.11539277000259</v>
      </c>
      <c r="BI45" s="125">
        <v>11.86537042593045</v>
      </c>
      <c r="BJ45" s="125">
        <v>660.1598314006219</v>
      </c>
      <c r="BK45" s="125">
        <v>12.30912865787599</v>
      </c>
      <c r="BL45" s="125">
        <v>662.99985914250374</v>
      </c>
      <c r="BM45" s="125">
        <v>12.724483578109069</v>
      </c>
      <c r="BN45" s="125">
        <v>626.67638925770586</v>
      </c>
      <c r="BO45" s="125">
        <v>13.99959862270978</v>
      </c>
      <c r="BP45" s="125">
        <v>662.87383641460792</v>
      </c>
      <c r="BQ45" s="125">
        <v>13.575544324896461</v>
      </c>
      <c r="BR45" s="125">
        <v>656.11701821594613</v>
      </c>
      <c r="BS45" s="125">
        <v>9.7449739458070752</v>
      </c>
      <c r="BT45" s="125">
        <v>654.95496574024241</v>
      </c>
      <c r="BU45" s="125">
        <v>11.00011242514341</v>
      </c>
      <c r="BV45" s="125">
        <v>636.53723248305414</v>
      </c>
      <c r="BW45" s="125">
        <v>13.767138399573311</v>
      </c>
      <c r="BX45" s="125">
        <v>635.78119849911059</v>
      </c>
      <c r="BY45" s="125">
        <v>12.66516817471374</v>
      </c>
      <c r="BZ45" s="125">
        <v>651.48006140607583</v>
      </c>
      <c r="CA45" s="125">
        <v>11.97357014075758</v>
      </c>
      <c r="CB45" s="125">
        <v>662.57555711241844</v>
      </c>
      <c r="CC45" s="125">
        <v>12.012303610606621</v>
      </c>
      <c r="CD45" s="125">
        <v>625.40786255381204</v>
      </c>
      <c r="CE45" s="125">
        <v>11.65089578223364</v>
      </c>
      <c r="CF45" s="125">
        <v>653.08802958217223</v>
      </c>
      <c r="CG45" s="125">
        <v>14.710395336475861</v>
      </c>
      <c r="CH45" s="125">
        <v>639.95129755290361</v>
      </c>
      <c r="CI45" s="125">
        <v>12.430020243683069</v>
      </c>
    </row>
    <row r="46" spans="1:87" x14ac:dyDescent="0.3">
      <c r="A46" s="125" t="s">
        <v>1407</v>
      </c>
      <c r="B46" s="125" t="s">
        <v>1401</v>
      </c>
      <c r="C46" s="136"/>
      <c r="D46" s="137">
        <v>1.52710937076765E-2</v>
      </c>
      <c r="E46" s="138">
        <v>708.29431556251313</v>
      </c>
      <c r="F46" s="139">
        <v>0.85967649435799787</v>
      </c>
      <c r="G46" s="125">
        <v>17.406131939452582</v>
      </c>
      <c r="H46" s="140">
        <v>1.024456436375238</v>
      </c>
      <c r="I46" s="149">
        <v>3.778380140623617</v>
      </c>
      <c r="J46" s="149">
        <v>9.8317193858679416E-2</v>
      </c>
      <c r="K46" s="151">
        <v>0.91344715857276904</v>
      </c>
      <c r="L46" s="152">
        <v>3.699884076884537E-3</v>
      </c>
      <c r="M46" s="125">
        <v>2.188716428329005</v>
      </c>
      <c r="N46" s="140">
        <v>8.4676705120915088E-2</v>
      </c>
      <c r="O46" s="147">
        <v>33.368921149163661</v>
      </c>
      <c r="P46" s="147">
        <v>1.268113952498795</v>
      </c>
      <c r="Q46" s="147">
        <v>0.2649775625991081</v>
      </c>
      <c r="R46" s="147">
        <v>6.7526434967086629E-3</v>
      </c>
      <c r="S46" s="157">
        <v>0</v>
      </c>
      <c r="T46" s="140">
        <v>0</v>
      </c>
      <c r="U46" s="137"/>
      <c r="V46" s="137"/>
      <c r="W46" s="137"/>
      <c r="X46" s="137">
        <v>1515.093278366219</v>
      </c>
      <c r="Y46" s="137">
        <v>9.5102923415912333</v>
      </c>
      <c r="Z46" s="137">
        <v>34.478988443916407</v>
      </c>
      <c r="AA46" s="137">
        <v>3590.879585956312</v>
      </c>
      <c r="AB46" s="137">
        <v>7.7207491377767647</v>
      </c>
      <c r="AC46" s="158">
        <v>37.823497419253783</v>
      </c>
      <c r="AD46" s="125">
        <v>0</v>
      </c>
      <c r="AE46" s="125">
        <v>0</v>
      </c>
      <c r="AF46" s="140">
        <v>0</v>
      </c>
      <c r="AG46" s="141"/>
      <c r="AI46" s="125" t="s">
        <v>1408</v>
      </c>
      <c r="AJ46" s="125" t="s">
        <v>1408</v>
      </c>
      <c r="AK46" s="125">
        <v>25.02</v>
      </c>
      <c r="AL46" s="125">
        <v>626.04669663262678</v>
      </c>
      <c r="AM46" s="125">
        <v>15.176015787644809</v>
      </c>
      <c r="AN46" s="125">
        <v>649.88186556665369</v>
      </c>
      <c r="AO46" s="125">
        <v>8.7576430963873495</v>
      </c>
      <c r="AP46" s="125">
        <v>651.08335884781457</v>
      </c>
      <c r="AQ46" s="125">
        <v>8.8936019971636799</v>
      </c>
      <c r="AR46" s="125">
        <v>650.28382953806715</v>
      </c>
      <c r="AS46" s="125">
        <v>8.6726593073980744</v>
      </c>
      <c r="AT46" s="125">
        <v>700.30149902681842</v>
      </c>
      <c r="AU46" s="125">
        <v>8.8713017708944193</v>
      </c>
      <c r="AV46" s="125">
        <v>708.29431556251313</v>
      </c>
      <c r="AW46" s="125">
        <v>8.7100315519193572</v>
      </c>
      <c r="AX46" s="125">
        <v>220911.78490402011</v>
      </c>
      <c r="AY46" s="125">
        <v>877.49301129620756</v>
      </c>
      <c r="AZ46" s="125">
        <v>47.91819490153555</v>
      </c>
      <c r="BA46" s="125">
        <v>11.536140611179389</v>
      </c>
      <c r="BB46" s="125">
        <v>93216.371184221993</v>
      </c>
      <c r="BC46" s="125">
        <v>1240.5537375424431</v>
      </c>
      <c r="BD46" s="125">
        <v>768.37057133216786</v>
      </c>
      <c r="BE46" s="125">
        <v>10.86572492562745</v>
      </c>
      <c r="BF46" s="125">
        <v>691.8708568353295</v>
      </c>
      <c r="BG46" s="125">
        <v>11.038646316505989</v>
      </c>
      <c r="BH46" s="125">
        <v>669.21200510431868</v>
      </c>
      <c r="BI46" s="125">
        <v>11.07073072312615</v>
      </c>
      <c r="BJ46" s="125">
        <v>685.46202754121703</v>
      </c>
      <c r="BK46" s="125">
        <v>12.176218693671901</v>
      </c>
      <c r="BL46" s="125">
        <v>678.27484203642746</v>
      </c>
      <c r="BM46" s="125">
        <v>12.62842028932574</v>
      </c>
      <c r="BN46" s="125">
        <v>651.8435020688346</v>
      </c>
      <c r="BO46" s="125">
        <v>15.311402898518731</v>
      </c>
      <c r="BP46" s="125">
        <v>686.34897326730686</v>
      </c>
      <c r="BQ46" s="125">
        <v>14.15291260329299</v>
      </c>
      <c r="BR46" s="125">
        <v>681.50792796909207</v>
      </c>
      <c r="BS46" s="125">
        <v>10.69750501347249</v>
      </c>
      <c r="BT46" s="125">
        <v>675.78323806987805</v>
      </c>
      <c r="BU46" s="125">
        <v>11.67838874732179</v>
      </c>
      <c r="BV46" s="125">
        <v>661.62513650238566</v>
      </c>
      <c r="BW46" s="125">
        <v>12.882404869097339</v>
      </c>
      <c r="BX46" s="125">
        <v>661.29380354840077</v>
      </c>
      <c r="BY46" s="125">
        <v>12.83874053523248</v>
      </c>
      <c r="BZ46" s="125">
        <v>680.10881668563968</v>
      </c>
      <c r="CA46" s="125">
        <v>11.653053267622409</v>
      </c>
      <c r="CB46" s="125">
        <v>685.29992399933587</v>
      </c>
      <c r="CC46" s="125">
        <v>11.9989375219208</v>
      </c>
      <c r="CD46" s="125">
        <v>658.71497222103642</v>
      </c>
      <c r="CE46" s="125">
        <v>12.115854813222329</v>
      </c>
      <c r="CF46" s="125">
        <v>677.84351075529844</v>
      </c>
      <c r="CG46" s="125">
        <v>13.30946481748547</v>
      </c>
      <c r="CH46" s="125">
        <v>662.35744597572489</v>
      </c>
      <c r="CI46" s="125">
        <v>12.53660584058405</v>
      </c>
    </row>
    <row r="47" spans="1:87" x14ac:dyDescent="0.3">
      <c r="A47" s="125" t="s">
        <v>1409</v>
      </c>
      <c r="B47" s="125" t="s">
        <v>1401</v>
      </c>
      <c r="C47" s="136"/>
      <c r="D47" s="137">
        <v>1.484283260527002E-2</v>
      </c>
      <c r="E47" s="138">
        <v>694.32300127392637</v>
      </c>
      <c r="F47" s="139">
        <v>0.8438450033505478</v>
      </c>
      <c r="G47" s="125">
        <v>17.088369257821569</v>
      </c>
      <c r="H47" s="140">
        <v>1.1719822271244531</v>
      </c>
      <c r="I47" s="149">
        <v>3.784080686496945</v>
      </c>
      <c r="J47" s="149">
        <v>9.9863846959497224E-2</v>
      </c>
      <c r="K47" s="151">
        <v>0.91307975543496678</v>
      </c>
      <c r="L47" s="152">
        <v>3.4818648217086229E-3</v>
      </c>
      <c r="M47" s="125">
        <v>2.1895136588295401</v>
      </c>
      <c r="N47" s="140">
        <v>7.984219060166306E-2</v>
      </c>
      <c r="O47" s="147">
        <v>33.345814755170267</v>
      </c>
      <c r="P47" s="147">
        <v>1.269066474398695</v>
      </c>
      <c r="Q47" s="147">
        <v>0.26462628610605249</v>
      </c>
      <c r="R47" s="147">
        <v>6.7833759677133039E-3</v>
      </c>
      <c r="S47" s="157">
        <v>0</v>
      </c>
      <c r="T47" s="140">
        <v>0</v>
      </c>
      <c r="U47" s="137"/>
      <c r="V47" s="137"/>
      <c r="W47" s="137"/>
      <c r="X47" s="137">
        <v>1513.279515348225</v>
      </c>
      <c r="Y47" s="137">
        <v>10.22127514279021</v>
      </c>
      <c r="Z47" s="137">
        <v>34.675297583426897</v>
      </c>
      <c r="AA47" s="137">
        <v>3590.1485657148878</v>
      </c>
      <c r="AB47" s="137">
        <v>8.0383538148813667</v>
      </c>
      <c r="AC47" s="158">
        <v>37.988859728340081</v>
      </c>
      <c r="AD47" s="125">
        <v>0</v>
      </c>
      <c r="AE47" s="125">
        <v>0</v>
      </c>
      <c r="AF47" s="140">
        <v>0</v>
      </c>
      <c r="AG47" s="141"/>
      <c r="AI47" s="125" t="s">
        <v>1410</v>
      </c>
      <c r="AJ47" s="125" t="s">
        <v>1410</v>
      </c>
      <c r="AK47" s="125">
        <v>25.026</v>
      </c>
      <c r="AL47" s="125">
        <v>630.57646360601746</v>
      </c>
      <c r="AM47" s="125">
        <v>18.860706405551671</v>
      </c>
      <c r="AN47" s="125">
        <v>639.58726584220665</v>
      </c>
      <c r="AO47" s="125">
        <v>11.532787315093531</v>
      </c>
      <c r="AP47" s="125">
        <v>641.35837821700227</v>
      </c>
      <c r="AQ47" s="125">
        <v>11.90694563629782</v>
      </c>
      <c r="AR47" s="125">
        <v>640.43684322146123</v>
      </c>
      <c r="AS47" s="125">
        <v>11.580673543286769</v>
      </c>
      <c r="AT47" s="125">
        <v>677.96256228278332</v>
      </c>
      <c r="AU47" s="125">
        <v>11.594408194776429</v>
      </c>
      <c r="AV47" s="125">
        <v>694.32300127392637</v>
      </c>
      <c r="AW47" s="125">
        <v>12.173316074830449</v>
      </c>
      <c r="AX47" s="125">
        <v>220900.71765783551</v>
      </c>
      <c r="AY47" s="125">
        <v>1082.1529989903979</v>
      </c>
      <c r="AZ47" s="125">
        <v>29.656196235405279</v>
      </c>
      <c r="BA47" s="125">
        <v>11.32325063862206</v>
      </c>
      <c r="BB47" s="125">
        <v>93338.367158165856</v>
      </c>
      <c r="BC47" s="125">
        <v>1532.776355682952</v>
      </c>
      <c r="BD47" s="125">
        <v>752.17531891025953</v>
      </c>
      <c r="BE47" s="125">
        <v>14.20771636122177</v>
      </c>
      <c r="BF47" s="125">
        <v>659.90394308243162</v>
      </c>
      <c r="BG47" s="125">
        <v>11.724713302300311</v>
      </c>
      <c r="BH47" s="125">
        <v>657.57209574107128</v>
      </c>
      <c r="BI47" s="125">
        <v>13.8292101826177</v>
      </c>
      <c r="BJ47" s="125">
        <v>683.58659993359242</v>
      </c>
      <c r="BK47" s="125">
        <v>14.78544959180495</v>
      </c>
      <c r="BL47" s="125">
        <v>671.69508522491117</v>
      </c>
      <c r="BM47" s="125">
        <v>11.568027548062149</v>
      </c>
      <c r="BN47" s="125">
        <v>645.1329192485465</v>
      </c>
      <c r="BO47" s="125">
        <v>14.124336584761821</v>
      </c>
      <c r="BP47" s="125">
        <v>670.32898858334602</v>
      </c>
      <c r="BQ47" s="125">
        <v>15.03568989674296</v>
      </c>
      <c r="BR47" s="125">
        <v>668.43635328333369</v>
      </c>
      <c r="BS47" s="125">
        <v>12.509258300123539</v>
      </c>
      <c r="BT47" s="125">
        <v>675.46714493130878</v>
      </c>
      <c r="BU47" s="125">
        <v>14.59228514685292</v>
      </c>
      <c r="BV47" s="125">
        <v>653.93027557329424</v>
      </c>
      <c r="BW47" s="125">
        <v>12.4124590322991</v>
      </c>
      <c r="BX47" s="125">
        <v>657.23398407302386</v>
      </c>
      <c r="BY47" s="125">
        <v>13.197176485342499</v>
      </c>
      <c r="BZ47" s="125">
        <v>675.22485276865245</v>
      </c>
      <c r="CA47" s="125">
        <v>12.694246153231379</v>
      </c>
      <c r="CB47" s="125">
        <v>685.55108562452654</v>
      </c>
      <c r="CC47" s="125">
        <v>13.50500259843632</v>
      </c>
      <c r="CD47" s="125">
        <v>662.88870642804591</v>
      </c>
      <c r="CE47" s="125">
        <v>11.98583069914948</v>
      </c>
      <c r="CF47" s="125">
        <v>675.66108303631722</v>
      </c>
      <c r="CG47" s="125">
        <v>12.19593475498014</v>
      </c>
      <c r="CH47" s="125">
        <v>660.89360403685657</v>
      </c>
      <c r="CI47" s="125">
        <v>12.41184622956345</v>
      </c>
    </row>
    <row r="48" spans="1:87" x14ac:dyDescent="0.3">
      <c r="A48" s="125" t="s">
        <v>1411</v>
      </c>
      <c r="B48" s="125" t="s">
        <v>1401</v>
      </c>
      <c r="C48" s="136">
        <v>55.976884295456841</v>
      </c>
      <c r="D48" s="137">
        <v>1.53932416128088E-2</v>
      </c>
      <c r="E48" s="138">
        <v>687.28253594945375</v>
      </c>
      <c r="F48" s="139">
        <v>1.584012869825755</v>
      </c>
      <c r="G48" s="125">
        <v>17.491864034851101</v>
      </c>
      <c r="H48" s="140">
        <v>1.449704293928596</v>
      </c>
      <c r="I48" s="149">
        <v>3.771155176903092</v>
      </c>
      <c r="J48" s="149">
        <v>0.100793526982683</v>
      </c>
      <c r="K48" s="151">
        <v>0.9136108229534573</v>
      </c>
      <c r="L48" s="152">
        <v>3.6934563096402608E-3</v>
      </c>
      <c r="M48" s="125">
        <v>2.179735359386183</v>
      </c>
      <c r="N48" s="140">
        <v>0.42651904270863389</v>
      </c>
      <c r="O48" s="147">
        <v>33.398248115805927</v>
      </c>
      <c r="P48" s="147">
        <v>1.278701274722527</v>
      </c>
      <c r="Q48" s="147">
        <v>0.26558031763049061</v>
      </c>
      <c r="R48" s="147">
        <v>6.8409948638764959E-3</v>
      </c>
      <c r="S48" s="157">
        <v>0</v>
      </c>
      <c r="T48" s="140">
        <v>0</v>
      </c>
      <c r="U48" s="137">
        <v>4337.1917606013931</v>
      </c>
      <c r="V48" s="137">
        <v>0</v>
      </c>
      <c r="W48" s="137">
        <v>0</v>
      </c>
      <c r="X48" s="137">
        <v>1518.116601917666</v>
      </c>
      <c r="Y48" s="137">
        <v>10.86235575848754</v>
      </c>
      <c r="Z48" s="137">
        <v>34.963805946372247</v>
      </c>
      <c r="AA48" s="137">
        <v>3591.478063158901</v>
      </c>
      <c r="AB48" s="137">
        <v>9.1964672905527873</v>
      </c>
      <c r="AC48" s="158">
        <v>38.64245543317363</v>
      </c>
      <c r="AD48" s="125">
        <v>0</v>
      </c>
      <c r="AE48" s="125">
        <v>0</v>
      </c>
      <c r="AF48" s="140">
        <v>0</v>
      </c>
      <c r="AG48" s="141">
        <v>35.00229378161422</v>
      </c>
      <c r="AI48" s="125" t="s">
        <v>1412</v>
      </c>
      <c r="AJ48" s="125" t="s">
        <v>1412</v>
      </c>
      <c r="AK48" s="125">
        <v>25.006</v>
      </c>
      <c r="AL48" s="125">
        <v>620.26787319486914</v>
      </c>
      <c r="AM48" s="125">
        <v>15.66168915235631</v>
      </c>
      <c r="AN48" s="125">
        <v>634.85028311066924</v>
      </c>
      <c r="AO48" s="125">
        <v>10.18737614970486</v>
      </c>
      <c r="AP48" s="125">
        <v>641.43153131664985</v>
      </c>
      <c r="AQ48" s="125">
        <v>8.4236644834989125</v>
      </c>
      <c r="AR48" s="125">
        <v>640.7144564546295</v>
      </c>
      <c r="AS48" s="125">
        <v>8.8283007313644077</v>
      </c>
      <c r="AT48" s="125">
        <v>668.34048257233815</v>
      </c>
      <c r="AU48" s="125">
        <v>8.7275506498739688</v>
      </c>
      <c r="AV48" s="125">
        <v>687.28253594945375</v>
      </c>
      <c r="AW48" s="125">
        <v>10.575853861572559</v>
      </c>
      <c r="AX48" s="125">
        <v>220744.09554687369</v>
      </c>
      <c r="AY48" s="125">
        <v>687.41061184626017</v>
      </c>
      <c r="AZ48" s="125">
        <v>37.923334967038649</v>
      </c>
      <c r="BA48" s="125">
        <v>8.9789308989475813</v>
      </c>
      <c r="BB48" s="125">
        <v>93638.680997382748</v>
      </c>
      <c r="BC48" s="125">
        <v>969.41391379674019</v>
      </c>
      <c r="BD48" s="125">
        <v>746.72891919533436</v>
      </c>
      <c r="BE48" s="125">
        <v>9.188659933483132</v>
      </c>
      <c r="BF48" s="125">
        <v>670.85967365048486</v>
      </c>
      <c r="BG48" s="125">
        <v>9.2008643109868906</v>
      </c>
      <c r="BH48" s="125">
        <v>662.65026072105616</v>
      </c>
      <c r="BI48" s="125">
        <v>11.803919239364969</v>
      </c>
      <c r="BJ48" s="125">
        <v>682.88830695693912</v>
      </c>
      <c r="BK48" s="125">
        <v>11.59678025511357</v>
      </c>
      <c r="BL48" s="125">
        <v>673.21562292049975</v>
      </c>
      <c r="BM48" s="125">
        <v>10.36300462828299</v>
      </c>
      <c r="BN48" s="125">
        <v>654.60859857143691</v>
      </c>
      <c r="BO48" s="125">
        <v>12.42799882589539</v>
      </c>
      <c r="BP48" s="125">
        <v>691.7296322290041</v>
      </c>
      <c r="BQ48" s="125">
        <v>12.010946596918741</v>
      </c>
      <c r="BR48" s="125">
        <v>669.77076750381354</v>
      </c>
      <c r="BS48" s="125">
        <v>8.4372745557755149</v>
      </c>
      <c r="BT48" s="125">
        <v>674.27165219369851</v>
      </c>
      <c r="BU48" s="125">
        <v>10.81254166147232</v>
      </c>
      <c r="BV48" s="125">
        <v>654.12704332832925</v>
      </c>
      <c r="BW48" s="125">
        <v>11.261259536953411</v>
      </c>
      <c r="BX48" s="125">
        <v>646.34697896898774</v>
      </c>
      <c r="BY48" s="125">
        <v>11.096456067339449</v>
      </c>
      <c r="BZ48" s="125">
        <v>667.4175892277442</v>
      </c>
      <c r="CA48" s="125">
        <v>10.549459415483559</v>
      </c>
      <c r="CB48" s="125">
        <v>674.5739220507769</v>
      </c>
      <c r="CC48" s="125">
        <v>11.72878571502118</v>
      </c>
      <c r="CD48" s="125">
        <v>641.36226924794357</v>
      </c>
      <c r="CE48" s="125">
        <v>10.25834117145893</v>
      </c>
      <c r="CF48" s="125">
        <v>662.95135503966935</v>
      </c>
      <c r="CG48" s="125">
        <v>11.977918484297231</v>
      </c>
      <c r="CH48" s="125">
        <v>654.09955610526151</v>
      </c>
      <c r="CI48" s="125">
        <v>9.3996475481335366</v>
      </c>
    </row>
    <row r="49" spans="1:87" x14ac:dyDescent="0.3">
      <c r="A49" s="125" t="s">
        <v>1413</v>
      </c>
      <c r="B49" s="125" t="s">
        <v>1401</v>
      </c>
      <c r="C49" s="136"/>
      <c r="D49" s="137">
        <v>1.4999870365066739E-2</v>
      </c>
      <c r="E49" s="138">
        <v>675.23950350137886</v>
      </c>
      <c r="F49" s="139">
        <v>1.6450514267037359</v>
      </c>
      <c r="G49" s="125">
        <v>17.779354234363311</v>
      </c>
      <c r="H49" s="140">
        <v>1.3302635489245631</v>
      </c>
      <c r="I49" s="149">
        <v>3.8132421255432569</v>
      </c>
      <c r="J49" s="149">
        <v>0.1000113960892529</v>
      </c>
      <c r="K49" s="151">
        <v>0.91346498296445411</v>
      </c>
      <c r="L49" s="152">
        <v>3.9656182026847168E-3</v>
      </c>
      <c r="M49" s="125">
        <v>2.1892257903188592</v>
      </c>
      <c r="N49" s="140">
        <v>8.6832989827749368E-2</v>
      </c>
      <c r="O49" s="147">
        <v>33.10182385264568</v>
      </c>
      <c r="P49" s="147">
        <v>1.2699034040724599</v>
      </c>
      <c r="Q49" s="147">
        <v>0.26267476398855738</v>
      </c>
      <c r="R49" s="147">
        <v>6.7945098265835991E-3</v>
      </c>
      <c r="S49" s="157">
        <v>0</v>
      </c>
      <c r="T49" s="140">
        <v>0</v>
      </c>
      <c r="U49" s="137"/>
      <c r="V49" s="137"/>
      <c r="W49" s="137"/>
      <c r="X49" s="137">
        <v>1503.2858763341769</v>
      </c>
      <c r="Y49" s="137">
        <v>11.20268471832305</v>
      </c>
      <c r="Z49" s="137">
        <v>34.732248013806583</v>
      </c>
      <c r="AA49" s="137">
        <v>3582.644364797929</v>
      </c>
      <c r="AB49" s="137">
        <v>9.37101524563362</v>
      </c>
      <c r="AC49" s="158">
        <v>38.183848785622502</v>
      </c>
      <c r="AD49" s="125">
        <v>0</v>
      </c>
      <c r="AE49" s="125">
        <v>0</v>
      </c>
      <c r="AF49" s="140">
        <v>0</v>
      </c>
      <c r="AG49" s="141"/>
      <c r="AI49" s="125" t="s">
        <v>1414</v>
      </c>
      <c r="AJ49" s="125" t="s">
        <v>1414</v>
      </c>
      <c r="AK49" s="125">
        <v>25.018000000000001</v>
      </c>
      <c r="AL49" s="125">
        <v>602.46338798282432</v>
      </c>
      <c r="AM49" s="125">
        <v>18.05150752873249</v>
      </c>
      <c r="AN49" s="125">
        <v>621.01297900064685</v>
      </c>
      <c r="AO49" s="125">
        <v>11.170813656022389</v>
      </c>
      <c r="AP49" s="125">
        <v>621.8447638473109</v>
      </c>
      <c r="AQ49" s="125">
        <v>10.503323005370699</v>
      </c>
      <c r="AR49" s="125">
        <v>621.70559961879371</v>
      </c>
      <c r="AS49" s="125">
        <v>11.15631117871153</v>
      </c>
      <c r="AT49" s="125">
        <v>654.28015427672995</v>
      </c>
      <c r="AU49" s="125">
        <v>11.09217500097968</v>
      </c>
      <c r="AV49" s="125">
        <v>675.23950350137886</v>
      </c>
      <c r="AW49" s="125">
        <v>11.840504096190349</v>
      </c>
      <c r="AX49" s="125">
        <v>221976.07300802079</v>
      </c>
      <c r="AY49" s="125">
        <v>844.5979789964905</v>
      </c>
      <c r="AZ49" s="125">
        <v>42.818750338017793</v>
      </c>
      <c r="BA49" s="125">
        <v>11.638107730359311</v>
      </c>
      <c r="BB49" s="125">
        <v>91990.903031375055</v>
      </c>
      <c r="BC49" s="125">
        <v>1192.484853465545</v>
      </c>
      <c r="BD49" s="125">
        <v>742.67812162041514</v>
      </c>
      <c r="BE49" s="125">
        <v>13.454581261038539</v>
      </c>
      <c r="BF49" s="125">
        <v>663.02869147183526</v>
      </c>
      <c r="BG49" s="125">
        <v>10.89797068997926</v>
      </c>
      <c r="BH49" s="125">
        <v>646.44109581157727</v>
      </c>
      <c r="BI49" s="125">
        <v>12.0359952491304</v>
      </c>
      <c r="BJ49" s="125">
        <v>663.97491109312386</v>
      </c>
      <c r="BK49" s="125">
        <v>11.20418646278242</v>
      </c>
      <c r="BL49" s="125">
        <v>660.87823507452867</v>
      </c>
      <c r="BM49" s="125">
        <v>11.63067180274351</v>
      </c>
      <c r="BN49" s="125">
        <v>634.49903544259291</v>
      </c>
      <c r="BO49" s="125">
        <v>12.8666604589238</v>
      </c>
      <c r="BP49" s="125">
        <v>665.25597039855893</v>
      </c>
      <c r="BQ49" s="125">
        <v>14.123027371937081</v>
      </c>
      <c r="BR49" s="125">
        <v>653.10023755752115</v>
      </c>
      <c r="BS49" s="125">
        <v>10.453636849014419</v>
      </c>
      <c r="BT49" s="125">
        <v>659.86731565277842</v>
      </c>
      <c r="BU49" s="125">
        <v>12.662619421542541</v>
      </c>
      <c r="BV49" s="125">
        <v>641.29537133581414</v>
      </c>
      <c r="BW49" s="125">
        <v>12.1283412276092</v>
      </c>
      <c r="BX49" s="125">
        <v>647.34457963778846</v>
      </c>
      <c r="BY49" s="125">
        <v>11.54231528793993</v>
      </c>
      <c r="BZ49" s="125">
        <v>658.20737828928179</v>
      </c>
      <c r="CA49" s="125">
        <v>10.50293330532759</v>
      </c>
      <c r="CB49" s="125">
        <v>668.5121086442748</v>
      </c>
      <c r="CC49" s="125">
        <v>11.90486587506461</v>
      </c>
      <c r="CD49" s="125">
        <v>642.56714622346362</v>
      </c>
      <c r="CE49" s="125">
        <v>12.940407061229431</v>
      </c>
      <c r="CF49" s="125">
        <v>665.36906907400157</v>
      </c>
      <c r="CG49" s="125">
        <v>15.03910648552605</v>
      </c>
      <c r="CH49" s="125">
        <v>646.62550813903272</v>
      </c>
      <c r="CI49" s="125">
        <v>12.640273786774699</v>
      </c>
    </row>
    <row r="50" spans="1:87" x14ac:dyDescent="0.3">
      <c r="A50" s="125" t="s">
        <v>1415</v>
      </c>
      <c r="B50" s="125" t="s">
        <v>1401</v>
      </c>
      <c r="C50" s="136"/>
      <c r="D50" s="137">
        <v>1.526609171664315E-2</v>
      </c>
      <c r="E50" s="138">
        <v>715.94928181538751</v>
      </c>
      <c r="F50" s="139">
        <v>1.392433325476973</v>
      </c>
      <c r="G50" s="125">
        <v>17.525441118766981</v>
      </c>
      <c r="H50" s="140">
        <v>1.4062530000535369</v>
      </c>
      <c r="I50" s="149">
        <v>3.8619264027827889</v>
      </c>
      <c r="J50" s="149">
        <v>0.10283387354016379</v>
      </c>
      <c r="K50" s="151">
        <v>0.91568791098091473</v>
      </c>
      <c r="L50" s="152">
        <v>3.6436732689451518E-3</v>
      </c>
      <c r="M50" s="125">
        <v>2.1905752503564648</v>
      </c>
      <c r="N50" s="140">
        <v>7.356285605454721E-2</v>
      </c>
      <c r="O50" s="147">
        <v>32.676465376038912</v>
      </c>
      <c r="P50" s="147">
        <v>1.2563705405038941</v>
      </c>
      <c r="Q50" s="147">
        <v>0.25948150832672129</v>
      </c>
      <c r="R50" s="147">
        <v>6.8045535710421594E-3</v>
      </c>
      <c r="S50" s="157">
        <v>0</v>
      </c>
      <c r="T50" s="140">
        <v>0</v>
      </c>
      <c r="U50" s="137"/>
      <c r="V50" s="137"/>
      <c r="W50" s="137"/>
      <c r="X50" s="137">
        <v>1486.9057536513369</v>
      </c>
      <c r="Y50" s="137">
        <v>12.4634271954172</v>
      </c>
      <c r="Z50" s="137">
        <v>34.877175886736538</v>
      </c>
      <c r="AA50" s="137">
        <v>3569.8279310272878</v>
      </c>
      <c r="AB50" s="137">
        <v>9.6325659023385999</v>
      </c>
      <c r="AC50" s="158">
        <v>38.054033001953819</v>
      </c>
      <c r="AD50" s="125">
        <v>0</v>
      </c>
      <c r="AE50" s="125">
        <v>0</v>
      </c>
      <c r="AF50" s="140">
        <v>0</v>
      </c>
      <c r="AG50" s="141"/>
      <c r="AI50" s="125" t="s">
        <v>1416</v>
      </c>
      <c r="AJ50" s="125" t="s">
        <v>1416</v>
      </c>
      <c r="AK50" s="125">
        <v>25.158999999999999</v>
      </c>
      <c r="AL50" s="125">
        <v>640.5950385366117</v>
      </c>
      <c r="AM50" s="125">
        <v>17.88853935718706</v>
      </c>
      <c r="AN50" s="125">
        <v>654.35818670025628</v>
      </c>
      <c r="AO50" s="125">
        <v>10.497025319870501</v>
      </c>
      <c r="AP50" s="125">
        <v>656.05085906642068</v>
      </c>
      <c r="AQ50" s="125">
        <v>10.554200537004389</v>
      </c>
      <c r="AR50" s="125">
        <v>654.93407662249092</v>
      </c>
      <c r="AS50" s="125">
        <v>10.52154806672424</v>
      </c>
      <c r="AT50" s="125">
        <v>699.31901460329732</v>
      </c>
      <c r="AU50" s="125">
        <v>9.0557903792591166</v>
      </c>
      <c r="AV50" s="125">
        <v>715.94928181538751</v>
      </c>
      <c r="AW50" s="125">
        <v>9.0116133883033971</v>
      </c>
      <c r="AX50" s="125">
        <v>220182.678813301</v>
      </c>
      <c r="AY50" s="125">
        <v>966.58056377076605</v>
      </c>
      <c r="AZ50" s="125">
        <v>54.637874630386428</v>
      </c>
      <c r="BA50" s="125">
        <v>10.275416300600581</v>
      </c>
      <c r="BB50" s="125">
        <v>94197.29406856744</v>
      </c>
      <c r="BC50" s="125">
        <v>1405.7879972020321</v>
      </c>
      <c r="BD50" s="125">
        <v>769.64652636635742</v>
      </c>
      <c r="BE50" s="125">
        <v>12.52186006214588</v>
      </c>
      <c r="BF50" s="125">
        <v>682.22803532741466</v>
      </c>
      <c r="BG50" s="125">
        <v>9.9314558743107941</v>
      </c>
      <c r="BH50" s="125">
        <v>673.08042482651558</v>
      </c>
      <c r="BI50" s="125">
        <v>11.760619571315249</v>
      </c>
      <c r="BJ50" s="125">
        <v>699.76271081488301</v>
      </c>
      <c r="BK50" s="125">
        <v>9.5037729802858486</v>
      </c>
      <c r="BL50" s="125">
        <v>687.19463546903182</v>
      </c>
      <c r="BM50" s="125">
        <v>13.370398268553719</v>
      </c>
      <c r="BN50" s="125">
        <v>666.44280665761755</v>
      </c>
      <c r="BO50" s="125">
        <v>15.075649247283179</v>
      </c>
      <c r="BP50" s="125">
        <v>692.09112347120094</v>
      </c>
      <c r="BQ50" s="125">
        <v>12.40274386970118</v>
      </c>
      <c r="BR50" s="125">
        <v>684.27529178133398</v>
      </c>
      <c r="BS50" s="125">
        <v>10.662577170061089</v>
      </c>
      <c r="BT50" s="125">
        <v>682.3906196124691</v>
      </c>
      <c r="BU50" s="125">
        <v>11.970110825373251</v>
      </c>
      <c r="BV50" s="125">
        <v>667.13978161090472</v>
      </c>
      <c r="BW50" s="125">
        <v>10.50355112940159</v>
      </c>
      <c r="BX50" s="125">
        <v>661.88674077437076</v>
      </c>
      <c r="BY50" s="125">
        <v>12.53404117964565</v>
      </c>
      <c r="BZ50" s="125">
        <v>686.42841900438054</v>
      </c>
      <c r="CA50" s="125">
        <v>10.74593418220517</v>
      </c>
      <c r="CB50" s="125">
        <v>694.61674890154711</v>
      </c>
      <c r="CC50" s="125">
        <v>9.9347843996219094</v>
      </c>
      <c r="CD50" s="125">
        <v>661.37937240345332</v>
      </c>
      <c r="CE50" s="125">
        <v>12.48676235010638</v>
      </c>
      <c r="CF50" s="125">
        <v>688.76917487511275</v>
      </c>
      <c r="CG50" s="125">
        <v>13.25290936446712</v>
      </c>
      <c r="CH50" s="125">
        <v>669.85408567887498</v>
      </c>
      <c r="CI50" s="125">
        <v>11.37339377586042</v>
      </c>
    </row>
    <row r="51" spans="1:87" x14ac:dyDescent="0.3">
      <c r="A51" s="125" t="s">
        <v>1417</v>
      </c>
      <c r="B51" s="125" t="s">
        <v>1401</v>
      </c>
      <c r="C51" s="136"/>
      <c r="D51" s="137">
        <v>1.455335149679333E-2</v>
      </c>
      <c r="E51" s="138">
        <v>685.24837418298023</v>
      </c>
      <c r="F51" s="139">
        <v>1.1465070596019431</v>
      </c>
      <c r="G51" s="125">
        <v>17.384651656784609</v>
      </c>
      <c r="H51" s="140">
        <v>1.158978112576158</v>
      </c>
      <c r="I51" s="149">
        <v>3.830527241226811</v>
      </c>
      <c r="J51" s="149">
        <v>9.5109727186237003E-2</v>
      </c>
      <c r="K51" s="151">
        <v>0.9139637921822048</v>
      </c>
      <c r="L51" s="152">
        <v>3.776186550143011E-3</v>
      </c>
      <c r="M51" s="125">
        <v>2.1881316109630191</v>
      </c>
      <c r="N51" s="140">
        <v>7.2720578640940226E-2</v>
      </c>
      <c r="O51" s="147">
        <v>32.8748743176997</v>
      </c>
      <c r="P51" s="147">
        <v>1.2392277657215729</v>
      </c>
      <c r="Q51" s="147">
        <v>0.2612158335780882</v>
      </c>
      <c r="R51" s="147">
        <v>6.5366108146678531E-3</v>
      </c>
      <c r="S51" s="157">
        <v>0</v>
      </c>
      <c r="T51" s="140">
        <v>0</v>
      </c>
      <c r="U51" s="137"/>
      <c r="V51" s="137"/>
      <c r="W51" s="137"/>
      <c r="X51" s="137">
        <v>1495.976620498087</v>
      </c>
      <c r="Y51" s="137">
        <v>6.7705566703764379</v>
      </c>
      <c r="Z51" s="137">
        <v>33.379988204156113</v>
      </c>
      <c r="AA51" s="137">
        <v>3576.4490380061088</v>
      </c>
      <c r="AB51" s="137">
        <v>6.013787734992321</v>
      </c>
      <c r="AC51" s="158">
        <v>37.14481303761896</v>
      </c>
      <c r="AD51" s="125">
        <v>0</v>
      </c>
      <c r="AE51" s="125">
        <v>0</v>
      </c>
      <c r="AF51" s="140">
        <v>0</v>
      </c>
      <c r="AG51" s="141"/>
      <c r="AI51" s="125" t="s">
        <v>1418</v>
      </c>
      <c r="AJ51" s="125" t="s">
        <v>1418</v>
      </c>
      <c r="AK51" s="125">
        <v>25.009</v>
      </c>
      <c r="AL51" s="125">
        <v>613.08569769194355</v>
      </c>
      <c r="AM51" s="125">
        <v>16.22601089942026</v>
      </c>
      <c r="AN51" s="125">
        <v>633.24111668483306</v>
      </c>
      <c r="AO51" s="125">
        <v>9.698928157391526</v>
      </c>
      <c r="AP51" s="125">
        <v>635.61541461892557</v>
      </c>
      <c r="AQ51" s="125">
        <v>9.8170218042883182</v>
      </c>
      <c r="AR51" s="125">
        <v>634.96996923751271</v>
      </c>
      <c r="AS51" s="125">
        <v>10.22781043059595</v>
      </c>
      <c r="AT51" s="125">
        <v>674.42870367263049</v>
      </c>
      <c r="AU51" s="125">
        <v>11.85594568445129</v>
      </c>
      <c r="AV51" s="125">
        <v>685.24837418298023</v>
      </c>
      <c r="AW51" s="125">
        <v>11.3622658612189</v>
      </c>
      <c r="AX51" s="125">
        <v>220399.27315274661</v>
      </c>
      <c r="AY51" s="125">
        <v>988.32122680066061</v>
      </c>
      <c r="AZ51" s="125">
        <v>41.022660774914627</v>
      </c>
      <c r="BA51" s="125">
        <v>11.76897482137438</v>
      </c>
      <c r="BB51" s="125">
        <v>94057.503603804958</v>
      </c>
      <c r="BC51" s="125">
        <v>1411.047992659499</v>
      </c>
      <c r="BD51" s="125">
        <v>758.60915172045065</v>
      </c>
      <c r="BE51" s="125">
        <v>13.6296095446273</v>
      </c>
      <c r="BF51" s="125">
        <v>681.0578439565603</v>
      </c>
      <c r="BG51" s="125">
        <v>10.74858617878127</v>
      </c>
      <c r="BH51" s="125">
        <v>658.56461290241123</v>
      </c>
      <c r="BI51" s="125">
        <v>9.8402248375836585</v>
      </c>
      <c r="BJ51" s="125">
        <v>683.65325409868831</v>
      </c>
      <c r="BK51" s="125">
        <v>13.71568722955239</v>
      </c>
      <c r="BL51" s="125">
        <v>676.08314024769356</v>
      </c>
      <c r="BM51" s="125">
        <v>12.894728114530221</v>
      </c>
      <c r="BN51" s="125">
        <v>639.81936734119722</v>
      </c>
      <c r="BO51" s="125">
        <v>15.457723708546659</v>
      </c>
      <c r="BP51" s="125">
        <v>691.07945811600371</v>
      </c>
      <c r="BQ51" s="125">
        <v>14.513789863063829</v>
      </c>
      <c r="BR51" s="125">
        <v>677.69697044751695</v>
      </c>
      <c r="BS51" s="125">
        <v>11.28627126714246</v>
      </c>
      <c r="BT51" s="125">
        <v>682.37567792876723</v>
      </c>
      <c r="BU51" s="125">
        <v>11.27876967851765</v>
      </c>
      <c r="BV51" s="125">
        <v>665.46519860706269</v>
      </c>
      <c r="BW51" s="125">
        <v>13.42085030255754</v>
      </c>
      <c r="BX51" s="125">
        <v>659.93828872404697</v>
      </c>
      <c r="BY51" s="125">
        <v>14.014550256678181</v>
      </c>
      <c r="BZ51" s="125">
        <v>678.7701432041614</v>
      </c>
      <c r="CA51" s="125">
        <v>13.72202628938296</v>
      </c>
      <c r="CB51" s="125">
        <v>688.94295921603771</v>
      </c>
      <c r="CC51" s="125">
        <v>11.355623947302419</v>
      </c>
      <c r="CD51" s="125">
        <v>655.92192004768378</v>
      </c>
      <c r="CE51" s="125">
        <v>12.585309653843231</v>
      </c>
      <c r="CF51" s="125">
        <v>680.73411899052655</v>
      </c>
      <c r="CG51" s="125">
        <v>12.93859991839331</v>
      </c>
      <c r="CH51" s="125">
        <v>665.00523238780579</v>
      </c>
      <c r="CI51" s="125">
        <v>12.04091234017792</v>
      </c>
    </row>
    <row r="52" spans="1:87" x14ac:dyDescent="0.3">
      <c r="A52" s="125" t="s">
        <v>1419</v>
      </c>
      <c r="B52" s="125" t="s">
        <v>1401</v>
      </c>
      <c r="C52" s="136"/>
      <c r="D52" s="137">
        <v>1.574350173432992E-2</v>
      </c>
      <c r="E52" s="138">
        <v>715.92063274355633</v>
      </c>
      <c r="F52" s="139">
        <v>1.57778477702136</v>
      </c>
      <c r="G52" s="125">
        <v>17.246210377994942</v>
      </c>
      <c r="H52" s="140">
        <v>1.0874773311068811</v>
      </c>
      <c r="I52" s="149">
        <v>3.8396599387686048</v>
      </c>
      <c r="J52" s="149">
        <v>9.5657531815332209E-2</v>
      </c>
      <c r="K52" s="151">
        <v>0.91577314877823168</v>
      </c>
      <c r="L52" s="152">
        <v>3.7878056290455249E-3</v>
      </c>
      <c r="M52" s="125">
        <v>2.1894801205151841</v>
      </c>
      <c r="N52" s="140">
        <v>7.6820714584372965E-2</v>
      </c>
      <c r="O52" s="147">
        <v>32.933997403922007</v>
      </c>
      <c r="P52" s="147">
        <v>1.2397782905820249</v>
      </c>
      <c r="Q52" s="147">
        <v>0.26062140714661453</v>
      </c>
      <c r="R52" s="147">
        <v>6.531141191697027E-3</v>
      </c>
      <c r="S52" s="157">
        <v>0</v>
      </c>
      <c r="T52" s="140">
        <v>0</v>
      </c>
      <c r="U52" s="137"/>
      <c r="V52" s="137"/>
      <c r="W52" s="137"/>
      <c r="X52" s="137">
        <v>1492.923789083676</v>
      </c>
      <c r="Y52" s="137">
        <v>7.2762658936213764</v>
      </c>
      <c r="Z52" s="137">
        <v>33.374670885991513</v>
      </c>
      <c r="AA52" s="137">
        <v>3578.2214803867309</v>
      </c>
      <c r="AB52" s="137">
        <v>5.9645550771013296</v>
      </c>
      <c r="AC52" s="158">
        <v>37.023524709413181</v>
      </c>
      <c r="AD52" s="125">
        <v>0</v>
      </c>
      <c r="AE52" s="125">
        <v>0</v>
      </c>
      <c r="AF52" s="140">
        <v>0</v>
      </c>
      <c r="AG52" s="141"/>
      <c r="AI52" s="125" t="s">
        <v>1420</v>
      </c>
      <c r="AJ52" s="125" t="s">
        <v>1420</v>
      </c>
      <c r="AK52" s="125">
        <v>25.238</v>
      </c>
      <c r="AL52" s="125">
        <v>645.26827341532169</v>
      </c>
      <c r="AM52" s="125">
        <v>13.690428847917239</v>
      </c>
      <c r="AN52" s="125">
        <v>658.01206853796862</v>
      </c>
      <c r="AO52" s="125">
        <v>7.1958939944871219</v>
      </c>
      <c r="AP52" s="125">
        <v>661.1191751421062</v>
      </c>
      <c r="AQ52" s="125">
        <v>7.2520487476031814</v>
      </c>
      <c r="AR52" s="125">
        <v>660.67035773746932</v>
      </c>
      <c r="AS52" s="125">
        <v>7.5128485028946734</v>
      </c>
      <c r="AT52" s="125">
        <v>712.55698260005693</v>
      </c>
      <c r="AU52" s="125">
        <v>8.4875961992063633</v>
      </c>
      <c r="AV52" s="125">
        <v>715.92063274355633</v>
      </c>
      <c r="AW52" s="125">
        <v>8.468268921949095</v>
      </c>
      <c r="AX52" s="125">
        <v>220000.2638473683</v>
      </c>
      <c r="AY52" s="125">
        <v>1038.3767472025229</v>
      </c>
      <c r="AZ52" s="125">
        <v>46.636874746240522</v>
      </c>
      <c r="BA52" s="125">
        <v>12.419166096030549</v>
      </c>
      <c r="BB52" s="125">
        <v>94442.322888419076</v>
      </c>
      <c r="BC52" s="125">
        <v>1503.1904294062449</v>
      </c>
      <c r="BD52" s="125">
        <v>779.02559359252393</v>
      </c>
      <c r="BE52" s="125">
        <v>9.6432106864782305</v>
      </c>
      <c r="BF52" s="125">
        <v>692.47280717466231</v>
      </c>
      <c r="BG52" s="125">
        <v>10.1454611708205</v>
      </c>
      <c r="BH52" s="125">
        <v>677.27231229734411</v>
      </c>
      <c r="BI52" s="125">
        <v>11.49332481348489</v>
      </c>
      <c r="BJ52" s="125">
        <v>687.13597463982205</v>
      </c>
      <c r="BK52" s="125">
        <v>13.264493337482341</v>
      </c>
      <c r="BL52" s="125">
        <v>685.34083010272354</v>
      </c>
      <c r="BM52" s="125">
        <v>11.72685180984119</v>
      </c>
      <c r="BN52" s="125">
        <v>665.12385598763092</v>
      </c>
      <c r="BO52" s="125">
        <v>13.51667980211232</v>
      </c>
      <c r="BP52" s="125">
        <v>688.02280667174239</v>
      </c>
      <c r="BQ52" s="125">
        <v>11.69737842627416</v>
      </c>
      <c r="BR52" s="125">
        <v>683.93613516194262</v>
      </c>
      <c r="BS52" s="125">
        <v>7.9107561608263586</v>
      </c>
      <c r="BT52" s="125">
        <v>685.7888335908242</v>
      </c>
      <c r="BU52" s="125">
        <v>11.243601188738189</v>
      </c>
      <c r="BV52" s="125">
        <v>660.63251459058586</v>
      </c>
      <c r="BW52" s="125">
        <v>9.6002446433336974</v>
      </c>
      <c r="BX52" s="125">
        <v>669.61406346432864</v>
      </c>
      <c r="BY52" s="125">
        <v>9.895973371595062</v>
      </c>
      <c r="BZ52" s="125">
        <v>689.32869933352481</v>
      </c>
      <c r="CA52" s="125">
        <v>9.4353428469527003</v>
      </c>
      <c r="CB52" s="125">
        <v>692.70063918726532</v>
      </c>
      <c r="CC52" s="125">
        <v>11.707300998733171</v>
      </c>
      <c r="CD52" s="125">
        <v>661.45686717357751</v>
      </c>
      <c r="CE52" s="125">
        <v>11.46333280330847</v>
      </c>
      <c r="CF52" s="125">
        <v>683.03918863023034</v>
      </c>
      <c r="CG52" s="125">
        <v>12.76973476214687</v>
      </c>
      <c r="CH52" s="125">
        <v>665.33907542301654</v>
      </c>
      <c r="CI52" s="125">
        <v>10.004430568176771</v>
      </c>
    </row>
    <row r="53" spans="1:87" x14ac:dyDescent="0.3">
      <c r="A53" s="125" t="s">
        <v>1421</v>
      </c>
      <c r="B53" s="125" t="s">
        <v>1401</v>
      </c>
      <c r="C53" s="136">
        <v>53.007547622215682</v>
      </c>
      <c r="D53" s="137">
        <v>1.5341528708728239E-2</v>
      </c>
      <c r="E53" s="138">
        <v>694.60294957441681</v>
      </c>
      <c r="F53" s="139">
        <v>1.9802035931650419</v>
      </c>
      <c r="G53" s="125">
        <v>17.2759068310515</v>
      </c>
      <c r="H53" s="140">
        <v>1.318789850370615</v>
      </c>
      <c r="I53" s="149">
        <v>3.824018688488684</v>
      </c>
      <c r="J53" s="149">
        <v>0.1013061464069584</v>
      </c>
      <c r="K53" s="151">
        <v>0.91556539911130219</v>
      </c>
      <c r="L53" s="152">
        <v>3.707392969965181E-3</v>
      </c>
      <c r="M53" s="125">
        <v>2.1796393930854649</v>
      </c>
      <c r="N53" s="140">
        <v>0.35283924538363171</v>
      </c>
      <c r="O53" s="147">
        <v>33.065113200573457</v>
      </c>
      <c r="P53" s="147">
        <v>1.2634740183805619</v>
      </c>
      <c r="Q53" s="147">
        <v>0.26193582648330949</v>
      </c>
      <c r="R53" s="147">
        <v>6.7677413932178887E-3</v>
      </c>
      <c r="S53" s="157">
        <v>0</v>
      </c>
      <c r="T53" s="140">
        <v>0</v>
      </c>
      <c r="U53" s="137">
        <v>4560.6728454155182</v>
      </c>
      <c r="V53" s="137">
        <v>453.89374441747441</v>
      </c>
      <c r="W53" s="137">
        <v>699.05458529695375</v>
      </c>
      <c r="X53" s="137">
        <v>1499.514700266255</v>
      </c>
      <c r="Y53" s="137">
        <v>11.14668361612773</v>
      </c>
      <c r="Z53" s="137">
        <v>34.654090485092148</v>
      </c>
      <c r="AA53" s="137">
        <v>3581.655180234407</v>
      </c>
      <c r="AB53" s="137">
        <v>8.8779890360243048</v>
      </c>
      <c r="AC53" s="158">
        <v>38.154519431383918</v>
      </c>
      <c r="AD53" s="125">
        <v>0</v>
      </c>
      <c r="AE53" s="125">
        <v>0</v>
      </c>
      <c r="AF53" s="140">
        <v>0</v>
      </c>
      <c r="AG53" s="141">
        <v>32.879242846230433</v>
      </c>
      <c r="AI53" s="125" t="s">
        <v>1422</v>
      </c>
      <c r="AJ53" s="125" t="s">
        <v>1422</v>
      </c>
      <c r="AK53" s="125">
        <v>25.007000000000001</v>
      </c>
      <c r="AL53" s="125">
        <v>633.095615856157</v>
      </c>
      <c r="AM53" s="125">
        <v>14.36872498181784</v>
      </c>
      <c r="AN53" s="125">
        <v>637.91962762935464</v>
      </c>
      <c r="AO53" s="125">
        <v>9.0009558568573063</v>
      </c>
      <c r="AP53" s="125">
        <v>642.70424856518343</v>
      </c>
      <c r="AQ53" s="125">
        <v>9.1037585301866759</v>
      </c>
      <c r="AR53" s="125">
        <v>641.1595453205797</v>
      </c>
      <c r="AS53" s="125">
        <v>9.1124585384862016</v>
      </c>
      <c r="AT53" s="125">
        <v>693.02983159076643</v>
      </c>
      <c r="AU53" s="125">
        <v>9.5098997492311614</v>
      </c>
      <c r="AV53" s="125">
        <v>694.60294957441681</v>
      </c>
      <c r="AW53" s="125">
        <v>9.3507882553302561</v>
      </c>
      <c r="AX53" s="125">
        <v>220543.0998646683</v>
      </c>
      <c r="AY53" s="125">
        <v>960.97594790665016</v>
      </c>
      <c r="AZ53" s="125">
        <v>52.815269299803013</v>
      </c>
      <c r="BA53" s="125">
        <v>10.678173455708549</v>
      </c>
      <c r="BB53" s="125">
        <v>93954.960476301101</v>
      </c>
      <c r="BC53" s="125">
        <v>1372.2773271720939</v>
      </c>
      <c r="BD53" s="125">
        <v>756.29274504573493</v>
      </c>
      <c r="BE53" s="125">
        <v>13.97597546705807</v>
      </c>
      <c r="BF53" s="125">
        <v>678.35040127005095</v>
      </c>
      <c r="BG53" s="125">
        <v>12.004817688326741</v>
      </c>
      <c r="BH53" s="125">
        <v>649.54071186781982</v>
      </c>
      <c r="BI53" s="125">
        <v>11.94706609346988</v>
      </c>
      <c r="BJ53" s="125">
        <v>677.24687947677876</v>
      </c>
      <c r="BK53" s="125">
        <v>12.723947480140581</v>
      </c>
      <c r="BL53" s="125">
        <v>669.31831956196277</v>
      </c>
      <c r="BM53" s="125">
        <v>12.54645706529973</v>
      </c>
      <c r="BN53" s="125">
        <v>644.89398399527477</v>
      </c>
      <c r="BO53" s="125">
        <v>12.787997348035161</v>
      </c>
      <c r="BP53" s="125">
        <v>672.29489876043522</v>
      </c>
      <c r="BQ53" s="125">
        <v>12.80310197692595</v>
      </c>
      <c r="BR53" s="125">
        <v>662.0199941441889</v>
      </c>
      <c r="BS53" s="125">
        <v>10.790970172147251</v>
      </c>
      <c r="BT53" s="125">
        <v>661.42603382890229</v>
      </c>
      <c r="BU53" s="125">
        <v>13.63711397503462</v>
      </c>
      <c r="BV53" s="125">
        <v>648.75052596771502</v>
      </c>
      <c r="BW53" s="125">
        <v>13.776273682338941</v>
      </c>
      <c r="BX53" s="125">
        <v>647.07083601476711</v>
      </c>
      <c r="BY53" s="125">
        <v>13.023192152489189</v>
      </c>
      <c r="BZ53" s="125">
        <v>663.64194739562868</v>
      </c>
      <c r="CA53" s="125">
        <v>11.69229481239366</v>
      </c>
      <c r="CB53" s="125">
        <v>669.89253204148451</v>
      </c>
      <c r="CC53" s="125">
        <v>12.530101977636541</v>
      </c>
      <c r="CD53" s="125">
        <v>644.02217047706574</v>
      </c>
      <c r="CE53" s="125">
        <v>13.366855447849989</v>
      </c>
      <c r="CF53" s="125">
        <v>660.62892456264979</v>
      </c>
      <c r="CG53" s="125">
        <v>12.80750235342486</v>
      </c>
      <c r="CH53" s="125">
        <v>645.30903829107046</v>
      </c>
      <c r="CI53" s="125">
        <v>10.71964747520671</v>
      </c>
    </row>
    <row r="54" spans="1:87" x14ac:dyDescent="0.3">
      <c r="A54" s="125" t="s">
        <v>1423</v>
      </c>
      <c r="B54" s="125" t="s">
        <v>1401</v>
      </c>
      <c r="C54" s="136">
        <v>50.23081233302986</v>
      </c>
      <c r="D54" s="137">
        <v>1.516259055359015E-2</v>
      </c>
      <c r="E54" s="138">
        <v>714.4407096813834</v>
      </c>
      <c r="F54" s="139">
        <v>1.5103786248316899</v>
      </c>
      <c r="G54" s="125">
        <v>17.911914196252731</v>
      </c>
      <c r="H54" s="140">
        <v>1.7098487856624991</v>
      </c>
      <c r="I54" s="149">
        <v>3.7908882897188181</v>
      </c>
      <c r="J54" s="149">
        <v>9.4226173297031618E-2</v>
      </c>
      <c r="K54" s="151">
        <v>0.91470515978900679</v>
      </c>
      <c r="L54" s="152">
        <v>3.7496920748175751E-3</v>
      </c>
      <c r="M54" s="125">
        <v>2.1781299006308288</v>
      </c>
      <c r="N54" s="140">
        <v>0.3977178563003464</v>
      </c>
      <c r="O54" s="147">
        <v>33.277373186422757</v>
      </c>
      <c r="P54" s="147">
        <v>1.2518412630909099</v>
      </c>
      <c r="Q54" s="147">
        <v>0.26392652006170492</v>
      </c>
      <c r="R54" s="147">
        <v>6.581836580420085E-3</v>
      </c>
      <c r="S54" s="157">
        <v>0</v>
      </c>
      <c r="T54" s="140">
        <v>0</v>
      </c>
      <c r="U54" s="137">
        <v>4616.8994321706396</v>
      </c>
      <c r="V54" s="137">
        <v>292.44504100836002</v>
      </c>
      <c r="W54" s="137">
        <v>443.08912616220948</v>
      </c>
      <c r="X54" s="137">
        <v>1509.826807538909</v>
      </c>
      <c r="Y54" s="137">
        <v>6.3153184729386664</v>
      </c>
      <c r="Z54" s="137">
        <v>33.554652711205676</v>
      </c>
      <c r="AA54" s="137">
        <v>3588.499232497431</v>
      </c>
      <c r="AB54" s="137">
        <v>5.5552984932683431</v>
      </c>
      <c r="AC54" s="158">
        <v>37.027254387231537</v>
      </c>
      <c r="AD54" s="125">
        <v>0</v>
      </c>
      <c r="AE54" s="125">
        <v>0</v>
      </c>
      <c r="AF54" s="140">
        <v>0</v>
      </c>
      <c r="AG54" s="141">
        <v>32.702180970597027</v>
      </c>
      <c r="AI54" s="125" t="s">
        <v>1424</v>
      </c>
      <c r="AJ54" s="125" t="s">
        <v>1424</v>
      </c>
      <c r="AK54" s="125">
        <v>25.167999999999999</v>
      </c>
      <c r="AL54" s="125">
        <v>630.3596182425714</v>
      </c>
      <c r="AM54" s="125">
        <v>18.94034088419178</v>
      </c>
      <c r="AN54" s="125">
        <v>655.80365689481334</v>
      </c>
      <c r="AO54" s="125">
        <v>9.6855112540160277</v>
      </c>
      <c r="AP54" s="125">
        <v>662.97520120050888</v>
      </c>
      <c r="AQ54" s="125">
        <v>9.5655507677727911</v>
      </c>
      <c r="AR54" s="125">
        <v>662.01916138363015</v>
      </c>
      <c r="AS54" s="125">
        <v>9.2950911266547092</v>
      </c>
      <c r="AT54" s="125">
        <v>706.02180262184481</v>
      </c>
      <c r="AU54" s="125">
        <v>9.0897873035891905</v>
      </c>
      <c r="AV54" s="125">
        <v>714.4407096813834</v>
      </c>
      <c r="AW54" s="125">
        <v>10.278524868425601</v>
      </c>
      <c r="AX54" s="125">
        <v>219872.01926157001</v>
      </c>
      <c r="AY54" s="125">
        <v>1013.286410766915</v>
      </c>
      <c r="AZ54" s="125">
        <v>32.882708828231308</v>
      </c>
      <c r="BA54" s="125">
        <v>12.268434453466959</v>
      </c>
      <c r="BB54" s="125">
        <v>94631.914053095345</v>
      </c>
      <c r="BC54" s="125">
        <v>1446.043310546688</v>
      </c>
      <c r="BD54" s="125">
        <v>775.38097394923443</v>
      </c>
      <c r="BE54" s="125">
        <v>12.52151578768482</v>
      </c>
      <c r="BF54" s="125">
        <v>684.98075661727762</v>
      </c>
      <c r="BG54" s="125">
        <v>10.92283306705208</v>
      </c>
      <c r="BH54" s="125">
        <v>680.18364061519128</v>
      </c>
      <c r="BI54" s="125">
        <v>10.06010167474621</v>
      </c>
      <c r="BJ54" s="125">
        <v>695.57457486735041</v>
      </c>
      <c r="BK54" s="125">
        <v>12.30043518425623</v>
      </c>
      <c r="BL54" s="125">
        <v>687.0171303977354</v>
      </c>
      <c r="BM54" s="125">
        <v>11.61994724555051</v>
      </c>
      <c r="BN54" s="125">
        <v>649.14332697921463</v>
      </c>
      <c r="BO54" s="125">
        <v>11.98481676715781</v>
      </c>
      <c r="BP54" s="125">
        <v>686.58570597118228</v>
      </c>
      <c r="BQ54" s="125">
        <v>12.03060972108406</v>
      </c>
      <c r="BR54" s="125">
        <v>685.6739112232417</v>
      </c>
      <c r="BS54" s="125">
        <v>10.14674785940278</v>
      </c>
      <c r="BT54" s="125">
        <v>689.15837913525218</v>
      </c>
      <c r="BU54" s="125">
        <v>14.086687954268159</v>
      </c>
      <c r="BV54" s="125">
        <v>672.50957153018737</v>
      </c>
      <c r="BW54" s="125">
        <v>10.954460878628471</v>
      </c>
      <c r="BX54" s="125">
        <v>666.19375900562716</v>
      </c>
      <c r="BY54" s="125">
        <v>10.454201995609379</v>
      </c>
      <c r="BZ54" s="125">
        <v>691.90819235534718</v>
      </c>
      <c r="CA54" s="125">
        <v>10.83576855161103</v>
      </c>
      <c r="CB54" s="125">
        <v>697.49955898151904</v>
      </c>
      <c r="CC54" s="125">
        <v>11.025608082844331</v>
      </c>
      <c r="CD54" s="125">
        <v>665.02532222180423</v>
      </c>
      <c r="CE54" s="125">
        <v>11.29035618258121</v>
      </c>
      <c r="CF54" s="125">
        <v>693.51378027780061</v>
      </c>
      <c r="CG54" s="125">
        <v>13.21843681016199</v>
      </c>
      <c r="CH54" s="125">
        <v>676.47505352618543</v>
      </c>
      <c r="CI54" s="125">
        <v>12.10323210716493</v>
      </c>
    </row>
    <row r="55" spans="1:87" x14ac:dyDescent="0.3">
      <c r="A55" s="125" t="s">
        <v>1425</v>
      </c>
      <c r="B55" s="125" t="s">
        <v>1401</v>
      </c>
      <c r="C55" s="136"/>
      <c r="D55" s="137">
        <v>1.5019195706702061E-2</v>
      </c>
      <c r="E55" s="138">
        <v>719.12485969967076</v>
      </c>
      <c r="F55" s="139">
        <v>1.27632692106482</v>
      </c>
      <c r="G55" s="125">
        <v>17.578725922006761</v>
      </c>
      <c r="H55" s="140">
        <v>1.153359279500682</v>
      </c>
      <c r="I55" s="149">
        <v>3.8661782099619488</v>
      </c>
      <c r="J55" s="149">
        <v>9.9116543601902932E-2</v>
      </c>
      <c r="K55" s="151">
        <v>0.91488830373092023</v>
      </c>
      <c r="L55" s="152">
        <v>3.8311593097800612E-3</v>
      </c>
      <c r="M55" s="125">
        <v>2.1923217974916782</v>
      </c>
      <c r="N55" s="140">
        <v>6.6243676555329631E-2</v>
      </c>
      <c r="O55" s="147">
        <v>32.703769169711563</v>
      </c>
      <c r="P55" s="147">
        <v>1.2429490020334759</v>
      </c>
      <c r="Q55" s="147">
        <v>0.2589753012399601</v>
      </c>
      <c r="R55" s="147">
        <v>6.6232788279423308E-3</v>
      </c>
      <c r="S55" s="157">
        <v>0</v>
      </c>
      <c r="T55" s="140">
        <v>0</v>
      </c>
      <c r="U55" s="137"/>
      <c r="V55" s="137"/>
      <c r="W55" s="137"/>
      <c r="X55" s="137">
        <v>1484.427900012033</v>
      </c>
      <c r="Y55" s="137">
        <v>9.6888374244906679</v>
      </c>
      <c r="Z55" s="137">
        <v>33.915712779210743</v>
      </c>
      <c r="AA55" s="137">
        <v>3571.0588327652472</v>
      </c>
      <c r="AB55" s="137">
        <v>7.6107329732088091</v>
      </c>
      <c r="AC55" s="158">
        <v>37.501399174264321</v>
      </c>
      <c r="AD55" s="125">
        <v>0</v>
      </c>
      <c r="AE55" s="125">
        <v>0</v>
      </c>
      <c r="AF55" s="140">
        <v>0</v>
      </c>
      <c r="AG55" s="141"/>
      <c r="AI55" s="125" t="s">
        <v>1426</v>
      </c>
      <c r="AJ55" s="125" t="s">
        <v>1426</v>
      </c>
      <c r="AK55" s="125">
        <v>25.03</v>
      </c>
      <c r="AL55" s="125">
        <v>636.1952828306305</v>
      </c>
      <c r="AM55" s="125">
        <v>16.178212068138102</v>
      </c>
      <c r="AN55" s="125">
        <v>655.05148770585254</v>
      </c>
      <c r="AO55" s="125">
        <v>8.3153634452481935</v>
      </c>
      <c r="AP55" s="125">
        <v>658.19679023925482</v>
      </c>
      <c r="AQ55" s="125">
        <v>8.5525009486733872</v>
      </c>
      <c r="AR55" s="125">
        <v>657.02920164087504</v>
      </c>
      <c r="AS55" s="125">
        <v>8.2439197206107764</v>
      </c>
      <c r="AT55" s="125">
        <v>717.76299225339301</v>
      </c>
      <c r="AU55" s="125">
        <v>8.6630170596906737</v>
      </c>
      <c r="AV55" s="125">
        <v>719.12485969967076</v>
      </c>
      <c r="AW55" s="125">
        <v>8.5586509529900372</v>
      </c>
      <c r="AX55" s="125">
        <v>218181.41185347241</v>
      </c>
      <c r="AY55" s="125">
        <v>856.51239788583814</v>
      </c>
      <c r="AZ55" s="125">
        <v>42.489262635475271</v>
      </c>
      <c r="BA55" s="125">
        <v>11.907654008331249</v>
      </c>
      <c r="BB55" s="125">
        <v>96989.964157637412</v>
      </c>
      <c r="BC55" s="125">
        <v>1264.547167714119</v>
      </c>
      <c r="BD55" s="125">
        <v>788.84137399316251</v>
      </c>
      <c r="BE55" s="125">
        <v>11.37538850712976</v>
      </c>
      <c r="BF55" s="125">
        <v>711.64175183200416</v>
      </c>
      <c r="BG55" s="125">
        <v>9.2919935355541963</v>
      </c>
      <c r="BH55" s="125">
        <v>705.20835506055289</v>
      </c>
      <c r="BI55" s="125">
        <v>30.385202749613761</v>
      </c>
      <c r="BJ55" s="125">
        <v>706.97214433742204</v>
      </c>
      <c r="BK55" s="125">
        <v>11.99815882661431</v>
      </c>
      <c r="BL55" s="125">
        <v>693.12517843830017</v>
      </c>
      <c r="BM55" s="125">
        <v>12.043717426334741</v>
      </c>
      <c r="BN55" s="125">
        <v>679.65105156197399</v>
      </c>
      <c r="BO55" s="125">
        <v>10.85789386111794</v>
      </c>
      <c r="BP55" s="125">
        <v>698.80471493559094</v>
      </c>
      <c r="BQ55" s="125">
        <v>10.94141524801346</v>
      </c>
      <c r="BR55" s="125">
        <v>694.24562561750633</v>
      </c>
      <c r="BS55" s="125">
        <v>8.8005880984011782</v>
      </c>
      <c r="BT55" s="125">
        <v>695.38904341226589</v>
      </c>
      <c r="BU55" s="125">
        <v>9.7937973057818581</v>
      </c>
      <c r="BV55" s="125">
        <v>674.84796562393478</v>
      </c>
      <c r="BW55" s="125">
        <v>9.5935344898925319</v>
      </c>
      <c r="BX55" s="125">
        <v>681.07746375071554</v>
      </c>
      <c r="BY55" s="125">
        <v>11.07782432208676</v>
      </c>
      <c r="BZ55" s="125">
        <v>689.39894147980738</v>
      </c>
      <c r="CA55" s="125">
        <v>8.419144917052213</v>
      </c>
      <c r="CB55" s="125">
        <v>704.44920460542153</v>
      </c>
      <c r="CC55" s="125">
        <v>9.4386278254101104</v>
      </c>
      <c r="CD55" s="125">
        <v>676.3281765326268</v>
      </c>
      <c r="CE55" s="125">
        <v>10.30702238451302</v>
      </c>
      <c r="CF55" s="125">
        <v>697.3135643760578</v>
      </c>
      <c r="CG55" s="125">
        <v>11.80557318745185</v>
      </c>
      <c r="CH55" s="125">
        <v>678.95799668308621</v>
      </c>
      <c r="CI55" s="125">
        <v>10.664093162779469</v>
      </c>
    </row>
    <row r="56" spans="1:87" x14ac:dyDescent="0.3">
      <c r="A56" s="125" t="s">
        <v>1427</v>
      </c>
      <c r="B56" s="125" t="s">
        <v>1401</v>
      </c>
      <c r="C56" s="136"/>
      <c r="D56" s="137">
        <v>1.50509831221168E-2</v>
      </c>
      <c r="E56" s="138">
        <v>702.2740324504914</v>
      </c>
      <c r="F56" s="139">
        <v>1.603020134390909</v>
      </c>
      <c r="G56" s="125">
        <v>17.526976014344189</v>
      </c>
      <c r="H56" s="140">
        <v>1.3094100376207889</v>
      </c>
      <c r="I56" s="149">
        <v>3.8339431958024508</v>
      </c>
      <c r="J56" s="149">
        <v>9.7894110898615508E-2</v>
      </c>
      <c r="K56" s="151">
        <v>0.91365161589450883</v>
      </c>
      <c r="L56" s="152">
        <v>3.8681896980632211E-3</v>
      </c>
      <c r="M56" s="125">
        <v>2.1910781187216739</v>
      </c>
      <c r="N56" s="140">
        <v>7.7932093818923562E-2</v>
      </c>
      <c r="O56" s="147">
        <v>32.939852526579571</v>
      </c>
      <c r="P56" s="147">
        <v>1.2473395616013789</v>
      </c>
      <c r="Q56" s="147">
        <v>0.26104907938947142</v>
      </c>
      <c r="R56" s="147">
        <v>6.5802635518812016E-3</v>
      </c>
      <c r="S56" s="157">
        <v>0</v>
      </c>
      <c r="T56" s="140">
        <v>0</v>
      </c>
      <c r="U56" s="137"/>
      <c r="V56" s="137"/>
      <c r="W56" s="137"/>
      <c r="X56" s="137">
        <v>1495.091266639409</v>
      </c>
      <c r="Y56" s="137">
        <v>8.0124713936107739</v>
      </c>
      <c r="Z56" s="137">
        <v>33.679526499457033</v>
      </c>
      <c r="AA56" s="137">
        <v>3578.2331726022999</v>
      </c>
      <c r="AB56" s="137">
        <v>7.1162307625182466</v>
      </c>
      <c r="AC56" s="158">
        <v>37.707637133662963</v>
      </c>
      <c r="AD56" s="125">
        <v>0</v>
      </c>
      <c r="AE56" s="125">
        <v>0</v>
      </c>
      <c r="AF56" s="140">
        <v>0</v>
      </c>
      <c r="AG56" s="141"/>
      <c r="AI56" s="125" t="s">
        <v>1428</v>
      </c>
      <c r="AJ56" s="125" t="s">
        <v>1428</v>
      </c>
      <c r="AK56" s="125">
        <v>25.018999999999998</v>
      </c>
      <c r="AL56" s="125">
        <v>632.18150867867178</v>
      </c>
      <c r="AM56" s="125">
        <v>15.781528768791469</v>
      </c>
      <c r="AN56" s="125">
        <v>648.38101344290658</v>
      </c>
      <c r="AO56" s="125">
        <v>8.0728548858780691</v>
      </c>
      <c r="AP56" s="125">
        <v>649.77021823555413</v>
      </c>
      <c r="AQ56" s="125">
        <v>8.5833622714273456</v>
      </c>
      <c r="AR56" s="125">
        <v>648.9178421345274</v>
      </c>
      <c r="AS56" s="125">
        <v>8.2809497244265984</v>
      </c>
      <c r="AT56" s="125">
        <v>697.79238417908209</v>
      </c>
      <c r="AU56" s="125">
        <v>8.0781688099816442</v>
      </c>
      <c r="AV56" s="125">
        <v>702.2740324504914</v>
      </c>
      <c r="AW56" s="125">
        <v>7.8654191172911094</v>
      </c>
      <c r="AX56" s="125">
        <v>220142.55561496189</v>
      </c>
      <c r="AY56" s="125">
        <v>802.0381368909209</v>
      </c>
      <c r="AZ56" s="125">
        <v>56.357280583679113</v>
      </c>
      <c r="BA56" s="125">
        <v>24.990900898334822</v>
      </c>
      <c r="BB56" s="125">
        <v>94431.791015233684</v>
      </c>
      <c r="BC56" s="125">
        <v>1144.8887322008479</v>
      </c>
      <c r="BD56" s="125">
        <v>753.96504483204546</v>
      </c>
      <c r="BE56" s="125">
        <v>10.12571463603633</v>
      </c>
      <c r="BF56" s="125">
        <v>682.79291953042491</v>
      </c>
      <c r="BG56" s="125">
        <v>11.79263321544501</v>
      </c>
      <c r="BH56" s="125">
        <v>657.59748197710519</v>
      </c>
      <c r="BI56" s="125">
        <v>13.28912012134105</v>
      </c>
      <c r="BJ56" s="125">
        <v>682.29201371869192</v>
      </c>
      <c r="BK56" s="125">
        <v>13.916770172066339</v>
      </c>
      <c r="BL56" s="125">
        <v>678.50794330661927</v>
      </c>
      <c r="BM56" s="125">
        <v>12.80560815830413</v>
      </c>
      <c r="BN56" s="125">
        <v>659.21879538202995</v>
      </c>
      <c r="BO56" s="125">
        <v>14.104941936460531</v>
      </c>
      <c r="BP56" s="125">
        <v>682.51505936136243</v>
      </c>
      <c r="BQ56" s="125">
        <v>12.982111681765661</v>
      </c>
      <c r="BR56" s="125">
        <v>669.6953925123496</v>
      </c>
      <c r="BS56" s="125">
        <v>10.080846519551001</v>
      </c>
      <c r="BT56" s="125">
        <v>675.15738872334248</v>
      </c>
      <c r="BU56" s="125">
        <v>12.88792939338421</v>
      </c>
      <c r="BV56" s="125">
        <v>658.92008958906285</v>
      </c>
      <c r="BW56" s="125">
        <v>11.988556632757749</v>
      </c>
      <c r="BX56" s="125">
        <v>660.18517986946745</v>
      </c>
      <c r="BY56" s="125">
        <v>13.015398231714579</v>
      </c>
      <c r="BZ56" s="125">
        <v>675.03604111558639</v>
      </c>
      <c r="CA56" s="125">
        <v>12.18351584050596</v>
      </c>
      <c r="CB56" s="125">
        <v>688.83972905334861</v>
      </c>
      <c r="CC56" s="125">
        <v>12.51612296060776</v>
      </c>
      <c r="CD56" s="125">
        <v>653.38293453771951</v>
      </c>
      <c r="CE56" s="125">
        <v>13.01797716855169</v>
      </c>
      <c r="CF56" s="125">
        <v>673.3986508519464</v>
      </c>
      <c r="CG56" s="125">
        <v>13.89132567060634</v>
      </c>
      <c r="CH56" s="125">
        <v>656.81839233229289</v>
      </c>
      <c r="CI56" s="125">
        <v>10.704273033819019</v>
      </c>
    </row>
    <row r="57" spans="1:87" x14ac:dyDescent="0.3">
      <c r="A57" s="125" t="s">
        <v>1429</v>
      </c>
      <c r="B57" s="125" t="s">
        <v>1401</v>
      </c>
      <c r="C57" s="136"/>
      <c r="D57" s="137">
        <v>1.5027581647684529E-2</v>
      </c>
      <c r="E57" s="138">
        <v>730.98751235654379</v>
      </c>
      <c r="F57" s="139">
        <v>2.264652360487879</v>
      </c>
      <c r="G57" s="125">
        <v>17.17574113693777</v>
      </c>
      <c r="H57" s="140">
        <v>1.0115340395055981</v>
      </c>
      <c r="I57" s="149">
        <v>3.7579978527163198</v>
      </c>
      <c r="J57" s="149">
        <v>9.5518619845066044E-2</v>
      </c>
      <c r="K57" s="151">
        <v>0.91439864911081181</v>
      </c>
      <c r="L57" s="152">
        <v>3.6034496529977179E-3</v>
      </c>
      <c r="M57" s="125">
        <v>2.192453588069053</v>
      </c>
      <c r="N57" s="140">
        <v>7.8799836801328141E-2</v>
      </c>
      <c r="O57" s="147">
        <v>33.561179713757703</v>
      </c>
      <c r="P57" s="147">
        <v>1.257738998020838</v>
      </c>
      <c r="Q57" s="147">
        <v>0.26619161871173691</v>
      </c>
      <c r="R57" s="147">
        <v>6.594849331108008E-3</v>
      </c>
      <c r="S57" s="157">
        <v>0</v>
      </c>
      <c r="T57" s="140">
        <v>0</v>
      </c>
      <c r="U57" s="137"/>
      <c r="V57" s="137"/>
      <c r="W57" s="137"/>
      <c r="X57" s="137">
        <v>1521.393447087411</v>
      </c>
      <c r="Y57" s="137">
        <v>5.1868768807853636</v>
      </c>
      <c r="Z57" s="137">
        <v>33.66221617314703</v>
      </c>
      <c r="AA57" s="137">
        <v>3596.985537931087</v>
      </c>
      <c r="AB57" s="137">
        <v>4.6280457929465699</v>
      </c>
      <c r="AC57" s="158">
        <v>37.319753640710182</v>
      </c>
      <c r="AD57" s="125">
        <v>0</v>
      </c>
      <c r="AE57" s="125">
        <v>0</v>
      </c>
      <c r="AF57" s="140">
        <v>0</v>
      </c>
      <c r="AG57" s="141"/>
      <c r="AI57" s="125" t="s">
        <v>1430</v>
      </c>
      <c r="AJ57" s="125" t="s">
        <v>1430</v>
      </c>
      <c r="AK57" s="125">
        <v>25.004999999999999</v>
      </c>
      <c r="AL57" s="125">
        <v>669.90516002957918</v>
      </c>
      <c r="AM57" s="125">
        <v>14.166226743441451</v>
      </c>
      <c r="AN57" s="125">
        <v>682.55999697755033</v>
      </c>
      <c r="AO57" s="125">
        <v>7.7953932105433044</v>
      </c>
      <c r="AP57" s="125">
        <v>684.35229061428549</v>
      </c>
      <c r="AQ57" s="125">
        <v>7.8481570285706139</v>
      </c>
      <c r="AR57" s="125">
        <v>683.04442010500247</v>
      </c>
      <c r="AS57" s="125">
        <v>7.7886037301576314</v>
      </c>
      <c r="AT57" s="125">
        <v>724.58625567602405</v>
      </c>
      <c r="AU57" s="125">
        <v>7.8747399626078733</v>
      </c>
      <c r="AV57" s="125">
        <v>730.98751235654379</v>
      </c>
      <c r="AW57" s="125">
        <v>8.2626283724478711</v>
      </c>
      <c r="AX57" s="125">
        <v>218231.39583948199</v>
      </c>
      <c r="AY57" s="125">
        <v>860.0613560885613</v>
      </c>
      <c r="AZ57" s="125">
        <v>30.411535296181441</v>
      </c>
      <c r="BA57" s="125">
        <v>11.521808081572621</v>
      </c>
      <c r="BB57" s="125">
        <v>96841.909078078112</v>
      </c>
      <c r="BC57" s="125">
        <v>1240.808166603566</v>
      </c>
      <c r="BD57" s="125">
        <v>772.78116800033831</v>
      </c>
      <c r="BE57" s="125">
        <v>14.292465865845051</v>
      </c>
      <c r="BF57" s="125">
        <v>697.83157272227368</v>
      </c>
      <c r="BG57" s="125">
        <v>9.6582743017799455</v>
      </c>
      <c r="BH57" s="125">
        <v>683.25428366499841</v>
      </c>
      <c r="BI57" s="125">
        <v>12.3074160131832</v>
      </c>
      <c r="BJ57" s="125">
        <v>705.00268747829841</v>
      </c>
      <c r="BK57" s="125">
        <v>11.26184183333806</v>
      </c>
      <c r="BL57" s="125">
        <v>708.60517494394128</v>
      </c>
      <c r="BM57" s="125">
        <v>11.125611444590239</v>
      </c>
      <c r="BN57" s="125">
        <v>666.60232286955033</v>
      </c>
      <c r="BO57" s="125">
        <v>11.177710123899679</v>
      </c>
      <c r="BP57" s="125">
        <v>715.28542833020026</v>
      </c>
      <c r="BQ57" s="125">
        <v>10.97599435164801</v>
      </c>
      <c r="BR57" s="125">
        <v>705.13838546565933</v>
      </c>
      <c r="BS57" s="125">
        <v>8.4251534702110398</v>
      </c>
      <c r="BT57" s="125">
        <v>706.10839028648002</v>
      </c>
      <c r="BU57" s="125">
        <v>10.52088210525757</v>
      </c>
      <c r="BV57" s="125">
        <v>688.04685369174013</v>
      </c>
      <c r="BW57" s="125">
        <v>9.5045035303853496</v>
      </c>
      <c r="BX57" s="125">
        <v>685.0494881967702</v>
      </c>
      <c r="BY57" s="125">
        <v>10.337748984326151</v>
      </c>
      <c r="BZ57" s="125">
        <v>702.83673585395786</v>
      </c>
      <c r="CA57" s="125">
        <v>8.5246515320260965</v>
      </c>
      <c r="CB57" s="125">
        <v>715.17637436249561</v>
      </c>
      <c r="CC57" s="125">
        <v>8.614149204727104</v>
      </c>
      <c r="CD57" s="125">
        <v>683.36563956235489</v>
      </c>
      <c r="CE57" s="125">
        <v>9.6836355455041314</v>
      </c>
      <c r="CF57" s="125">
        <v>706.80611032902368</v>
      </c>
      <c r="CG57" s="125">
        <v>11.914909579637211</v>
      </c>
      <c r="CH57" s="125">
        <v>689.57775246751714</v>
      </c>
      <c r="CI57" s="125">
        <v>10.3469952175684</v>
      </c>
    </row>
    <row r="58" spans="1:87" x14ac:dyDescent="0.3">
      <c r="A58" s="125" t="s">
        <v>1431</v>
      </c>
      <c r="B58" s="125" t="s">
        <v>1401</v>
      </c>
      <c r="C58" s="136"/>
      <c r="D58" s="137">
        <v>1.478397501726034E-2</v>
      </c>
      <c r="E58" s="138">
        <v>725.50712792107731</v>
      </c>
      <c r="F58" s="139">
        <v>2.2029858001305458</v>
      </c>
      <c r="G58" s="125">
        <v>17.403873202069882</v>
      </c>
      <c r="H58" s="140">
        <v>1.13797023837286</v>
      </c>
      <c r="I58" s="149">
        <v>3.8124418055541351</v>
      </c>
      <c r="J58" s="149">
        <v>9.6360660475989485E-2</v>
      </c>
      <c r="K58" s="151">
        <v>0.91064452387148098</v>
      </c>
      <c r="L58" s="152">
        <v>3.6323260000824822E-3</v>
      </c>
      <c r="M58" s="125">
        <v>2.1875403464860201</v>
      </c>
      <c r="N58" s="140">
        <v>6.8068524498940727E-2</v>
      </c>
      <c r="O58" s="147">
        <v>32.982738778315593</v>
      </c>
      <c r="P58" s="147">
        <v>1.248372339252023</v>
      </c>
      <c r="Q58" s="147">
        <v>0.26254939615934147</v>
      </c>
      <c r="R58" s="147">
        <v>6.6434722091140534E-3</v>
      </c>
      <c r="S58" s="157">
        <v>0</v>
      </c>
      <c r="T58" s="140">
        <v>0</v>
      </c>
      <c r="U58" s="137"/>
      <c r="V58" s="137"/>
      <c r="W58" s="137"/>
      <c r="X58" s="137">
        <v>1502.7388457198699</v>
      </c>
      <c r="Y58" s="137">
        <v>8.5895962663405037</v>
      </c>
      <c r="Z58" s="137">
        <v>33.910636702606027</v>
      </c>
      <c r="AA58" s="137">
        <v>3579.5366295887229</v>
      </c>
      <c r="AB58" s="137">
        <v>6.9554940250523352</v>
      </c>
      <c r="AC58" s="158">
        <v>37.234912170119919</v>
      </c>
      <c r="AD58" s="125">
        <v>0</v>
      </c>
      <c r="AE58" s="125">
        <v>0</v>
      </c>
      <c r="AF58" s="140">
        <v>0</v>
      </c>
      <c r="AG58" s="141"/>
      <c r="AI58" s="125" t="s">
        <v>1432</v>
      </c>
      <c r="AJ58" s="125" t="s">
        <v>1432</v>
      </c>
      <c r="AK58" s="125">
        <v>25.007000000000001</v>
      </c>
      <c r="AL58" s="125">
        <v>649.45354905864997</v>
      </c>
      <c r="AM58" s="125">
        <v>17.162394677500622</v>
      </c>
      <c r="AN58" s="125">
        <v>667.51824854356312</v>
      </c>
      <c r="AO58" s="125">
        <v>8.2462717392970255</v>
      </c>
      <c r="AP58" s="125">
        <v>667.24153386410171</v>
      </c>
      <c r="AQ58" s="125">
        <v>8.2070140949700825</v>
      </c>
      <c r="AR58" s="125">
        <v>666.83666513210255</v>
      </c>
      <c r="AS58" s="125">
        <v>8.1643962634159895</v>
      </c>
      <c r="AT58" s="125">
        <v>724.71968800634397</v>
      </c>
      <c r="AU58" s="125">
        <v>8.8374306638174822</v>
      </c>
      <c r="AV58" s="125">
        <v>725.50712792107731</v>
      </c>
      <c r="AW58" s="125">
        <v>8.5496338321805521</v>
      </c>
      <c r="AX58" s="125">
        <v>217949.96094609649</v>
      </c>
      <c r="AY58" s="125">
        <v>894.66111528191993</v>
      </c>
      <c r="AZ58" s="125">
        <v>45.540695167162028</v>
      </c>
      <c r="BA58" s="125">
        <v>12.101387295329459</v>
      </c>
      <c r="BB58" s="125">
        <v>97323.965344033641</v>
      </c>
      <c r="BC58" s="125">
        <v>1287.460521381596</v>
      </c>
      <c r="BD58" s="125">
        <v>797.3756964429798</v>
      </c>
      <c r="BE58" s="125">
        <v>13.00088751837273</v>
      </c>
      <c r="BF58" s="125">
        <v>718.19308679693427</v>
      </c>
      <c r="BG58" s="125">
        <v>9.8999447784993215</v>
      </c>
      <c r="BH58" s="125">
        <v>692.12370806085164</v>
      </c>
      <c r="BI58" s="125">
        <v>9.5167648912050993</v>
      </c>
      <c r="BJ58" s="125">
        <v>714.82866623808957</v>
      </c>
      <c r="BK58" s="125">
        <v>11.20427829398156</v>
      </c>
      <c r="BL58" s="125">
        <v>702.42525353255326</v>
      </c>
      <c r="BM58" s="125">
        <v>11.14484584440218</v>
      </c>
      <c r="BN58" s="125">
        <v>670.73775681248947</v>
      </c>
      <c r="BO58" s="125">
        <v>14.965118784820669</v>
      </c>
      <c r="BP58" s="125">
        <v>706.46543109488266</v>
      </c>
      <c r="BQ58" s="125">
        <v>15.403220807502089</v>
      </c>
      <c r="BR58" s="125">
        <v>700.26883197159418</v>
      </c>
      <c r="BS58" s="125">
        <v>10.851578548667369</v>
      </c>
      <c r="BT58" s="125">
        <v>698.48352517444607</v>
      </c>
      <c r="BU58" s="125">
        <v>11.46704911608713</v>
      </c>
      <c r="BV58" s="125">
        <v>691.69311039711522</v>
      </c>
      <c r="BW58" s="125">
        <v>9.2790881965148557</v>
      </c>
      <c r="BX58" s="125">
        <v>680.73839322100048</v>
      </c>
      <c r="BY58" s="125">
        <v>9.9094661577567518</v>
      </c>
      <c r="BZ58" s="125">
        <v>701.31775582073271</v>
      </c>
      <c r="CA58" s="125">
        <v>11.29917282419667</v>
      </c>
      <c r="CB58" s="125">
        <v>711.0873917743985</v>
      </c>
      <c r="CC58" s="125">
        <v>10.457558691476139</v>
      </c>
      <c r="CD58" s="125">
        <v>676.86982502323087</v>
      </c>
      <c r="CE58" s="125">
        <v>10.54460836259816</v>
      </c>
      <c r="CF58" s="125">
        <v>706.17758189962569</v>
      </c>
      <c r="CG58" s="125">
        <v>13.71251186728929</v>
      </c>
      <c r="CH58" s="125">
        <v>687.27493342869889</v>
      </c>
      <c r="CI58" s="125">
        <v>11.589043191491889</v>
      </c>
    </row>
    <row r="59" spans="1:87" x14ac:dyDescent="0.3">
      <c r="A59" s="125" t="s">
        <v>1433</v>
      </c>
      <c r="B59" s="125" t="s">
        <v>1401</v>
      </c>
      <c r="C59" s="136"/>
      <c r="D59" s="137">
        <v>1.5527346792724149E-2</v>
      </c>
      <c r="E59" s="138">
        <v>708.64314694842972</v>
      </c>
      <c r="F59" s="139">
        <v>2.0449598636650341</v>
      </c>
      <c r="G59" s="125">
        <v>17.77284830937916</v>
      </c>
      <c r="H59" s="140">
        <v>1.368113535418082</v>
      </c>
      <c r="I59" s="149">
        <v>3.819401985456238</v>
      </c>
      <c r="J59" s="149">
        <v>9.4354415191504004E-2</v>
      </c>
      <c r="K59" s="151">
        <v>0.9130121569528058</v>
      </c>
      <c r="L59" s="152">
        <v>3.420805605641519E-3</v>
      </c>
      <c r="M59" s="125">
        <v>2.191296580913757</v>
      </c>
      <c r="N59" s="140">
        <v>5.9784683353357092E-2</v>
      </c>
      <c r="O59" s="147">
        <v>32.956288044254393</v>
      </c>
      <c r="P59" s="147">
        <v>1.232752802170596</v>
      </c>
      <c r="Q59" s="147">
        <v>0.26191117727283247</v>
      </c>
      <c r="R59" s="147">
        <v>6.4904695446318947E-3</v>
      </c>
      <c r="S59" s="157">
        <v>0</v>
      </c>
      <c r="T59" s="140">
        <v>0</v>
      </c>
      <c r="U59" s="137"/>
      <c r="V59" s="137"/>
      <c r="W59" s="137"/>
      <c r="X59" s="137">
        <v>1499.564541915739</v>
      </c>
      <c r="Y59" s="137">
        <v>5.1253609350455349</v>
      </c>
      <c r="Z59" s="137">
        <v>33.143211742682709</v>
      </c>
      <c r="AA59" s="137">
        <v>3579.1074619835849</v>
      </c>
      <c r="AB59" s="137">
        <v>4.0814126760091911</v>
      </c>
      <c r="AC59" s="158">
        <v>36.794671884278372</v>
      </c>
      <c r="AD59" s="125">
        <v>0</v>
      </c>
      <c r="AE59" s="125">
        <v>0</v>
      </c>
      <c r="AF59" s="140">
        <v>0</v>
      </c>
      <c r="AG59" s="141"/>
      <c r="AI59" s="125" t="s">
        <v>1434</v>
      </c>
      <c r="AJ59" s="125" t="s">
        <v>1434</v>
      </c>
      <c r="AK59" s="125">
        <v>25.036000000000001</v>
      </c>
      <c r="AL59" s="125">
        <v>622.69512125299968</v>
      </c>
      <c r="AM59" s="125">
        <v>17.47156802472065</v>
      </c>
      <c r="AN59" s="125">
        <v>651.75123290913723</v>
      </c>
      <c r="AO59" s="125">
        <v>8.8793861142297335</v>
      </c>
      <c r="AP59" s="125">
        <v>654.23976471923277</v>
      </c>
      <c r="AQ59" s="125">
        <v>8.1012091712041023</v>
      </c>
      <c r="AR59" s="125">
        <v>652.78592668546401</v>
      </c>
      <c r="AS59" s="125">
        <v>8.9267355061062066</v>
      </c>
      <c r="AT59" s="125">
        <v>711.09948719970612</v>
      </c>
      <c r="AU59" s="125">
        <v>8.5615336272395179</v>
      </c>
      <c r="AV59" s="125">
        <v>708.64314694842972</v>
      </c>
      <c r="AW59" s="125">
        <v>8.604023651413657</v>
      </c>
      <c r="AX59" s="125">
        <v>220283.9923345421</v>
      </c>
      <c r="AY59" s="125">
        <v>835.37953837469024</v>
      </c>
      <c r="AZ59" s="125">
        <v>62.127988386395643</v>
      </c>
      <c r="BA59" s="125">
        <v>12.83473514371985</v>
      </c>
      <c r="BB59" s="125">
        <v>94057.910568413339</v>
      </c>
      <c r="BC59" s="125">
        <v>1169.670455158493</v>
      </c>
      <c r="BD59" s="125">
        <v>787.98414072148898</v>
      </c>
      <c r="BE59" s="125">
        <v>12.595433789709871</v>
      </c>
      <c r="BF59" s="125">
        <v>705.74671797525536</v>
      </c>
      <c r="BG59" s="125">
        <v>11.16122992715658</v>
      </c>
      <c r="BH59" s="125">
        <v>673.14520129180221</v>
      </c>
      <c r="BI59" s="125">
        <v>11.384825900544641</v>
      </c>
      <c r="BJ59" s="125">
        <v>693.36121294052055</v>
      </c>
      <c r="BK59" s="125">
        <v>12.363897865333771</v>
      </c>
      <c r="BL59" s="125">
        <v>680.04840935719619</v>
      </c>
      <c r="BM59" s="125">
        <v>11.67780262823497</v>
      </c>
      <c r="BN59" s="125">
        <v>657.66893570667946</v>
      </c>
      <c r="BO59" s="125">
        <v>12.908768033161151</v>
      </c>
      <c r="BP59" s="125">
        <v>688.28526100041324</v>
      </c>
      <c r="BQ59" s="125">
        <v>11.446818711266779</v>
      </c>
      <c r="BR59" s="125">
        <v>682.65273813169244</v>
      </c>
      <c r="BS59" s="125">
        <v>10.41884330614754</v>
      </c>
      <c r="BT59" s="125">
        <v>686.17704203223218</v>
      </c>
      <c r="BU59" s="125">
        <v>11.692355836137599</v>
      </c>
      <c r="BV59" s="125">
        <v>667.17927477096248</v>
      </c>
      <c r="BW59" s="125">
        <v>10.13662946790752</v>
      </c>
      <c r="BX59" s="125">
        <v>665.04186385054777</v>
      </c>
      <c r="BY59" s="125">
        <v>11.019228624921119</v>
      </c>
      <c r="BZ59" s="125">
        <v>681.04162231445696</v>
      </c>
      <c r="CA59" s="125">
        <v>10.455255291963271</v>
      </c>
      <c r="CB59" s="125">
        <v>694.78597926157818</v>
      </c>
      <c r="CC59" s="125">
        <v>12.070230393924531</v>
      </c>
      <c r="CD59" s="125">
        <v>661.40817194025476</v>
      </c>
      <c r="CE59" s="125">
        <v>10.91252781501813</v>
      </c>
      <c r="CF59" s="125">
        <v>682.29996267063018</v>
      </c>
      <c r="CG59" s="125">
        <v>12.207368537708909</v>
      </c>
      <c r="CH59" s="125">
        <v>667.47814701130142</v>
      </c>
      <c r="CI59" s="125">
        <v>8.6876423211962788</v>
      </c>
    </row>
    <row r="60" spans="1:87" x14ac:dyDescent="0.3">
      <c r="A60" s="125" t="s">
        <v>1435</v>
      </c>
      <c r="B60" s="125" t="s">
        <v>1401</v>
      </c>
      <c r="C60" s="136">
        <v>52.126984805450867</v>
      </c>
      <c r="D60" s="137">
        <v>1.5268905729140889E-2</v>
      </c>
      <c r="E60" s="138">
        <v>719.18847426925799</v>
      </c>
      <c r="F60" s="139">
        <v>1.957208718579978</v>
      </c>
      <c r="G60" s="125">
        <v>17.766241930544609</v>
      </c>
      <c r="H60" s="140">
        <v>1.7355044796503321</v>
      </c>
      <c r="I60" s="149">
        <v>3.8216516768978548</v>
      </c>
      <c r="J60" s="149">
        <v>9.6689324595773382E-2</v>
      </c>
      <c r="K60" s="151">
        <v>0.91064610754281405</v>
      </c>
      <c r="L60" s="152">
        <v>4.1998629986452598E-3</v>
      </c>
      <c r="M60" s="125">
        <v>2.1704011713353761</v>
      </c>
      <c r="N60" s="140">
        <v>0.50811474197240414</v>
      </c>
      <c r="O60" s="147">
        <v>32.953082695349813</v>
      </c>
      <c r="P60" s="147">
        <v>1.249134932263418</v>
      </c>
      <c r="Q60" s="147">
        <v>0.2618771797710106</v>
      </c>
      <c r="R60" s="147">
        <v>6.5863208794485744E-3</v>
      </c>
      <c r="S60" s="157">
        <v>0</v>
      </c>
      <c r="T60" s="140">
        <v>0</v>
      </c>
      <c r="U60" s="137">
        <v>4524.3126349435124</v>
      </c>
      <c r="V60" s="137">
        <v>649.84054554307136</v>
      </c>
      <c r="W60" s="137">
        <v>873.02068911035406</v>
      </c>
      <c r="X60" s="137">
        <v>1499.3278241886389</v>
      </c>
      <c r="Y60" s="137">
        <v>7.845157524328128</v>
      </c>
      <c r="Z60" s="137">
        <v>33.659111667129167</v>
      </c>
      <c r="AA60" s="137">
        <v>3578.5450385492759</v>
      </c>
      <c r="AB60" s="137">
        <v>7.6926532669181968</v>
      </c>
      <c r="AC60" s="158">
        <v>38.800608423239858</v>
      </c>
      <c r="AD60" s="125">
        <v>0</v>
      </c>
      <c r="AE60" s="125">
        <v>0</v>
      </c>
      <c r="AF60" s="140">
        <v>0</v>
      </c>
      <c r="AG60" s="141">
        <v>33.139350552580872</v>
      </c>
      <c r="AI60" s="125" t="s">
        <v>1436</v>
      </c>
      <c r="AJ60" s="125" t="s">
        <v>1436</v>
      </c>
      <c r="AK60" s="125">
        <v>25.021999999999998</v>
      </c>
      <c r="AL60" s="125">
        <v>639.33819528151673</v>
      </c>
      <c r="AM60" s="125">
        <v>15.09306242423783</v>
      </c>
      <c r="AN60" s="125">
        <v>659.42975706724064</v>
      </c>
      <c r="AO60" s="125">
        <v>8.4864939180703622</v>
      </c>
      <c r="AP60" s="125">
        <v>658.10409695758631</v>
      </c>
      <c r="AQ60" s="125">
        <v>7.1743925907746933</v>
      </c>
      <c r="AR60" s="125">
        <v>657.41117033009402</v>
      </c>
      <c r="AS60" s="125">
        <v>7.7054772564515677</v>
      </c>
      <c r="AT60" s="125">
        <v>719.68650745456819</v>
      </c>
      <c r="AU60" s="125">
        <v>8.8422347251144746</v>
      </c>
      <c r="AV60" s="125">
        <v>719.18847426925799</v>
      </c>
      <c r="AW60" s="125">
        <v>12.67219803036603</v>
      </c>
      <c r="AX60" s="125">
        <v>218605.72424547331</v>
      </c>
      <c r="AY60" s="125">
        <v>717.65720575144042</v>
      </c>
      <c r="AZ60" s="125">
        <v>54.218752212628083</v>
      </c>
      <c r="BA60" s="125">
        <v>9.8555704918921609</v>
      </c>
      <c r="BB60" s="125">
        <v>96368.903927266496</v>
      </c>
      <c r="BC60" s="125">
        <v>1042.4001848134139</v>
      </c>
      <c r="BD60" s="125">
        <v>815.4954991850434</v>
      </c>
      <c r="BE60" s="125">
        <v>12.749063657107</v>
      </c>
      <c r="BF60" s="125">
        <v>721.4929584210156</v>
      </c>
      <c r="BG60" s="125">
        <v>10.472358718158191</v>
      </c>
      <c r="BH60" s="125">
        <v>677.23846911815326</v>
      </c>
      <c r="BI60" s="125">
        <v>11.350409711331491</v>
      </c>
      <c r="BJ60" s="125">
        <v>696.2142144102861</v>
      </c>
      <c r="BK60" s="125">
        <v>10.780585361966271</v>
      </c>
      <c r="BL60" s="125">
        <v>697.02990096166695</v>
      </c>
      <c r="BM60" s="125">
        <v>12.764496774210951</v>
      </c>
      <c r="BN60" s="125">
        <v>669.92302476738325</v>
      </c>
      <c r="BO60" s="125">
        <v>14.015075281619939</v>
      </c>
      <c r="BP60" s="125">
        <v>710.10520172125371</v>
      </c>
      <c r="BQ60" s="125">
        <v>11.40197405835594</v>
      </c>
      <c r="BR60" s="125">
        <v>690.62510322728156</v>
      </c>
      <c r="BS60" s="125">
        <v>8.1442026370182941</v>
      </c>
      <c r="BT60" s="125">
        <v>695.63297580413825</v>
      </c>
      <c r="BU60" s="125">
        <v>11.434329388584921</v>
      </c>
      <c r="BV60" s="125">
        <v>669.88679712569115</v>
      </c>
      <c r="BW60" s="125">
        <v>11.1211967241761</v>
      </c>
      <c r="BX60" s="125">
        <v>674.53572721425689</v>
      </c>
      <c r="BY60" s="125">
        <v>10.50524010894935</v>
      </c>
      <c r="BZ60" s="125">
        <v>689.04023897825209</v>
      </c>
      <c r="CA60" s="125">
        <v>9.1900099863752693</v>
      </c>
      <c r="CB60" s="125">
        <v>693.709558698092</v>
      </c>
      <c r="CC60" s="125">
        <v>9.8949956454172945</v>
      </c>
      <c r="CD60" s="125">
        <v>667.55069112787669</v>
      </c>
      <c r="CE60" s="125">
        <v>10.128339422184579</v>
      </c>
      <c r="CF60" s="125">
        <v>687.65427837312495</v>
      </c>
      <c r="CG60" s="125">
        <v>11.50165079593218</v>
      </c>
      <c r="CH60" s="125">
        <v>679.13903670736318</v>
      </c>
      <c r="CI60" s="125">
        <v>8.9080801812838697</v>
      </c>
    </row>
    <row r="61" spans="1:87" x14ac:dyDescent="0.3">
      <c r="A61" s="125" t="s">
        <v>1437</v>
      </c>
      <c r="B61" s="125" t="s">
        <v>1401</v>
      </c>
      <c r="C61" s="136"/>
      <c r="D61" s="137">
        <v>1.489768619131184E-2</v>
      </c>
      <c r="E61" s="138">
        <v>713.97384728846407</v>
      </c>
      <c r="F61" s="139">
        <v>1.2915772693330281</v>
      </c>
      <c r="G61" s="125">
        <v>17.237507613568081</v>
      </c>
      <c r="H61" s="140">
        <v>1.399854305796304</v>
      </c>
      <c r="I61" s="149">
        <v>3.746051929509735</v>
      </c>
      <c r="J61" s="149">
        <v>9.2805989593266774E-2</v>
      </c>
      <c r="K61" s="151">
        <v>0.91342728809571805</v>
      </c>
      <c r="L61" s="152">
        <v>3.497922883702913E-3</v>
      </c>
      <c r="M61" s="125">
        <v>2.189650638673649</v>
      </c>
      <c r="N61" s="140">
        <v>7.4433561931896763E-2</v>
      </c>
      <c r="O61" s="147">
        <v>33.672849799618618</v>
      </c>
      <c r="P61" s="147">
        <v>1.2625786544212909</v>
      </c>
      <c r="Q61" s="147">
        <v>0.26707985137066098</v>
      </c>
      <c r="R61" s="147">
        <v>6.6372585398676558E-3</v>
      </c>
      <c r="S61" s="157">
        <v>0</v>
      </c>
      <c r="T61" s="140">
        <v>0</v>
      </c>
      <c r="U61" s="137"/>
      <c r="V61" s="137"/>
      <c r="W61" s="137"/>
      <c r="X61" s="137">
        <v>1525.891374372143</v>
      </c>
      <c r="Y61" s="137">
        <v>6.2430885065088164</v>
      </c>
      <c r="Z61" s="137">
        <v>33.752002852867953</v>
      </c>
      <c r="AA61" s="137">
        <v>3601.0088718665461</v>
      </c>
      <c r="AB61" s="137">
        <v>5.4316508464373188</v>
      </c>
      <c r="AC61" s="158">
        <v>38.681818516367798</v>
      </c>
      <c r="AD61" s="125">
        <v>0</v>
      </c>
      <c r="AE61" s="125">
        <v>0</v>
      </c>
      <c r="AF61" s="140">
        <v>0</v>
      </c>
      <c r="AG61" s="141"/>
      <c r="AI61" s="125" t="s">
        <v>1438</v>
      </c>
      <c r="AJ61" s="125" t="s">
        <v>1438</v>
      </c>
      <c r="AK61" s="125">
        <v>25.062999999999999</v>
      </c>
      <c r="AL61" s="125">
        <v>650.14125029042066</v>
      </c>
      <c r="AM61" s="125">
        <v>20.62573915396213</v>
      </c>
      <c r="AN61" s="125">
        <v>661.41973621217801</v>
      </c>
      <c r="AO61" s="125">
        <v>7.3540158345527828</v>
      </c>
      <c r="AP61" s="125">
        <v>661.96176277914253</v>
      </c>
      <c r="AQ61" s="125">
        <v>7.7197912244030222</v>
      </c>
      <c r="AR61" s="125">
        <v>661.94533626566954</v>
      </c>
      <c r="AS61" s="125">
        <v>7.3633959760619492</v>
      </c>
      <c r="AT61" s="125">
        <v>709.46978594279994</v>
      </c>
      <c r="AU61" s="125">
        <v>8.2671731518588842</v>
      </c>
      <c r="AV61" s="125">
        <v>713.97384728846407</v>
      </c>
      <c r="AW61" s="125">
        <v>7.9676738148352264</v>
      </c>
      <c r="AX61" s="125">
        <v>219025.56103069961</v>
      </c>
      <c r="AY61" s="125">
        <v>890.31183112126303</v>
      </c>
      <c r="AZ61" s="125">
        <v>55.390951880493517</v>
      </c>
      <c r="BA61" s="125">
        <v>10.796249374658521</v>
      </c>
      <c r="BB61" s="125">
        <v>95902.453585216397</v>
      </c>
      <c r="BC61" s="125">
        <v>1284.6971311811351</v>
      </c>
      <c r="BD61" s="125">
        <v>779.42668241949809</v>
      </c>
      <c r="BE61" s="125">
        <v>13.75367768924287</v>
      </c>
      <c r="BF61" s="125">
        <v>698.43456600845388</v>
      </c>
      <c r="BG61" s="125">
        <v>12.39021046830114</v>
      </c>
      <c r="BH61" s="125">
        <v>673.21795426180188</v>
      </c>
      <c r="BI61" s="125">
        <v>12.25843082582718</v>
      </c>
      <c r="BJ61" s="125">
        <v>695.13881122945031</v>
      </c>
      <c r="BK61" s="125">
        <v>14.22753598019457</v>
      </c>
      <c r="BL61" s="125">
        <v>678.62956594594687</v>
      </c>
      <c r="BM61" s="125">
        <v>13.11898755681891</v>
      </c>
      <c r="BN61" s="125">
        <v>654.26668359711709</v>
      </c>
      <c r="BO61" s="125">
        <v>16.25594652746781</v>
      </c>
      <c r="BP61" s="125">
        <v>690.45519756842805</v>
      </c>
      <c r="BQ61" s="125">
        <v>12.78467734364744</v>
      </c>
      <c r="BR61" s="125">
        <v>679.04555618754273</v>
      </c>
      <c r="BS61" s="125">
        <v>10.28262606251814</v>
      </c>
      <c r="BT61" s="125">
        <v>679.3746320778165</v>
      </c>
      <c r="BU61" s="125">
        <v>12.259096000574701</v>
      </c>
      <c r="BV61" s="125">
        <v>661.91288837078446</v>
      </c>
      <c r="BW61" s="125">
        <v>11.634693593006039</v>
      </c>
      <c r="BX61" s="125">
        <v>660.13916823043166</v>
      </c>
      <c r="BY61" s="125">
        <v>11.722482652839091</v>
      </c>
      <c r="BZ61" s="125">
        <v>686.61144692051664</v>
      </c>
      <c r="CA61" s="125">
        <v>11.10630824883647</v>
      </c>
      <c r="CB61" s="125">
        <v>696.19526694888657</v>
      </c>
      <c r="CC61" s="125">
        <v>11.29895558018152</v>
      </c>
      <c r="CD61" s="125">
        <v>659.2909086763608</v>
      </c>
      <c r="CE61" s="125">
        <v>10.525998945127981</v>
      </c>
      <c r="CF61" s="125">
        <v>682.72596703230658</v>
      </c>
      <c r="CG61" s="125">
        <v>12.496798632823291</v>
      </c>
      <c r="CH61" s="125">
        <v>663.83603923058865</v>
      </c>
      <c r="CI61" s="125">
        <v>9.683987689411369</v>
      </c>
    </row>
    <row r="62" spans="1:87" x14ac:dyDescent="0.3">
      <c r="A62" s="125" t="s">
        <v>1439</v>
      </c>
      <c r="B62" s="125" t="s">
        <v>1401</v>
      </c>
      <c r="C62" s="136"/>
      <c r="D62" s="137">
        <v>1.459449690635007E-2</v>
      </c>
      <c r="E62" s="138">
        <v>740.72220047172698</v>
      </c>
      <c r="F62" s="139">
        <v>0.82434549889001341</v>
      </c>
      <c r="G62" s="125">
        <v>17.48502511947088</v>
      </c>
      <c r="H62" s="140">
        <v>1.166095151869506</v>
      </c>
      <c r="I62" s="149">
        <v>3.761758348041687</v>
      </c>
      <c r="J62" s="149">
        <v>0.10264203478666629</v>
      </c>
      <c r="K62" s="151">
        <v>0.91297027898318972</v>
      </c>
      <c r="L62" s="152">
        <v>3.6298477043931322E-3</v>
      </c>
      <c r="M62" s="125">
        <v>2.1896435304925972</v>
      </c>
      <c r="N62" s="140">
        <v>7.8887896437498953E-2</v>
      </c>
      <c r="O62" s="147">
        <v>33.532908485918597</v>
      </c>
      <c r="P62" s="147">
        <v>1.2886056188332271</v>
      </c>
      <c r="Q62" s="147">
        <v>0.26638281886573079</v>
      </c>
      <c r="R62" s="147">
        <v>6.967971376821056E-3</v>
      </c>
      <c r="S62" s="157">
        <v>0</v>
      </c>
      <c r="T62" s="140">
        <v>0</v>
      </c>
      <c r="U62" s="137"/>
      <c r="V62" s="137"/>
      <c r="W62" s="137"/>
      <c r="X62" s="137">
        <v>1522.131287940116</v>
      </c>
      <c r="Y62" s="137">
        <v>12.56552075544012</v>
      </c>
      <c r="Z62" s="137">
        <v>35.61770806590166</v>
      </c>
      <c r="AA62" s="137">
        <v>3596.8760409097958</v>
      </c>
      <c r="AB62" s="137">
        <v>9.3171918543197201</v>
      </c>
      <c r="AC62" s="158">
        <v>36.888765846235302</v>
      </c>
      <c r="AD62" s="125">
        <v>0</v>
      </c>
      <c r="AE62" s="125">
        <v>0</v>
      </c>
      <c r="AF62" s="140">
        <v>0</v>
      </c>
      <c r="AG62" s="141"/>
      <c r="AI62" s="125" t="s">
        <v>1440</v>
      </c>
      <c r="AJ62" s="125" t="s">
        <v>1440</v>
      </c>
      <c r="AK62" s="125">
        <v>25.010999999999999</v>
      </c>
      <c r="AL62" s="125">
        <v>660.05073509174679</v>
      </c>
      <c r="AM62" s="125">
        <v>16.28682893757615</v>
      </c>
      <c r="AN62" s="125">
        <v>678.66093437559664</v>
      </c>
      <c r="AO62" s="125">
        <v>8.4940611017243448</v>
      </c>
      <c r="AP62" s="125">
        <v>679.6361849524352</v>
      </c>
      <c r="AQ62" s="125">
        <v>8.8432518000953095</v>
      </c>
      <c r="AR62" s="125">
        <v>678.72365456550699</v>
      </c>
      <c r="AS62" s="125">
        <v>8.4905605921842824</v>
      </c>
      <c r="AT62" s="125">
        <v>729.98282968294836</v>
      </c>
      <c r="AU62" s="125">
        <v>7.7725838866449406</v>
      </c>
      <c r="AV62" s="125">
        <v>740.72220047172698</v>
      </c>
      <c r="AW62" s="125">
        <v>7.6445233446021339</v>
      </c>
      <c r="AX62" s="125">
        <v>216002.59445147109</v>
      </c>
      <c r="AY62" s="125">
        <v>906.89806393011725</v>
      </c>
      <c r="AZ62" s="125">
        <v>71.162986073179553</v>
      </c>
      <c r="BA62" s="125">
        <v>15.005703903859329</v>
      </c>
      <c r="BB62" s="125">
        <v>99975.990188347743</v>
      </c>
      <c r="BC62" s="125">
        <v>1312.2668396822139</v>
      </c>
      <c r="BD62" s="125">
        <v>812.8571943664939</v>
      </c>
      <c r="BE62" s="125">
        <v>12.63144676082098</v>
      </c>
      <c r="BF62" s="125">
        <v>729.19962398913378</v>
      </c>
      <c r="BG62" s="125">
        <v>9.4178390925119544</v>
      </c>
      <c r="BH62" s="125">
        <v>710.86288789402204</v>
      </c>
      <c r="BI62" s="125">
        <v>10.143540182835251</v>
      </c>
      <c r="BJ62" s="125">
        <v>726.10397728655653</v>
      </c>
      <c r="BK62" s="125">
        <v>12.917006238381759</v>
      </c>
      <c r="BL62" s="125">
        <v>726.04595806139912</v>
      </c>
      <c r="BM62" s="125">
        <v>10.115864059976481</v>
      </c>
      <c r="BN62" s="125">
        <v>689.63111916741718</v>
      </c>
      <c r="BO62" s="125">
        <v>13.7439304242625</v>
      </c>
      <c r="BP62" s="125">
        <v>730.06648058306303</v>
      </c>
      <c r="BQ62" s="125">
        <v>13.95922463780942</v>
      </c>
      <c r="BR62" s="125">
        <v>721.06185257057757</v>
      </c>
      <c r="BS62" s="125">
        <v>10.09186939348503</v>
      </c>
      <c r="BT62" s="125">
        <v>715.13564060608905</v>
      </c>
      <c r="BU62" s="125">
        <v>12.683534286184081</v>
      </c>
      <c r="BV62" s="125">
        <v>705.79072638963157</v>
      </c>
      <c r="BW62" s="125">
        <v>11.191808452912371</v>
      </c>
      <c r="BX62" s="125">
        <v>710.63133494197359</v>
      </c>
      <c r="BY62" s="125">
        <v>11.941212543871019</v>
      </c>
      <c r="BZ62" s="125">
        <v>720.82868767072148</v>
      </c>
      <c r="CA62" s="125">
        <v>10.96454908584259</v>
      </c>
      <c r="CB62" s="125">
        <v>729.06162606329553</v>
      </c>
      <c r="CC62" s="125">
        <v>11.9850506865847</v>
      </c>
      <c r="CD62" s="125">
        <v>699.49700490558371</v>
      </c>
      <c r="CE62" s="125">
        <v>11.369245302127119</v>
      </c>
      <c r="CF62" s="125">
        <v>726.19643581761636</v>
      </c>
      <c r="CG62" s="125">
        <v>12.08686594216501</v>
      </c>
      <c r="CH62" s="125">
        <v>704.85161103416658</v>
      </c>
      <c r="CI62" s="125">
        <v>11.5271939622637</v>
      </c>
    </row>
    <row r="63" spans="1:87" x14ac:dyDescent="0.3">
      <c r="A63" s="125" t="s">
        <v>1441</v>
      </c>
      <c r="B63" s="125" t="s">
        <v>1401</v>
      </c>
      <c r="C63" s="136"/>
      <c r="D63" s="137">
        <v>1.477947881838366E-2</v>
      </c>
      <c r="E63" s="138">
        <v>729.91534245923845</v>
      </c>
      <c r="F63" s="139">
        <v>0.85006489175500088</v>
      </c>
      <c r="G63" s="125">
        <v>17.051378535865261</v>
      </c>
      <c r="H63" s="140">
        <v>1.0573577036976951</v>
      </c>
      <c r="I63" s="149">
        <v>3.7532619640182721</v>
      </c>
      <c r="J63" s="149">
        <v>9.7100367445474942E-2</v>
      </c>
      <c r="K63" s="151">
        <v>0.91081275134939299</v>
      </c>
      <c r="L63" s="152">
        <v>3.7608841448025661E-3</v>
      </c>
      <c r="M63" s="125">
        <v>2.1914029396410011</v>
      </c>
      <c r="N63" s="140">
        <v>7.6589439800649917E-2</v>
      </c>
      <c r="O63" s="147">
        <v>33.526026782439587</v>
      </c>
      <c r="P63" s="147">
        <v>1.2771037311307909</v>
      </c>
      <c r="Q63" s="147">
        <v>0.26681023394408693</v>
      </c>
      <c r="R63" s="147">
        <v>6.8547111893524949E-3</v>
      </c>
      <c r="S63" s="157">
        <v>0</v>
      </c>
      <c r="T63" s="140">
        <v>0</v>
      </c>
      <c r="U63" s="137"/>
      <c r="V63" s="137"/>
      <c r="W63" s="137"/>
      <c r="X63" s="137">
        <v>1524.3905622828779</v>
      </c>
      <c r="Y63" s="137">
        <v>10.47756577353657</v>
      </c>
      <c r="Z63" s="137">
        <v>34.901255318725653</v>
      </c>
      <c r="AA63" s="137">
        <v>3595.44750962136</v>
      </c>
      <c r="AB63" s="137">
        <v>8.052951548136841</v>
      </c>
      <c r="AC63" s="158">
        <v>37.715975977600891</v>
      </c>
      <c r="AD63" s="125">
        <v>0</v>
      </c>
      <c r="AE63" s="125">
        <v>0</v>
      </c>
      <c r="AF63" s="140">
        <v>0</v>
      </c>
      <c r="AG63" s="141"/>
      <c r="AI63" s="125" t="s">
        <v>1442</v>
      </c>
      <c r="AJ63" s="125" t="s">
        <v>1442</v>
      </c>
      <c r="AK63" s="125">
        <v>25.007000000000001</v>
      </c>
      <c r="AL63" s="125">
        <v>667.7714250873853</v>
      </c>
      <c r="AM63" s="125">
        <v>16.45263494355147</v>
      </c>
      <c r="AN63" s="125">
        <v>671.63275456077679</v>
      </c>
      <c r="AO63" s="125">
        <v>9.623224213436341</v>
      </c>
      <c r="AP63" s="125">
        <v>672.53412523978534</v>
      </c>
      <c r="AQ63" s="125">
        <v>10.038216949529669</v>
      </c>
      <c r="AR63" s="125">
        <v>671.66085666077311</v>
      </c>
      <c r="AS63" s="125">
        <v>9.560122588808543</v>
      </c>
      <c r="AT63" s="125">
        <v>721.43167415590608</v>
      </c>
      <c r="AU63" s="125">
        <v>8.7995595642430509</v>
      </c>
      <c r="AV63" s="125">
        <v>729.91534245923845</v>
      </c>
      <c r="AW63" s="125">
        <v>9.180622490381495</v>
      </c>
      <c r="AX63" s="125">
        <v>218368.42502527611</v>
      </c>
      <c r="AY63" s="125">
        <v>963.21049250107251</v>
      </c>
      <c r="AZ63" s="125">
        <v>64.323542778939114</v>
      </c>
      <c r="BA63" s="125">
        <v>12.63715900959299</v>
      </c>
      <c r="BB63" s="125">
        <v>96624.292418374083</v>
      </c>
      <c r="BC63" s="125">
        <v>1357.131760844155</v>
      </c>
      <c r="BD63" s="125">
        <v>800.64261804970351</v>
      </c>
      <c r="BE63" s="125">
        <v>12.558679977029909</v>
      </c>
      <c r="BF63" s="125">
        <v>717.22713572822829</v>
      </c>
      <c r="BG63" s="125">
        <v>9.8367690823762182</v>
      </c>
      <c r="BH63" s="125">
        <v>685.69843161887695</v>
      </c>
      <c r="BI63" s="125">
        <v>11.404990841386409</v>
      </c>
      <c r="BJ63" s="125">
        <v>712.09705802518249</v>
      </c>
      <c r="BK63" s="125">
        <v>12.141889905320131</v>
      </c>
      <c r="BL63" s="125">
        <v>694.91289608005059</v>
      </c>
      <c r="BM63" s="125">
        <v>11.382170195395281</v>
      </c>
      <c r="BN63" s="125">
        <v>664.93878109647403</v>
      </c>
      <c r="BO63" s="125">
        <v>14.49915479493162</v>
      </c>
      <c r="BP63" s="125">
        <v>705.28931466318852</v>
      </c>
      <c r="BQ63" s="125">
        <v>14.45959680838415</v>
      </c>
      <c r="BR63" s="125">
        <v>700.71892148427219</v>
      </c>
      <c r="BS63" s="125">
        <v>9.1581060705128881</v>
      </c>
      <c r="BT63" s="125">
        <v>710.93967383379072</v>
      </c>
      <c r="BU63" s="125">
        <v>11.77558202697473</v>
      </c>
      <c r="BV63" s="125">
        <v>684.93553832366581</v>
      </c>
      <c r="BW63" s="125">
        <v>12.00464924854338</v>
      </c>
      <c r="BX63" s="125">
        <v>686.0636701170838</v>
      </c>
      <c r="BY63" s="125">
        <v>12.37204259248395</v>
      </c>
      <c r="BZ63" s="125">
        <v>705.86745782906314</v>
      </c>
      <c r="CA63" s="125">
        <v>11.566089208577271</v>
      </c>
      <c r="CB63" s="125">
        <v>713.50274525766201</v>
      </c>
      <c r="CC63" s="125">
        <v>12.77335840387374</v>
      </c>
      <c r="CD63" s="125">
        <v>680.19116148581588</v>
      </c>
      <c r="CE63" s="125">
        <v>11.32326153132178</v>
      </c>
      <c r="CF63" s="125">
        <v>703.71094671767707</v>
      </c>
      <c r="CG63" s="125">
        <v>13.7288514461672</v>
      </c>
      <c r="CH63" s="125">
        <v>687.8238913115656</v>
      </c>
      <c r="CI63" s="125">
        <v>11.59578499471953</v>
      </c>
    </row>
    <row r="64" spans="1:87" x14ac:dyDescent="0.3">
      <c r="A64" s="125" t="s">
        <v>1443</v>
      </c>
      <c r="B64" s="125" t="s">
        <v>1401</v>
      </c>
      <c r="C64" s="136"/>
      <c r="D64" s="137">
        <v>1.49018170830171E-2</v>
      </c>
      <c r="E64" s="138">
        <v>745.12024849492798</v>
      </c>
      <c r="F64" s="139">
        <v>0.94600138124451361</v>
      </c>
      <c r="G64" s="125">
        <v>17.470333489435571</v>
      </c>
      <c r="H64" s="140">
        <v>1.106145438550828</v>
      </c>
      <c r="I64" s="149">
        <v>3.7446045901571292</v>
      </c>
      <c r="J64" s="149">
        <v>9.328820133764254E-2</v>
      </c>
      <c r="K64" s="151">
        <v>0.91132572334067274</v>
      </c>
      <c r="L64" s="152">
        <v>3.710996223806092E-3</v>
      </c>
      <c r="M64" s="125">
        <v>2.1900979888713139</v>
      </c>
      <c r="N64" s="140">
        <v>8.0712733269512421E-2</v>
      </c>
      <c r="O64" s="147">
        <v>33.613560127581557</v>
      </c>
      <c r="P64" s="147">
        <v>1.264579189179643</v>
      </c>
      <c r="Q64" s="147">
        <v>0.26717011774560062</v>
      </c>
      <c r="R64" s="147">
        <v>6.6598891768142373E-3</v>
      </c>
      <c r="S64" s="157">
        <v>0</v>
      </c>
      <c r="T64" s="140">
        <v>0</v>
      </c>
      <c r="U64" s="137"/>
      <c r="V64" s="137"/>
      <c r="W64" s="137"/>
      <c r="X64" s="137">
        <v>1526.357671005904</v>
      </c>
      <c r="Y64" s="137">
        <v>5.9251806349950771</v>
      </c>
      <c r="Z64" s="137">
        <v>33.874267845892703</v>
      </c>
      <c r="AA64" s="137">
        <v>3599.2872274436199</v>
      </c>
      <c r="AB64" s="137">
        <v>5.0694027958938817</v>
      </c>
      <c r="AC64" s="158">
        <v>35.491585304683788</v>
      </c>
      <c r="AD64" s="125">
        <v>0</v>
      </c>
      <c r="AE64" s="125">
        <v>0</v>
      </c>
      <c r="AF64" s="140">
        <v>0</v>
      </c>
      <c r="AG64" s="141"/>
      <c r="AI64" s="125" t="s">
        <v>1444</v>
      </c>
      <c r="AJ64" s="125" t="s">
        <v>1444</v>
      </c>
      <c r="AK64" s="125">
        <v>25.027999999999999</v>
      </c>
      <c r="AL64" s="125">
        <v>669.10258305884895</v>
      </c>
      <c r="AM64" s="125">
        <v>16.270790066843229</v>
      </c>
      <c r="AN64" s="125">
        <v>693.12357692733565</v>
      </c>
      <c r="AO64" s="125">
        <v>9.9204851919730288</v>
      </c>
      <c r="AP64" s="125">
        <v>693.79603735892772</v>
      </c>
      <c r="AQ64" s="125">
        <v>9.9552046193516492</v>
      </c>
      <c r="AR64" s="125">
        <v>692.47046120388518</v>
      </c>
      <c r="AS64" s="125">
        <v>9.9018356099595977</v>
      </c>
      <c r="AT64" s="125">
        <v>732.38997898864704</v>
      </c>
      <c r="AU64" s="125">
        <v>10.245843598573471</v>
      </c>
      <c r="AV64" s="125">
        <v>745.12024849492798</v>
      </c>
      <c r="AW64" s="125">
        <v>10.93656860482554</v>
      </c>
      <c r="AX64" s="125">
        <v>217535.04143389099</v>
      </c>
      <c r="AY64" s="125">
        <v>929.55502715322177</v>
      </c>
      <c r="AZ64" s="125">
        <v>71.691982671067578</v>
      </c>
      <c r="BA64" s="125">
        <v>10.275667108048131</v>
      </c>
      <c r="BB64" s="125">
        <v>97870.422893454757</v>
      </c>
      <c r="BC64" s="125">
        <v>1298.9354422096881</v>
      </c>
      <c r="BD64" s="125">
        <v>794.24567028524348</v>
      </c>
      <c r="BE64" s="125">
        <v>11.995343537263819</v>
      </c>
      <c r="BF64" s="125">
        <v>712.84817021267884</v>
      </c>
      <c r="BG64" s="125">
        <v>10.25031269516308</v>
      </c>
      <c r="BH64" s="125">
        <v>689.11972697484907</v>
      </c>
      <c r="BI64" s="125">
        <v>11.847052051819521</v>
      </c>
      <c r="BJ64" s="125">
        <v>709.72189890764366</v>
      </c>
      <c r="BK64" s="125">
        <v>11.14887401555522</v>
      </c>
      <c r="BL64" s="125">
        <v>707.97321277040157</v>
      </c>
      <c r="BM64" s="125">
        <v>12.66188581361596</v>
      </c>
      <c r="BN64" s="125">
        <v>682.2528920703171</v>
      </c>
      <c r="BO64" s="125">
        <v>12.46486117801398</v>
      </c>
      <c r="BP64" s="125">
        <v>704.94136621732639</v>
      </c>
      <c r="BQ64" s="125">
        <v>14.331868710440631</v>
      </c>
      <c r="BR64" s="125">
        <v>698.25006363389218</v>
      </c>
      <c r="BS64" s="125">
        <v>10.417092216737309</v>
      </c>
      <c r="BT64" s="125">
        <v>698.58900238534318</v>
      </c>
      <c r="BU64" s="125">
        <v>12.11114402233274</v>
      </c>
      <c r="BV64" s="125">
        <v>685.76805886130592</v>
      </c>
      <c r="BW64" s="125">
        <v>10.91235683236973</v>
      </c>
      <c r="BX64" s="125">
        <v>686.88126496511768</v>
      </c>
      <c r="BY64" s="125">
        <v>13.045225121992919</v>
      </c>
      <c r="BZ64" s="125">
        <v>696.46490645102699</v>
      </c>
      <c r="CA64" s="125">
        <v>11.180422215722441</v>
      </c>
      <c r="CB64" s="125">
        <v>708.98512130952474</v>
      </c>
      <c r="CC64" s="125">
        <v>12.455209221849181</v>
      </c>
      <c r="CD64" s="125">
        <v>680.72944494476417</v>
      </c>
      <c r="CE64" s="125">
        <v>10.931428815510269</v>
      </c>
      <c r="CF64" s="125">
        <v>696.92773616374222</v>
      </c>
      <c r="CG64" s="125">
        <v>13.225124743734391</v>
      </c>
      <c r="CH64" s="125">
        <v>683.61769221514396</v>
      </c>
      <c r="CI64" s="125">
        <v>12.644459405231331</v>
      </c>
    </row>
    <row r="65" spans="1:87" x14ac:dyDescent="0.3">
      <c r="A65" s="125" t="s">
        <v>1445</v>
      </c>
      <c r="B65" s="125" t="s">
        <v>1401</v>
      </c>
      <c r="C65" s="136"/>
      <c r="D65" s="137">
        <v>1.403966023220778E-2</v>
      </c>
      <c r="E65" s="138">
        <v>717.14321288956569</v>
      </c>
      <c r="F65" s="139">
        <v>0.82536922134729263</v>
      </c>
      <c r="G65" s="125">
        <v>17.398955884961339</v>
      </c>
      <c r="H65" s="140">
        <v>1.1860707116378439</v>
      </c>
      <c r="I65" s="149">
        <v>3.9017068929900822</v>
      </c>
      <c r="J65" s="149">
        <v>0.106118353583422</v>
      </c>
      <c r="K65" s="151">
        <v>0.91155139464420698</v>
      </c>
      <c r="L65" s="152">
        <v>3.5553469967064448E-3</v>
      </c>
      <c r="M65" s="125">
        <v>2.1924980703668169</v>
      </c>
      <c r="N65" s="140">
        <v>7.4260964782543015E-2</v>
      </c>
      <c r="O65" s="147">
        <v>32.437266163800579</v>
      </c>
      <c r="P65" s="147">
        <v>1.262792820375388</v>
      </c>
      <c r="Q65" s="147">
        <v>0.25702912518947768</v>
      </c>
      <c r="R65" s="147">
        <v>6.9015462470561721E-3</v>
      </c>
      <c r="S65" s="157">
        <v>0</v>
      </c>
      <c r="T65" s="140">
        <v>0</v>
      </c>
      <c r="U65" s="137"/>
      <c r="V65" s="137"/>
      <c r="W65" s="137"/>
      <c r="X65" s="137">
        <v>1474.245032201595</v>
      </c>
      <c r="Y65" s="137">
        <v>14.50821939482401</v>
      </c>
      <c r="Z65" s="137">
        <v>35.432017284900617</v>
      </c>
      <c r="AA65" s="137">
        <v>3562.1877238516772</v>
      </c>
      <c r="AB65" s="137">
        <v>11.362891151595219</v>
      </c>
      <c r="AC65" s="158">
        <v>38.557366027023932</v>
      </c>
      <c r="AD65" s="125">
        <v>0</v>
      </c>
      <c r="AE65" s="125">
        <v>0</v>
      </c>
      <c r="AF65" s="140">
        <v>0</v>
      </c>
      <c r="AG65" s="141"/>
      <c r="AI65" s="125" t="s">
        <v>1446</v>
      </c>
      <c r="AJ65" s="125" t="s">
        <v>1446</v>
      </c>
      <c r="AK65" s="125">
        <v>25.039000000000001</v>
      </c>
      <c r="AL65" s="125">
        <v>627.99764502550033</v>
      </c>
      <c r="AM65" s="125">
        <v>19.88563075556716</v>
      </c>
      <c r="AN65" s="125">
        <v>644.1538402576607</v>
      </c>
      <c r="AO65" s="125">
        <v>13.05411409869682</v>
      </c>
      <c r="AP65" s="125">
        <v>646.46694498949614</v>
      </c>
      <c r="AQ65" s="125">
        <v>11.98144925566303</v>
      </c>
      <c r="AR65" s="125">
        <v>644.19570702124759</v>
      </c>
      <c r="AS65" s="125">
        <v>13.028711877589281</v>
      </c>
      <c r="AT65" s="125">
        <v>694.46246085702955</v>
      </c>
      <c r="AU65" s="125">
        <v>13.59076102378938</v>
      </c>
      <c r="AV65" s="125">
        <v>717.14321288956569</v>
      </c>
      <c r="AW65" s="125">
        <v>12.780873844597791</v>
      </c>
      <c r="AX65" s="125">
        <v>218081.83271042281</v>
      </c>
      <c r="AY65" s="125">
        <v>1427.3428890380881</v>
      </c>
      <c r="AZ65" s="125">
        <v>101.4420633210791</v>
      </c>
      <c r="BA65" s="125">
        <v>10.315228704289369</v>
      </c>
      <c r="BB65" s="125">
        <v>97258.450877211581</v>
      </c>
      <c r="BC65" s="125">
        <v>1987.1753381719909</v>
      </c>
      <c r="BD65" s="125">
        <v>801.90752604716909</v>
      </c>
      <c r="BE65" s="125">
        <v>15.856021683399099</v>
      </c>
      <c r="BF65" s="125">
        <v>715.26245371117261</v>
      </c>
      <c r="BG65" s="125">
        <v>12.53090892449346</v>
      </c>
      <c r="BH65" s="125">
        <v>685.81654639545752</v>
      </c>
      <c r="BI65" s="125">
        <v>17.15356561223193</v>
      </c>
      <c r="BJ65" s="125">
        <v>708.41750832171408</v>
      </c>
      <c r="BK65" s="125">
        <v>15.955900880274291</v>
      </c>
      <c r="BL65" s="125">
        <v>698.86800940383796</v>
      </c>
      <c r="BM65" s="125">
        <v>15.58134763260869</v>
      </c>
      <c r="BN65" s="125">
        <v>663.92728732096555</v>
      </c>
      <c r="BO65" s="125">
        <v>17.178631935324631</v>
      </c>
      <c r="BP65" s="125">
        <v>697.03906269436015</v>
      </c>
      <c r="BQ65" s="125">
        <v>17.18557246973899</v>
      </c>
      <c r="BR65" s="125">
        <v>695.9885399750076</v>
      </c>
      <c r="BS65" s="125">
        <v>13.66919912379692</v>
      </c>
      <c r="BT65" s="125">
        <v>696.87264030727772</v>
      </c>
      <c r="BU65" s="125">
        <v>14.77146858445635</v>
      </c>
      <c r="BV65" s="125">
        <v>680.76784838357719</v>
      </c>
      <c r="BW65" s="125">
        <v>15.22922562359523</v>
      </c>
      <c r="BX65" s="125">
        <v>680.12219501264349</v>
      </c>
      <c r="BY65" s="125">
        <v>17.570976291578759</v>
      </c>
      <c r="BZ65" s="125">
        <v>707.43420309842372</v>
      </c>
      <c r="CA65" s="125">
        <v>14.211760475856449</v>
      </c>
      <c r="CB65" s="125">
        <v>707.81695086451953</v>
      </c>
      <c r="CC65" s="125">
        <v>16.532752147711491</v>
      </c>
      <c r="CD65" s="125">
        <v>685.63759359543712</v>
      </c>
      <c r="CE65" s="125">
        <v>11.271127485740161</v>
      </c>
      <c r="CF65" s="125">
        <v>704.36743905944661</v>
      </c>
      <c r="CG65" s="125">
        <v>16.765579752483209</v>
      </c>
      <c r="CH65" s="125">
        <v>686.04324574127725</v>
      </c>
      <c r="CI65" s="125">
        <v>14.520225473656691</v>
      </c>
    </row>
    <row r="66" spans="1:87" x14ac:dyDescent="0.3">
      <c r="A66" s="125" t="s">
        <v>1447</v>
      </c>
      <c r="B66" s="125" t="s">
        <v>1401</v>
      </c>
      <c r="C66" s="136"/>
      <c r="D66" s="137">
        <v>1.4734689952257759E-2</v>
      </c>
      <c r="E66" s="138">
        <v>734.51697680322047</v>
      </c>
      <c r="F66" s="139">
        <v>0.59846665611105787</v>
      </c>
      <c r="G66" s="125">
        <v>17.52165250209918</v>
      </c>
      <c r="H66" s="140">
        <v>1.110328832944705</v>
      </c>
      <c r="I66" s="149">
        <v>3.7662261093680862</v>
      </c>
      <c r="J66" s="149">
        <v>9.5542201783290231E-2</v>
      </c>
      <c r="K66" s="151">
        <v>0.91372887268657488</v>
      </c>
      <c r="L66" s="152">
        <v>3.5438060884894159E-3</v>
      </c>
      <c r="M66" s="125">
        <v>2.1897346209502149</v>
      </c>
      <c r="N66" s="140">
        <v>6.5728578568072002E-2</v>
      </c>
      <c r="O66" s="147">
        <v>33.529690245866853</v>
      </c>
      <c r="P66" s="147">
        <v>1.261117976681783</v>
      </c>
      <c r="Q66" s="147">
        <v>0.26570924221022418</v>
      </c>
      <c r="R66" s="147">
        <v>6.6643590063860938E-3</v>
      </c>
      <c r="S66" s="157">
        <v>0</v>
      </c>
      <c r="T66" s="140">
        <v>0</v>
      </c>
      <c r="U66" s="137"/>
      <c r="V66" s="137"/>
      <c r="W66" s="137"/>
      <c r="X66" s="137">
        <v>1518.8841214935619</v>
      </c>
      <c r="Y66" s="137">
        <v>7.5019467723669013</v>
      </c>
      <c r="Z66" s="137">
        <v>33.975419889174681</v>
      </c>
      <c r="AA66" s="137">
        <v>3595.9303633748268</v>
      </c>
      <c r="AB66" s="137">
        <v>5.714024809707074</v>
      </c>
      <c r="AC66" s="158">
        <v>37.166258792489643</v>
      </c>
      <c r="AD66" s="125">
        <v>0</v>
      </c>
      <c r="AE66" s="125">
        <v>0</v>
      </c>
      <c r="AF66" s="140">
        <v>0</v>
      </c>
      <c r="AG66" s="141"/>
      <c r="AI66" s="125" t="s">
        <v>1448</v>
      </c>
      <c r="AJ66" s="125" t="s">
        <v>1448</v>
      </c>
      <c r="AK66" s="125">
        <v>25.015999999999998</v>
      </c>
      <c r="AL66" s="125">
        <v>663.48637329414635</v>
      </c>
      <c r="AM66" s="125">
        <v>15.97878323134182</v>
      </c>
      <c r="AN66" s="125">
        <v>683.83468434817871</v>
      </c>
      <c r="AO66" s="125">
        <v>7.8437212535572547</v>
      </c>
      <c r="AP66" s="125">
        <v>684.98590816530532</v>
      </c>
      <c r="AQ66" s="125">
        <v>7.4116634049021446</v>
      </c>
      <c r="AR66" s="125">
        <v>683.20916732164972</v>
      </c>
      <c r="AS66" s="125">
        <v>7.6443909639709</v>
      </c>
      <c r="AT66" s="125">
        <v>715.79317223230078</v>
      </c>
      <c r="AU66" s="125">
        <v>7.7413252101475178</v>
      </c>
      <c r="AV66" s="125">
        <v>734.51697680322047</v>
      </c>
      <c r="AW66" s="125">
        <v>7.6273138851687703</v>
      </c>
      <c r="AX66" s="125">
        <v>217462.46184938439</v>
      </c>
      <c r="AY66" s="125">
        <v>824.55013635846376</v>
      </c>
      <c r="AZ66" s="125">
        <v>99.610554503209116</v>
      </c>
      <c r="BA66" s="125">
        <v>14.13148245856436</v>
      </c>
      <c r="BB66" s="125">
        <v>97953.798055578911</v>
      </c>
      <c r="BC66" s="125">
        <v>1214.8346077948461</v>
      </c>
      <c r="BD66" s="125">
        <v>812.17540205352054</v>
      </c>
      <c r="BE66" s="125">
        <v>11.055631292608989</v>
      </c>
      <c r="BF66" s="125">
        <v>718.66425449424332</v>
      </c>
      <c r="BG66" s="125">
        <v>9.2782672578073839</v>
      </c>
      <c r="BH66" s="125">
        <v>691.0085593376873</v>
      </c>
      <c r="BI66" s="125">
        <v>12.27383712857457</v>
      </c>
      <c r="BJ66" s="125">
        <v>722.08803616745377</v>
      </c>
      <c r="BK66" s="125">
        <v>10.817422083747831</v>
      </c>
      <c r="BL66" s="125">
        <v>706.93934475294839</v>
      </c>
      <c r="BM66" s="125">
        <v>12.26671947653259</v>
      </c>
      <c r="BN66" s="125">
        <v>677.22903954992205</v>
      </c>
      <c r="BO66" s="125">
        <v>12.54120831925321</v>
      </c>
      <c r="BP66" s="125">
        <v>713.35694122978578</v>
      </c>
      <c r="BQ66" s="125">
        <v>12.04055379089181</v>
      </c>
      <c r="BR66" s="125">
        <v>701.16182397302396</v>
      </c>
      <c r="BS66" s="125">
        <v>8.3430643828662561</v>
      </c>
      <c r="BT66" s="125">
        <v>705.2473143259233</v>
      </c>
      <c r="BU66" s="125">
        <v>12.24743594440646</v>
      </c>
      <c r="BV66" s="125">
        <v>692.06787608990714</v>
      </c>
      <c r="BW66" s="125">
        <v>10.61244493879758</v>
      </c>
      <c r="BX66" s="125">
        <v>693.96486516727157</v>
      </c>
      <c r="BY66" s="125">
        <v>10.714181941573131</v>
      </c>
      <c r="BZ66" s="125">
        <v>700.54444150919619</v>
      </c>
      <c r="CA66" s="125">
        <v>10.00441919928455</v>
      </c>
      <c r="CB66" s="125">
        <v>712.18077084885795</v>
      </c>
      <c r="CC66" s="125">
        <v>10.21681274537924</v>
      </c>
      <c r="CD66" s="125">
        <v>681.39958338895497</v>
      </c>
      <c r="CE66" s="125">
        <v>10.35099884311377</v>
      </c>
      <c r="CF66" s="125">
        <v>705.9167481869282</v>
      </c>
      <c r="CG66" s="125">
        <v>13.37116894074963</v>
      </c>
      <c r="CH66" s="125">
        <v>689.663721889454</v>
      </c>
      <c r="CI66" s="125">
        <v>9.4854992862324927</v>
      </c>
    </row>
    <row r="67" spans="1:87" x14ac:dyDescent="0.3">
      <c r="A67" s="125" t="s">
        <v>1449</v>
      </c>
      <c r="B67" s="125" t="s">
        <v>1401</v>
      </c>
      <c r="C67" s="136"/>
      <c r="D67" s="137">
        <v>1.4696861660996289E-2</v>
      </c>
      <c r="E67" s="138">
        <v>743.18858005231505</v>
      </c>
      <c r="F67" s="139">
        <v>0.90714647386444891</v>
      </c>
      <c r="G67" s="125">
        <v>16.89072295827183</v>
      </c>
      <c r="H67" s="140">
        <v>0.99092944340893241</v>
      </c>
      <c r="I67" s="149">
        <v>3.8012214865835889</v>
      </c>
      <c r="J67" s="149">
        <v>9.7578471743832024E-2</v>
      </c>
      <c r="K67" s="151">
        <v>0.91393270760321099</v>
      </c>
      <c r="L67" s="152">
        <v>3.6336550901389301E-3</v>
      </c>
      <c r="M67" s="125">
        <v>2.1904914218517062</v>
      </c>
      <c r="N67" s="140">
        <v>6.8841168970591199E-2</v>
      </c>
      <c r="O67" s="147">
        <v>33.17412066683336</v>
      </c>
      <c r="P67" s="147">
        <v>1.257733594805988</v>
      </c>
      <c r="Q67" s="147">
        <v>0.26335740766016991</v>
      </c>
      <c r="R67" s="147">
        <v>6.6879673068931042E-3</v>
      </c>
      <c r="S67" s="157">
        <v>0</v>
      </c>
      <c r="T67" s="140">
        <v>0</v>
      </c>
      <c r="U67" s="137"/>
      <c r="V67" s="137"/>
      <c r="W67" s="137"/>
      <c r="X67" s="137">
        <v>1506.8464427612539</v>
      </c>
      <c r="Y67" s="137">
        <v>9.0672914445145665</v>
      </c>
      <c r="Z67" s="137">
        <v>34.157644217079039</v>
      </c>
      <c r="AA67" s="137">
        <v>3585.1699795291129</v>
      </c>
      <c r="AB67" s="137">
        <v>7.351303369278571</v>
      </c>
      <c r="AC67" s="158">
        <v>37.53459974531674</v>
      </c>
      <c r="AD67" s="125">
        <v>0</v>
      </c>
      <c r="AE67" s="125">
        <v>0</v>
      </c>
      <c r="AF67" s="140">
        <v>0</v>
      </c>
      <c r="AG67" s="141"/>
      <c r="AI67" s="125" t="s">
        <v>1450</v>
      </c>
      <c r="AJ67" s="125" t="s">
        <v>1450</v>
      </c>
      <c r="AK67" s="125">
        <v>25.012</v>
      </c>
      <c r="AL67" s="125">
        <v>681.64083114544303</v>
      </c>
      <c r="AM67" s="125">
        <v>15.951754120728561</v>
      </c>
      <c r="AN67" s="125">
        <v>681.79538686769763</v>
      </c>
      <c r="AO67" s="125">
        <v>9.2050181536426958</v>
      </c>
      <c r="AP67" s="125">
        <v>684.24358296300807</v>
      </c>
      <c r="AQ67" s="125">
        <v>8.8123729143946132</v>
      </c>
      <c r="AR67" s="125">
        <v>681.66093199013699</v>
      </c>
      <c r="AS67" s="125">
        <v>9.1480475039139826</v>
      </c>
      <c r="AT67" s="125">
        <v>721.28016176420545</v>
      </c>
      <c r="AU67" s="125">
        <v>8.1477551424185091</v>
      </c>
      <c r="AV67" s="125">
        <v>743.18858005231505</v>
      </c>
      <c r="AW67" s="125">
        <v>8.7707188848296997</v>
      </c>
      <c r="AX67" s="125">
        <v>216678.24861224921</v>
      </c>
      <c r="AY67" s="125">
        <v>986.74890884113734</v>
      </c>
      <c r="AZ67" s="125">
        <v>116.1922127127245</v>
      </c>
      <c r="BA67" s="125">
        <v>10.84384804795166</v>
      </c>
      <c r="BB67" s="125">
        <v>99148.988416699023</v>
      </c>
      <c r="BC67" s="125">
        <v>1386.3154507491561</v>
      </c>
      <c r="BD67" s="125">
        <v>806.95013068569153</v>
      </c>
      <c r="BE67" s="125">
        <v>12.909290225425011</v>
      </c>
      <c r="BF67" s="125">
        <v>722.79663368566173</v>
      </c>
      <c r="BG67" s="125">
        <v>10.377072087572691</v>
      </c>
      <c r="BH67" s="125">
        <v>685.46298620881612</v>
      </c>
      <c r="BI67" s="125">
        <v>12.816890034860171</v>
      </c>
      <c r="BJ67" s="125">
        <v>707.7023754473671</v>
      </c>
      <c r="BK67" s="125">
        <v>12.67864154864974</v>
      </c>
      <c r="BL67" s="125">
        <v>710.0510069472715</v>
      </c>
      <c r="BM67" s="125">
        <v>14.16166197687933</v>
      </c>
      <c r="BN67" s="125">
        <v>677.03379601772247</v>
      </c>
      <c r="BO67" s="125">
        <v>15.00789052035223</v>
      </c>
      <c r="BP67" s="125">
        <v>717.15173593343729</v>
      </c>
      <c r="BQ67" s="125">
        <v>12.024510954521739</v>
      </c>
      <c r="BR67" s="125">
        <v>702.22349386365204</v>
      </c>
      <c r="BS67" s="125">
        <v>10.084390143375529</v>
      </c>
      <c r="BT67" s="125">
        <v>693.21508951280805</v>
      </c>
      <c r="BU67" s="125">
        <v>10.354797299767959</v>
      </c>
      <c r="BV67" s="125">
        <v>685.09984672778455</v>
      </c>
      <c r="BW67" s="125">
        <v>10.921574281495451</v>
      </c>
      <c r="BX67" s="125">
        <v>683.20941677530413</v>
      </c>
      <c r="BY67" s="125">
        <v>11.79718323879626</v>
      </c>
      <c r="BZ67" s="125">
        <v>705.61207378347115</v>
      </c>
      <c r="CA67" s="125">
        <v>10.38888868317343</v>
      </c>
      <c r="CB67" s="125">
        <v>714.28492379352849</v>
      </c>
      <c r="CC67" s="125">
        <v>11.224765946891811</v>
      </c>
      <c r="CD67" s="125">
        <v>681.94433123560657</v>
      </c>
      <c r="CE67" s="125">
        <v>11.174723605371909</v>
      </c>
      <c r="CF67" s="125">
        <v>703.31607388229077</v>
      </c>
      <c r="CG67" s="125">
        <v>11.2360570006597</v>
      </c>
      <c r="CH67" s="125">
        <v>685.32517925654429</v>
      </c>
      <c r="CI67" s="125">
        <v>11.023463364564201</v>
      </c>
    </row>
    <row r="68" spans="1:87" x14ac:dyDescent="0.3">
      <c r="A68" s="125" t="s">
        <v>1451</v>
      </c>
      <c r="B68" s="125" t="s">
        <v>1401</v>
      </c>
      <c r="C68" s="136"/>
      <c r="D68" s="137">
        <v>1.4564143087637579E-2</v>
      </c>
      <c r="E68" s="138">
        <v>742.20278354631398</v>
      </c>
      <c r="F68" s="139">
        <v>1.9285029274232861</v>
      </c>
      <c r="G68" s="125">
        <v>17.424965536639359</v>
      </c>
      <c r="H68" s="140">
        <v>1.0414335491083591</v>
      </c>
      <c r="I68" s="149">
        <v>3.8143199988616678</v>
      </c>
      <c r="J68" s="149">
        <v>9.7143176381316879E-2</v>
      </c>
      <c r="K68" s="151">
        <v>0.91418420204683137</v>
      </c>
      <c r="L68" s="152">
        <v>3.9112016452232806E-3</v>
      </c>
      <c r="M68" s="125">
        <v>2.1883394081658958</v>
      </c>
      <c r="N68" s="140">
        <v>8.7248130829255657E-2</v>
      </c>
      <c r="O68" s="147">
        <v>33.099945899624522</v>
      </c>
      <c r="P68" s="147">
        <v>1.25509866557145</v>
      </c>
      <c r="Q68" s="147">
        <v>0.26245729900759962</v>
      </c>
      <c r="R68" s="147">
        <v>6.6743871746350906E-3</v>
      </c>
      <c r="S68" s="157">
        <v>0</v>
      </c>
      <c r="T68" s="140">
        <v>0</v>
      </c>
      <c r="U68" s="137"/>
      <c r="V68" s="137"/>
      <c r="W68" s="137"/>
      <c r="X68" s="137">
        <v>1502.249270752254</v>
      </c>
      <c r="Y68" s="137">
        <v>9.192940430314918</v>
      </c>
      <c r="Z68" s="137">
        <v>34.08103656709541</v>
      </c>
      <c r="AA68" s="137">
        <v>3582.9758967304469</v>
      </c>
      <c r="AB68" s="137">
        <v>7.3098704422931799</v>
      </c>
      <c r="AC68" s="158">
        <v>37.413075142987772</v>
      </c>
      <c r="AD68" s="125">
        <v>0</v>
      </c>
      <c r="AE68" s="125">
        <v>0</v>
      </c>
      <c r="AF68" s="140">
        <v>0</v>
      </c>
      <c r="AG68" s="141"/>
      <c r="AI68" s="125" t="s">
        <v>1452</v>
      </c>
      <c r="AJ68" s="125" t="s">
        <v>1452</v>
      </c>
      <c r="AK68" s="125">
        <v>25.013999999999999</v>
      </c>
      <c r="AL68" s="125">
        <v>658.68263719044694</v>
      </c>
      <c r="AM68" s="125">
        <v>14.85526157200559</v>
      </c>
      <c r="AN68" s="125">
        <v>681.25877967294605</v>
      </c>
      <c r="AO68" s="125">
        <v>8.2655177750899202</v>
      </c>
      <c r="AP68" s="125">
        <v>681.57441429719086</v>
      </c>
      <c r="AQ68" s="125">
        <v>8.3814645629126936</v>
      </c>
      <c r="AR68" s="125">
        <v>680.56826233834158</v>
      </c>
      <c r="AS68" s="125">
        <v>8.0754478160839618</v>
      </c>
      <c r="AT68" s="125">
        <v>726.1359280449775</v>
      </c>
      <c r="AU68" s="125">
        <v>8.9563810476122399</v>
      </c>
      <c r="AV68" s="125">
        <v>742.20278354631398</v>
      </c>
      <c r="AW68" s="125">
        <v>8.8476137134429322</v>
      </c>
      <c r="AX68" s="125">
        <v>216497.69529582351</v>
      </c>
      <c r="AY68" s="125">
        <v>764.37921848225233</v>
      </c>
      <c r="AZ68" s="125">
        <v>122.978345962118</v>
      </c>
      <c r="BA68" s="125">
        <v>12.37147667117979</v>
      </c>
      <c r="BB68" s="125">
        <v>99116.514238429212</v>
      </c>
      <c r="BC68" s="125">
        <v>1163.8681800437589</v>
      </c>
      <c r="BD68" s="125">
        <v>804.52158603356179</v>
      </c>
      <c r="BE68" s="125">
        <v>13.467941714653231</v>
      </c>
      <c r="BF68" s="125">
        <v>718.84686755870007</v>
      </c>
      <c r="BG68" s="125">
        <v>8.9554688560528053</v>
      </c>
      <c r="BH68" s="125">
        <v>702.48856015671311</v>
      </c>
      <c r="BI68" s="125">
        <v>11.03657766306795</v>
      </c>
      <c r="BJ68" s="125">
        <v>719.72418825305533</v>
      </c>
      <c r="BK68" s="125">
        <v>12.59167070586753</v>
      </c>
      <c r="BL68" s="125">
        <v>711.17230149643228</v>
      </c>
      <c r="BM68" s="125">
        <v>12.864377424998329</v>
      </c>
      <c r="BN68" s="125">
        <v>676.76256356675049</v>
      </c>
      <c r="BO68" s="125">
        <v>14.779932032708301</v>
      </c>
      <c r="BP68" s="125">
        <v>724.09550173899902</v>
      </c>
      <c r="BQ68" s="125">
        <v>12.2851486376754</v>
      </c>
      <c r="BR68" s="125">
        <v>715.73298213172666</v>
      </c>
      <c r="BS68" s="125">
        <v>9.7882072551377419</v>
      </c>
      <c r="BT68" s="125">
        <v>718.62519475886211</v>
      </c>
      <c r="BU68" s="125">
        <v>12.275447496621389</v>
      </c>
      <c r="BV68" s="125">
        <v>697.45695679029632</v>
      </c>
      <c r="BW68" s="125">
        <v>13.42604744825579</v>
      </c>
      <c r="BX68" s="125">
        <v>707.1280448908002</v>
      </c>
      <c r="BY68" s="125">
        <v>13.262777745640079</v>
      </c>
      <c r="BZ68" s="125">
        <v>721.17372655470626</v>
      </c>
      <c r="CA68" s="125">
        <v>9.829102894903798</v>
      </c>
      <c r="CB68" s="125">
        <v>726.76274087625893</v>
      </c>
      <c r="CC68" s="125">
        <v>9.7526303754204502</v>
      </c>
      <c r="CD68" s="125">
        <v>692.12324952671804</v>
      </c>
      <c r="CE68" s="125">
        <v>11.709474037979399</v>
      </c>
      <c r="CF68" s="125">
        <v>721.48596215958548</v>
      </c>
      <c r="CG68" s="125">
        <v>13.750967315536339</v>
      </c>
      <c r="CH68" s="125">
        <v>704.67700418861443</v>
      </c>
      <c r="CI68" s="125">
        <v>12.088467345911869</v>
      </c>
    </row>
    <row r="69" spans="1:87" x14ac:dyDescent="0.3">
      <c r="A69" s="125" t="s">
        <v>1453</v>
      </c>
      <c r="B69" s="125" t="s">
        <v>1401</v>
      </c>
      <c r="C69" s="136"/>
      <c r="D69" s="137">
        <v>1.432292861109501E-2</v>
      </c>
      <c r="E69" s="138">
        <v>716.67515266212968</v>
      </c>
      <c r="F69" s="139">
        <v>2.124004954687317</v>
      </c>
      <c r="G69" s="125">
        <v>17.213179453965189</v>
      </c>
      <c r="H69" s="140">
        <v>1.339337314095999</v>
      </c>
      <c r="I69" s="149">
        <v>3.8077354414945699</v>
      </c>
      <c r="J69" s="149">
        <v>9.8783449313360194E-2</v>
      </c>
      <c r="K69" s="151">
        <v>0.91455672783828534</v>
      </c>
      <c r="L69" s="152">
        <v>3.9016070361817712E-3</v>
      </c>
      <c r="M69" s="125">
        <v>2.1891257498710108</v>
      </c>
      <c r="N69" s="140">
        <v>7.6214335386594792E-2</v>
      </c>
      <c r="O69" s="147">
        <v>33.14728423754508</v>
      </c>
      <c r="P69" s="147">
        <v>1.2568134256357091</v>
      </c>
      <c r="Q69" s="147">
        <v>0.26288472156568649</v>
      </c>
      <c r="R69" s="147">
        <v>6.6612395587452647E-3</v>
      </c>
      <c r="S69" s="157">
        <v>0</v>
      </c>
      <c r="T69" s="140">
        <v>0</v>
      </c>
      <c r="U69" s="137"/>
      <c r="V69" s="137"/>
      <c r="W69" s="137"/>
      <c r="X69" s="137">
        <v>1504.447658490735</v>
      </c>
      <c r="Y69" s="137">
        <v>8.6496903816795054</v>
      </c>
      <c r="Z69" s="137">
        <v>34.079021528403757</v>
      </c>
      <c r="AA69" s="137">
        <v>3585.5443892957069</v>
      </c>
      <c r="AB69" s="137">
        <v>6.9032331547763031</v>
      </c>
      <c r="AC69" s="158">
        <v>36.007112963563188</v>
      </c>
      <c r="AD69" s="125">
        <v>0</v>
      </c>
      <c r="AE69" s="125">
        <v>0</v>
      </c>
      <c r="AF69" s="140">
        <v>0</v>
      </c>
      <c r="AG69" s="141"/>
      <c r="AI69" s="125" t="s">
        <v>1454</v>
      </c>
      <c r="AJ69" s="125" t="s">
        <v>1454</v>
      </c>
      <c r="AK69" s="125">
        <v>25.035</v>
      </c>
      <c r="AL69" s="125">
        <v>661.73128234030048</v>
      </c>
      <c r="AM69" s="125">
        <v>18.385834042279939</v>
      </c>
      <c r="AN69" s="125">
        <v>665.21365623860743</v>
      </c>
      <c r="AO69" s="125">
        <v>8.5161704528966098</v>
      </c>
      <c r="AP69" s="125">
        <v>666.1358363581063</v>
      </c>
      <c r="AQ69" s="125">
        <v>8.2029708897085349</v>
      </c>
      <c r="AR69" s="125">
        <v>665.02634454776728</v>
      </c>
      <c r="AS69" s="125">
        <v>8.4131400360736777</v>
      </c>
      <c r="AT69" s="125">
        <v>699.75667347176875</v>
      </c>
      <c r="AU69" s="125">
        <v>7.6011568776944003</v>
      </c>
      <c r="AV69" s="125">
        <v>716.67515266212968</v>
      </c>
      <c r="AW69" s="125">
        <v>8.1828115073412864</v>
      </c>
      <c r="AX69" s="125">
        <v>217099.43282759469</v>
      </c>
      <c r="AY69" s="125">
        <v>1012.271539324455</v>
      </c>
      <c r="AZ69" s="125">
        <v>159.5605777307988</v>
      </c>
      <c r="BA69" s="125">
        <v>13.886055800179159</v>
      </c>
      <c r="BB69" s="125">
        <v>98527.708273265627</v>
      </c>
      <c r="BC69" s="125">
        <v>1477.3416387933221</v>
      </c>
      <c r="BD69" s="125">
        <v>796.24368664926271</v>
      </c>
      <c r="BE69" s="125">
        <v>12.42324986603966</v>
      </c>
      <c r="BF69" s="125">
        <v>719.90642649904078</v>
      </c>
      <c r="BG69" s="125">
        <v>11.798702537689911</v>
      </c>
      <c r="BH69" s="125">
        <v>702.89405650402796</v>
      </c>
      <c r="BI69" s="125">
        <v>32.914619344300448</v>
      </c>
      <c r="BJ69" s="125">
        <v>717.72170516319659</v>
      </c>
      <c r="BK69" s="125">
        <v>12.33100550163944</v>
      </c>
      <c r="BL69" s="125">
        <v>704.31344253337863</v>
      </c>
      <c r="BM69" s="125">
        <v>11.090571189932239</v>
      </c>
      <c r="BN69" s="125">
        <v>677.53688021357232</v>
      </c>
      <c r="BO69" s="125">
        <v>13.79760037474766</v>
      </c>
      <c r="BP69" s="125">
        <v>701.74292872737828</v>
      </c>
      <c r="BQ69" s="125">
        <v>12.252430722693701</v>
      </c>
      <c r="BR69" s="125">
        <v>690.8041927054868</v>
      </c>
      <c r="BS69" s="125">
        <v>10.961117817769081</v>
      </c>
      <c r="BT69" s="125">
        <v>698.32322947207581</v>
      </c>
      <c r="BU69" s="125">
        <v>10.479896194142061</v>
      </c>
      <c r="BV69" s="125">
        <v>678.94866471888906</v>
      </c>
      <c r="BW69" s="125">
        <v>10.958084946030009</v>
      </c>
      <c r="BX69" s="125">
        <v>681.39562852879942</v>
      </c>
      <c r="BY69" s="125">
        <v>10.427225948494179</v>
      </c>
      <c r="BZ69" s="125">
        <v>704.38107603190292</v>
      </c>
      <c r="CA69" s="125">
        <v>9.8249769716107647</v>
      </c>
      <c r="CB69" s="125">
        <v>710.61283823856979</v>
      </c>
      <c r="CC69" s="125">
        <v>10.790523969672639</v>
      </c>
      <c r="CD69" s="125">
        <v>680.82850274671728</v>
      </c>
      <c r="CE69" s="125">
        <v>12.008210939017619</v>
      </c>
      <c r="CF69" s="125">
        <v>699.80374814487936</v>
      </c>
      <c r="CG69" s="125">
        <v>11.871082768947989</v>
      </c>
      <c r="CH69" s="125">
        <v>688.46881643545953</v>
      </c>
      <c r="CI69" s="125">
        <v>11.04170812579156</v>
      </c>
    </row>
    <row r="70" spans="1:87" x14ac:dyDescent="0.3">
      <c r="A70" s="125" t="s">
        <v>1455</v>
      </c>
      <c r="B70" s="125" t="s">
        <v>1401</v>
      </c>
      <c r="C70" s="136"/>
      <c r="D70" s="137">
        <v>1.446895096205972E-2</v>
      </c>
      <c r="E70" s="138">
        <v>718.35412075507907</v>
      </c>
      <c r="F70" s="139">
        <v>1.1993888820453771</v>
      </c>
      <c r="G70" s="125">
        <v>17.27893984945813</v>
      </c>
      <c r="H70" s="140">
        <v>1.209717627632376</v>
      </c>
      <c r="I70" s="149">
        <v>3.8787470587944139</v>
      </c>
      <c r="J70" s="149">
        <v>9.8575544107883495E-2</v>
      </c>
      <c r="K70" s="151">
        <v>0.91408038307282913</v>
      </c>
      <c r="L70" s="152">
        <v>3.7076480111581959E-3</v>
      </c>
      <c r="M70" s="125">
        <v>2.1906652914486648</v>
      </c>
      <c r="N70" s="140">
        <v>8.6024942589498624E-2</v>
      </c>
      <c r="O70" s="147">
        <v>32.59984051412647</v>
      </c>
      <c r="P70" s="147">
        <v>1.235003738788663</v>
      </c>
      <c r="Q70" s="147">
        <v>0.25807120696102509</v>
      </c>
      <c r="R70" s="147">
        <v>6.5423907261939864E-3</v>
      </c>
      <c r="S70" s="157">
        <v>0</v>
      </c>
      <c r="T70" s="140">
        <v>0</v>
      </c>
      <c r="U70" s="137"/>
      <c r="V70" s="137"/>
      <c r="W70" s="137"/>
      <c r="X70" s="137">
        <v>1479.831904593412</v>
      </c>
      <c r="Y70" s="137">
        <v>8.5845011476135262</v>
      </c>
      <c r="Z70" s="137">
        <v>33.525791885245837</v>
      </c>
      <c r="AA70" s="137">
        <v>3568.0188545491669</v>
      </c>
      <c r="AB70" s="137">
        <v>7.0004757201261203</v>
      </c>
      <c r="AC70" s="158">
        <v>37.370684319683861</v>
      </c>
      <c r="AD70" s="125">
        <v>0</v>
      </c>
      <c r="AE70" s="125">
        <v>0</v>
      </c>
      <c r="AF70" s="140">
        <v>0</v>
      </c>
      <c r="AG70" s="141"/>
      <c r="AI70" s="125" t="s">
        <v>1456</v>
      </c>
      <c r="AJ70" s="125" t="s">
        <v>1456</v>
      </c>
      <c r="AK70" s="125">
        <v>25.039000000000001</v>
      </c>
      <c r="AL70" s="125">
        <v>655.69031457066001</v>
      </c>
      <c r="AM70" s="125">
        <v>16.952465047742692</v>
      </c>
      <c r="AN70" s="125">
        <v>660.28738840847086</v>
      </c>
      <c r="AO70" s="125">
        <v>9.1300990453395432</v>
      </c>
      <c r="AP70" s="125">
        <v>663.42920742970807</v>
      </c>
      <c r="AQ70" s="125">
        <v>8.8752687523174547</v>
      </c>
      <c r="AR70" s="125">
        <v>661.23003219115401</v>
      </c>
      <c r="AS70" s="125">
        <v>9.0432240006905928</v>
      </c>
      <c r="AT70" s="125">
        <v>705.76842924174696</v>
      </c>
      <c r="AU70" s="125">
        <v>8.8125754494897226</v>
      </c>
      <c r="AV70" s="125">
        <v>718.35412075507907</v>
      </c>
      <c r="AW70" s="125">
        <v>9.3112118520017333</v>
      </c>
      <c r="AX70" s="125">
        <v>216702.88152657819</v>
      </c>
      <c r="AY70" s="125">
        <v>853.3195876793053</v>
      </c>
      <c r="AZ70" s="125">
        <v>174.2772379134754</v>
      </c>
      <c r="BA70" s="125">
        <v>15.01839036446075</v>
      </c>
      <c r="BB70" s="125">
        <v>99136.052095222127</v>
      </c>
      <c r="BC70" s="125">
        <v>1188.77547623593</v>
      </c>
      <c r="BD70" s="125">
        <v>814.14628050443423</v>
      </c>
      <c r="BE70" s="125">
        <v>12.29767284587974</v>
      </c>
      <c r="BF70" s="125">
        <v>718.49304015341704</v>
      </c>
      <c r="BG70" s="125">
        <v>11.80495947949864</v>
      </c>
      <c r="BH70" s="125">
        <v>694.85473506110134</v>
      </c>
      <c r="BI70" s="125">
        <v>13.092828019581511</v>
      </c>
      <c r="BJ70" s="125">
        <v>713.67288741859272</v>
      </c>
      <c r="BK70" s="125">
        <v>11.09288950588858</v>
      </c>
      <c r="BL70" s="125">
        <v>714.38894136620479</v>
      </c>
      <c r="BM70" s="125">
        <v>11.90804545429501</v>
      </c>
      <c r="BN70" s="125">
        <v>689.33102191966225</v>
      </c>
      <c r="BO70" s="125">
        <v>13.417302503320171</v>
      </c>
      <c r="BP70" s="125">
        <v>720.54613645455925</v>
      </c>
      <c r="BQ70" s="125">
        <v>10.66469634200403</v>
      </c>
      <c r="BR70" s="125">
        <v>708.57608793267423</v>
      </c>
      <c r="BS70" s="125">
        <v>9.9036947678971625</v>
      </c>
      <c r="BT70" s="125">
        <v>706.49677351332218</v>
      </c>
      <c r="BU70" s="125">
        <v>11.954062606307071</v>
      </c>
      <c r="BV70" s="125">
        <v>687.14734136717459</v>
      </c>
      <c r="BW70" s="125">
        <v>12.616016361735459</v>
      </c>
      <c r="BX70" s="125">
        <v>681.92184487538191</v>
      </c>
      <c r="BY70" s="125">
        <v>11.749908049536611</v>
      </c>
      <c r="BZ70" s="125">
        <v>702.61852494783443</v>
      </c>
      <c r="CA70" s="125">
        <v>11.24706779899412</v>
      </c>
      <c r="CB70" s="125">
        <v>717.0583065028884</v>
      </c>
      <c r="CC70" s="125">
        <v>12.214039905693021</v>
      </c>
      <c r="CD70" s="125">
        <v>684.57261568403794</v>
      </c>
      <c r="CE70" s="125">
        <v>12.47939525927676</v>
      </c>
      <c r="CF70" s="125">
        <v>705.92452701392517</v>
      </c>
      <c r="CG70" s="125">
        <v>14.122089389763961</v>
      </c>
      <c r="CH70" s="125">
        <v>686.41048292005837</v>
      </c>
      <c r="CI70" s="125">
        <v>11.050997042797491</v>
      </c>
    </row>
    <row r="71" spans="1:87" x14ac:dyDescent="0.3">
      <c r="A71" s="125" t="s">
        <v>1457</v>
      </c>
      <c r="B71" s="125" t="s">
        <v>1401</v>
      </c>
      <c r="C71" s="136">
        <v>58.162420207915467</v>
      </c>
      <c r="D71" s="137">
        <v>1.519085685709637E-2</v>
      </c>
      <c r="E71" s="138">
        <v>744.98423547759364</v>
      </c>
      <c r="F71" s="139">
        <v>0.75511193269222987</v>
      </c>
      <c r="G71" s="125">
        <v>18.306265267179651</v>
      </c>
      <c r="H71" s="140">
        <v>3.5424481300090611</v>
      </c>
      <c r="I71" s="149">
        <v>3.8343399966210701</v>
      </c>
      <c r="J71" s="149">
        <v>9.9117389463203351E-2</v>
      </c>
      <c r="K71" s="151">
        <v>0.91223775188614276</v>
      </c>
      <c r="L71" s="152">
        <v>5.5489599406046107E-3</v>
      </c>
      <c r="M71" s="125">
        <v>2.1634491831840901</v>
      </c>
      <c r="N71" s="140">
        <v>0.74399316531368009</v>
      </c>
      <c r="O71" s="147">
        <v>32.93715462236721</v>
      </c>
      <c r="P71" s="147">
        <v>1.2396645140850711</v>
      </c>
      <c r="Q71" s="147">
        <v>0.26095367937403302</v>
      </c>
      <c r="R71" s="147">
        <v>6.5157027007374012E-3</v>
      </c>
      <c r="S71" s="157">
        <v>0</v>
      </c>
      <c r="T71" s="140">
        <v>0</v>
      </c>
      <c r="U71" s="137">
        <v>4031.898186381115</v>
      </c>
      <c r="V71" s="137">
        <v>991.10206313559434</v>
      </c>
      <c r="W71" s="137">
        <v>1149.268433915207</v>
      </c>
      <c r="X71" s="137">
        <v>1494.6408466330861</v>
      </c>
      <c r="Y71" s="137">
        <v>6.6019098818061446</v>
      </c>
      <c r="Z71" s="137">
        <v>33.419099586810269</v>
      </c>
      <c r="AA71" s="137">
        <v>3572.1546171800228</v>
      </c>
      <c r="AB71" s="137">
        <v>13.55321747648447</v>
      </c>
      <c r="AC71" s="158">
        <v>87.698809096718037</v>
      </c>
      <c r="AD71" s="125">
        <v>0</v>
      </c>
      <c r="AE71" s="125">
        <v>0</v>
      </c>
      <c r="AF71" s="140">
        <v>0</v>
      </c>
      <c r="AG71" s="141">
        <v>37.070401521587563</v>
      </c>
      <c r="AI71" s="125" t="s">
        <v>1458</v>
      </c>
      <c r="AJ71" s="125" t="s">
        <v>1458</v>
      </c>
      <c r="AK71" s="125">
        <v>25.003</v>
      </c>
      <c r="AL71" s="125">
        <v>680.39001307124181</v>
      </c>
      <c r="AM71" s="125">
        <v>17.955194630566709</v>
      </c>
      <c r="AN71" s="125">
        <v>689.76905322977871</v>
      </c>
      <c r="AO71" s="125">
        <v>12.19978170913253</v>
      </c>
      <c r="AP71" s="125">
        <v>694.95223367223434</v>
      </c>
      <c r="AQ71" s="125">
        <v>11.626173866312371</v>
      </c>
      <c r="AR71" s="125">
        <v>691.77681038164553</v>
      </c>
      <c r="AS71" s="125">
        <v>11.8276318422225</v>
      </c>
      <c r="AT71" s="125">
        <v>732.7856348523726</v>
      </c>
      <c r="AU71" s="125">
        <v>12.14171385094197</v>
      </c>
      <c r="AV71" s="125">
        <v>744.98423547759364</v>
      </c>
      <c r="AW71" s="125">
        <v>19.342817923491161</v>
      </c>
      <c r="AX71" s="125">
        <v>217762.2947389624</v>
      </c>
      <c r="AY71" s="125">
        <v>852.8713795729783</v>
      </c>
      <c r="AZ71" s="125">
        <v>206.7500195382797</v>
      </c>
      <c r="BA71" s="125">
        <v>13.410225891757751</v>
      </c>
      <c r="BB71" s="125">
        <v>97316.023292108948</v>
      </c>
      <c r="BC71" s="125">
        <v>1188.840122454226</v>
      </c>
      <c r="BD71" s="125">
        <v>813.07881770820632</v>
      </c>
      <c r="BE71" s="125">
        <v>14.707501618301441</v>
      </c>
      <c r="BF71" s="125">
        <v>722.08516395632387</v>
      </c>
      <c r="BG71" s="125">
        <v>12.506666648377751</v>
      </c>
      <c r="BH71" s="125">
        <v>693.89461326556329</v>
      </c>
      <c r="BI71" s="125">
        <v>13.916621888897881</v>
      </c>
      <c r="BJ71" s="125">
        <v>714.22542736958485</v>
      </c>
      <c r="BK71" s="125">
        <v>12.79206925579421</v>
      </c>
      <c r="BL71" s="125">
        <v>703.84362715654731</v>
      </c>
      <c r="BM71" s="125">
        <v>14.923547558723961</v>
      </c>
      <c r="BN71" s="125">
        <v>669.08460620761434</v>
      </c>
      <c r="BO71" s="125">
        <v>17.657957557987149</v>
      </c>
      <c r="BP71" s="125">
        <v>713.58991810207647</v>
      </c>
      <c r="BQ71" s="125">
        <v>15.531471592676739</v>
      </c>
      <c r="BR71" s="125">
        <v>706.06562238733272</v>
      </c>
      <c r="BS71" s="125">
        <v>12.066011514036679</v>
      </c>
      <c r="BT71" s="125">
        <v>709.11321238594383</v>
      </c>
      <c r="BU71" s="125">
        <v>13.84662149170433</v>
      </c>
      <c r="BV71" s="125">
        <v>691.31965496825694</v>
      </c>
      <c r="BW71" s="125">
        <v>13.986747209690551</v>
      </c>
      <c r="BX71" s="125">
        <v>693.24366492145737</v>
      </c>
      <c r="BY71" s="125">
        <v>12.930843229454471</v>
      </c>
      <c r="BZ71" s="125">
        <v>713.40207186765338</v>
      </c>
      <c r="CA71" s="125">
        <v>11.91399135200334</v>
      </c>
      <c r="CB71" s="125">
        <v>722.4597780854981</v>
      </c>
      <c r="CC71" s="125">
        <v>12.73774206672684</v>
      </c>
      <c r="CD71" s="125">
        <v>695.36215802013362</v>
      </c>
      <c r="CE71" s="125">
        <v>13.23269688638371</v>
      </c>
      <c r="CF71" s="125">
        <v>720.1341384701725</v>
      </c>
      <c r="CG71" s="125">
        <v>15.7025461689094</v>
      </c>
      <c r="CH71" s="125">
        <v>695.46277432934198</v>
      </c>
      <c r="CI71" s="125">
        <v>15.378191773988901</v>
      </c>
    </row>
    <row r="72" spans="1:87" x14ac:dyDescent="0.3">
      <c r="A72" s="125" t="s">
        <v>1459</v>
      </c>
      <c r="B72" s="125" t="s">
        <v>1401</v>
      </c>
      <c r="C72" s="136">
        <v>53.8692694131705</v>
      </c>
      <c r="D72" s="137">
        <v>1.478982764082702E-2</v>
      </c>
      <c r="E72" s="138">
        <v>699.97771067144333</v>
      </c>
      <c r="F72" s="139">
        <v>0.96181068760526844</v>
      </c>
      <c r="G72" s="125">
        <v>17.766213772334801</v>
      </c>
      <c r="H72" s="140">
        <v>1.8076151094486199</v>
      </c>
      <c r="I72" s="149">
        <v>3.823372195771487</v>
      </c>
      <c r="J72" s="149">
        <v>9.3672295149464527E-2</v>
      </c>
      <c r="K72" s="151">
        <v>0.91285593900607287</v>
      </c>
      <c r="L72" s="152">
        <v>3.7680511011060412E-3</v>
      </c>
      <c r="M72" s="125">
        <v>2.176962458839049</v>
      </c>
      <c r="N72" s="140">
        <v>0.45188663890918129</v>
      </c>
      <c r="O72" s="147">
        <v>32.851368008430548</v>
      </c>
      <c r="P72" s="147">
        <v>1.248094774931725</v>
      </c>
      <c r="Q72" s="147">
        <v>0.26151020414771248</v>
      </c>
      <c r="R72" s="147">
        <v>6.6355487800511658E-3</v>
      </c>
      <c r="S72" s="157">
        <v>0</v>
      </c>
      <c r="T72" s="140">
        <v>0</v>
      </c>
      <c r="U72" s="137">
        <v>4415.2752012662686</v>
      </c>
      <c r="V72" s="137">
        <v>725.75238881102996</v>
      </c>
      <c r="W72" s="137">
        <v>1089.9495687689621</v>
      </c>
      <c r="X72" s="137">
        <v>1497.415036440231</v>
      </c>
      <c r="Y72" s="137">
        <v>9.0407457225482037</v>
      </c>
      <c r="Z72" s="137">
        <v>33.990349697505991</v>
      </c>
      <c r="AA72" s="137">
        <v>3572.720887438285</v>
      </c>
      <c r="AB72" s="137">
        <v>9.5771286379989888</v>
      </c>
      <c r="AC72" s="158">
        <v>46.061321716742398</v>
      </c>
      <c r="AD72" s="125">
        <v>0</v>
      </c>
      <c r="AE72" s="125">
        <v>0</v>
      </c>
      <c r="AF72" s="140">
        <v>0</v>
      </c>
      <c r="AG72" s="141">
        <v>33.91442137085324</v>
      </c>
      <c r="AI72" s="125" t="s">
        <v>1460</v>
      </c>
      <c r="AJ72" s="125" t="s">
        <v>1460</v>
      </c>
      <c r="AK72" s="125">
        <v>25.003</v>
      </c>
      <c r="AL72" s="125">
        <v>635.74548934084339</v>
      </c>
      <c r="AM72" s="125">
        <v>18.223166741025679</v>
      </c>
      <c r="AN72" s="125">
        <v>643.65830533899214</v>
      </c>
      <c r="AO72" s="125">
        <v>10.920026209632271</v>
      </c>
      <c r="AP72" s="125">
        <v>649.73422340001684</v>
      </c>
      <c r="AQ72" s="125">
        <v>9.3600756974845538</v>
      </c>
      <c r="AR72" s="125">
        <v>648.69091488649485</v>
      </c>
      <c r="AS72" s="125">
        <v>9.806835543206347</v>
      </c>
      <c r="AT72" s="125">
        <v>706.05817679793836</v>
      </c>
      <c r="AU72" s="125">
        <v>9.9725205666654198</v>
      </c>
      <c r="AV72" s="125">
        <v>699.97771067144333</v>
      </c>
      <c r="AW72" s="125">
        <v>12.20867017916758</v>
      </c>
      <c r="AX72" s="125">
        <v>218812.68630237819</v>
      </c>
      <c r="AY72" s="125">
        <v>917.53990602021724</v>
      </c>
      <c r="AZ72" s="125">
        <v>234.7704976071108</v>
      </c>
      <c r="BA72" s="125">
        <v>16.050749333584989</v>
      </c>
      <c r="BB72" s="125">
        <v>96269.694316818452</v>
      </c>
      <c r="BC72" s="125">
        <v>1320.523799822151</v>
      </c>
      <c r="BD72" s="125">
        <v>794.82025304279864</v>
      </c>
      <c r="BE72" s="125">
        <v>13.137676251260901</v>
      </c>
      <c r="BF72" s="125">
        <v>714.26524962128258</v>
      </c>
      <c r="BG72" s="125">
        <v>11.540665607970849</v>
      </c>
      <c r="BH72" s="125">
        <v>674.05796344988994</v>
      </c>
      <c r="BI72" s="125">
        <v>11.650041593957139</v>
      </c>
      <c r="BJ72" s="125">
        <v>700.22168900362658</v>
      </c>
      <c r="BK72" s="125">
        <v>13.30227079265957</v>
      </c>
      <c r="BL72" s="125">
        <v>682.63119827849948</v>
      </c>
      <c r="BM72" s="125">
        <v>12.757952206223059</v>
      </c>
      <c r="BN72" s="125">
        <v>654.65733670614702</v>
      </c>
      <c r="BO72" s="125">
        <v>15.570627310849449</v>
      </c>
      <c r="BP72" s="125">
        <v>691.88179530441244</v>
      </c>
      <c r="BQ72" s="125">
        <v>12.44750636924265</v>
      </c>
      <c r="BR72" s="125">
        <v>680.63283151629332</v>
      </c>
      <c r="BS72" s="125">
        <v>11.015179793820691</v>
      </c>
      <c r="BT72" s="125">
        <v>689.13860145566503</v>
      </c>
      <c r="BU72" s="125">
        <v>11.893608199960861</v>
      </c>
      <c r="BV72" s="125">
        <v>665.89612483492419</v>
      </c>
      <c r="BW72" s="125">
        <v>12.55892991343349</v>
      </c>
      <c r="BX72" s="125">
        <v>667.37750316721065</v>
      </c>
      <c r="BY72" s="125">
        <v>11.62789309779323</v>
      </c>
      <c r="BZ72" s="125">
        <v>683.33941555428748</v>
      </c>
      <c r="CA72" s="125">
        <v>11.11699022848885</v>
      </c>
      <c r="CB72" s="125">
        <v>689.39476054577062</v>
      </c>
      <c r="CC72" s="125">
        <v>10.603461684498299</v>
      </c>
      <c r="CD72" s="125">
        <v>660.27771179743706</v>
      </c>
      <c r="CE72" s="125">
        <v>12.55198545448895</v>
      </c>
      <c r="CF72" s="125">
        <v>682.39863582313467</v>
      </c>
      <c r="CG72" s="125">
        <v>14.49749700450209</v>
      </c>
      <c r="CH72" s="125">
        <v>669.2894897871671</v>
      </c>
      <c r="CI72" s="125">
        <v>12.455663936245269</v>
      </c>
    </row>
    <row r="73" spans="1:87" x14ac:dyDescent="0.3">
      <c r="A73" s="125" t="s">
        <v>1461</v>
      </c>
      <c r="B73" s="125" t="s">
        <v>1401</v>
      </c>
      <c r="C73" s="136">
        <v>45.905687163774367</v>
      </c>
      <c r="D73" s="137">
        <v>1.526303165539096E-2</v>
      </c>
      <c r="E73" s="138">
        <v>715.09025721706757</v>
      </c>
      <c r="F73" s="139">
        <v>1.090762456958259</v>
      </c>
      <c r="G73" s="125">
        <v>17.243023873216451</v>
      </c>
      <c r="H73" s="140">
        <v>1.398809452169844</v>
      </c>
      <c r="I73" s="149">
        <v>3.7791109159220131</v>
      </c>
      <c r="J73" s="149">
        <v>9.7209142940671844E-2</v>
      </c>
      <c r="K73" s="151">
        <v>0.9117598613979937</v>
      </c>
      <c r="L73" s="152">
        <v>3.843888887471831E-3</v>
      </c>
      <c r="M73" s="125">
        <v>2.1864103140383011</v>
      </c>
      <c r="N73" s="140">
        <v>0.1193060457828546</v>
      </c>
      <c r="O73" s="147">
        <v>33.216809101735947</v>
      </c>
      <c r="P73" s="147">
        <v>1.256955128289605</v>
      </c>
      <c r="Q73" s="147">
        <v>0.2648293069154895</v>
      </c>
      <c r="R73" s="147">
        <v>6.6659670332950751E-3</v>
      </c>
      <c r="S73" s="157">
        <v>0</v>
      </c>
      <c r="T73" s="140">
        <v>0</v>
      </c>
      <c r="U73" s="137">
        <v>4994.5948452956864</v>
      </c>
      <c r="V73" s="137">
        <v>0</v>
      </c>
      <c r="W73" s="137">
        <v>0</v>
      </c>
      <c r="X73" s="137">
        <v>1514.388758881367</v>
      </c>
      <c r="Y73" s="137">
        <v>7.9426843671824043</v>
      </c>
      <c r="Z73" s="137">
        <v>34.043867472518599</v>
      </c>
      <c r="AA73" s="137">
        <v>3587.6196245731489</v>
      </c>
      <c r="AB73" s="137">
        <v>6.7578095839059751</v>
      </c>
      <c r="AC73" s="158">
        <v>35.88557240182427</v>
      </c>
      <c r="AD73" s="125">
        <v>0</v>
      </c>
      <c r="AE73" s="125">
        <v>0</v>
      </c>
      <c r="AF73" s="140">
        <v>0</v>
      </c>
      <c r="AG73" s="141">
        <v>30.320552633167861</v>
      </c>
      <c r="AI73" s="125" t="s">
        <v>1462</v>
      </c>
      <c r="AJ73" s="125" t="s">
        <v>1462</v>
      </c>
      <c r="AK73" s="125">
        <v>25.013999999999999</v>
      </c>
      <c r="AL73" s="125">
        <v>664.26481786144359</v>
      </c>
      <c r="AM73" s="125">
        <v>17.0903112529837</v>
      </c>
      <c r="AN73" s="125">
        <v>659.39838204722116</v>
      </c>
      <c r="AO73" s="125">
        <v>8.2125547101766845</v>
      </c>
      <c r="AP73" s="125">
        <v>664.15516476091432</v>
      </c>
      <c r="AQ73" s="125">
        <v>8.0180481190833639</v>
      </c>
      <c r="AR73" s="125">
        <v>660.51101125717901</v>
      </c>
      <c r="AS73" s="125">
        <v>8.0273086403024436</v>
      </c>
      <c r="AT73" s="125">
        <v>733.88702267635449</v>
      </c>
      <c r="AU73" s="125">
        <v>8.5279240412121169</v>
      </c>
      <c r="AV73" s="125">
        <v>715.09025721706757</v>
      </c>
      <c r="AW73" s="125">
        <v>8.2486103958299992</v>
      </c>
      <c r="AX73" s="125">
        <v>217949.04666494249</v>
      </c>
      <c r="AY73" s="125">
        <v>952.77338711027096</v>
      </c>
      <c r="AZ73" s="125">
        <v>252.4170185171939</v>
      </c>
      <c r="BA73" s="125">
        <v>17.909904083182241</v>
      </c>
      <c r="BB73" s="125">
        <v>97278.32438209813</v>
      </c>
      <c r="BC73" s="125">
        <v>1354.990827404733</v>
      </c>
      <c r="BD73" s="125">
        <v>821.03980385182945</v>
      </c>
      <c r="BE73" s="125">
        <v>12.5934335865843</v>
      </c>
      <c r="BF73" s="125">
        <v>736.99895091530641</v>
      </c>
      <c r="BG73" s="125">
        <v>12.02101612022483</v>
      </c>
      <c r="BH73" s="125">
        <v>686.70713670814428</v>
      </c>
      <c r="BI73" s="125">
        <v>12.23637783621083</v>
      </c>
      <c r="BJ73" s="125">
        <v>705.09590039281966</v>
      </c>
      <c r="BK73" s="125">
        <v>12.91271733449398</v>
      </c>
      <c r="BL73" s="125">
        <v>703.01682042733967</v>
      </c>
      <c r="BM73" s="125">
        <v>13.47386746863612</v>
      </c>
      <c r="BN73" s="125">
        <v>677.35376280022524</v>
      </c>
      <c r="BO73" s="125">
        <v>12.231984564111</v>
      </c>
      <c r="BP73" s="125">
        <v>714.05467963218189</v>
      </c>
      <c r="BQ73" s="125">
        <v>12.81451872576614</v>
      </c>
      <c r="BR73" s="125">
        <v>705.43802095787055</v>
      </c>
      <c r="BS73" s="125">
        <v>10.23754748705278</v>
      </c>
      <c r="BT73" s="125">
        <v>701.4270167493554</v>
      </c>
      <c r="BU73" s="125">
        <v>12.15437218667403</v>
      </c>
      <c r="BV73" s="125">
        <v>687.47843697982034</v>
      </c>
      <c r="BW73" s="125">
        <v>12.29364595346523</v>
      </c>
      <c r="BX73" s="125">
        <v>685.26936139819861</v>
      </c>
      <c r="BY73" s="125">
        <v>13.449757972008999</v>
      </c>
      <c r="BZ73" s="125">
        <v>701.67117603936254</v>
      </c>
      <c r="CA73" s="125">
        <v>11.694763212175269</v>
      </c>
      <c r="CB73" s="125">
        <v>708.77393879234637</v>
      </c>
      <c r="CC73" s="125">
        <v>11.11803293696541</v>
      </c>
      <c r="CD73" s="125">
        <v>678.67093301456725</v>
      </c>
      <c r="CE73" s="125">
        <v>11.831568477600049</v>
      </c>
      <c r="CF73" s="125">
        <v>693.34688578435168</v>
      </c>
      <c r="CG73" s="125">
        <v>13.186912998787919</v>
      </c>
      <c r="CH73" s="125">
        <v>684.3059163371862</v>
      </c>
      <c r="CI73" s="125">
        <v>11.292376564240501</v>
      </c>
    </row>
    <row r="74" spans="1:87" x14ac:dyDescent="0.3">
      <c r="A74" s="125" t="s">
        <v>1463</v>
      </c>
      <c r="B74" s="125" t="s">
        <v>1401</v>
      </c>
      <c r="C74" s="136"/>
      <c r="D74" s="137">
        <v>1.540934496964555E-2</v>
      </c>
      <c r="E74" s="138">
        <v>675.40173256268702</v>
      </c>
      <c r="F74" s="139">
        <v>1.2869413405711541</v>
      </c>
      <c r="G74" s="125">
        <v>17.276314883651398</v>
      </c>
      <c r="H74" s="140">
        <v>1.136067185149066</v>
      </c>
      <c r="I74" s="149">
        <v>3.797663240170368</v>
      </c>
      <c r="J74" s="149">
        <v>9.0942835533045149E-2</v>
      </c>
      <c r="K74" s="151">
        <v>0.91264135928788148</v>
      </c>
      <c r="L74" s="152">
        <v>3.6739025147379642E-3</v>
      </c>
      <c r="M74" s="125">
        <v>2.1893865627143252</v>
      </c>
      <c r="N74" s="140">
        <v>7.7641670467394591E-2</v>
      </c>
      <c r="O74" s="147">
        <v>33.20203792371813</v>
      </c>
      <c r="P74" s="147">
        <v>1.2485324605969941</v>
      </c>
      <c r="Q74" s="147">
        <v>0.26325547978985869</v>
      </c>
      <c r="R74" s="147">
        <v>6.5706272535021801E-3</v>
      </c>
      <c r="S74" s="157">
        <v>0</v>
      </c>
      <c r="T74" s="140">
        <v>0</v>
      </c>
      <c r="U74" s="137"/>
      <c r="V74" s="137"/>
      <c r="W74" s="137"/>
      <c r="X74" s="137">
        <v>1506.398253574896</v>
      </c>
      <c r="Y74" s="137">
        <v>6.5713284523288289</v>
      </c>
      <c r="Z74" s="137">
        <v>33.554540474207577</v>
      </c>
      <c r="AA74" s="137">
        <v>3586.2539841760831</v>
      </c>
      <c r="AB74" s="137">
        <v>5.6830228388442086</v>
      </c>
      <c r="AC74" s="158">
        <v>37.237253765904988</v>
      </c>
      <c r="AD74" s="125">
        <v>0</v>
      </c>
      <c r="AE74" s="125">
        <v>0</v>
      </c>
      <c r="AF74" s="140">
        <v>0</v>
      </c>
      <c r="AG74" s="141"/>
      <c r="AI74" s="125" t="s">
        <v>1464</v>
      </c>
      <c r="AJ74" s="125" t="s">
        <v>1464</v>
      </c>
      <c r="AK74" s="125">
        <v>25.013000000000002</v>
      </c>
      <c r="AL74" s="125">
        <v>614.8503052332253</v>
      </c>
      <c r="AM74" s="125">
        <v>14.734574549563209</v>
      </c>
      <c r="AN74" s="125">
        <v>611.08300472607357</v>
      </c>
      <c r="AO74" s="125">
        <v>8.2882125268139202</v>
      </c>
      <c r="AP74" s="125">
        <v>617.52948274565733</v>
      </c>
      <c r="AQ74" s="125">
        <v>8.3820390726405538</v>
      </c>
      <c r="AR74" s="125">
        <v>611.69473053862737</v>
      </c>
      <c r="AS74" s="125">
        <v>8.3493223439599991</v>
      </c>
      <c r="AT74" s="125">
        <v>695.97364457469973</v>
      </c>
      <c r="AU74" s="125">
        <v>8.1971293690964266</v>
      </c>
      <c r="AV74" s="125">
        <v>675.40173256268702</v>
      </c>
      <c r="AW74" s="125">
        <v>8.4786804838100096</v>
      </c>
      <c r="AX74" s="125">
        <v>222069.97670630299</v>
      </c>
      <c r="AY74" s="125">
        <v>873.03053759988154</v>
      </c>
      <c r="AZ74" s="125">
        <v>290.62007973745881</v>
      </c>
      <c r="BA74" s="125">
        <v>20.588333455634789</v>
      </c>
      <c r="BB74" s="125">
        <v>91783.04474221899</v>
      </c>
      <c r="BC74" s="125">
        <v>1224.837957549031</v>
      </c>
      <c r="BD74" s="125">
        <v>784.57496462898519</v>
      </c>
      <c r="BE74" s="125">
        <v>13.23857179931669</v>
      </c>
      <c r="BF74" s="125">
        <v>708.72035211985565</v>
      </c>
      <c r="BG74" s="125">
        <v>13.38865645393598</v>
      </c>
      <c r="BH74" s="125">
        <v>640.13719390813742</v>
      </c>
      <c r="BI74" s="125">
        <v>12.61593669989958</v>
      </c>
      <c r="BJ74" s="125">
        <v>659.41656405437686</v>
      </c>
      <c r="BK74" s="125">
        <v>11.876502166607549</v>
      </c>
      <c r="BL74" s="125">
        <v>660.76489771899037</v>
      </c>
      <c r="BM74" s="125">
        <v>11.41819363779592</v>
      </c>
      <c r="BN74" s="125">
        <v>634.12550200412215</v>
      </c>
      <c r="BO74" s="125">
        <v>13.46307574393955</v>
      </c>
      <c r="BP74" s="125">
        <v>657.21360019490885</v>
      </c>
      <c r="BQ74" s="125">
        <v>11.381913933962879</v>
      </c>
      <c r="BR74" s="125">
        <v>650.20657784416676</v>
      </c>
      <c r="BS74" s="125">
        <v>9.343173935449002</v>
      </c>
      <c r="BT74" s="125">
        <v>655.90428501907741</v>
      </c>
      <c r="BU74" s="125">
        <v>12.387033969472389</v>
      </c>
      <c r="BV74" s="125">
        <v>632.54436634304159</v>
      </c>
      <c r="BW74" s="125">
        <v>11.52858484832989</v>
      </c>
      <c r="BX74" s="125">
        <v>635.77884404889164</v>
      </c>
      <c r="BY74" s="125">
        <v>10.405993723785571</v>
      </c>
      <c r="BZ74" s="125">
        <v>655.34480652420962</v>
      </c>
      <c r="CA74" s="125">
        <v>10.940027855895259</v>
      </c>
      <c r="CB74" s="125">
        <v>667.78663933807604</v>
      </c>
      <c r="CC74" s="125">
        <v>12.185118650068439</v>
      </c>
      <c r="CD74" s="125">
        <v>634.02825736262071</v>
      </c>
      <c r="CE74" s="125">
        <v>11.88915928767072</v>
      </c>
      <c r="CF74" s="125">
        <v>652.33485762218936</v>
      </c>
      <c r="CG74" s="125">
        <v>12.456270731377829</v>
      </c>
      <c r="CH74" s="125">
        <v>634.66500299990423</v>
      </c>
      <c r="CI74" s="125">
        <v>10.388883605794559</v>
      </c>
    </row>
    <row r="75" spans="1:87" x14ac:dyDescent="0.3">
      <c r="A75" s="125" t="s">
        <v>1465</v>
      </c>
      <c r="B75" s="125" t="s">
        <v>1401</v>
      </c>
      <c r="C75" s="136">
        <v>57.86656051549906</v>
      </c>
      <c r="D75" s="137">
        <v>1.6101726967404272E-2</v>
      </c>
      <c r="E75" s="138">
        <v>677.19307273405661</v>
      </c>
      <c r="F75" s="139">
        <v>1.2826303969543209</v>
      </c>
      <c r="G75" s="125">
        <v>21.19378186145213</v>
      </c>
      <c r="H75" s="140">
        <v>11.37361573681917</v>
      </c>
      <c r="I75" s="149">
        <v>3.7653453405268409</v>
      </c>
      <c r="J75" s="149">
        <v>5.8771877720842552E-2</v>
      </c>
      <c r="K75" s="151">
        <v>0.91332613547418173</v>
      </c>
      <c r="L75" s="152">
        <v>8.6039424871166368E-3</v>
      </c>
      <c r="M75" s="125">
        <v>2.1400419527394532</v>
      </c>
      <c r="N75" s="140">
        <v>1.090512396304343</v>
      </c>
      <c r="O75" s="147">
        <v>33.637578402416459</v>
      </c>
      <c r="P75" s="147">
        <v>1.2842268663954759</v>
      </c>
      <c r="Q75" s="147">
        <v>0.2677259024585571</v>
      </c>
      <c r="R75" s="147">
        <v>7.264920801807349E-3</v>
      </c>
      <c r="S75" s="157">
        <v>0</v>
      </c>
      <c r="T75" s="140">
        <v>0</v>
      </c>
      <c r="U75" s="137">
        <v>3438.63951401241</v>
      </c>
      <c r="V75" s="137">
        <v>1122.017929075472</v>
      </c>
      <c r="W75" s="137">
        <v>1187.250851239854</v>
      </c>
      <c r="X75" s="137">
        <v>1528.802982799396</v>
      </c>
      <c r="Y75" s="137">
        <v>15.61298381343437</v>
      </c>
      <c r="Z75" s="137">
        <v>36.193729755553328</v>
      </c>
      <c r="AA75" s="137">
        <v>3598.6187696609131</v>
      </c>
      <c r="AB75" s="137">
        <v>8.6517890729531288</v>
      </c>
      <c r="AC75" s="158">
        <v>37.897896285548399</v>
      </c>
      <c r="AD75" s="125">
        <v>0</v>
      </c>
      <c r="AE75" s="125">
        <v>0</v>
      </c>
      <c r="AF75" s="140">
        <v>0</v>
      </c>
      <c r="AG75" s="141">
        <v>44.459530479119543</v>
      </c>
      <c r="AI75" s="125" t="s">
        <v>1466</v>
      </c>
      <c r="AJ75" s="125" t="s">
        <v>1466</v>
      </c>
      <c r="AK75" s="125">
        <v>25.068999999999999</v>
      </c>
      <c r="AL75" s="125">
        <v>626.0870825670255</v>
      </c>
      <c r="AM75" s="125">
        <v>17.53965804850991</v>
      </c>
      <c r="AN75" s="125">
        <v>657.18634308201956</v>
      </c>
      <c r="AO75" s="125">
        <v>74.924334725020472</v>
      </c>
      <c r="AP75" s="125">
        <v>627.19539176086687</v>
      </c>
      <c r="AQ75" s="125">
        <v>14.51425618436742</v>
      </c>
      <c r="AR75" s="125">
        <v>642.55246290807872</v>
      </c>
      <c r="AS75" s="125">
        <v>41.192023444414232</v>
      </c>
      <c r="AT75" s="125">
        <v>695.19682144620913</v>
      </c>
      <c r="AU75" s="125">
        <v>8.9153613442523074</v>
      </c>
      <c r="AV75" s="125">
        <v>677.19307273405661</v>
      </c>
      <c r="AW75" s="125">
        <v>15.754555069513369</v>
      </c>
      <c r="AX75" s="125">
        <v>220432.45323891219</v>
      </c>
      <c r="AY75" s="125">
        <v>745.72323711449428</v>
      </c>
      <c r="AZ75" s="125">
        <v>310.53088407465981</v>
      </c>
      <c r="BA75" s="125">
        <v>20.477170373388311</v>
      </c>
      <c r="BB75" s="125">
        <v>93994.055436857132</v>
      </c>
      <c r="BC75" s="125">
        <v>1046.2934660602839</v>
      </c>
      <c r="BD75" s="125">
        <v>799.82169942437201</v>
      </c>
      <c r="BE75" s="125">
        <v>14.176303075435371</v>
      </c>
      <c r="BF75" s="125">
        <v>704.39032660370094</v>
      </c>
      <c r="BG75" s="125">
        <v>12.974742524574861</v>
      </c>
      <c r="BH75" s="125">
        <v>630.97004496253999</v>
      </c>
      <c r="BI75" s="125">
        <v>10.20035494869248</v>
      </c>
      <c r="BJ75" s="125">
        <v>654.24680977824164</v>
      </c>
      <c r="BK75" s="125">
        <v>13.38438517496045</v>
      </c>
      <c r="BL75" s="125">
        <v>639.21883751511598</v>
      </c>
      <c r="BM75" s="125">
        <v>9.7671811327933966</v>
      </c>
      <c r="BN75" s="125">
        <v>625.18806953383864</v>
      </c>
      <c r="BO75" s="125">
        <v>14.350482997553121</v>
      </c>
      <c r="BP75" s="125">
        <v>658.45518624882891</v>
      </c>
      <c r="BQ75" s="125">
        <v>14.374573686540041</v>
      </c>
      <c r="BR75" s="125">
        <v>643.78332242905674</v>
      </c>
      <c r="BS75" s="125">
        <v>11.816215835615999</v>
      </c>
      <c r="BT75" s="125">
        <v>645.14136347519457</v>
      </c>
      <c r="BU75" s="125">
        <v>11.93307238884943</v>
      </c>
      <c r="BV75" s="125">
        <v>632.2222527720304</v>
      </c>
      <c r="BW75" s="125">
        <v>12.40094977024863</v>
      </c>
      <c r="BX75" s="125">
        <v>628.39362242547554</v>
      </c>
      <c r="BY75" s="125">
        <v>13.941128653195269</v>
      </c>
      <c r="BZ75" s="125">
        <v>647.12723470773449</v>
      </c>
      <c r="CA75" s="125">
        <v>11.165773651637281</v>
      </c>
      <c r="CB75" s="125">
        <v>652.49303988194708</v>
      </c>
      <c r="CC75" s="125">
        <v>11.58577933957846</v>
      </c>
      <c r="CD75" s="125">
        <v>629.85150062782839</v>
      </c>
      <c r="CE75" s="125">
        <v>12.259554914212851</v>
      </c>
      <c r="CF75" s="125">
        <v>657.93675995298895</v>
      </c>
      <c r="CG75" s="125">
        <v>12.703293556213939</v>
      </c>
      <c r="CH75" s="125">
        <v>640.41786509053361</v>
      </c>
      <c r="CI75" s="125">
        <v>12.604346724409449</v>
      </c>
    </row>
    <row r="76" spans="1:87" x14ac:dyDescent="0.3">
      <c r="A76" s="125" t="s">
        <v>1467</v>
      </c>
      <c r="B76" s="125" t="s">
        <v>1468</v>
      </c>
      <c r="C76" s="136">
        <v>440.73985999910292</v>
      </c>
      <c r="D76" s="137">
        <v>8.239870820735812E-4</v>
      </c>
      <c r="E76" s="138">
        <v>43.912052717805963</v>
      </c>
      <c r="F76" s="139">
        <v>1.8108102576992391</v>
      </c>
      <c r="G76" s="125">
        <v>1.8750808658265019</v>
      </c>
      <c r="H76" s="140">
        <v>438.4431438073525</v>
      </c>
      <c r="I76" s="149">
        <v>3.1863500712916029</v>
      </c>
      <c r="J76" s="149">
        <v>0.11489746712787161</v>
      </c>
      <c r="K76" s="151">
        <v>0.89675568665787342</v>
      </c>
      <c r="L76" s="152">
        <v>2.483367311645546E-2</v>
      </c>
      <c r="M76" s="125">
        <v>2.2058360483995538</v>
      </c>
      <c r="N76" s="140">
        <v>1.541669051500909</v>
      </c>
      <c r="O76" s="147">
        <v>39.257126162085953</v>
      </c>
      <c r="P76" s="147">
        <v>1.6126643512974761</v>
      </c>
      <c r="Q76" s="147">
        <v>0.31812102370964601</v>
      </c>
      <c r="R76" s="147">
        <v>1.080458997479665E-2</v>
      </c>
      <c r="S76" s="157">
        <v>0</v>
      </c>
      <c r="T76" s="140">
        <v>0</v>
      </c>
      <c r="U76" s="137">
        <v>4891.8856234064606</v>
      </c>
      <c r="V76" s="137">
        <v>39.079932783862418</v>
      </c>
      <c r="W76" s="137">
        <v>39.323848641468139</v>
      </c>
      <c r="X76" s="137">
        <v>1778.1196003764639</v>
      </c>
      <c r="Y76" s="137">
        <v>36.721245086796877</v>
      </c>
      <c r="Z76" s="137">
        <v>52.981961071341821</v>
      </c>
      <c r="AA76" s="137">
        <v>3748.6174177700482</v>
      </c>
      <c r="AB76" s="137">
        <v>17.659730021739161</v>
      </c>
      <c r="AC76" s="158">
        <v>41.538123479962167</v>
      </c>
      <c r="AD76" s="125">
        <v>0</v>
      </c>
      <c r="AE76" s="125">
        <v>0</v>
      </c>
      <c r="AF76" s="140">
        <v>0</v>
      </c>
      <c r="AG76" s="141">
        <v>36.34834780005081</v>
      </c>
      <c r="AI76" s="125" t="s">
        <v>1469</v>
      </c>
      <c r="AJ76" s="125" t="s">
        <v>1469</v>
      </c>
      <c r="AK76" s="125">
        <v>25.006</v>
      </c>
      <c r="AL76" s="125">
        <v>40.671823834262987</v>
      </c>
      <c r="AM76" s="125">
        <v>17.99101788553039</v>
      </c>
      <c r="AN76" s="125">
        <v>47.545433904814537</v>
      </c>
      <c r="AO76" s="125">
        <v>2.4044639960051279</v>
      </c>
      <c r="AP76" s="125">
        <v>46.580441295758114</v>
      </c>
      <c r="AQ76" s="125">
        <v>2.283228348226352</v>
      </c>
      <c r="AR76" s="125">
        <v>47.33157570248148</v>
      </c>
      <c r="AS76" s="125">
        <v>2.173426554269319</v>
      </c>
      <c r="AT76" s="125">
        <v>44.044683144303079</v>
      </c>
      <c r="AU76" s="125">
        <v>2.1603299370297271</v>
      </c>
      <c r="AV76" s="125">
        <v>43.912052717805963</v>
      </c>
      <c r="AW76" s="125">
        <v>2.0131228247330988</v>
      </c>
      <c r="AX76" s="125">
        <v>237581.63403748849</v>
      </c>
      <c r="AY76" s="125">
        <v>2358.864839369679</v>
      </c>
      <c r="AZ76" s="125">
        <v>144.86988462732921</v>
      </c>
      <c r="BA76" s="125">
        <v>21.30883908335554</v>
      </c>
      <c r="BB76" s="125">
        <v>79046.827591971247</v>
      </c>
      <c r="BC76" s="125">
        <v>3580.260378061666</v>
      </c>
      <c r="BD76" s="125">
        <v>96.76583976556357</v>
      </c>
      <c r="BE76" s="125">
        <v>4.4228099375058383</v>
      </c>
      <c r="BF76" s="125">
        <v>49.434253240966427</v>
      </c>
      <c r="BG76" s="125">
        <v>2.7842661112105711</v>
      </c>
      <c r="BH76" s="125">
        <v>41.576844473272331</v>
      </c>
      <c r="BI76" s="125">
        <v>2.3620240645614161</v>
      </c>
      <c r="BJ76" s="125">
        <v>41.856147782887007</v>
      </c>
      <c r="BK76" s="125">
        <v>2.7031690859485691</v>
      </c>
      <c r="BL76" s="125">
        <v>45.595142622300123</v>
      </c>
      <c r="BM76" s="125">
        <v>2.4437367605331688</v>
      </c>
      <c r="BN76" s="125">
        <v>39.889121972480517</v>
      </c>
      <c r="BO76" s="125">
        <v>2.8451607429534862</v>
      </c>
      <c r="BP76" s="125">
        <v>43.244101811145853</v>
      </c>
      <c r="BQ76" s="125">
        <v>2.8643741919356782</v>
      </c>
      <c r="BR76" s="125">
        <v>41.751798589814513</v>
      </c>
      <c r="BS76" s="125">
        <v>2.15482444913517</v>
      </c>
      <c r="BT76" s="125">
        <v>44.545719192710138</v>
      </c>
      <c r="BU76" s="125">
        <v>2.4733874737026049</v>
      </c>
      <c r="BV76" s="125">
        <v>44.032980887219772</v>
      </c>
      <c r="BW76" s="125">
        <v>2.1249541388971771</v>
      </c>
      <c r="BX76" s="125">
        <v>42.199391560867959</v>
      </c>
      <c r="BY76" s="125">
        <v>2.2014721516021551</v>
      </c>
      <c r="BZ76" s="125">
        <v>43.245225936589478</v>
      </c>
      <c r="CA76" s="125">
        <v>2.0009003668064742</v>
      </c>
      <c r="CB76" s="125">
        <v>44.413610547654407</v>
      </c>
      <c r="CC76" s="125">
        <v>2.3839437462144009</v>
      </c>
      <c r="CD76" s="125">
        <v>42.382570648004268</v>
      </c>
      <c r="CE76" s="125">
        <v>2.1249321166712898</v>
      </c>
      <c r="CF76" s="125">
        <v>44.711799145657658</v>
      </c>
      <c r="CG76" s="125">
        <v>2.7384653390287359</v>
      </c>
      <c r="CH76" s="125">
        <v>42.478440417037511</v>
      </c>
      <c r="CI76" s="125">
        <v>2.2259384146632142</v>
      </c>
    </row>
    <row r="77" spans="1:87" x14ac:dyDescent="0.3">
      <c r="A77" s="125" t="s">
        <v>1470</v>
      </c>
      <c r="B77" s="125" t="s">
        <v>1468</v>
      </c>
      <c r="C77" s="136">
        <v>36.544056810851032</v>
      </c>
      <c r="D77" s="137">
        <v>6.6738580903977305E-4</v>
      </c>
      <c r="E77" s="138">
        <v>56.098232404809529</v>
      </c>
      <c r="F77" s="139">
        <v>0.89169850113203009</v>
      </c>
      <c r="G77" s="125">
        <v>23.391402313800921</v>
      </c>
      <c r="H77" s="140">
        <v>140.90098179634401</v>
      </c>
      <c r="I77" s="149">
        <v>3.1730324039348381</v>
      </c>
      <c r="J77" s="149">
        <v>0.16204560810878929</v>
      </c>
      <c r="K77" s="151">
        <v>0.91384024185502788</v>
      </c>
      <c r="L77" s="152">
        <v>3.8699111213105597E-2</v>
      </c>
      <c r="M77" s="125">
        <v>2.382670464373684</v>
      </c>
      <c r="N77" s="140">
        <v>9.1498196992417551</v>
      </c>
      <c r="O77" s="147">
        <v>40.40947871774717</v>
      </c>
      <c r="P77" s="147">
        <v>1.839215111051036</v>
      </c>
      <c r="Q77" s="147">
        <v>0.32529978043385172</v>
      </c>
      <c r="R77" s="147">
        <v>1.358961397648107E-2</v>
      </c>
      <c r="S77" s="157">
        <v>0</v>
      </c>
      <c r="T77" s="140">
        <v>0</v>
      </c>
      <c r="U77" s="137">
        <v>4815.0969118165594</v>
      </c>
      <c r="V77" s="137">
        <v>76.850818688945751</v>
      </c>
      <c r="W77" s="137">
        <v>77.054843751429246</v>
      </c>
      <c r="X77" s="137">
        <v>1810.3101462945431</v>
      </c>
      <c r="Y77" s="137">
        <v>54.170374239948202</v>
      </c>
      <c r="Z77" s="137">
        <v>66.855350012515544</v>
      </c>
      <c r="AA77" s="137">
        <v>3772.618758270361</v>
      </c>
      <c r="AB77" s="137">
        <v>27.175798157289709</v>
      </c>
      <c r="AC77" s="158">
        <v>47.126484327596962</v>
      </c>
      <c r="AD77" s="125">
        <v>0</v>
      </c>
      <c r="AE77" s="125">
        <v>0</v>
      </c>
      <c r="AF77" s="140">
        <v>0</v>
      </c>
      <c r="AG77" s="141">
        <v>37.59654643402763</v>
      </c>
      <c r="AI77" s="125" t="s">
        <v>1471</v>
      </c>
      <c r="AJ77" s="125" t="s">
        <v>1471</v>
      </c>
      <c r="AK77" s="125">
        <v>25.015000000000001</v>
      </c>
      <c r="AL77" s="125">
        <v>73.636776128470757</v>
      </c>
      <c r="AM77" s="125">
        <v>32.391161997636758</v>
      </c>
      <c r="AN77" s="125">
        <v>64.060934515025821</v>
      </c>
      <c r="AO77" s="125">
        <v>3.5992705114913299</v>
      </c>
      <c r="AP77" s="125">
        <v>61.995125665790567</v>
      </c>
      <c r="AQ77" s="125">
        <v>2.8016469102231709</v>
      </c>
      <c r="AR77" s="125">
        <v>61.197496217077223</v>
      </c>
      <c r="AS77" s="125">
        <v>3.0674826107407789</v>
      </c>
      <c r="AT77" s="125">
        <v>52.411463575569222</v>
      </c>
      <c r="AU77" s="125">
        <v>3.106658827680747</v>
      </c>
      <c r="AV77" s="125">
        <v>56.098232404809529</v>
      </c>
      <c r="AW77" s="125">
        <v>2.5843939166487422</v>
      </c>
      <c r="AX77" s="125">
        <v>231523.06487276411</v>
      </c>
      <c r="AY77" s="125">
        <v>2663.8178724952832</v>
      </c>
      <c r="AZ77" s="125">
        <v>-29.262477751875299</v>
      </c>
      <c r="BA77" s="125">
        <v>25.171417502721031</v>
      </c>
      <c r="BB77" s="125">
        <v>88061.912038894734</v>
      </c>
      <c r="BC77" s="125">
        <v>4033.3469452233198</v>
      </c>
      <c r="BD77" s="125">
        <v>106.65755949575821</v>
      </c>
      <c r="BE77" s="125">
        <v>5.6361826555683372</v>
      </c>
      <c r="BF77" s="125">
        <v>52.66968228554753</v>
      </c>
      <c r="BG77" s="125">
        <v>2.7118214145998119</v>
      </c>
      <c r="BH77" s="125">
        <v>53.711121178463522</v>
      </c>
      <c r="BI77" s="125">
        <v>3.5012474718297248</v>
      </c>
      <c r="BJ77" s="125">
        <v>55.713351716731871</v>
      </c>
      <c r="BK77" s="125">
        <v>2.860965759198435</v>
      </c>
      <c r="BL77" s="125">
        <v>56.130800872345311</v>
      </c>
      <c r="BM77" s="125">
        <v>3.03942861755844</v>
      </c>
      <c r="BN77" s="125">
        <v>54.25873302398773</v>
      </c>
      <c r="BO77" s="125">
        <v>4.9391369409713244</v>
      </c>
      <c r="BP77" s="125">
        <v>52.687157837366769</v>
      </c>
      <c r="BQ77" s="125">
        <v>3.5971179834649081</v>
      </c>
      <c r="BR77" s="125">
        <v>53.983496689504697</v>
      </c>
      <c r="BS77" s="125">
        <v>2.825900967589805</v>
      </c>
      <c r="BT77" s="125">
        <v>53.961904693162111</v>
      </c>
      <c r="BU77" s="125">
        <v>3.2270736361976762</v>
      </c>
      <c r="BV77" s="125">
        <v>53.691538515861012</v>
      </c>
      <c r="BW77" s="125">
        <v>2.8171478460245281</v>
      </c>
      <c r="BX77" s="125">
        <v>51.306286274678207</v>
      </c>
      <c r="BY77" s="125">
        <v>3.116708503671012</v>
      </c>
      <c r="BZ77" s="125">
        <v>56.415722003674517</v>
      </c>
      <c r="CA77" s="125">
        <v>2.8512930468380859</v>
      </c>
      <c r="CB77" s="125">
        <v>55.969539729985833</v>
      </c>
      <c r="CC77" s="125">
        <v>2.905070516249467</v>
      </c>
      <c r="CD77" s="125">
        <v>54.626257290952303</v>
      </c>
      <c r="CE77" s="125">
        <v>2.713508345686547</v>
      </c>
      <c r="CF77" s="125">
        <v>58.434591771182568</v>
      </c>
      <c r="CG77" s="125">
        <v>3.4576205638384669</v>
      </c>
      <c r="CH77" s="125">
        <v>52.67144632988677</v>
      </c>
      <c r="CI77" s="125">
        <v>2.640810776806723</v>
      </c>
    </row>
    <row r="78" spans="1:87" x14ac:dyDescent="0.3">
      <c r="A78" s="125" t="s">
        <v>1472</v>
      </c>
      <c r="B78" s="125" t="s">
        <v>1468</v>
      </c>
      <c r="C78" s="136">
        <v>326.98556130122228</v>
      </c>
      <c r="D78" s="137">
        <v>6.9944979624528487E-4</v>
      </c>
      <c r="E78" s="138">
        <v>57.768758051390037</v>
      </c>
      <c r="F78" s="139">
        <v>1.2555364147379</v>
      </c>
      <c r="G78" s="125">
        <v>2.565540080409686</v>
      </c>
      <c r="H78" s="140">
        <v>180.97757015736221</v>
      </c>
      <c r="I78" s="149">
        <v>3.1458380053419202</v>
      </c>
      <c r="J78" s="149">
        <v>0.1193540399173539</v>
      </c>
      <c r="K78" s="151">
        <v>0.90710058327152032</v>
      </c>
      <c r="L78" s="152">
        <v>2.9605377670420239E-2</v>
      </c>
      <c r="M78" s="125">
        <v>2.2295613405256041</v>
      </c>
      <c r="N78" s="140">
        <v>2.074748035064502</v>
      </c>
      <c r="O78" s="147">
        <v>39.860925863607598</v>
      </c>
      <c r="P78" s="147">
        <v>1.697998135966087</v>
      </c>
      <c r="Q78" s="147">
        <v>0.31961423560540081</v>
      </c>
      <c r="R78" s="147">
        <v>1.319500134485908E-2</v>
      </c>
      <c r="S78" s="157">
        <v>0</v>
      </c>
      <c r="T78" s="140">
        <v>0</v>
      </c>
      <c r="U78" s="137">
        <v>4829.6325385721948</v>
      </c>
      <c r="V78" s="137">
        <v>75.852093394609071</v>
      </c>
      <c r="W78" s="137">
        <v>76.192046472785762</v>
      </c>
      <c r="X78" s="137">
        <v>1782.9915920322239</v>
      </c>
      <c r="Y78" s="137">
        <v>51.891280851587439</v>
      </c>
      <c r="Z78" s="137">
        <v>64.447330949461531</v>
      </c>
      <c r="AA78" s="137">
        <v>3762.5232398775329</v>
      </c>
      <c r="AB78" s="137">
        <v>20.205746969206579</v>
      </c>
      <c r="AC78" s="158">
        <v>41.413998205377638</v>
      </c>
      <c r="AD78" s="125">
        <v>0</v>
      </c>
      <c r="AE78" s="125">
        <v>0</v>
      </c>
      <c r="AF78" s="140">
        <v>0</v>
      </c>
      <c r="AG78" s="141">
        <v>36.917748457925903</v>
      </c>
      <c r="AI78" s="125" t="s">
        <v>1473</v>
      </c>
      <c r="AJ78" s="125" t="s">
        <v>1473</v>
      </c>
      <c r="AK78" s="125">
        <v>25.013000000000002</v>
      </c>
      <c r="AL78" s="125">
        <v>28.01726007037033</v>
      </c>
      <c r="AM78" s="125">
        <v>38.764595858726359</v>
      </c>
      <c r="AN78" s="125">
        <v>66.265126033314374</v>
      </c>
      <c r="AO78" s="125">
        <v>4.2170060825658968</v>
      </c>
      <c r="AP78" s="125">
        <v>65.273739368389016</v>
      </c>
      <c r="AQ78" s="125">
        <v>3.298061294071343</v>
      </c>
      <c r="AR78" s="125">
        <v>64.679892223193463</v>
      </c>
      <c r="AS78" s="125">
        <v>3.0800691950076589</v>
      </c>
      <c r="AT78" s="125">
        <v>54.554399564332478</v>
      </c>
      <c r="AU78" s="125">
        <v>2.609617145431042</v>
      </c>
      <c r="AV78" s="125">
        <v>57.768758051390037</v>
      </c>
      <c r="AW78" s="125">
        <v>2.6630717067698861</v>
      </c>
      <c r="AX78" s="125">
        <v>229078.88503415429</v>
      </c>
      <c r="AY78" s="125">
        <v>2474.142758330162</v>
      </c>
      <c r="AZ78" s="125">
        <v>-88.269416899097607</v>
      </c>
      <c r="BA78" s="125">
        <v>26.191669544562401</v>
      </c>
      <c r="BB78" s="125">
        <v>91699.694506571177</v>
      </c>
      <c r="BC78" s="125">
        <v>3800.7044605695169</v>
      </c>
      <c r="BD78" s="125">
        <v>109.9871902430294</v>
      </c>
      <c r="BE78" s="125">
        <v>5.6223687944992484</v>
      </c>
      <c r="BF78" s="125">
        <v>56.053294853488197</v>
      </c>
      <c r="BG78" s="125">
        <v>2.9793098070534199</v>
      </c>
      <c r="BH78" s="125">
        <v>52.800801494768614</v>
      </c>
      <c r="BI78" s="125">
        <v>3.3064409361169371</v>
      </c>
      <c r="BJ78" s="125">
        <v>56.060605895104032</v>
      </c>
      <c r="BK78" s="125">
        <v>3.8706900395316008</v>
      </c>
      <c r="BL78" s="125">
        <v>58.538096550104541</v>
      </c>
      <c r="BM78" s="125">
        <v>3.5365067813794302</v>
      </c>
      <c r="BN78" s="125">
        <v>47.903477133567058</v>
      </c>
      <c r="BO78" s="125">
        <v>3.4228873869894021</v>
      </c>
      <c r="BP78" s="125">
        <v>56.200521719552803</v>
      </c>
      <c r="BQ78" s="125">
        <v>3.607986843378586</v>
      </c>
      <c r="BR78" s="125">
        <v>52.019523563976769</v>
      </c>
      <c r="BS78" s="125">
        <v>2.787949048103334</v>
      </c>
      <c r="BT78" s="125">
        <v>57.859363314913978</v>
      </c>
      <c r="BU78" s="125">
        <v>3.4056580209001019</v>
      </c>
      <c r="BV78" s="125">
        <v>56.070754797553512</v>
      </c>
      <c r="BW78" s="125">
        <v>3.058573642010352</v>
      </c>
      <c r="BX78" s="125">
        <v>52.595460884652759</v>
      </c>
      <c r="BY78" s="125">
        <v>2.9806808238750642</v>
      </c>
      <c r="BZ78" s="125">
        <v>54.389662633654822</v>
      </c>
      <c r="CA78" s="125">
        <v>2.7919717474587831</v>
      </c>
      <c r="CB78" s="125">
        <v>55.795728144577367</v>
      </c>
      <c r="CC78" s="125">
        <v>3.239198459978601</v>
      </c>
      <c r="CD78" s="125">
        <v>52.992862505370233</v>
      </c>
      <c r="CE78" s="125">
        <v>2.820453749741874</v>
      </c>
      <c r="CF78" s="125">
        <v>55.79308210430208</v>
      </c>
      <c r="CG78" s="125">
        <v>4.1686897440229291</v>
      </c>
      <c r="CH78" s="125">
        <v>55.913712930852171</v>
      </c>
      <c r="CI78" s="125">
        <v>4.7793452652293871</v>
      </c>
    </row>
    <row r="79" spans="1:87" x14ac:dyDescent="0.3">
      <c r="A79" s="125" t="s">
        <v>1474</v>
      </c>
      <c r="B79" s="125" t="s">
        <v>1468</v>
      </c>
      <c r="C79" s="136">
        <v>91.007336634679291</v>
      </c>
      <c r="D79" s="137">
        <v>7.1099708053574127E-4</v>
      </c>
      <c r="E79" s="138">
        <v>53.304242378681259</v>
      </c>
      <c r="F79" s="139">
        <v>1.9520087391547549</v>
      </c>
      <c r="G79" s="125">
        <v>9.4598336513150567</v>
      </c>
      <c r="H79" s="140">
        <v>44.918833355894897</v>
      </c>
      <c r="I79" s="149">
        <v>3.2584115714195789</v>
      </c>
      <c r="J79" s="149">
        <v>0.15835689569484401</v>
      </c>
      <c r="K79" s="151">
        <v>0.92699588993938242</v>
      </c>
      <c r="L79" s="152">
        <v>3.8736704979319338E-2</v>
      </c>
      <c r="M79" s="125">
        <v>2.2287283232483972</v>
      </c>
      <c r="N79" s="140">
        <v>2.3441057041204978</v>
      </c>
      <c r="O79" s="147">
        <v>39.91069872232498</v>
      </c>
      <c r="P79" s="147">
        <v>1.7742648078826131</v>
      </c>
      <c r="Q79" s="147">
        <v>0.31547237373636761</v>
      </c>
      <c r="R79" s="147">
        <v>1.4029494432288859E-2</v>
      </c>
      <c r="S79" s="157">
        <v>0</v>
      </c>
      <c r="T79" s="140">
        <v>0</v>
      </c>
      <c r="U79" s="137">
        <v>4752.7510805537086</v>
      </c>
      <c r="V79" s="137">
        <v>89.452843974504503</v>
      </c>
      <c r="W79" s="137">
        <v>89.696762973660682</v>
      </c>
      <c r="X79" s="137">
        <v>1761.428709601752</v>
      </c>
      <c r="Y79" s="137">
        <v>58.004884470107967</v>
      </c>
      <c r="Z79" s="137">
        <v>69.483918173852203</v>
      </c>
      <c r="AA79" s="137">
        <v>3760.8790214621658</v>
      </c>
      <c r="AB79" s="137">
        <v>26.28815884264419</v>
      </c>
      <c r="AC79" s="158">
        <v>47.964660759076473</v>
      </c>
      <c r="AD79" s="125">
        <v>0</v>
      </c>
      <c r="AE79" s="125">
        <v>0</v>
      </c>
      <c r="AF79" s="140">
        <v>0</v>
      </c>
      <c r="AG79" s="141">
        <v>37.061244734839782</v>
      </c>
      <c r="AI79" s="125" t="s">
        <v>1475</v>
      </c>
      <c r="AJ79" s="125" t="s">
        <v>1475</v>
      </c>
      <c r="AK79" s="125">
        <v>25.321000000000002</v>
      </c>
      <c r="AL79" s="125">
        <v>80.665945126537451</v>
      </c>
      <c r="AM79" s="125">
        <v>30.59678650626396</v>
      </c>
      <c r="AN79" s="125">
        <v>59.136606358039757</v>
      </c>
      <c r="AO79" s="125">
        <v>3.8395288591980301</v>
      </c>
      <c r="AP79" s="125">
        <v>59.744752699968622</v>
      </c>
      <c r="AQ79" s="125">
        <v>3.0812530875961781</v>
      </c>
      <c r="AR79" s="125">
        <v>57.936611172099433</v>
      </c>
      <c r="AS79" s="125">
        <v>2.9651285456471839</v>
      </c>
      <c r="AT79" s="125">
        <v>54.412568472425463</v>
      </c>
      <c r="AU79" s="125">
        <v>4.3916695416141227</v>
      </c>
      <c r="AV79" s="125">
        <v>53.304242378681259</v>
      </c>
      <c r="AW79" s="125">
        <v>2.520361772072917</v>
      </c>
      <c r="AX79" s="125">
        <v>232784.135543482</v>
      </c>
      <c r="AY79" s="125">
        <v>2773.577856041084</v>
      </c>
      <c r="AZ79" s="125">
        <v>-48.323105637977697</v>
      </c>
      <c r="BA79" s="125">
        <v>27.12156467552331</v>
      </c>
      <c r="BB79" s="125">
        <v>86185.976222876823</v>
      </c>
      <c r="BC79" s="125">
        <v>4207.8491115096904</v>
      </c>
      <c r="BD79" s="125">
        <v>108.74519706044759</v>
      </c>
      <c r="BE79" s="125">
        <v>6.4571959450037149</v>
      </c>
      <c r="BF79" s="125">
        <v>50.500446632839513</v>
      </c>
      <c r="BG79" s="125">
        <v>2.340726143851815</v>
      </c>
      <c r="BH79" s="125">
        <v>48.403477193542379</v>
      </c>
      <c r="BI79" s="125">
        <v>2.500554977594442</v>
      </c>
      <c r="BJ79" s="125">
        <v>52.096538583743722</v>
      </c>
      <c r="BK79" s="125">
        <v>2.906370189853551</v>
      </c>
      <c r="BL79" s="125">
        <v>51.45632749813106</v>
      </c>
      <c r="BM79" s="125">
        <v>2.7256017270092419</v>
      </c>
      <c r="BN79" s="125">
        <v>49.625302989468679</v>
      </c>
      <c r="BO79" s="125">
        <v>3.5763163975389229</v>
      </c>
      <c r="BP79" s="125">
        <v>55.060273004633721</v>
      </c>
      <c r="BQ79" s="125">
        <v>3.4366002974855219</v>
      </c>
      <c r="BR79" s="125">
        <v>48.9212120672236</v>
      </c>
      <c r="BS79" s="125">
        <v>2.647142342694607</v>
      </c>
      <c r="BT79" s="125">
        <v>51.166344048836351</v>
      </c>
      <c r="BU79" s="125">
        <v>2.9627450938812991</v>
      </c>
      <c r="BV79" s="125">
        <v>50.926635819438467</v>
      </c>
      <c r="BW79" s="125">
        <v>2.7361242372957761</v>
      </c>
      <c r="BX79" s="125">
        <v>51.81965599977466</v>
      </c>
      <c r="BY79" s="125">
        <v>3.3437221129815562</v>
      </c>
      <c r="BZ79" s="125">
        <v>51.834682985038057</v>
      </c>
      <c r="CA79" s="125">
        <v>2.7114678522901259</v>
      </c>
      <c r="CB79" s="125">
        <v>53.296234628472263</v>
      </c>
      <c r="CC79" s="125">
        <v>3.2226964950168928</v>
      </c>
      <c r="CD79" s="125">
        <v>49.809398913718518</v>
      </c>
      <c r="CE79" s="125">
        <v>2.4921809394985268</v>
      </c>
      <c r="CF79" s="125">
        <v>53.090561310063677</v>
      </c>
      <c r="CG79" s="125">
        <v>2.7815354887136339</v>
      </c>
      <c r="CH79" s="125">
        <v>50.550302457449128</v>
      </c>
      <c r="CI79" s="125">
        <v>2.8140958364526498</v>
      </c>
    </row>
    <row r="80" spans="1:87" x14ac:dyDescent="0.3">
      <c r="A80" s="125" t="s">
        <v>1476</v>
      </c>
      <c r="B80" s="125" t="s">
        <v>1468</v>
      </c>
      <c r="C80" s="136">
        <v>-636.88061932429537</v>
      </c>
      <c r="D80" s="137">
        <v>9.5619068313955132E-4</v>
      </c>
      <c r="E80" s="138">
        <v>97.99136541805693</v>
      </c>
      <c r="F80" s="139">
        <v>1.5302106727811939</v>
      </c>
      <c r="G80" s="125">
        <v>-1.381622992910069</v>
      </c>
      <c r="H80" s="140">
        <v>961.40749662139274</v>
      </c>
      <c r="I80" s="149">
        <v>3.1713889341322998</v>
      </c>
      <c r="J80" s="149">
        <v>0.1137948298604772</v>
      </c>
      <c r="K80" s="151">
        <v>0.93154096004670439</v>
      </c>
      <c r="L80" s="152">
        <v>3.4626520191956292E-2</v>
      </c>
      <c r="M80" s="125">
        <v>2.177559135969116</v>
      </c>
      <c r="N80" s="140">
        <v>2.0625975529206491</v>
      </c>
      <c r="O80" s="147">
        <v>40.148576667773163</v>
      </c>
      <c r="P80" s="147">
        <v>1.7197458292947569</v>
      </c>
      <c r="Q80" s="147">
        <v>0.31649328034763169</v>
      </c>
      <c r="R80" s="147">
        <v>1.233781469329062E-2</v>
      </c>
      <c r="S80" s="157">
        <v>0</v>
      </c>
      <c r="T80" s="140">
        <v>0</v>
      </c>
      <c r="U80" s="137">
        <v>4815.563173780286</v>
      </c>
      <c r="V80" s="137">
        <v>134.49692945420651</v>
      </c>
      <c r="W80" s="137">
        <v>134.96091850147559</v>
      </c>
      <c r="X80" s="137">
        <v>1768.4943117534931</v>
      </c>
      <c r="Y80" s="137">
        <v>47.532960893648657</v>
      </c>
      <c r="Z80" s="137">
        <v>61.083804537342722</v>
      </c>
      <c r="AA80" s="137">
        <v>3773.755857966205</v>
      </c>
      <c r="AB80" s="137">
        <v>23.37194598014948</v>
      </c>
      <c r="AC80" s="158">
        <v>47.083773992838942</v>
      </c>
      <c r="AD80" s="125">
        <v>0</v>
      </c>
      <c r="AE80" s="125">
        <v>0</v>
      </c>
      <c r="AF80" s="140">
        <v>0</v>
      </c>
      <c r="AG80" s="141">
        <v>36.724558435502757</v>
      </c>
      <c r="AI80" s="125" t="s">
        <v>1477</v>
      </c>
      <c r="AJ80" s="125" t="s">
        <v>1477</v>
      </c>
      <c r="AK80" s="125">
        <v>25.082000000000001</v>
      </c>
      <c r="AL80" s="125">
        <v>78.270062742616133</v>
      </c>
      <c r="AM80" s="125">
        <v>28.88392127699445</v>
      </c>
      <c r="AN80" s="125">
        <v>89.713644071176248</v>
      </c>
      <c r="AO80" s="125">
        <v>51.720080709695452</v>
      </c>
      <c r="AP80" s="125">
        <v>64.333095428324611</v>
      </c>
      <c r="AQ80" s="125">
        <v>5.5299659437089739</v>
      </c>
      <c r="AR80" s="125">
        <v>68.368038437875555</v>
      </c>
      <c r="AS80" s="125">
        <v>13.47076409052479</v>
      </c>
      <c r="AT80" s="125">
        <v>51.695560887078592</v>
      </c>
      <c r="AU80" s="125">
        <v>2.097384800731291</v>
      </c>
      <c r="AV80" s="125">
        <v>97.99136541805693</v>
      </c>
      <c r="AW80" s="125">
        <v>79.514218046628486</v>
      </c>
      <c r="AX80" s="125">
        <v>229840.75405710351</v>
      </c>
      <c r="AY80" s="125">
        <v>2362.7614735955599</v>
      </c>
      <c r="AZ80" s="125">
        <v>-27.15710973765416</v>
      </c>
      <c r="BA80" s="125">
        <v>22.235003333866771</v>
      </c>
      <c r="BB80" s="125">
        <v>90418.228868345235</v>
      </c>
      <c r="BC80" s="125">
        <v>3675.4034987410109</v>
      </c>
      <c r="BD80" s="125">
        <v>107.070726656841</v>
      </c>
      <c r="BE80" s="125">
        <v>5.6817290967125578</v>
      </c>
      <c r="BF80" s="125">
        <v>54.01283360213386</v>
      </c>
      <c r="BG80" s="125">
        <v>2.4340110615335502</v>
      </c>
      <c r="BH80" s="125">
        <v>49.207263165864539</v>
      </c>
      <c r="BI80" s="125">
        <v>2.5807539484294479</v>
      </c>
      <c r="BJ80" s="125">
        <v>51.786589433646668</v>
      </c>
      <c r="BK80" s="125">
        <v>2.5138454828250469</v>
      </c>
      <c r="BL80" s="125">
        <v>55.106831510417081</v>
      </c>
      <c r="BM80" s="125">
        <v>2.4073804785897992</v>
      </c>
      <c r="BN80" s="125">
        <v>56.916511114118073</v>
      </c>
      <c r="BO80" s="125">
        <v>4.1651539223903287</v>
      </c>
      <c r="BP80" s="125">
        <v>57.658458505177236</v>
      </c>
      <c r="BQ80" s="125">
        <v>3.28226833416067</v>
      </c>
      <c r="BR80" s="125">
        <v>51.29988466564032</v>
      </c>
      <c r="BS80" s="125">
        <v>2.0899524790305639</v>
      </c>
      <c r="BT80" s="125">
        <v>52.936519461614267</v>
      </c>
      <c r="BU80" s="125">
        <v>2.9176123825191049</v>
      </c>
      <c r="BV80" s="125">
        <v>52.982418371805423</v>
      </c>
      <c r="BW80" s="125">
        <v>2.240986766749844</v>
      </c>
      <c r="BX80" s="125">
        <v>50.648894374513723</v>
      </c>
      <c r="BY80" s="125">
        <v>2.20228522834566</v>
      </c>
      <c r="BZ80" s="125">
        <v>53.545678987072499</v>
      </c>
      <c r="CA80" s="125">
        <v>2.2997298259817298</v>
      </c>
      <c r="CB80" s="125">
        <v>54.415406145778547</v>
      </c>
      <c r="CC80" s="125">
        <v>2.7451699911965628</v>
      </c>
      <c r="CD80" s="125">
        <v>51.499419670068697</v>
      </c>
      <c r="CE80" s="125">
        <v>2.3045775933308761</v>
      </c>
      <c r="CF80" s="125">
        <v>54.704479523350578</v>
      </c>
      <c r="CG80" s="125">
        <v>2.6543269736421031</v>
      </c>
      <c r="CH80" s="125">
        <v>52.82033764882398</v>
      </c>
      <c r="CI80" s="125">
        <v>2.0613661340974372</v>
      </c>
    </row>
    <row r="81" spans="1:87" x14ac:dyDescent="0.3">
      <c r="A81" s="125" t="s">
        <v>1478</v>
      </c>
      <c r="B81" s="125" t="s">
        <v>1468</v>
      </c>
      <c r="C81" s="136">
        <v>65.295824442118814</v>
      </c>
      <c r="D81" s="137">
        <v>6.9179348140208368E-4</v>
      </c>
      <c r="E81" s="138">
        <v>57.195258821091997</v>
      </c>
      <c r="F81" s="139">
        <v>1.9107494360663291</v>
      </c>
      <c r="G81" s="125">
        <v>12.757767702295739</v>
      </c>
      <c r="H81" s="140">
        <v>94.562604905927827</v>
      </c>
      <c r="I81" s="149">
        <v>3.2599123282672489</v>
      </c>
      <c r="J81" s="149">
        <v>0.1338438549789413</v>
      </c>
      <c r="K81" s="151">
        <v>0.93555998539760121</v>
      </c>
      <c r="L81" s="152">
        <v>3.4909394754035108E-2</v>
      </c>
      <c r="M81" s="125">
        <v>2.3120923753040632</v>
      </c>
      <c r="N81" s="140">
        <v>2.8625025147490439</v>
      </c>
      <c r="O81" s="147">
        <v>39.65919579174799</v>
      </c>
      <c r="P81" s="147">
        <v>1.7143634335903251</v>
      </c>
      <c r="Q81" s="147">
        <v>0.3128815099100718</v>
      </c>
      <c r="R81" s="147">
        <v>1.166276757657448E-2</v>
      </c>
      <c r="S81" s="157">
        <v>0</v>
      </c>
      <c r="T81" s="140">
        <v>0</v>
      </c>
      <c r="U81" s="137">
        <v>4850.0933903206078</v>
      </c>
      <c r="V81" s="137">
        <v>54.981929464401503</v>
      </c>
      <c r="W81" s="137">
        <v>55.170154217442366</v>
      </c>
      <c r="X81" s="137">
        <v>1751.5006422499259</v>
      </c>
      <c r="Y81" s="137">
        <v>43.269378983515878</v>
      </c>
      <c r="Z81" s="137">
        <v>57.383531300071837</v>
      </c>
      <c r="AA81" s="137">
        <v>3760.529568253075</v>
      </c>
      <c r="AB81" s="137">
        <v>20.845249813537741</v>
      </c>
      <c r="AC81" s="158">
        <v>40.877560141782297</v>
      </c>
      <c r="AD81" s="125">
        <v>0</v>
      </c>
      <c r="AE81" s="125">
        <v>0</v>
      </c>
      <c r="AF81" s="140">
        <v>0</v>
      </c>
      <c r="AG81" s="141">
        <v>36.112719927113517</v>
      </c>
      <c r="AI81" s="125" t="s">
        <v>1479</v>
      </c>
      <c r="AJ81" s="125" t="s">
        <v>1479</v>
      </c>
      <c r="AK81" s="125">
        <v>25.004999999999999</v>
      </c>
      <c r="AL81" s="125">
        <v>84.944368200175703</v>
      </c>
      <c r="AM81" s="125">
        <v>31.121933880909449</v>
      </c>
      <c r="AN81" s="125">
        <v>62.478065466705878</v>
      </c>
      <c r="AO81" s="125">
        <v>3.7387074337769879</v>
      </c>
      <c r="AP81" s="125">
        <v>63.378256320731701</v>
      </c>
      <c r="AQ81" s="125">
        <v>3.388879494750543</v>
      </c>
      <c r="AR81" s="125">
        <v>63.765103930285591</v>
      </c>
      <c r="AS81" s="125">
        <v>3.445833078320268</v>
      </c>
      <c r="AT81" s="125">
        <v>54.438667351240937</v>
      </c>
      <c r="AU81" s="125">
        <v>2.914850244243314</v>
      </c>
      <c r="AV81" s="125">
        <v>57.195258821091997</v>
      </c>
      <c r="AW81" s="125">
        <v>2.9468265679295409</v>
      </c>
      <c r="AX81" s="125">
        <v>230162.9326750261</v>
      </c>
      <c r="AY81" s="125">
        <v>2857.9631109858092</v>
      </c>
      <c r="AZ81" s="125">
        <v>-81.378404230529341</v>
      </c>
      <c r="BA81" s="125">
        <v>30.872108635307331</v>
      </c>
      <c r="BB81" s="125">
        <v>90136.043668009821</v>
      </c>
      <c r="BC81" s="125">
        <v>4327.2957105209853</v>
      </c>
      <c r="BD81" s="125">
        <v>117.350574036504</v>
      </c>
      <c r="BE81" s="125">
        <v>6.0712750007776073</v>
      </c>
      <c r="BF81" s="125">
        <v>56.042735808729446</v>
      </c>
      <c r="BG81" s="125">
        <v>2.6549045457957421</v>
      </c>
      <c r="BH81" s="125">
        <v>54.403179359071324</v>
      </c>
      <c r="BI81" s="125">
        <v>3.20130139183741</v>
      </c>
      <c r="BJ81" s="125">
        <v>57.424928965553512</v>
      </c>
      <c r="BK81" s="125">
        <v>3.974723208122934</v>
      </c>
      <c r="BL81" s="125">
        <v>53.741293934521629</v>
      </c>
      <c r="BM81" s="125">
        <v>3.0560037345145079</v>
      </c>
      <c r="BN81" s="125">
        <v>53.392475602608229</v>
      </c>
      <c r="BO81" s="125">
        <v>4.4438871213843374</v>
      </c>
      <c r="BP81" s="125">
        <v>56.026850124931528</v>
      </c>
      <c r="BQ81" s="125">
        <v>3.9887412362557071</v>
      </c>
      <c r="BR81" s="125">
        <v>52.324143850704523</v>
      </c>
      <c r="BS81" s="125">
        <v>2.6653461348511049</v>
      </c>
      <c r="BT81" s="125">
        <v>54.377631489049833</v>
      </c>
      <c r="BU81" s="125">
        <v>3.5680769027426549</v>
      </c>
      <c r="BV81" s="125">
        <v>54.240944296148321</v>
      </c>
      <c r="BW81" s="125">
        <v>3.044943355220485</v>
      </c>
      <c r="BX81" s="125">
        <v>52.700357988339682</v>
      </c>
      <c r="BY81" s="125">
        <v>3.5496589285741269</v>
      </c>
      <c r="BZ81" s="125">
        <v>55.530560635374478</v>
      </c>
      <c r="CA81" s="125">
        <v>2.836927242894975</v>
      </c>
      <c r="CB81" s="125">
        <v>56.36852157233713</v>
      </c>
      <c r="CC81" s="125">
        <v>3.2826031795617721</v>
      </c>
      <c r="CD81" s="125">
        <v>55.105416090339048</v>
      </c>
      <c r="CE81" s="125">
        <v>3.130135732730158</v>
      </c>
      <c r="CF81" s="125">
        <v>54.736817265768281</v>
      </c>
      <c r="CG81" s="125">
        <v>3.4082888625561232</v>
      </c>
      <c r="CH81" s="125">
        <v>54.171985813118468</v>
      </c>
      <c r="CI81" s="125">
        <v>3.015897701297416</v>
      </c>
    </row>
    <row r="82" spans="1:87" x14ac:dyDescent="0.3">
      <c r="A82" s="125" t="s">
        <v>1480</v>
      </c>
      <c r="B82" s="125" t="s">
        <v>1468</v>
      </c>
      <c r="C82" s="136">
        <v>40.057835164885283</v>
      </c>
      <c r="D82" s="137">
        <v>7.1324343257860186E-4</v>
      </c>
      <c r="E82" s="138">
        <v>58.705036165069323</v>
      </c>
      <c r="F82" s="139">
        <v>0.74644518942420413</v>
      </c>
      <c r="G82" s="125">
        <v>22.0123667623123</v>
      </c>
      <c r="H82" s="140">
        <v>42.141650854410251</v>
      </c>
      <c r="I82" s="149">
        <v>3.148218397199233</v>
      </c>
      <c r="J82" s="149">
        <v>0.1458327143332934</v>
      </c>
      <c r="K82" s="151">
        <v>0.91383579437616491</v>
      </c>
      <c r="L82" s="152">
        <v>3.7513814557886223E-2</v>
      </c>
      <c r="M82" s="125">
        <v>2.1902319235651189</v>
      </c>
      <c r="N82" s="140">
        <v>2.6675410285612648</v>
      </c>
      <c r="O82" s="147">
        <v>41.323416461031677</v>
      </c>
      <c r="P82" s="147">
        <v>1.7897003359958661</v>
      </c>
      <c r="Q82" s="147">
        <v>0.32553171393104441</v>
      </c>
      <c r="R82" s="147">
        <v>1.382642175553595E-2</v>
      </c>
      <c r="S82" s="157">
        <v>0</v>
      </c>
      <c r="T82" s="140">
        <v>0</v>
      </c>
      <c r="U82" s="137">
        <v>4739.8108018474013</v>
      </c>
      <c r="V82" s="137">
        <v>139.63742919251209</v>
      </c>
      <c r="W82" s="137">
        <v>140.03203146070331</v>
      </c>
      <c r="X82" s="137">
        <v>1811.237180796968</v>
      </c>
      <c r="Y82" s="137">
        <v>54.582632345732577</v>
      </c>
      <c r="Z82" s="137">
        <v>66.797677050392934</v>
      </c>
      <c r="AA82" s="137">
        <v>3796.9193909880469</v>
      </c>
      <c r="AB82" s="137">
        <v>23.326500873618329</v>
      </c>
      <c r="AC82" s="158">
        <v>45.497853935669809</v>
      </c>
      <c r="AD82" s="125">
        <v>0</v>
      </c>
      <c r="AE82" s="125">
        <v>0</v>
      </c>
      <c r="AF82" s="140">
        <v>0</v>
      </c>
      <c r="AG82" s="141">
        <v>38.213280160697877</v>
      </c>
      <c r="AI82" s="125" t="s">
        <v>1481</v>
      </c>
      <c r="AJ82" s="125" t="s">
        <v>1481</v>
      </c>
      <c r="AK82" s="125">
        <v>25.036000000000001</v>
      </c>
      <c r="AL82" s="125">
        <v>86.434087966225448</v>
      </c>
      <c r="AM82" s="125">
        <v>32.705323257565347</v>
      </c>
      <c r="AN82" s="125">
        <v>65.809054600240614</v>
      </c>
      <c r="AO82" s="125">
        <v>3.464645388607086</v>
      </c>
      <c r="AP82" s="125">
        <v>66.434994985522493</v>
      </c>
      <c r="AQ82" s="125">
        <v>3.0105307341826051</v>
      </c>
      <c r="AR82" s="125">
        <v>64.158756348491224</v>
      </c>
      <c r="AS82" s="125">
        <v>2.7723128895013538</v>
      </c>
      <c r="AT82" s="125">
        <v>54.223599646321581</v>
      </c>
      <c r="AU82" s="125">
        <v>2.4688216427062391</v>
      </c>
      <c r="AV82" s="125">
        <v>58.705036165069323</v>
      </c>
      <c r="AW82" s="125">
        <v>2.5472434198466329</v>
      </c>
      <c r="AX82" s="125">
        <v>223687.8854691025</v>
      </c>
      <c r="AY82" s="125">
        <v>3019.8850311970969</v>
      </c>
      <c r="AZ82" s="125">
        <v>7.8334376317808676</v>
      </c>
      <c r="BA82" s="125">
        <v>22.197689546279371</v>
      </c>
      <c r="BB82" s="125">
        <v>99980.478627912817</v>
      </c>
      <c r="BC82" s="125">
        <v>4582.693057381317</v>
      </c>
      <c r="BD82" s="125">
        <v>112.5675788957474</v>
      </c>
      <c r="BE82" s="125">
        <v>5.6593730028109244</v>
      </c>
      <c r="BF82" s="125">
        <v>56.487921726137579</v>
      </c>
      <c r="BG82" s="125">
        <v>2.9855458856983721</v>
      </c>
      <c r="BH82" s="125">
        <v>54.022822961402262</v>
      </c>
      <c r="BI82" s="125">
        <v>2.8302390218193678</v>
      </c>
      <c r="BJ82" s="125">
        <v>57.187529443382779</v>
      </c>
      <c r="BK82" s="125">
        <v>2.8846485824696</v>
      </c>
      <c r="BL82" s="125">
        <v>56.81676047287224</v>
      </c>
      <c r="BM82" s="125">
        <v>3.125707686464025</v>
      </c>
      <c r="BN82" s="125">
        <v>53.151572423453999</v>
      </c>
      <c r="BO82" s="125">
        <v>4.3238702653120633</v>
      </c>
      <c r="BP82" s="125">
        <v>54.563667413654017</v>
      </c>
      <c r="BQ82" s="125">
        <v>2.8461994089322422</v>
      </c>
      <c r="BR82" s="125">
        <v>53.428917460532688</v>
      </c>
      <c r="BS82" s="125">
        <v>2.5188477888339822</v>
      </c>
      <c r="BT82" s="125">
        <v>56.383614568546697</v>
      </c>
      <c r="BU82" s="125">
        <v>3.8496232050231902</v>
      </c>
      <c r="BV82" s="125">
        <v>56.351526198907059</v>
      </c>
      <c r="BW82" s="125">
        <v>2.5191418869902109</v>
      </c>
      <c r="BX82" s="125">
        <v>54.671409292432948</v>
      </c>
      <c r="BY82" s="125">
        <v>2.8478805579769451</v>
      </c>
      <c r="BZ82" s="125">
        <v>56.02254544817648</v>
      </c>
      <c r="CA82" s="125">
        <v>2.7645023412351808</v>
      </c>
      <c r="CB82" s="125">
        <v>57.140058564273403</v>
      </c>
      <c r="CC82" s="125">
        <v>2.800958317941117</v>
      </c>
      <c r="CD82" s="125">
        <v>56.428250017428233</v>
      </c>
      <c r="CE82" s="125">
        <v>2.8828128716249122</v>
      </c>
      <c r="CF82" s="125">
        <v>56.839594344770859</v>
      </c>
      <c r="CG82" s="125">
        <v>3.3755602775975628</v>
      </c>
      <c r="CH82" s="125">
        <v>54.267857338687037</v>
      </c>
      <c r="CI82" s="125">
        <v>2.5695475326977362</v>
      </c>
    </row>
    <row r="83" spans="1:87" x14ac:dyDescent="0.3">
      <c r="A83" s="125" t="s">
        <v>1482</v>
      </c>
      <c r="B83" s="125" t="s">
        <v>1468</v>
      </c>
      <c r="C83" s="136">
        <v>1060.379095194688</v>
      </c>
      <c r="D83" s="137">
        <v>7.071822323408216E-4</v>
      </c>
      <c r="E83" s="138">
        <v>52.281868599100562</v>
      </c>
      <c r="F83" s="139">
        <v>0.71629383714766459</v>
      </c>
      <c r="G83" s="125">
        <v>0.78302189522276899</v>
      </c>
      <c r="H83" s="140">
        <v>1178.6883195122091</v>
      </c>
      <c r="I83" s="149">
        <v>3.1322285833608849</v>
      </c>
      <c r="J83" s="149">
        <v>0.1195224823794106</v>
      </c>
      <c r="K83" s="151">
        <v>0.93211712145561754</v>
      </c>
      <c r="L83" s="152">
        <v>3.7318404241405298E-2</v>
      </c>
      <c r="M83" s="125">
        <v>2.2993011363830851</v>
      </c>
      <c r="N83" s="140">
        <v>2.5790158183282021</v>
      </c>
      <c r="O83" s="147">
        <v>40.465708616555432</v>
      </c>
      <c r="P83" s="147">
        <v>1.7503872099735169</v>
      </c>
      <c r="Q83" s="147">
        <v>0.32059804178136719</v>
      </c>
      <c r="R83" s="147">
        <v>1.3738824509073121E-2</v>
      </c>
      <c r="S83" s="157">
        <v>0</v>
      </c>
      <c r="T83" s="140">
        <v>0</v>
      </c>
      <c r="U83" s="137">
        <v>4859.6101431192737</v>
      </c>
      <c r="V83" s="137">
        <v>44.553140265719676</v>
      </c>
      <c r="W83" s="137">
        <v>44.685537423550372</v>
      </c>
      <c r="X83" s="137">
        <v>1796.599572248607</v>
      </c>
      <c r="Y83" s="137">
        <v>52.885105828750518</v>
      </c>
      <c r="Z83" s="137">
        <v>64.437341891556926</v>
      </c>
      <c r="AA83" s="137">
        <v>3776.6118441609142</v>
      </c>
      <c r="AB83" s="137">
        <v>22.119169663800051</v>
      </c>
      <c r="AC83" s="158">
        <v>43.292865329718033</v>
      </c>
      <c r="AD83" s="125">
        <v>0</v>
      </c>
      <c r="AE83" s="125">
        <v>0</v>
      </c>
      <c r="AF83" s="140">
        <v>0</v>
      </c>
      <c r="AG83" s="141">
        <v>36.970035030328802</v>
      </c>
      <c r="AI83" s="125" t="s">
        <v>1483</v>
      </c>
      <c r="AJ83" s="125" t="s">
        <v>1483</v>
      </c>
      <c r="AK83" s="125">
        <v>25.033999999999999</v>
      </c>
      <c r="AL83" s="125">
        <v>71.489507929883118</v>
      </c>
      <c r="AM83" s="125">
        <v>36.021110555598518</v>
      </c>
      <c r="AN83" s="125">
        <v>58.8443440020407</v>
      </c>
      <c r="AO83" s="125">
        <v>3.4089682813511271</v>
      </c>
      <c r="AP83" s="125">
        <v>59.403079491964817</v>
      </c>
      <c r="AQ83" s="125">
        <v>2.9163741692770948</v>
      </c>
      <c r="AR83" s="125">
        <v>59.640092992745267</v>
      </c>
      <c r="AS83" s="125">
        <v>3.021664174769227</v>
      </c>
      <c r="AT83" s="125">
        <v>46.944619064311063</v>
      </c>
      <c r="AU83" s="125">
        <v>2.3567758540696961</v>
      </c>
      <c r="AV83" s="125">
        <v>52.281868599100562</v>
      </c>
      <c r="AW83" s="125">
        <v>2.444096555651539</v>
      </c>
      <c r="AX83" s="125">
        <v>229770.00487832431</v>
      </c>
      <c r="AY83" s="125">
        <v>2982.555630614906</v>
      </c>
      <c r="AZ83" s="125">
        <v>49.31157085870101</v>
      </c>
      <c r="BA83" s="125">
        <v>24.520871748522449</v>
      </c>
      <c r="BB83" s="125">
        <v>90825.443408303239</v>
      </c>
      <c r="BC83" s="125">
        <v>4527.0883377742039</v>
      </c>
      <c r="BD83" s="125">
        <v>110.4020769534375</v>
      </c>
      <c r="BE83" s="125">
        <v>5.8542198692982561</v>
      </c>
      <c r="BF83" s="125">
        <v>52.796374925098647</v>
      </c>
      <c r="BG83" s="125">
        <v>2.5540939996506951</v>
      </c>
      <c r="BH83" s="125">
        <v>51.145512671348747</v>
      </c>
      <c r="BI83" s="125">
        <v>3.2405721758246679</v>
      </c>
      <c r="BJ83" s="125">
        <v>51.489323147329642</v>
      </c>
      <c r="BK83" s="125">
        <v>3.3140572686416889</v>
      </c>
      <c r="BL83" s="125">
        <v>50.998180271050053</v>
      </c>
      <c r="BM83" s="125">
        <v>2.8059407631766309</v>
      </c>
      <c r="BN83" s="125">
        <v>44.172011607186477</v>
      </c>
      <c r="BO83" s="125">
        <v>2.8459559542216102</v>
      </c>
      <c r="BP83" s="125">
        <v>52.396983576785438</v>
      </c>
      <c r="BQ83" s="125">
        <v>3.7760766827367278</v>
      </c>
      <c r="BR83" s="125">
        <v>49.128523314091581</v>
      </c>
      <c r="BS83" s="125">
        <v>2.7509971993130349</v>
      </c>
      <c r="BT83" s="125">
        <v>51.402141866470572</v>
      </c>
      <c r="BU83" s="125">
        <v>2.4036144691017149</v>
      </c>
      <c r="BV83" s="125">
        <v>52.836811855971298</v>
      </c>
      <c r="BW83" s="125">
        <v>2.493467687891441</v>
      </c>
      <c r="BX83" s="125">
        <v>51.34133902656226</v>
      </c>
      <c r="BY83" s="125">
        <v>2.9508955943424682</v>
      </c>
      <c r="BZ83" s="125">
        <v>53.79974112707859</v>
      </c>
      <c r="CA83" s="125">
        <v>2.6436753129325679</v>
      </c>
      <c r="CB83" s="125">
        <v>52.405197159345121</v>
      </c>
      <c r="CC83" s="125">
        <v>2.7636615544857399</v>
      </c>
      <c r="CD83" s="125">
        <v>50.965815557819788</v>
      </c>
      <c r="CE83" s="125">
        <v>2.565339558440705</v>
      </c>
      <c r="CF83" s="125">
        <v>51.131939355598867</v>
      </c>
      <c r="CG83" s="125">
        <v>2.601497416319122</v>
      </c>
      <c r="CH83" s="125">
        <v>50.111794437322899</v>
      </c>
      <c r="CI83" s="125">
        <v>2.270692445005003</v>
      </c>
    </row>
    <row r="84" spans="1:87" x14ac:dyDescent="0.3">
      <c r="A84" s="125" t="s">
        <v>1484</v>
      </c>
      <c r="B84" s="125" t="s">
        <v>1468</v>
      </c>
      <c r="C84" s="136">
        <v>-84.234383746281637</v>
      </c>
      <c r="D84" s="137">
        <v>7.0280112692658445E-4</v>
      </c>
      <c r="E84" s="138">
        <v>55.86606142767981</v>
      </c>
      <c r="F84" s="139">
        <v>2.0291930035731109</v>
      </c>
      <c r="G84" s="125">
        <v>-10.09451382383962</v>
      </c>
      <c r="H84" s="140">
        <v>118.3381316233318</v>
      </c>
      <c r="I84" s="149">
        <v>3.166506875767809</v>
      </c>
      <c r="J84" s="149">
        <v>0.123808691183033</v>
      </c>
      <c r="K84" s="151">
        <v>0.89964098002019688</v>
      </c>
      <c r="L84" s="152">
        <v>3.1573556711977938E-2</v>
      </c>
      <c r="M84" s="125">
        <v>2.1642258564439358</v>
      </c>
      <c r="N84" s="140">
        <v>1.9041717712284001</v>
      </c>
      <c r="O84" s="147">
        <v>39.66962592478734</v>
      </c>
      <c r="P84" s="147">
        <v>1.7887172071754349</v>
      </c>
      <c r="Q84" s="147">
        <v>0.3204061204505978</v>
      </c>
      <c r="R84" s="147">
        <v>1.3298647971840719E-2</v>
      </c>
      <c r="S84" s="157">
        <v>0</v>
      </c>
      <c r="T84" s="140">
        <v>0</v>
      </c>
      <c r="U84" s="137">
        <v>4789.8072971734446</v>
      </c>
      <c r="V84" s="137">
        <v>96.450924866973097</v>
      </c>
      <c r="W84" s="137">
        <v>96.824419479675171</v>
      </c>
      <c r="X84" s="137">
        <v>1786.782585874487</v>
      </c>
      <c r="Y84" s="137">
        <v>52.227070019673469</v>
      </c>
      <c r="Z84" s="137">
        <v>64.678532089310949</v>
      </c>
      <c r="AA84" s="137">
        <v>3760.5066344637398</v>
      </c>
      <c r="AB84" s="137">
        <v>24.228783749526031</v>
      </c>
      <c r="AC84" s="158">
        <v>42.83624464086548</v>
      </c>
      <c r="AD84" s="125">
        <v>0</v>
      </c>
      <c r="AE84" s="125">
        <v>0</v>
      </c>
      <c r="AF84" s="140">
        <v>0</v>
      </c>
      <c r="AG84" s="141">
        <v>37.3038511784994</v>
      </c>
      <c r="AI84" s="125" t="s">
        <v>1485</v>
      </c>
      <c r="AJ84" s="125" t="s">
        <v>1485</v>
      </c>
      <c r="AK84" s="125">
        <v>25.026</v>
      </c>
      <c r="AL84" s="125">
        <v>37.106019847903532</v>
      </c>
      <c r="AM84" s="125">
        <v>35.450593686039703</v>
      </c>
      <c r="AN84" s="125">
        <v>62.474318780387023</v>
      </c>
      <c r="AO84" s="125">
        <v>3.95368240908636</v>
      </c>
      <c r="AP84" s="125">
        <v>60.922342803927087</v>
      </c>
      <c r="AQ84" s="125">
        <v>3.4352117548875749</v>
      </c>
      <c r="AR84" s="125">
        <v>60.695012225582033</v>
      </c>
      <c r="AS84" s="125">
        <v>3.3920141358645299</v>
      </c>
      <c r="AT84" s="125">
        <v>51.959760476746197</v>
      </c>
      <c r="AU84" s="125">
        <v>3.0527512159097081</v>
      </c>
      <c r="AV84" s="125">
        <v>55.86606142767981</v>
      </c>
      <c r="AW84" s="125">
        <v>3.0790842956784639</v>
      </c>
      <c r="AX84" s="125">
        <v>229594.51983899699</v>
      </c>
      <c r="AY84" s="125">
        <v>2567.5491426620788</v>
      </c>
      <c r="AZ84" s="125">
        <v>182.6240522153264</v>
      </c>
      <c r="BA84" s="125">
        <v>35.145502827488322</v>
      </c>
      <c r="BB84" s="125">
        <v>91082.547026399916</v>
      </c>
      <c r="BC84" s="125">
        <v>3888.7388595701159</v>
      </c>
      <c r="BD84" s="125">
        <v>108.7928598694099</v>
      </c>
      <c r="BE84" s="125">
        <v>6.6171913590717031</v>
      </c>
      <c r="BF84" s="125">
        <v>56.000795870730741</v>
      </c>
      <c r="BG84" s="125">
        <v>2.918003127185171</v>
      </c>
      <c r="BH84" s="125">
        <v>49.350826974227253</v>
      </c>
      <c r="BI84" s="125">
        <v>3.4143271874567271</v>
      </c>
      <c r="BJ84" s="125">
        <v>58.932046305336783</v>
      </c>
      <c r="BK84" s="125">
        <v>3.5745089887307722</v>
      </c>
      <c r="BL84" s="125">
        <v>50.86940954138371</v>
      </c>
      <c r="BM84" s="125">
        <v>3.0093601625096218</v>
      </c>
      <c r="BN84" s="125">
        <v>44.896282318430117</v>
      </c>
      <c r="BO84" s="125">
        <v>3.8988589710753372</v>
      </c>
      <c r="BP84" s="125">
        <v>48.479258963179539</v>
      </c>
      <c r="BQ84" s="125">
        <v>3.5061396450185782</v>
      </c>
      <c r="BR84" s="125">
        <v>50.666223925887337</v>
      </c>
      <c r="BS84" s="125">
        <v>2.6508273280962951</v>
      </c>
      <c r="BT84" s="125">
        <v>51.868092503622371</v>
      </c>
      <c r="BU84" s="125">
        <v>3.307526209770602</v>
      </c>
      <c r="BV84" s="125">
        <v>52.624592818866333</v>
      </c>
      <c r="BW84" s="125">
        <v>2.857512978149122</v>
      </c>
      <c r="BX84" s="125">
        <v>49.31437099877293</v>
      </c>
      <c r="BY84" s="125">
        <v>3.774542421244155</v>
      </c>
      <c r="BZ84" s="125">
        <v>56.44341078106784</v>
      </c>
      <c r="CA84" s="125">
        <v>3.144980205562228</v>
      </c>
      <c r="CB84" s="125">
        <v>54.214882078666307</v>
      </c>
      <c r="CC84" s="125">
        <v>2.8930911337853789</v>
      </c>
      <c r="CD84" s="125">
        <v>52.664176940717553</v>
      </c>
      <c r="CE84" s="125">
        <v>2.727502142414481</v>
      </c>
      <c r="CF84" s="125">
        <v>52.145134874246523</v>
      </c>
      <c r="CG84" s="125">
        <v>3.2239731253428161</v>
      </c>
      <c r="CH84" s="125">
        <v>51.39977445096148</v>
      </c>
      <c r="CI84" s="125">
        <v>2.4559838834088721</v>
      </c>
    </row>
    <row r="85" spans="1:87" x14ac:dyDescent="0.3">
      <c r="A85" s="125" t="s">
        <v>1486</v>
      </c>
      <c r="B85" s="125" t="s">
        <v>1468</v>
      </c>
      <c r="C85" s="136">
        <v>81.331092496143128</v>
      </c>
      <c r="D85" s="137">
        <v>7.1247704663756077E-4</v>
      </c>
      <c r="E85" s="138">
        <v>54.635862288964397</v>
      </c>
      <c r="F85" s="139">
        <v>0.7533787597562801</v>
      </c>
      <c r="G85" s="125">
        <v>10.355360891939711</v>
      </c>
      <c r="H85" s="140">
        <v>82.561688302978411</v>
      </c>
      <c r="I85" s="149">
        <v>3.1067142466109989</v>
      </c>
      <c r="J85" s="149">
        <v>0.10855527292323069</v>
      </c>
      <c r="K85" s="151">
        <v>0.88979937445036705</v>
      </c>
      <c r="L85" s="152">
        <v>3.1591207644615447E-2</v>
      </c>
      <c r="M85" s="125">
        <v>2.1635958588929749</v>
      </c>
      <c r="N85" s="140">
        <v>2.0140407748059981</v>
      </c>
      <c r="O85" s="147">
        <v>39.615232481105309</v>
      </c>
      <c r="P85" s="147">
        <v>1.774394186577346</v>
      </c>
      <c r="Q85" s="147">
        <v>0.32644353197522941</v>
      </c>
      <c r="R85" s="147">
        <v>1.131548182202829E-2</v>
      </c>
      <c r="S85" s="157">
        <v>0</v>
      </c>
      <c r="T85" s="140">
        <v>0</v>
      </c>
      <c r="U85" s="137">
        <v>4840.2704511194861</v>
      </c>
      <c r="V85" s="137">
        <v>43.722031001579921</v>
      </c>
      <c r="W85" s="137">
        <v>43.887448440348471</v>
      </c>
      <c r="X85" s="137">
        <v>1818.395289872667</v>
      </c>
      <c r="Y85" s="137">
        <v>38.855088662043613</v>
      </c>
      <c r="Z85" s="137">
        <v>54.893107835065749</v>
      </c>
      <c r="AA85" s="137">
        <v>3754.0431964364202</v>
      </c>
      <c r="AB85" s="137">
        <v>24.98625790920541</v>
      </c>
      <c r="AC85" s="158">
        <v>44.820115016396599</v>
      </c>
      <c r="AD85" s="125">
        <v>0</v>
      </c>
      <c r="AE85" s="125">
        <v>0</v>
      </c>
      <c r="AF85" s="140">
        <v>0</v>
      </c>
      <c r="AG85" s="141">
        <v>37.568051377213799</v>
      </c>
      <c r="AI85" s="125" t="s">
        <v>1487</v>
      </c>
      <c r="AJ85" s="125" t="s">
        <v>1487</v>
      </c>
      <c r="AK85" s="125">
        <v>25.045999999999999</v>
      </c>
      <c r="AL85" s="125">
        <v>87.292396363048553</v>
      </c>
      <c r="AM85" s="125">
        <v>34.043892908870092</v>
      </c>
      <c r="AN85" s="125">
        <v>63.274168322560932</v>
      </c>
      <c r="AO85" s="125">
        <v>3.5468903149012299</v>
      </c>
      <c r="AP85" s="125">
        <v>61.291055752090948</v>
      </c>
      <c r="AQ85" s="125">
        <v>3.094693934420341</v>
      </c>
      <c r="AR85" s="125">
        <v>61.035469159893367</v>
      </c>
      <c r="AS85" s="125">
        <v>2.7709014954992339</v>
      </c>
      <c r="AT85" s="125">
        <v>52.326660764899543</v>
      </c>
      <c r="AU85" s="125">
        <v>2.4959556756416288</v>
      </c>
      <c r="AV85" s="125">
        <v>54.635862288964397</v>
      </c>
      <c r="AW85" s="125">
        <v>2.537317115381327</v>
      </c>
      <c r="AX85" s="125">
        <v>229479.16302598489</v>
      </c>
      <c r="AY85" s="125">
        <v>2827.119145926069</v>
      </c>
      <c r="AZ85" s="125">
        <v>260.70756649446662</v>
      </c>
      <c r="BA85" s="125">
        <v>35.314728266770047</v>
      </c>
      <c r="BB85" s="125">
        <v>91195.887677162522</v>
      </c>
      <c r="BC85" s="125">
        <v>4288.4678052471127</v>
      </c>
      <c r="BD85" s="125">
        <v>119.1783757708592</v>
      </c>
      <c r="BE85" s="125">
        <v>6.0904190880192894</v>
      </c>
      <c r="BF85" s="125">
        <v>55.518466310884968</v>
      </c>
      <c r="BG85" s="125">
        <v>2.516293159674702</v>
      </c>
      <c r="BH85" s="125">
        <v>53.379103664188307</v>
      </c>
      <c r="BI85" s="125">
        <v>2.7752836771514442</v>
      </c>
      <c r="BJ85" s="125">
        <v>58.503746535633297</v>
      </c>
      <c r="BK85" s="125">
        <v>3.5293400539125912</v>
      </c>
      <c r="BL85" s="125">
        <v>53.623541732456196</v>
      </c>
      <c r="BM85" s="125">
        <v>3.156910515316413</v>
      </c>
      <c r="BN85" s="125">
        <v>54.575360736804008</v>
      </c>
      <c r="BO85" s="125">
        <v>5.6388177501468526</v>
      </c>
      <c r="BP85" s="125">
        <v>59.177264890242697</v>
      </c>
      <c r="BQ85" s="125">
        <v>3.6485806727442078</v>
      </c>
      <c r="BR85" s="125">
        <v>49.460438340493987</v>
      </c>
      <c r="BS85" s="125">
        <v>2.4444431792325498</v>
      </c>
      <c r="BT85" s="125">
        <v>52.904260445804539</v>
      </c>
      <c r="BU85" s="125">
        <v>3.2191434840812549</v>
      </c>
      <c r="BV85" s="125">
        <v>53.27902397223577</v>
      </c>
      <c r="BW85" s="125">
        <v>2.549942388341917</v>
      </c>
      <c r="BX85" s="125">
        <v>51.339773497937081</v>
      </c>
      <c r="BY85" s="125">
        <v>2.8462621727326329</v>
      </c>
      <c r="BZ85" s="125">
        <v>54.393635870393332</v>
      </c>
      <c r="CA85" s="125">
        <v>2.3551764853200701</v>
      </c>
      <c r="CB85" s="125">
        <v>56.429421867130117</v>
      </c>
      <c r="CC85" s="125">
        <v>2.9026515644046409</v>
      </c>
      <c r="CD85" s="125">
        <v>53.372505538725697</v>
      </c>
      <c r="CE85" s="125">
        <v>2.5160434098172622</v>
      </c>
      <c r="CF85" s="125">
        <v>52.334717600796843</v>
      </c>
      <c r="CG85" s="125">
        <v>3.2655940377947301</v>
      </c>
      <c r="CH85" s="125">
        <v>51.455865969902611</v>
      </c>
      <c r="CI85" s="125">
        <v>2.6293882735385221</v>
      </c>
    </row>
    <row r="86" spans="1:87" x14ac:dyDescent="0.3">
      <c r="A86" s="125" t="s">
        <v>1488</v>
      </c>
      <c r="B86" s="125" t="s">
        <v>1489</v>
      </c>
      <c r="C86" s="136">
        <v>-0.33369788708668952</v>
      </c>
      <c r="D86" s="137">
        <v>0.69554389101624037</v>
      </c>
      <c r="E86" s="138">
        <v>4532.6901986698604</v>
      </c>
      <c r="F86" s="139">
        <v>17.807558872764002</v>
      </c>
      <c r="G86" s="125">
        <v>-4839.6515143249317</v>
      </c>
      <c r="H86" s="140">
        <v>636.62220639252848</v>
      </c>
      <c r="I86" s="149">
        <v>3.0478441165710861</v>
      </c>
      <c r="J86" s="149">
        <v>7.4015439719373952E-2</v>
      </c>
      <c r="K86" s="151">
        <v>0.1114593702004701</v>
      </c>
      <c r="L86" s="152">
        <v>3.9062936615984331E-4</v>
      </c>
      <c r="M86" s="125">
        <v>2.196348287772329</v>
      </c>
      <c r="N86" s="140">
        <v>7.38319056455988E-2</v>
      </c>
      <c r="O86" s="147">
        <v>5.042781319742156</v>
      </c>
      <c r="P86" s="147">
        <v>0.18749177729059871</v>
      </c>
      <c r="Q86" s="147">
        <v>0.32810650038728417</v>
      </c>
      <c r="R86" s="147">
        <v>8.0156167282310533E-3</v>
      </c>
      <c r="S86" s="157">
        <v>0</v>
      </c>
      <c r="T86" s="140">
        <v>0</v>
      </c>
      <c r="U86" s="137">
        <v>1822.458631420471</v>
      </c>
      <c r="V86" s="137">
        <v>3.03650713595004</v>
      </c>
      <c r="W86" s="137">
        <v>6.3614224430412278</v>
      </c>
      <c r="X86" s="137">
        <v>1829.1939289448189</v>
      </c>
      <c r="Y86" s="137">
        <v>1.3763275707189631</v>
      </c>
      <c r="Z86" s="137">
        <v>38.877501243412517</v>
      </c>
      <c r="AA86" s="137">
        <v>1826.5059086907379</v>
      </c>
      <c r="AB86" s="137">
        <v>1.6233859174620411</v>
      </c>
      <c r="AC86" s="158">
        <v>31.482202681432671</v>
      </c>
      <c r="AD86" s="125">
        <v>0</v>
      </c>
      <c r="AE86" s="125">
        <v>0</v>
      </c>
      <c r="AF86" s="140">
        <v>0</v>
      </c>
      <c r="AG86" s="141">
        <v>100.3695720390152</v>
      </c>
      <c r="AI86" s="125" t="s">
        <v>1490</v>
      </c>
      <c r="AJ86" s="125" t="s">
        <v>1490</v>
      </c>
      <c r="AK86" s="125">
        <v>25.280999999999999</v>
      </c>
      <c r="AL86" s="125">
        <v>3.6684557248727989</v>
      </c>
      <c r="AM86" s="125">
        <v>1.84970527438633</v>
      </c>
      <c r="AN86" s="125">
        <v>5120.4020066802686</v>
      </c>
      <c r="AO86" s="125">
        <v>35.93902457319696</v>
      </c>
      <c r="AP86" s="125">
        <v>627.52915977138366</v>
      </c>
      <c r="AQ86" s="125">
        <v>4.5298597521819524</v>
      </c>
      <c r="AR86" s="125">
        <v>5163.2558847053697</v>
      </c>
      <c r="AS86" s="125">
        <v>33.039520089112457</v>
      </c>
      <c r="AT86" s="125">
        <v>38468.149559936661</v>
      </c>
      <c r="AU86" s="125">
        <v>249.9116943274384</v>
      </c>
      <c r="AV86" s="125">
        <v>4532.6901986698604</v>
      </c>
      <c r="AW86" s="125">
        <v>27.57301375427857</v>
      </c>
      <c r="AX86" s="125">
        <v>3896.4212407372002</v>
      </c>
      <c r="AY86" s="125">
        <v>182.27981559597109</v>
      </c>
      <c r="AZ86" s="125">
        <v>7879.239921382441</v>
      </c>
      <c r="BA86" s="125">
        <v>125.5926775213684</v>
      </c>
      <c r="BB86" s="125">
        <v>5611.5572817501952</v>
      </c>
      <c r="BC86" s="125">
        <v>90.524653319771673</v>
      </c>
      <c r="BD86" s="125">
        <v>76.149619374042359</v>
      </c>
      <c r="BE86" s="125">
        <v>1.330526755637776</v>
      </c>
      <c r="BF86" s="125">
        <v>25308.522290709101</v>
      </c>
      <c r="BG86" s="125">
        <v>181.5811421938551</v>
      </c>
      <c r="BH86" s="125">
        <v>95306.174045906417</v>
      </c>
      <c r="BI86" s="125">
        <v>644.54079341303452</v>
      </c>
      <c r="BJ86" s="125">
        <v>196772.87881492791</v>
      </c>
      <c r="BK86" s="125">
        <v>1127.650417370271</v>
      </c>
      <c r="BL86" s="125">
        <v>22821.76148945561</v>
      </c>
      <c r="BM86" s="125">
        <v>183.52733920406371</v>
      </c>
      <c r="BN86" s="125">
        <v>85549.453930270887</v>
      </c>
      <c r="BO86" s="125">
        <v>665.18555417566495</v>
      </c>
      <c r="BP86" s="125">
        <v>14948.338756933739</v>
      </c>
      <c r="BQ86" s="125">
        <v>149.9976556253813</v>
      </c>
      <c r="BR86" s="125">
        <v>149.7232731198427</v>
      </c>
      <c r="BS86" s="125">
        <v>1.7320706450532051</v>
      </c>
      <c r="BT86" s="125">
        <v>11748.99400542391</v>
      </c>
      <c r="BU86" s="125">
        <v>153.47685945653529</v>
      </c>
      <c r="BV86" s="125">
        <v>1293.4678077887261</v>
      </c>
      <c r="BW86" s="125">
        <v>20.592274504881871</v>
      </c>
      <c r="BX86" s="125">
        <v>6130.5088021517768</v>
      </c>
      <c r="BY86" s="125">
        <v>100.27194024664639</v>
      </c>
      <c r="BZ86" s="125">
        <v>737.23609537551579</v>
      </c>
      <c r="CA86" s="125">
        <v>8.3297081912954276</v>
      </c>
      <c r="CB86" s="125">
        <v>1240.5904924629549</v>
      </c>
      <c r="CC86" s="125">
        <v>12.968140533392081</v>
      </c>
      <c r="CD86" s="125">
        <v>80.898147225605925</v>
      </c>
      <c r="CE86" s="125">
        <v>0.67238536544773864</v>
      </c>
      <c r="CF86" s="125">
        <v>265.8576832659005</v>
      </c>
      <c r="CG86" s="125">
        <v>2.5785024083235921</v>
      </c>
      <c r="CH86" s="125">
        <v>24.472411398503372</v>
      </c>
      <c r="CI86" s="125">
        <v>0.25940277308901538</v>
      </c>
    </row>
    <row r="87" spans="1:87" x14ac:dyDescent="0.3">
      <c r="A87" s="125" t="s">
        <v>1491</v>
      </c>
      <c r="B87" s="125" t="s">
        <v>1489</v>
      </c>
      <c r="C87" s="136">
        <v>0.23395837611959089</v>
      </c>
      <c r="D87" s="137">
        <v>0.63360589469646145</v>
      </c>
      <c r="E87" s="138">
        <v>4147.113340487891</v>
      </c>
      <c r="F87" s="139">
        <v>18.848218259147469</v>
      </c>
      <c r="G87" s="125">
        <v>6904.0491252111051</v>
      </c>
      <c r="H87" s="140">
        <v>177.65487298562141</v>
      </c>
      <c r="I87" s="149">
        <v>3.0833180259948252</v>
      </c>
      <c r="J87" s="149">
        <v>7.6017413354895688E-2</v>
      </c>
      <c r="K87" s="151">
        <v>0.1113056084412206</v>
      </c>
      <c r="L87" s="152">
        <v>3.9351623155173021E-4</v>
      </c>
      <c r="M87" s="125">
        <v>2.3720486465982451</v>
      </c>
      <c r="N87" s="140">
        <v>0.12502949786537801</v>
      </c>
      <c r="O87" s="147">
        <v>4.9782666680095362</v>
      </c>
      <c r="P87" s="147">
        <v>0.18559628046628221</v>
      </c>
      <c r="Q87" s="147">
        <v>0.32433565039349133</v>
      </c>
      <c r="R87" s="147">
        <v>7.9733141482343818E-3</v>
      </c>
      <c r="S87" s="157">
        <v>0</v>
      </c>
      <c r="T87" s="140">
        <v>0</v>
      </c>
      <c r="U87" s="137">
        <v>1819.9489795991419</v>
      </c>
      <c r="V87" s="137">
        <v>3.1471661118336232</v>
      </c>
      <c r="W87" s="137">
        <v>6.4075212762177669</v>
      </c>
      <c r="X87" s="137">
        <v>1810.8624757803229</v>
      </c>
      <c r="Y87" s="137">
        <v>1.7901012205736071</v>
      </c>
      <c r="Z87" s="137">
        <v>38.824882283883902</v>
      </c>
      <c r="AA87" s="137">
        <v>1815.5957858939501</v>
      </c>
      <c r="AB87" s="137">
        <v>1.9102713167983789</v>
      </c>
      <c r="AC87" s="158">
        <v>31.503961245114141</v>
      </c>
      <c r="AD87" s="125">
        <v>0</v>
      </c>
      <c r="AE87" s="125">
        <v>0</v>
      </c>
      <c r="AF87" s="140">
        <v>0</v>
      </c>
      <c r="AG87" s="141">
        <v>99.500727552218478</v>
      </c>
      <c r="AI87" s="125" t="s">
        <v>1492</v>
      </c>
      <c r="AJ87" s="125" t="s">
        <v>1492</v>
      </c>
      <c r="AK87" s="125">
        <v>25.009</v>
      </c>
      <c r="AL87" s="125">
        <v>4.2773602413712579</v>
      </c>
      <c r="AM87" s="125">
        <v>1.7477811026412371</v>
      </c>
      <c r="AN87" s="125">
        <v>4635.124689810119</v>
      </c>
      <c r="AO87" s="125">
        <v>40.840020890773687</v>
      </c>
      <c r="AP87" s="125">
        <v>567.59533202337707</v>
      </c>
      <c r="AQ87" s="125">
        <v>5.1551065092075428</v>
      </c>
      <c r="AR87" s="125">
        <v>5048.2808037082896</v>
      </c>
      <c r="AS87" s="125">
        <v>48.161478181293369</v>
      </c>
      <c r="AT87" s="125">
        <v>37850.228517109746</v>
      </c>
      <c r="AU87" s="125">
        <v>327.55044323880992</v>
      </c>
      <c r="AV87" s="125">
        <v>4147.113340487891</v>
      </c>
      <c r="AW87" s="125">
        <v>29.918032723613859</v>
      </c>
      <c r="AX87" s="125">
        <v>3705.5262653197142</v>
      </c>
      <c r="AY87" s="125">
        <v>238.85746113448801</v>
      </c>
      <c r="AZ87" s="125">
        <v>7987.4983585810978</v>
      </c>
      <c r="BA87" s="125">
        <v>127.91333969576139</v>
      </c>
      <c r="BB87" s="125">
        <v>5375.1525354151254</v>
      </c>
      <c r="BC87" s="125">
        <v>74.230571642854827</v>
      </c>
      <c r="BD87" s="125">
        <v>74.422905545839313</v>
      </c>
      <c r="BE87" s="125">
        <v>1.256669461072101</v>
      </c>
      <c r="BF87" s="125">
        <v>22733.26576780267</v>
      </c>
      <c r="BG87" s="125">
        <v>170.96017562096009</v>
      </c>
      <c r="BH87" s="125">
        <v>97234.808487516333</v>
      </c>
      <c r="BI87" s="125">
        <v>763.50985384717819</v>
      </c>
      <c r="BJ87" s="125">
        <v>201263.1689105237</v>
      </c>
      <c r="BK87" s="125">
        <v>1212.461613195353</v>
      </c>
      <c r="BL87" s="125">
        <v>22967.202184030219</v>
      </c>
      <c r="BM87" s="125">
        <v>225.65625381692399</v>
      </c>
      <c r="BN87" s="125">
        <v>84811.400942947483</v>
      </c>
      <c r="BO87" s="125">
        <v>912.34541916533851</v>
      </c>
      <c r="BP87" s="125">
        <v>14577.904681743021</v>
      </c>
      <c r="BQ87" s="125">
        <v>136.3351703092805</v>
      </c>
      <c r="BR87" s="125">
        <v>142.75129754789899</v>
      </c>
      <c r="BS87" s="125">
        <v>1.346652604707137</v>
      </c>
      <c r="BT87" s="125">
        <v>11088.395168206989</v>
      </c>
      <c r="BU87" s="125">
        <v>168.0017074788141</v>
      </c>
      <c r="BV87" s="125">
        <v>1224.9888443606239</v>
      </c>
      <c r="BW87" s="125">
        <v>24.099714803248141</v>
      </c>
      <c r="BX87" s="125">
        <v>5764.0243254481738</v>
      </c>
      <c r="BY87" s="125">
        <v>87.127641626381205</v>
      </c>
      <c r="BZ87" s="125">
        <v>670.89953284786486</v>
      </c>
      <c r="CA87" s="125">
        <v>9.4949142298362794</v>
      </c>
      <c r="CB87" s="125">
        <v>1105.46392651256</v>
      </c>
      <c r="CC87" s="125">
        <v>12.75061915253155</v>
      </c>
      <c r="CD87" s="125">
        <v>70.510462405431781</v>
      </c>
      <c r="CE87" s="125">
        <v>0.67953683017224764</v>
      </c>
      <c r="CF87" s="125">
        <v>236.25028050901119</v>
      </c>
      <c r="CG87" s="125">
        <v>2.03841959098704</v>
      </c>
      <c r="CH87" s="125">
        <v>21.361102318352611</v>
      </c>
      <c r="CI87" s="125">
        <v>0.23476408669044921</v>
      </c>
    </row>
    <row r="88" spans="1:87" x14ac:dyDescent="0.3">
      <c r="A88" s="125" t="s">
        <v>1493</v>
      </c>
      <c r="B88" s="125" t="s">
        <v>1489</v>
      </c>
      <c r="C88" s="136">
        <v>8.9560066167307231E-2</v>
      </c>
      <c r="D88" s="137">
        <v>0.6534863583008893</v>
      </c>
      <c r="E88" s="138">
        <v>4253.9624920330589</v>
      </c>
      <c r="F88" s="139">
        <v>17.946827781129791</v>
      </c>
      <c r="G88" s="125">
        <v>18029.345914925048</v>
      </c>
      <c r="H88" s="140">
        <v>45.558421383300121</v>
      </c>
      <c r="I88" s="149">
        <v>3.0427318889178872</v>
      </c>
      <c r="J88" s="149">
        <v>7.4662310408840638E-2</v>
      </c>
      <c r="K88" s="151">
        <v>0.1114885093609433</v>
      </c>
      <c r="L88" s="152">
        <v>4.1374121800456131E-4</v>
      </c>
      <c r="M88" s="125">
        <v>2.2964988128387169</v>
      </c>
      <c r="N88" s="140">
        <v>5.0031720836974179E-2</v>
      </c>
      <c r="O88" s="147">
        <v>5.05244382192837</v>
      </c>
      <c r="P88" s="147">
        <v>0.188586051121825</v>
      </c>
      <c r="Q88" s="147">
        <v>0.32867515877618331</v>
      </c>
      <c r="R88" s="147">
        <v>8.0984606073242326E-3</v>
      </c>
      <c r="S88" s="157">
        <v>0</v>
      </c>
      <c r="T88" s="140">
        <v>0</v>
      </c>
      <c r="U88" s="137">
        <v>1822.894354250903</v>
      </c>
      <c r="V88" s="137">
        <v>3.7516026546994352</v>
      </c>
      <c r="W88" s="137">
        <v>6.723455609371463</v>
      </c>
      <c r="X88" s="137">
        <v>1831.9430369679319</v>
      </c>
      <c r="Y88" s="137">
        <v>2.7641960829239198</v>
      </c>
      <c r="Z88" s="137">
        <v>39.270911396497937</v>
      </c>
      <c r="AA88" s="137">
        <v>1828.1014507251091</v>
      </c>
      <c r="AB88" s="137">
        <v>2.2230971122204468</v>
      </c>
      <c r="AC88" s="158">
        <v>31.55551550461815</v>
      </c>
      <c r="AD88" s="125">
        <v>0</v>
      </c>
      <c r="AE88" s="125">
        <v>0</v>
      </c>
      <c r="AF88" s="140">
        <v>0</v>
      </c>
      <c r="AG88" s="141">
        <v>100.4963909562794</v>
      </c>
      <c r="AI88" s="125" t="s">
        <v>1494</v>
      </c>
      <c r="AJ88" s="125" t="s">
        <v>1494</v>
      </c>
      <c r="AK88" s="125">
        <v>25.05</v>
      </c>
      <c r="AL88" s="125">
        <v>3.7956222907075281</v>
      </c>
      <c r="AM88" s="125">
        <v>1.884309907310024</v>
      </c>
      <c r="AN88" s="125">
        <v>4819.7534040340661</v>
      </c>
      <c r="AO88" s="125">
        <v>33.033388675885462</v>
      </c>
      <c r="AP88" s="125">
        <v>591.02505070096413</v>
      </c>
      <c r="AQ88" s="125">
        <v>4.3436963045662864</v>
      </c>
      <c r="AR88" s="125">
        <v>5081.4770276737754</v>
      </c>
      <c r="AS88" s="125">
        <v>37.217718581517481</v>
      </c>
      <c r="AT88" s="125">
        <v>37598.20698356552</v>
      </c>
      <c r="AU88" s="125">
        <v>236.35174381798009</v>
      </c>
      <c r="AV88" s="125">
        <v>4253.9624920330589</v>
      </c>
      <c r="AW88" s="125">
        <v>24.529997785505941</v>
      </c>
      <c r="AX88" s="125">
        <v>3571.0531120815258</v>
      </c>
      <c r="AY88" s="125">
        <v>170.15295144102359</v>
      </c>
      <c r="AZ88" s="125">
        <v>8136.110218402705</v>
      </c>
      <c r="BA88" s="125">
        <v>139.5259388833494</v>
      </c>
      <c r="BB88" s="125">
        <v>5634.7297672590912</v>
      </c>
      <c r="BC88" s="125">
        <v>76.714626609859749</v>
      </c>
      <c r="BD88" s="125">
        <v>137.11302719020151</v>
      </c>
      <c r="BE88" s="125">
        <v>13.54682681467091</v>
      </c>
      <c r="BF88" s="125">
        <v>23596.858507206569</v>
      </c>
      <c r="BG88" s="125">
        <v>230.96672818648261</v>
      </c>
      <c r="BH88" s="125">
        <v>97288.610829333978</v>
      </c>
      <c r="BI88" s="125">
        <v>710.44025109373956</v>
      </c>
      <c r="BJ88" s="125">
        <v>198617.8902889865</v>
      </c>
      <c r="BK88" s="125">
        <v>1236.9176059945071</v>
      </c>
      <c r="BL88" s="125">
        <v>22997.860996476069</v>
      </c>
      <c r="BM88" s="125">
        <v>197.37842048694469</v>
      </c>
      <c r="BN88" s="125">
        <v>86416.356394590068</v>
      </c>
      <c r="BO88" s="125">
        <v>919.53895759905856</v>
      </c>
      <c r="BP88" s="125">
        <v>14674.59023928472</v>
      </c>
      <c r="BQ88" s="125">
        <v>149.83792534075511</v>
      </c>
      <c r="BR88" s="125">
        <v>145.439073213954</v>
      </c>
      <c r="BS88" s="125">
        <v>1.3591947439268921</v>
      </c>
      <c r="BT88" s="125">
        <v>11141.605288700441</v>
      </c>
      <c r="BU88" s="125">
        <v>186.52393373613819</v>
      </c>
      <c r="BV88" s="125">
        <v>1257.667980874955</v>
      </c>
      <c r="BW88" s="125">
        <v>25.982135532780578</v>
      </c>
      <c r="BX88" s="125">
        <v>5894.6346802700828</v>
      </c>
      <c r="BY88" s="125">
        <v>104.50671804699211</v>
      </c>
      <c r="BZ88" s="125">
        <v>703.25884108824482</v>
      </c>
      <c r="CA88" s="125">
        <v>10.103470007400739</v>
      </c>
      <c r="CB88" s="125">
        <v>1151.1175977873479</v>
      </c>
      <c r="CC88" s="125">
        <v>12.53044989802016</v>
      </c>
      <c r="CD88" s="125">
        <v>74.180014248674013</v>
      </c>
      <c r="CE88" s="125">
        <v>0.70656237740861183</v>
      </c>
      <c r="CF88" s="125">
        <v>241.61405942560529</v>
      </c>
      <c r="CG88" s="125">
        <v>2.4035779759751992</v>
      </c>
      <c r="CH88" s="125">
        <v>22.330776610446719</v>
      </c>
      <c r="CI88" s="125">
        <v>0.24407989736540131</v>
      </c>
    </row>
    <row r="89" spans="1:87" x14ac:dyDescent="0.3">
      <c r="A89" s="125" t="s">
        <v>1495</v>
      </c>
      <c r="B89" s="125" t="s">
        <v>1489</v>
      </c>
      <c r="C89" s="136">
        <v>6.8989890518835389E-2</v>
      </c>
      <c r="D89" s="137">
        <v>0.55249886595996467</v>
      </c>
      <c r="E89" s="138">
        <v>3799.3788102162771</v>
      </c>
      <c r="F89" s="139">
        <v>15.42275013994732</v>
      </c>
      <c r="G89" s="125">
        <v>23409.09260848218</v>
      </c>
      <c r="H89" s="140">
        <v>66.998619449370949</v>
      </c>
      <c r="I89" s="149">
        <v>3.063547527861429</v>
      </c>
      <c r="J89" s="149">
        <v>7.5461732282228688E-2</v>
      </c>
      <c r="K89" s="151">
        <v>0.1114573250095654</v>
      </c>
      <c r="L89" s="152">
        <v>3.9782902013285999E-4</v>
      </c>
      <c r="M89" s="125">
        <v>2.7521495533029121</v>
      </c>
      <c r="N89" s="140">
        <v>0.39098031815822348</v>
      </c>
      <c r="O89" s="147">
        <v>5.0088327305509956</v>
      </c>
      <c r="P89" s="147">
        <v>0.18665916390534609</v>
      </c>
      <c r="Q89" s="147">
        <v>0.32642755869445311</v>
      </c>
      <c r="R89" s="147">
        <v>8.0156682001386193E-3</v>
      </c>
      <c r="S89" s="157">
        <v>0</v>
      </c>
      <c r="T89" s="140">
        <v>0</v>
      </c>
      <c r="U89" s="137">
        <v>1822.414308828126</v>
      </c>
      <c r="V89" s="137">
        <v>3.2756642381387349</v>
      </c>
      <c r="W89" s="137">
        <v>6.4789858883382276</v>
      </c>
      <c r="X89" s="137">
        <v>1821.0377869405049</v>
      </c>
      <c r="Y89" s="137">
        <v>1.68668481039506</v>
      </c>
      <c r="Z89" s="137">
        <v>38.970690622076553</v>
      </c>
      <c r="AA89" s="137">
        <v>1820.781323450848</v>
      </c>
      <c r="AB89" s="137">
        <v>1.737615651048626</v>
      </c>
      <c r="AC89" s="158">
        <v>31.5722661316283</v>
      </c>
      <c r="AD89" s="125">
        <v>0</v>
      </c>
      <c r="AE89" s="125">
        <v>0</v>
      </c>
      <c r="AF89" s="140">
        <v>0</v>
      </c>
      <c r="AG89" s="141">
        <v>99.924467126879293</v>
      </c>
      <c r="AI89" s="125" t="s">
        <v>1496</v>
      </c>
      <c r="AJ89" s="125" t="s">
        <v>1496</v>
      </c>
      <c r="AK89" s="125">
        <v>25.004000000000001</v>
      </c>
      <c r="AL89" s="125">
        <v>2.5205026111368301</v>
      </c>
      <c r="AM89" s="125">
        <v>2.2405767498754372</v>
      </c>
      <c r="AN89" s="125">
        <v>4260.0616780640858</v>
      </c>
      <c r="AO89" s="125">
        <v>33.851321335772347</v>
      </c>
      <c r="AP89" s="125">
        <v>521.15325402562644</v>
      </c>
      <c r="AQ89" s="125">
        <v>4.3137309000258242</v>
      </c>
      <c r="AR89" s="125">
        <v>5369.5657400972514</v>
      </c>
      <c r="AS89" s="125">
        <v>51.439946118789031</v>
      </c>
      <c r="AT89" s="125">
        <v>39832.370468957997</v>
      </c>
      <c r="AU89" s="125">
        <v>316.59906217023558</v>
      </c>
      <c r="AV89" s="125">
        <v>3799.3788102162771</v>
      </c>
      <c r="AW89" s="125">
        <v>27.123612115516391</v>
      </c>
      <c r="AX89" s="125">
        <v>1465.111701700846</v>
      </c>
      <c r="AY89" s="125">
        <v>167.88297861306049</v>
      </c>
      <c r="AZ89" s="125">
        <v>8374.4296963523902</v>
      </c>
      <c r="BA89" s="125">
        <v>115.57817761192889</v>
      </c>
      <c r="BB89" s="125">
        <v>5444.7413501042411</v>
      </c>
      <c r="BC89" s="125">
        <v>94.286152156775771</v>
      </c>
      <c r="BD89" s="125">
        <v>81.338741874217149</v>
      </c>
      <c r="BE89" s="125">
        <v>1.334502495205824</v>
      </c>
      <c r="BF89" s="125">
        <v>10086.651050426821</v>
      </c>
      <c r="BG89" s="125">
        <v>94.818930181371115</v>
      </c>
      <c r="BH89" s="125">
        <v>101836.0902023665</v>
      </c>
      <c r="BI89" s="125">
        <v>789.20686696052996</v>
      </c>
      <c r="BJ89" s="125">
        <v>209407.93911528229</v>
      </c>
      <c r="BK89" s="125">
        <v>1118.2012217079259</v>
      </c>
      <c r="BL89" s="125">
        <v>23659.582472753831</v>
      </c>
      <c r="BM89" s="125">
        <v>183.31416726894739</v>
      </c>
      <c r="BN89" s="125">
        <v>89397.716676748183</v>
      </c>
      <c r="BO89" s="125">
        <v>750.93696406446429</v>
      </c>
      <c r="BP89" s="125">
        <v>15631.72251311513</v>
      </c>
      <c r="BQ89" s="125">
        <v>176.9153527651701</v>
      </c>
      <c r="BR89" s="125">
        <v>154.50943641482769</v>
      </c>
      <c r="BS89" s="125">
        <v>1.3364887448759679</v>
      </c>
      <c r="BT89" s="125">
        <v>12082.56924512138</v>
      </c>
      <c r="BU89" s="125">
        <v>112.9329629183531</v>
      </c>
      <c r="BV89" s="125">
        <v>1105.967047301006</v>
      </c>
      <c r="BW89" s="125">
        <v>19.038511249378711</v>
      </c>
      <c r="BX89" s="125">
        <v>3558.5841833534168</v>
      </c>
      <c r="BY89" s="125">
        <v>49.560056631847509</v>
      </c>
      <c r="BZ89" s="125">
        <v>327.32160661465588</v>
      </c>
      <c r="CA89" s="125">
        <v>3.5960405870409931</v>
      </c>
      <c r="CB89" s="125">
        <v>441.2653700435298</v>
      </c>
      <c r="CC89" s="125">
        <v>4.641942426165528</v>
      </c>
      <c r="CD89" s="125">
        <v>22.931826325706499</v>
      </c>
      <c r="CE89" s="125">
        <v>0.27787673098535559</v>
      </c>
      <c r="CF89" s="125">
        <v>84.277769053065811</v>
      </c>
      <c r="CG89" s="125">
        <v>1.0554439963358</v>
      </c>
      <c r="CH89" s="125">
        <v>8.6491950721065951</v>
      </c>
      <c r="CI89" s="125">
        <v>0.1342042057913303</v>
      </c>
    </row>
    <row r="90" spans="1:87" x14ac:dyDescent="0.3">
      <c r="A90" s="125" t="s">
        <v>1497</v>
      </c>
      <c r="B90" s="125" t="s">
        <v>1489</v>
      </c>
      <c r="C90" s="136">
        <v>0.22137855503535819</v>
      </c>
      <c r="D90" s="137">
        <v>0.45934103301871909</v>
      </c>
      <c r="E90" s="138">
        <v>3322.5748600271058</v>
      </c>
      <c r="F90" s="139">
        <v>18.544878973435122</v>
      </c>
      <c r="G90" s="125">
        <v>7297.2578381303192</v>
      </c>
      <c r="H90" s="140">
        <v>113.102722588943</v>
      </c>
      <c r="I90" s="149">
        <v>3.0506756856424642</v>
      </c>
      <c r="J90" s="149">
        <v>7.5413619716350327E-2</v>
      </c>
      <c r="K90" s="151">
        <v>0.1113199418005586</v>
      </c>
      <c r="L90" s="152">
        <v>3.928778406356495E-4</v>
      </c>
      <c r="M90" s="125">
        <v>4.1581782579764361</v>
      </c>
      <c r="N90" s="140">
        <v>1.854532332777092E-2</v>
      </c>
      <c r="O90" s="147">
        <v>5.0292870187927594</v>
      </c>
      <c r="P90" s="147">
        <v>0.1873938461804498</v>
      </c>
      <c r="Q90" s="147">
        <v>0.32781829834481141</v>
      </c>
      <c r="R90" s="147">
        <v>8.0472406424034262E-3</v>
      </c>
      <c r="S90" s="157">
        <v>0</v>
      </c>
      <c r="T90" s="140">
        <v>0</v>
      </c>
      <c r="U90" s="137">
        <v>1820.18286651932</v>
      </c>
      <c r="V90" s="137">
        <v>3.1267233651242332</v>
      </c>
      <c r="W90" s="137">
        <v>6.4004410135246399</v>
      </c>
      <c r="X90" s="137">
        <v>1827.7851978397141</v>
      </c>
      <c r="Y90" s="137">
        <v>2.6863832273570392</v>
      </c>
      <c r="Z90" s="137">
        <v>39.101841826890869</v>
      </c>
      <c r="AA90" s="137">
        <v>1824.224819802992</v>
      </c>
      <c r="AB90" s="137">
        <v>1.895529191363426</v>
      </c>
      <c r="AC90" s="158">
        <v>31.550152984572179</v>
      </c>
      <c r="AD90" s="125">
        <v>0</v>
      </c>
      <c r="AE90" s="125">
        <v>0</v>
      </c>
      <c r="AF90" s="140">
        <v>0</v>
      </c>
      <c r="AG90" s="141">
        <v>100.417668546399</v>
      </c>
      <c r="AI90" s="125" t="s">
        <v>1498</v>
      </c>
      <c r="AJ90" s="125" t="s">
        <v>1498</v>
      </c>
      <c r="AK90" s="125">
        <v>25.045000000000002</v>
      </c>
      <c r="AL90" s="125">
        <v>3.0451559384855869</v>
      </c>
      <c r="AM90" s="125">
        <v>2.338573902700841</v>
      </c>
      <c r="AN90" s="125">
        <v>3758.7185676369868</v>
      </c>
      <c r="AO90" s="125">
        <v>31.164086637200089</v>
      </c>
      <c r="AP90" s="125">
        <v>458.95346888944027</v>
      </c>
      <c r="AQ90" s="125">
        <v>3.903685272376741</v>
      </c>
      <c r="AR90" s="125">
        <v>7153.6566201407122</v>
      </c>
      <c r="AS90" s="125">
        <v>60.61321075566493</v>
      </c>
      <c r="AT90" s="125">
        <v>52646.249360950656</v>
      </c>
      <c r="AU90" s="125">
        <v>429.63726367131602</v>
      </c>
      <c r="AV90" s="125">
        <v>3322.5748600271058</v>
      </c>
      <c r="AW90" s="125">
        <v>23.262164092274951</v>
      </c>
      <c r="AX90" s="125">
        <v>309.87418794462781</v>
      </c>
      <c r="AY90" s="125">
        <v>166.7332265698264</v>
      </c>
      <c r="AZ90" s="125">
        <v>8615.0148067754108</v>
      </c>
      <c r="BA90" s="125">
        <v>145.27326310912849</v>
      </c>
      <c r="BB90" s="125">
        <v>6041.1533749726768</v>
      </c>
      <c r="BC90" s="125">
        <v>98.876916963805812</v>
      </c>
      <c r="BD90" s="125">
        <v>90.768819543261941</v>
      </c>
      <c r="BE90" s="125">
        <v>1.218203580141336</v>
      </c>
      <c r="BF90" s="125">
        <v>11005.424345205831</v>
      </c>
      <c r="BG90" s="125">
        <v>91.584501207717622</v>
      </c>
      <c r="BH90" s="125">
        <v>96554.022698625209</v>
      </c>
      <c r="BI90" s="125">
        <v>870.48561372584538</v>
      </c>
      <c r="BJ90" s="125">
        <v>201997.35395399571</v>
      </c>
      <c r="BK90" s="125">
        <v>1057.6779463526041</v>
      </c>
      <c r="BL90" s="125">
        <v>23100.170733492341</v>
      </c>
      <c r="BM90" s="125">
        <v>225.82217363331239</v>
      </c>
      <c r="BN90" s="125">
        <v>88327.745656683182</v>
      </c>
      <c r="BO90" s="125">
        <v>808.79664673101581</v>
      </c>
      <c r="BP90" s="125">
        <v>16012.853998097091</v>
      </c>
      <c r="BQ90" s="125">
        <v>162.9818077045872</v>
      </c>
      <c r="BR90" s="125">
        <v>124.9756707586692</v>
      </c>
      <c r="BS90" s="125">
        <v>1.2627934401396299</v>
      </c>
      <c r="BT90" s="125">
        <v>13151.40553533851</v>
      </c>
      <c r="BU90" s="125">
        <v>161.8068131365126</v>
      </c>
      <c r="BV90" s="125">
        <v>1293.969876614221</v>
      </c>
      <c r="BW90" s="125">
        <v>22.313233645521869</v>
      </c>
      <c r="BX90" s="125">
        <v>4204.7865989733373</v>
      </c>
      <c r="BY90" s="125">
        <v>71.354795340445591</v>
      </c>
      <c r="BZ90" s="125">
        <v>371.32084610526613</v>
      </c>
      <c r="CA90" s="125">
        <v>4.1846839843366421</v>
      </c>
      <c r="CB90" s="125">
        <v>478.00165886368899</v>
      </c>
      <c r="CC90" s="125">
        <v>5.2907988363015441</v>
      </c>
      <c r="CD90" s="125">
        <v>24.324115787421619</v>
      </c>
      <c r="CE90" s="125">
        <v>0.26823723918709558</v>
      </c>
      <c r="CF90" s="125">
        <v>92.979779805201005</v>
      </c>
      <c r="CG90" s="125">
        <v>1.0182353303615099</v>
      </c>
      <c r="CH90" s="125">
        <v>9.9085377124389655</v>
      </c>
      <c r="CI90" s="125">
        <v>0.15813019244434651</v>
      </c>
    </row>
    <row r="91" spans="1:87" x14ac:dyDescent="0.3">
      <c r="A91" s="125" t="s">
        <v>1499</v>
      </c>
      <c r="B91" s="125" t="s">
        <v>1489</v>
      </c>
      <c r="C91" s="136">
        <v>-6.5742253640129464E-2</v>
      </c>
      <c r="D91" s="137">
        <v>0.43669041757061189</v>
      </c>
      <c r="E91" s="138">
        <v>3190.5091658605961</v>
      </c>
      <c r="F91" s="139">
        <v>14.599792652905681</v>
      </c>
      <c r="G91" s="125">
        <v>-24575.953229060899</v>
      </c>
      <c r="H91" s="140">
        <v>100.8336734480353</v>
      </c>
      <c r="I91" s="149">
        <v>3.0681391697140041</v>
      </c>
      <c r="J91" s="149">
        <v>7.6094123657289819E-2</v>
      </c>
      <c r="K91" s="151">
        <v>0.1112556362069341</v>
      </c>
      <c r="L91" s="152">
        <v>4.0289100881628028E-4</v>
      </c>
      <c r="M91" s="125">
        <v>3.9160412022165292</v>
      </c>
      <c r="N91" s="140">
        <v>0.49163468985336312</v>
      </c>
      <c r="O91" s="147">
        <v>4.9981881789326081</v>
      </c>
      <c r="P91" s="147">
        <v>0.18650266826579789</v>
      </c>
      <c r="Q91" s="147">
        <v>0.32597514661146559</v>
      </c>
      <c r="R91" s="147">
        <v>8.0209326343905346E-3</v>
      </c>
      <c r="S91" s="157">
        <v>0</v>
      </c>
      <c r="T91" s="140">
        <v>0</v>
      </c>
      <c r="U91" s="137">
        <v>1819.1179081179951</v>
      </c>
      <c r="V91" s="137">
        <v>3.458720668170713</v>
      </c>
      <c r="W91" s="137">
        <v>6.5733559563235548</v>
      </c>
      <c r="X91" s="137">
        <v>1818.817294514623</v>
      </c>
      <c r="Y91" s="137">
        <v>3.8368860580950268</v>
      </c>
      <c r="Z91" s="137">
        <v>39.032079851520358</v>
      </c>
      <c r="AA91" s="137">
        <v>1818.9385515969821</v>
      </c>
      <c r="AB91" s="137">
        <v>2.5957715166220319</v>
      </c>
      <c r="AC91" s="158">
        <v>31.66655941203636</v>
      </c>
      <c r="AD91" s="125">
        <v>0</v>
      </c>
      <c r="AE91" s="125">
        <v>0</v>
      </c>
      <c r="AF91" s="140">
        <v>0</v>
      </c>
      <c r="AG91" s="141">
        <v>99.98347475982564</v>
      </c>
      <c r="AI91" s="125" t="s">
        <v>1500</v>
      </c>
      <c r="AJ91" s="125" t="s">
        <v>1500</v>
      </c>
      <c r="AK91" s="125">
        <v>25.033000000000001</v>
      </c>
      <c r="AL91" s="125">
        <v>0.3275010965410628</v>
      </c>
      <c r="AM91" s="125">
        <v>2.289268961414618</v>
      </c>
      <c r="AN91" s="125">
        <v>3598.6251356409189</v>
      </c>
      <c r="AO91" s="125">
        <v>23.737894923231671</v>
      </c>
      <c r="AP91" s="125">
        <v>439.01050056397179</v>
      </c>
      <c r="AQ91" s="125">
        <v>3.0010392609867802</v>
      </c>
      <c r="AR91" s="125">
        <v>6445.7320052135829</v>
      </c>
      <c r="AS91" s="125">
        <v>78.139575005722676</v>
      </c>
      <c r="AT91" s="125">
        <v>46937.903097656912</v>
      </c>
      <c r="AU91" s="125">
        <v>551.39617375835826</v>
      </c>
      <c r="AV91" s="125">
        <v>3190.5091658605961</v>
      </c>
      <c r="AW91" s="125">
        <v>22.455051078194298</v>
      </c>
      <c r="AX91" s="125">
        <v>-548.0825371530143</v>
      </c>
      <c r="AY91" s="125">
        <v>175.41662685300949</v>
      </c>
      <c r="AZ91" s="125">
        <v>8905.4955597013923</v>
      </c>
      <c r="BA91" s="125">
        <v>116.14985480078541</v>
      </c>
      <c r="BB91" s="125">
        <v>5543.5733331362844</v>
      </c>
      <c r="BC91" s="125">
        <v>114.3756410086721</v>
      </c>
      <c r="BD91" s="125">
        <v>87.951384672646583</v>
      </c>
      <c r="BE91" s="125">
        <v>1.427165492349789</v>
      </c>
      <c r="BF91" s="125">
        <v>11596.31336408694</v>
      </c>
      <c r="BG91" s="125">
        <v>349.58416448218401</v>
      </c>
      <c r="BH91" s="125">
        <v>99249.127806904988</v>
      </c>
      <c r="BI91" s="125">
        <v>762.27242438217058</v>
      </c>
      <c r="BJ91" s="125">
        <v>206351.88270309029</v>
      </c>
      <c r="BK91" s="125">
        <v>1140.1640748117779</v>
      </c>
      <c r="BL91" s="125">
        <v>23681.150591603149</v>
      </c>
      <c r="BM91" s="125">
        <v>233.66135534608719</v>
      </c>
      <c r="BN91" s="125">
        <v>88598.917930484851</v>
      </c>
      <c r="BO91" s="125">
        <v>760.5699666128877</v>
      </c>
      <c r="BP91" s="125">
        <v>15571.589286787461</v>
      </c>
      <c r="BQ91" s="125">
        <v>168.72711609650389</v>
      </c>
      <c r="BR91" s="125">
        <v>124.8466662217819</v>
      </c>
      <c r="BS91" s="125">
        <v>1.206342106978288</v>
      </c>
      <c r="BT91" s="125">
        <v>12946.7165114623</v>
      </c>
      <c r="BU91" s="125">
        <v>142.75986020657709</v>
      </c>
      <c r="BV91" s="125">
        <v>1276.6827872687411</v>
      </c>
      <c r="BW91" s="125">
        <v>27.836730025952519</v>
      </c>
      <c r="BX91" s="125">
        <v>4402.834514421339</v>
      </c>
      <c r="BY91" s="125">
        <v>140.0268116320766</v>
      </c>
      <c r="BZ91" s="125">
        <v>407.25054048309931</v>
      </c>
      <c r="CA91" s="125">
        <v>13.29689911303818</v>
      </c>
      <c r="CB91" s="125">
        <v>526.73796705837071</v>
      </c>
      <c r="CC91" s="125">
        <v>18.30110003905315</v>
      </c>
      <c r="CD91" s="125">
        <v>27.899891194148829</v>
      </c>
      <c r="CE91" s="125">
        <v>1.0431011968758399</v>
      </c>
      <c r="CF91" s="125">
        <v>100.6939780552421</v>
      </c>
      <c r="CG91" s="125">
        <v>3.2814030854717999</v>
      </c>
      <c r="CH91" s="125">
        <v>10.71374772053735</v>
      </c>
      <c r="CI91" s="125">
        <v>0.31065193719567918</v>
      </c>
    </row>
    <row r="92" spans="1:87" x14ac:dyDescent="0.3">
      <c r="A92" s="125" t="s">
        <v>1501</v>
      </c>
      <c r="B92" s="125" t="s">
        <v>1489</v>
      </c>
      <c r="C92" s="136">
        <v>0.21954179629657419</v>
      </c>
      <c r="D92" s="137">
        <v>0.44094063033258529</v>
      </c>
      <c r="E92" s="138">
        <v>3265.8629344662581</v>
      </c>
      <c r="F92" s="139">
        <v>11.609107676183809</v>
      </c>
      <c r="G92" s="125">
        <v>7358.8566661099967</v>
      </c>
      <c r="H92" s="140">
        <v>109.9511906181035</v>
      </c>
      <c r="I92" s="149">
        <v>3.0603580286806791</v>
      </c>
      <c r="J92" s="149">
        <v>7.6515854404770864E-2</v>
      </c>
      <c r="K92" s="151">
        <v>0.11128428536811839</v>
      </c>
      <c r="L92" s="152">
        <v>3.8950911888353693E-4</v>
      </c>
      <c r="M92" s="125">
        <v>3.6008762524075451</v>
      </c>
      <c r="N92" s="140">
        <v>0.77114104562088448</v>
      </c>
      <c r="O92" s="147">
        <v>5.0143312039474868</v>
      </c>
      <c r="P92" s="147">
        <v>0.18705539124800119</v>
      </c>
      <c r="Q92" s="147">
        <v>0.32679854408648118</v>
      </c>
      <c r="R92" s="147">
        <v>8.0405290165517646E-3</v>
      </c>
      <c r="S92" s="157">
        <v>0</v>
      </c>
      <c r="T92" s="140">
        <v>0</v>
      </c>
      <c r="U92" s="137">
        <v>1819.6066139100101</v>
      </c>
      <c r="V92" s="137">
        <v>3.022530843860181</v>
      </c>
      <c r="W92" s="137">
        <v>6.3577681284913474</v>
      </c>
      <c r="X92" s="137">
        <v>1822.8223897491901</v>
      </c>
      <c r="Y92" s="137">
        <v>3.574475021333301</v>
      </c>
      <c r="Z92" s="137">
        <v>39.141796667909126</v>
      </c>
      <c r="AA92" s="137">
        <v>1821.682892095889</v>
      </c>
      <c r="AB92" s="137">
        <v>2.3128918933961962</v>
      </c>
      <c r="AC92" s="158">
        <v>31.735298117434361</v>
      </c>
      <c r="AD92" s="125">
        <v>0</v>
      </c>
      <c r="AE92" s="125">
        <v>0</v>
      </c>
      <c r="AF92" s="140">
        <v>0</v>
      </c>
      <c r="AG92" s="141">
        <v>100.1767291795159</v>
      </c>
      <c r="AI92" s="125" t="s">
        <v>1502</v>
      </c>
      <c r="AJ92" s="125" t="s">
        <v>1502</v>
      </c>
      <c r="AK92" s="125">
        <v>25.009</v>
      </c>
      <c r="AL92" s="125">
        <v>2.4896773867606088</v>
      </c>
      <c r="AM92" s="125">
        <v>2.145247251683676</v>
      </c>
      <c r="AN92" s="125">
        <v>3694.9750331827108</v>
      </c>
      <c r="AO92" s="125">
        <v>29.748467480655538</v>
      </c>
      <c r="AP92" s="125">
        <v>450.99906712994209</v>
      </c>
      <c r="AQ92" s="125">
        <v>3.6668189513189549</v>
      </c>
      <c r="AR92" s="125">
        <v>6074.3230620360628</v>
      </c>
      <c r="AS92" s="125">
        <v>80.615682889674346</v>
      </c>
      <c r="AT92" s="125">
        <v>43490.545497066843</v>
      </c>
      <c r="AU92" s="125">
        <v>564.80876642621251</v>
      </c>
      <c r="AV92" s="125">
        <v>3265.8629344662581</v>
      </c>
      <c r="AW92" s="125">
        <v>27.1803019857532</v>
      </c>
      <c r="AX92" s="125">
        <v>-1133.6481990846339</v>
      </c>
      <c r="AY92" s="125">
        <v>142.0552372523461</v>
      </c>
      <c r="AZ92" s="125">
        <v>9086.5552225262672</v>
      </c>
      <c r="BA92" s="125">
        <v>163.5818297288111</v>
      </c>
      <c r="BB92" s="125">
        <v>5207.7399777212231</v>
      </c>
      <c r="BC92" s="125">
        <v>95.73647603233276</v>
      </c>
      <c r="BD92" s="125">
        <v>80.328978955721141</v>
      </c>
      <c r="BE92" s="125">
        <v>1.415984173999993</v>
      </c>
      <c r="BF92" s="125">
        <v>13275.936582565701</v>
      </c>
      <c r="BG92" s="125">
        <v>307.61476560828692</v>
      </c>
      <c r="BH92" s="125">
        <v>101930.2369422003</v>
      </c>
      <c r="BI92" s="125">
        <v>817.6284807206664</v>
      </c>
      <c r="BJ92" s="125">
        <v>208496.15998163549</v>
      </c>
      <c r="BK92" s="125">
        <v>1059.440663134654</v>
      </c>
      <c r="BL92" s="125">
        <v>23656.852890966991</v>
      </c>
      <c r="BM92" s="125">
        <v>178.4706495970897</v>
      </c>
      <c r="BN92" s="125">
        <v>86924.675582554541</v>
      </c>
      <c r="BO92" s="125">
        <v>761.85668001247905</v>
      </c>
      <c r="BP92" s="125">
        <v>15178.865665825249</v>
      </c>
      <c r="BQ92" s="125">
        <v>184.70573485065569</v>
      </c>
      <c r="BR92" s="125">
        <v>122.9172000812485</v>
      </c>
      <c r="BS92" s="125">
        <v>1.339059311004416</v>
      </c>
      <c r="BT92" s="125">
        <v>12611.175989192699</v>
      </c>
      <c r="BU92" s="125">
        <v>170.13786291701399</v>
      </c>
      <c r="BV92" s="125">
        <v>1345.056241918312</v>
      </c>
      <c r="BW92" s="125">
        <v>26.11500543061808</v>
      </c>
      <c r="BX92" s="125">
        <v>4910.1215463497101</v>
      </c>
      <c r="BY92" s="125">
        <v>124.2172707263978</v>
      </c>
      <c r="BZ92" s="125">
        <v>475.25058750961591</v>
      </c>
      <c r="CA92" s="125">
        <v>10.763871359894839</v>
      </c>
      <c r="CB92" s="125">
        <v>634.84476055051732</v>
      </c>
      <c r="CC92" s="125">
        <v>16.56252269478275</v>
      </c>
      <c r="CD92" s="125">
        <v>34.663714211194367</v>
      </c>
      <c r="CE92" s="125">
        <v>1.059409679486494</v>
      </c>
      <c r="CF92" s="125">
        <v>121.60577511561949</v>
      </c>
      <c r="CG92" s="125">
        <v>3.2722922767999392</v>
      </c>
      <c r="CH92" s="125">
        <v>12.72983170482347</v>
      </c>
      <c r="CI92" s="125">
        <v>0.34177660875017379</v>
      </c>
    </row>
    <row r="93" spans="1:87" x14ac:dyDescent="0.3">
      <c r="A93" s="125" t="s">
        <v>1503</v>
      </c>
      <c r="B93" s="125" t="s">
        <v>1489</v>
      </c>
      <c r="C93" s="136">
        <v>-2.073137699389286E-2</v>
      </c>
      <c r="D93" s="137">
        <v>0.2896213755424632</v>
      </c>
      <c r="E93" s="138">
        <v>2124.569795716297</v>
      </c>
      <c r="F93" s="139">
        <v>18.042662240735151</v>
      </c>
      <c r="G93" s="125">
        <v>-77885.880192786324</v>
      </c>
      <c r="H93" s="140">
        <v>95.294982401945262</v>
      </c>
      <c r="I93" s="149">
        <v>3.059388298746287</v>
      </c>
      <c r="J93" s="149">
        <v>7.5696937638220843E-2</v>
      </c>
      <c r="K93" s="151">
        <v>0.11151974358811</v>
      </c>
      <c r="L93" s="152">
        <v>3.769571368911934E-4</v>
      </c>
      <c r="M93" s="125">
        <v>6.2617378079684416</v>
      </c>
      <c r="N93" s="140">
        <v>6.4960119824651164E-2</v>
      </c>
      <c r="O93" s="147">
        <v>5.0288406311995324</v>
      </c>
      <c r="P93" s="147">
        <v>0.1875084833308707</v>
      </c>
      <c r="Q93" s="147">
        <v>0.32689476677484081</v>
      </c>
      <c r="R93" s="147">
        <v>8.0370697240062326E-3</v>
      </c>
      <c r="S93" s="157">
        <v>0</v>
      </c>
      <c r="T93" s="140">
        <v>0</v>
      </c>
      <c r="U93" s="137">
        <v>1823.4665762486391</v>
      </c>
      <c r="V93" s="137">
        <v>2.53016787458973</v>
      </c>
      <c r="W93" s="137">
        <v>6.1345186548242374</v>
      </c>
      <c r="X93" s="137">
        <v>1823.2940645972351</v>
      </c>
      <c r="Y93" s="137">
        <v>3.344415295019576</v>
      </c>
      <c r="Z93" s="137">
        <v>39.075917605704497</v>
      </c>
      <c r="AA93" s="137">
        <v>1824.1389389986359</v>
      </c>
      <c r="AB93" s="137">
        <v>2.198023509553916</v>
      </c>
      <c r="AC93" s="158">
        <v>31.623732767741451</v>
      </c>
      <c r="AD93" s="125">
        <v>0</v>
      </c>
      <c r="AE93" s="125">
        <v>0</v>
      </c>
      <c r="AF93" s="140">
        <v>0</v>
      </c>
      <c r="AG93" s="141">
        <v>99.990539357636095</v>
      </c>
      <c r="AI93" s="125" t="s">
        <v>1504</v>
      </c>
      <c r="AJ93" s="125" t="s">
        <v>1504</v>
      </c>
      <c r="AK93" s="125">
        <v>23.486000000000001</v>
      </c>
      <c r="AL93" s="125">
        <v>4.281004968177613</v>
      </c>
      <c r="AM93" s="125">
        <v>2.0870891993394238</v>
      </c>
      <c r="AN93" s="125">
        <v>2403.8906131934518</v>
      </c>
      <c r="AO93" s="125">
        <v>17.01408914709063</v>
      </c>
      <c r="AP93" s="125">
        <v>294.29123474349439</v>
      </c>
      <c r="AQ93" s="125">
        <v>2.1395428222508541</v>
      </c>
      <c r="AR93" s="125">
        <v>6882.0384412003277</v>
      </c>
      <c r="AS93" s="125">
        <v>48.177071803178848</v>
      </c>
      <c r="AT93" s="125">
        <v>48668.834004024568</v>
      </c>
      <c r="AU93" s="125">
        <v>313.62007083793623</v>
      </c>
      <c r="AV93" s="125">
        <v>2124.569795716297</v>
      </c>
      <c r="AW93" s="125">
        <v>17.080772848205061</v>
      </c>
      <c r="AX93" s="125">
        <v>-620.00881755596981</v>
      </c>
      <c r="AY93" s="125">
        <v>196.99534744611361</v>
      </c>
      <c r="AZ93" s="125">
        <v>8989.5659988831667</v>
      </c>
      <c r="BA93" s="125">
        <v>171.0126005630483</v>
      </c>
      <c r="BB93" s="125">
        <v>5691.9486316556613</v>
      </c>
      <c r="BC93" s="125">
        <v>80.20499857155302</v>
      </c>
      <c r="BD93" s="125">
        <v>90.275290568532185</v>
      </c>
      <c r="BE93" s="125">
        <v>1.9504018285601541</v>
      </c>
      <c r="BF93" s="125">
        <v>3743.6580409458202</v>
      </c>
      <c r="BG93" s="125">
        <v>39.578625647033569</v>
      </c>
      <c r="BH93" s="125">
        <v>102092.0114618995</v>
      </c>
      <c r="BI93" s="125">
        <v>1129.438988156016</v>
      </c>
      <c r="BJ93" s="125">
        <v>212293.21140104649</v>
      </c>
      <c r="BK93" s="125">
        <v>1286.771950470604</v>
      </c>
      <c r="BL93" s="125">
        <v>24530.018363411378</v>
      </c>
      <c r="BM93" s="125">
        <v>226.165938425805</v>
      </c>
      <c r="BN93" s="125">
        <v>92509.873632713789</v>
      </c>
      <c r="BO93" s="125">
        <v>1038.7625233897611</v>
      </c>
      <c r="BP93" s="125">
        <v>16253.86744759405</v>
      </c>
      <c r="BQ93" s="125">
        <v>189.28108629309691</v>
      </c>
      <c r="BR93" s="125">
        <v>135.70612286030371</v>
      </c>
      <c r="BS93" s="125">
        <v>1.5830168880556661</v>
      </c>
      <c r="BT93" s="125">
        <v>11054.29022154079</v>
      </c>
      <c r="BU93" s="125">
        <v>170.38167360536539</v>
      </c>
      <c r="BV93" s="125">
        <v>794.78706861159378</v>
      </c>
      <c r="BW93" s="125">
        <v>9.5429894751311863</v>
      </c>
      <c r="BX93" s="125">
        <v>1941.846937365053</v>
      </c>
      <c r="BY93" s="125">
        <v>18.153766853829261</v>
      </c>
      <c r="BZ93" s="125">
        <v>132.12350352947161</v>
      </c>
      <c r="CA93" s="125">
        <v>1.719335235776253</v>
      </c>
      <c r="CB93" s="125">
        <v>151.79270457108029</v>
      </c>
      <c r="CC93" s="125">
        <v>2.2385464636417138</v>
      </c>
      <c r="CD93" s="125">
        <v>4.7912279782075489</v>
      </c>
      <c r="CE93" s="125">
        <v>0.1053577991073034</v>
      </c>
      <c r="CF93" s="125">
        <v>30.124486144169019</v>
      </c>
      <c r="CG93" s="125">
        <v>0.50821453386209858</v>
      </c>
      <c r="CH93" s="125">
        <v>3.5487578862617051</v>
      </c>
      <c r="CI93" s="125">
        <v>7.8252766442496624E-2</v>
      </c>
    </row>
    <row r="94" spans="1:87" x14ac:dyDescent="0.3">
      <c r="A94" s="125" t="s">
        <v>1505</v>
      </c>
      <c r="B94" s="125" t="s">
        <v>1489</v>
      </c>
      <c r="C94" s="136">
        <v>0.29375644173409948</v>
      </c>
      <c r="D94" s="137">
        <v>0.29328668405329378</v>
      </c>
      <c r="E94" s="138">
        <v>2177.2305762887531</v>
      </c>
      <c r="F94" s="139">
        <v>18.520827571005238</v>
      </c>
      <c r="G94" s="125">
        <v>5495.8289973382352</v>
      </c>
      <c r="H94" s="140">
        <v>45.835837719517627</v>
      </c>
      <c r="I94" s="149">
        <v>3.0589979033946522</v>
      </c>
      <c r="J94" s="149">
        <v>7.5318289272257061E-2</v>
      </c>
      <c r="K94" s="151">
        <v>0.1116281833015887</v>
      </c>
      <c r="L94" s="152">
        <v>4.0019905246753808E-4</v>
      </c>
      <c r="M94" s="125">
        <v>5.9550964811425109</v>
      </c>
      <c r="N94" s="140">
        <v>0.1928372712812475</v>
      </c>
      <c r="O94" s="147">
        <v>5.0344735512960783</v>
      </c>
      <c r="P94" s="147">
        <v>0.18759563475620791</v>
      </c>
      <c r="Q94" s="147">
        <v>0.32692654705516389</v>
      </c>
      <c r="R94" s="147">
        <v>8.0200566811281342E-3</v>
      </c>
      <c r="S94" s="157">
        <v>0</v>
      </c>
      <c r="T94" s="140">
        <v>0</v>
      </c>
      <c r="U94" s="137">
        <v>1825.1901711582509</v>
      </c>
      <c r="V94" s="137">
        <v>3.329258843903014</v>
      </c>
      <c r="W94" s="137">
        <v>6.5026681011648639</v>
      </c>
      <c r="X94" s="137">
        <v>1823.454344201547</v>
      </c>
      <c r="Y94" s="137">
        <v>2.7048457498178688</v>
      </c>
      <c r="Z94" s="137">
        <v>38.979803466203791</v>
      </c>
      <c r="AA94" s="137">
        <v>1825.0874732898169</v>
      </c>
      <c r="AB94" s="137">
        <v>2.1335235440333449</v>
      </c>
      <c r="AC94" s="158">
        <v>31.65018113697862</v>
      </c>
      <c r="AD94" s="125">
        <v>0</v>
      </c>
      <c r="AE94" s="125">
        <v>0</v>
      </c>
      <c r="AF94" s="140">
        <v>0</v>
      </c>
      <c r="AG94" s="141">
        <v>99.904896104300065</v>
      </c>
      <c r="AI94" s="125" t="s">
        <v>1506</v>
      </c>
      <c r="AJ94" s="125" t="s">
        <v>1506</v>
      </c>
      <c r="AK94" s="125">
        <v>25.045999999999999</v>
      </c>
      <c r="AL94" s="125">
        <v>4.9788861881689241</v>
      </c>
      <c r="AM94" s="125">
        <v>2.4909417466815991</v>
      </c>
      <c r="AN94" s="125">
        <v>2484.3456115303229</v>
      </c>
      <c r="AO94" s="125">
        <v>23.031069324754672</v>
      </c>
      <c r="AP94" s="125">
        <v>304.46550793892669</v>
      </c>
      <c r="AQ94" s="125">
        <v>2.9376169366756639</v>
      </c>
      <c r="AR94" s="125">
        <v>6776.9140092317484</v>
      </c>
      <c r="AS94" s="125">
        <v>62.338741059857171</v>
      </c>
      <c r="AT94" s="125">
        <v>47528.725028429239</v>
      </c>
      <c r="AU94" s="125">
        <v>370.85268724691917</v>
      </c>
      <c r="AV94" s="125">
        <v>2177.2305762887531</v>
      </c>
      <c r="AW94" s="125">
        <v>16.992123183144489</v>
      </c>
      <c r="AX94" s="125">
        <v>-252.1845830947041</v>
      </c>
      <c r="AY94" s="125">
        <v>178.26316287750871</v>
      </c>
      <c r="AZ94" s="125">
        <v>9528.8980684901908</v>
      </c>
      <c r="BA94" s="125">
        <v>184.2812562826891</v>
      </c>
      <c r="BB94" s="125">
        <v>5505.127588922096</v>
      </c>
      <c r="BC94" s="125">
        <v>112.5422687218543</v>
      </c>
      <c r="BD94" s="125">
        <v>82.033280841195761</v>
      </c>
      <c r="BE94" s="125">
        <v>1.6358886562630961</v>
      </c>
      <c r="BF94" s="125">
        <v>4274.1096247861551</v>
      </c>
      <c r="BG94" s="125">
        <v>41.260631548940431</v>
      </c>
      <c r="BH94" s="125">
        <v>101744.5855035572</v>
      </c>
      <c r="BI94" s="125">
        <v>917.41531749246553</v>
      </c>
      <c r="BJ94" s="125">
        <v>212397.83200948199</v>
      </c>
      <c r="BK94" s="125">
        <v>1202.24668915232</v>
      </c>
      <c r="BL94" s="125">
        <v>24765.903308713561</v>
      </c>
      <c r="BM94" s="125">
        <v>216.80845054337209</v>
      </c>
      <c r="BN94" s="125">
        <v>92108.0371357564</v>
      </c>
      <c r="BO94" s="125">
        <v>737.95639780882459</v>
      </c>
      <c r="BP94" s="125">
        <v>16107.65297074615</v>
      </c>
      <c r="BQ94" s="125">
        <v>186.1863704129716</v>
      </c>
      <c r="BR94" s="125">
        <v>138.55661922169139</v>
      </c>
      <c r="BS94" s="125">
        <v>1.5457362048924479</v>
      </c>
      <c r="BT94" s="125">
        <v>11350.711860233851</v>
      </c>
      <c r="BU94" s="125">
        <v>216.3643250205578</v>
      </c>
      <c r="BV94" s="125">
        <v>838.52011967265571</v>
      </c>
      <c r="BW94" s="125">
        <v>9.5070058155863482</v>
      </c>
      <c r="BX94" s="125">
        <v>2142.1471118595632</v>
      </c>
      <c r="BY94" s="125">
        <v>17.82848522115755</v>
      </c>
      <c r="BZ94" s="125">
        <v>149.5434268803869</v>
      </c>
      <c r="CA94" s="125">
        <v>1.6438231666074541</v>
      </c>
      <c r="CB94" s="125">
        <v>170.31988437030631</v>
      </c>
      <c r="CC94" s="125">
        <v>2.0040491352937471</v>
      </c>
      <c r="CD94" s="125">
        <v>5.3128142048023808</v>
      </c>
      <c r="CE94" s="125">
        <v>9.9563101282577435E-2</v>
      </c>
      <c r="CF94" s="125">
        <v>31.9676875036551</v>
      </c>
      <c r="CG94" s="125">
        <v>0.47087752322156601</v>
      </c>
      <c r="CH94" s="125">
        <v>3.626904433265608</v>
      </c>
      <c r="CI94" s="125">
        <v>7.0317579873923147E-2</v>
      </c>
    </row>
    <row r="95" spans="1:87" x14ac:dyDescent="0.3">
      <c r="A95" s="125" t="s">
        <v>1507</v>
      </c>
      <c r="B95" s="125" t="s">
        <v>1489</v>
      </c>
      <c r="C95" s="136">
        <v>-9.2279209948280254</v>
      </c>
      <c r="D95" s="137">
        <v>0.42972542565808269</v>
      </c>
      <c r="E95" s="138">
        <v>2947.2096394617101</v>
      </c>
      <c r="F95" s="139">
        <v>18.74564880634675</v>
      </c>
      <c r="G95" s="125">
        <v>-175.10090029353</v>
      </c>
      <c r="H95" s="140">
        <v>1205.195985556873</v>
      </c>
      <c r="I95" s="149">
        <v>3.0442311982457881</v>
      </c>
      <c r="J95" s="149">
        <v>7.4575611270054729E-2</v>
      </c>
      <c r="K95" s="151">
        <v>0.1112158657089158</v>
      </c>
      <c r="L95" s="152">
        <v>5.1512782910430061E-4</v>
      </c>
      <c r="M95" s="125">
        <v>3.9832985711297422</v>
      </c>
      <c r="N95" s="140">
        <v>0.14562877180781461</v>
      </c>
      <c r="O95" s="147">
        <v>5.0458539714548163</v>
      </c>
      <c r="P95" s="147">
        <v>0.1890662126056179</v>
      </c>
      <c r="Q95" s="147">
        <v>0.32850116193537288</v>
      </c>
      <c r="R95" s="147">
        <v>8.0685850880746531E-3</v>
      </c>
      <c r="S95" s="157">
        <v>0</v>
      </c>
      <c r="T95" s="140">
        <v>0</v>
      </c>
      <c r="U95" s="137">
        <v>1818.45277136185</v>
      </c>
      <c r="V95" s="137">
        <v>6.292164071402599</v>
      </c>
      <c r="W95" s="137">
        <v>8.424107313581672</v>
      </c>
      <c r="X95" s="137">
        <v>1831.1061072849359</v>
      </c>
      <c r="Y95" s="137">
        <v>3.2160312314267592</v>
      </c>
      <c r="Z95" s="137">
        <v>39.139014433578247</v>
      </c>
      <c r="AA95" s="137">
        <v>1826.990037646143</v>
      </c>
      <c r="AB95" s="137">
        <v>3.9271925430028878</v>
      </c>
      <c r="AC95" s="158">
        <v>31.8310422822214</v>
      </c>
      <c r="AD95" s="125">
        <v>0</v>
      </c>
      <c r="AE95" s="125">
        <v>0</v>
      </c>
      <c r="AF95" s="140">
        <v>0</v>
      </c>
      <c r="AG95" s="141">
        <v>100.6958297802593</v>
      </c>
      <c r="AI95" s="125" t="s">
        <v>1508</v>
      </c>
      <c r="AJ95" s="125" t="s">
        <v>1508</v>
      </c>
      <c r="AK95" s="125">
        <v>8.9049999999999994</v>
      </c>
      <c r="AL95" s="125">
        <v>2.217599953309203</v>
      </c>
      <c r="AM95" s="125">
        <v>3.5419919136354769</v>
      </c>
      <c r="AN95" s="125">
        <v>3316.479407444825</v>
      </c>
      <c r="AO95" s="125">
        <v>37.286958510652703</v>
      </c>
      <c r="AP95" s="125">
        <v>405.08094714154572</v>
      </c>
      <c r="AQ95" s="125">
        <v>4.0369848533405239</v>
      </c>
      <c r="AR95" s="125">
        <v>6045.32494748504</v>
      </c>
      <c r="AS95" s="125">
        <v>73.343611008832397</v>
      </c>
      <c r="AT95" s="125">
        <v>42238.154352230697</v>
      </c>
      <c r="AU95" s="125">
        <v>495.65982644792501</v>
      </c>
      <c r="AV95" s="125">
        <v>2947.2096394617101</v>
      </c>
      <c r="AW95" s="125">
        <v>37.835084087998929</v>
      </c>
      <c r="AX95" s="125">
        <v>9.9946630110687309</v>
      </c>
      <c r="AY95" s="125">
        <v>270.08829100912487</v>
      </c>
      <c r="AZ95" s="125">
        <v>9330.6630114816599</v>
      </c>
      <c r="BA95" s="125">
        <v>311.95860904758871</v>
      </c>
      <c r="BB95" s="125">
        <v>6528.9628801647004</v>
      </c>
      <c r="BC95" s="125">
        <v>536.35193412083777</v>
      </c>
      <c r="BD95" s="125">
        <v>137.64667286099561</v>
      </c>
      <c r="BE95" s="125">
        <v>21.61191042982793</v>
      </c>
      <c r="BF95" s="125">
        <v>6546.2688957191694</v>
      </c>
      <c r="BG95" s="125">
        <v>96.93253260277119</v>
      </c>
      <c r="BH95" s="125">
        <v>102611.7499409732</v>
      </c>
      <c r="BI95" s="125">
        <v>1329.9445909488379</v>
      </c>
      <c r="BJ95" s="125">
        <v>216177.1184209435</v>
      </c>
      <c r="BK95" s="125">
        <v>2537.519893612643</v>
      </c>
      <c r="BL95" s="125">
        <v>24173.08280223134</v>
      </c>
      <c r="BM95" s="125">
        <v>421.80297807993361</v>
      </c>
      <c r="BN95" s="125">
        <v>87477.883438605699</v>
      </c>
      <c r="BO95" s="125">
        <v>1495.0370974198499</v>
      </c>
      <c r="BP95" s="125">
        <v>15260.37961955766</v>
      </c>
      <c r="BQ95" s="125">
        <v>226.3658607642756</v>
      </c>
      <c r="BR95" s="125">
        <v>129.37917457769501</v>
      </c>
      <c r="BS95" s="125">
        <v>2.0914581751300179</v>
      </c>
      <c r="BT95" s="125">
        <v>11674.544530779291</v>
      </c>
      <c r="BU95" s="125">
        <v>153.19608363751601</v>
      </c>
      <c r="BV95" s="125">
        <v>993.68826822632764</v>
      </c>
      <c r="BW95" s="125">
        <v>32.545933516769978</v>
      </c>
      <c r="BX95" s="125">
        <v>2919.037331235128</v>
      </c>
      <c r="BY95" s="125">
        <v>71.064829709063716</v>
      </c>
      <c r="BZ95" s="125">
        <v>236.9879731472364</v>
      </c>
      <c r="CA95" s="125">
        <v>5.1118563441269824</v>
      </c>
      <c r="CB95" s="125">
        <v>292.20831949370842</v>
      </c>
      <c r="CC95" s="125">
        <v>8.1002289958143372</v>
      </c>
      <c r="CD95" s="125">
        <v>13.920903554659249</v>
      </c>
      <c r="CE95" s="125">
        <v>0.48924282768222521</v>
      </c>
      <c r="CF95" s="125">
        <v>63.65160280956708</v>
      </c>
      <c r="CG95" s="125">
        <v>5.0565616308100321</v>
      </c>
      <c r="CH95" s="125">
        <v>6.8095127115128786</v>
      </c>
      <c r="CI95" s="125">
        <v>0.39114578591353388</v>
      </c>
    </row>
    <row r="96" spans="1:87" x14ac:dyDescent="0.3">
      <c r="A96" s="125" t="s">
        <v>1509</v>
      </c>
      <c r="B96" s="125" t="s">
        <v>1489</v>
      </c>
      <c r="C96" s="136">
        <v>-0.91012040337952538</v>
      </c>
      <c r="D96" s="137">
        <v>0.49605916642023418</v>
      </c>
      <c r="E96" s="138">
        <v>3886.403033099728</v>
      </c>
      <c r="F96" s="139">
        <v>17.236230819152532</v>
      </c>
      <c r="G96" s="125">
        <v>-1775.229208860751</v>
      </c>
      <c r="H96" s="140">
        <v>578.03844217900894</v>
      </c>
      <c r="I96" s="149">
        <v>3.0651834333430168</v>
      </c>
      <c r="J96" s="149">
        <v>7.6029720018730859E-2</v>
      </c>
      <c r="K96" s="151">
        <v>0.11125898951762191</v>
      </c>
      <c r="L96" s="152">
        <v>4.1680829735916931E-4</v>
      </c>
      <c r="M96" s="125">
        <v>2.9164309779098851</v>
      </c>
      <c r="N96" s="140">
        <v>4.9279361480562341E-2</v>
      </c>
      <c r="O96" s="147">
        <v>5.0083348802407954</v>
      </c>
      <c r="P96" s="147">
        <v>0.18686209046646779</v>
      </c>
      <c r="Q96" s="147">
        <v>0.3262771213812457</v>
      </c>
      <c r="R96" s="147">
        <v>8.0164240723127316E-3</v>
      </c>
      <c r="S96" s="157">
        <v>0</v>
      </c>
      <c r="T96" s="140">
        <v>0</v>
      </c>
      <c r="U96" s="137">
        <v>1819.1477622499731</v>
      </c>
      <c r="V96" s="137">
        <v>3.8690197136451681</v>
      </c>
      <c r="W96" s="137">
        <v>6.7949666626166261</v>
      </c>
      <c r="X96" s="137">
        <v>1820.292549590363</v>
      </c>
      <c r="Y96" s="137">
        <v>3.2469531028289782</v>
      </c>
      <c r="Z96" s="137">
        <v>39.0089166884541</v>
      </c>
      <c r="AA96" s="137">
        <v>1820.655311360895</v>
      </c>
      <c r="AB96" s="137">
        <v>2.5712043911669649</v>
      </c>
      <c r="AC96" s="158">
        <v>31.625703263268541</v>
      </c>
      <c r="AD96" s="125">
        <v>0</v>
      </c>
      <c r="AE96" s="125">
        <v>0</v>
      </c>
      <c r="AF96" s="140">
        <v>0</v>
      </c>
      <c r="AG96" s="141">
        <v>100.06292987101681</v>
      </c>
      <c r="AI96" s="125" t="s">
        <v>1510</v>
      </c>
      <c r="AJ96" s="125" t="s">
        <v>1510</v>
      </c>
      <c r="AK96" s="125">
        <v>25.06</v>
      </c>
      <c r="AL96" s="125">
        <v>4.1261679758920504</v>
      </c>
      <c r="AM96" s="125">
        <v>2.4121505765354319</v>
      </c>
      <c r="AN96" s="125">
        <v>4432.9143558369879</v>
      </c>
      <c r="AO96" s="125">
        <v>37.213589476095983</v>
      </c>
      <c r="AP96" s="125">
        <v>541.6718201028757</v>
      </c>
      <c r="AQ96" s="125">
        <v>4.3083199815726783</v>
      </c>
      <c r="AR96" s="125">
        <v>5916.835492891425</v>
      </c>
      <c r="AS96" s="125">
        <v>51.294849461438368</v>
      </c>
      <c r="AT96" s="125">
        <v>41277.317687812079</v>
      </c>
      <c r="AU96" s="125">
        <v>361.18547572006929</v>
      </c>
      <c r="AV96" s="125">
        <v>3886.403033099728</v>
      </c>
      <c r="AW96" s="125">
        <v>28.622319745072971</v>
      </c>
      <c r="AX96" s="125">
        <v>298.71162506499849</v>
      </c>
      <c r="AY96" s="125">
        <v>183.41403000513441</v>
      </c>
      <c r="AZ96" s="125">
        <v>9943.8380085731078</v>
      </c>
      <c r="BA96" s="125">
        <v>183.55766491902671</v>
      </c>
      <c r="BB96" s="125">
        <v>5600.4866615608344</v>
      </c>
      <c r="BC96" s="125">
        <v>105.9362502398189</v>
      </c>
      <c r="BD96" s="125">
        <v>96.150023056763359</v>
      </c>
      <c r="BE96" s="125">
        <v>2.4410441897005182</v>
      </c>
      <c r="BF96" s="125">
        <v>7438.2012726988942</v>
      </c>
      <c r="BG96" s="125">
        <v>62.11915266869817</v>
      </c>
      <c r="BH96" s="125">
        <v>103959.3049112533</v>
      </c>
      <c r="BI96" s="125">
        <v>774.4508408851151</v>
      </c>
      <c r="BJ96" s="125">
        <v>213205.92355583771</v>
      </c>
      <c r="BK96" s="125">
        <v>951.41055929912181</v>
      </c>
      <c r="BL96" s="125">
        <v>23949.105205763419</v>
      </c>
      <c r="BM96" s="125">
        <v>257.13404757326413</v>
      </c>
      <c r="BN96" s="125">
        <v>88067.21516407076</v>
      </c>
      <c r="BO96" s="125">
        <v>767.50072284668897</v>
      </c>
      <c r="BP96" s="125">
        <v>14973.712546606381</v>
      </c>
      <c r="BQ96" s="125">
        <v>209.78329120077441</v>
      </c>
      <c r="BR96" s="125">
        <v>142.51164665681111</v>
      </c>
      <c r="BS96" s="125">
        <v>1.55543808459387</v>
      </c>
      <c r="BT96" s="125">
        <v>11173.4706229694</v>
      </c>
      <c r="BU96" s="125">
        <v>185.80676353938861</v>
      </c>
      <c r="BV96" s="125">
        <v>1008.037390893064</v>
      </c>
      <c r="BW96" s="125">
        <v>11.74310902113727</v>
      </c>
      <c r="BX96" s="125">
        <v>3102.0737403967519</v>
      </c>
      <c r="BY96" s="125">
        <v>23.96519378422683</v>
      </c>
      <c r="BZ96" s="125">
        <v>263.88661584153863</v>
      </c>
      <c r="CA96" s="125">
        <v>3.0422036270879</v>
      </c>
      <c r="CB96" s="125">
        <v>323.17748801098378</v>
      </c>
      <c r="CC96" s="125">
        <v>3.7095397993238448</v>
      </c>
      <c r="CD96" s="125">
        <v>14.72609987891215</v>
      </c>
      <c r="CE96" s="125">
        <v>0.2126058926695007</v>
      </c>
      <c r="CF96" s="125">
        <v>60.622147641997998</v>
      </c>
      <c r="CG96" s="125">
        <v>0.74584168413018881</v>
      </c>
      <c r="CH96" s="125">
        <v>6.6662584040957986</v>
      </c>
      <c r="CI96" s="125">
        <v>0.1009672173779492</v>
      </c>
    </row>
    <row r="97" spans="1:87" x14ac:dyDescent="0.3">
      <c r="A97" s="125" t="s">
        <v>1511</v>
      </c>
      <c r="B97" s="125" t="s">
        <v>1489</v>
      </c>
      <c r="C97" s="136">
        <v>1.8797605899396681</v>
      </c>
      <c r="D97" s="137">
        <v>0.49356050777127519</v>
      </c>
      <c r="E97" s="138">
        <v>3909.2665577871662</v>
      </c>
      <c r="F97" s="139">
        <v>18.614395062461671</v>
      </c>
      <c r="G97" s="125">
        <v>859.22247884607009</v>
      </c>
      <c r="H97" s="140">
        <v>336.07682947948962</v>
      </c>
      <c r="I97" s="149">
        <v>3.071236748799913</v>
      </c>
      <c r="J97" s="149">
        <v>7.532701328892176E-2</v>
      </c>
      <c r="K97" s="151">
        <v>0.11141648554071509</v>
      </c>
      <c r="L97" s="152">
        <v>4.0644656156132839E-4</v>
      </c>
      <c r="M97" s="125">
        <v>2.949329370624389</v>
      </c>
      <c r="N97" s="140">
        <v>0.21119567612445911</v>
      </c>
      <c r="O97" s="147">
        <v>5.0038478476071893</v>
      </c>
      <c r="P97" s="147">
        <v>0.1864239398534438</v>
      </c>
      <c r="Q97" s="147">
        <v>0.32561217014835092</v>
      </c>
      <c r="R97" s="147">
        <v>7.9900556130745332E-3</v>
      </c>
      <c r="S97" s="157">
        <v>0</v>
      </c>
      <c r="T97" s="140">
        <v>0</v>
      </c>
      <c r="U97" s="137">
        <v>1821.7348368905491</v>
      </c>
      <c r="V97" s="137">
        <v>3.5471890761316041</v>
      </c>
      <c r="W97" s="137">
        <v>6.6181473034275831</v>
      </c>
      <c r="X97" s="137">
        <v>1817.0726853885139</v>
      </c>
      <c r="Y97" s="137">
        <v>1.859800715013578</v>
      </c>
      <c r="Z97" s="137">
        <v>38.85288115303986</v>
      </c>
      <c r="AA97" s="137">
        <v>1819.9339113398721</v>
      </c>
      <c r="AB97" s="137">
        <v>1.851013639596425</v>
      </c>
      <c r="AC97" s="158">
        <v>31.495429498957819</v>
      </c>
      <c r="AD97" s="125">
        <v>0</v>
      </c>
      <c r="AE97" s="125">
        <v>0</v>
      </c>
      <c r="AF97" s="140">
        <v>0</v>
      </c>
      <c r="AG97" s="141">
        <v>99.744081772625464</v>
      </c>
      <c r="AI97" s="125" t="s">
        <v>1512</v>
      </c>
      <c r="AJ97" s="125" t="s">
        <v>1512</v>
      </c>
      <c r="AK97" s="125">
        <v>25.024000000000001</v>
      </c>
      <c r="AL97" s="125">
        <v>1.814602122042557</v>
      </c>
      <c r="AM97" s="125">
        <v>2.1840480221046992</v>
      </c>
      <c r="AN97" s="125">
        <v>4463.5426095783232</v>
      </c>
      <c r="AO97" s="125">
        <v>37.428164925425882</v>
      </c>
      <c r="AP97" s="125">
        <v>545.65979584983302</v>
      </c>
      <c r="AQ97" s="125">
        <v>4.2613239631743793</v>
      </c>
      <c r="AR97" s="125">
        <v>6023.292554871774</v>
      </c>
      <c r="AS97" s="125">
        <v>50.38252366118634</v>
      </c>
      <c r="AT97" s="125">
        <v>42136.451923645662</v>
      </c>
      <c r="AU97" s="125">
        <v>349.91311942609559</v>
      </c>
      <c r="AV97" s="125">
        <v>3909.2665577871662</v>
      </c>
      <c r="AW97" s="125">
        <v>30.84513746896523</v>
      </c>
      <c r="AX97" s="125">
        <v>282.5969297902821</v>
      </c>
      <c r="AY97" s="125">
        <v>162.58677007439161</v>
      </c>
      <c r="AZ97" s="125">
        <v>9594.547311299084</v>
      </c>
      <c r="BA97" s="125">
        <v>185.0208406436887</v>
      </c>
      <c r="BB97" s="125">
        <v>5420.1917812657402</v>
      </c>
      <c r="BC97" s="125">
        <v>96.87298591546022</v>
      </c>
      <c r="BD97" s="125">
        <v>79.402772147303679</v>
      </c>
      <c r="BE97" s="125">
        <v>1.227267272373044</v>
      </c>
      <c r="BF97" s="125">
        <v>7551.7975387201741</v>
      </c>
      <c r="BG97" s="125">
        <v>65.185569651477024</v>
      </c>
      <c r="BH97" s="125">
        <v>102625.46782274421</v>
      </c>
      <c r="BI97" s="125">
        <v>709.55170211644611</v>
      </c>
      <c r="BJ97" s="125">
        <v>212882.89197441511</v>
      </c>
      <c r="BK97" s="125">
        <v>1059.3074048878741</v>
      </c>
      <c r="BL97" s="125">
        <v>24206.380063076351</v>
      </c>
      <c r="BM97" s="125">
        <v>224.25445267516719</v>
      </c>
      <c r="BN97" s="125">
        <v>89047.076911915079</v>
      </c>
      <c r="BO97" s="125">
        <v>770.73125965769896</v>
      </c>
      <c r="BP97" s="125">
        <v>14755.85897440382</v>
      </c>
      <c r="BQ97" s="125">
        <v>196.6030061555654</v>
      </c>
      <c r="BR97" s="125">
        <v>143.18019470850899</v>
      </c>
      <c r="BS97" s="125">
        <v>1.439597998079168</v>
      </c>
      <c r="BT97" s="125">
        <v>11224.747360243109</v>
      </c>
      <c r="BU97" s="125">
        <v>192.49954517977099</v>
      </c>
      <c r="BV97" s="125">
        <v>1023.484738176146</v>
      </c>
      <c r="BW97" s="125">
        <v>13.497438143884089</v>
      </c>
      <c r="BX97" s="125">
        <v>3189.8833226409211</v>
      </c>
      <c r="BY97" s="125">
        <v>20.783260399163961</v>
      </c>
      <c r="BZ97" s="125">
        <v>270.30414107603252</v>
      </c>
      <c r="CA97" s="125">
        <v>2.8518678788962388</v>
      </c>
      <c r="CB97" s="125">
        <v>332.0975189553248</v>
      </c>
      <c r="CC97" s="125">
        <v>4.1986012629227289</v>
      </c>
      <c r="CD97" s="125">
        <v>15.52088765284185</v>
      </c>
      <c r="CE97" s="125">
        <v>0.17250736721104951</v>
      </c>
      <c r="CF97" s="125">
        <v>62.831471270336593</v>
      </c>
      <c r="CG97" s="125">
        <v>0.75427474567441599</v>
      </c>
      <c r="CH97" s="125">
        <v>6.6708999125982276</v>
      </c>
      <c r="CI97" s="125">
        <v>9.7395261276869372E-2</v>
      </c>
    </row>
    <row r="98" spans="1:87" x14ac:dyDescent="0.3">
      <c r="A98" s="125" t="s">
        <v>1513</v>
      </c>
      <c r="B98" s="125" t="s">
        <v>1489</v>
      </c>
      <c r="C98" s="136">
        <v>0.158578496653006</v>
      </c>
      <c r="D98" s="137">
        <v>0.49022795313797501</v>
      </c>
      <c r="E98" s="138">
        <v>3820.215456207281</v>
      </c>
      <c r="F98" s="139">
        <v>18.118488465273479</v>
      </c>
      <c r="G98" s="125">
        <v>10187.875967985279</v>
      </c>
      <c r="H98" s="140">
        <v>38.020448260825937</v>
      </c>
      <c r="I98" s="149">
        <v>3.04853648340496</v>
      </c>
      <c r="J98" s="149">
        <v>7.4737814546420117E-2</v>
      </c>
      <c r="K98" s="151">
        <v>0.1113097788197043</v>
      </c>
      <c r="L98" s="152">
        <v>3.7780764248409649E-4</v>
      </c>
      <c r="M98" s="125">
        <v>2.9104930196716432</v>
      </c>
      <c r="N98" s="140">
        <v>7.5035997121456199E-2</v>
      </c>
      <c r="O98" s="147">
        <v>5.0368320978241261</v>
      </c>
      <c r="P98" s="147">
        <v>0.1874889327837399</v>
      </c>
      <c r="Q98" s="147">
        <v>0.32803175757298231</v>
      </c>
      <c r="R98" s="147">
        <v>8.0365008474318281E-3</v>
      </c>
      <c r="S98" s="157">
        <v>0</v>
      </c>
      <c r="T98" s="140">
        <v>0</v>
      </c>
      <c r="U98" s="137">
        <v>1820.041497565172</v>
      </c>
      <c r="V98" s="137">
        <v>2.5900510311347289</v>
      </c>
      <c r="W98" s="137">
        <v>6.1612680314536368</v>
      </c>
      <c r="X98" s="137">
        <v>1828.8312843885719</v>
      </c>
      <c r="Y98" s="137">
        <v>1.3451840245768829</v>
      </c>
      <c r="Z98" s="137">
        <v>39.0132472772193</v>
      </c>
      <c r="AA98" s="137">
        <v>1825.513405630747</v>
      </c>
      <c r="AB98" s="137">
        <v>1.405238458624779</v>
      </c>
      <c r="AC98" s="158">
        <v>31.51962958208933</v>
      </c>
      <c r="AD98" s="125">
        <v>0</v>
      </c>
      <c r="AE98" s="125">
        <v>0</v>
      </c>
      <c r="AF98" s="140">
        <v>0</v>
      </c>
      <c r="AG98" s="141">
        <v>100.48294430842149</v>
      </c>
      <c r="AI98" s="125" t="s">
        <v>1514</v>
      </c>
      <c r="AJ98" s="125" t="s">
        <v>1514</v>
      </c>
      <c r="AK98" s="125">
        <v>25.047000000000001</v>
      </c>
      <c r="AL98" s="125">
        <v>4.1825962820691647</v>
      </c>
      <c r="AM98" s="125">
        <v>2.512032407634162</v>
      </c>
      <c r="AN98" s="125">
        <v>4400.1999824096447</v>
      </c>
      <c r="AO98" s="125">
        <v>38.960184445918223</v>
      </c>
      <c r="AP98" s="125">
        <v>537.04259593060181</v>
      </c>
      <c r="AQ98" s="125">
        <v>4.5933723946504053</v>
      </c>
      <c r="AR98" s="125">
        <v>5855.6849756214424</v>
      </c>
      <c r="AS98" s="125">
        <v>46.290970553032267</v>
      </c>
      <c r="AT98" s="125">
        <v>40713.966187226317</v>
      </c>
      <c r="AU98" s="125">
        <v>329.32566451737682</v>
      </c>
      <c r="AV98" s="125">
        <v>3820.215456207281</v>
      </c>
      <c r="AW98" s="125">
        <v>26.752900613200371</v>
      </c>
      <c r="AX98" s="125">
        <v>677.77722119171676</v>
      </c>
      <c r="AY98" s="125">
        <v>142.5058929705375</v>
      </c>
      <c r="AZ98" s="125">
        <v>9559.9268915097346</v>
      </c>
      <c r="BA98" s="125">
        <v>182.99362775979921</v>
      </c>
      <c r="BB98" s="125">
        <v>5593.709252761817</v>
      </c>
      <c r="BC98" s="125">
        <v>102.9573820990517</v>
      </c>
      <c r="BD98" s="125">
        <v>115.72266127749459</v>
      </c>
      <c r="BE98" s="125">
        <v>8.0390477689537985</v>
      </c>
      <c r="BF98" s="125">
        <v>7354.9573880151675</v>
      </c>
      <c r="BG98" s="125">
        <v>68.857446672418448</v>
      </c>
      <c r="BH98" s="125">
        <v>103023.3790647594</v>
      </c>
      <c r="BI98" s="125">
        <v>699.67842380189813</v>
      </c>
      <c r="BJ98" s="125">
        <v>214294.8699193958</v>
      </c>
      <c r="BK98" s="125">
        <v>1057.663860398055</v>
      </c>
      <c r="BL98" s="125">
        <v>24248.981671189718</v>
      </c>
      <c r="BM98" s="125">
        <v>211.44868265664269</v>
      </c>
      <c r="BN98" s="125">
        <v>88708.63104081295</v>
      </c>
      <c r="BO98" s="125">
        <v>821.79663151925342</v>
      </c>
      <c r="BP98" s="125">
        <v>14745.665360402259</v>
      </c>
      <c r="BQ98" s="125">
        <v>232.98718567217941</v>
      </c>
      <c r="BR98" s="125">
        <v>145.4541110637374</v>
      </c>
      <c r="BS98" s="125">
        <v>1.461363819261666</v>
      </c>
      <c r="BT98" s="125">
        <v>10967.992318649771</v>
      </c>
      <c r="BU98" s="125">
        <v>172.76143976348089</v>
      </c>
      <c r="BV98" s="125">
        <v>1004.35748323299</v>
      </c>
      <c r="BW98" s="125">
        <v>12.16387584530581</v>
      </c>
      <c r="BX98" s="125">
        <v>3097.787870918512</v>
      </c>
      <c r="BY98" s="125">
        <v>30.72518486398317</v>
      </c>
      <c r="BZ98" s="125">
        <v>260.28495587748779</v>
      </c>
      <c r="CA98" s="125">
        <v>2.3000620211520202</v>
      </c>
      <c r="CB98" s="125">
        <v>316.70545374300048</v>
      </c>
      <c r="CC98" s="125">
        <v>3.3990542497993328</v>
      </c>
      <c r="CD98" s="125">
        <v>14.55107660251503</v>
      </c>
      <c r="CE98" s="125">
        <v>0.2010376624761151</v>
      </c>
      <c r="CF98" s="125">
        <v>58.168031661997333</v>
      </c>
      <c r="CG98" s="125">
        <v>0.61120386705376839</v>
      </c>
      <c r="CH98" s="125">
        <v>6.4847435538990794</v>
      </c>
      <c r="CI98" s="125">
        <v>0.1013848631815628</v>
      </c>
    </row>
    <row r="99" spans="1:87" x14ac:dyDescent="0.3">
      <c r="A99" s="125" t="s">
        <v>1515</v>
      </c>
      <c r="B99" s="125" t="s">
        <v>1489</v>
      </c>
      <c r="C99" s="136">
        <v>0.2296248344996574</v>
      </c>
      <c r="D99" s="137">
        <v>0.48846076034285651</v>
      </c>
      <c r="E99" s="138">
        <v>3843.2934085613588</v>
      </c>
      <c r="F99" s="139">
        <v>17.000447902004719</v>
      </c>
      <c r="G99" s="125">
        <v>7032.6057555378484</v>
      </c>
      <c r="H99" s="140">
        <v>53.776575785268967</v>
      </c>
      <c r="I99" s="149">
        <v>3.061984372827018</v>
      </c>
      <c r="J99" s="149">
        <v>7.5111352028633852E-2</v>
      </c>
      <c r="K99" s="151">
        <v>0.11152821900495249</v>
      </c>
      <c r="L99" s="152">
        <v>3.7830932583729889E-4</v>
      </c>
      <c r="M99" s="125">
        <v>2.9290360232066202</v>
      </c>
      <c r="N99" s="140">
        <v>0.66478010639012952</v>
      </c>
      <c r="O99" s="147">
        <v>5.0149854568502006</v>
      </c>
      <c r="P99" s="147">
        <v>0.1866300286930192</v>
      </c>
      <c r="Q99" s="147">
        <v>0.32658825336809971</v>
      </c>
      <c r="R99" s="147">
        <v>7.9959466923130683E-3</v>
      </c>
      <c r="S99" s="157">
        <v>0</v>
      </c>
      <c r="T99" s="140">
        <v>0</v>
      </c>
      <c r="U99" s="137">
        <v>1823.5992302445979</v>
      </c>
      <c r="V99" s="137">
        <v>2.5790224773389081</v>
      </c>
      <c r="W99" s="137">
        <v>6.1547061179804388</v>
      </c>
      <c r="X99" s="137">
        <v>1821.822255988697</v>
      </c>
      <c r="Y99" s="137">
        <v>0.93278049860467549</v>
      </c>
      <c r="Z99" s="137">
        <v>38.864514944220574</v>
      </c>
      <c r="AA99" s="137">
        <v>1821.837040702193</v>
      </c>
      <c r="AB99" s="137">
        <v>1.247446242926906</v>
      </c>
      <c r="AC99" s="158">
        <v>31.532490433458509</v>
      </c>
      <c r="AD99" s="125">
        <v>0</v>
      </c>
      <c r="AE99" s="125">
        <v>0</v>
      </c>
      <c r="AF99" s="140">
        <v>0</v>
      </c>
      <c r="AG99" s="141">
        <v>99.90255675553982</v>
      </c>
      <c r="AI99" s="125" t="s">
        <v>1516</v>
      </c>
      <c r="AJ99" s="125" t="s">
        <v>1516</v>
      </c>
      <c r="AK99" s="125">
        <v>25.073</v>
      </c>
      <c r="AL99" s="125">
        <v>4.0756024359752976</v>
      </c>
      <c r="AM99" s="125">
        <v>2.6751586351082062</v>
      </c>
      <c r="AN99" s="125">
        <v>4395.9231852225284</v>
      </c>
      <c r="AO99" s="125">
        <v>47.16136791471007</v>
      </c>
      <c r="AP99" s="125">
        <v>537.17835722282348</v>
      </c>
      <c r="AQ99" s="125">
        <v>5.6230739582828999</v>
      </c>
      <c r="AR99" s="125">
        <v>5873.2609915599814</v>
      </c>
      <c r="AS99" s="125">
        <v>60.646969058213877</v>
      </c>
      <c r="AT99" s="125">
        <v>40791.092425589697</v>
      </c>
      <c r="AU99" s="125">
        <v>390.20521917798021</v>
      </c>
      <c r="AV99" s="125">
        <v>3843.2934085613588</v>
      </c>
      <c r="AW99" s="125">
        <v>39.828105537970828</v>
      </c>
      <c r="AX99" s="125">
        <v>412.18020254580313</v>
      </c>
      <c r="AY99" s="125">
        <v>172.05574741889001</v>
      </c>
      <c r="AZ99" s="125">
        <v>9958.5459750617465</v>
      </c>
      <c r="BA99" s="125">
        <v>176.29169847080371</v>
      </c>
      <c r="BB99" s="125">
        <v>5314.6638708153823</v>
      </c>
      <c r="BC99" s="125">
        <v>78.592656107186571</v>
      </c>
      <c r="BD99" s="125">
        <v>86.980705088915101</v>
      </c>
      <c r="BE99" s="125">
        <v>1.218842325017131</v>
      </c>
      <c r="BF99" s="125">
        <v>9610.3706485794373</v>
      </c>
      <c r="BG99" s="125">
        <v>144.12609577494641</v>
      </c>
      <c r="BH99" s="125">
        <v>101323.4655974826</v>
      </c>
      <c r="BI99" s="125">
        <v>853.21230052648855</v>
      </c>
      <c r="BJ99" s="125">
        <v>210823.12416136611</v>
      </c>
      <c r="BK99" s="125">
        <v>1133.281149253346</v>
      </c>
      <c r="BL99" s="125">
        <v>24337.949878473231</v>
      </c>
      <c r="BM99" s="125">
        <v>243.97766955481319</v>
      </c>
      <c r="BN99" s="125">
        <v>89046.652266951627</v>
      </c>
      <c r="BO99" s="125">
        <v>882.98378763862956</v>
      </c>
      <c r="BP99" s="125">
        <v>15648.82854865308</v>
      </c>
      <c r="BQ99" s="125">
        <v>237.38831817686531</v>
      </c>
      <c r="BR99" s="125">
        <v>151.21067608016199</v>
      </c>
      <c r="BS99" s="125">
        <v>1.84640643578345</v>
      </c>
      <c r="BT99" s="125">
        <v>11967.068747532079</v>
      </c>
      <c r="BU99" s="125">
        <v>186.31383623254621</v>
      </c>
      <c r="BV99" s="125">
        <v>1136.9374709427291</v>
      </c>
      <c r="BW99" s="125">
        <v>18.01045540026394</v>
      </c>
      <c r="BX99" s="125">
        <v>3663.715851119342</v>
      </c>
      <c r="BY99" s="125">
        <v>63.04004864829033</v>
      </c>
      <c r="BZ99" s="125">
        <v>347.16891473949318</v>
      </c>
      <c r="CA99" s="125">
        <v>5.4191822223560706</v>
      </c>
      <c r="CB99" s="125">
        <v>476.29968696655959</v>
      </c>
      <c r="CC99" s="125">
        <v>8.2073724855094952</v>
      </c>
      <c r="CD99" s="125">
        <v>25.442212497467761</v>
      </c>
      <c r="CE99" s="125">
        <v>0.48437820137887277</v>
      </c>
      <c r="CF99" s="125">
        <v>96.842724694580212</v>
      </c>
      <c r="CG99" s="125">
        <v>1.8290752959717</v>
      </c>
      <c r="CH99" s="125">
        <v>9.9747636971902942</v>
      </c>
      <c r="CI99" s="125">
        <v>0.19151030557206339</v>
      </c>
    </row>
    <row r="100" spans="1:87" x14ac:dyDescent="0.3">
      <c r="A100" s="125" t="s">
        <v>1517</v>
      </c>
      <c r="B100" s="125" t="s">
        <v>1489</v>
      </c>
      <c r="C100" s="136">
        <v>-5.3294642668549927E-2</v>
      </c>
      <c r="D100" s="137">
        <v>0.5441919895027042</v>
      </c>
      <c r="E100" s="138">
        <v>4088.3041459014089</v>
      </c>
      <c r="F100" s="139">
        <v>14.606520924785359</v>
      </c>
      <c r="G100" s="125">
        <v>-30310.202111328501</v>
      </c>
      <c r="H100" s="140">
        <v>85.586513263019498</v>
      </c>
      <c r="I100" s="149">
        <v>3.0862835152134558</v>
      </c>
      <c r="J100" s="149">
        <v>8.4063760716799579E-2</v>
      </c>
      <c r="K100" s="151">
        <v>0.1113457299998529</v>
      </c>
      <c r="L100" s="152">
        <v>4.288906799541581E-4</v>
      </c>
      <c r="M100" s="125">
        <v>2.821575448620099</v>
      </c>
      <c r="N100" s="140">
        <v>0.32333699567282909</v>
      </c>
      <c r="O100" s="147">
        <v>4.9714354065224429</v>
      </c>
      <c r="P100" s="147">
        <v>0.18896318153681049</v>
      </c>
      <c r="Q100" s="147">
        <v>0.32430532360612208</v>
      </c>
      <c r="R100" s="147">
        <v>8.2997847062095016E-3</v>
      </c>
      <c r="S100" s="157">
        <v>0</v>
      </c>
      <c r="T100" s="140">
        <v>0</v>
      </c>
      <c r="U100" s="137">
        <v>1820.5902946625199</v>
      </c>
      <c r="V100" s="137">
        <v>4.1917721756662587</v>
      </c>
      <c r="W100" s="137">
        <v>6.9791426903302893</v>
      </c>
      <c r="X100" s="137">
        <v>1810.5559740493691</v>
      </c>
      <c r="Y100" s="137">
        <v>11.828938483031029</v>
      </c>
      <c r="Z100" s="137">
        <v>40.697631623662232</v>
      </c>
      <c r="AA100" s="137">
        <v>1814.136672107541</v>
      </c>
      <c r="AB100" s="137">
        <v>6.7763008393151214</v>
      </c>
      <c r="AC100" s="158">
        <v>32.802100268266862</v>
      </c>
      <c r="AD100" s="125">
        <v>0</v>
      </c>
      <c r="AE100" s="125">
        <v>0</v>
      </c>
      <c r="AF100" s="140">
        <v>0</v>
      </c>
      <c r="AG100" s="141">
        <v>99.448842463756449</v>
      </c>
      <c r="AI100" s="125" t="s">
        <v>1518</v>
      </c>
      <c r="AJ100" s="125" t="s">
        <v>1518</v>
      </c>
      <c r="AK100" s="125">
        <v>16.196999999999999</v>
      </c>
      <c r="AL100" s="125">
        <v>2.9289773658812628</v>
      </c>
      <c r="AM100" s="125">
        <v>2.9182063979010842</v>
      </c>
      <c r="AN100" s="125">
        <v>4613.8275872199256</v>
      </c>
      <c r="AO100" s="125">
        <v>48.03332725796534</v>
      </c>
      <c r="AP100" s="125">
        <v>562.84610324531241</v>
      </c>
      <c r="AQ100" s="125">
        <v>6.0503373754970662</v>
      </c>
      <c r="AR100" s="125">
        <v>5950.0752641734362</v>
      </c>
      <c r="AS100" s="125">
        <v>79.099434421810088</v>
      </c>
      <c r="AT100" s="125">
        <v>41439.288341123989</v>
      </c>
      <c r="AU100" s="125">
        <v>505.15291256462388</v>
      </c>
      <c r="AV100" s="125">
        <v>4088.3041459014089</v>
      </c>
      <c r="AW100" s="125">
        <v>38.565397786497577</v>
      </c>
      <c r="AX100" s="125">
        <v>408.89227281915907</v>
      </c>
      <c r="AY100" s="125">
        <v>196.8984952053074</v>
      </c>
      <c r="AZ100" s="125">
        <v>9847.2891554028138</v>
      </c>
      <c r="BA100" s="125">
        <v>247.51528878365411</v>
      </c>
      <c r="BB100" s="125">
        <v>6706.1457915261608</v>
      </c>
      <c r="BC100" s="125">
        <v>202.79769089527841</v>
      </c>
      <c r="BD100" s="125">
        <v>232.24028346993069</v>
      </c>
      <c r="BE100" s="125">
        <v>9.6608180507667658</v>
      </c>
      <c r="BF100" s="125">
        <v>18614.839980362562</v>
      </c>
      <c r="BG100" s="125">
        <v>208.8299335713686</v>
      </c>
      <c r="BH100" s="125">
        <v>98356.230048180529</v>
      </c>
      <c r="BI100" s="125">
        <v>1040.5263178858179</v>
      </c>
      <c r="BJ100" s="125">
        <v>202148.5269777787</v>
      </c>
      <c r="BK100" s="125">
        <v>1665.2277934259171</v>
      </c>
      <c r="BL100" s="125">
        <v>23095.091375213939</v>
      </c>
      <c r="BM100" s="125">
        <v>327.14188333698559</v>
      </c>
      <c r="BN100" s="125">
        <v>86284.347939901068</v>
      </c>
      <c r="BO100" s="125">
        <v>989.07424295565056</v>
      </c>
      <c r="BP100" s="125">
        <v>14840.393056524281</v>
      </c>
      <c r="BQ100" s="125">
        <v>217.92740876626479</v>
      </c>
      <c r="BR100" s="125">
        <v>143.44036747898929</v>
      </c>
      <c r="BS100" s="125">
        <v>2.147513353505631</v>
      </c>
      <c r="BT100" s="125">
        <v>12097.324026058959</v>
      </c>
      <c r="BU100" s="125">
        <v>236.9758032506295</v>
      </c>
      <c r="BV100" s="125">
        <v>1385.747701466139</v>
      </c>
      <c r="BW100" s="125">
        <v>28.731486891989562</v>
      </c>
      <c r="BX100" s="125">
        <v>5902.4727212489161</v>
      </c>
      <c r="BY100" s="125">
        <v>119.2222825161264</v>
      </c>
      <c r="BZ100" s="125">
        <v>654.82324611688091</v>
      </c>
      <c r="CA100" s="125">
        <v>10.79592095765792</v>
      </c>
      <c r="CB100" s="125">
        <v>976.29055786831213</v>
      </c>
      <c r="CC100" s="125">
        <v>13.9861807346016</v>
      </c>
      <c r="CD100" s="125">
        <v>57.826341263516127</v>
      </c>
      <c r="CE100" s="125">
        <v>0.71263563016315634</v>
      </c>
      <c r="CF100" s="125">
        <v>196.317842840943</v>
      </c>
      <c r="CG100" s="125">
        <v>2.6208077727513008</v>
      </c>
      <c r="CH100" s="125">
        <v>19.28557291739553</v>
      </c>
      <c r="CI100" s="125">
        <v>0.30591037622839162</v>
      </c>
    </row>
    <row r="101" spans="1:87" x14ac:dyDescent="0.3">
      <c r="A101" s="125" t="s">
        <v>1519</v>
      </c>
      <c r="B101" s="125" t="s">
        <v>1489</v>
      </c>
      <c r="C101" s="136">
        <v>0.1201084702116339</v>
      </c>
      <c r="D101" s="137">
        <v>0.40269735325972611</v>
      </c>
      <c r="E101" s="138">
        <v>3118.5110189176089</v>
      </c>
      <c r="F101" s="139">
        <v>18.19932838247955</v>
      </c>
      <c r="G101" s="125">
        <v>13449.64556137915</v>
      </c>
      <c r="H101" s="140">
        <v>53.29722694471748</v>
      </c>
      <c r="I101" s="149">
        <v>3.0624497566801732</v>
      </c>
      <c r="J101" s="149">
        <v>7.5153876983127602E-2</v>
      </c>
      <c r="K101" s="151">
        <v>0.1113316767676002</v>
      </c>
      <c r="L101" s="152">
        <v>3.9242323835900661E-4</v>
      </c>
      <c r="M101" s="125">
        <v>4.2749670061676897</v>
      </c>
      <c r="N101" s="140">
        <v>7.9742407796858247E-2</v>
      </c>
      <c r="O101" s="147">
        <v>5.0057788152420049</v>
      </c>
      <c r="P101" s="147">
        <v>0.18624678194717181</v>
      </c>
      <c r="Q101" s="147">
        <v>0.32654293711266791</v>
      </c>
      <c r="R101" s="147">
        <v>7.9705876257010078E-3</v>
      </c>
      <c r="S101" s="157">
        <v>0</v>
      </c>
      <c r="T101" s="140">
        <v>0</v>
      </c>
      <c r="U101" s="137">
        <v>1820.3747947962461</v>
      </c>
      <c r="V101" s="137">
        <v>3.116583235080681</v>
      </c>
      <c r="W101" s="137">
        <v>6.4070260495964462</v>
      </c>
      <c r="X101" s="137">
        <v>1821.599479063007</v>
      </c>
      <c r="Y101" s="137">
        <v>1.5091330448195479</v>
      </c>
      <c r="Z101" s="137">
        <v>38.758540346132648</v>
      </c>
      <c r="AA101" s="137">
        <v>1820.272253319569</v>
      </c>
      <c r="AB101" s="137">
        <v>1.5398218921355471</v>
      </c>
      <c r="AC101" s="158">
        <v>31.498819732427581</v>
      </c>
      <c r="AD101" s="125">
        <v>0</v>
      </c>
      <c r="AE101" s="125">
        <v>0</v>
      </c>
      <c r="AF101" s="140">
        <v>0</v>
      </c>
      <c r="AG101" s="141">
        <v>100.0672764899988</v>
      </c>
      <c r="AI101" s="125" t="s">
        <v>1520</v>
      </c>
      <c r="AJ101" s="125" t="s">
        <v>1520</v>
      </c>
      <c r="AK101" s="125">
        <v>25.116</v>
      </c>
      <c r="AL101" s="125">
        <v>1.253530816755698</v>
      </c>
      <c r="AM101" s="125">
        <v>2.558856896535306</v>
      </c>
      <c r="AN101" s="125">
        <v>3605.334212334782</v>
      </c>
      <c r="AO101" s="125">
        <v>28.08984800904733</v>
      </c>
      <c r="AP101" s="125">
        <v>439.72643735513691</v>
      </c>
      <c r="AQ101" s="125">
        <v>3.297131258011273</v>
      </c>
      <c r="AR101" s="125">
        <v>7042.459064128685</v>
      </c>
      <c r="AS101" s="125">
        <v>51.462425955165529</v>
      </c>
      <c r="AT101" s="125">
        <v>49540.42060208154</v>
      </c>
      <c r="AU101" s="125">
        <v>341.7455034742448</v>
      </c>
      <c r="AV101" s="125">
        <v>3118.5110189176089</v>
      </c>
      <c r="AW101" s="125">
        <v>19.30296794757967</v>
      </c>
      <c r="AX101" s="125">
        <v>734.0649253905151</v>
      </c>
      <c r="AY101" s="125">
        <v>170.44558677911431</v>
      </c>
      <c r="AZ101" s="125">
        <v>10038.733322393929</v>
      </c>
      <c r="BA101" s="125">
        <v>183.26354674766279</v>
      </c>
      <c r="BB101" s="125">
        <v>5759.8701318281319</v>
      </c>
      <c r="BC101" s="125">
        <v>94.206054282906962</v>
      </c>
      <c r="BD101" s="125">
        <v>90.845375276570635</v>
      </c>
      <c r="BE101" s="125">
        <v>1.670786632000429</v>
      </c>
      <c r="BF101" s="125">
        <v>9117.0744561828033</v>
      </c>
      <c r="BG101" s="125">
        <v>99.055929287943883</v>
      </c>
      <c r="BH101" s="125">
        <v>98391.947771569772</v>
      </c>
      <c r="BI101" s="125">
        <v>627.63832595924339</v>
      </c>
      <c r="BJ101" s="125">
        <v>204985.83367480079</v>
      </c>
      <c r="BK101" s="125">
        <v>1028.2480716611469</v>
      </c>
      <c r="BL101" s="125">
        <v>23830.52512372996</v>
      </c>
      <c r="BM101" s="125">
        <v>205.73118464691319</v>
      </c>
      <c r="BN101" s="125">
        <v>89863.793951299245</v>
      </c>
      <c r="BO101" s="125">
        <v>636.77923496015887</v>
      </c>
      <c r="BP101" s="125">
        <v>15566.15831856379</v>
      </c>
      <c r="BQ101" s="125">
        <v>207.91812289763411</v>
      </c>
      <c r="BR101" s="125">
        <v>125.3464865983409</v>
      </c>
      <c r="BS101" s="125">
        <v>1.080058332188965</v>
      </c>
      <c r="BT101" s="125">
        <v>12127.58958295511</v>
      </c>
      <c r="BU101" s="125">
        <v>204.96217296158511</v>
      </c>
      <c r="BV101" s="125">
        <v>1166.7088820935239</v>
      </c>
      <c r="BW101" s="125">
        <v>19.671906640979579</v>
      </c>
      <c r="BX101" s="125">
        <v>3640.6125862821041</v>
      </c>
      <c r="BY101" s="125">
        <v>35.273484896280117</v>
      </c>
      <c r="BZ101" s="125">
        <v>323.15142555016911</v>
      </c>
      <c r="CA101" s="125">
        <v>4.4728931901748421</v>
      </c>
      <c r="CB101" s="125">
        <v>417.28154230451941</v>
      </c>
      <c r="CC101" s="125">
        <v>5.6890274869566264</v>
      </c>
      <c r="CD101" s="125">
        <v>20.921174879079199</v>
      </c>
      <c r="CE101" s="125">
        <v>0.31745908292643249</v>
      </c>
      <c r="CF101" s="125">
        <v>83.14030526732958</v>
      </c>
      <c r="CG101" s="125">
        <v>1.3076286406932469</v>
      </c>
      <c r="CH101" s="125">
        <v>8.7757891123801368</v>
      </c>
      <c r="CI101" s="125">
        <v>0.16243406507811131</v>
      </c>
    </row>
    <row r="102" spans="1:87" x14ac:dyDescent="0.3">
      <c r="A102" s="125" t="s">
        <v>1521</v>
      </c>
      <c r="B102" s="125" t="s">
        <v>1489</v>
      </c>
      <c r="C102" s="136">
        <v>0.1576066950841771</v>
      </c>
      <c r="D102" s="137">
        <v>0.4806266954160805</v>
      </c>
      <c r="E102" s="138">
        <v>3726.282763689861</v>
      </c>
      <c r="F102" s="139">
        <v>12.89803402450166</v>
      </c>
      <c r="G102" s="125">
        <v>10247.25458806507</v>
      </c>
      <c r="H102" s="140">
        <v>87.735615603097401</v>
      </c>
      <c r="I102" s="149">
        <v>3.036790918623137</v>
      </c>
      <c r="J102" s="149">
        <v>7.3365698873500293E-2</v>
      </c>
      <c r="K102" s="151">
        <v>0.11141319345669751</v>
      </c>
      <c r="L102" s="152">
        <v>3.8383387825410392E-4</v>
      </c>
      <c r="M102" s="125">
        <v>2.999588290304489</v>
      </c>
      <c r="N102" s="140">
        <v>0.57024249447196085</v>
      </c>
      <c r="O102" s="147">
        <v>5.0607329125942844</v>
      </c>
      <c r="P102" s="147">
        <v>0.18882826978211689</v>
      </c>
      <c r="Q102" s="147">
        <v>0.32935565899547048</v>
      </c>
      <c r="R102" s="147">
        <v>8.1074502441877208E-3</v>
      </c>
      <c r="S102" s="157">
        <v>0</v>
      </c>
      <c r="T102" s="140">
        <v>0</v>
      </c>
      <c r="U102" s="137">
        <v>1821.718184497043</v>
      </c>
      <c r="V102" s="137">
        <v>2.805131750683453</v>
      </c>
      <c r="W102" s="137">
        <v>6.2581947554527764</v>
      </c>
      <c r="X102" s="137">
        <v>1835.2207183830019</v>
      </c>
      <c r="Y102" s="137">
        <v>4.528050494549781</v>
      </c>
      <c r="Z102" s="137">
        <v>39.222441408274399</v>
      </c>
      <c r="AA102" s="137">
        <v>1829.456988224237</v>
      </c>
      <c r="AB102" s="137">
        <v>2.8207927214540192</v>
      </c>
      <c r="AC102" s="158">
        <v>31.474592035086651</v>
      </c>
      <c r="AD102" s="125">
        <v>0</v>
      </c>
      <c r="AE102" s="125">
        <v>0</v>
      </c>
      <c r="AF102" s="140">
        <v>0</v>
      </c>
      <c r="AG102" s="141">
        <v>100.7411977330449</v>
      </c>
      <c r="AI102" s="125" t="s">
        <v>1522</v>
      </c>
      <c r="AJ102" s="125" t="s">
        <v>1522</v>
      </c>
      <c r="AK102" s="125">
        <v>25.027999999999999</v>
      </c>
      <c r="AL102" s="125">
        <v>5.7832526790733576</v>
      </c>
      <c r="AM102" s="125">
        <v>2.635424473385048</v>
      </c>
      <c r="AN102" s="125">
        <v>4357.4260553548911</v>
      </c>
      <c r="AO102" s="125">
        <v>33.003779311513362</v>
      </c>
      <c r="AP102" s="125">
        <v>531.9826920444998</v>
      </c>
      <c r="AQ102" s="125">
        <v>3.6524443520840899</v>
      </c>
      <c r="AR102" s="125">
        <v>5967.7192773325369</v>
      </c>
      <c r="AS102" s="125">
        <v>60.014424375232402</v>
      </c>
      <c r="AT102" s="125">
        <v>41786.270038997704</v>
      </c>
      <c r="AU102" s="125">
        <v>417.91488495689208</v>
      </c>
      <c r="AV102" s="125">
        <v>3726.282763689861</v>
      </c>
      <c r="AW102" s="125">
        <v>40.722423092903412</v>
      </c>
      <c r="AX102" s="125">
        <v>937.77882486972635</v>
      </c>
      <c r="AY102" s="125">
        <v>160.09342212049719</v>
      </c>
      <c r="AZ102" s="125">
        <v>10193.742169852339</v>
      </c>
      <c r="BA102" s="125">
        <v>162.55818057131711</v>
      </c>
      <c r="BB102" s="125">
        <v>5556.697883700298</v>
      </c>
      <c r="BC102" s="125">
        <v>101.36610006404089</v>
      </c>
      <c r="BD102" s="125">
        <v>195.5594697421684</v>
      </c>
      <c r="BE102" s="125">
        <v>7.9958912619743323</v>
      </c>
      <c r="BF102" s="125">
        <v>17254.11496656913</v>
      </c>
      <c r="BG102" s="125">
        <v>258.63301344876868</v>
      </c>
      <c r="BH102" s="125">
        <v>98675.03035119691</v>
      </c>
      <c r="BI102" s="125">
        <v>829.40742372930333</v>
      </c>
      <c r="BJ102" s="125">
        <v>204067.47178954349</v>
      </c>
      <c r="BK102" s="125">
        <v>1246.1065479591639</v>
      </c>
      <c r="BL102" s="125">
        <v>23194.935143379109</v>
      </c>
      <c r="BM102" s="125">
        <v>247.01554493210611</v>
      </c>
      <c r="BN102" s="125">
        <v>87267.250428795349</v>
      </c>
      <c r="BO102" s="125">
        <v>751.36438317926707</v>
      </c>
      <c r="BP102" s="125">
        <v>14786.866451998691</v>
      </c>
      <c r="BQ102" s="125">
        <v>238.50920192882541</v>
      </c>
      <c r="BR102" s="125">
        <v>136.4969174483351</v>
      </c>
      <c r="BS102" s="125">
        <v>1.379011616509737</v>
      </c>
      <c r="BT102" s="125">
        <v>11812.28042293428</v>
      </c>
      <c r="BU102" s="125">
        <v>190.61286589094911</v>
      </c>
      <c r="BV102" s="125">
        <v>1333.7373421101991</v>
      </c>
      <c r="BW102" s="125">
        <v>21.436276876511759</v>
      </c>
      <c r="BX102" s="125">
        <v>5568.4652086789974</v>
      </c>
      <c r="BY102" s="125">
        <v>128.54688296942339</v>
      </c>
      <c r="BZ102" s="125">
        <v>609.29726018279746</v>
      </c>
      <c r="CA102" s="125">
        <v>10.62273055357432</v>
      </c>
      <c r="CB102" s="125">
        <v>900.2325627618834</v>
      </c>
      <c r="CC102" s="125">
        <v>18.972502906716532</v>
      </c>
      <c r="CD102" s="125">
        <v>52.683768882567783</v>
      </c>
      <c r="CE102" s="125">
        <v>1.1798237999080909</v>
      </c>
      <c r="CF102" s="125">
        <v>181.83799836676221</v>
      </c>
      <c r="CG102" s="125">
        <v>4.1464922569324312</v>
      </c>
      <c r="CH102" s="125">
        <v>17.383596105230051</v>
      </c>
      <c r="CI102" s="125">
        <v>0.33132825127815663</v>
      </c>
    </row>
    <row r="103" spans="1:87" x14ac:dyDescent="0.3">
      <c r="A103" s="125" t="s">
        <v>1523</v>
      </c>
      <c r="B103" s="125" t="s">
        <v>1489</v>
      </c>
      <c r="C103" s="136">
        <v>2.148909829850575E-3</v>
      </c>
      <c r="D103" s="137">
        <v>0.41688186127552218</v>
      </c>
      <c r="E103" s="138">
        <v>3294.323252084338</v>
      </c>
      <c r="F103" s="139">
        <v>18.057225569021082</v>
      </c>
      <c r="G103" s="125">
        <v>751638.35218073789</v>
      </c>
      <c r="H103" s="140">
        <v>100.5903736853647</v>
      </c>
      <c r="I103" s="149">
        <v>3.039132029630518</v>
      </c>
      <c r="J103" s="149">
        <v>7.3957717695992145E-2</v>
      </c>
      <c r="K103" s="151">
        <v>0.1113939913477148</v>
      </c>
      <c r="L103" s="152">
        <v>3.8903534936177641E-4</v>
      </c>
      <c r="M103" s="125">
        <v>3.6522189259941982</v>
      </c>
      <c r="N103" s="140">
        <v>0.22489708598040781</v>
      </c>
      <c r="O103" s="147">
        <v>5.0546541787047152</v>
      </c>
      <c r="P103" s="147">
        <v>0.18832097898129929</v>
      </c>
      <c r="Q103" s="147">
        <v>0.32907666122180512</v>
      </c>
      <c r="R103" s="147">
        <v>8.0849753712966665E-3</v>
      </c>
      <c r="S103" s="157">
        <v>0</v>
      </c>
      <c r="T103" s="140">
        <v>0</v>
      </c>
      <c r="U103" s="137">
        <v>1821.397069977297</v>
      </c>
      <c r="V103" s="137">
        <v>2.988003130717682</v>
      </c>
      <c r="W103" s="137">
        <v>6.3356452780132964</v>
      </c>
      <c r="X103" s="137">
        <v>1833.8832723298531</v>
      </c>
      <c r="Y103" s="137">
        <v>3.443025110346309</v>
      </c>
      <c r="Z103" s="137">
        <v>39.16728762488016</v>
      </c>
      <c r="AA103" s="137">
        <v>1828.4733525781589</v>
      </c>
      <c r="AB103" s="137">
        <v>2.2124024073237809</v>
      </c>
      <c r="AC103" s="158">
        <v>31.498126106677621</v>
      </c>
      <c r="AD103" s="125">
        <v>0</v>
      </c>
      <c r="AE103" s="125">
        <v>0</v>
      </c>
      <c r="AF103" s="140">
        <v>0</v>
      </c>
      <c r="AG103" s="141">
        <v>100.6855288480678</v>
      </c>
      <c r="AI103" s="125" t="s">
        <v>1524</v>
      </c>
      <c r="AJ103" s="125" t="s">
        <v>1524</v>
      </c>
      <c r="AK103" s="125">
        <v>25.006</v>
      </c>
      <c r="AL103" s="125">
        <v>2.6709936768161469</v>
      </c>
      <c r="AM103" s="125">
        <v>2.619808168456077</v>
      </c>
      <c r="AN103" s="125">
        <v>3844.916158558342</v>
      </c>
      <c r="AO103" s="125">
        <v>28.421949850068739</v>
      </c>
      <c r="AP103" s="125">
        <v>470.09456237748827</v>
      </c>
      <c r="AQ103" s="125">
        <v>3.12555978740123</v>
      </c>
      <c r="AR103" s="125">
        <v>6419.8109218503541</v>
      </c>
      <c r="AS103" s="125">
        <v>44.325014606828141</v>
      </c>
      <c r="AT103" s="125">
        <v>45116.837449814528</v>
      </c>
      <c r="AU103" s="125">
        <v>289.83151935266937</v>
      </c>
      <c r="AV103" s="125">
        <v>3294.323252084338</v>
      </c>
      <c r="AW103" s="125">
        <v>21.243078765623061</v>
      </c>
      <c r="AX103" s="125">
        <v>1043.1403650439329</v>
      </c>
      <c r="AY103" s="125">
        <v>189.243875740048</v>
      </c>
      <c r="AZ103" s="125">
        <v>10270.196181245699</v>
      </c>
      <c r="BA103" s="125">
        <v>224.13521974515939</v>
      </c>
      <c r="BB103" s="125">
        <v>5422.628349132644</v>
      </c>
      <c r="BC103" s="125">
        <v>86.557819571592916</v>
      </c>
      <c r="BD103" s="125">
        <v>107.9305352621342</v>
      </c>
      <c r="BE103" s="125">
        <v>1.5268714159614309</v>
      </c>
      <c r="BF103" s="125">
        <v>6926.1536121842983</v>
      </c>
      <c r="BG103" s="125">
        <v>137.9105617187484</v>
      </c>
      <c r="BH103" s="125">
        <v>101980.8325813964</v>
      </c>
      <c r="BI103" s="125">
        <v>631.40164481485544</v>
      </c>
      <c r="BJ103" s="125">
        <v>208587.86277619761</v>
      </c>
      <c r="BK103" s="125">
        <v>1197.5303190624611</v>
      </c>
      <c r="BL103" s="125">
        <v>24230.029956190348</v>
      </c>
      <c r="BM103" s="125">
        <v>213.0136746740406</v>
      </c>
      <c r="BN103" s="125">
        <v>91401.802063980678</v>
      </c>
      <c r="BO103" s="125">
        <v>887.27906784315883</v>
      </c>
      <c r="BP103" s="125">
        <v>14756.432664046341</v>
      </c>
      <c r="BQ103" s="125">
        <v>237.46194684026079</v>
      </c>
      <c r="BR103" s="125">
        <v>132.05261710830749</v>
      </c>
      <c r="BS103" s="125">
        <v>1.4511837642063741</v>
      </c>
      <c r="BT103" s="125">
        <v>11143.195373041921</v>
      </c>
      <c r="BU103" s="125">
        <v>204.14404265868839</v>
      </c>
      <c r="BV103" s="125">
        <v>1002.289180450167</v>
      </c>
      <c r="BW103" s="125">
        <v>16.257451921367089</v>
      </c>
      <c r="BX103" s="125">
        <v>2982.190614723479</v>
      </c>
      <c r="BY103" s="125">
        <v>42.232355983893363</v>
      </c>
      <c r="BZ103" s="125">
        <v>244.26786154525249</v>
      </c>
      <c r="CA103" s="125">
        <v>5.0032736687562283</v>
      </c>
      <c r="CB103" s="125">
        <v>295.78946346698729</v>
      </c>
      <c r="CC103" s="125">
        <v>7.5734935255131859</v>
      </c>
      <c r="CD103" s="125">
        <v>13.108861810188539</v>
      </c>
      <c r="CE103" s="125">
        <v>0.49167039267120771</v>
      </c>
      <c r="CF103" s="125">
        <v>57.394224628947441</v>
      </c>
      <c r="CG103" s="125">
        <v>1.4099811833801419</v>
      </c>
      <c r="CH103" s="125">
        <v>6.2827118537015414</v>
      </c>
      <c r="CI103" s="125">
        <v>0.14022691980414201</v>
      </c>
    </row>
    <row r="104" spans="1:87" x14ac:dyDescent="0.3">
      <c r="A104" s="125" t="s">
        <v>1525</v>
      </c>
      <c r="B104" s="125" t="s">
        <v>1489</v>
      </c>
      <c r="C104" s="136">
        <v>0.20278485968777191</v>
      </c>
      <c r="D104" s="137">
        <v>0.54272962740317565</v>
      </c>
      <c r="E104" s="138">
        <v>4429.9087945903884</v>
      </c>
      <c r="F104" s="139">
        <v>16.392389763504688</v>
      </c>
      <c r="G104" s="125">
        <v>7962.4405041001482</v>
      </c>
      <c r="H104" s="140">
        <v>75.975549840195754</v>
      </c>
      <c r="I104" s="149">
        <v>3.0546864746277662</v>
      </c>
      <c r="J104" s="149">
        <v>7.4638286835226247E-2</v>
      </c>
      <c r="K104" s="151">
        <v>0.11155471440465579</v>
      </c>
      <c r="L104" s="152">
        <v>4.3143201516349951E-4</v>
      </c>
      <c r="M104" s="125">
        <v>2.3729167667527808</v>
      </c>
      <c r="N104" s="140">
        <v>0.52306109974414838</v>
      </c>
      <c r="O104" s="147">
        <v>5.0337331416019726</v>
      </c>
      <c r="P104" s="147">
        <v>0.18775530237946811</v>
      </c>
      <c r="Q104" s="147">
        <v>0.32738702669605962</v>
      </c>
      <c r="R104" s="147">
        <v>8.0201442935869012E-3</v>
      </c>
      <c r="S104" s="157">
        <v>0</v>
      </c>
      <c r="T104" s="140">
        <v>0</v>
      </c>
      <c r="U104" s="137">
        <v>1823.9871216769459</v>
      </c>
      <c r="V104" s="137">
        <v>4.247834350846051</v>
      </c>
      <c r="W104" s="137">
        <v>7.0223113546109008</v>
      </c>
      <c r="X104" s="137">
        <v>1825.691509855435</v>
      </c>
      <c r="Y104" s="137">
        <v>3.2261262789666292</v>
      </c>
      <c r="Z104" s="137">
        <v>38.936904632007121</v>
      </c>
      <c r="AA104" s="137">
        <v>1824.952052170697</v>
      </c>
      <c r="AB104" s="137">
        <v>2.8441201720598559</v>
      </c>
      <c r="AC104" s="158">
        <v>31.518771191277629</v>
      </c>
      <c r="AD104" s="125">
        <v>0</v>
      </c>
      <c r="AE104" s="125">
        <v>0</v>
      </c>
      <c r="AF104" s="140">
        <v>0</v>
      </c>
      <c r="AG104" s="141">
        <v>100.0934429940998</v>
      </c>
      <c r="AI104" s="125" t="s">
        <v>1526</v>
      </c>
      <c r="AJ104" s="125" t="s">
        <v>1526</v>
      </c>
      <c r="AK104" s="125">
        <v>16.957999999999998</v>
      </c>
      <c r="AL104" s="125">
        <v>1.609493162302218</v>
      </c>
      <c r="AM104" s="125">
        <v>3.4840815558954059</v>
      </c>
      <c r="AN104" s="125">
        <v>5175.9909157091597</v>
      </c>
      <c r="AO104" s="125">
        <v>56.394531647997127</v>
      </c>
      <c r="AP104" s="125">
        <v>634.26960597738798</v>
      </c>
      <c r="AQ104" s="125">
        <v>6.7546798932185288</v>
      </c>
      <c r="AR104" s="125">
        <v>5631.7049710290376</v>
      </c>
      <c r="AS104" s="125">
        <v>51.444124429012717</v>
      </c>
      <c r="AT104" s="125">
        <v>39908.622170790513</v>
      </c>
      <c r="AU104" s="125">
        <v>402.81539045863889</v>
      </c>
      <c r="AV104" s="125">
        <v>4429.9087945903884</v>
      </c>
      <c r="AW104" s="125">
        <v>45.226219839444148</v>
      </c>
      <c r="AX104" s="125">
        <v>1213.168254006004</v>
      </c>
      <c r="AY104" s="125">
        <v>264.51931618771249</v>
      </c>
      <c r="AZ104" s="125">
        <v>10622.99984566644</v>
      </c>
      <c r="BA104" s="125">
        <v>254.13301774396521</v>
      </c>
      <c r="BB104" s="125">
        <v>5215.7496509609773</v>
      </c>
      <c r="BC104" s="125">
        <v>110.0637361682668</v>
      </c>
      <c r="BD104" s="125">
        <v>68.222237734617678</v>
      </c>
      <c r="BE104" s="125">
        <v>1.109426056234049</v>
      </c>
      <c r="BF104" s="125">
        <v>22156.773271879199</v>
      </c>
      <c r="BG104" s="125">
        <v>223.31688478158031</v>
      </c>
      <c r="BH104" s="125">
        <v>96755.909106882667</v>
      </c>
      <c r="BI104" s="125">
        <v>891.26041876315037</v>
      </c>
      <c r="BJ104" s="125">
        <v>203559.04702472611</v>
      </c>
      <c r="BK104" s="125">
        <v>1339.725470148617</v>
      </c>
      <c r="BL104" s="125">
        <v>23582.899568938799</v>
      </c>
      <c r="BM104" s="125">
        <v>246.31898698636789</v>
      </c>
      <c r="BN104" s="125">
        <v>85931.523343235807</v>
      </c>
      <c r="BO104" s="125">
        <v>934.06458481255015</v>
      </c>
      <c r="BP104" s="125">
        <v>14340.61462375607</v>
      </c>
      <c r="BQ104" s="125">
        <v>227.4704601140466</v>
      </c>
      <c r="BR104" s="125">
        <v>144.43902046933539</v>
      </c>
      <c r="BS104" s="125">
        <v>1.7568531944508641</v>
      </c>
      <c r="BT104" s="125">
        <v>10226.591397078841</v>
      </c>
      <c r="BU104" s="125">
        <v>160.15765166224449</v>
      </c>
      <c r="BV104" s="125">
        <v>1194.949566209106</v>
      </c>
      <c r="BW104" s="125">
        <v>14.15065693463365</v>
      </c>
      <c r="BX104" s="125">
        <v>5609.8276601863927</v>
      </c>
      <c r="BY104" s="125">
        <v>82.65257201688128</v>
      </c>
      <c r="BZ104" s="125">
        <v>732.03983706175177</v>
      </c>
      <c r="CA104" s="125">
        <v>7.7401690363481537</v>
      </c>
      <c r="CB104" s="125">
        <v>1219.1872330144331</v>
      </c>
      <c r="CC104" s="125">
        <v>16.428172782961969</v>
      </c>
      <c r="CD104" s="125">
        <v>77.183992400648776</v>
      </c>
      <c r="CE104" s="125">
        <v>1.149403383226328</v>
      </c>
      <c r="CF104" s="125">
        <v>262.06909787764607</v>
      </c>
      <c r="CG104" s="125">
        <v>4.5328013335860486</v>
      </c>
      <c r="CH104" s="125">
        <v>24.057313095688912</v>
      </c>
      <c r="CI104" s="125">
        <v>0.48312773606047149</v>
      </c>
    </row>
    <row r="105" spans="1:87" x14ac:dyDescent="0.3">
      <c r="A105" s="125" t="s">
        <v>1527</v>
      </c>
      <c r="B105" s="125" t="s">
        <v>1489</v>
      </c>
      <c r="C105" s="136">
        <v>0.22475888060779339</v>
      </c>
      <c r="D105" s="137">
        <v>0.54078162064328206</v>
      </c>
      <c r="E105" s="138">
        <v>4290.695074205626</v>
      </c>
      <c r="F105" s="139">
        <v>18.074121864150872</v>
      </c>
      <c r="G105" s="125">
        <v>7187.5614346562606</v>
      </c>
      <c r="H105" s="140">
        <v>54.036233555656032</v>
      </c>
      <c r="I105" s="149">
        <v>3.0803882272693168</v>
      </c>
      <c r="J105" s="149">
        <v>7.3290926700238457E-2</v>
      </c>
      <c r="K105" s="151">
        <v>0.1113164814219533</v>
      </c>
      <c r="L105" s="152">
        <v>3.9309503903676361E-4</v>
      </c>
      <c r="M105" s="125">
        <v>2.4389846694419872</v>
      </c>
      <c r="N105" s="140">
        <v>0.15132211861101241</v>
      </c>
      <c r="O105" s="147">
        <v>4.9807266635656742</v>
      </c>
      <c r="P105" s="147">
        <v>0.18560003446441289</v>
      </c>
      <c r="Q105" s="147">
        <v>0.32455373227154022</v>
      </c>
      <c r="R105" s="147">
        <v>7.9732984526914141E-3</v>
      </c>
      <c r="S105" s="157">
        <v>0</v>
      </c>
      <c r="T105" s="140">
        <v>0</v>
      </c>
      <c r="U105" s="137">
        <v>1820.125988021166</v>
      </c>
      <c r="V105" s="137">
        <v>3.1372046014731239</v>
      </c>
      <c r="W105" s="137">
        <v>6.410496425503716</v>
      </c>
      <c r="X105" s="137">
        <v>1811.9001115649021</v>
      </c>
      <c r="Y105" s="137">
        <v>4.032153231057733</v>
      </c>
      <c r="Z105" s="137">
        <v>38.867533933181818</v>
      </c>
      <c r="AA105" s="137">
        <v>1815.9800606959479</v>
      </c>
      <c r="AB105" s="137">
        <v>2.55203963383495</v>
      </c>
      <c r="AC105" s="158">
        <v>31.580888422313411</v>
      </c>
      <c r="AD105" s="125">
        <v>0</v>
      </c>
      <c r="AE105" s="125">
        <v>0</v>
      </c>
      <c r="AF105" s="140">
        <v>0</v>
      </c>
      <c r="AG105" s="141">
        <v>99.54806005131509</v>
      </c>
      <c r="AI105" s="125" t="s">
        <v>1528</v>
      </c>
      <c r="AJ105" s="125" t="s">
        <v>1528</v>
      </c>
      <c r="AK105" s="125">
        <v>25.035</v>
      </c>
      <c r="AL105" s="125">
        <v>2.698404544050399</v>
      </c>
      <c r="AM105" s="125">
        <v>2.786710776835676</v>
      </c>
      <c r="AN105" s="125">
        <v>4902.5705290962278</v>
      </c>
      <c r="AO105" s="125">
        <v>47.726278441835433</v>
      </c>
      <c r="AP105" s="125">
        <v>601.05258988390494</v>
      </c>
      <c r="AQ105" s="125">
        <v>5.5688176893712633</v>
      </c>
      <c r="AR105" s="125">
        <v>5479.9247485380729</v>
      </c>
      <c r="AS105" s="125">
        <v>48.802922248114889</v>
      </c>
      <c r="AT105" s="125">
        <v>39272.212499815178</v>
      </c>
      <c r="AU105" s="125">
        <v>313.54772011462779</v>
      </c>
      <c r="AV105" s="125">
        <v>4290.695074205626</v>
      </c>
      <c r="AW105" s="125">
        <v>34.6410599333433</v>
      </c>
      <c r="AX105" s="125">
        <v>1281.4329327764231</v>
      </c>
      <c r="AY105" s="125">
        <v>190.37655449566901</v>
      </c>
      <c r="AZ105" s="125">
        <v>10392.386451439819</v>
      </c>
      <c r="BA105" s="125">
        <v>191.1167304245524</v>
      </c>
      <c r="BB105" s="125">
        <v>5233.5418154694007</v>
      </c>
      <c r="BC105" s="125">
        <v>87.224673316277787</v>
      </c>
      <c r="BD105" s="125">
        <v>72.518393338796258</v>
      </c>
      <c r="BE105" s="125">
        <v>1.223743056535417</v>
      </c>
      <c r="BF105" s="125">
        <v>19435.448314867841</v>
      </c>
      <c r="BG105" s="125">
        <v>260.49762246299957</v>
      </c>
      <c r="BH105" s="125">
        <v>99216.674287669186</v>
      </c>
      <c r="BI105" s="125">
        <v>874.15296660606907</v>
      </c>
      <c r="BJ105" s="125">
        <v>205632.2879255912</v>
      </c>
      <c r="BK105" s="125">
        <v>1213.820915715889</v>
      </c>
      <c r="BL105" s="125">
        <v>22947.46632627142</v>
      </c>
      <c r="BM105" s="125">
        <v>152.4689920745586</v>
      </c>
      <c r="BN105" s="125">
        <v>86609.484760781357</v>
      </c>
      <c r="BO105" s="125">
        <v>760.81148042460029</v>
      </c>
      <c r="BP105" s="125">
        <v>14301.341892679209</v>
      </c>
      <c r="BQ105" s="125">
        <v>213.56610613576629</v>
      </c>
      <c r="BR105" s="125">
        <v>145.61734262731511</v>
      </c>
      <c r="BS105" s="125">
        <v>1.4702425220040161</v>
      </c>
      <c r="BT105" s="125">
        <v>10619.718337298211</v>
      </c>
      <c r="BU105" s="125">
        <v>186.29155385143301</v>
      </c>
      <c r="BV105" s="125">
        <v>1156.8473873408791</v>
      </c>
      <c r="BW105" s="125">
        <v>20.50088987556019</v>
      </c>
      <c r="BX105" s="125">
        <v>5146.4884857329826</v>
      </c>
      <c r="BY105" s="125">
        <v>69.854683363140211</v>
      </c>
      <c r="BZ105" s="125">
        <v>655.00392829281202</v>
      </c>
      <c r="CA105" s="125">
        <v>11.044414874249901</v>
      </c>
      <c r="CB105" s="125">
        <v>1087.941123193837</v>
      </c>
      <c r="CC105" s="125">
        <v>15.238052433654779</v>
      </c>
      <c r="CD105" s="125">
        <v>68.624951427915789</v>
      </c>
      <c r="CE105" s="125">
        <v>0.81429573059302707</v>
      </c>
      <c r="CF105" s="125">
        <v>232.48741228036201</v>
      </c>
      <c r="CG105" s="125">
        <v>2.6040825306105062</v>
      </c>
      <c r="CH105" s="125">
        <v>21.422287115518909</v>
      </c>
      <c r="CI105" s="125">
        <v>0.31000352180996388</v>
      </c>
    </row>
    <row r="106" spans="1:87" x14ac:dyDescent="0.3">
      <c r="A106" s="125" t="s">
        <v>1529</v>
      </c>
      <c r="B106" s="125" t="s">
        <v>1489</v>
      </c>
      <c r="C106" s="136">
        <v>0.1110265194311597</v>
      </c>
      <c r="D106" s="137">
        <v>0.61986979931564756</v>
      </c>
      <c r="E106" s="138">
        <v>4945.6120268935101</v>
      </c>
      <c r="F106" s="139">
        <v>15.48857300451175</v>
      </c>
      <c r="G106" s="125">
        <v>14551.0110271997</v>
      </c>
      <c r="H106" s="140">
        <v>58.092420448189507</v>
      </c>
      <c r="I106" s="149">
        <v>3.078760660542514</v>
      </c>
      <c r="J106" s="149">
        <v>7.6882248684074034E-2</v>
      </c>
      <c r="K106" s="151">
        <v>0.1112942701178859</v>
      </c>
      <c r="L106" s="152">
        <v>4.0582879863938981E-4</v>
      </c>
      <c r="M106" s="125">
        <v>2.2068269940113581</v>
      </c>
      <c r="N106" s="140">
        <v>0.12572115664106129</v>
      </c>
      <c r="O106" s="147">
        <v>4.9883423283822097</v>
      </c>
      <c r="P106" s="147">
        <v>0.18628626861315001</v>
      </c>
      <c r="Q106" s="147">
        <v>0.32486830248112208</v>
      </c>
      <c r="R106" s="147">
        <v>8.0052066197097392E-3</v>
      </c>
      <c r="S106" s="157">
        <v>0</v>
      </c>
      <c r="T106" s="140">
        <v>0</v>
      </c>
      <c r="U106" s="137">
        <v>1819.743248105578</v>
      </c>
      <c r="V106" s="137">
        <v>3.5475121552798221</v>
      </c>
      <c r="W106" s="137">
        <v>6.6248008020080844</v>
      </c>
      <c r="X106" s="137">
        <v>1813.423756494677</v>
      </c>
      <c r="Y106" s="137">
        <v>4.5166177611440439</v>
      </c>
      <c r="Z106" s="137">
        <v>39.013449946404101</v>
      </c>
      <c r="AA106" s="137">
        <v>1817.246621347321</v>
      </c>
      <c r="AB106" s="137">
        <v>2.9701802619670441</v>
      </c>
      <c r="AC106" s="158">
        <v>31.662529335799999</v>
      </c>
      <c r="AD106" s="125">
        <v>0</v>
      </c>
      <c r="AE106" s="125">
        <v>0</v>
      </c>
      <c r="AF106" s="140">
        <v>0</v>
      </c>
      <c r="AG106" s="141">
        <v>99.652726195441062</v>
      </c>
      <c r="AI106" s="125" t="s">
        <v>1530</v>
      </c>
      <c r="AJ106" s="125" t="s">
        <v>1530</v>
      </c>
      <c r="AK106" s="125">
        <v>25.01</v>
      </c>
      <c r="AL106" s="125">
        <v>2.0490848986053098</v>
      </c>
      <c r="AM106" s="125">
        <v>2.6016360141259089</v>
      </c>
      <c r="AN106" s="125">
        <v>5630.1976066714651</v>
      </c>
      <c r="AO106" s="125">
        <v>48.201046403523442</v>
      </c>
      <c r="AP106" s="125">
        <v>689.54582111642117</v>
      </c>
      <c r="AQ106" s="125">
        <v>6.0367496954636017</v>
      </c>
      <c r="AR106" s="125">
        <v>5697.7914698080867</v>
      </c>
      <c r="AS106" s="125">
        <v>48.528435856080492</v>
      </c>
      <c r="AT106" s="125">
        <v>40644.596081082324</v>
      </c>
      <c r="AU106" s="125">
        <v>333.96396417836883</v>
      </c>
      <c r="AV106" s="125">
        <v>4945.6120268935101</v>
      </c>
      <c r="AW106" s="125">
        <v>35.838962759855242</v>
      </c>
      <c r="AX106" s="125">
        <v>807.77254817137748</v>
      </c>
      <c r="AY106" s="125">
        <v>183.78413929314081</v>
      </c>
      <c r="AZ106" s="125">
        <v>10590.98128115042</v>
      </c>
      <c r="BA106" s="125">
        <v>194.78753174441729</v>
      </c>
      <c r="BB106" s="125">
        <v>5695.2466367218703</v>
      </c>
      <c r="BC106" s="125">
        <v>91.247059461114176</v>
      </c>
      <c r="BD106" s="125">
        <v>94.357927625382658</v>
      </c>
      <c r="BE106" s="125">
        <v>4.3787024443433662</v>
      </c>
      <c r="BF106" s="125">
        <v>18709.68475071427</v>
      </c>
      <c r="BG106" s="125">
        <v>193.2238671101679</v>
      </c>
      <c r="BH106" s="125">
        <v>99593.923402656306</v>
      </c>
      <c r="BI106" s="125">
        <v>899.50368385887259</v>
      </c>
      <c r="BJ106" s="125">
        <v>202158.66716762999</v>
      </c>
      <c r="BK106" s="125">
        <v>1243.8235409058821</v>
      </c>
      <c r="BL106" s="125">
        <v>23010.304595566569</v>
      </c>
      <c r="BM106" s="125">
        <v>272.44127698663328</v>
      </c>
      <c r="BN106" s="125">
        <v>87255.314326124339</v>
      </c>
      <c r="BO106" s="125">
        <v>832.62306838631253</v>
      </c>
      <c r="BP106" s="125">
        <v>14448.538298281441</v>
      </c>
      <c r="BQ106" s="125">
        <v>199.9607552505602</v>
      </c>
      <c r="BR106" s="125">
        <v>162.93665852023241</v>
      </c>
      <c r="BS106" s="125">
        <v>1.651239001999123</v>
      </c>
      <c r="BT106" s="125">
        <v>10927.81586849471</v>
      </c>
      <c r="BU106" s="125">
        <v>198.3555387727458</v>
      </c>
      <c r="BV106" s="125">
        <v>1163.1385610388711</v>
      </c>
      <c r="BW106" s="125">
        <v>16.8658089931467</v>
      </c>
      <c r="BX106" s="125">
        <v>5031.3565081916277</v>
      </c>
      <c r="BY106" s="125">
        <v>78.246997455847293</v>
      </c>
      <c r="BZ106" s="125">
        <v>644.59366160133663</v>
      </c>
      <c r="CA106" s="125">
        <v>9.2395971330878712</v>
      </c>
      <c r="CB106" s="125">
        <v>1155.4280227753079</v>
      </c>
      <c r="CC106" s="125">
        <v>15.82088426875276</v>
      </c>
      <c r="CD106" s="125">
        <v>83.671921479510431</v>
      </c>
      <c r="CE106" s="125">
        <v>1.1613704168743511</v>
      </c>
      <c r="CF106" s="125">
        <v>302.58347639163162</v>
      </c>
      <c r="CG106" s="125">
        <v>3.0236303180704889</v>
      </c>
      <c r="CH106" s="125">
        <v>28.338685803103331</v>
      </c>
      <c r="CI106" s="125">
        <v>0.37289166773401222</v>
      </c>
    </row>
    <row r="107" spans="1:87" x14ac:dyDescent="0.3">
      <c r="A107" s="125" t="s">
        <v>1531</v>
      </c>
      <c r="B107" s="125" t="s">
        <v>1489</v>
      </c>
      <c r="C107" s="136">
        <v>-2.0841792346567889</v>
      </c>
      <c r="D107" s="137">
        <v>0.29878161304209272</v>
      </c>
      <c r="E107" s="138">
        <v>2427.6447008809059</v>
      </c>
      <c r="F107" s="139">
        <v>29.645795188775729</v>
      </c>
      <c r="G107" s="125">
        <v>-774.79346208442223</v>
      </c>
      <c r="H107" s="140">
        <v>334.47013862405379</v>
      </c>
      <c r="I107" s="149">
        <v>3.0274812204928638</v>
      </c>
      <c r="J107" s="149">
        <v>7.6490626216307242E-2</v>
      </c>
      <c r="K107" s="151">
        <v>0.1115091592195297</v>
      </c>
      <c r="L107" s="152">
        <v>3.8037203978262378E-4</v>
      </c>
      <c r="M107" s="125">
        <v>5.0853501613170007</v>
      </c>
      <c r="N107" s="140">
        <v>0.48416717928777181</v>
      </c>
      <c r="O107" s="147">
        <v>5.0776703872871201</v>
      </c>
      <c r="P107" s="147">
        <v>0.18931572773921951</v>
      </c>
      <c r="Q107" s="147">
        <v>0.33035671741859107</v>
      </c>
      <c r="R107" s="147">
        <v>8.1301137376560903E-3</v>
      </c>
      <c r="S107" s="157">
        <v>0</v>
      </c>
      <c r="T107" s="140">
        <v>0</v>
      </c>
      <c r="U107" s="137">
        <v>1823.2875464076899</v>
      </c>
      <c r="V107" s="137">
        <v>2.661226655339517</v>
      </c>
      <c r="W107" s="137">
        <v>6.1881737471791158</v>
      </c>
      <c r="X107" s="137">
        <v>1840.0814072986091</v>
      </c>
      <c r="Y107" s="137">
        <v>4.0535963946355889</v>
      </c>
      <c r="Z107" s="137">
        <v>39.521146076604168</v>
      </c>
      <c r="AA107" s="137">
        <v>1832.839262743074</v>
      </c>
      <c r="AB107" s="137">
        <v>2.130433210955637</v>
      </c>
      <c r="AC107" s="158">
        <v>28.856677224445889</v>
      </c>
      <c r="AD107" s="125">
        <v>0</v>
      </c>
      <c r="AE107" s="125">
        <v>0</v>
      </c>
      <c r="AF107" s="140">
        <v>0</v>
      </c>
      <c r="AG107" s="141">
        <v>100.92107582942729</v>
      </c>
      <c r="AI107" s="125" t="s">
        <v>1532</v>
      </c>
      <c r="AJ107" s="125" t="s">
        <v>1532</v>
      </c>
      <c r="AK107" s="125">
        <v>24.247</v>
      </c>
      <c r="AL107" s="125">
        <v>2.9317520484945918</v>
      </c>
      <c r="AM107" s="125">
        <v>2.703305310788942</v>
      </c>
      <c r="AN107" s="125">
        <v>2804.0261414335109</v>
      </c>
      <c r="AO107" s="125">
        <v>25.19450530257426</v>
      </c>
      <c r="AP107" s="125">
        <v>344.0320537877281</v>
      </c>
      <c r="AQ107" s="125">
        <v>3.1348925073186491</v>
      </c>
      <c r="AR107" s="125">
        <v>6538.425005049432</v>
      </c>
      <c r="AS107" s="125">
        <v>49.495888497031324</v>
      </c>
      <c r="AT107" s="125">
        <v>46753.832062885791</v>
      </c>
      <c r="AU107" s="125">
        <v>417.25163091652013</v>
      </c>
      <c r="AV107" s="125">
        <v>2427.6447008809059</v>
      </c>
      <c r="AW107" s="125">
        <v>28.264504608014331</v>
      </c>
      <c r="AX107" s="125">
        <v>610.96532560839808</v>
      </c>
      <c r="AY107" s="125">
        <v>179.56927206775961</v>
      </c>
      <c r="AZ107" s="125">
        <v>10852.08056504006</v>
      </c>
      <c r="BA107" s="125">
        <v>221.08292124987389</v>
      </c>
      <c r="BB107" s="125">
        <v>8127.1601102809373</v>
      </c>
      <c r="BC107" s="125">
        <v>677.24821511758989</v>
      </c>
      <c r="BD107" s="125">
        <v>184.65446969377939</v>
      </c>
      <c r="BE107" s="125">
        <v>13.58528230601844</v>
      </c>
      <c r="BF107" s="125">
        <v>7192.7917964560356</v>
      </c>
      <c r="BG107" s="125">
        <v>160.1423196765972</v>
      </c>
      <c r="BH107" s="125">
        <v>99436.491846878605</v>
      </c>
      <c r="BI107" s="125">
        <v>867.08823029996108</v>
      </c>
      <c r="BJ107" s="125">
        <v>210108.21685519189</v>
      </c>
      <c r="BK107" s="125">
        <v>953.84483381820121</v>
      </c>
      <c r="BL107" s="125">
        <v>24510.747372146889</v>
      </c>
      <c r="BM107" s="125">
        <v>251.62066381830121</v>
      </c>
      <c r="BN107" s="125">
        <v>89318.009118507471</v>
      </c>
      <c r="BO107" s="125">
        <v>693.86010873706061</v>
      </c>
      <c r="BP107" s="125">
        <v>15589.101134084151</v>
      </c>
      <c r="BQ107" s="125">
        <v>224.33086252949559</v>
      </c>
      <c r="BR107" s="125">
        <v>129.48202688829571</v>
      </c>
      <c r="BS107" s="125">
        <v>1.631091888104824</v>
      </c>
      <c r="BT107" s="125">
        <v>11082.040324280009</v>
      </c>
      <c r="BU107" s="125">
        <v>241.24799766134771</v>
      </c>
      <c r="BV107" s="125">
        <v>955.71258701985755</v>
      </c>
      <c r="BW107" s="125">
        <v>21.87665737793094</v>
      </c>
      <c r="BX107" s="125">
        <v>2874.98738534835</v>
      </c>
      <c r="BY107" s="125">
        <v>68.605876857356691</v>
      </c>
      <c r="BZ107" s="125">
        <v>262.23276063819799</v>
      </c>
      <c r="CA107" s="125">
        <v>6.7993798483433459</v>
      </c>
      <c r="CB107" s="125">
        <v>354.62783276343151</v>
      </c>
      <c r="CC107" s="125">
        <v>8.0828364436382145</v>
      </c>
      <c r="CD107" s="125">
        <v>17.84503404239187</v>
      </c>
      <c r="CE107" s="125">
        <v>0.45085249554828533</v>
      </c>
      <c r="CF107" s="125">
        <v>71.055344436118389</v>
      </c>
      <c r="CG107" s="125">
        <v>1.2363508319011609</v>
      </c>
      <c r="CH107" s="125">
        <v>7.4540657672995296</v>
      </c>
      <c r="CI107" s="125">
        <v>0.19442493983993889</v>
      </c>
    </row>
    <row r="108" spans="1:87" x14ac:dyDescent="0.3">
      <c r="A108" s="125" t="s">
        <v>1533</v>
      </c>
      <c r="B108" s="125" t="s">
        <v>1489</v>
      </c>
      <c r="C108" s="136">
        <v>-0.22135035768818381</v>
      </c>
      <c r="D108" s="137">
        <v>1.289967950455984</v>
      </c>
      <c r="E108" s="138">
        <v>10331.983022619261</v>
      </c>
      <c r="F108" s="139">
        <v>5.1152795882893543</v>
      </c>
      <c r="G108" s="125">
        <v>-7298.4801983823954</v>
      </c>
      <c r="H108" s="140">
        <v>262.172788480679</v>
      </c>
      <c r="I108" s="149">
        <v>3.1147446711755351</v>
      </c>
      <c r="J108" s="149">
        <v>7.7513321693111092E-2</v>
      </c>
      <c r="K108" s="151">
        <v>0.1113326188028595</v>
      </c>
      <c r="L108" s="152">
        <v>3.8207197426333721E-4</v>
      </c>
      <c r="M108" s="125">
        <v>1.081279794843204</v>
      </c>
      <c r="N108" s="140">
        <v>1.220606181846577</v>
      </c>
      <c r="O108" s="147">
        <v>4.9267068602282933</v>
      </c>
      <c r="P108" s="147">
        <v>0.18405450560251649</v>
      </c>
      <c r="Q108" s="147">
        <v>0.32111581524474309</v>
      </c>
      <c r="R108" s="147">
        <v>7.9275845274486938E-3</v>
      </c>
      <c r="S108" s="157">
        <v>0</v>
      </c>
      <c r="T108" s="140">
        <v>0</v>
      </c>
      <c r="U108" s="137">
        <v>1820.4064616769881</v>
      </c>
      <c r="V108" s="137">
        <v>2.7501261359407669</v>
      </c>
      <c r="W108" s="137">
        <v>6.2310893415437834</v>
      </c>
      <c r="X108" s="137">
        <v>1795.139461074524</v>
      </c>
      <c r="Y108" s="137">
        <v>4.4620417306536764</v>
      </c>
      <c r="Z108" s="137">
        <v>38.718922277536727</v>
      </c>
      <c r="AA108" s="137">
        <v>1806.758278702566</v>
      </c>
      <c r="AB108" s="137">
        <v>2.6841682862686391</v>
      </c>
      <c r="AC108" s="158">
        <v>31.618489120276589</v>
      </c>
      <c r="AD108" s="125">
        <v>0</v>
      </c>
      <c r="AE108" s="125">
        <v>0</v>
      </c>
      <c r="AF108" s="140">
        <v>0</v>
      </c>
      <c r="AG108" s="141">
        <v>98.612013243504535</v>
      </c>
      <c r="AI108" s="125" t="s">
        <v>1534</v>
      </c>
      <c r="AJ108" s="125" t="s">
        <v>1534</v>
      </c>
      <c r="AK108" s="125">
        <v>25.256</v>
      </c>
      <c r="AL108" s="125">
        <v>1.450416947834839</v>
      </c>
      <c r="AM108" s="125">
        <v>2.614698917537821</v>
      </c>
      <c r="AN108" s="125">
        <v>11639.76133059813</v>
      </c>
      <c r="AO108" s="125">
        <v>224.93717907599759</v>
      </c>
      <c r="AP108" s="125">
        <v>1424.1395685945399</v>
      </c>
      <c r="AQ108" s="125">
        <v>27.21734769769083</v>
      </c>
      <c r="AR108" s="125">
        <v>5704.3479253359847</v>
      </c>
      <c r="AS108" s="125">
        <v>50.328300994526643</v>
      </c>
      <c r="AT108" s="125">
        <v>40235.798384328322</v>
      </c>
      <c r="AU108" s="125">
        <v>362.99928851056802</v>
      </c>
      <c r="AV108" s="125">
        <v>10331.983022619261</v>
      </c>
      <c r="AW108" s="125">
        <v>196.11724552096879</v>
      </c>
      <c r="AX108" s="125">
        <v>138.78196332349131</v>
      </c>
      <c r="AY108" s="125">
        <v>138.0926259573861</v>
      </c>
      <c r="AZ108" s="125">
        <v>11031.789783343311</v>
      </c>
      <c r="BA108" s="125">
        <v>161.25952395789281</v>
      </c>
      <c r="BB108" s="125">
        <v>6969.8183732032703</v>
      </c>
      <c r="BC108" s="125">
        <v>115.7406570713121</v>
      </c>
      <c r="BD108" s="125">
        <v>103.4283254860695</v>
      </c>
      <c r="BE108" s="125">
        <v>3.612956664125115</v>
      </c>
      <c r="BF108" s="125">
        <v>17392.962187926481</v>
      </c>
      <c r="BG108" s="125">
        <v>311.12382355985221</v>
      </c>
      <c r="BH108" s="125">
        <v>96408.729794111103</v>
      </c>
      <c r="BI108" s="125">
        <v>726.5902470312277</v>
      </c>
      <c r="BJ108" s="125">
        <v>198467.36616257351</v>
      </c>
      <c r="BK108" s="125">
        <v>1114.6661700665879</v>
      </c>
      <c r="BL108" s="125">
        <v>22890.392611839241</v>
      </c>
      <c r="BM108" s="125">
        <v>225.09534021130821</v>
      </c>
      <c r="BN108" s="125">
        <v>84390.350630476518</v>
      </c>
      <c r="BO108" s="125">
        <v>700.75353770102311</v>
      </c>
      <c r="BP108" s="125">
        <v>14818.991545870609</v>
      </c>
      <c r="BQ108" s="125">
        <v>205.40947128504081</v>
      </c>
      <c r="BR108" s="125">
        <v>260.81870185596</v>
      </c>
      <c r="BS108" s="125">
        <v>3.2707276917220018</v>
      </c>
      <c r="BT108" s="125">
        <v>10887.67986481942</v>
      </c>
      <c r="BU108" s="125">
        <v>173.63655073254441</v>
      </c>
      <c r="BV108" s="125">
        <v>1056.9718004388901</v>
      </c>
      <c r="BW108" s="125">
        <v>19.124219475152319</v>
      </c>
      <c r="BX108" s="125">
        <v>4416.1812389449087</v>
      </c>
      <c r="BY108" s="125">
        <v>108.05160241323711</v>
      </c>
      <c r="BZ108" s="125">
        <v>590.60975313254755</v>
      </c>
      <c r="CA108" s="125">
        <v>12.123580352647551</v>
      </c>
      <c r="CB108" s="125">
        <v>1279.8556658081679</v>
      </c>
      <c r="CC108" s="125">
        <v>26.070622559530001</v>
      </c>
      <c r="CD108" s="125">
        <v>127.88206693335979</v>
      </c>
      <c r="CE108" s="125">
        <v>2.909970595281691</v>
      </c>
      <c r="CF108" s="125">
        <v>587.99298184469637</v>
      </c>
      <c r="CG108" s="125">
        <v>13.83980888400624</v>
      </c>
      <c r="CH108" s="125">
        <v>59.231152175984867</v>
      </c>
      <c r="CI108" s="125">
        <v>1.313687495816513</v>
      </c>
    </row>
    <row r="109" spans="1:87" x14ac:dyDescent="0.3">
      <c r="A109" s="125" t="s">
        <v>1535</v>
      </c>
      <c r="B109" s="125" t="s">
        <v>1489</v>
      </c>
      <c r="C109" s="136">
        <v>0.56284362709567204</v>
      </c>
      <c r="D109" s="137">
        <v>0.40129678992102491</v>
      </c>
      <c r="E109" s="138">
        <v>3117.6929182335698</v>
      </c>
      <c r="F109" s="139">
        <v>19.404478631700421</v>
      </c>
      <c r="G109" s="125">
        <v>2868.1973473786511</v>
      </c>
      <c r="H109" s="140">
        <v>151.7286976046511</v>
      </c>
      <c r="I109" s="149">
        <v>3.042180524208014</v>
      </c>
      <c r="J109" s="149">
        <v>7.479641803884006E-2</v>
      </c>
      <c r="K109" s="151">
        <v>0.1116460287315113</v>
      </c>
      <c r="L109" s="152">
        <v>3.8853271591655789E-4</v>
      </c>
      <c r="M109" s="125">
        <v>3.905933057090929</v>
      </c>
      <c r="N109" s="140">
        <v>1.7487359370944531</v>
      </c>
      <c r="O109" s="147">
        <v>5.0690418778223139</v>
      </c>
      <c r="P109" s="147">
        <v>0.18902798045256039</v>
      </c>
      <c r="Q109" s="147">
        <v>0.32873300961739332</v>
      </c>
      <c r="R109" s="147">
        <v>8.08136087102042E-3</v>
      </c>
      <c r="S109" s="157">
        <v>0</v>
      </c>
      <c r="T109" s="140">
        <v>0</v>
      </c>
      <c r="U109" s="137">
        <v>1825.4991863266721</v>
      </c>
      <c r="V109" s="137">
        <v>2.939539621714371</v>
      </c>
      <c r="W109" s="137">
        <v>6.311299351030879</v>
      </c>
      <c r="X109" s="137">
        <v>1832.224786448051</v>
      </c>
      <c r="Y109" s="137">
        <v>2.6697430554918031</v>
      </c>
      <c r="Z109" s="137">
        <v>39.2074269162203</v>
      </c>
      <c r="AA109" s="137">
        <v>1830.8918912537031</v>
      </c>
      <c r="AB109" s="137">
        <v>2.0383881444929681</v>
      </c>
      <c r="AC109" s="158">
        <v>31.606377092010291</v>
      </c>
      <c r="AD109" s="125">
        <v>0</v>
      </c>
      <c r="AE109" s="125">
        <v>0</v>
      </c>
      <c r="AF109" s="140">
        <v>0</v>
      </c>
      <c r="AG109" s="141">
        <v>100.3684252598826</v>
      </c>
      <c r="AI109" s="125" t="s">
        <v>1536</v>
      </c>
      <c r="AJ109" s="125" t="s">
        <v>1536</v>
      </c>
      <c r="AK109" s="125">
        <v>25.018000000000001</v>
      </c>
      <c r="AL109" s="125">
        <v>4.2218196909642964</v>
      </c>
      <c r="AM109" s="125">
        <v>2.621642374785301</v>
      </c>
      <c r="AN109" s="125">
        <v>3604.3397022793142</v>
      </c>
      <c r="AO109" s="125">
        <v>100.067268165689</v>
      </c>
      <c r="AP109" s="125">
        <v>441.46006191638719</v>
      </c>
      <c r="AQ109" s="125">
        <v>12.127132180610509</v>
      </c>
      <c r="AR109" s="125">
        <v>6293.8861889031323</v>
      </c>
      <c r="AS109" s="125">
        <v>73.881784401362722</v>
      </c>
      <c r="AT109" s="125">
        <v>44290.26717091255</v>
      </c>
      <c r="AU109" s="125">
        <v>542.90362892029793</v>
      </c>
      <c r="AV109" s="125">
        <v>3117.6929182335698</v>
      </c>
      <c r="AW109" s="125">
        <v>97.696894730014492</v>
      </c>
      <c r="AX109" s="125">
        <v>1333.3851373039649</v>
      </c>
      <c r="AY109" s="125">
        <v>183.91608923183909</v>
      </c>
      <c r="AZ109" s="125">
        <v>10791.160583334429</v>
      </c>
      <c r="BA109" s="125">
        <v>208.92227918436171</v>
      </c>
      <c r="BB109" s="125">
        <v>5504.6915362471254</v>
      </c>
      <c r="BC109" s="125">
        <v>98.559562512339284</v>
      </c>
      <c r="BD109" s="125">
        <v>77.364552914040374</v>
      </c>
      <c r="BE109" s="125">
        <v>1.5486624270844811</v>
      </c>
      <c r="BF109" s="125">
        <v>11971.75852231848</v>
      </c>
      <c r="BG109" s="125">
        <v>487.50750190676558</v>
      </c>
      <c r="BH109" s="125">
        <v>99965.293271286195</v>
      </c>
      <c r="BI109" s="125">
        <v>704.01099213064867</v>
      </c>
      <c r="BJ109" s="125">
        <v>208631.59314350699</v>
      </c>
      <c r="BK109" s="125">
        <v>1110.9511856973961</v>
      </c>
      <c r="BL109" s="125">
        <v>24129.916029345921</v>
      </c>
      <c r="BM109" s="125">
        <v>217.59047090542501</v>
      </c>
      <c r="BN109" s="125">
        <v>88510.053900976302</v>
      </c>
      <c r="BO109" s="125">
        <v>848.38452353688695</v>
      </c>
      <c r="BP109" s="125">
        <v>14746.370548770021</v>
      </c>
      <c r="BQ109" s="125">
        <v>253.62662954141709</v>
      </c>
      <c r="BR109" s="125">
        <v>131.09113363691969</v>
      </c>
      <c r="BS109" s="125">
        <v>2.0351156718317118</v>
      </c>
      <c r="BT109" s="125">
        <v>10508.975007026131</v>
      </c>
      <c r="BU109" s="125">
        <v>217.46586346501439</v>
      </c>
      <c r="BV109" s="125">
        <v>972.5529105196041</v>
      </c>
      <c r="BW109" s="125">
        <v>26.362173855267091</v>
      </c>
      <c r="BX109" s="125">
        <v>3559.7955930799772</v>
      </c>
      <c r="BY109" s="125">
        <v>147.6098467883518</v>
      </c>
      <c r="BZ109" s="125">
        <v>404.30790031321737</v>
      </c>
      <c r="CA109" s="125">
        <v>18.74083193318986</v>
      </c>
      <c r="CB109" s="125">
        <v>644.69451280303974</v>
      </c>
      <c r="CC109" s="125">
        <v>30.53847621969549</v>
      </c>
      <c r="CD109" s="125">
        <v>39.174307217839477</v>
      </c>
      <c r="CE109" s="125">
        <v>2.009269114997744</v>
      </c>
      <c r="CF109" s="125">
        <v>139.73932116833171</v>
      </c>
      <c r="CG109" s="125">
        <v>6.9109667724415633</v>
      </c>
      <c r="CH109" s="125">
        <v>13.188911900038219</v>
      </c>
      <c r="CI109" s="125">
        <v>0.69065972194816638</v>
      </c>
    </row>
    <row r="110" spans="1:87" x14ac:dyDescent="0.3">
      <c r="A110" s="125" t="s">
        <v>1537</v>
      </c>
      <c r="B110" s="125" t="s">
        <v>1489</v>
      </c>
      <c r="C110" s="136">
        <v>3.5298660578232777E-2</v>
      </c>
      <c r="D110" s="137">
        <v>0.44665664629722812</v>
      </c>
      <c r="E110" s="138">
        <v>3550.4689507300382</v>
      </c>
      <c r="F110" s="139">
        <v>19.12175530785688</v>
      </c>
      <c r="G110" s="125">
        <v>45781.706559004073</v>
      </c>
      <c r="H110" s="140">
        <v>102.3347874210871</v>
      </c>
      <c r="I110" s="149">
        <v>3.059824334282744</v>
      </c>
      <c r="J110" s="149">
        <v>7.5232187430250133E-2</v>
      </c>
      <c r="K110" s="151">
        <v>0.1111502052150026</v>
      </c>
      <c r="L110" s="152">
        <v>3.8889182872767328E-4</v>
      </c>
      <c r="M110" s="125">
        <v>3.237913718946952</v>
      </c>
      <c r="N110" s="140">
        <v>0.73946488379045572</v>
      </c>
      <c r="O110" s="147">
        <v>5.0168960116897159</v>
      </c>
      <c r="P110" s="147">
        <v>0.18683404033725551</v>
      </c>
      <c r="Q110" s="147">
        <v>0.32682793531937948</v>
      </c>
      <c r="R110" s="147">
        <v>8.0119452152945959E-3</v>
      </c>
      <c r="S110" s="157">
        <v>0</v>
      </c>
      <c r="T110" s="140">
        <v>0</v>
      </c>
      <c r="U110" s="137">
        <v>1817.4186148842159</v>
      </c>
      <c r="V110" s="137">
        <v>3.014579076104194</v>
      </c>
      <c r="W110" s="137">
        <v>6.3508802872371124</v>
      </c>
      <c r="X110" s="137">
        <v>1822.98140845632</v>
      </c>
      <c r="Y110" s="137">
        <v>1.9653747843802141</v>
      </c>
      <c r="Z110" s="137">
        <v>38.939848953978867</v>
      </c>
      <c r="AA110" s="137">
        <v>1822.1415505227831</v>
      </c>
      <c r="AB110" s="137">
        <v>1.7635798691812099</v>
      </c>
      <c r="AC110" s="158">
        <v>31.56910577755184</v>
      </c>
      <c r="AD110" s="125">
        <v>0</v>
      </c>
      <c r="AE110" s="125">
        <v>0</v>
      </c>
      <c r="AF110" s="140">
        <v>0</v>
      </c>
      <c r="AG110" s="141">
        <v>100.3060821280549</v>
      </c>
      <c r="AI110" s="125" t="s">
        <v>1538</v>
      </c>
      <c r="AJ110" s="125" t="s">
        <v>1538</v>
      </c>
      <c r="AK110" s="125">
        <v>25.004999999999999</v>
      </c>
      <c r="AL110" s="125">
        <v>2.4540788823677722</v>
      </c>
      <c r="AM110" s="125">
        <v>2.423208785411882</v>
      </c>
      <c r="AN110" s="125">
        <v>4095.5802674170518</v>
      </c>
      <c r="AO110" s="125">
        <v>73.313446070755631</v>
      </c>
      <c r="AP110" s="125">
        <v>499.1716235292368</v>
      </c>
      <c r="AQ110" s="125">
        <v>9.0378853969537847</v>
      </c>
      <c r="AR110" s="125">
        <v>6023.2305120928213</v>
      </c>
      <c r="AS110" s="125">
        <v>51.774031773904809</v>
      </c>
      <c r="AT110" s="125">
        <v>42516.018257615113</v>
      </c>
      <c r="AU110" s="125">
        <v>335.23027327204761</v>
      </c>
      <c r="AV110" s="125">
        <v>3550.4689507300382</v>
      </c>
      <c r="AW110" s="125">
        <v>52.279686734730767</v>
      </c>
      <c r="AX110" s="125">
        <v>1695.2597980942469</v>
      </c>
      <c r="AY110" s="125">
        <v>167.00952707594541</v>
      </c>
      <c r="AZ110" s="125">
        <v>10742.777602933849</v>
      </c>
      <c r="BA110" s="125">
        <v>233.54484103544419</v>
      </c>
      <c r="BB110" s="125">
        <v>5540.5920119164257</v>
      </c>
      <c r="BC110" s="125">
        <v>90.057694088721291</v>
      </c>
      <c r="BD110" s="125">
        <v>89.693649043959994</v>
      </c>
      <c r="BE110" s="125">
        <v>1.8454298755866201</v>
      </c>
      <c r="BF110" s="125">
        <v>10823.55568243895</v>
      </c>
      <c r="BG110" s="125">
        <v>221.8395812865493</v>
      </c>
      <c r="BH110" s="125">
        <v>101903.45044227919</v>
      </c>
      <c r="BI110" s="125">
        <v>823.53111982811151</v>
      </c>
      <c r="BJ110" s="125">
        <v>209707.3364626781</v>
      </c>
      <c r="BK110" s="125">
        <v>1152.6148717104129</v>
      </c>
      <c r="BL110" s="125">
        <v>23759.601927163669</v>
      </c>
      <c r="BM110" s="125">
        <v>214.74994784153051</v>
      </c>
      <c r="BN110" s="125">
        <v>87159.863664874705</v>
      </c>
      <c r="BO110" s="125">
        <v>722.18327765200434</v>
      </c>
      <c r="BP110" s="125">
        <v>14433.735593276489</v>
      </c>
      <c r="BQ110" s="125">
        <v>252.52621531494029</v>
      </c>
      <c r="BR110" s="125">
        <v>136.63453608267719</v>
      </c>
      <c r="BS110" s="125">
        <v>1.8282839813732139</v>
      </c>
      <c r="BT110" s="125">
        <v>10989.227645141809</v>
      </c>
      <c r="BU110" s="125">
        <v>236.8905545254396</v>
      </c>
      <c r="BV110" s="125">
        <v>1096.314654562442</v>
      </c>
      <c r="BW110" s="125">
        <v>24.251858328529931</v>
      </c>
      <c r="BX110" s="125">
        <v>3746.6175604548589</v>
      </c>
      <c r="BY110" s="125">
        <v>80.788357278675718</v>
      </c>
      <c r="BZ110" s="125">
        <v>365.84003639122272</v>
      </c>
      <c r="CA110" s="125">
        <v>7.1426735690869743</v>
      </c>
      <c r="CB110" s="125">
        <v>528.34269716180359</v>
      </c>
      <c r="CC110" s="125">
        <v>11.465748180636201</v>
      </c>
      <c r="CD110" s="125">
        <v>28.67297048464032</v>
      </c>
      <c r="CE110" s="125">
        <v>0.71971631103879341</v>
      </c>
      <c r="CF110" s="125">
        <v>105.05327411089461</v>
      </c>
      <c r="CG110" s="125">
        <v>2.2587368415663409</v>
      </c>
      <c r="CH110" s="125">
        <v>10.46918149023913</v>
      </c>
      <c r="CI110" s="125">
        <v>0.2645670930732873</v>
      </c>
    </row>
    <row r="111" spans="1:87" x14ac:dyDescent="0.3">
      <c r="A111" s="125" t="s">
        <v>1539</v>
      </c>
      <c r="B111" s="125" t="s">
        <v>1489</v>
      </c>
      <c r="C111" s="136">
        <v>0.1666537270604595</v>
      </c>
      <c r="D111" s="137">
        <v>0.43767267929777831</v>
      </c>
      <c r="E111" s="138">
        <v>3392.2983989635509</v>
      </c>
      <c r="F111" s="139">
        <v>24.00162351559845</v>
      </c>
      <c r="G111" s="125">
        <v>9696.9928469799088</v>
      </c>
      <c r="H111" s="140">
        <v>145.0674828674577</v>
      </c>
      <c r="I111" s="149">
        <v>3.0548373216545852</v>
      </c>
      <c r="J111" s="149">
        <v>7.496442114884673E-2</v>
      </c>
      <c r="K111" s="151">
        <v>0.1111481801742223</v>
      </c>
      <c r="L111" s="152">
        <v>3.8952113081350671E-4</v>
      </c>
      <c r="M111" s="125">
        <v>3.1473823230507381</v>
      </c>
      <c r="N111" s="140">
        <v>0.68151131212631233</v>
      </c>
      <c r="O111" s="147">
        <v>5.0262973773073449</v>
      </c>
      <c r="P111" s="147">
        <v>0.18738937572120501</v>
      </c>
      <c r="Q111" s="147">
        <v>0.32737737226693192</v>
      </c>
      <c r="R111" s="147">
        <v>8.0484497761142814E-3</v>
      </c>
      <c r="S111" s="157">
        <v>0</v>
      </c>
      <c r="T111" s="140">
        <v>0</v>
      </c>
      <c r="U111" s="137">
        <v>1817.3846640922609</v>
      </c>
      <c r="V111" s="137">
        <v>3.0315261309951822</v>
      </c>
      <c r="W111" s="137">
        <v>6.3524451485970177</v>
      </c>
      <c r="X111" s="137">
        <v>1825.640725709967</v>
      </c>
      <c r="Y111" s="137">
        <v>3.0192573555107498</v>
      </c>
      <c r="Z111" s="137">
        <v>39.077674611887289</v>
      </c>
      <c r="AA111" s="137">
        <v>1823.7068749960131</v>
      </c>
      <c r="AB111" s="137">
        <v>2.1985795100960792</v>
      </c>
      <c r="AC111" s="158">
        <v>31.581168781730611</v>
      </c>
      <c r="AD111" s="125">
        <v>0</v>
      </c>
      <c r="AE111" s="125">
        <v>0</v>
      </c>
      <c r="AF111" s="140">
        <v>0</v>
      </c>
      <c r="AG111" s="141">
        <v>100.45428256223509</v>
      </c>
      <c r="AI111" s="125" t="s">
        <v>1540</v>
      </c>
      <c r="AJ111" s="125" t="s">
        <v>1540</v>
      </c>
      <c r="AK111" s="125">
        <v>25.016999999999999</v>
      </c>
      <c r="AL111" s="125">
        <v>1.8001681296320671</v>
      </c>
      <c r="AM111" s="125">
        <v>2.14501544018905</v>
      </c>
      <c r="AN111" s="125">
        <v>3911.1981732569948</v>
      </c>
      <c r="AO111" s="125">
        <v>47.088783568515623</v>
      </c>
      <c r="AP111" s="125">
        <v>477.491854616632</v>
      </c>
      <c r="AQ111" s="125">
        <v>6.0059101037660172</v>
      </c>
      <c r="AR111" s="125">
        <v>5613.0816373480266</v>
      </c>
      <c r="AS111" s="125">
        <v>49.381101552175728</v>
      </c>
      <c r="AT111" s="125">
        <v>39677.122378525353</v>
      </c>
      <c r="AU111" s="125">
        <v>312.99975026668301</v>
      </c>
      <c r="AV111" s="125">
        <v>3392.2983989635509</v>
      </c>
      <c r="AW111" s="125">
        <v>39.382955673064757</v>
      </c>
      <c r="AX111" s="125">
        <v>989.00837698685029</v>
      </c>
      <c r="AY111" s="125">
        <v>156.45784771112289</v>
      </c>
      <c r="AZ111" s="125">
        <v>10873.76674756461</v>
      </c>
      <c r="BA111" s="125">
        <v>209.23189555498169</v>
      </c>
      <c r="BB111" s="125">
        <v>5030.9574045516101</v>
      </c>
      <c r="BC111" s="125">
        <v>93.601555703617791</v>
      </c>
      <c r="BD111" s="125">
        <v>70.637783688091432</v>
      </c>
      <c r="BE111" s="125">
        <v>1.167989780873776</v>
      </c>
      <c r="BF111" s="125">
        <v>12795.67330420307</v>
      </c>
      <c r="BG111" s="125">
        <v>599.19011094647328</v>
      </c>
      <c r="BH111" s="125">
        <v>102143.0355713785</v>
      </c>
      <c r="BI111" s="125">
        <v>1052.3587181182349</v>
      </c>
      <c r="BJ111" s="125">
        <v>210075.71322800129</v>
      </c>
      <c r="BK111" s="125">
        <v>1105.4311767718721</v>
      </c>
      <c r="BL111" s="125">
        <v>23939.82133609242</v>
      </c>
      <c r="BM111" s="125">
        <v>220.9957434039197</v>
      </c>
      <c r="BN111" s="125">
        <v>88982.238130553931</v>
      </c>
      <c r="BO111" s="125">
        <v>865.56112140224343</v>
      </c>
      <c r="BP111" s="125">
        <v>14537.012695729039</v>
      </c>
      <c r="BQ111" s="125">
        <v>211.96009858111569</v>
      </c>
      <c r="BR111" s="125">
        <v>146.93986212833249</v>
      </c>
      <c r="BS111" s="125">
        <v>1.532077933818208</v>
      </c>
      <c r="BT111" s="125">
        <v>10959.5047936669</v>
      </c>
      <c r="BU111" s="125">
        <v>176.08594644165291</v>
      </c>
      <c r="BV111" s="125">
        <v>1088.9540776415649</v>
      </c>
      <c r="BW111" s="125">
        <v>15.0297466263132</v>
      </c>
      <c r="BX111" s="125">
        <v>4078.8267857760629</v>
      </c>
      <c r="BY111" s="125">
        <v>104.92902752476959</v>
      </c>
      <c r="BZ111" s="125">
        <v>448.65486087848359</v>
      </c>
      <c r="CA111" s="125">
        <v>20.46607605011355</v>
      </c>
      <c r="CB111" s="125">
        <v>687.97110198199755</v>
      </c>
      <c r="CC111" s="125">
        <v>36.850572828627939</v>
      </c>
      <c r="CD111" s="125">
        <v>40.143310024669582</v>
      </c>
      <c r="CE111" s="125">
        <v>2.5519005925795022</v>
      </c>
      <c r="CF111" s="125">
        <v>142.3842182252352</v>
      </c>
      <c r="CG111" s="125">
        <v>8.2791334935084926</v>
      </c>
      <c r="CH111" s="125">
        <v>13.428237403032259</v>
      </c>
      <c r="CI111" s="125">
        <v>0.75270488787399392</v>
      </c>
    </row>
    <row r="112" spans="1:87" x14ac:dyDescent="0.3">
      <c r="A112" s="125" t="s">
        <v>1541</v>
      </c>
      <c r="B112" s="125" t="s">
        <v>1489</v>
      </c>
      <c r="C112" s="136">
        <v>0.24367113385469119</v>
      </c>
      <c r="D112" s="137">
        <v>0.4558057033534707</v>
      </c>
      <c r="E112" s="138">
        <v>3709.0438569413091</v>
      </c>
      <c r="F112" s="139">
        <v>17.29541620326335</v>
      </c>
      <c r="G112" s="125">
        <v>6626.4713493708296</v>
      </c>
      <c r="H112" s="140">
        <v>184.93386193159051</v>
      </c>
      <c r="I112" s="149">
        <v>3.094215125458498</v>
      </c>
      <c r="J112" s="149">
        <v>7.3422191914819732E-2</v>
      </c>
      <c r="K112" s="151">
        <v>0.1115469464942476</v>
      </c>
      <c r="L112" s="152">
        <v>3.7870276309487388E-4</v>
      </c>
      <c r="M112" s="125">
        <v>2.0829502009919061</v>
      </c>
      <c r="N112" s="140">
        <v>0.2412494063659498</v>
      </c>
      <c r="O112" s="147">
        <v>4.9760447012190818</v>
      </c>
      <c r="P112" s="147">
        <v>0.18549980174135819</v>
      </c>
      <c r="Q112" s="147">
        <v>0.32310227574126188</v>
      </c>
      <c r="R112" s="147">
        <v>7.9527145479510956E-3</v>
      </c>
      <c r="S112" s="157">
        <v>0</v>
      </c>
      <c r="T112" s="140">
        <v>0</v>
      </c>
      <c r="U112" s="137">
        <v>1823.9037577703079</v>
      </c>
      <c r="V112" s="137">
        <v>2.5931635571673639</v>
      </c>
      <c r="W112" s="137">
        <v>6.1551847786839868</v>
      </c>
      <c r="X112" s="137">
        <v>1804.834257016543</v>
      </c>
      <c r="Y112" s="137">
        <v>3.910331584380351</v>
      </c>
      <c r="Z112" s="137">
        <v>38.794534718624547</v>
      </c>
      <c r="AA112" s="137">
        <v>1815.2019073405791</v>
      </c>
      <c r="AB112" s="137">
        <v>2.2563479861926119</v>
      </c>
      <c r="AC112" s="158">
        <v>31.573461357678799</v>
      </c>
      <c r="AD112" s="125">
        <v>0</v>
      </c>
      <c r="AE112" s="125">
        <v>0</v>
      </c>
      <c r="AF112" s="140">
        <v>0</v>
      </c>
      <c r="AG112" s="141">
        <v>98.954467818133296</v>
      </c>
      <c r="AI112" s="125" t="s">
        <v>1542</v>
      </c>
      <c r="AJ112" s="125" t="s">
        <v>1542</v>
      </c>
      <c r="AK112" s="125">
        <v>25.015999999999998</v>
      </c>
      <c r="AL112" s="125">
        <v>2.17649852093558</v>
      </c>
      <c r="AM112" s="125">
        <v>2.8083909952842911</v>
      </c>
      <c r="AN112" s="125">
        <v>4212.1180853825817</v>
      </c>
      <c r="AO112" s="125">
        <v>30.259283292964259</v>
      </c>
      <c r="AP112" s="125">
        <v>515.19117459543372</v>
      </c>
      <c r="AQ112" s="125">
        <v>3.7508185775871712</v>
      </c>
      <c r="AR112" s="125">
        <v>4008.276077680141</v>
      </c>
      <c r="AS112" s="125">
        <v>26.807690492762351</v>
      </c>
      <c r="AT112" s="125">
        <v>28221.884166138541</v>
      </c>
      <c r="AU112" s="125">
        <v>214.59811511160461</v>
      </c>
      <c r="AV112" s="125">
        <v>3709.0438569413091</v>
      </c>
      <c r="AW112" s="125">
        <v>25.315961666454299</v>
      </c>
      <c r="AX112" s="125">
        <v>22.536470239610871</v>
      </c>
      <c r="AY112" s="125">
        <v>173.56454526681861</v>
      </c>
      <c r="AZ112" s="125">
        <v>11174.41979946048</v>
      </c>
      <c r="BA112" s="125">
        <v>201.60866263204801</v>
      </c>
      <c r="BB112" s="125">
        <v>5079.5128473165059</v>
      </c>
      <c r="BC112" s="125">
        <v>430.9951362776207</v>
      </c>
      <c r="BD112" s="125">
        <v>169.5247123322259</v>
      </c>
      <c r="BE112" s="125">
        <v>8.3932091157439146</v>
      </c>
      <c r="BF112" s="125">
        <v>13886.65824108581</v>
      </c>
      <c r="BG112" s="125">
        <v>159.92433094823619</v>
      </c>
      <c r="BH112" s="125">
        <v>94548.162670069796</v>
      </c>
      <c r="BI112" s="125">
        <v>832.53854789426657</v>
      </c>
      <c r="BJ112" s="125">
        <v>208776.07885083841</v>
      </c>
      <c r="BK112" s="125">
        <v>1177.4777340458841</v>
      </c>
      <c r="BL112" s="125">
        <v>25376.376165063051</v>
      </c>
      <c r="BM112" s="125">
        <v>276.90689105957091</v>
      </c>
      <c r="BN112" s="125">
        <v>95193.677772585346</v>
      </c>
      <c r="BO112" s="125">
        <v>874.68130891672035</v>
      </c>
      <c r="BP112" s="125">
        <v>20685.997513114929</v>
      </c>
      <c r="BQ112" s="125">
        <v>219.14295020042769</v>
      </c>
      <c r="BR112" s="125">
        <v>233.58423629746409</v>
      </c>
      <c r="BS112" s="125">
        <v>2.1983815389216539</v>
      </c>
      <c r="BT112" s="125">
        <v>16577.334204705541</v>
      </c>
      <c r="BU112" s="125">
        <v>138.09018627966501</v>
      </c>
      <c r="BV112" s="125">
        <v>1404.555925223671</v>
      </c>
      <c r="BW112" s="125">
        <v>22.303771745858342</v>
      </c>
      <c r="BX112" s="125">
        <v>4513.8523461860887</v>
      </c>
      <c r="BY112" s="125">
        <v>59.108287039067427</v>
      </c>
      <c r="BZ112" s="125">
        <v>500.82325585907739</v>
      </c>
      <c r="CA112" s="125">
        <v>4.9002148443049958</v>
      </c>
      <c r="CB112" s="125">
        <v>843.25368238936142</v>
      </c>
      <c r="CC112" s="125">
        <v>8.3978984796768579</v>
      </c>
      <c r="CD112" s="125">
        <v>56.978655313592832</v>
      </c>
      <c r="CE112" s="125">
        <v>0.66801875676510458</v>
      </c>
      <c r="CF112" s="125">
        <v>229.30396273543829</v>
      </c>
      <c r="CG112" s="125">
        <v>2.4160875192038218</v>
      </c>
      <c r="CH112" s="125">
        <v>23.286766455250209</v>
      </c>
      <c r="CI112" s="125">
        <v>0.31029399215295589</v>
      </c>
    </row>
    <row r="113" spans="1:87" x14ac:dyDescent="0.3">
      <c r="A113" s="125" t="s">
        <v>1543</v>
      </c>
      <c r="B113" s="125" t="s">
        <v>1489</v>
      </c>
      <c r="C113" s="136">
        <v>0.18550715087242189</v>
      </c>
      <c r="D113" s="137">
        <v>0.33048408931252582</v>
      </c>
      <c r="E113" s="138">
        <v>2626.5408996909619</v>
      </c>
      <c r="F113" s="139">
        <v>37.967673866223038</v>
      </c>
      <c r="G113" s="125">
        <v>8705.2844455453978</v>
      </c>
      <c r="H113" s="140">
        <v>57.401121695704489</v>
      </c>
      <c r="I113" s="149">
        <v>3.055897326182087</v>
      </c>
      <c r="J113" s="149">
        <v>7.4892293785386241E-2</v>
      </c>
      <c r="K113" s="151">
        <v>0.11148434800973719</v>
      </c>
      <c r="L113" s="152">
        <v>3.7849125287822227E-4</v>
      </c>
      <c r="M113" s="125">
        <v>4.5388926844914099</v>
      </c>
      <c r="N113" s="140">
        <v>1.1133136759463349</v>
      </c>
      <c r="O113" s="147">
        <v>5.0320294001957437</v>
      </c>
      <c r="P113" s="147">
        <v>0.18727102582625399</v>
      </c>
      <c r="Q113" s="147">
        <v>0.32724259629662239</v>
      </c>
      <c r="R113" s="147">
        <v>8.019759543560866E-3</v>
      </c>
      <c r="S113" s="157">
        <v>0</v>
      </c>
      <c r="T113" s="140">
        <v>0</v>
      </c>
      <c r="U113" s="137">
        <v>1822.884842772545</v>
      </c>
      <c r="V113" s="137">
        <v>2.5947497133946089</v>
      </c>
      <c r="W113" s="137">
        <v>6.1634235534848312</v>
      </c>
      <c r="X113" s="137">
        <v>1824.9988923748861</v>
      </c>
      <c r="Y113" s="137">
        <v>1.457998681571248</v>
      </c>
      <c r="Z113" s="137">
        <v>38.951831597468043</v>
      </c>
      <c r="AA113" s="137">
        <v>1824.7051677073041</v>
      </c>
      <c r="AB113" s="137">
        <v>1.4091956910537209</v>
      </c>
      <c r="AC113" s="158">
        <v>31.542146533478601</v>
      </c>
      <c r="AD113" s="125">
        <v>0</v>
      </c>
      <c r="AE113" s="125">
        <v>0</v>
      </c>
      <c r="AF113" s="140">
        <v>0</v>
      </c>
      <c r="AG113" s="141">
        <v>100.1159727456576</v>
      </c>
      <c r="AI113" s="125" t="s">
        <v>1544</v>
      </c>
      <c r="AJ113" s="125" t="s">
        <v>1544</v>
      </c>
      <c r="AK113" s="125">
        <v>25.02</v>
      </c>
      <c r="AL113" s="125">
        <v>1.883801834603986</v>
      </c>
      <c r="AM113" s="125">
        <v>2.3806102373903211</v>
      </c>
      <c r="AN113" s="125">
        <v>3005.7111723135181</v>
      </c>
      <c r="AO113" s="125">
        <v>56.977088684766393</v>
      </c>
      <c r="AP113" s="125">
        <v>367.55195747575198</v>
      </c>
      <c r="AQ113" s="125">
        <v>6.8894737281124314</v>
      </c>
      <c r="AR113" s="125">
        <v>6176.0101109711559</v>
      </c>
      <c r="AS113" s="125">
        <v>42.654108579749909</v>
      </c>
      <c r="AT113" s="125">
        <v>43768.038013111851</v>
      </c>
      <c r="AU113" s="125">
        <v>300.58762226143631</v>
      </c>
      <c r="AV113" s="125">
        <v>2626.5408996909619</v>
      </c>
      <c r="AW113" s="125">
        <v>62.471755452003947</v>
      </c>
      <c r="AX113" s="125">
        <v>-312.76327395806612</v>
      </c>
      <c r="AY113" s="125">
        <v>166.3713803031311</v>
      </c>
      <c r="AZ113" s="125">
        <v>10918.85192241822</v>
      </c>
      <c r="BA113" s="125">
        <v>188.76463989992041</v>
      </c>
      <c r="BB113" s="125">
        <v>5133.7246542614366</v>
      </c>
      <c r="BC113" s="125">
        <v>88.625461646269343</v>
      </c>
      <c r="BD113" s="125">
        <v>88.783735437357905</v>
      </c>
      <c r="BE113" s="125">
        <v>1.866665466665141</v>
      </c>
      <c r="BF113" s="125">
        <v>8468.5241290830836</v>
      </c>
      <c r="BG113" s="125">
        <v>481.19974875033881</v>
      </c>
      <c r="BH113" s="125">
        <v>100304.6241273601</v>
      </c>
      <c r="BI113" s="125">
        <v>959.37023182790188</v>
      </c>
      <c r="BJ113" s="125">
        <v>213310.50850550391</v>
      </c>
      <c r="BK113" s="125">
        <v>1278.1138900977439</v>
      </c>
      <c r="BL113" s="125">
        <v>24574.94850968985</v>
      </c>
      <c r="BM113" s="125">
        <v>235.11696189763961</v>
      </c>
      <c r="BN113" s="125">
        <v>91473.701643937398</v>
      </c>
      <c r="BO113" s="125">
        <v>823.25051890790269</v>
      </c>
      <c r="BP113" s="125">
        <v>15844.66817214702</v>
      </c>
      <c r="BQ113" s="125">
        <v>222.8833273818139</v>
      </c>
      <c r="BR113" s="125">
        <v>145.6243825862874</v>
      </c>
      <c r="BS113" s="125">
        <v>1.6124643399390131</v>
      </c>
      <c r="BT113" s="125">
        <v>10714.54448951529</v>
      </c>
      <c r="BU113" s="125">
        <v>187.80002266491459</v>
      </c>
      <c r="BV113" s="125">
        <v>931.6301014851515</v>
      </c>
      <c r="BW113" s="125">
        <v>21.1003808417688</v>
      </c>
      <c r="BX113" s="125">
        <v>2946.0369385097292</v>
      </c>
      <c r="BY113" s="125">
        <v>122.7947927634646</v>
      </c>
      <c r="BZ113" s="125">
        <v>290.22153271408132</v>
      </c>
      <c r="CA113" s="125">
        <v>17.598285919014071</v>
      </c>
      <c r="CB113" s="125">
        <v>459.01302222478569</v>
      </c>
      <c r="CC113" s="125">
        <v>34.907430828954837</v>
      </c>
      <c r="CD113" s="125">
        <v>25.97190363344075</v>
      </c>
      <c r="CE113" s="125">
        <v>2.4965168034832721</v>
      </c>
      <c r="CF113" s="125">
        <v>100.3837611468675</v>
      </c>
      <c r="CG113" s="125">
        <v>8.378951315571431</v>
      </c>
      <c r="CH113" s="125">
        <v>9.9625031821377572</v>
      </c>
      <c r="CI113" s="125">
        <v>0.76728565863102915</v>
      </c>
    </row>
    <row r="114" spans="1:87" x14ac:dyDescent="0.3">
      <c r="A114" s="125" t="s">
        <v>1545</v>
      </c>
      <c r="B114" s="125" t="s">
        <v>1489</v>
      </c>
      <c r="C114" s="136">
        <v>3.2530423639471361E-2</v>
      </c>
      <c r="D114" s="137">
        <v>0.50092037491564578</v>
      </c>
      <c r="E114" s="138">
        <v>4093.9235446769198</v>
      </c>
      <c r="F114" s="139">
        <v>21.7886564909277</v>
      </c>
      <c r="G114" s="125">
        <v>49661.972760850433</v>
      </c>
      <c r="H114" s="140">
        <v>84.756786593146828</v>
      </c>
      <c r="I114" s="149">
        <v>3.081016446805783</v>
      </c>
      <c r="J114" s="149">
        <v>7.5619104651137914E-2</v>
      </c>
      <c r="K114" s="151">
        <v>0.1113007100856625</v>
      </c>
      <c r="L114" s="152">
        <v>4.0202268116101169E-4</v>
      </c>
      <c r="M114" s="125">
        <v>2.912424524548908</v>
      </c>
      <c r="N114" s="140">
        <v>1.516818474749867</v>
      </c>
      <c r="O114" s="147">
        <v>4.9794231748394804</v>
      </c>
      <c r="P114" s="147">
        <v>0.18595707896287361</v>
      </c>
      <c r="Q114" s="147">
        <v>0.3246101277036671</v>
      </c>
      <c r="R114" s="147">
        <v>7.9836016494402862E-3</v>
      </c>
      <c r="S114" s="157">
        <v>0</v>
      </c>
      <c r="T114" s="140">
        <v>0</v>
      </c>
      <c r="U114" s="137">
        <v>1819.8539607136049</v>
      </c>
      <c r="V114" s="137">
        <v>3.4224093513234051</v>
      </c>
      <c r="W114" s="137">
        <v>6.5484726923220036</v>
      </c>
      <c r="X114" s="137">
        <v>1812.179137821362</v>
      </c>
      <c r="Y114" s="137">
        <v>3.7060264461907448</v>
      </c>
      <c r="Z114" s="137">
        <v>38.843090767202831</v>
      </c>
      <c r="AA114" s="137">
        <v>1815.7290909380481</v>
      </c>
      <c r="AB114" s="137">
        <v>3.009956964433341</v>
      </c>
      <c r="AC114" s="158">
        <v>31.55114305741612</v>
      </c>
      <c r="AD114" s="125">
        <v>0</v>
      </c>
      <c r="AE114" s="125">
        <v>0</v>
      </c>
      <c r="AF114" s="140">
        <v>0</v>
      </c>
      <c r="AG114" s="141">
        <v>99.57827259450896</v>
      </c>
      <c r="AI114" s="125" t="s">
        <v>1546</v>
      </c>
      <c r="AJ114" s="125" t="s">
        <v>1546</v>
      </c>
      <c r="AK114" s="125">
        <v>25.013999999999999</v>
      </c>
      <c r="AL114" s="125">
        <v>1.7764312670894511</v>
      </c>
      <c r="AM114" s="125">
        <v>2.4525557345528881</v>
      </c>
      <c r="AN114" s="125">
        <v>4664.6657574853034</v>
      </c>
      <c r="AO114" s="125">
        <v>137.14946790430639</v>
      </c>
      <c r="AP114" s="125">
        <v>569.46956124143628</v>
      </c>
      <c r="AQ114" s="125">
        <v>16.66225990907321</v>
      </c>
      <c r="AR114" s="125">
        <v>6082.8596249918564</v>
      </c>
      <c r="AS114" s="125">
        <v>52.28968445450441</v>
      </c>
      <c r="AT114" s="125">
        <v>43841.233130029643</v>
      </c>
      <c r="AU114" s="125">
        <v>362.57042855408042</v>
      </c>
      <c r="AV114" s="125">
        <v>4093.9235446769198</v>
      </c>
      <c r="AW114" s="125">
        <v>135.5423925512703</v>
      </c>
      <c r="AX114" s="125">
        <v>-338.39327751767581</v>
      </c>
      <c r="AY114" s="125">
        <v>232.9396545315893</v>
      </c>
      <c r="AZ114" s="125">
        <v>10802.908448059679</v>
      </c>
      <c r="BA114" s="125">
        <v>203.7486795424509</v>
      </c>
      <c r="BB114" s="125">
        <v>5623.0859470391233</v>
      </c>
      <c r="BC114" s="125">
        <v>96.745237907168061</v>
      </c>
      <c r="BD114" s="125">
        <v>98.127333968865912</v>
      </c>
      <c r="BE114" s="125">
        <v>1.6492255219103229</v>
      </c>
      <c r="BF114" s="125">
        <v>8827.7897080855455</v>
      </c>
      <c r="BG114" s="125">
        <v>228.20529775729611</v>
      </c>
      <c r="BH114" s="125">
        <v>101642.68465858071</v>
      </c>
      <c r="BI114" s="125">
        <v>967.23001830480393</v>
      </c>
      <c r="BJ114" s="125">
        <v>209020.28284500839</v>
      </c>
      <c r="BK114" s="125">
        <v>1094.8114286999401</v>
      </c>
      <c r="BL114" s="125">
        <v>24202.460734988021</v>
      </c>
      <c r="BM114" s="125">
        <v>243.2036062351624</v>
      </c>
      <c r="BN114" s="125">
        <v>90898.887535277012</v>
      </c>
      <c r="BO114" s="125">
        <v>827.91006738757631</v>
      </c>
      <c r="BP114" s="125">
        <v>15120.426668147151</v>
      </c>
      <c r="BQ114" s="125">
        <v>237.6379483000112</v>
      </c>
      <c r="BR114" s="125">
        <v>154.47999191853</v>
      </c>
      <c r="BS114" s="125">
        <v>2.349023453485481</v>
      </c>
      <c r="BT114" s="125">
        <v>11204.73823438736</v>
      </c>
      <c r="BU114" s="125">
        <v>172.0603475663585</v>
      </c>
      <c r="BV114" s="125">
        <v>1019.97042926031</v>
      </c>
      <c r="BW114" s="125">
        <v>13.59151098451423</v>
      </c>
      <c r="BX114" s="125">
        <v>3306.0361263913869</v>
      </c>
      <c r="BY114" s="125">
        <v>59.959050518635543</v>
      </c>
      <c r="BZ114" s="125">
        <v>301.29602115400002</v>
      </c>
      <c r="CA114" s="125">
        <v>6.5903824863400029</v>
      </c>
      <c r="CB114" s="125">
        <v>435.8830697476472</v>
      </c>
      <c r="CC114" s="125">
        <v>19.034027278100051</v>
      </c>
      <c r="CD114" s="125">
        <v>26.26544713004893</v>
      </c>
      <c r="CE114" s="125">
        <v>2.2596677665897218</v>
      </c>
      <c r="CF114" s="125">
        <v>113.10633795637619</v>
      </c>
      <c r="CG114" s="125">
        <v>11.54501120572764</v>
      </c>
      <c r="CH114" s="125">
        <v>11.93848856197782</v>
      </c>
      <c r="CI114" s="125">
        <v>1.245901981958949</v>
      </c>
    </row>
    <row r="115" spans="1:87" x14ac:dyDescent="0.3">
      <c r="A115" s="125" t="s">
        <v>1547</v>
      </c>
      <c r="B115" s="125" t="s">
        <v>1489</v>
      </c>
      <c r="C115" s="136">
        <v>-7.8045365428261515E-2</v>
      </c>
      <c r="D115" s="137">
        <v>0.51371724042690969</v>
      </c>
      <c r="E115" s="138">
        <v>4340.6033676009038</v>
      </c>
      <c r="F115" s="139">
        <v>17.1333978719253</v>
      </c>
      <c r="G115" s="125">
        <v>-20676.570118765711</v>
      </c>
      <c r="H115" s="140">
        <v>69.769181389957097</v>
      </c>
      <c r="I115" s="149">
        <v>3.0126652916832342</v>
      </c>
      <c r="J115" s="149">
        <v>7.4951466155805183E-2</v>
      </c>
      <c r="K115" s="151">
        <v>0.1118341775608057</v>
      </c>
      <c r="L115" s="152">
        <v>3.9422800563923609E-4</v>
      </c>
      <c r="M115" s="125">
        <v>2.2868901641058139</v>
      </c>
      <c r="N115" s="140">
        <v>0.57116254805949129</v>
      </c>
      <c r="O115" s="147">
        <v>5.1280578227816136</v>
      </c>
      <c r="P115" s="147">
        <v>0.19324540361250381</v>
      </c>
      <c r="Q115" s="147">
        <v>0.33217004105147169</v>
      </c>
      <c r="R115" s="147">
        <v>8.3378867947396049E-3</v>
      </c>
      <c r="S115" s="157">
        <v>0</v>
      </c>
      <c r="T115" s="140">
        <v>0</v>
      </c>
      <c r="U115" s="137">
        <v>1828.543617778523</v>
      </c>
      <c r="V115" s="137">
        <v>3.1073402024151111</v>
      </c>
      <c r="W115" s="137">
        <v>6.3856643028788094</v>
      </c>
      <c r="X115" s="137">
        <v>1848.7463091449911</v>
      </c>
      <c r="Y115" s="137">
        <v>8.9070868173006676</v>
      </c>
      <c r="Z115" s="137">
        <v>40.295891798826112</v>
      </c>
      <c r="AA115" s="137">
        <v>1840.4477842581309</v>
      </c>
      <c r="AB115" s="137">
        <v>5.233327246092041</v>
      </c>
      <c r="AC115" s="158">
        <v>31.902155946469549</v>
      </c>
      <c r="AD115" s="125">
        <v>0</v>
      </c>
      <c r="AE115" s="125">
        <v>0</v>
      </c>
      <c r="AF115" s="140">
        <v>0</v>
      </c>
      <c r="AG115" s="141">
        <v>101.1048514878203</v>
      </c>
      <c r="AI115" s="125" t="s">
        <v>1548</v>
      </c>
      <c r="AJ115" s="125" t="s">
        <v>1548</v>
      </c>
      <c r="AK115" s="125">
        <v>25.044</v>
      </c>
      <c r="AL115" s="125">
        <v>3.2233122005586199</v>
      </c>
      <c r="AM115" s="125">
        <v>3.3021965531432498</v>
      </c>
      <c r="AN115" s="125">
        <v>5051.1182953139296</v>
      </c>
      <c r="AO115" s="125">
        <v>63.274791951585847</v>
      </c>
      <c r="AP115" s="125">
        <v>619.20531394908835</v>
      </c>
      <c r="AQ115" s="125">
        <v>7.6017878986903504</v>
      </c>
      <c r="AR115" s="125">
        <v>5268.8445528668672</v>
      </c>
      <c r="AS115" s="125">
        <v>40.332929864695977</v>
      </c>
      <c r="AT115" s="125">
        <v>37823.6841516653</v>
      </c>
      <c r="AU115" s="125">
        <v>296.05319608863851</v>
      </c>
      <c r="AV115" s="125">
        <v>4340.6033676009038</v>
      </c>
      <c r="AW115" s="125">
        <v>83.570151638295314</v>
      </c>
      <c r="AX115" s="125">
        <v>2042.0640085343309</v>
      </c>
      <c r="AY115" s="125">
        <v>336.95453376033493</v>
      </c>
      <c r="AZ115" s="125">
        <v>10926.88671681113</v>
      </c>
      <c r="BA115" s="125">
        <v>233.74845205168799</v>
      </c>
      <c r="BB115" s="125">
        <v>5253.9577136673834</v>
      </c>
      <c r="BC115" s="125">
        <v>108.2862723649438</v>
      </c>
      <c r="BD115" s="125">
        <v>151.6290717163655</v>
      </c>
      <c r="BE115" s="125">
        <v>8.2864374884699181</v>
      </c>
      <c r="BF115" s="125">
        <v>14242.413586624571</v>
      </c>
      <c r="BG115" s="125">
        <v>203.27805549642881</v>
      </c>
      <c r="BH115" s="125">
        <v>104312.252635999</v>
      </c>
      <c r="BI115" s="125">
        <v>1125.366128353231</v>
      </c>
      <c r="BJ115" s="125">
        <v>209295.0849544637</v>
      </c>
      <c r="BK115" s="125">
        <v>1255.393440829667</v>
      </c>
      <c r="BL115" s="125">
        <v>23961.211402585101</v>
      </c>
      <c r="BM115" s="125">
        <v>221.68509019175761</v>
      </c>
      <c r="BN115" s="125">
        <v>86636.352431501073</v>
      </c>
      <c r="BO115" s="125">
        <v>887.87992959967221</v>
      </c>
      <c r="BP115" s="125">
        <v>13361.185537720479</v>
      </c>
      <c r="BQ115" s="125">
        <v>349.1798556668013</v>
      </c>
      <c r="BR115" s="125">
        <v>233.90120549349589</v>
      </c>
      <c r="BS115" s="125">
        <v>6.1798595838728314</v>
      </c>
      <c r="BT115" s="125">
        <v>9055.3772119372243</v>
      </c>
      <c r="BU115" s="125">
        <v>229.40378759958159</v>
      </c>
      <c r="BV115" s="125">
        <v>910.26992941837614</v>
      </c>
      <c r="BW115" s="125">
        <v>24.79526934996824</v>
      </c>
      <c r="BX115" s="125">
        <v>3754.2574391004059</v>
      </c>
      <c r="BY115" s="125">
        <v>91.95842738076999</v>
      </c>
      <c r="BZ115" s="125">
        <v>485.62623450023563</v>
      </c>
      <c r="CA115" s="125">
        <v>8.0382585422284194</v>
      </c>
      <c r="CB115" s="125">
        <v>923.73780493972129</v>
      </c>
      <c r="CC115" s="125">
        <v>13.38115599989502</v>
      </c>
      <c r="CD115" s="125">
        <v>75.481731700695335</v>
      </c>
      <c r="CE115" s="125">
        <v>1.4255865274720749</v>
      </c>
      <c r="CF115" s="125">
        <v>353.15978638686488</v>
      </c>
      <c r="CG115" s="125">
        <v>14.002423171926569</v>
      </c>
      <c r="CH115" s="125">
        <v>41.881266200683648</v>
      </c>
      <c r="CI115" s="125">
        <v>2.6964041490094739</v>
      </c>
    </row>
    <row r="116" spans="1:87" x14ac:dyDescent="0.3">
      <c r="A116" s="125" t="s">
        <v>1549</v>
      </c>
      <c r="B116" s="125" t="s">
        <v>1489</v>
      </c>
      <c r="C116" s="136">
        <v>-0.15198653309454119</v>
      </c>
      <c r="D116" s="137">
        <v>0.50519273738697401</v>
      </c>
      <c r="E116" s="138">
        <v>4202.8791738930568</v>
      </c>
      <c r="F116" s="139">
        <v>18.665456431660321</v>
      </c>
      <c r="G116" s="125">
        <v>-10629.71945888251</v>
      </c>
      <c r="H116" s="140">
        <v>182.98910713256629</v>
      </c>
      <c r="I116" s="149">
        <v>3.0493166813120589</v>
      </c>
      <c r="J116" s="149">
        <v>7.5181667469755714E-2</v>
      </c>
      <c r="K116" s="151">
        <v>0.1112839594414628</v>
      </c>
      <c r="L116" s="152">
        <v>3.7952528324039178E-4</v>
      </c>
      <c r="M116" s="125">
        <v>2.5234081774054089</v>
      </c>
      <c r="N116" s="140">
        <v>5.0080796199746577E-2</v>
      </c>
      <c r="O116" s="147">
        <v>5.0427009169676333</v>
      </c>
      <c r="P116" s="147">
        <v>0.18755614198986739</v>
      </c>
      <c r="Q116" s="147">
        <v>0.32796747061088299</v>
      </c>
      <c r="R116" s="147">
        <v>8.0310989527038537E-3</v>
      </c>
      <c r="S116" s="157">
        <v>0</v>
      </c>
      <c r="T116" s="140">
        <v>0</v>
      </c>
      <c r="U116" s="137">
        <v>1819.618132686059</v>
      </c>
      <c r="V116" s="137">
        <v>2.6615698279303941</v>
      </c>
      <c r="W116" s="137">
        <v>6.1979991736818807</v>
      </c>
      <c r="X116" s="137">
        <v>1828.5075305496621</v>
      </c>
      <c r="Y116" s="137">
        <v>2.8837558872355018</v>
      </c>
      <c r="Z116" s="137">
        <v>39.018069698715387</v>
      </c>
      <c r="AA116" s="137">
        <v>1826.47266422284</v>
      </c>
      <c r="AB116" s="137">
        <v>2.096269043658368</v>
      </c>
      <c r="AC116" s="158">
        <v>31.580058875741901</v>
      </c>
      <c r="AD116" s="125">
        <v>0</v>
      </c>
      <c r="AE116" s="125">
        <v>0</v>
      </c>
      <c r="AF116" s="140">
        <v>0</v>
      </c>
      <c r="AG116" s="141">
        <v>100.48853095624411</v>
      </c>
      <c r="AI116" s="125" t="s">
        <v>1550</v>
      </c>
      <c r="AJ116" s="125" t="s">
        <v>1550</v>
      </c>
      <c r="AK116" s="125">
        <v>25.044</v>
      </c>
      <c r="AL116" s="125">
        <v>1.633472090881853</v>
      </c>
      <c r="AM116" s="125">
        <v>2.4207066654053828</v>
      </c>
      <c r="AN116" s="125">
        <v>4840.8353303514641</v>
      </c>
      <c r="AO116" s="125">
        <v>30.072656305083679</v>
      </c>
      <c r="AP116" s="125">
        <v>590.19088506044795</v>
      </c>
      <c r="AQ116" s="125">
        <v>3.620407495040773</v>
      </c>
      <c r="AR116" s="125">
        <v>5588.0699668290763</v>
      </c>
      <c r="AS116" s="125">
        <v>36.233226330392419</v>
      </c>
      <c r="AT116" s="125">
        <v>40342.312498687337</v>
      </c>
      <c r="AU116" s="125">
        <v>238.42898545862931</v>
      </c>
      <c r="AV116" s="125">
        <v>4202.8791738930568</v>
      </c>
      <c r="AW116" s="125">
        <v>24.533707056835819</v>
      </c>
      <c r="AX116" s="125">
        <v>547.70564262244011</v>
      </c>
      <c r="AY116" s="125">
        <v>170.1687163850045</v>
      </c>
      <c r="AZ116" s="125">
        <v>11329.76588619078</v>
      </c>
      <c r="BA116" s="125">
        <v>260.97308381563693</v>
      </c>
      <c r="BB116" s="125">
        <v>7776.4308705973972</v>
      </c>
      <c r="BC116" s="125">
        <v>767.79299544369451</v>
      </c>
      <c r="BD116" s="125">
        <v>130.2917280857408</v>
      </c>
      <c r="BE116" s="125">
        <v>11.89097927425486</v>
      </c>
      <c r="BF116" s="125">
        <v>21953.777687730901</v>
      </c>
      <c r="BG116" s="125">
        <v>196.44669795400441</v>
      </c>
      <c r="BH116" s="125">
        <v>98547.369043498475</v>
      </c>
      <c r="BI116" s="125">
        <v>948.10314951037458</v>
      </c>
      <c r="BJ116" s="125">
        <v>199627.2764365894</v>
      </c>
      <c r="BK116" s="125">
        <v>1260.549104642532</v>
      </c>
      <c r="BL116" s="125">
        <v>23031.183360874631</v>
      </c>
      <c r="BM116" s="125">
        <v>247.04428274433749</v>
      </c>
      <c r="BN116" s="125">
        <v>86385.358961044258</v>
      </c>
      <c r="BO116" s="125">
        <v>894.17520041887849</v>
      </c>
      <c r="BP116" s="125">
        <v>14372.675916074861</v>
      </c>
      <c r="BQ116" s="125">
        <v>252.31193366347509</v>
      </c>
      <c r="BR116" s="125">
        <v>141.47991660788739</v>
      </c>
      <c r="BS116" s="125">
        <v>1.803040671878072</v>
      </c>
      <c r="BT116" s="125">
        <v>11245.734464619771</v>
      </c>
      <c r="BU116" s="125">
        <v>227.79184461544011</v>
      </c>
      <c r="BV116" s="125">
        <v>1342.9272803119641</v>
      </c>
      <c r="BW116" s="125">
        <v>22.334360120550091</v>
      </c>
      <c r="BX116" s="125">
        <v>6225.0625464875111</v>
      </c>
      <c r="BY116" s="125">
        <v>116.1383632885553</v>
      </c>
      <c r="BZ116" s="125">
        <v>735.79878055025551</v>
      </c>
      <c r="CA116" s="125">
        <v>8.0927340553835556</v>
      </c>
      <c r="CB116" s="125">
        <v>1164.3715603237581</v>
      </c>
      <c r="CC116" s="125">
        <v>10.97252709490118</v>
      </c>
      <c r="CD116" s="125">
        <v>71.726371896365407</v>
      </c>
      <c r="CE116" s="125">
        <v>0.66359034663189276</v>
      </c>
      <c r="CF116" s="125">
        <v>239.85848781888811</v>
      </c>
      <c r="CG116" s="125">
        <v>1.946841077277806</v>
      </c>
      <c r="CH116" s="125">
        <v>22.767812422955839</v>
      </c>
      <c r="CI116" s="125">
        <v>0.25896509702176918</v>
      </c>
    </row>
    <row r="117" spans="1:87" x14ac:dyDescent="0.3">
      <c r="A117" s="125" t="s">
        <v>1551</v>
      </c>
      <c r="B117" s="125" t="s">
        <v>1489</v>
      </c>
      <c r="C117" s="136">
        <v>-6.9032388161171049E-2</v>
      </c>
      <c r="D117" s="137">
        <v>0.59113711289965865</v>
      </c>
      <c r="E117" s="138">
        <v>4810.8886509095119</v>
      </c>
      <c r="F117" s="139">
        <v>14.87607105848312</v>
      </c>
      <c r="G117" s="125">
        <v>-23406.928272352001</v>
      </c>
      <c r="H117" s="140">
        <v>142.39810066429709</v>
      </c>
      <c r="I117" s="149">
        <v>3.0526237676713062</v>
      </c>
      <c r="J117" s="149">
        <v>7.5679416377840189E-2</v>
      </c>
      <c r="K117" s="151">
        <v>0.111206392923537</v>
      </c>
      <c r="L117" s="152">
        <v>3.7283461277135308E-4</v>
      </c>
      <c r="M117" s="125">
        <v>2.1673621218133681</v>
      </c>
      <c r="N117" s="140">
        <v>2.5326934189932478E-2</v>
      </c>
      <c r="O117" s="147">
        <v>5.0308205720599002</v>
      </c>
      <c r="P117" s="147">
        <v>0.1871595029541932</v>
      </c>
      <c r="Q117" s="147">
        <v>0.32760509245178049</v>
      </c>
      <c r="R117" s="147">
        <v>8.0128997272248589E-3</v>
      </c>
      <c r="S117" s="157">
        <v>0</v>
      </c>
      <c r="T117" s="140">
        <v>0</v>
      </c>
      <c r="U117" s="137">
        <v>1818.3622200270231</v>
      </c>
      <c r="V117" s="137">
        <v>2.4036022725958568</v>
      </c>
      <c r="W117" s="137">
        <v>6.0821668794794901</v>
      </c>
      <c r="X117" s="137">
        <v>1826.7524785033529</v>
      </c>
      <c r="Y117" s="137">
        <v>2.4236213065839638</v>
      </c>
      <c r="Z117" s="137">
        <v>38.971845835238462</v>
      </c>
      <c r="AA117" s="137">
        <v>1824.7981076597789</v>
      </c>
      <c r="AB117" s="137">
        <v>1.9760481743395459</v>
      </c>
      <c r="AC117" s="158">
        <v>30.192897067083699</v>
      </c>
      <c r="AD117" s="125">
        <v>0</v>
      </c>
      <c r="AE117" s="125">
        <v>0</v>
      </c>
      <c r="AF117" s="140">
        <v>0</v>
      </c>
      <c r="AG117" s="141">
        <v>100.4614184337929</v>
      </c>
      <c r="AI117" s="125" t="s">
        <v>1552</v>
      </c>
      <c r="AJ117" s="125" t="s">
        <v>1552</v>
      </c>
      <c r="AK117" s="125">
        <v>25.004999999999999</v>
      </c>
      <c r="AL117" s="125">
        <v>4.6716943463204963</v>
      </c>
      <c r="AM117" s="125">
        <v>2.829869549582559</v>
      </c>
      <c r="AN117" s="125">
        <v>5505.645486967861</v>
      </c>
      <c r="AO117" s="125">
        <v>48.818706479542691</v>
      </c>
      <c r="AP117" s="125">
        <v>671.49898897467926</v>
      </c>
      <c r="AQ117" s="125">
        <v>5.7438585950770156</v>
      </c>
      <c r="AR117" s="125">
        <v>5457.3664886987854</v>
      </c>
      <c r="AS117" s="125">
        <v>47.687830400926771</v>
      </c>
      <c r="AT117" s="125">
        <v>39014.543918985197</v>
      </c>
      <c r="AU117" s="125">
        <v>303.92282932797349</v>
      </c>
      <c r="AV117" s="125">
        <v>4810.8886509095119</v>
      </c>
      <c r="AW117" s="125">
        <v>31.299892024328649</v>
      </c>
      <c r="AX117" s="125">
        <v>224.97777428715929</v>
      </c>
      <c r="AY117" s="125">
        <v>175.56673551934739</v>
      </c>
      <c r="AZ117" s="125">
        <v>11213.102446882771</v>
      </c>
      <c r="BA117" s="125">
        <v>232.64861923910701</v>
      </c>
      <c r="BB117" s="125">
        <v>5239.3323336128306</v>
      </c>
      <c r="BC117" s="125">
        <v>97.536047817203453</v>
      </c>
      <c r="BD117" s="125">
        <v>80.387697461166383</v>
      </c>
      <c r="BE117" s="125">
        <v>1.94915871176809</v>
      </c>
      <c r="BF117" s="125">
        <v>23809.2097869309</v>
      </c>
      <c r="BG117" s="125">
        <v>229.25832337125269</v>
      </c>
      <c r="BH117" s="125">
        <v>98151.123537351363</v>
      </c>
      <c r="BI117" s="125">
        <v>711.96004991181655</v>
      </c>
      <c r="BJ117" s="125">
        <v>202116.09372250541</v>
      </c>
      <c r="BK117" s="125">
        <v>1315.4895219217451</v>
      </c>
      <c r="BL117" s="125">
        <v>23353.57424326937</v>
      </c>
      <c r="BM117" s="125">
        <v>206.70166464078051</v>
      </c>
      <c r="BN117" s="125">
        <v>85122.438461107813</v>
      </c>
      <c r="BO117" s="125">
        <v>820.6057547230422</v>
      </c>
      <c r="BP117" s="125">
        <v>14512.686886171079</v>
      </c>
      <c r="BQ117" s="125">
        <v>234.27561995472939</v>
      </c>
      <c r="BR117" s="125">
        <v>156.19683931043861</v>
      </c>
      <c r="BS117" s="125">
        <v>1.3231145107662889</v>
      </c>
      <c r="BT117" s="125">
        <v>10827.434856457259</v>
      </c>
      <c r="BU117" s="125">
        <v>185.29271046187151</v>
      </c>
      <c r="BV117" s="125">
        <v>1247.5985642085191</v>
      </c>
      <c r="BW117" s="125">
        <v>20.246386055559661</v>
      </c>
      <c r="BX117" s="125">
        <v>5866.7357325153844</v>
      </c>
      <c r="BY117" s="125">
        <v>79.480650402512836</v>
      </c>
      <c r="BZ117" s="125">
        <v>786.9079631936753</v>
      </c>
      <c r="CA117" s="125">
        <v>11.68030744309276</v>
      </c>
      <c r="CB117" s="125">
        <v>1380.15033336749</v>
      </c>
      <c r="CC117" s="125">
        <v>17.106223088447521</v>
      </c>
      <c r="CD117" s="125">
        <v>95.655559653039873</v>
      </c>
      <c r="CE117" s="125">
        <v>0.84559888310022568</v>
      </c>
      <c r="CF117" s="125">
        <v>320.45025772633528</v>
      </c>
      <c r="CG117" s="125">
        <v>2.8319147923311818</v>
      </c>
      <c r="CH117" s="125">
        <v>30.14183915049993</v>
      </c>
      <c r="CI117" s="125">
        <v>0.34009433677753448</v>
      </c>
    </row>
    <row r="118" spans="1:87" x14ac:dyDescent="0.3">
      <c r="A118" s="125" t="s">
        <v>1553</v>
      </c>
      <c r="B118" s="125" t="s">
        <v>1489</v>
      </c>
      <c r="C118" s="136">
        <v>-9.3587707277818495E-4</v>
      </c>
      <c r="D118" s="137">
        <v>0.27867621968116019</v>
      </c>
      <c r="E118" s="138">
        <v>2566.806189154483</v>
      </c>
      <c r="F118" s="139">
        <v>25.944025048237751</v>
      </c>
      <c r="G118" s="125">
        <v>-1725852.3673929151</v>
      </c>
      <c r="H118" s="140">
        <v>99.534590356906577</v>
      </c>
      <c r="I118" s="149">
        <v>3.2744046161086562</v>
      </c>
      <c r="J118" s="149">
        <v>0.1084640542651905</v>
      </c>
      <c r="K118" s="151">
        <v>0.1114005633415716</v>
      </c>
      <c r="L118" s="152">
        <v>4.0292331638925758E-4</v>
      </c>
      <c r="M118" s="125">
        <v>5.3139515092825738</v>
      </c>
      <c r="N118" s="140">
        <v>2.2763480190103491E-2</v>
      </c>
      <c r="O118" s="147">
        <v>4.7319348686911757</v>
      </c>
      <c r="P118" s="147">
        <v>0.19174334194964729</v>
      </c>
      <c r="Q118" s="147">
        <v>0.30754775991029798</v>
      </c>
      <c r="R118" s="147">
        <v>9.0428563786682358E-3</v>
      </c>
      <c r="S118" s="157">
        <v>0</v>
      </c>
      <c r="T118" s="140">
        <v>0</v>
      </c>
      <c r="U118" s="137">
        <v>1821.4803612301921</v>
      </c>
      <c r="V118" s="137">
        <v>3.4400121844700542</v>
      </c>
      <c r="W118" s="137">
        <v>6.5597077169263489</v>
      </c>
      <c r="X118" s="137">
        <v>1727.5007770849661</v>
      </c>
      <c r="Y118" s="137">
        <v>24.97712538410795</v>
      </c>
      <c r="Z118" s="137">
        <v>45.1607531149455</v>
      </c>
      <c r="AA118" s="137">
        <v>1770.683072405398</v>
      </c>
      <c r="AB118" s="137">
        <v>14.095363280018731</v>
      </c>
      <c r="AC118" s="158">
        <v>35.56046049638833</v>
      </c>
      <c r="AD118" s="125">
        <v>0</v>
      </c>
      <c r="AE118" s="125">
        <v>0</v>
      </c>
      <c r="AF118" s="140">
        <v>0</v>
      </c>
      <c r="AG118" s="141">
        <v>94.840483260453396</v>
      </c>
      <c r="AI118" s="125" t="s">
        <v>1554</v>
      </c>
      <c r="AJ118" s="125" t="s">
        <v>1554</v>
      </c>
      <c r="AK118" s="125">
        <v>25.064</v>
      </c>
      <c r="AL118" s="125">
        <v>2.2629168945680598</v>
      </c>
      <c r="AM118" s="125">
        <v>2.37164483337253</v>
      </c>
      <c r="AN118" s="125">
        <v>2745.4276871904622</v>
      </c>
      <c r="AO118" s="125">
        <v>30.2631869019981</v>
      </c>
      <c r="AP118" s="125">
        <v>334.96409943262421</v>
      </c>
      <c r="AQ118" s="125">
        <v>3.6862720997613501</v>
      </c>
      <c r="AR118" s="125">
        <v>6669.5161146539067</v>
      </c>
      <c r="AS118" s="125">
        <v>73.338685938236509</v>
      </c>
      <c r="AT118" s="125">
        <v>50011.617223482572</v>
      </c>
      <c r="AU118" s="125">
        <v>341.01519078796588</v>
      </c>
      <c r="AV118" s="125">
        <v>2566.806189154483</v>
      </c>
      <c r="AW118" s="125">
        <v>30.438361643205312</v>
      </c>
      <c r="AX118" s="125">
        <v>1001.839701719649</v>
      </c>
      <c r="AY118" s="125">
        <v>196.13472015223351</v>
      </c>
      <c r="AZ118" s="125">
        <v>11178.91490857168</v>
      </c>
      <c r="BA118" s="125">
        <v>217.0316338052765</v>
      </c>
      <c r="BB118" s="125">
        <v>13568.07763956385</v>
      </c>
      <c r="BC118" s="125">
        <v>958.27808773876393</v>
      </c>
      <c r="BD118" s="125">
        <v>306.14427793187559</v>
      </c>
      <c r="BE118" s="125">
        <v>16.62835206375529</v>
      </c>
      <c r="BF118" s="125">
        <v>7567.297313630881</v>
      </c>
      <c r="BG118" s="125">
        <v>93.052667389593367</v>
      </c>
      <c r="BH118" s="125">
        <v>95703.840514624171</v>
      </c>
      <c r="BI118" s="125">
        <v>853.03141299021581</v>
      </c>
      <c r="BJ118" s="125">
        <v>203122.29207782421</v>
      </c>
      <c r="BK118" s="125">
        <v>1431.955458583788</v>
      </c>
      <c r="BL118" s="125">
        <v>23593.749662960141</v>
      </c>
      <c r="BM118" s="125">
        <v>219.0600626019104</v>
      </c>
      <c r="BN118" s="125">
        <v>88963.465152010001</v>
      </c>
      <c r="BO118" s="125">
        <v>804.68055179741543</v>
      </c>
      <c r="BP118" s="125">
        <v>16005.398133086501</v>
      </c>
      <c r="BQ118" s="125">
        <v>197.32343050344201</v>
      </c>
      <c r="BR118" s="125">
        <v>158.91549700869081</v>
      </c>
      <c r="BS118" s="125">
        <v>1.680279871162927</v>
      </c>
      <c r="BT118" s="125">
        <v>11465.61340517952</v>
      </c>
      <c r="BU118" s="125">
        <v>190.0545833261215</v>
      </c>
      <c r="BV118" s="125">
        <v>934.74235902604528</v>
      </c>
      <c r="BW118" s="125">
        <v>6.3327751875387897</v>
      </c>
      <c r="BX118" s="125">
        <v>2803.3286189736091</v>
      </c>
      <c r="BY118" s="125">
        <v>24.523257476399738</v>
      </c>
      <c r="BZ118" s="125">
        <v>261.39510688157571</v>
      </c>
      <c r="CA118" s="125">
        <v>3.5888307674018352</v>
      </c>
      <c r="CB118" s="125">
        <v>369.85820338066981</v>
      </c>
      <c r="CC118" s="125">
        <v>4.976456485474781</v>
      </c>
      <c r="CD118" s="125">
        <v>19.520859401240809</v>
      </c>
      <c r="CE118" s="125">
        <v>0.46392970861103749</v>
      </c>
      <c r="CF118" s="125">
        <v>78.427448886960391</v>
      </c>
      <c r="CG118" s="125">
        <v>2.0754079707342381</v>
      </c>
      <c r="CH118" s="125">
        <v>8.2223460551244401</v>
      </c>
      <c r="CI118" s="125">
        <v>0.2253773937108364</v>
      </c>
    </row>
    <row r="119" spans="1:87" x14ac:dyDescent="0.3">
      <c r="A119" s="125" t="s">
        <v>1555</v>
      </c>
      <c r="B119" s="125" t="s">
        <v>1489</v>
      </c>
      <c r="C119" s="136">
        <v>0.88048205946869773</v>
      </c>
      <c r="D119" s="137">
        <v>0.27900084971342842</v>
      </c>
      <c r="E119" s="138">
        <v>2430.651458007419</v>
      </c>
      <c r="F119" s="139">
        <v>18.214265959835071</v>
      </c>
      <c r="G119" s="125">
        <v>1835.019668235934</v>
      </c>
      <c r="H119" s="140">
        <v>132.57487688957289</v>
      </c>
      <c r="I119" s="149">
        <v>3.129738580855586</v>
      </c>
      <c r="J119" s="149">
        <v>8.0808596148265854E-2</v>
      </c>
      <c r="K119" s="151">
        <v>0.111249124909151</v>
      </c>
      <c r="L119" s="152">
        <v>4.0567248077283451E-4</v>
      </c>
      <c r="M119" s="125">
        <v>5.0675357046825988</v>
      </c>
      <c r="N119" s="140">
        <v>3.8230942091877253E-2</v>
      </c>
      <c r="O119" s="147">
        <v>4.9090310250494076</v>
      </c>
      <c r="P119" s="147">
        <v>0.18419080172017341</v>
      </c>
      <c r="Q119" s="147">
        <v>0.31966187457772638</v>
      </c>
      <c r="R119" s="147">
        <v>7.9507429301006009E-3</v>
      </c>
      <c r="S119" s="157">
        <v>0</v>
      </c>
      <c r="T119" s="140">
        <v>0</v>
      </c>
      <c r="U119" s="137">
        <v>1819.005977937921</v>
      </c>
      <c r="V119" s="137">
        <v>3.5420990728793198</v>
      </c>
      <c r="W119" s="137">
        <v>6.6122586073138327</v>
      </c>
      <c r="X119" s="137">
        <v>1787.993722983063</v>
      </c>
      <c r="Y119" s="137">
        <v>6.7969084809684519</v>
      </c>
      <c r="Z119" s="137">
        <v>39.006472046525587</v>
      </c>
      <c r="AA119" s="137">
        <v>1803.60410956227</v>
      </c>
      <c r="AB119" s="137">
        <v>4.2336403371316891</v>
      </c>
      <c r="AC119" s="158">
        <v>32.08561801795647</v>
      </c>
      <c r="AD119" s="125">
        <v>0</v>
      </c>
      <c r="AE119" s="125">
        <v>0</v>
      </c>
      <c r="AF119" s="140">
        <v>0</v>
      </c>
      <c r="AG119" s="141">
        <v>98.295098788514437</v>
      </c>
      <c r="AI119" s="125" t="s">
        <v>1556</v>
      </c>
      <c r="AJ119" s="125" t="s">
        <v>1556</v>
      </c>
      <c r="AK119" s="125">
        <v>25.015999999999998</v>
      </c>
      <c r="AL119" s="125">
        <v>2.9336516654764919</v>
      </c>
      <c r="AM119" s="125">
        <v>2.531667037784969</v>
      </c>
      <c r="AN119" s="125">
        <v>2672.2683057754148</v>
      </c>
      <c r="AO119" s="125">
        <v>27.086786052360729</v>
      </c>
      <c r="AP119" s="125">
        <v>326.34669700228051</v>
      </c>
      <c r="AQ119" s="125">
        <v>3.245992682692505</v>
      </c>
      <c r="AR119" s="125">
        <v>6187.15917899127</v>
      </c>
      <c r="AS119" s="125">
        <v>60.764188215163728</v>
      </c>
      <c r="AT119" s="125">
        <v>45824.635361027103</v>
      </c>
      <c r="AU119" s="125">
        <v>403.88907003497201</v>
      </c>
      <c r="AV119" s="125">
        <v>2430.651458007419</v>
      </c>
      <c r="AW119" s="125">
        <v>16.486757885596759</v>
      </c>
      <c r="AX119" s="125">
        <v>1155.8867934422481</v>
      </c>
      <c r="AY119" s="125">
        <v>175.63555823016009</v>
      </c>
      <c r="AZ119" s="125">
        <v>11052.278188985871</v>
      </c>
      <c r="BA119" s="125">
        <v>228.70572177070869</v>
      </c>
      <c r="BB119" s="125">
        <v>9632.1935182531743</v>
      </c>
      <c r="BC119" s="125">
        <v>1100.621360267008</v>
      </c>
      <c r="BD119" s="125">
        <v>174.3914769630446</v>
      </c>
      <c r="BE119" s="125">
        <v>7.9725015747987227</v>
      </c>
      <c r="BF119" s="125">
        <v>7006.7299992986136</v>
      </c>
      <c r="BG119" s="125">
        <v>66.701059042818045</v>
      </c>
      <c r="BH119" s="125">
        <v>100240.3142349949</v>
      </c>
      <c r="BI119" s="125">
        <v>856.67517533979196</v>
      </c>
      <c r="BJ119" s="125">
        <v>208826.9141036337</v>
      </c>
      <c r="BK119" s="125">
        <v>1653.7778682800249</v>
      </c>
      <c r="BL119" s="125">
        <v>23760.824353342068</v>
      </c>
      <c r="BM119" s="125">
        <v>241.07745150968171</v>
      </c>
      <c r="BN119" s="125">
        <v>88447.181923325275</v>
      </c>
      <c r="BO119" s="125">
        <v>909.1903664180943</v>
      </c>
      <c r="BP119" s="125">
        <v>15580.023565619211</v>
      </c>
      <c r="BQ119" s="125">
        <v>228.4838139605385</v>
      </c>
      <c r="BR119" s="125">
        <v>162.38922505844289</v>
      </c>
      <c r="BS119" s="125">
        <v>2.878008402227449</v>
      </c>
      <c r="BT119" s="125">
        <v>11317.76994244255</v>
      </c>
      <c r="BU119" s="125">
        <v>192.3146249776479</v>
      </c>
      <c r="BV119" s="125">
        <v>902.23071188597146</v>
      </c>
      <c r="BW119" s="125">
        <v>8.2480445517413976</v>
      </c>
      <c r="BX119" s="125">
        <v>2678.6670512489859</v>
      </c>
      <c r="BY119" s="125">
        <v>24.75445534686266</v>
      </c>
      <c r="BZ119" s="125">
        <v>248.85259343103121</v>
      </c>
      <c r="CA119" s="125">
        <v>2.5299335432340668</v>
      </c>
      <c r="CB119" s="125">
        <v>345.12669416135992</v>
      </c>
      <c r="CC119" s="125">
        <v>3.9093792890219961</v>
      </c>
      <c r="CD119" s="125">
        <v>17.368022919814521</v>
      </c>
      <c r="CE119" s="125">
        <v>0.232296512250873</v>
      </c>
      <c r="CF119" s="125">
        <v>71.323871165246643</v>
      </c>
      <c r="CG119" s="125">
        <v>0.87853960296988287</v>
      </c>
      <c r="CH119" s="125">
        <v>7.1490910455851759</v>
      </c>
      <c r="CI119" s="125">
        <v>0.1279925265720494</v>
      </c>
    </row>
    <row r="120" spans="1:87" x14ac:dyDescent="0.3">
      <c r="A120" s="125" t="s">
        <v>1557</v>
      </c>
      <c r="B120" s="125" t="s">
        <v>1489</v>
      </c>
      <c r="C120" s="136">
        <v>-0.1888764191795094</v>
      </c>
      <c r="D120" s="137">
        <v>0.25667577984556522</v>
      </c>
      <c r="E120" s="138">
        <v>2137.357162401428</v>
      </c>
      <c r="F120" s="139">
        <v>16.23042625816429</v>
      </c>
      <c r="G120" s="125">
        <v>-8549.8737793186774</v>
      </c>
      <c r="H120" s="140">
        <v>82.221578765217529</v>
      </c>
      <c r="I120" s="149">
        <v>3.0733635305055009</v>
      </c>
      <c r="J120" s="149">
        <v>7.6639171565861391E-2</v>
      </c>
      <c r="K120" s="151">
        <v>0.1114934584536575</v>
      </c>
      <c r="L120" s="152">
        <v>4.0250666455940269E-4</v>
      </c>
      <c r="M120" s="125">
        <v>5.1693816671265536</v>
      </c>
      <c r="N120" s="140">
        <v>0.20622361765436811</v>
      </c>
      <c r="O120" s="147">
        <v>5.0042658242099183</v>
      </c>
      <c r="P120" s="147">
        <v>0.18747103628772729</v>
      </c>
      <c r="Q120" s="147">
        <v>0.32550121318045261</v>
      </c>
      <c r="R120" s="147">
        <v>8.0749422299030166E-3</v>
      </c>
      <c r="S120" s="157">
        <v>0</v>
      </c>
      <c r="T120" s="140">
        <v>0</v>
      </c>
      <c r="U120" s="137">
        <v>1822.9948802030981</v>
      </c>
      <c r="V120" s="137">
        <v>3.4173965361901999</v>
      </c>
      <c r="W120" s="137">
        <v>6.5455217605191844</v>
      </c>
      <c r="X120" s="137">
        <v>1816.4651104034399</v>
      </c>
      <c r="Y120" s="137">
        <v>6.4162086085267749</v>
      </c>
      <c r="Z120" s="137">
        <v>39.29476856412618</v>
      </c>
      <c r="AA120" s="137">
        <v>1819.8718856745679</v>
      </c>
      <c r="AB120" s="137">
        <v>3.8773570741318428</v>
      </c>
      <c r="AC120" s="158">
        <v>31.744984866539401</v>
      </c>
      <c r="AD120" s="125">
        <v>0</v>
      </c>
      <c r="AE120" s="125">
        <v>0</v>
      </c>
      <c r="AF120" s="140">
        <v>0</v>
      </c>
      <c r="AG120" s="141">
        <v>99.641810853636059</v>
      </c>
      <c r="AI120" s="125" t="s">
        <v>1558</v>
      </c>
      <c r="AJ120" s="125" t="s">
        <v>1558</v>
      </c>
      <c r="AK120" s="125">
        <v>25.021000000000001</v>
      </c>
      <c r="AL120" s="125">
        <v>2.4730860593564952</v>
      </c>
      <c r="AM120" s="125">
        <v>2.882673853302407</v>
      </c>
      <c r="AN120" s="125">
        <v>2395.6831147405728</v>
      </c>
      <c r="AO120" s="125">
        <v>17.212845829333141</v>
      </c>
      <c r="AP120" s="125">
        <v>292.95151808284538</v>
      </c>
      <c r="AQ120" s="125">
        <v>2.1971397590014492</v>
      </c>
      <c r="AR120" s="125">
        <v>5655.689247810712</v>
      </c>
      <c r="AS120" s="125">
        <v>43.581412180249643</v>
      </c>
      <c r="AT120" s="125">
        <v>41372.822850332552</v>
      </c>
      <c r="AU120" s="125">
        <v>407.64743461322502</v>
      </c>
      <c r="AV120" s="125">
        <v>2137.357162401428</v>
      </c>
      <c r="AW120" s="125">
        <v>14.2349956380182</v>
      </c>
      <c r="AX120" s="125">
        <v>885.10081787601052</v>
      </c>
      <c r="AY120" s="125">
        <v>180.039635696419</v>
      </c>
      <c r="AZ120" s="125">
        <v>10702.2828349929</v>
      </c>
      <c r="BA120" s="125">
        <v>193.63179315865139</v>
      </c>
      <c r="BB120" s="125">
        <v>5360.4462604278833</v>
      </c>
      <c r="BC120" s="125">
        <v>86.20872718945067</v>
      </c>
      <c r="BD120" s="125">
        <v>141.66875247335409</v>
      </c>
      <c r="BE120" s="125">
        <v>3.5434803099327361</v>
      </c>
      <c r="BF120" s="125">
        <v>4923.3276373245144</v>
      </c>
      <c r="BG120" s="125">
        <v>64.107974578135753</v>
      </c>
      <c r="BH120" s="125">
        <v>105905.1559615421</v>
      </c>
      <c r="BI120" s="125">
        <v>837.41952911307351</v>
      </c>
      <c r="BJ120" s="125">
        <v>217789.79088976671</v>
      </c>
      <c r="BK120" s="125">
        <v>1088.001092117345</v>
      </c>
      <c r="BL120" s="125">
        <v>24257.599209477899</v>
      </c>
      <c r="BM120" s="125">
        <v>201.90352750646969</v>
      </c>
      <c r="BN120" s="125">
        <v>89735.40274894562</v>
      </c>
      <c r="BO120" s="125">
        <v>855.10224665168062</v>
      </c>
      <c r="BP120" s="125">
        <v>14997.950482909449</v>
      </c>
      <c r="BQ120" s="125">
        <v>189.7204440489534</v>
      </c>
      <c r="BR120" s="125">
        <v>135.94557594946829</v>
      </c>
      <c r="BS120" s="125">
        <v>1.359018173318884</v>
      </c>
      <c r="BT120" s="125">
        <v>10257.427091044319</v>
      </c>
      <c r="BU120" s="125">
        <v>155.37071010274681</v>
      </c>
      <c r="BV120" s="125">
        <v>810.83665575545592</v>
      </c>
      <c r="BW120" s="125">
        <v>7.180957800490587</v>
      </c>
      <c r="BX120" s="125">
        <v>2189.1206687093422</v>
      </c>
      <c r="BY120" s="125">
        <v>20.333988304877138</v>
      </c>
      <c r="BZ120" s="125">
        <v>172.52884467500971</v>
      </c>
      <c r="CA120" s="125">
        <v>2.202467995524906</v>
      </c>
      <c r="CB120" s="125">
        <v>219.97180191024731</v>
      </c>
      <c r="CC120" s="125">
        <v>3.5384021452105632</v>
      </c>
      <c r="CD120" s="125">
        <v>8.9149728236237955</v>
      </c>
      <c r="CE120" s="125">
        <v>0.24252030904139901</v>
      </c>
      <c r="CF120" s="125">
        <v>42.509219561817311</v>
      </c>
      <c r="CG120" s="125">
        <v>0.88577674334384893</v>
      </c>
      <c r="CH120" s="125">
        <v>4.6513210756372718</v>
      </c>
      <c r="CI120" s="125">
        <v>9.9376574455358344E-2</v>
      </c>
    </row>
    <row r="121" spans="1:87" x14ac:dyDescent="0.3">
      <c r="A121" s="125" t="s">
        <v>1559</v>
      </c>
      <c r="B121" s="125" t="s">
        <v>1489</v>
      </c>
      <c r="C121" s="136">
        <v>0.29642816959710733</v>
      </c>
      <c r="D121" s="137">
        <v>0.28259438850667312</v>
      </c>
      <c r="E121" s="138">
        <v>2438.5185361352278</v>
      </c>
      <c r="F121" s="139">
        <v>18.370080862361579</v>
      </c>
      <c r="G121" s="125">
        <v>5445.0563219587066</v>
      </c>
      <c r="H121" s="140">
        <v>76.678555040909359</v>
      </c>
      <c r="I121" s="149">
        <v>3.054764936776321</v>
      </c>
      <c r="J121" s="149">
        <v>7.5395019130772553E-2</v>
      </c>
      <c r="K121" s="151">
        <v>0.1116946407950989</v>
      </c>
      <c r="L121" s="152">
        <v>4.0878898215948828E-4</v>
      </c>
      <c r="M121" s="125">
        <v>5.5211664794625577</v>
      </c>
      <c r="N121" s="140">
        <v>3.7695453756271417E-2</v>
      </c>
      <c r="O121" s="147">
        <v>5.0417909903548264</v>
      </c>
      <c r="P121" s="147">
        <v>0.18803966797302549</v>
      </c>
      <c r="Q121" s="147">
        <v>0.32739685640139821</v>
      </c>
      <c r="R121" s="147">
        <v>8.0393728184980483E-3</v>
      </c>
      <c r="S121" s="157">
        <v>0</v>
      </c>
      <c r="T121" s="140">
        <v>0</v>
      </c>
      <c r="U121" s="137">
        <v>1826.832401550429</v>
      </c>
      <c r="V121" s="137">
        <v>3.7541456304503011</v>
      </c>
      <c r="W121" s="137">
        <v>6.94713625555198</v>
      </c>
      <c r="X121" s="137">
        <v>1825.7284506326939</v>
      </c>
      <c r="Y121" s="137">
        <v>3.5926299261058512</v>
      </c>
      <c r="Z121" s="137">
        <v>39.065785303224743</v>
      </c>
      <c r="AA121" s="137">
        <v>1826.2852232663849</v>
      </c>
      <c r="AB121" s="137">
        <v>2.708340635985734</v>
      </c>
      <c r="AC121" s="158">
        <v>31.662321883649579</v>
      </c>
      <c r="AD121" s="125">
        <v>0</v>
      </c>
      <c r="AE121" s="125">
        <v>0</v>
      </c>
      <c r="AF121" s="140">
        <v>0</v>
      </c>
      <c r="AG121" s="141">
        <v>99.939570213622318</v>
      </c>
      <c r="AI121" s="125" t="s">
        <v>1560</v>
      </c>
      <c r="AJ121" s="125" t="s">
        <v>1560</v>
      </c>
      <c r="AK121" s="125">
        <v>25.007000000000001</v>
      </c>
      <c r="AL121" s="125">
        <v>6.3379747563901478</v>
      </c>
      <c r="AM121" s="125">
        <v>2.91804409117321</v>
      </c>
      <c r="AN121" s="125">
        <v>2746.7262807773559</v>
      </c>
      <c r="AO121" s="125">
        <v>21.477267857382142</v>
      </c>
      <c r="AP121" s="125">
        <v>337.17679938737058</v>
      </c>
      <c r="AQ121" s="125">
        <v>2.813199620760229</v>
      </c>
      <c r="AR121" s="125">
        <v>6921.1177312012396</v>
      </c>
      <c r="AS121" s="125">
        <v>54.608658975242847</v>
      </c>
      <c r="AT121" s="125">
        <v>52248.242371038112</v>
      </c>
      <c r="AU121" s="125">
        <v>442.44048426649931</v>
      </c>
      <c r="AV121" s="125">
        <v>2438.5185361352278</v>
      </c>
      <c r="AW121" s="125">
        <v>17.901281952730539</v>
      </c>
      <c r="AX121" s="125">
        <v>840.22285057080228</v>
      </c>
      <c r="AY121" s="125">
        <v>169.00853048791811</v>
      </c>
      <c r="AZ121" s="125">
        <v>11046.461143140999</v>
      </c>
      <c r="BA121" s="125">
        <v>222.02505681212381</v>
      </c>
      <c r="BB121" s="125">
        <v>17070.572138015399</v>
      </c>
      <c r="BC121" s="125">
        <v>350.06687115691551</v>
      </c>
      <c r="BD121" s="125">
        <v>525.7520195932799</v>
      </c>
      <c r="BE121" s="125">
        <v>14.784342067430529</v>
      </c>
      <c r="BF121" s="125">
        <v>7010.1687171231706</v>
      </c>
      <c r="BG121" s="125">
        <v>88.995764219254809</v>
      </c>
      <c r="BH121" s="125">
        <v>96327.557795519271</v>
      </c>
      <c r="BI121" s="125">
        <v>814.39071237006385</v>
      </c>
      <c r="BJ121" s="125">
        <v>201747.05204411701</v>
      </c>
      <c r="BK121" s="125">
        <v>1347.616306512959</v>
      </c>
      <c r="BL121" s="125">
        <v>23244.893519992129</v>
      </c>
      <c r="BM121" s="125">
        <v>203.59105512589949</v>
      </c>
      <c r="BN121" s="125">
        <v>85963.348931133427</v>
      </c>
      <c r="BO121" s="125">
        <v>821.20250724338189</v>
      </c>
      <c r="BP121" s="125">
        <v>14904.291757330509</v>
      </c>
      <c r="BQ121" s="125">
        <v>249.67194066999781</v>
      </c>
      <c r="BR121" s="125">
        <v>164.75010119996799</v>
      </c>
      <c r="BS121" s="125">
        <v>1.900258847217664</v>
      </c>
      <c r="BT121" s="125">
        <v>10706.893239725659</v>
      </c>
      <c r="BU121" s="125">
        <v>193.7357619518103</v>
      </c>
      <c r="BV121" s="125">
        <v>883.48799347185025</v>
      </c>
      <c r="BW121" s="125">
        <v>10.97622036316046</v>
      </c>
      <c r="BX121" s="125">
        <v>2614.6149027147289</v>
      </c>
      <c r="BY121" s="125">
        <v>28.530531672731978</v>
      </c>
      <c r="BZ121" s="125">
        <v>247.7246167575444</v>
      </c>
      <c r="CA121" s="125">
        <v>3.0187302683305508</v>
      </c>
      <c r="CB121" s="125">
        <v>355.03685578057002</v>
      </c>
      <c r="CC121" s="125">
        <v>4.2395700163998793</v>
      </c>
      <c r="CD121" s="125">
        <v>19.167623014353939</v>
      </c>
      <c r="CE121" s="125">
        <v>0.26051868297462311</v>
      </c>
      <c r="CF121" s="125">
        <v>80.764973641097569</v>
      </c>
      <c r="CG121" s="125">
        <v>1.4074844907451349</v>
      </c>
      <c r="CH121" s="125">
        <v>8.3631459657361251</v>
      </c>
      <c r="CI121" s="125">
        <v>0.1799014597208497</v>
      </c>
    </row>
    <row r="122" spans="1:87" x14ac:dyDescent="0.3">
      <c r="A122" s="125" t="s">
        <v>1561</v>
      </c>
      <c r="B122" s="125" t="s">
        <v>1489</v>
      </c>
      <c r="C122" s="136">
        <v>0.3783009254660869</v>
      </c>
      <c r="D122" s="137">
        <v>0.26183329224596802</v>
      </c>
      <c r="E122" s="138">
        <v>2283.9447021007009</v>
      </c>
      <c r="F122" s="139">
        <v>17.643409015269679</v>
      </c>
      <c r="G122" s="125">
        <v>4269.8277074798634</v>
      </c>
      <c r="H122" s="140">
        <v>149.64979991441561</v>
      </c>
      <c r="I122" s="149">
        <v>3.0625894901185129</v>
      </c>
      <c r="J122" s="149">
        <v>7.7266639477058002E-2</v>
      </c>
      <c r="K122" s="151">
        <v>0.1113724409447996</v>
      </c>
      <c r="L122" s="152">
        <v>3.9842086887351228E-4</v>
      </c>
      <c r="M122" s="125">
        <v>4.9715852938794054</v>
      </c>
      <c r="N122" s="140">
        <v>2.0492417806058639E-2</v>
      </c>
      <c r="O122" s="147">
        <v>5.0190749834982169</v>
      </c>
      <c r="P122" s="147">
        <v>0.18776963678159059</v>
      </c>
      <c r="Q122" s="147">
        <v>0.32664897412874111</v>
      </c>
      <c r="R122" s="147">
        <v>8.1009416927282727E-3</v>
      </c>
      <c r="S122" s="157">
        <v>0</v>
      </c>
      <c r="T122" s="140">
        <v>0</v>
      </c>
      <c r="U122" s="137">
        <v>1821.029373481932</v>
      </c>
      <c r="V122" s="137">
        <v>3.308649523162476</v>
      </c>
      <c r="W122" s="137">
        <v>6.5025039259969217</v>
      </c>
      <c r="X122" s="137">
        <v>1822.0434597531589</v>
      </c>
      <c r="Y122" s="137">
        <v>6.4384478960863207</v>
      </c>
      <c r="Z122" s="137">
        <v>39.442040013808622</v>
      </c>
      <c r="AA122" s="137">
        <v>1822.393208372763</v>
      </c>
      <c r="AB122" s="137">
        <v>3.6313583973118271</v>
      </c>
      <c r="AC122" s="158">
        <v>31.86783276215597</v>
      </c>
      <c r="AD122" s="125">
        <v>0</v>
      </c>
      <c r="AE122" s="125">
        <v>0</v>
      </c>
      <c r="AF122" s="140">
        <v>0</v>
      </c>
      <c r="AG122" s="141">
        <v>100.05568752959149</v>
      </c>
      <c r="AI122" s="125" t="s">
        <v>1562</v>
      </c>
      <c r="AJ122" s="125" t="s">
        <v>1562</v>
      </c>
      <c r="AK122" s="125">
        <v>25.023</v>
      </c>
      <c r="AL122" s="125">
        <v>5.1595534119340458</v>
      </c>
      <c r="AM122" s="125">
        <v>2.67414438441957</v>
      </c>
      <c r="AN122" s="125">
        <v>2585.22152803362</v>
      </c>
      <c r="AO122" s="125">
        <v>20.702318271134541</v>
      </c>
      <c r="AP122" s="125">
        <v>316.34877144579639</v>
      </c>
      <c r="AQ122" s="125">
        <v>2.5387947479947521</v>
      </c>
      <c r="AR122" s="125">
        <v>5864.5065155165903</v>
      </c>
      <c r="AS122" s="125">
        <v>47.267138397375483</v>
      </c>
      <c r="AT122" s="125">
        <v>42737.619921436053</v>
      </c>
      <c r="AU122" s="125">
        <v>419.2983695595841</v>
      </c>
      <c r="AV122" s="125">
        <v>2283.9447021007009</v>
      </c>
      <c r="AW122" s="125">
        <v>19.460410013248119</v>
      </c>
      <c r="AX122" s="125">
        <v>742.64676909405921</v>
      </c>
      <c r="AY122" s="125">
        <v>204.0923114365059</v>
      </c>
      <c r="AZ122" s="125">
        <v>10906.41158146001</v>
      </c>
      <c r="BA122" s="125">
        <v>253.69555481584581</v>
      </c>
      <c r="BB122" s="125">
        <v>12439.7162547725</v>
      </c>
      <c r="BC122" s="125">
        <v>679.13581059270018</v>
      </c>
      <c r="BD122" s="125">
        <v>294.73195845423788</v>
      </c>
      <c r="BE122" s="125">
        <v>10.397254812046199</v>
      </c>
      <c r="BF122" s="125">
        <v>6257.4009762547812</v>
      </c>
      <c r="BG122" s="125">
        <v>69.200880326355389</v>
      </c>
      <c r="BH122" s="125">
        <v>105979.4435911389</v>
      </c>
      <c r="BI122" s="125">
        <v>899.31721348039139</v>
      </c>
      <c r="BJ122" s="125">
        <v>210235.49665530681</v>
      </c>
      <c r="BK122" s="125">
        <v>1630.3691290972311</v>
      </c>
      <c r="BL122" s="125">
        <v>23941.950302892139</v>
      </c>
      <c r="BM122" s="125">
        <v>251.60838905015879</v>
      </c>
      <c r="BN122" s="125">
        <v>86448.523302094167</v>
      </c>
      <c r="BO122" s="125">
        <v>877.69892193828969</v>
      </c>
      <c r="BP122" s="125">
        <v>14258.378997798291</v>
      </c>
      <c r="BQ122" s="125">
        <v>272.75640211423467</v>
      </c>
      <c r="BR122" s="125">
        <v>138.16587126376621</v>
      </c>
      <c r="BS122" s="125">
        <v>1.3963857317779531</v>
      </c>
      <c r="BT122" s="125">
        <v>10002.02783260196</v>
      </c>
      <c r="BU122" s="125">
        <v>204.4512155353807</v>
      </c>
      <c r="BV122" s="125">
        <v>820.05358681039468</v>
      </c>
      <c r="BW122" s="125">
        <v>6.5481861718775392</v>
      </c>
      <c r="BX122" s="125">
        <v>2397.6512815413812</v>
      </c>
      <c r="BY122" s="125">
        <v>23.199415348753099</v>
      </c>
      <c r="BZ122" s="125">
        <v>221.18611494203159</v>
      </c>
      <c r="CA122" s="125">
        <v>2.6144314218488791</v>
      </c>
      <c r="CB122" s="125">
        <v>316.3032010913056</v>
      </c>
      <c r="CC122" s="125">
        <v>4.4127790632769823</v>
      </c>
      <c r="CD122" s="125">
        <v>16.351114684751479</v>
      </c>
      <c r="CE122" s="125">
        <v>0.27053867374530011</v>
      </c>
      <c r="CF122" s="125">
        <v>68.58107360723254</v>
      </c>
      <c r="CG122" s="125">
        <v>1.3365692518213339</v>
      </c>
      <c r="CH122" s="125">
        <v>6.8342614503938304</v>
      </c>
      <c r="CI122" s="125">
        <v>0.15319122993735751</v>
      </c>
    </row>
    <row r="123" spans="1:87" x14ac:dyDescent="0.3">
      <c r="A123" s="125" t="s">
        <v>1563</v>
      </c>
      <c r="B123" s="125" t="s">
        <v>1489</v>
      </c>
      <c r="C123" s="136">
        <v>-0.51137532948078968</v>
      </c>
      <c r="D123" s="137">
        <v>0.26220238237823479</v>
      </c>
      <c r="E123" s="138">
        <v>2284.5573844412629</v>
      </c>
      <c r="F123" s="139">
        <v>18.089750254994819</v>
      </c>
      <c r="G123" s="125">
        <v>-3157.043803475638</v>
      </c>
      <c r="H123" s="140">
        <v>67.775508719577203</v>
      </c>
      <c r="I123" s="149">
        <v>3.0878739546558789</v>
      </c>
      <c r="J123" s="149">
        <v>7.6603104349592013E-2</v>
      </c>
      <c r="K123" s="151">
        <v>0.11153617260253031</v>
      </c>
      <c r="L123" s="152">
        <v>3.913102419235126E-4</v>
      </c>
      <c r="M123" s="125">
        <v>5.0382546983757193</v>
      </c>
      <c r="N123" s="140">
        <v>4.1493551190886498E-2</v>
      </c>
      <c r="O123" s="147">
        <v>4.9916055738054519</v>
      </c>
      <c r="P123" s="147">
        <v>0.1866582143369051</v>
      </c>
      <c r="Q123" s="147">
        <v>0.32391816646731197</v>
      </c>
      <c r="R123" s="147">
        <v>8.0021385051827314E-3</v>
      </c>
      <c r="S123" s="157">
        <v>0</v>
      </c>
      <c r="T123" s="140">
        <v>0</v>
      </c>
      <c r="U123" s="137">
        <v>1823.7085202518981</v>
      </c>
      <c r="V123" s="137">
        <v>3.0472402310221738</v>
      </c>
      <c r="W123" s="137">
        <v>6.3633724397014166</v>
      </c>
      <c r="X123" s="137">
        <v>1808.7937636684769</v>
      </c>
      <c r="Y123" s="137">
        <v>4.8267528785190503</v>
      </c>
      <c r="Z123" s="137">
        <v>38.982507135306683</v>
      </c>
      <c r="AA123" s="137">
        <v>1817.7821658105031</v>
      </c>
      <c r="AB123" s="137">
        <v>3.2153876889914881</v>
      </c>
      <c r="AC123" s="158">
        <v>31.593645929415839</v>
      </c>
      <c r="AD123" s="125">
        <v>0</v>
      </c>
      <c r="AE123" s="125">
        <v>0</v>
      </c>
      <c r="AF123" s="140">
        <v>0</v>
      </c>
      <c r="AG123" s="141">
        <v>99.182174321291129</v>
      </c>
      <c r="AI123" s="125" t="s">
        <v>1564</v>
      </c>
      <c r="AJ123" s="125" t="s">
        <v>1564</v>
      </c>
      <c r="AK123" s="125">
        <v>25.012</v>
      </c>
      <c r="AL123" s="125">
        <v>4.9618950663592916</v>
      </c>
      <c r="AM123" s="125">
        <v>2.6713891190766592</v>
      </c>
      <c r="AN123" s="125">
        <v>2576.98390711199</v>
      </c>
      <c r="AO123" s="125">
        <v>18.210562841054919</v>
      </c>
      <c r="AP123" s="125">
        <v>316.46537140323983</v>
      </c>
      <c r="AQ123" s="125">
        <v>2.560508347715976</v>
      </c>
      <c r="AR123" s="125">
        <v>5923.4480262119287</v>
      </c>
      <c r="AS123" s="125">
        <v>43.315289435313296</v>
      </c>
      <c r="AT123" s="125">
        <v>42788.969584368897</v>
      </c>
      <c r="AU123" s="125">
        <v>324.47565512392111</v>
      </c>
      <c r="AV123" s="125">
        <v>2284.5573844412629</v>
      </c>
      <c r="AW123" s="125">
        <v>14.85862462748393</v>
      </c>
      <c r="AX123" s="125">
        <v>971.11701252982857</v>
      </c>
      <c r="AY123" s="125">
        <v>190.0789492867751</v>
      </c>
      <c r="AZ123" s="125">
        <v>11224.1399766546</v>
      </c>
      <c r="BA123" s="125">
        <v>209.79066720246681</v>
      </c>
      <c r="BB123" s="125">
        <v>11239.35236703778</v>
      </c>
      <c r="BC123" s="125">
        <v>165.1667047314634</v>
      </c>
      <c r="BD123" s="125">
        <v>228.53771971035999</v>
      </c>
      <c r="BE123" s="125">
        <v>9.0579228954458095</v>
      </c>
      <c r="BF123" s="125">
        <v>6276.8179040692521</v>
      </c>
      <c r="BG123" s="125">
        <v>57.902330516356301</v>
      </c>
      <c r="BH123" s="125">
        <v>105252.0749946841</v>
      </c>
      <c r="BI123" s="125">
        <v>756.60132951970229</v>
      </c>
      <c r="BJ123" s="125">
        <v>213052.11833510481</v>
      </c>
      <c r="BK123" s="125">
        <v>1265.6735361580061</v>
      </c>
      <c r="BL123" s="125">
        <v>24025.245598638641</v>
      </c>
      <c r="BM123" s="125">
        <v>190.06448984636671</v>
      </c>
      <c r="BN123" s="125">
        <v>85461.50044365495</v>
      </c>
      <c r="BO123" s="125">
        <v>823.98703525607766</v>
      </c>
      <c r="BP123" s="125">
        <v>13965.41144579824</v>
      </c>
      <c r="BQ123" s="125">
        <v>241.4586386839552</v>
      </c>
      <c r="BR123" s="125">
        <v>131.37696944042241</v>
      </c>
      <c r="BS123" s="125">
        <v>1.4278266520634031</v>
      </c>
      <c r="BT123" s="125">
        <v>10067.33437081905</v>
      </c>
      <c r="BU123" s="125">
        <v>182.46765576741089</v>
      </c>
      <c r="BV123" s="125">
        <v>807.56249809098802</v>
      </c>
      <c r="BW123" s="125">
        <v>7.569678023762628</v>
      </c>
      <c r="BX123" s="125">
        <v>2367.3926244757222</v>
      </c>
      <c r="BY123" s="125">
        <v>24.74158476289832</v>
      </c>
      <c r="BZ123" s="125">
        <v>217.39868000170699</v>
      </c>
      <c r="CA123" s="125">
        <v>2.2510595822050208</v>
      </c>
      <c r="CB123" s="125">
        <v>312.78802362821187</v>
      </c>
      <c r="CC123" s="125">
        <v>3.0252843140396179</v>
      </c>
      <c r="CD123" s="125">
        <v>16.267227331911929</v>
      </c>
      <c r="CE123" s="125">
        <v>0.16290681876261451</v>
      </c>
      <c r="CF123" s="125">
        <v>67.996953152751502</v>
      </c>
      <c r="CG123" s="125">
        <v>0.92041963470529564</v>
      </c>
      <c r="CH123" s="125">
        <v>6.8846811879903322</v>
      </c>
      <c r="CI123" s="125">
        <v>0.1021671081218993</v>
      </c>
    </row>
    <row r="124" spans="1:87" x14ac:dyDescent="0.3">
      <c r="A124" s="125" t="s">
        <v>1565</v>
      </c>
      <c r="B124" s="125" t="s">
        <v>1489</v>
      </c>
      <c r="C124" s="136">
        <v>8.6138684462552656E-3</v>
      </c>
      <c r="D124" s="137">
        <v>1.196428206004311</v>
      </c>
      <c r="E124" s="138">
        <v>11154.63039276973</v>
      </c>
      <c r="F124" s="139">
        <v>3.2945590843560648</v>
      </c>
      <c r="G124" s="125">
        <v>187604.43348122411</v>
      </c>
      <c r="H124" s="140">
        <v>89.520555702823998</v>
      </c>
      <c r="I124" s="149">
        <v>3.1878097814195221</v>
      </c>
      <c r="J124" s="149">
        <v>8.0000047571050073E-2</v>
      </c>
      <c r="K124" s="151">
        <v>0.1111641043149796</v>
      </c>
      <c r="L124" s="152">
        <v>4.2943466787964972E-4</v>
      </c>
      <c r="M124" s="125">
        <v>0.94180934218796408</v>
      </c>
      <c r="N124" s="140">
        <v>1.447925851356834</v>
      </c>
      <c r="O124" s="147">
        <v>4.8281408818573386</v>
      </c>
      <c r="P124" s="147">
        <v>0.18207414529652011</v>
      </c>
      <c r="Q124" s="147">
        <v>0.31367987863463909</v>
      </c>
      <c r="R124" s="147">
        <v>7.9638208056203533E-3</v>
      </c>
      <c r="S124" s="157">
        <v>0</v>
      </c>
      <c r="T124" s="140">
        <v>0</v>
      </c>
      <c r="U124" s="137">
        <v>1817.576936274005</v>
      </c>
      <c r="V124" s="137">
        <v>4.2412113237470042</v>
      </c>
      <c r="W124" s="137">
        <v>7.0260911798157011</v>
      </c>
      <c r="X124" s="137">
        <v>1758.59769895818</v>
      </c>
      <c r="Y124" s="137">
        <v>10.335408485268401</v>
      </c>
      <c r="Z124" s="137">
        <v>39.243347784992693</v>
      </c>
      <c r="AA124" s="137">
        <v>1789.4945875893279</v>
      </c>
      <c r="AB124" s="137">
        <v>5.298655072873153</v>
      </c>
      <c r="AC124" s="158">
        <v>32.051570458884953</v>
      </c>
      <c r="AD124" s="125">
        <v>0</v>
      </c>
      <c r="AE124" s="125">
        <v>0</v>
      </c>
      <c r="AF124" s="140">
        <v>0</v>
      </c>
      <c r="AG124" s="141">
        <v>96.755062405406022</v>
      </c>
      <c r="AI124" s="125" t="s">
        <v>1566</v>
      </c>
      <c r="AJ124" s="125" t="s">
        <v>1566</v>
      </c>
      <c r="AK124" s="125">
        <v>25.044</v>
      </c>
      <c r="AL124" s="125">
        <v>4.5585049399065136</v>
      </c>
      <c r="AM124" s="125">
        <v>2.9721847277357001</v>
      </c>
      <c r="AN124" s="125">
        <v>12274.775158086341</v>
      </c>
      <c r="AO124" s="125">
        <v>322.04097124007382</v>
      </c>
      <c r="AP124" s="125">
        <v>1497.69090290397</v>
      </c>
      <c r="AQ124" s="125">
        <v>38.401546139864742</v>
      </c>
      <c r="AR124" s="125">
        <v>5185.6531400496469</v>
      </c>
      <c r="AS124" s="125">
        <v>49.001922113463891</v>
      </c>
      <c r="AT124" s="125">
        <v>39587.141124766109</v>
      </c>
      <c r="AU124" s="125">
        <v>533.57088288588875</v>
      </c>
      <c r="AV124" s="125">
        <v>11154.63039276973</v>
      </c>
      <c r="AW124" s="125">
        <v>293.80994404499847</v>
      </c>
      <c r="AX124" s="125">
        <v>1697.8067909947861</v>
      </c>
      <c r="AY124" s="125">
        <v>198.47626479493309</v>
      </c>
      <c r="AZ124" s="125">
        <v>11069.985373086531</v>
      </c>
      <c r="BA124" s="125">
        <v>230.0381610925831</v>
      </c>
      <c r="BB124" s="125">
        <v>24582.619779254761</v>
      </c>
      <c r="BC124" s="125">
        <v>1016.718939490344</v>
      </c>
      <c r="BD124" s="125">
        <v>434.46475297105809</v>
      </c>
      <c r="BE124" s="125">
        <v>24.2587955767087</v>
      </c>
      <c r="BF124" s="125">
        <v>16722.285985633149</v>
      </c>
      <c r="BG124" s="125">
        <v>193.88177620658851</v>
      </c>
      <c r="BH124" s="125">
        <v>92033.975001944404</v>
      </c>
      <c r="BI124" s="125">
        <v>791.85488075002343</v>
      </c>
      <c r="BJ124" s="125">
        <v>189414.5272881687</v>
      </c>
      <c r="BK124" s="125">
        <v>1493.5927091798451</v>
      </c>
      <c r="BL124" s="125">
        <v>21724.658770148639</v>
      </c>
      <c r="BM124" s="125">
        <v>240.27652287245991</v>
      </c>
      <c r="BN124" s="125">
        <v>78528.028325097868</v>
      </c>
      <c r="BO124" s="125">
        <v>788.09742484406377</v>
      </c>
      <c r="BP124" s="125">
        <v>12934.381972338741</v>
      </c>
      <c r="BQ124" s="125">
        <v>192.72976236036621</v>
      </c>
      <c r="BR124" s="125">
        <v>266.13797633721089</v>
      </c>
      <c r="BS124" s="125">
        <v>5.2991245481774918</v>
      </c>
      <c r="BT124" s="125">
        <v>9688.9043606121286</v>
      </c>
      <c r="BU124" s="125">
        <v>171.4910232365813</v>
      </c>
      <c r="BV124" s="125">
        <v>985.10371734157877</v>
      </c>
      <c r="BW124" s="125">
        <v>13.027373604268989</v>
      </c>
      <c r="BX124" s="125">
        <v>4039.7943329923419</v>
      </c>
      <c r="BY124" s="125">
        <v>58.240816006697962</v>
      </c>
      <c r="BZ124" s="125">
        <v>529.42530921262846</v>
      </c>
      <c r="CA124" s="125">
        <v>7.9768332971840694</v>
      </c>
      <c r="CB124" s="125">
        <v>1048.860176117355</v>
      </c>
      <c r="CC124" s="125">
        <v>16.90116662473406</v>
      </c>
      <c r="CD124" s="125">
        <v>104.786074001781</v>
      </c>
      <c r="CE124" s="125">
        <v>2.2445838945687089</v>
      </c>
      <c r="CF124" s="125">
        <v>535.94055255056492</v>
      </c>
      <c r="CG124" s="125">
        <v>13.51745482221988</v>
      </c>
      <c r="CH124" s="125">
        <v>58.723007802728873</v>
      </c>
      <c r="CI124" s="125">
        <v>1.5476525685479541</v>
      </c>
    </row>
    <row r="125" spans="1:87" x14ac:dyDescent="0.3">
      <c r="A125" s="125" t="s">
        <v>1567</v>
      </c>
      <c r="B125" s="125" t="s">
        <v>1489</v>
      </c>
      <c r="C125" s="136">
        <v>-0.99646115422677628</v>
      </c>
      <c r="D125" s="137">
        <v>0.28270730941545502</v>
      </c>
      <c r="E125" s="138">
        <v>2323.8269162706979</v>
      </c>
      <c r="F125" s="139">
        <v>17.931908615458759</v>
      </c>
      <c r="G125" s="125">
        <v>-1621.1788678249061</v>
      </c>
      <c r="H125" s="140">
        <v>141.06833242815</v>
      </c>
      <c r="I125" s="149">
        <v>3.0447160398501389</v>
      </c>
      <c r="J125" s="149">
        <v>7.4934267317471132E-2</v>
      </c>
      <c r="K125" s="151">
        <v>0.1112932969965152</v>
      </c>
      <c r="L125" s="152">
        <v>3.8182564690147729E-4</v>
      </c>
      <c r="M125" s="125">
        <v>5.7207121651796298</v>
      </c>
      <c r="N125" s="140">
        <v>4.8778140180384393E-2</v>
      </c>
      <c r="O125" s="147">
        <v>5.0618167370352349</v>
      </c>
      <c r="P125" s="147">
        <v>0.1888315303114757</v>
      </c>
      <c r="Q125" s="147">
        <v>0.32844992491434799</v>
      </c>
      <c r="R125" s="147">
        <v>8.0939109228459517E-3</v>
      </c>
      <c r="S125" s="157">
        <v>0</v>
      </c>
      <c r="T125" s="140">
        <v>0</v>
      </c>
      <c r="U125" s="137">
        <v>1819.7668070349821</v>
      </c>
      <c r="V125" s="137">
        <v>2.7467246278195612</v>
      </c>
      <c r="W125" s="137">
        <v>6.2339628756795387</v>
      </c>
      <c r="X125" s="137">
        <v>1830.8568444401519</v>
      </c>
      <c r="Y125" s="137">
        <v>2.0048869494458241</v>
      </c>
      <c r="Z125" s="137">
        <v>39.269966263858088</v>
      </c>
      <c r="AA125" s="137">
        <v>1829.6972909975821</v>
      </c>
      <c r="AB125" s="137">
        <v>1.689444723083535</v>
      </c>
      <c r="AC125" s="158">
        <v>31.648634729322549</v>
      </c>
      <c r="AD125" s="125">
        <v>0</v>
      </c>
      <c r="AE125" s="125">
        <v>0</v>
      </c>
      <c r="AF125" s="140">
        <v>0</v>
      </c>
      <c r="AG125" s="141">
        <v>100.6094207984395</v>
      </c>
      <c r="AI125" s="125" t="s">
        <v>1568</v>
      </c>
      <c r="AJ125" s="125" t="s">
        <v>1568</v>
      </c>
      <c r="AK125" s="125">
        <v>25.009</v>
      </c>
      <c r="AL125" s="125">
        <v>2.3039720297079902</v>
      </c>
      <c r="AM125" s="125">
        <v>2.4171795133033012</v>
      </c>
      <c r="AN125" s="125">
        <v>2695.743235616621</v>
      </c>
      <c r="AO125" s="125">
        <v>22.03149219736336</v>
      </c>
      <c r="AP125" s="125">
        <v>329.35654002476048</v>
      </c>
      <c r="AQ125" s="125">
        <v>2.6212343043184569</v>
      </c>
      <c r="AR125" s="125">
        <v>7034.5130676733297</v>
      </c>
      <c r="AS125" s="125">
        <v>57.237368240866793</v>
      </c>
      <c r="AT125" s="125">
        <v>48679.690132979013</v>
      </c>
      <c r="AU125" s="125">
        <v>402.37616255925519</v>
      </c>
      <c r="AV125" s="125">
        <v>2323.8269162706979</v>
      </c>
      <c r="AW125" s="125">
        <v>18.20659515008974</v>
      </c>
      <c r="AX125" s="125">
        <v>926.62701634998905</v>
      </c>
      <c r="AY125" s="125">
        <v>184.91408534894859</v>
      </c>
      <c r="AZ125" s="125">
        <v>10878.711903300289</v>
      </c>
      <c r="BA125" s="125">
        <v>230.97973632113849</v>
      </c>
      <c r="BB125" s="125">
        <v>5792.6021775173986</v>
      </c>
      <c r="BC125" s="125">
        <v>100.7165656951821</v>
      </c>
      <c r="BD125" s="125">
        <v>85.825720311077021</v>
      </c>
      <c r="BE125" s="125">
        <v>1.123205740476209</v>
      </c>
      <c r="BF125" s="125">
        <v>5595.075285818778</v>
      </c>
      <c r="BG125" s="125">
        <v>43.840679307978021</v>
      </c>
      <c r="BH125" s="125">
        <v>100888.5623906433</v>
      </c>
      <c r="BI125" s="125">
        <v>777.86571642785532</v>
      </c>
      <c r="BJ125" s="125">
        <v>210961.7056939241</v>
      </c>
      <c r="BK125" s="125">
        <v>1388.29285997848</v>
      </c>
      <c r="BL125" s="125">
        <v>24817.781456839941</v>
      </c>
      <c r="BM125" s="125">
        <v>241.09211837367479</v>
      </c>
      <c r="BN125" s="125">
        <v>89604.749843611848</v>
      </c>
      <c r="BO125" s="125">
        <v>665.02819656984673</v>
      </c>
      <c r="BP125" s="125">
        <v>15793.302160929659</v>
      </c>
      <c r="BQ125" s="125">
        <v>264.46075585326719</v>
      </c>
      <c r="BR125" s="125">
        <v>132.561227688011</v>
      </c>
      <c r="BS125" s="125">
        <v>1.471833513894772</v>
      </c>
      <c r="BT125" s="125">
        <v>11010.47860724265</v>
      </c>
      <c r="BU125" s="125">
        <v>184.68479322830979</v>
      </c>
      <c r="BV125" s="125">
        <v>835.8968761932091</v>
      </c>
      <c r="BW125" s="125">
        <v>8.1794828832425885</v>
      </c>
      <c r="BX125" s="125">
        <v>2256.263978614425</v>
      </c>
      <c r="BY125" s="125">
        <v>20.298086757921428</v>
      </c>
      <c r="BZ125" s="125">
        <v>199.36596099968131</v>
      </c>
      <c r="CA125" s="125">
        <v>2.069998314391817</v>
      </c>
      <c r="CB125" s="125">
        <v>274.6902461067595</v>
      </c>
      <c r="CC125" s="125">
        <v>3.235408447522143</v>
      </c>
      <c r="CD125" s="125">
        <v>13.069394617143409</v>
      </c>
      <c r="CE125" s="125">
        <v>0.20317937092451299</v>
      </c>
      <c r="CF125" s="125">
        <v>56.870598293220183</v>
      </c>
      <c r="CG125" s="125">
        <v>0.60893298928613437</v>
      </c>
      <c r="CH125" s="125">
        <v>5.9366464079249512</v>
      </c>
      <c r="CI125" s="125">
        <v>0.1049757807899626</v>
      </c>
    </row>
    <row r="126" spans="1:87" x14ac:dyDescent="0.3">
      <c r="A126" s="125" t="s">
        <v>1569</v>
      </c>
      <c r="B126" s="125" t="s">
        <v>1489</v>
      </c>
      <c r="C126" s="136">
        <v>-6.9522453943142215E-2</v>
      </c>
      <c r="D126" s="137">
        <v>0.4136470562682627</v>
      </c>
      <c r="E126" s="138">
        <v>4589.6589261134459</v>
      </c>
      <c r="F126" s="139">
        <v>6.2952873724312006</v>
      </c>
      <c r="G126" s="125">
        <v>-23220.95754708672</v>
      </c>
      <c r="H126" s="140">
        <v>97.823488769688041</v>
      </c>
      <c r="I126" s="149">
        <v>3.7120431250556032</v>
      </c>
      <c r="J126" s="149">
        <v>0.13932606859962179</v>
      </c>
      <c r="K126" s="151">
        <v>0.1116422973890674</v>
      </c>
      <c r="L126" s="152">
        <v>4.4001040820679482E-4</v>
      </c>
      <c r="M126" s="125">
        <v>2.9749875484261961</v>
      </c>
      <c r="N126" s="140">
        <v>1.933440243288161</v>
      </c>
      <c r="O126" s="147">
        <v>4.1923263968448099</v>
      </c>
      <c r="P126" s="147">
        <v>0.18406067949634969</v>
      </c>
      <c r="Q126" s="147">
        <v>0.27244478269070788</v>
      </c>
      <c r="R126" s="147">
        <v>9.3761086138384221E-3</v>
      </c>
      <c r="S126" s="157">
        <v>0</v>
      </c>
      <c r="T126" s="140">
        <v>0</v>
      </c>
      <c r="U126" s="137">
        <v>1825.349079373726</v>
      </c>
      <c r="V126" s="137">
        <v>4.4543025596880206</v>
      </c>
      <c r="W126" s="137">
        <v>7.1385394268152904</v>
      </c>
      <c r="X126" s="137">
        <v>1551.138881511494</v>
      </c>
      <c r="Y126" s="137">
        <v>33.744965839291289</v>
      </c>
      <c r="Z126" s="137">
        <v>48.014555990265187</v>
      </c>
      <c r="AA126" s="137">
        <v>1668.014306591353</v>
      </c>
      <c r="AB126" s="137">
        <v>20.049777489783821</v>
      </c>
      <c r="AC126" s="158">
        <v>37.705483533593913</v>
      </c>
      <c r="AD126" s="125">
        <v>0</v>
      </c>
      <c r="AE126" s="125">
        <v>0</v>
      </c>
      <c r="AF126" s="140">
        <v>0</v>
      </c>
      <c r="AG126" s="141">
        <v>84.977657097988413</v>
      </c>
      <c r="AI126" s="125" t="s">
        <v>1570</v>
      </c>
      <c r="AJ126" s="125" t="s">
        <v>1570</v>
      </c>
      <c r="AK126" s="125">
        <v>25.122</v>
      </c>
      <c r="AL126" s="125">
        <v>7.9538500272518746</v>
      </c>
      <c r="AM126" s="125">
        <v>3.0914358145459451</v>
      </c>
      <c r="AN126" s="125">
        <v>4331.3239584185294</v>
      </c>
      <c r="AO126" s="125">
        <v>135.64334976436029</v>
      </c>
      <c r="AP126" s="125">
        <v>530.00451885014093</v>
      </c>
      <c r="AQ126" s="125">
        <v>16.624000223359118</v>
      </c>
      <c r="AR126" s="125">
        <v>5728.5650307472524</v>
      </c>
      <c r="AS126" s="125">
        <v>78.388060247713284</v>
      </c>
      <c r="AT126" s="125">
        <v>43615.948902991782</v>
      </c>
      <c r="AU126" s="125">
        <v>657.64290344518474</v>
      </c>
      <c r="AV126" s="125">
        <v>4589.6589261134459</v>
      </c>
      <c r="AW126" s="125">
        <v>161.17543249267271</v>
      </c>
      <c r="AX126" s="125">
        <v>1179.8146272592339</v>
      </c>
      <c r="AY126" s="125">
        <v>207.60041384428379</v>
      </c>
      <c r="AZ126" s="125">
        <v>11259.69495281598</v>
      </c>
      <c r="BA126" s="125">
        <v>206.90073421568539</v>
      </c>
      <c r="BB126" s="125">
        <v>26618.240891055371</v>
      </c>
      <c r="BC126" s="125">
        <v>2204.0556993689052</v>
      </c>
      <c r="BD126" s="125">
        <v>406.05490341724419</v>
      </c>
      <c r="BE126" s="125">
        <v>21.523048789836949</v>
      </c>
      <c r="BF126" s="125">
        <v>9613.0711346592834</v>
      </c>
      <c r="BG126" s="125">
        <v>280.16005776394792</v>
      </c>
      <c r="BH126" s="125">
        <v>95867.014281699056</v>
      </c>
      <c r="BI126" s="125">
        <v>1099.701935086576</v>
      </c>
      <c r="BJ126" s="125">
        <v>197784.14456469211</v>
      </c>
      <c r="BK126" s="125">
        <v>1626.9681539147559</v>
      </c>
      <c r="BL126" s="125">
        <v>22844.871516892072</v>
      </c>
      <c r="BM126" s="125">
        <v>240.5495468465659</v>
      </c>
      <c r="BN126" s="125">
        <v>83068.263315793389</v>
      </c>
      <c r="BO126" s="125">
        <v>871.91819164106346</v>
      </c>
      <c r="BP126" s="125">
        <v>13806.982699384531</v>
      </c>
      <c r="BQ126" s="125">
        <v>246.92186223929659</v>
      </c>
      <c r="BR126" s="125">
        <v>196.13512244139409</v>
      </c>
      <c r="BS126" s="125">
        <v>3.9985779946993931</v>
      </c>
      <c r="BT126" s="125">
        <v>10004.377364422569</v>
      </c>
      <c r="BU126" s="125">
        <v>186.71302721774299</v>
      </c>
      <c r="BV126" s="125">
        <v>892.08696875827627</v>
      </c>
      <c r="BW126" s="125">
        <v>15.823038821278301</v>
      </c>
      <c r="BX126" s="125">
        <v>3005.4829772730959</v>
      </c>
      <c r="BY126" s="125">
        <v>68.238735292954004</v>
      </c>
      <c r="BZ126" s="125">
        <v>327.08964520525188</v>
      </c>
      <c r="CA126" s="125">
        <v>9.0998615914124965</v>
      </c>
      <c r="CB126" s="125">
        <v>569.25454712656563</v>
      </c>
      <c r="CC126" s="125">
        <v>21.263314471819172</v>
      </c>
      <c r="CD126" s="125">
        <v>43.368785506397131</v>
      </c>
      <c r="CE126" s="125">
        <v>2.184602163066458</v>
      </c>
      <c r="CF126" s="125">
        <v>192.97976248923899</v>
      </c>
      <c r="CG126" s="125">
        <v>9.5525482171297629</v>
      </c>
      <c r="CH126" s="125">
        <v>20.191382073696339</v>
      </c>
      <c r="CI126" s="125">
        <v>1.0547107082560201</v>
      </c>
    </row>
    <row r="127" spans="1:87" x14ac:dyDescent="0.3">
      <c r="A127" s="125" t="s">
        <v>1571</v>
      </c>
      <c r="B127" s="125" t="s">
        <v>1489</v>
      </c>
      <c r="C127" s="136">
        <v>8.9038811925797975E-2</v>
      </c>
      <c r="D127" s="137">
        <v>0.26771701212959431</v>
      </c>
      <c r="E127" s="138">
        <v>2258.8091749675591</v>
      </c>
      <c r="F127" s="139">
        <v>18.603127797163818</v>
      </c>
      <c r="G127" s="125">
        <v>18135.71267375748</v>
      </c>
      <c r="H127" s="140">
        <v>120.45210863642529</v>
      </c>
      <c r="I127" s="149">
        <v>3.067866870886871</v>
      </c>
      <c r="J127" s="149">
        <v>7.5140352367730007E-2</v>
      </c>
      <c r="K127" s="151">
        <v>0.1115198305063603</v>
      </c>
      <c r="L127" s="152">
        <v>4.093691237063475E-4</v>
      </c>
      <c r="M127" s="125">
        <v>5.6220336981861774</v>
      </c>
      <c r="N127" s="140">
        <v>1.4781595869083231E-2</v>
      </c>
      <c r="O127" s="147">
        <v>5.0102712406408578</v>
      </c>
      <c r="P127" s="147">
        <v>0.18665676362337011</v>
      </c>
      <c r="Q127" s="147">
        <v>0.32597257730353491</v>
      </c>
      <c r="R127" s="147">
        <v>7.9914044811199431E-3</v>
      </c>
      <c r="S127" s="157">
        <v>0</v>
      </c>
      <c r="T127" s="140">
        <v>0</v>
      </c>
      <c r="U127" s="137">
        <v>1823.4127276067311</v>
      </c>
      <c r="V127" s="137">
        <v>3.6203902855877752</v>
      </c>
      <c r="W127" s="137">
        <v>6.653446740669275</v>
      </c>
      <c r="X127" s="137">
        <v>1818.823445127643</v>
      </c>
      <c r="Y127" s="137">
        <v>2.091557510813896</v>
      </c>
      <c r="Z127" s="137">
        <v>38.846731677290322</v>
      </c>
      <c r="AA127" s="137">
        <v>1821.010440749003</v>
      </c>
      <c r="AB127" s="137">
        <v>2.057442844155799</v>
      </c>
      <c r="AC127" s="158">
        <v>31.516976508150421</v>
      </c>
      <c r="AD127" s="125">
        <v>0</v>
      </c>
      <c r="AE127" s="125">
        <v>0</v>
      </c>
      <c r="AF127" s="140">
        <v>0</v>
      </c>
      <c r="AG127" s="141">
        <v>99.748313565568253</v>
      </c>
      <c r="AI127" s="125" t="s">
        <v>1572</v>
      </c>
      <c r="AJ127" s="125" t="s">
        <v>1572</v>
      </c>
      <c r="AK127" s="125">
        <v>25.06</v>
      </c>
      <c r="AL127" s="125">
        <v>1.177896905126901</v>
      </c>
      <c r="AM127" s="125">
        <v>2.477045187827827</v>
      </c>
      <c r="AN127" s="125">
        <v>2571.5524986079631</v>
      </c>
      <c r="AO127" s="125">
        <v>20.69774775645331</v>
      </c>
      <c r="AP127" s="125">
        <v>314.17193501670721</v>
      </c>
      <c r="AQ127" s="125">
        <v>2.5835916420025939</v>
      </c>
      <c r="AR127" s="125">
        <v>6598.944081962698</v>
      </c>
      <c r="AS127" s="125">
        <v>53.581592210416353</v>
      </c>
      <c r="AT127" s="125">
        <v>46453.952358790651</v>
      </c>
      <c r="AU127" s="125">
        <v>416.64201136342501</v>
      </c>
      <c r="AV127" s="125">
        <v>2258.8091749675591</v>
      </c>
      <c r="AW127" s="125">
        <v>14.99308446692663</v>
      </c>
      <c r="AX127" s="125">
        <v>690.15735834942461</v>
      </c>
      <c r="AY127" s="125">
        <v>193.04648565657919</v>
      </c>
      <c r="AZ127" s="125">
        <v>10815.644847121101</v>
      </c>
      <c r="BA127" s="125">
        <v>226.21039691009051</v>
      </c>
      <c r="BB127" s="125">
        <v>5617.7285349313843</v>
      </c>
      <c r="BC127" s="125">
        <v>88.928925003110251</v>
      </c>
      <c r="BD127" s="125">
        <v>81.175748488205144</v>
      </c>
      <c r="BE127" s="125">
        <v>1.4825193166471371</v>
      </c>
      <c r="BF127" s="125">
        <v>5844.4323174439378</v>
      </c>
      <c r="BG127" s="125">
        <v>51.019360040082233</v>
      </c>
      <c r="BH127" s="125">
        <v>99956.915237834692</v>
      </c>
      <c r="BI127" s="125">
        <v>900.9426469025442</v>
      </c>
      <c r="BJ127" s="125">
        <v>213042.8958114897</v>
      </c>
      <c r="BK127" s="125">
        <v>1339.610179979564</v>
      </c>
      <c r="BL127" s="125">
        <v>24639.946298169489</v>
      </c>
      <c r="BM127" s="125">
        <v>260.59074031822098</v>
      </c>
      <c r="BN127" s="125">
        <v>91708.173401431559</v>
      </c>
      <c r="BO127" s="125">
        <v>897.63065117729934</v>
      </c>
      <c r="BP127" s="125">
        <v>15807.408578011929</v>
      </c>
      <c r="BQ127" s="125">
        <v>248.93292185233699</v>
      </c>
      <c r="BR127" s="125">
        <v>133.47691078436611</v>
      </c>
      <c r="BS127" s="125">
        <v>1.275150547572621</v>
      </c>
      <c r="BT127" s="125">
        <v>10822.789808900059</v>
      </c>
      <c r="BU127" s="125">
        <v>176.63086722452269</v>
      </c>
      <c r="BV127" s="125">
        <v>837.43962464261131</v>
      </c>
      <c r="BW127" s="125">
        <v>7.6447667932008736</v>
      </c>
      <c r="BX127" s="125">
        <v>2313.724076051788</v>
      </c>
      <c r="BY127" s="125">
        <v>22.211760654894011</v>
      </c>
      <c r="BZ127" s="125">
        <v>204.39901063695061</v>
      </c>
      <c r="CA127" s="125">
        <v>2.0962820365272701</v>
      </c>
      <c r="CB127" s="125">
        <v>287.80509282525031</v>
      </c>
      <c r="CC127" s="125">
        <v>3.1124972002098308</v>
      </c>
      <c r="CD127" s="125">
        <v>14.00324896784627</v>
      </c>
      <c r="CE127" s="125">
        <v>0.21361953842582651</v>
      </c>
      <c r="CF127" s="125">
        <v>59.293348958064662</v>
      </c>
      <c r="CG127" s="125">
        <v>0.58224258878148949</v>
      </c>
      <c r="CH127" s="125">
        <v>5.8882179580856837</v>
      </c>
      <c r="CI127" s="125">
        <v>0.1005105760508689</v>
      </c>
    </row>
    <row r="128" spans="1:87" x14ac:dyDescent="0.3">
      <c r="A128" s="125" t="s">
        <v>1573</v>
      </c>
      <c r="B128" s="125" t="s">
        <v>1489</v>
      </c>
      <c r="C128" s="136">
        <v>-0.27304163576029561</v>
      </c>
      <c r="D128" s="137">
        <v>0.75370958791000497</v>
      </c>
      <c r="E128" s="138">
        <v>6154.1133707157433</v>
      </c>
      <c r="F128" s="139">
        <v>12.579339718321361</v>
      </c>
      <c r="G128" s="125">
        <v>-5916.3027251287776</v>
      </c>
      <c r="H128" s="140">
        <v>119.899032210423</v>
      </c>
      <c r="I128" s="149">
        <v>3.0474379407655041</v>
      </c>
      <c r="J128" s="149">
        <v>7.4223218634497823E-2</v>
      </c>
      <c r="K128" s="151">
        <v>0.1113386762667093</v>
      </c>
      <c r="L128" s="152">
        <v>4.0517262807678533E-4</v>
      </c>
      <c r="M128" s="125">
        <v>1.8086215263356189</v>
      </c>
      <c r="N128" s="140">
        <v>0.75870678318440388</v>
      </c>
      <c r="O128" s="147">
        <v>5.0396593782767232</v>
      </c>
      <c r="P128" s="147">
        <v>0.18771225937935079</v>
      </c>
      <c r="Q128" s="147">
        <v>0.32815588887012842</v>
      </c>
      <c r="R128" s="147">
        <v>8.0392196766158018E-3</v>
      </c>
      <c r="S128" s="157">
        <v>0</v>
      </c>
      <c r="T128" s="140">
        <v>0</v>
      </c>
      <c r="U128" s="137">
        <v>1820.467679832878</v>
      </c>
      <c r="V128" s="137">
        <v>3.519617656038815</v>
      </c>
      <c r="W128" s="137">
        <v>6.607583300589833</v>
      </c>
      <c r="X128" s="137">
        <v>1829.430239279583</v>
      </c>
      <c r="Y128" s="137">
        <v>1.939837810371738</v>
      </c>
      <c r="Z128" s="137">
        <v>38.991181550512927</v>
      </c>
      <c r="AA128" s="137">
        <v>1825.970938132006</v>
      </c>
      <c r="AB128" s="137">
        <v>1.876117302020283</v>
      </c>
      <c r="AC128" s="158">
        <v>31.52993941531291</v>
      </c>
      <c r="AD128" s="125">
        <v>0</v>
      </c>
      <c r="AE128" s="125">
        <v>0</v>
      </c>
      <c r="AF128" s="140">
        <v>0</v>
      </c>
      <c r="AG128" s="141">
        <v>100.4923218108178</v>
      </c>
      <c r="AI128" s="125" t="s">
        <v>1574</v>
      </c>
      <c r="AJ128" s="125" t="s">
        <v>1574</v>
      </c>
      <c r="AK128" s="125">
        <v>25.02</v>
      </c>
      <c r="AL128" s="125">
        <v>3.0980438307698299</v>
      </c>
      <c r="AM128" s="125">
        <v>2.7837388686781082</v>
      </c>
      <c r="AN128" s="125">
        <v>7079.8057511385796</v>
      </c>
      <c r="AO128" s="125">
        <v>79.058844188359359</v>
      </c>
      <c r="AP128" s="125">
        <v>862.62843999052859</v>
      </c>
      <c r="AQ128" s="125">
        <v>9.4849855881837293</v>
      </c>
      <c r="AR128" s="125">
        <v>5826.7780194187362</v>
      </c>
      <c r="AS128" s="125">
        <v>52.298424688599141</v>
      </c>
      <c r="AT128" s="125">
        <v>40132.101703342509</v>
      </c>
      <c r="AU128" s="125">
        <v>372.57294455751372</v>
      </c>
      <c r="AV128" s="125">
        <v>6154.1133707157433</v>
      </c>
      <c r="AW128" s="125">
        <v>85.8346477142466</v>
      </c>
      <c r="AX128" s="125">
        <v>591.58608229062736</v>
      </c>
      <c r="AY128" s="125">
        <v>148.93458054796091</v>
      </c>
      <c r="AZ128" s="125">
        <v>11095.62290101798</v>
      </c>
      <c r="BA128" s="125">
        <v>241.45092078158089</v>
      </c>
      <c r="BB128" s="125">
        <v>6009.029364280651</v>
      </c>
      <c r="BC128" s="125">
        <v>100.78427721341269</v>
      </c>
      <c r="BD128" s="125">
        <v>86.286993531855813</v>
      </c>
      <c r="BE128" s="125">
        <v>1.7572587432808491</v>
      </c>
      <c r="BF128" s="125">
        <v>22577.141501438171</v>
      </c>
      <c r="BG128" s="125">
        <v>421.411162976421</v>
      </c>
      <c r="BH128" s="125">
        <v>96198.611385377735</v>
      </c>
      <c r="BI128" s="125">
        <v>848.96673153245933</v>
      </c>
      <c r="BJ128" s="125">
        <v>201844.98332973159</v>
      </c>
      <c r="BK128" s="125">
        <v>1100.325971182489</v>
      </c>
      <c r="BL128" s="125">
        <v>22843.779855113979</v>
      </c>
      <c r="BM128" s="125">
        <v>190.30788882765989</v>
      </c>
      <c r="BN128" s="125">
        <v>83916.433359443239</v>
      </c>
      <c r="BO128" s="125">
        <v>731.64186052245361</v>
      </c>
      <c r="BP128" s="125">
        <v>14241.939534116609</v>
      </c>
      <c r="BQ128" s="125">
        <v>209.2387387187355</v>
      </c>
      <c r="BR128" s="125">
        <v>179.65761948494591</v>
      </c>
      <c r="BS128" s="125">
        <v>2.697728962432405</v>
      </c>
      <c r="BT128" s="125">
        <v>10643.5655792004</v>
      </c>
      <c r="BU128" s="125">
        <v>191.34852676734681</v>
      </c>
      <c r="BV128" s="125">
        <v>1220.734461269167</v>
      </c>
      <c r="BW128" s="125">
        <v>25.65546961674907</v>
      </c>
      <c r="BX128" s="125">
        <v>5691.3261963489094</v>
      </c>
      <c r="BY128" s="125">
        <v>163.17759632694529</v>
      </c>
      <c r="BZ128" s="125">
        <v>769.08053677073406</v>
      </c>
      <c r="CA128" s="125">
        <v>17.37828948119472</v>
      </c>
      <c r="CB128" s="125">
        <v>1459.13792802697</v>
      </c>
      <c r="CC128" s="125">
        <v>32.808896431909723</v>
      </c>
      <c r="CD128" s="125">
        <v>111.6451503435904</v>
      </c>
      <c r="CE128" s="125">
        <v>2.2099557494016122</v>
      </c>
      <c r="CF128" s="125">
        <v>409.84732304663862</v>
      </c>
      <c r="CG128" s="125">
        <v>7.7132708897844564</v>
      </c>
      <c r="CH128" s="125">
        <v>37.886272964653671</v>
      </c>
      <c r="CI128" s="125">
        <v>0.87545016196163572</v>
      </c>
    </row>
    <row r="129" spans="1:87" x14ac:dyDescent="0.3">
      <c r="A129" s="125" t="s">
        <v>1575</v>
      </c>
      <c r="B129" s="125" t="s">
        <v>1489</v>
      </c>
      <c r="C129" s="136">
        <v>6.219367429412738E-2</v>
      </c>
      <c r="D129" s="137">
        <v>0.7228603480787541</v>
      </c>
      <c r="E129" s="138">
        <v>5891.4225560641262</v>
      </c>
      <c r="F129" s="139">
        <v>15.629311361400781</v>
      </c>
      <c r="G129" s="125">
        <v>25975.506200253141</v>
      </c>
      <c r="H129" s="140">
        <v>45.737298678014596</v>
      </c>
      <c r="I129" s="149">
        <v>3.061265268231232</v>
      </c>
      <c r="J129" s="149">
        <v>7.153022929302226E-2</v>
      </c>
      <c r="K129" s="151">
        <v>0.1113031108388734</v>
      </c>
      <c r="L129" s="152">
        <v>3.8895498954665512E-4</v>
      </c>
      <c r="M129" s="125">
        <v>1.8139339998350239</v>
      </c>
      <c r="N129" s="140">
        <v>6.8750427721881432E-2</v>
      </c>
      <c r="O129" s="147">
        <v>5.0101443903022878</v>
      </c>
      <c r="P129" s="147">
        <v>0.18653461842541061</v>
      </c>
      <c r="Q129" s="147">
        <v>0.32663318838429761</v>
      </c>
      <c r="R129" s="147">
        <v>7.9954377623124677E-3</v>
      </c>
      <c r="S129" s="157">
        <v>0</v>
      </c>
      <c r="T129" s="140">
        <v>0</v>
      </c>
      <c r="U129" s="137">
        <v>1819.915511585283</v>
      </c>
      <c r="V129" s="137">
        <v>2.9975838916191431</v>
      </c>
      <c r="W129" s="137">
        <v>6.3428263097833346</v>
      </c>
      <c r="X129" s="137">
        <v>1822.040414894137</v>
      </c>
      <c r="Y129" s="137">
        <v>0.9933997872575886</v>
      </c>
      <c r="Z129" s="137">
        <v>38.851146079766011</v>
      </c>
      <c r="AA129" s="137">
        <v>1821.0085818358291</v>
      </c>
      <c r="AB129" s="137">
        <v>1.589148745120595</v>
      </c>
      <c r="AC129" s="158">
        <v>31.519537326152658</v>
      </c>
      <c r="AD129" s="125">
        <v>0</v>
      </c>
      <c r="AE129" s="125">
        <v>0</v>
      </c>
      <c r="AF129" s="140">
        <v>0</v>
      </c>
      <c r="AG129" s="141">
        <v>100.1167583492381</v>
      </c>
      <c r="AI129" s="125" t="s">
        <v>1576</v>
      </c>
      <c r="AJ129" s="125" t="s">
        <v>1576</v>
      </c>
      <c r="AK129" s="125">
        <v>25.004999999999999</v>
      </c>
      <c r="AL129" s="125">
        <v>3.4501020972671381</v>
      </c>
      <c r="AM129" s="125">
        <v>2.239540754653258</v>
      </c>
      <c r="AN129" s="125">
        <v>6759.5530546627833</v>
      </c>
      <c r="AO129" s="125">
        <v>48.131351892207192</v>
      </c>
      <c r="AP129" s="125">
        <v>823.34598669974582</v>
      </c>
      <c r="AQ129" s="125">
        <v>5.8322957460502129</v>
      </c>
      <c r="AR129" s="125">
        <v>5599.3173138283919</v>
      </c>
      <c r="AS129" s="125">
        <v>44.667149131851851</v>
      </c>
      <c r="AT129" s="125">
        <v>38534.758660895568</v>
      </c>
      <c r="AU129" s="125">
        <v>308.15223216514039</v>
      </c>
      <c r="AV129" s="125">
        <v>5891.4225560641262</v>
      </c>
      <c r="AW129" s="125">
        <v>33.351122018615243</v>
      </c>
      <c r="AX129" s="125">
        <v>536.10320028902959</v>
      </c>
      <c r="AY129" s="125">
        <v>212.48667065829309</v>
      </c>
      <c r="AZ129" s="125">
        <v>10807.5912678034</v>
      </c>
      <c r="BA129" s="125">
        <v>231.83091281098541</v>
      </c>
      <c r="BB129" s="125">
        <v>5880.6307162483363</v>
      </c>
      <c r="BC129" s="125">
        <v>117.90801762170931</v>
      </c>
      <c r="BD129" s="125">
        <v>90.88975485914996</v>
      </c>
      <c r="BE129" s="125">
        <v>3.5269436223425861</v>
      </c>
      <c r="BF129" s="125">
        <v>22079.325442641639</v>
      </c>
      <c r="BG129" s="125">
        <v>201.36090081968689</v>
      </c>
      <c r="BH129" s="125">
        <v>95149.884542656568</v>
      </c>
      <c r="BI129" s="125">
        <v>764.18367589194952</v>
      </c>
      <c r="BJ129" s="125">
        <v>203770.45129325939</v>
      </c>
      <c r="BK129" s="125">
        <v>1322.946094072023</v>
      </c>
      <c r="BL129" s="125">
        <v>23272.11608732176</v>
      </c>
      <c r="BM129" s="125">
        <v>238.15540229294649</v>
      </c>
      <c r="BN129" s="125">
        <v>85547.621096056537</v>
      </c>
      <c r="BO129" s="125">
        <v>712.85709424350955</v>
      </c>
      <c r="BP129" s="125">
        <v>14407.06221869462</v>
      </c>
      <c r="BQ129" s="125">
        <v>206.9744867509342</v>
      </c>
      <c r="BR129" s="125">
        <v>180.55004056044851</v>
      </c>
      <c r="BS129" s="125">
        <v>1.8507427251997299</v>
      </c>
      <c r="BT129" s="125">
        <v>10858.647877648549</v>
      </c>
      <c r="BU129" s="125">
        <v>186.1804913781402</v>
      </c>
      <c r="BV129" s="125">
        <v>1221.196802037329</v>
      </c>
      <c r="BW129" s="125">
        <v>18.117615251829982</v>
      </c>
      <c r="BX129" s="125">
        <v>5695.8335542785499</v>
      </c>
      <c r="BY129" s="125">
        <v>88.918429166629409</v>
      </c>
      <c r="BZ129" s="125">
        <v>759.33167659464891</v>
      </c>
      <c r="CA129" s="125">
        <v>11.974027631290371</v>
      </c>
      <c r="CB129" s="125">
        <v>1411.0738841999821</v>
      </c>
      <c r="CC129" s="125">
        <v>13.47077731959371</v>
      </c>
      <c r="CD129" s="125">
        <v>107.7250968072083</v>
      </c>
      <c r="CE129" s="125">
        <v>0.94450448632749107</v>
      </c>
      <c r="CF129" s="125">
        <v>402.94444966771641</v>
      </c>
      <c r="CG129" s="125">
        <v>3.8374042071015868</v>
      </c>
      <c r="CH129" s="125">
        <v>37.078389705861127</v>
      </c>
      <c r="CI129" s="125">
        <v>0.45863844822802158</v>
      </c>
    </row>
    <row r="130" spans="1:87" x14ac:dyDescent="0.3">
      <c r="A130" s="125" t="s">
        <v>1577</v>
      </c>
      <c r="B130" s="125" t="s">
        <v>1489</v>
      </c>
      <c r="C130" s="136">
        <v>0.32443506419207813</v>
      </c>
      <c r="D130" s="137">
        <v>0.59830190997872867</v>
      </c>
      <c r="E130" s="138">
        <v>4956.8598034318202</v>
      </c>
      <c r="F130" s="139">
        <v>18.102300250967911</v>
      </c>
      <c r="G130" s="125">
        <v>4979.8521134099474</v>
      </c>
      <c r="H130" s="140">
        <v>105.4608444556057</v>
      </c>
      <c r="I130" s="149">
        <v>3.0601828380582909</v>
      </c>
      <c r="J130" s="149">
        <v>7.4356932885267873E-2</v>
      </c>
      <c r="K130" s="151">
        <v>0.1112669704584652</v>
      </c>
      <c r="L130" s="152">
        <v>3.9871752204233518E-4</v>
      </c>
      <c r="M130" s="125">
        <v>2.2486055768647502</v>
      </c>
      <c r="N130" s="140">
        <v>0.50969775083217062</v>
      </c>
      <c r="O130" s="147">
        <v>5.0109039664399981</v>
      </c>
      <c r="P130" s="147">
        <v>0.18641190762403539</v>
      </c>
      <c r="Q130" s="147">
        <v>0.32678578132771258</v>
      </c>
      <c r="R130" s="147">
        <v>7.9666147133648606E-3</v>
      </c>
      <c r="S130" s="157">
        <v>0</v>
      </c>
      <c r="T130" s="140">
        <v>0</v>
      </c>
      <c r="U130" s="137">
        <v>1819.309248799844</v>
      </c>
      <c r="V130" s="137">
        <v>3.3162542015672178</v>
      </c>
      <c r="W130" s="137">
        <v>6.4854597713210884</v>
      </c>
      <c r="X130" s="137">
        <v>1822.7788832457929</v>
      </c>
      <c r="Y130" s="137">
        <v>1.614537864980107</v>
      </c>
      <c r="Z130" s="137">
        <v>38.691152207040084</v>
      </c>
      <c r="AA130" s="137">
        <v>1821.132362205816</v>
      </c>
      <c r="AB130" s="137">
        <v>1.699156148466874</v>
      </c>
      <c r="AC130" s="158">
        <v>31.430460810334448</v>
      </c>
      <c r="AD130" s="125">
        <v>0</v>
      </c>
      <c r="AE130" s="125">
        <v>0</v>
      </c>
      <c r="AF130" s="140">
        <v>0</v>
      </c>
      <c r="AG130" s="141">
        <v>100.190711636751</v>
      </c>
      <c r="AI130" s="125" t="s">
        <v>1578</v>
      </c>
      <c r="AJ130" s="125" t="s">
        <v>1578</v>
      </c>
      <c r="AK130" s="125">
        <v>25.105</v>
      </c>
      <c r="AL130" s="125">
        <v>2.5250723691000112</v>
      </c>
      <c r="AM130" s="125">
        <v>2.7268419171391329</v>
      </c>
      <c r="AN130" s="125">
        <v>5712.0803003830542</v>
      </c>
      <c r="AO130" s="125">
        <v>83.484754726473582</v>
      </c>
      <c r="AP130" s="125">
        <v>696.01609609350021</v>
      </c>
      <c r="AQ130" s="125">
        <v>10.23978019771053</v>
      </c>
      <c r="AR130" s="125">
        <v>5848.3455227573868</v>
      </c>
      <c r="AS130" s="125">
        <v>47.341233088638091</v>
      </c>
      <c r="AT130" s="125">
        <v>40696.78024646391</v>
      </c>
      <c r="AU130" s="125">
        <v>328.06726235506432</v>
      </c>
      <c r="AV130" s="125">
        <v>4956.8598034318202</v>
      </c>
      <c r="AW130" s="125">
        <v>57.023878407079323</v>
      </c>
      <c r="AX130" s="125">
        <v>290.64604515159448</v>
      </c>
      <c r="AY130" s="125">
        <v>159.76707511762271</v>
      </c>
      <c r="AZ130" s="125">
        <v>10933.10753524089</v>
      </c>
      <c r="BA130" s="125">
        <v>203.90633551477089</v>
      </c>
      <c r="BB130" s="125">
        <v>5652.127989302031</v>
      </c>
      <c r="BC130" s="125">
        <v>102.7799159418972</v>
      </c>
      <c r="BD130" s="125">
        <v>76.212090907444662</v>
      </c>
      <c r="BE130" s="125">
        <v>1.224447437522965</v>
      </c>
      <c r="BF130" s="125">
        <v>24636.530140093251</v>
      </c>
      <c r="BG130" s="125">
        <v>335.27070582924512</v>
      </c>
      <c r="BH130" s="125">
        <v>95797.738777000588</v>
      </c>
      <c r="BI130" s="125">
        <v>777.2386388822955</v>
      </c>
      <c r="BJ130" s="125">
        <v>199666.14367439339</v>
      </c>
      <c r="BK130" s="125">
        <v>1363.6268760913631</v>
      </c>
      <c r="BL130" s="125">
        <v>23405.23310787127</v>
      </c>
      <c r="BM130" s="125">
        <v>260.08658957145519</v>
      </c>
      <c r="BN130" s="125">
        <v>85888.540226256082</v>
      </c>
      <c r="BO130" s="125">
        <v>906.63327497624368</v>
      </c>
      <c r="BP130" s="125">
        <v>14422.03084258003</v>
      </c>
      <c r="BQ130" s="125">
        <v>238.11314589716929</v>
      </c>
      <c r="BR130" s="125">
        <v>163.23342162713769</v>
      </c>
      <c r="BS130" s="125">
        <v>1.980637160603953</v>
      </c>
      <c r="BT130" s="125">
        <v>11129.03143091803</v>
      </c>
      <c r="BU130" s="125">
        <v>199.94215682265519</v>
      </c>
      <c r="BV130" s="125">
        <v>1231.2241386811761</v>
      </c>
      <c r="BW130" s="125">
        <v>15.999913586575421</v>
      </c>
      <c r="BX130" s="125">
        <v>5966.8710925058313</v>
      </c>
      <c r="BY130" s="125">
        <v>70.744179716784544</v>
      </c>
      <c r="BZ130" s="125">
        <v>810.08192697270715</v>
      </c>
      <c r="CA130" s="125">
        <v>11.67921958617252</v>
      </c>
      <c r="CB130" s="125">
        <v>1473.166551441268</v>
      </c>
      <c r="CC130" s="125">
        <v>21.97437539682598</v>
      </c>
      <c r="CD130" s="125">
        <v>102.8194909183666</v>
      </c>
      <c r="CE130" s="125">
        <v>1.508193621788007</v>
      </c>
      <c r="CF130" s="125">
        <v>355.99589185807702</v>
      </c>
      <c r="CG130" s="125">
        <v>5.6165942272056073</v>
      </c>
      <c r="CH130" s="125">
        <v>32.08094911403758</v>
      </c>
      <c r="CI130" s="125">
        <v>0.55313308842901387</v>
      </c>
    </row>
    <row r="131" spans="1:87" x14ac:dyDescent="0.3">
      <c r="A131" s="125" t="s">
        <v>1579</v>
      </c>
      <c r="B131" s="125" t="s">
        <v>1489</v>
      </c>
      <c r="C131" s="136">
        <v>0.52215604228756884</v>
      </c>
      <c r="D131" s="137">
        <v>0.28499685757082138</v>
      </c>
      <c r="E131" s="138">
        <v>2320.9704606759569</v>
      </c>
      <c r="F131" s="139">
        <v>18.523442663114292</v>
      </c>
      <c r="G131" s="125">
        <v>3092.310131121355</v>
      </c>
      <c r="H131" s="140">
        <v>87.006023240742778</v>
      </c>
      <c r="I131" s="149">
        <v>3.0564316044949811</v>
      </c>
      <c r="J131" s="149">
        <v>7.4749171314688959E-2</v>
      </c>
      <c r="K131" s="151">
        <v>0.1115530835100742</v>
      </c>
      <c r="L131" s="152">
        <v>4.0675527528950529E-4</v>
      </c>
      <c r="M131" s="125">
        <v>5.6789093545300533</v>
      </c>
      <c r="N131" s="140">
        <v>1.813387396741992E-2</v>
      </c>
      <c r="O131" s="147">
        <v>5.0418818711155433</v>
      </c>
      <c r="P131" s="147">
        <v>0.18772968781948679</v>
      </c>
      <c r="Q131" s="147">
        <v>0.32718369920473211</v>
      </c>
      <c r="R131" s="147">
        <v>7.9954548648974548E-3</v>
      </c>
      <c r="S131" s="157">
        <v>0</v>
      </c>
      <c r="T131" s="140">
        <v>0</v>
      </c>
      <c r="U131" s="137">
        <v>1823.9581991270641</v>
      </c>
      <c r="V131" s="137">
        <v>3.5369570987065422</v>
      </c>
      <c r="W131" s="137">
        <v>6.6054893782116553</v>
      </c>
      <c r="X131" s="137">
        <v>1824.71383981849</v>
      </c>
      <c r="Y131" s="137">
        <v>1.258983694588276</v>
      </c>
      <c r="Z131" s="137">
        <v>38.839177013264049</v>
      </c>
      <c r="AA131" s="137">
        <v>1826.346171540087</v>
      </c>
      <c r="AB131" s="137">
        <v>1.8479103727382049</v>
      </c>
      <c r="AC131" s="158">
        <v>31.547139791487009</v>
      </c>
      <c r="AD131" s="125">
        <v>0</v>
      </c>
      <c r="AE131" s="125">
        <v>0</v>
      </c>
      <c r="AF131" s="140">
        <v>0</v>
      </c>
      <c r="AG131" s="141">
        <v>100.04142861891179</v>
      </c>
      <c r="AI131" s="125" t="s">
        <v>1580</v>
      </c>
      <c r="AJ131" s="125" t="s">
        <v>1580</v>
      </c>
      <c r="AK131" s="125">
        <v>25.032</v>
      </c>
      <c r="AL131" s="125">
        <v>1.7598620252044981</v>
      </c>
      <c r="AM131" s="125">
        <v>2.931015510574821</v>
      </c>
      <c r="AN131" s="125">
        <v>2711.0907435689778</v>
      </c>
      <c r="AO131" s="125">
        <v>28.392150282568849</v>
      </c>
      <c r="AP131" s="125">
        <v>332.85943774769208</v>
      </c>
      <c r="AQ131" s="125">
        <v>3.477319213427855</v>
      </c>
      <c r="AR131" s="125">
        <v>7043.0549741481791</v>
      </c>
      <c r="AS131" s="125">
        <v>72.21821588087235</v>
      </c>
      <c r="AT131" s="125">
        <v>49300.624833613787</v>
      </c>
      <c r="AU131" s="125">
        <v>487.1024299931762</v>
      </c>
      <c r="AV131" s="125">
        <v>2320.9704606759569</v>
      </c>
      <c r="AW131" s="125">
        <v>18.223151911957441</v>
      </c>
      <c r="AX131" s="125">
        <v>1009.225773701274</v>
      </c>
      <c r="AY131" s="125">
        <v>215.65952743130379</v>
      </c>
      <c r="AZ131" s="125">
        <v>10769.062562414851</v>
      </c>
      <c r="BA131" s="125">
        <v>217.77650504402919</v>
      </c>
      <c r="BB131" s="125">
        <v>5856.6698146459566</v>
      </c>
      <c r="BC131" s="125">
        <v>104.85380939917739</v>
      </c>
      <c r="BD131" s="125">
        <v>93.242678174468949</v>
      </c>
      <c r="BE131" s="125">
        <v>1.3532340106529679</v>
      </c>
      <c r="BF131" s="125">
        <v>5477.9158751789846</v>
      </c>
      <c r="BG131" s="125">
        <v>49.56171901721688</v>
      </c>
      <c r="BH131" s="125">
        <v>99953.951640063184</v>
      </c>
      <c r="BI131" s="125">
        <v>882.99384392768502</v>
      </c>
      <c r="BJ131" s="125">
        <v>211039.5237770612</v>
      </c>
      <c r="BK131" s="125">
        <v>1298.2121197181591</v>
      </c>
      <c r="BL131" s="125">
        <v>24305.81780031971</v>
      </c>
      <c r="BM131" s="125">
        <v>227.7936296426945</v>
      </c>
      <c r="BN131" s="125">
        <v>89986.769601811116</v>
      </c>
      <c r="BO131" s="125">
        <v>922.7044514186822</v>
      </c>
      <c r="BP131" s="125">
        <v>15753.74729141555</v>
      </c>
      <c r="BQ131" s="125">
        <v>253.16479048629159</v>
      </c>
      <c r="BR131" s="125">
        <v>131.02419852101031</v>
      </c>
      <c r="BS131" s="125">
        <v>1.366239581744483</v>
      </c>
      <c r="BT131" s="125">
        <v>10924.108532585151</v>
      </c>
      <c r="BU131" s="125">
        <v>158.2587927465521</v>
      </c>
      <c r="BV131" s="125">
        <v>828.01443684979427</v>
      </c>
      <c r="BW131" s="125">
        <v>8.7357839322237272</v>
      </c>
      <c r="BX131" s="125">
        <v>2246.2163967469528</v>
      </c>
      <c r="BY131" s="125">
        <v>22.048318698584009</v>
      </c>
      <c r="BZ131" s="125">
        <v>191.23807265408689</v>
      </c>
      <c r="CA131" s="125">
        <v>2.2972916639290459</v>
      </c>
      <c r="CB131" s="125">
        <v>269.03133121106112</v>
      </c>
      <c r="CC131" s="125">
        <v>3.8088338141006588</v>
      </c>
      <c r="CD131" s="125">
        <v>12.840650498592151</v>
      </c>
      <c r="CE131" s="125">
        <v>0.16167459039303869</v>
      </c>
      <c r="CF131" s="125">
        <v>56.853223639457362</v>
      </c>
      <c r="CG131" s="125">
        <v>0.78445259092874686</v>
      </c>
      <c r="CH131" s="125">
        <v>5.6151795848065582</v>
      </c>
      <c r="CI131" s="125">
        <v>9.9906371763890167E-2</v>
      </c>
    </row>
    <row r="132" spans="1:87" x14ac:dyDescent="0.3">
      <c r="A132" s="125" t="s">
        <v>1581</v>
      </c>
      <c r="B132" s="125" t="s">
        <v>1489</v>
      </c>
      <c r="C132" s="136">
        <v>-0.13834120705021821</v>
      </c>
      <c r="D132" s="137">
        <v>0.43471330071696762</v>
      </c>
      <c r="E132" s="138">
        <v>3434.681729632508</v>
      </c>
      <c r="F132" s="139">
        <v>9.5581175163696663</v>
      </c>
      <c r="G132" s="125">
        <v>-11676.68143965594</v>
      </c>
      <c r="H132" s="140">
        <v>79.519626876404345</v>
      </c>
      <c r="I132" s="149">
        <v>3.0931238845423921</v>
      </c>
      <c r="J132" s="149">
        <v>8.2684732407834916E-2</v>
      </c>
      <c r="K132" s="151">
        <v>0.1113528232785769</v>
      </c>
      <c r="L132" s="152">
        <v>4.5302504449328809E-4</v>
      </c>
      <c r="M132" s="125">
        <v>3.6797162812193229</v>
      </c>
      <c r="N132" s="140">
        <v>3.1808883467762898</v>
      </c>
      <c r="O132" s="147">
        <v>4.9800469325163954</v>
      </c>
      <c r="P132" s="147">
        <v>0.19014328325452889</v>
      </c>
      <c r="Q132" s="147">
        <v>0.32342178282560002</v>
      </c>
      <c r="R132" s="147">
        <v>8.4548754340281907E-3</v>
      </c>
      <c r="S132" s="157">
        <v>0</v>
      </c>
      <c r="T132" s="140">
        <v>0</v>
      </c>
      <c r="U132" s="137">
        <v>1820.6151500055171</v>
      </c>
      <c r="V132" s="137">
        <v>4.8014364579002384</v>
      </c>
      <c r="W132" s="137">
        <v>7.3469464958668551</v>
      </c>
      <c r="X132" s="137">
        <v>1806.0384496875461</v>
      </c>
      <c r="Y132" s="137">
        <v>14.557702435931271</v>
      </c>
      <c r="Z132" s="137">
        <v>41.550494167019643</v>
      </c>
      <c r="AA132" s="137">
        <v>1815.3004390773999</v>
      </c>
      <c r="AB132" s="137">
        <v>7.5489125074233643</v>
      </c>
      <c r="AC132" s="158">
        <v>33.250349718726483</v>
      </c>
      <c r="AD132" s="125">
        <v>0</v>
      </c>
      <c r="AE132" s="125">
        <v>0</v>
      </c>
      <c r="AF132" s="140">
        <v>0</v>
      </c>
      <c r="AG132" s="141">
        <v>99.199353014395896</v>
      </c>
      <c r="AI132" s="125" t="s">
        <v>1582</v>
      </c>
      <c r="AJ132" s="125" t="s">
        <v>1582</v>
      </c>
      <c r="AK132" s="125">
        <v>25.007999999999999</v>
      </c>
      <c r="AL132" s="125">
        <v>4.0603178633814796</v>
      </c>
      <c r="AM132" s="125">
        <v>2.3555452333378688</v>
      </c>
      <c r="AN132" s="125">
        <v>3930.6056349020869</v>
      </c>
      <c r="AO132" s="125">
        <v>166.42146946059259</v>
      </c>
      <c r="AP132" s="125">
        <v>482.25630669783192</v>
      </c>
      <c r="AQ132" s="125">
        <v>20.095610655787748</v>
      </c>
      <c r="AR132" s="125">
        <v>6219.5510080720805</v>
      </c>
      <c r="AS132" s="125">
        <v>140.4594875455405</v>
      </c>
      <c r="AT132" s="125">
        <v>44182.136815201513</v>
      </c>
      <c r="AU132" s="125">
        <v>1020.315872624283</v>
      </c>
      <c r="AV132" s="125">
        <v>3434.681729632508</v>
      </c>
      <c r="AW132" s="125">
        <v>167.08226940134711</v>
      </c>
      <c r="AX132" s="125">
        <v>991.7606233540904</v>
      </c>
      <c r="AY132" s="125">
        <v>160.3280880680291</v>
      </c>
      <c r="AZ132" s="125">
        <v>10915.62801258615</v>
      </c>
      <c r="BA132" s="125">
        <v>213.1981361076075</v>
      </c>
      <c r="BB132" s="125">
        <v>6168.7524080786488</v>
      </c>
      <c r="BC132" s="125">
        <v>126.02934758867509</v>
      </c>
      <c r="BD132" s="125">
        <v>130.70374902075</v>
      </c>
      <c r="BE132" s="125">
        <v>7.302041876091403</v>
      </c>
      <c r="BF132" s="125">
        <v>7784.8141184883461</v>
      </c>
      <c r="BG132" s="125">
        <v>360.25869195156281</v>
      </c>
      <c r="BH132" s="125">
        <v>101706.106149147</v>
      </c>
      <c r="BI132" s="125">
        <v>837.585265049697</v>
      </c>
      <c r="BJ132" s="125">
        <v>211684.8748408418</v>
      </c>
      <c r="BK132" s="125">
        <v>1051.919833235416</v>
      </c>
      <c r="BL132" s="125">
        <v>23883.73231026619</v>
      </c>
      <c r="BM132" s="125">
        <v>225.3080040850117</v>
      </c>
      <c r="BN132" s="125">
        <v>88191.839595214173</v>
      </c>
      <c r="BO132" s="125">
        <v>813.94936703054236</v>
      </c>
      <c r="BP132" s="125">
        <v>15286.16652728908</v>
      </c>
      <c r="BQ132" s="125">
        <v>201.2650646382267</v>
      </c>
      <c r="BR132" s="125">
        <v>145.6767327030303</v>
      </c>
      <c r="BS132" s="125">
        <v>2.6341848587114809</v>
      </c>
      <c r="BT132" s="125">
        <v>10579.857871546499</v>
      </c>
      <c r="BU132" s="125">
        <v>168.96165370306429</v>
      </c>
      <c r="BV132" s="125">
        <v>867.33748489787672</v>
      </c>
      <c r="BW132" s="125">
        <v>12.463447759543181</v>
      </c>
      <c r="BX132" s="125">
        <v>2700.7884506868431</v>
      </c>
      <c r="BY132" s="125">
        <v>83.284367568840082</v>
      </c>
      <c r="BZ132" s="125">
        <v>275.79594110446601</v>
      </c>
      <c r="CA132" s="125">
        <v>13.185484149592559</v>
      </c>
      <c r="CB132" s="125">
        <v>462.33565389139119</v>
      </c>
      <c r="CC132" s="125">
        <v>30.765816010616049</v>
      </c>
      <c r="CD132" s="125">
        <v>32.227207845249822</v>
      </c>
      <c r="CE132" s="125">
        <v>3.012566113873496</v>
      </c>
      <c r="CF132" s="125">
        <v>139.19514675344701</v>
      </c>
      <c r="CG132" s="125">
        <v>12.85923691739837</v>
      </c>
      <c r="CH132" s="125">
        <v>13.902677062854909</v>
      </c>
      <c r="CI132" s="125">
        <v>1.29030604057336</v>
      </c>
    </row>
    <row r="133" spans="1:87" x14ac:dyDescent="0.3">
      <c r="A133" s="125" t="s">
        <v>1583</v>
      </c>
      <c r="B133" s="125" t="s">
        <v>1489</v>
      </c>
      <c r="C133" s="136">
        <v>3.5333844370705393E-2</v>
      </c>
      <c r="D133" s="137">
        <v>0.30500378947471279</v>
      </c>
      <c r="E133" s="138">
        <v>2351.9601212712018</v>
      </c>
      <c r="F133" s="139">
        <v>16.30973947528868</v>
      </c>
      <c r="G133" s="125">
        <v>45714.414630449137</v>
      </c>
      <c r="H133" s="140">
        <v>65.232970894137821</v>
      </c>
      <c r="I133" s="149">
        <v>3.059719032216881</v>
      </c>
      <c r="J133" s="149">
        <v>7.578868529406016E-2</v>
      </c>
      <c r="K133" s="151">
        <v>0.1113762684552821</v>
      </c>
      <c r="L133" s="152">
        <v>3.9638013463481442E-4</v>
      </c>
      <c r="M133" s="125">
        <v>4.9298608790662088</v>
      </c>
      <c r="N133" s="140">
        <v>0.33886740881041488</v>
      </c>
      <c r="O133" s="147">
        <v>5.0177327537396552</v>
      </c>
      <c r="P133" s="147">
        <v>0.1870432508981944</v>
      </c>
      <c r="Q133" s="147">
        <v>0.32684481226032353</v>
      </c>
      <c r="R133" s="147">
        <v>8.0338299243598883E-3</v>
      </c>
      <c r="S133" s="157">
        <v>0</v>
      </c>
      <c r="T133" s="140">
        <v>0</v>
      </c>
      <c r="U133" s="137">
        <v>1821.0953209991369</v>
      </c>
      <c r="V133" s="137">
        <v>3.2375539960331339</v>
      </c>
      <c r="W133" s="137">
        <v>6.458653589965837</v>
      </c>
      <c r="X133" s="137">
        <v>1823.0600852217169</v>
      </c>
      <c r="Y133" s="137">
        <v>2.3846379936040392</v>
      </c>
      <c r="Z133" s="137">
        <v>39.068172070782417</v>
      </c>
      <c r="AA133" s="137">
        <v>1822.272348952117</v>
      </c>
      <c r="AB133" s="137">
        <v>2.0019884988975791</v>
      </c>
      <c r="AC133" s="158">
        <v>31.585948741330061</v>
      </c>
      <c r="AD133" s="125">
        <v>0</v>
      </c>
      <c r="AE133" s="125">
        <v>0</v>
      </c>
      <c r="AF133" s="140">
        <v>0</v>
      </c>
      <c r="AG133" s="141">
        <v>100.1078891478071</v>
      </c>
      <c r="AI133" s="125" t="s">
        <v>1584</v>
      </c>
      <c r="AJ133" s="125" t="s">
        <v>1584</v>
      </c>
      <c r="AK133" s="125">
        <v>25.047999999999998</v>
      </c>
      <c r="AL133" s="125">
        <v>3.0097972446769301</v>
      </c>
      <c r="AM133" s="125">
        <v>2.758264436286896</v>
      </c>
      <c r="AN133" s="125">
        <v>2731.1028810061739</v>
      </c>
      <c r="AO133" s="125">
        <v>22.081940469129758</v>
      </c>
      <c r="AP133" s="125">
        <v>336.09096519653139</v>
      </c>
      <c r="AQ133" s="125">
        <v>2.7110027541954929</v>
      </c>
      <c r="AR133" s="125">
        <v>6171.3462801947098</v>
      </c>
      <c r="AS133" s="125">
        <v>60.595044780382537</v>
      </c>
      <c r="AT133" s="125">
        <v>43945.345726484236</v>
      </c>
      <c r="AU133" s="125">
        <v>416.37983128739887</v>
      </c>
      <c r="AV133" s="125">
        <v>2351.9601212712018</v>
      </c>
      <c r="AW133" s="125">
        <v>21.19760278863972</v>
      </c>
      <c r="AX133" s="125">
        <v>1266.5430714120271</v>
      </c>
      <c r="AY133" s="125">
        <v>191.6577915690674</v>
      </c>
      <c r="AZ133" s="125">
        <v>11144.981630613551</v>
      </c>
      <c r="BA133" s="125">
        <v>188.199830914134</v>
      </c>
      <c r="BB133" s="125">
        <v>5564.8533172457282</v>
      </c>
      <c r="BC133" s="125">
        <v>80.091946382112283</v>
      </c>
      <c r="BD133" s="125">
        <v>77.557510452241928</v>
      </c>
      <c r="BE133" s="125">
        <v>1.132485572594482</v>
      </c>
      <c r="BF133" s="125">
        <v>5687.8793851376186</v>
      </c>
      <c r="BG133" s="125">
        <v>61.403919233573518</v>
      </c>
      <c r="BH133" s="125">
        <v>100304.5819583671</v>
      </c>
      <c r="BI133" s="125">
        <v>797.16780146278927</v>
      </c>
      <c r="BJ133" s="125">
        <v>213069.29791415849</v>
      </c>
      <c r="BK133" s="125">
        <v>1119.315585216086</v>
      </c>
      <c r="BL133" s="125">
        <v>24328.03707604004</v>
      </c>
      <c r="BM133" s="125">
        <v>253.75222098192279</v>
      </c>
      <c r="BN133" s="125">
        <v>91477.765248236843</v>
      </c>
      <c r="BO133" s="125">
        <v>744.30050165896193</v>
      </c>
      <c r="BP133" s="125">
        <v>16254.10982327423</v>
      </c>
      <c r="BQ133" s="125">
        <v>248.8518657756141</v>
      </c>
      <c r="BR133" s="125">
        <v>153.663496262899</v>
      </c>
      <c r="BS133" s="125">
        <v>1.530995606008974</v>
      </c>
      <c r="BT133" s="125">
        <v>11369.371982446981</v>
      </c>
      <c r="BU133" s="125">
        <v>207.78272910852749</v>
      </c>
      <c r="BV133" s="125">
        <v>887.26855496390999</v>
      </c>
      <c r="BW133" s="125">
        <v>11.534474773359269</v>
      </c>
      <c r="BX133" s="125">
        <v>2372.5973298550189</v>
      </c>
      <c r="BY133" s="125">
        <v>28.34284422753494</v>
      </c>
      <c r="BZ133" s="125">
        <v>199.56275898640939</v>
      </c>
      <c r="CA133" s="125">
        <v>2.257166741040245</v>
      </c>
      <c r="CB133" s="125">
        <v>271.51124732790788</v>
      </c>
      <c r="CC133" s="125">
        <v>3.0481999026957118</v>
      </c>
      <c r="CD133" s="125">
        <v>13.2120666812162</v>
      </c>
      <c r="CE133" s="125">
        <v>0.16975082752537179</v>
      </c>
      <c r="CF133" s="125">
        <v>59.61500875115113</v>
      </c>
      <c r="CG133" s="125">
        <v>0.79539113578509535</v>
      </c>
      <c r="CH133" s="125">
        <v>6.3902112756128044</v>
      </c>
      <c r="CI133" s="125">
        <v>9.5530600359367862E-2</v>
      </c>
    </row>
    <row r="134" spans="1:87" x14ac:dyDescent="0.3">
      <c r="A134" s="125" t="s">
        <v>1585</v>
      </c>
      <c r="B134" s="125" t="s">
        <v>1489</v>
      </c>
      <c r="C134" s="136">
        <v>2.1856716455112761</v>
      </c>
      <c r="D134" s="137">
        <v>0.34684470775277032</v>
      </c>
      <c r="E134" s="138">
        <v>2675.6635946849651</v>
      </c>
      <c r="F134" s="139">
        <v>15.13445541913258</v>
      </c>
      <c r="G134" s="125">
        <v>738.6866584989067</v>
      </c>
      <c r="H134" s="140">
        <v>791.29054706314173</v>
      </c>
      <c r="I134" s="149">
        <v>3.0370225160059721</v>
      </c>
      <c r="J134" s="149">
        <v>7.5758213643174976E-2</v>
      </c>
      <c r="K134" s="151">
        <v>0.11159553550671671</v>
      </c>
      <c r="L134" s="152">
        <v>4.1301353353794082E-4</v>
      </c>
      <c r="M134" s="125">
        <v>4.3366452481875264</v>
      </c>
      <c r="N134" s="140">
        <v>2.010479813367148</v>
      </c>
      <c r="O134" s="147">
        <v>5.0621157761183158</v>
      </c>
      <c r="P134" s="147">
        <v>0.18930885393844149</v>
      </c>
      <c r="Q134" s="147">
        <v>0.32933132974988888</v>
      </c>
      <c r="R134" s="147">
        <v>8.1335062535278276E-3</v>
      </c>
      <c r="S134" s="157">
        <v>0</v>
      </c>
      <c r="T134" s="140">
        <v>0</v>
      </c>
      <c r="U134" s="137">
        <v>1824.6378971418239</v>
      </c>
      <c r="V134" s="137">
        <v>3.7223511394923579</v>
      </c>
      <c r="W134" s="137">
        <v>6.7115118468937656</v>
      </c>
      <c r="X134" s="137">
        <v>1835.103150799177</v>
      </c>
      <c r="Y134" s="137">
        <v>4.5078544404943868</v>
      </c>
      <c r="Z134" s="137">
        <v>39.490249265837107</v>
      </c>
      <c r="AA134" s="137">
        <v>1829.6726696967439</v>
      </c>
      <c r="AB134" s="137">
        <v>3.0662839052414421</v>
      </c>
      <c r="AC134" s="158">
        <v>31.820988659147861</v>
      </c>
      <c r="AD134" s="125">
        <v>0</v>
      </c>
      <c r="AE134" s="125">
        <v>0</v>
      </c>
      <c r="AF134" s="140">
        <v>0</v>
      </c>
      <c r="AG134" s="141">
        <v>100.5735523565386</v>
      </c>
      <c r="AI134" s="125" t="s">
        <v>1586</v>
      </c>
      <c r="AJ134" s="125" t="s">
        <v>1586</v>
      </c>
      <c r="AK134" s="125">
        <v>25.038</v>
      </c>
      <c r="AL134" s="125">
        <v>3.3215832960313878</v>
      </c>
      <c r="AM134" s="125">
        <v>2.34532423902224</v>
      </c>
      <c r="AN134" s="125">
        <v>3097.83678944236</v>
      </c>
      <c r="AO134" s="125">
        <v>113.4069043163242</v>
      </c>
      <c r="AP134" s="125">
        <v>382.05454008328991</v>
      </c>
      <c r="AQ134" s="125">
        <v>13.783022938981251</v>
      </c>
      <c r="AR134" s="125">
        <v>5954.9630608493353</v>
      </c>
      <c r="AS134" s="125">
        <v>59.539725087768318</v>
      </c>
      <c r="AT134" s="125">
        <v>42830.671723842017</v>
      </c>
      <c r="AU134" s="125">
        <v>429.36460723219631</v>
      </c>
      <c r="AV134" s="125">
        <v>2675.6635946849651</v>
      </c>
      <c r="AW134" s="125">
        <v>113.527135351854</v>
      </c>
      <c r="AX134" s="125">
        <v>1452.83446173366</v>
      </c>
      <c r="AY134" s="125">
        <v>181.69061946025181</v>
      </c>
      <c r="AZ134" s="125">
        <v>11066.210372782631</v>
      </c>
      <c r="BA134" s="125">
        <v>223.41837735358621</v>
      </c>
      <c r="BB134" s="125">
        <v>5315.8556350901554</v>
      </c>
      <c r="BC134" s="125">
        <v>100.7443862873221</v>
      </c>
      <c r="BD134" s="125">
        <v>80.336880252257302</v>
      </c>
      <c r="BE134" s="125">
        <v>1.822310584015578</v>
      </c>
      <c r="BF134" s="125">
        <v>5907.5101674459947</v>
      </c>
      <c r="BG134" s="125">
        <v>276.9463682629202</v>
      </c>
      <c r="BH134" s="125">
        <v>101105.62111138779</v>
      </c>
      <c r="BI134" s="125">
        <v>872.49085910927317</v>
      </c>
      <c r="BJ134" s="125">
        <v>212405.8267591341</v>
      </c>
      <c r="BK134" s="125">
        <v>1118.1067667995919</v>
      </c>
      <c r="BL134" s="125">
        <v>24361.514777145559</v>
      </c>
      <c r="BM134" s="125">
        <v>186.2175868534857</v>
      </c>
      <c r="BN134" s="125">
        <v>92597.769578838139</v>
      </c>
      <c r="BO134" s="125">
        <v>831.90242958902502</v>
      </c>
      <c r="BP134" s="125">
        <v>16014.961748968621</v>
      </c>
      <c r="BQ134" s="125">
        <v>208.10288301104339</v>
      </c>
      <c r="BR134" s="125">
        <v>151.01626657295751</v>
      </c>
      <c r="BS134" s="125">
        <v>2.3367767020407841</v>
      </c>
      <c r="BT134" s="125">
        <v>10847.77240475496</v>
      </c>
      <c r="BU134" s="125">
        <v>223.42204708641441</v>
      </c>
      <c r="BV134" s="125">
        <v>853.94880872341992</v>
      </c>
      <c r="BW134" s="125">
        <v>13.691482718038239</v>
      </c>
      <c r="BX134" s="125">
        <v>2332.515871658773</v>
      </c>
      <c r="BY134" s="125">
        <v>63.389346679910979</v>
      </c>
      <c r="BZ134" s="125">
        <v>199.67526655610951</v>
      </c>
      <c r="CA134" s="125">
        <v>9.3060116236823198</v>
      </c>
      <c r="CB134" s="125">
        <v>304.2457751196082</v>
      </c>
      <c r="CC134" s="125">
        <v>21.842139370716161</v>
      </c>
      <c r="CD134" s="125">
        <v>19.134581934915762</v>
      </c>
      <c r="CE134" s="125">
        <v>2.0430656830422191</v>
      </c>
      <c r="CF134" s="125">
        <v>87.506078181884305</v>
      </c>
      <c r="CG134" s="125">
        <v>8.654108882496093</v>
      </c>
      <c r="CH134" s="125">
        <v>9.0400267308731763</v>
      </c>
      <c r="CI134" s="125">
        <v>0.8302243257989399</v>
      </c>
    </row>
    <row r="135" spans="1:87" x14ac:dyDescent="0.3">
      <c r="A135" s="125" t="s">
        <v>1587</v>
      </c>
      <c r="B135" s="125" t="s">
        <v>1489</v>
      </c>
      <c r="C135" s="136">
        <v>-0.16660181429709461</v>
      </c>
      <c r="D135" s="137">
        <v>0.4124335931282736</v>
      </c>
      <c r="E135" s="138">
        <v>3160.3519884021348</v>
      </c>
      <c r="F135" s="139">
        <v>13.319063223042599</v>
      </c>
      <c r="G135" s="125">
        <v>-9695.5860691893977</v>
      </c>
      <c r="H135" s="140">
        <v>84.322974657045933</v>
      </c>
      <c r="I135" s="149">
        <v>3.066155757941238</v>
      </c>
      <c r="J135" s="149">
        <v>7.5345915675004024E-2</v>
      </c>
      <c r="K135" s="151">
        <v>0.11142627963162161</v>
      </c>
      <c r="L135" s="152">
        <v>4.1342814154160908E-4</v>
      </c>
      <c r="M135" s="125">
        <v>3.4900925509118159</v>
      </c>
      <c r="N135" s="140">
        <v>0.50982777657266309</v>
      </c>
      <c r="O135" s="147">
        <v>5.0004851725580171</v>
      </c>
      <c r="P135" s="147">
        <v>0.18634124622905901</v>
      </c>
      <c r="Q135" s="147">
        <v>0.32614794188614399</v>
      </c>
      <c r="R135" s="147">
        <v>8.0093067762795605E-3</v>
      </c>
      <c r="S135" s="157">
        <v>0</v>
      </c>
      <c r="T135" s="140">
        <v>0</v>
      </c>
      <c r="U135" s="137">
        <v>1821.883152621971</v>
      </c>
      <c r="V135" s="137">
        <v>3.73761781430392</v>
      </c>
      <c r="W135" s="137">
        <v>6.7014264626472606</v>
      </c>
      <c r="X135" s="137">
        <v>1819.6798665251861</v>
      </c>
      <c r="Y135" s="137">
        <v>1.484404511916473</v>
      </c>
      <c r="Z135" s="137">
        <v>38.936239245579543</v>
      </c>
      <c r="AA135" s="137">
        <v>1819.3615966872369</v>
      </c>
      <c r="AB135" s="137">
        <v>1.93034941894348</v>
      </c>
      <c r="AC135" s="158">
        <v>31.475439224700121</v>
      </c>
      <c r="AD135" s="125">
        <v>0</v>
      </c>
      <c r="AE135" s="125">
        <v>0</v>
      </c>
      <c r="AF135" s="140">
        <v>0</v>
      </c>
      <c r="AG135" s="141">
        <v>99.879065455234326</v>
      </c>
      <c r="AI135" s="125" t="s">
        <v>1588</v>
      </c>
      <c r="AJ135" s="125" t="s">
        <v>1588</v>
      </c>
      <c r="AK135" s="125">
        <v>25.013000000000002</v>
      </c>
      <c r="AL135" s="125">
        <v>5.6368251079066436</v>
      </c>
      <c r="AM135" s="125">
        <v>2.9643577928229812</v>
      </c>
      <c r="AN135" s="125">
        <v>3615.324484103166</v>
      </c>
      <c r="AO135" s="125">
        <v>31.907642775582541</v>
      </c>
      <c r="AP135" s="125">
        <v>445.88120229864762</v>
      </c>
      <c r="AQ135" s="125">
        <v>4.1593438160186151</v>
      </c>
      <c r="AR135" s="125">
        <v>5805.273254798517</v>
      </c>
      <c r="AS135" s="125">
        <v>63.653778510772547</v>
      </c>
      <c r="AT135" s="125">
        <v>42111.951120440397</v>
      </c>
      <c r="AU135" s="125">
        <v>466.60442841680191</v>
      </c>
      <c r="AV135" s="125">
        <v>3160.3519884021348</v>
      </c>
      <c r="AW135" s="125">
        <v>28.259261956000049</v>
      </c>
      <c r="AX135" s="125">
        <v>1433.402755197777</v>
      </c>
      <c r="AY135" s="125">
        <v>193.661343187293</v>
      </c>
      <c r="AZ135" s="125">
        <v>11111.91635526016</v>
      </c>
      <c r="BA135" s="125">
        <v>248.96178254692919</v>
      </c>
      <c r="BB135" s="125">
        <v>5551.8998813153294</v>
      </c>
      <c r="BC135" s="125">
        <v>107.35476766493289</v>
      </c>
      <c r="BD135" s="125">
        <v>81.836885521299095</v>
      </c>
      <c r="BE135" s="125">
        <v>1.358899314111121</v>
      </c>
      <c r="BF135" s="125">
        <v>7670.20702737994</v>
      </c>
      <c r="BG135" s="125">
        <v>112.02520692095599</v>
      </c>
      <c r="BH135" s="125">
        <v>99910.256800936302</v>
      </c>
      <c r="BI135" s="125">
        <v>866.9654550254611</v>
      </c>
      <c r="BJ135" s="125">
        <v>212455.46320761679</v>
      </c>
      <c r="BK135" s="125">
        <v>1604.37309159046</v>
      </c>
      <c r="BL135" s="125">
        <v>24034.31272202465</v>
      </c>
      <c r="BM135" s="125">
        <v>227.08034251423851</v>
      </c>
      <c r="BN135" s="125">
        <v>90892.944218537872</v>
      </c>
      <c r="BO135" s="125">
        <v>993.15171525454207</v>
      </c>
      <c r="BP135" s="125">
        <v>15840.010629897421</v>
      </c>
      <c r="BQ135" s="125">
        <v>232.27754214887011</v>
      </c>
      <c r="BR135" s="125">
        <v>165.69334528221401</v>
      </c>
      <c r="BS135" s="125">
        <v>1.7843586608797499</v>
      </c>
      <c r="BT135" s="125">
        <v>11517.16923252394</v>
      </c>
      <c r="BU135" s="125">
        <v>199.049353045544</v>
      </c>
      <c r="BV135" s="125">
        <v>978.89351927483426</v>
      </c>
      <c r="BW135" s="125">
        <v>11.26948001588265</v>
      </c>
      <c r="BX135" s="125">
        <v>2890.938973284085</v>
      </c>
      <c r="BY135" s="125">
        <v>30.54306096837983</v>
      </c>
      <c r="BZ135" s="125">
        <v>261.31369651102318</v>
      </c>
      <c r="CA135" s="125">
        <v>2.9933927367209021</v>
      </c>
      <c r="CB135" s="125">
        <v>352.74043352533153</v>
      </c>
      <c r="CC135" s="125">
        <v>4.6509271194286912</v>
      </c>
      <c r="CD135" s="125">
        <v>18.02819884540677</v>
      </c>
      <c r="CE135" s="125">
        <v>0.21824229463629699</v>
      </c>
      <c r="CF135" s="125">
        <v>73.712189287061108</v>
      </c>
      <c r="CG135" s="125">
        <v>0.73303361855241522</v>
      </c>
      <c r="CH135" s="125">
        <v>7.5142103298980709</v>
      </c>
      <c r="CI135" s="125">
        <v>0.1068400533476663</v>
      </c>
    </row>
    <row r="136" spans="1:87" x14ac:dyDescent="0.3">
      <c r="A136" s="125" t="s">
        <v>1589</v>
      </c>
      <c r="B136" s="125" t="s">
        <v>1489</v>
      </c>
      <c r="C136" s="136">
        <v>0.59362183607224894</v>
      </c>
      <c r="D136" s="137">
        <v>0.29371168366456341</v>
      </c>
      <c r="E136" s="138">
        <v>2296.7734264254391</v>
      </c>
      <c r="F136" s="139">
        <v>20.055107988388048</v>
      </c>
      <c r="G136" s="125">
        <v>2721.234546416616</v>
      </c>
      <c r="H136" s="140">
        <v>86.494679889620301</v>
      </c>
      <c r="I136" s="149">
        <v>3.0569264812667578</v>
      </c>
      <c r="J136" s="149">
        <v>7.5153539796196045E-2</v>
      </c>
      <c r="K136" s="151">
        <v>0.1113420387931786</v>
      </c>
      <c r="L136" s="152">
        <v>4.0210176619105117E-4</v>
      </c>
      <c r="M136" s="125">
        <v>4.940126011994054</v>
      </c>
      <c r="N136" s="140">
        <v>8.2130754797260785E-2</v>
      </c>
      <c r="O136" s="147">
        <v>5.0177026530088948</v>
      </c>
      <c r="P136" s="147">
        <v>0.18694751435853851</v>
      </c>
      <c r="Q136" s="147">
        <v>0.32713270525640459</v>
      </c>
      <c r="R136" s="147">
        <v>8.0207590226402791E-3</v>
      </c>
      <c r="S136" s="157">
        <v>0</v>
      </c>
      <c r="T136" s="140">
        <v>0</v>
      </c>
      <c r="U136" s="137">
        <v>1820.5286732656309</v>
      </c>
      <c r="V136" s="137">
        <v>3.424853659717034</v>
      </c>
      <c r="W136" s="137">
        <v>6.5573546050081992</v>
      </c>
      <c r="X136" s="137">
        <v>1824.464973429009</v>
      </c>
      <c r="Y136" s="137">
        <v>1.495345076866994</v>
      </c>
      <c r="Z136" s="137">
        <v>38.972844194434643</v>
      </c>
      <c r="AA136" s="137">
        <v>1822.2741107171789</v>
      </c>
      <c r="AB136" s="137">
        <v>1.858001831473675</v>
      </c>
      <c r="AC136" s="158">
        <v>31.562271515472691</v>
      </c>
      <c r="AD136" s="125">
        <v>0</v>
      </c>
      <c r="AE136" s="125">
        <v>0</v>
      </c>
      <c r="AF136" s="140">
        <v>0</v>
      </c>
      <c r="AG136" s="141">
        <v>100.21621742196</v>
      </c>
      <c r="AI136" s="125" t="s">
        <v>1590</v>
      </c>
      <c r="AJ136" s="125" t="s">
        <v>1590</v>
      </c>
      <c r="AK136" s="125">
        <v>25.021000000000001</v>
      </c>
      <c r="AL136" s="125">
        <v>1.8598755622284251</v>
      </c>
      <c r="AM136" s="125">
        <v>2.5132417247180721</v>
      </c>
      <c r="AN136" s="125">
        <v>2625.6490745791848</v>
      </c>
      <c r="AO136" s="125">
        <v>16.646918387486352</v>
      </c>
      <c r="AP136" s="125">
        <v>323.22723521211088</v>
      </c>
      <c r="AQ136" s="125">
        <v>2.0473367503467408</v>
      </c>
      <c r="AR136" s="125">
        <v>5944.6114915461339</v>
      </c>
      <c r="AS136" s="125">
        <v>40.142504518086326</v>
      </c>
      <c r="AT136" s="125">
        <v>43568.996505549323</v>
      </c>
      <c r="AU136" s="125">
        <v>284.78430976765009</v>
      </c>
      <c r="AV136" s="125">
        <v>2296.7734264254391</v>
      </c>
      <c r="AW136" s="125">
        <v>14.703008216041059</v>
      </c>
      <c r="AX136" s="125">
        <v>1382.7568151497189</v>
      </c>
      <c r="AY136" s="125">
        <v>159.33925626010759</v>
      </c>
      <c r="AZ136" s="125">
        <v>11608.417499452349</v>
      </c>
      <c r="BA136" s="125">
        <v>220.1757427843074</v>
      </c>
      <c r="BB136" s="125">
        <v>5420.5383601836511</v>
      </c>
      <c r="BC136" s="125">
        <v>88.844144452176536</v>
      </c>
      <c r="BD136" s="125">
        <v>83.192255867368701</v>
      </c>
      <c r="BE136" s="125">
        <v>1.1988083009717501</v>
      </c>
      <c r="BF136" s="125">
        <v>5484.3638277397213</v>
      </c>
      <c r="BG136" s="125">
        <v>50.06354353733672</v>
      </c>
      <c r="BH136" s="125">
        <v>100008.4460717917</v>
      </c>
      <c r="BI136" s="125">
        <v>858.4432012313946</v>
      </c>
      <c r="BJ136" s="125">
        <v>213438.74965305609</v>
      </c>
      <c r="BK136" s="125">
        <v>1321.924646404628</v>
      </c>
      <c r="BL136" s="125">
        <v>25036.96421930709</v>
      </c>
      <c r="BM136" s="125">
        <v>277.23016355569717</v>
      </c>
      <c r="BN136" s="125">
        <v>92419.376346551086</v>
      </c>
      <c r="BO136" s="125">
        <v>863.20208916789966</v>
      </c>
      <c r="BP136" s="125">
        <v>16125.770782382349</v>
      </c>
      <c r="BQ136" s="125">
        <v>217.611919056212</v>
      </c>
      <c r="BR136" s="125">
        <v>157.80051380657179</v>
      </c>
      <c r="BS136" s="125">
        <v>1.4973360077974569</v>
      </c>
      <c r="BT136" s="125">
        <v>11463.17229259807</v>
      </c>
      <c r="BU136" s="125">
        <v>210.47871265347931</v>
      </c>
      <c r="BV136" s="125">
        <v>903.71465407528854</v>
      </c>
      <c r="BW136" s="125">
        <v>15.535445786488751</v>
      </c>
      <c r="BX136" s="125">
        <v>2324.073119191251</v>
      </c>
      <c r="BY136" s="125">
        <v>19.953256689397531</v>
      </c>
      <c r="BZ136" s="125">
        <v>189.56615513036951</v>
      </c>
      <c r="CA136" s="125">
        <v>2.174522166260862</v>
      </c>
      <c r="CB136" s="125">
        <v>251.4298809620187</v>
      </c>
      <c r="CC136" s="125">
        <v>2.8461260852490811</v>
      </c>
      <c r="CD136" s="125">
        <v>11.526657761561159</v>
      </c>
      <c r="CE136" s="125">
        <v>0.14556416534512859</v>
      </c>
      <c r="CF136" s="125">
        <v>55.686274199571102</v>
      </c>
      <c r="CG136" s="125">
        <v>0.76937105678133499</v>
      </c>
      <c r="CH136" s="125">
        <v>5.9302936799041506</v>
      </c>
      <c r="CI136" s="125">
        <v>0.1048433712212027</v>
      </c>
    </row>
    <row r="137" spans="1:87" x14ac:dyDescent="0.3">
      <c r="A137" s="125" t="s">
        <v>1591</v>
      </c>
      <c r="B137" s="125" t="s">
        <v>1489</v>
      </c>
      <c r="C137" s="136">
        <v>-0.1285660035735979</v>
      </c>
      <c r="D137" s="137">
        <v>0.38394203892643702</v>
      </c>
      <c r="E137" s="138">
        <v>3053.6059363011291</v>
      </c>
      <c r="F137" s="139">
        <v>16.97431572452923</v>
      </c>
      <c r="G137" s="125">
        <v>-12567.77919238779</v>
      </c>
      <c r="H137" s="140">
        <v>136.72420644775011</v>
      </c>
      <c r="I137" s="149">
        <v>3.053177418276551</v>
      </c>
      <c r="J137" s="149">
        <v>7.5257800069843089E-2</v>
      </c>
      <c r="K137" s="151">
        <v>0.1112239086370727</v>
      </c>
      <c r="L137" s="152">
        <v>4.0946394217633071E-4</v>
      </c>
      <c r="M137" s="125">
        <v>3.6970996636127071</v>
      </c>
      <c r="N137" s="140">
        <v>0.1247889027711364</v>
      </c>
      <c r="O137" s="147">
        <v>5.0257460507455116</v>
      </c>
      <c r="P137" s="147">
        <v>0.18720987177269011</v>
      </c>
      <c r="Q137" s="147">
        <v>0.3275397989650714</v>
      </c>
      <c r="R137" s="147">
        <v>8.0323903409046209E-3</v>
      </c>
      <c r="S137" s="157">
        <v>0</v>
      </c>
      <c r="T137" s="140">
        <v>0</v>
      </c>
      <c r="U137" s="137">
        <v>1818.5876516791311</v>
      </c>
      <c r="V137" s="137">
        <v>3.6649869438901268</v>
      </c>
      <c r="W137" s="137">
        <v>6.6889185487866589</v>
      </c>
      <c r="X137" s="137">
        <v>1826.438866412318</v>
      </c>
      <c r="Y137" s="137">
        <v>1.9950331674093771</v>
      </c>
      <c r="Z137" s="137">
        <v>39.028799001053692</v>
      </c>
      <c r="AA137" s="137">
        <v>1823.6276884408301</v>
      </c>
      <c r="AB137" s="137">
        <v>1.9095020645527829</v>
      </c>
      <c r="AC137" s="158">
        <v>31.52978936614269</v>
      </c>
      <c r="AD137" s="125">
        <v>0</v>
      </c>
      <c r="AE137" s="125">
        <v>0</v>
      </c>
      <c r="AF137" s="140">
        <v>0</v>
      </c>
      <c r="AG137" s="141">
        <v>100.43172044668501</v>
      </c>
      <c r="AI137" s="125" t="s">
        <v>1592</v>
      </c>
      <c r="AJ137" s="125" t="s">
        <v>1592</v>
      </c>
      <c r="AK137" s="125">
        <v>25.012</v>
      </c>
      <c r="AL137" s="125">
        <v>1.8833554242478681</v>
      </c>
      <c r="AM137" s="125">
        <v>2.705923171645741</v>
      </c>
      <c r="AN137" s="125">
        <v>3475.745287063306</v>
      </c>
      <c r="AO137" s="125">
        <v>26.590498845147721</v>
      </c>
      <c r="AP137" s="125">
        <v>427.50333943262689</v>
      </c>
      <c r="AQ137" s="125">
        <v>3.1560857128561191</v>
      </c>
      <c r="AR137" s="125">
        <v>5883.2557875677503</v>
      </c>
      <c r="AS137" s="125">
        <v>39.349301445856767</v>
      </c>
      <c r="AT137" s="125">
        <v>43503.086838672352</v>
      </c>
      <c r="AU137" s="125">
        <v>288.87499246891872</v>
      </c>
      <c r="AV137" s="125">
        <v>3053.6059363011291</v>
      </c>
      <c r="AW137" s="125">
        <v>19.75220083316432</v>
      </c>
      <c r="AX137" s="125">
        <v>2026.3460447111661</v>
      </c>
      <c r="AY137" s="125">
        <v>226.85920878003259</v>
      </c>
      <c r="AZ137" s="125">
        <v>11612.200643611141</v>
      </c>
      <c r="BA137" s="125">
        <v>196.69714274640231</v>
      </c>
      <c r="BB137" s="125">
        <v>5372.3835686247248</v>
      </c>
      <c r="BC137" s="125">
        <v>100.5699448030208</v>
      </c>
      <c r="BD137" s="125">
        <v>78.048445323981952</v>
      </c>
      <c r="BE137" s="125">
        <v>1.16946556401921</v>
      </c>
      <c r="BF137" s="125">
        <v>8710.5895897382325</v>
      </c>
      <c r="BG137" s="125">
        <v>80.86209671956216</v>
      </c>
      <c r="BH137" s="125">
        <v>100798.6316092895</v>
      </c>
      <c r="BI137" s="125">
        <v>735.34244662167157</v>
      </c>
      <c r="BJ137" s="125">
        <v>210241.5008141849</v>
      </c>
      <c r="BK137" s="125">
        <v>1320.9388112302729</v>
      </c>
      <c r="BL137" s="125">
        <v>24322.850477836389</v>
      </c>
      <c r="BM137" s="125">
        <v>221.34962981875481</v>
      </c>
      <c r="BN137" s="125">
        <v>90129.33618784904</v>
      </c>
      <c r="BO137" s="125">
        <v>768.70008727648656</v>
      </c>
      <c r="BP137" s="125">
        <v>14880.869385515271</v>
      </c>
      <c r="BQ137" s="125">
        <v>231.83709123197451</v>
      </c>
      <c r="BR137" s="125">
        <v>143.52962209514999</v>
      </c>
      <c r="BS137" s="125">
        <v>1.3403806706249699</v>
      </c>
      <c r="BT137" s="125">
        <v>10675.95837045271</v>
      </c>
      <c r="BU137" s="125">
        <v>188.49108429786779</v>
      </c>
      <c r="BV137" s="125">
        <v>958.55884950998097</v>
      </c>
      <c r="BW137" s="125">
        <v>13.711366374327421</v>
      </c>
      <c r="BX137" s="125">
        <v>3021.3416523697442</v>
      </c>
      <c r="BY137" s="125">
        <v>30.414136189705541</v>
      </c>
      <c r="BZ137" s="125">
        <v>287.74575508835568</v>
      </c>
      <c r="CA137" s="125">
        <v>2.894869995143198</v>
      </c>
      <c r="CB137" s="125">
        <v>389.85833958372751</v>
      </c>
      <c r="CC137" s="125">
        <v>3.9447975597522351</v>
      </c>
      <c r="CD137" s="125">
        <v>20.066083493033741</v>
      </c>
      <c r="CE137" s="125">
        <v>0.25499544702014759</v>
      </c>
      <c r="CF137" s="125">
        <v>76.83966591130239</v>
      </c>
      <c r="CG137" s="125">
        <v>0.88605786675246911</v>
      </c>
      <c r="CH137" s="125">
        <v>7.7639764595891778</v>
      </c>
      <c r="CI137" s="125">
        <v>0.1269423704509155</v>
      </c>
    </row>
    <row r="138" spans="1:87" x14ac:dyDescent="0.3">
      <c r="A138" s="125" t="s">
        <v>1593</v>
      </c>
      <c r="B138" s="125" t="s">
        <v>1489</v>
      </c>
      <c r="C138" s="136">
        <v>-0.22897771325760319</v>
      </c>
      <c r="D138" s="137">
        <v>0.34335538025980272</v>
      </c>
      <c r="E138" s="138">
        <v>2660.0153594910098</v>
      </c>
      <c r="F138" s="139">
        <v>19.286656719504101</v>
      </c>
      <c r="G138" s="125">
        <v>-7053.1475045228099</v>
      </c>
      <c r="H138" s="140">
        <v>78.125461132949198</v>
      </c>
      <c r="I138" s="149">
        <v>3.0618250441920098</v>
      </c>
      <c r="J138" s="149">
        <v>7.506552303594842E-2</v>
      </c>
      <c r="K138" s="151">
        <v>0.11147785630777481</v>
      </c>
      <c r="L138" s="152">
        <v>3.8143249911473491E-4</v>
      </c>
      <c r="M138" s="125">
        <v>4.2045358422275951</v>
      </c>
      <c r="N138" s="140">
        <v>7.0480157358164514E-2</v>
      </c>
      <c r="O138" s="147">
        <v>5.0232911461553487</v>
      </c>
      <c r="P138" s="147">
        <v>0.18687411219854649</v>
      </c>
      <c r="Q138" s="147">
        <v>0.32661005737526277</v>
      </c>
      <c r="R138" s="147">
        <v>7.987951700725103E-3</v>
      </c>
      <c r="S138" s="157">
        <v>0</v>
      </c>
      <c r="T138" s="140">
        <v>0</v>
      </c>
      <c r="U138" s="137">
        <v>1822.7752505203671</v>
      </c>
      <c r="V138" s="137">
        <v>2.7022515018166948</v>
      </c>
      <c r="W138" s="137">
        <v>6.2018490741692958</v>
      </c>
      <c r="X138" s="137">
        <v>1821.9253388854449</v>
      </c>
      <c r="Y138" s="137">
        <v>1.572052737415043</v>
      </c>
      <c r="Z138" s="137">
        <v>38.827365227645487</v>
      </c>
      <c r="AA138" s="137">
        <v>1823.227875655253</v>
      </c>
      <c r="AB138" s="137">
        <v>1.571917946836271</v>
      </c>
      <c r="AC138" s="158">
        <v>31.534263916604338</v>
      </c>
      <c r="AD138" s="125">
        <v>0</v>
      </c>
      <c r="AE138" s="125">
        <v>0</v>
      </c>
      <c r="AF138" s="140">
        <v>0</v>
      </c>
      <c r="AG138" s="141">
        <v>99.953372658824549</v>
      </c>
      <c r="AI138" s="125" t="s">
        <v>1594</v>
      </c>
      <c r="AJ138" s="125" t="s">
        <v>1594</v>
      </c>
      <c r="AK138" s="125">
        <v>25.006</v>
      </c>
      <c r="AL138" s="125">
        <v>3.3633687230284819</v>
      </c>
      <c r="AM138" s="125">
        <v>2.1992588675454088</v>
      </c>
      <c r="AN138" s="125">
        <v>2996.9080851936128</v>
      </c>
      <c r="AO138" s="125">
        <v>17.52656827233184</v>
      </c>
      <c r="AP138" s="125">
        <v>369.55886603392412</v>
      </c>
      <c r="AQ138" s="125">
        <v>2.1675034604009848</v>
      </c>
      <c r="AR138" s="125">
        <v>5766.8127873244102</v>
      </c>
      <c r="AS138" s="125">
        <v>37.718252175641062</v>
      </c>
      <c r="AT138" s="125">
        <v>43138.315377671002</v>
      </c>
      <c r="AU138" s="125">
        <v>302.06947967137381</v>
      </c>
      <c r="AV138" s="125">
        <v>2660.0153594910098</v>
      </c>
      <c r="AW138" s="125">
        <v>15.825008901263301</v>
      </c>
      <c r="AX138" s="125">
        <v>2832.7815885953401</v>
      </c>
      <c r="AY138" s="125">
        <v>212.6630606441266</v>
      </c>
      <c r="AZ138" s="125">
        <v>11528.460377967191</v>
      </c>
      <c r="BA138" s="125">
        <v>194.3920605969418</v>
      </c>
      <c r="BB138" s="125">
        <v>5569.6012340797788</v>
      </c>
      <c r="BC138" s="125">
        <v>88.001976119602432</v>
      </c>
      <c r="BD138" s="125">
        <v>77.167793387009013</v>
      </c>
      <c r="BE138" s="125">
        <v>0.9945485100686251</v>
      </c>
      <c r="BF138" s="125">
        <v>7270.7797307703113</v>
      </c>
      <c r="BG138" s="125">
        <v>60.134806096856323</v>
      </c>
      <c r="BH138" s="125">
        <v>98328.044353856778</v>
      </c>
      <c r="BI138" s="125">
        <v>827.1570115924801</v>
      </c>
      <c r="BJ138" s="125">
        <v>210417.44494020811</v>
      </c>
      <c r="BK138" s="125">
        <v>1265.315254031234</v>
      </c>
      <c r="BL138" s="125">
        <v>24151.892488051792</v>
      </c>
      <c r="BM138" s="125">
        <v>221.20109894269399</v>
      </c>
      <c r="BN138" s="125">
        <v>91476.124296119233</v>
      </c>
      <c r="BO138" s="125">
        <v>966.88970337869489</v>
      </c>
      <c r="BP138" s="125">
        <v>16529.325732614881</v>
      </c>
      <c r="BQ138" s="125">
        <v>237.13386189376141</v>
      </c>
      <c r="BR138" s="125">
        <v>168.67568898828279</v>
      </c>
      <c r="BS138" s="125">
        <v>1.7857553049439721</v>
      </c>
      <c r="BT138" s="125">
        <v>11834.22004489997</v>
      </c>
      <c r="BU138" s="125">
        <v>230.95238651260021</v>
      </c>
      <c r="BV138" s="125">
        <v>956.31907613576118</v>
      </c>
      <c r="BW138" s="125">
        <v>11.553781036792</v>
      </c>
      <c r="BX138" s="125">
        <v>2690.262965953184</v>
      </c>
      <c r="BY138" s="125">
        <v>27.007434091323091</v>
      </c>
      <c r="BZ138" s="125">
        <v>235.6997292402948</v>
      </c>
      <c r="CA138" s="125">
        <v>2.4739198881089952</v>
      </c>
      <c r="CB138" s="125">
        <v>329.33018000276093</v>
      </c>
      <c r="CC138" s="125">
        <v>3.524024960849399</v>
      </c>
      <c r="CD138" s="125">
        <v>17.325549449390991</v>
      </c>
      <c r="CE138" s="125">
        <v>0.16499694868778339</v>
      </c>
      <c r="CF138" s="125">
        <v>75.384738615837918</v>
      </c>
      <c r="CG138" s="125">
        <v>0.75502236853968363</v>
      </c>
      <c r="CH138" s="125">
        <v>7.8483881426870221</v>
      </c>
      <c r="CI138" s="125">
        <v>0.12163357202053331</v>
      </c>
    </row>
    <row r="139" spans="1:87" x14ac:dyDescent="0.3">
      <c r="A139" s="125" t="s">
        <v>1595</v>
      </c>
      <c r="B139" s="125" t="s">
        <v>1489</v>
      </c>
      <c r="C139" s="136">
        <v>0.35354734238705021</v>
      </c>
      <c r="D139" s="137">
        <v>0.43541010950136538</v>
      </c>
      <c r="E139" s="138">
        <v>3349.4216262102691</v>
      </c>
      <c r="F139" s="139">
        <v>15.79099617425757</v>
      </c>
      <c r="G139" s="125">
        <v>4568.1699638519494</v>
      </c>
      <c r="H139" s="140">
        <v>75.475823076489021</v>
      </c>
      <c r="I139" s="149">
        <v>3.0876960630324932</v>
      </c>
      <c r="J139" s="149">
        <v>7.6033992199020364E-2</v>
      </c>
      <c r="K139" s="151">
        <v>0.1114370886533614</v>
      </c>
      <c r="L139" s="152">
        <v>4.1158846058051779E-4</v>
      </c>
      <c r="M139" s="125">
        <v>3.33066276279312</v>
      </c>
      <c r="N139" s="140">
        <v>0.80882087901225541</v>
      </c>
      <c r="O139" s="147">
        <v>4.9863289459197038</v>
      </c>
      <c r="P139" s="147">
        <v>0.18583750243769909</v>
      </c>
      <c r="Q139" s="147">
        <v>0.32388855879095352</v>
      </c>
      <c r="R139" s="147">
        <v>7.9520652135687802E-3</v>
      </c>
      <c r="S139" s="157">
        <v>0</v>
      </c>
      <c r="T139" s="140">
        <v>0</v>
      </c>
      <c r="U139" s="137">
        <v>1822.0616240555969</v>
      </c>
      <c r="V139" s="137">
        <v>3.7014357201965562</v>
      </c>
      <c r="W139" s="137">
        <v>6.7046720420029233</v>
      </c>
      <c r="X139" s="137">
        <v>1808.678235877403</v>
      </c>
      <c r="Y139" s="137">
        <v>2.7222134108978771</v>
      </c>
      <c r="Z139" s="137">
        <v>38.734231906025293</v>
      </c>
      <c r="AA139" s="137">
        <v>1816.956252396735</v>
      </c>
      <c r="AB139" s="137">
        <v>2.0850785200105761</v>
      </c>
      <c r="AC139" s="158">
        <v>31.54458497065924</v>
      </c>
      <c r="AD139" s="125">
        <v>0</v>
      </c>
      <c r="AE139" s="125">
        <v>0</v>
      </c>
      <c r="AF139" s="140">
        <v>0</v>
      </c>
      <c r="AG139" s="141">
        <v>99.265481035245941</v>
      </c>
      <c r="AI139" s="125" t="s">
        <v>1596</v>
      </c>
      <c r="AJ139" s="125" t="s">
        <v>1596</v>
      </c>
      <c r="AK139" s="125">
        <v>25.042999999999999</v>
      </c>
      <c r="AL139" s="125">
        <v>4.04002070522123</v>
      </c>
      <c r="AM139" s="125">
        <v>2.2749570039623102</v>
      </c>
      <c r="AN139" s="125">
        <v>3741.6214689292829</v>
      </c>
      <c r="AO139" s="125">
        <v>36.68865252986545</v>
      </c>
      <c r="AP139" s="125">
        <v>461.78833459423402</v>
      </c>
      <c r="AQ139" s="125">
        <v>4.81439949339177</v>
      </c>
      <c r="AR139" s="125">
        <v>5734.7698660978003</v>
      </c>
      <c r="AS139" s="125">
        <v>44.861420819389487</v>
      </c>
      <c r="AT139" s="125">
        <v>43182.647370959166</v>
      </c>
      <c r="AU139" s="125">
        <v>311.24106833024479</v>
      </c>
      <c r="AV139" s="125">
        <v>3349.4216262102691</v>
      </c>
      <c r="AW139" s="125">
        <v>44.586597441099677</v>
      </c>
      <c r="AX139" s="125">
        <v>3042.1122943783621</v>
      </c>
      <c r="AY139" s="125">
        <v>175.34995729821961</v>
      </c>
      <c r="AZ139" s="125">
        <v>11547.297471265871</v>
      </c>
      <c r="BA139" s="125">
        <v>231.27196187019459</v>
      </c>
      <c r="BB139" s="125">
        <v>5716.2761590766886</v>
      </c>
      <c r="BC139" s="125">
        <v>76.332919370269721</v>
      </c>
      <c r="BD139" s="125">
        <v>89.333340771081737</v>
      </c>
      <c r="BE139" s="125">
        <v>1.6102329856302799</v>
      </c>
      <c r="BF139" s="125">
        <v>7806.3739208591905</v>
      </c>
      <c r="BG139" s="125">
        <v>109.9344670966762</v>
      </c>
      <c r="BH139" s="125">
        <v>102694.6467297545</v>
      </c>
      <c r="BI139" s="125">
        <v>917.95537243005163</v>
      </c>
      <c r="BJ139" s="125">
        <v>208435.08874789061</v>
      </c>
      <c r="BK139" s="125">
        <v>1317.8042938119961</v>
      </c>
      <c r="BL139" s="125">
        <v>23869.877755524929</v>
      </c>
      <c r="BM139" s="125">
        <v>205.36978258185761</v>
      </c>
      <c r="BN139" s="125">
        <v>89701.143576404007</v>
      </c>
      <c r="BO139" s="125">
        <v>893.97247202885012</v>
      </c>
      <c r="BP139" s="125">
        <v>14583.48773499739</v>
      </c>
      <c r="BQ139" s="125">
        <v>194.98094845311661</v>
      </c>
      <c r="BR139" s="125">
        <v>136.3621496112618</v>
      </c>
      <c r="BS139" s="125">
        <v>2.210313645240773</v>
      </c>
      <c r="BT139" s="125">
        <v>10603.57258257833</v>
      </c>
      <c r="BU139" s="125">
        <v>189.47693143174629</v>
      </c>
      <c r="BV139" s="125">
        <v>954.599307699164</v>
      </c>
      <c r="BW139" s="125">
        <v>17.468492546729159</v>
      </c>
      <c r="BX139" s="125">
        <v>2942.0242173955289</v>
      </c>
      <c r="BY139" s="125">
        <v>30.633358432393958</v>
      </c>
      <c r="BZ139" s="125">
        <v>250.57932362811721</v>
      </c>
      <c r="CA139" s="125">
        <v>2.846502761096168</v>
      </c>
      <c r="CB139" s="125">
        <v>315.49254910128559</v>
      </c>
      <c r="CC139" s="125">
        <v>4.7542847526107277</v>
      </c>
      <c r="CD139" s="125">
        <v>15.179446774700841</v>
      </c>
      <c r="CE139" s="125">
        <v>0.50940770115170708</v>
      </c>
      <c r="CF139" s="125">
        <v>62.756850355332368</v>
      </c>
      <c r="CG139" s="125">
        <v>2.8905403224656121</v>
      </c>
      <c r="CH139" s="125">
        <v>6.8822107355844597</v>
      </c>
      <c r="CI139" s="125">
        <v>0.3843184363730866</v>
      </c>
    </row>
    <row r="140" spans="1:87" x14ac:dyDescent="0.3">
      <c r="A140" s="125" t="s">
        <v>1597</v>
      </c>
      <c r="B140" s="125" t="s">
        <v>1489</v>
      </c>
      <c r="C140" s="136">
        <v>0.40744989507018942</v>
      </c>
      <c r="D140" s="137">
        <v>0.36652228921443908</v>
      </c>
      <c r="E140" s="138">
        <v>2868.1909792904798</v>
      </c>
      <c r="F140" s="139">
        <v>19.41797374945585</v>
      </c>
      <c r="G140" s="125">
        <v>3963.1311247164758</v>
      </c>
      <c r="H140" s="140">
        <v>69.169903281382091</v>
      </c>
      <c r="I140" s="149">
        <v>3.0554377432899789</v>
      </c>
      <c r="J140" s="149">
        <v>7.4820890353993655E-2</v>
      </c>
      <c r="K140" s="151">
        <v>0.1115584459414547</v>
      </c>
      <c r="L140" s="152">
        <v>4.0367611096862242E-4</v>
      </c>
      <c r="M140" s="125">
        <v>4.0613880037766226</v>
      </c>
      <c r="N140" s="140">
        <v>6.7838414297475835E-2</v>
      </c>
      <c r="O140" s="147">
        <v>5.0436774998158738</v>
      </c>
      <c r="P140" s="147">
        <v>0.18784379988928759</v>
      </c>
      <c r="Q140" s="147">
        <v>0.32728814091249758</v>
      </c>
      <c r="R140" s="147">
        <v>8.0160230609012985E-3</v>
      </c>
      <c r="S140" s="157">
        <v>0</v>
      </c>
      <c r="T140" s="140">
        <v>0</v>
      </c>
      <c r="U140" s="137">
        <v>1824.049434633406</v>
      </c>
      <c r="V140" s="137">
        <v>3.4468864549684741</v>
      </c>
      <c r="W140" s="137">
        <v>6.5652920575689482</v>
      </c>
      <c r="X140" s="137">
        <v>1825.2222996607329</v>
      </c>
      <c r="Y140" s="137">
        <v>0.95823741647891247</v>
      </c>
      <c r="Z140" s="137">
        <v>38.931528613955457</v>
      </c>
      <c r="AA140" s="137">
        <v>1826.6490980859451</v>
      </c>
      <c r="AB140" s="137">
        <v>1.809716353643031</v>
      </c>
      <c r="AC140" s="158">
        <v>31.564765329566651</v>
      </c>
      <c r="AD140" s="125">
        <v>0</v>
      </c>
      <c r="AE140" s="125">
        <v>0</v>
      </c>
      <c r="AF140" s="140">
        <v>0</v>
      </c>
      <c r="AG140" s="141">
        <v>100.06430006802761</v>
      </c>
      <c r="AI140" s="125" t="s">
        <v>1598</v>
      </c>
      <c r="AJ140" s="125" t="s">
        <v>1598</v>
      </c>
      <c r="AK140" s="125">
        <v>25.013000000000002</v>
      </c>
      <c r="AL140" s="125">
        <v>5.1725896774252069</v>
      </c>
      <c r="AM140" s="125">
        <v>2.3838301038850842</v>
      </c>
      <c r="AN140" s="125">
        <v>3225.0105161412298</v>
      </c>
      <c r="AO140" s="125">
        <v>19.774592436904509</v>
      </c>
      <c r="AP140" s="125">
        <v>398.19077907223141</v>
      </c>
      <c r="AQ140" s="125">
        <v>2.5605195832329688</v>
      </c>
      <c r="AR140" s="125">
        <v>5988.231536065613</v>
      </c>
      <c r="AS140" s="125">
        <v>34.16755515472525</v>
      </c>
      <c r="AT140" s="125">
        <v>45178.536877944469</v>
      </c>
      <c r="AU140" s="125">
        <v>273.76174399364368</v>
      </c>
      <c r="AV140" s="125">
        <v>2868.1909792904798</v>
      </c>
      <c r="AW140" s="125">
        <v>16.14026649040872</v>
      </c>
      <c r="AX140" s="125">
        <v>3251.508405588449</v>
      </c>
      <c r="AY140" s="125">
        <v>178.3922554918542</v>
      </c>
      <c r="AZ140" s="125">
        <v>11806.384483654259</v>
      </c>
      <c r="BA140" s="125">
        <v>244.82233915601631</v>
      </c>
      <c r="BB140" s="125">
        <v>5887.8973285281663</v>
      </c>
      <c r="BC140" s="125">
        <v>106.9607109528984</v>
      </c>
      <c r="BD140" s="125">
        <v>80.261472775242197</v>
      </c>
      <c r="BE140" s="125">
        <v>1.261180811835968</v>
      </c>
      <c r="BF140" s="125">
        <v>7911.544450581956</v>
      </c>
      <c r="BG140" s="125">
        <v>59.205382782089153</v>
      </c>
      <c r="BH140" s="125">
        <v>99666.966114856375</v>
      </c>
      <c r="BI140" s="125">
        <v>797.85597980063699</v>
      </c>
      <c r="BJ140" s="125">
        <v>208752.6354101685</v>
      </c>
      <c r="BK140" s="125">
        <v>1048.475900969815</v>
      </c>
      <c r="BL140" s="125">
        <v>23636.332010873179</v>
      </c>
      <c r="BM140" s="125">
        <v>267.26578518656783</v>
      </c>
      <c r="BN140" s="125">
        <v>89205.523626831375</v>
      </c>
      <c r="BO140" s="125">
        <v>693.93897756188642</v>
      </c>
      <c r="BP140" s="125">
        <v>15808.312364457141</v>
      </c>
      <c r="BQ140" s="125">
        <v>219.65203812996529</v>
      </c>
      <c r="BR140" s="125">
        <v>164.37671404826369</v>
      </c>
      <c r="BS140" s="125">
        <v>1.5507707701861051</v>
      </c>
      <c r="BT140" s="125">
        <v>11306.56008202108</v>
      </c>
      <c r="BU140" s="125">
        <v>184.83954510417709</v>
      </c>
      <c r="BV140" s="125">
        <v>929.61253666928087</v>
      </c>
      <c r="BW140" s="125">
        <v>10.96652212882144</v>
      </c>
      <c r="BX140" s="125">
        <v>2769.2483601477079</v>
      </c>
      <c r="BY140" s="125">
        <v>26.775766258266739</v>
      </c>
      <c r="BZ140" s="125">
        <v>249.4149847383363</v>
      </c>
      <c r="CA140" s="125">
        <v>2.6380724256346828</v>
      </c>
      <c r="CB140" s="125">
        <v>345.66345668652963</v>
      </c>
      <c r="CC140" s="125">
        <v>4.101552441208594</v>
      </c>
      <c r="CD140" s="125">
        <v>18.071214572279011</v>
      </c>
      <c r="CE140" s="125">
        <v>0.19455810611768301</v>
      </c>
      <c r="CF140" s="125">
        <v>75.781375882646913</v>
      </c>
      <c r="CG140" s="125">
        <v>0.86158844073635699</v>
      </c>
      <c r="CH140" s="125">
        <v>7.3683170735628627</v>
      </c>
      <c r="CI140" s="125">
        <v>0.1003876829198752</v>
      </c>
    </row>
    <row r="141" spans="1:87" x14ac:dyDescent="0.3">
      <c r="A141" s="125" t="s">
        <v>1599</v>
      </c>
      <c r="B141" s="125" t="s">
        <v>1489</v>
      </c>
      <c r="C141" s="136">
        <v>-1.7384236950979761E-2</v>
      </c>
      <c r="D141" s="137">
        <v>0.43322612159757518</v>
      </c>
      <c r="E141" s="138">
        <v>3449.5092466476081</v>
      </c>
      <c r="F141" s="139">
        <v>16.079883413326002</v>
      </c>
      <c r="G141" s="125">
        <v>-92954.515991881097</v>
      </c>
      <c r="H141" s="140">
        <v>104.9096669635132</v>
      </c>
      <c r="I141" s="149">
        <v>3.0595767021615372</v>
      </c>
      <c r="J141" s="149">
        <v>7.5144118753508987E-2</v>
      </c>
      <c r="K141" s="151">
        <v>0.11117787822269749</v>
      </c>
      <c r="L141" s="152">
        <v>4.0237865793153819E-4</v>
      </c>
      <c r="M141" s="125">
        <v>3.3357609404004398</v>
      </c>
      <c r="N141" s="140">
        <v>7.761413413316863E-2</v>
      </c>
      <c r="O141" s="147">
        <v>5.0215681830811407</v>
      </c>
      <c r="P141" s="147">
        <v>0.18712091318159729</v>
      </c>
      <c r="Q141" s="147">
        <v>0.32684987726699699</v>
      </c>
      <c r="R141" s="147">
        <v>8.01717312820136E-3</v>
      </c>
      <c r="S141" s="157">
        <v>0</v>
      </c>
      <c r="T141" s="140">
        <v>0</v>
      </c>
      <c r="U141" s="137">
        <v>1817.848277183215</v>
      </c>
      <c r="V141" s="137">
        <v>3.4494951810615131</v>
      </c>
      <c r="W141" s="137">
        <v>6.5674076081008828</v>
      </c>
      <c r="X141" s="137">
        <v>1823.0906984800069</v>
      </c>
      <c r="Y141" s="137">
        <v>1.545084881952949</v>
      </c>
      <c r="Z141" s="137">
        <v>38.956915822332533</v>
      </c>
      <c r="AA141" s="137">
        <v>1822.9300628065271</v>
      </c>
      <c r="AB141" s="137">
        <v>1.754250960219037</v>
      </c>
      <c r="AC141" s="158">
        <v>31.58452018539273</v>
      </c>
      <c r="AD141" s="125">
        <v>0</v>
      </c>
      <c r="AE141" s="125">
        <v>0</v>
      </c>
      <c r="AF141" s="140">
        <v>0</v>
      </c>
      <c r="AG141" s="141">
        <v>100.2883860750422</v>
      </c>
      <c r="AI141" s="125" t="s">
        <v>1600</v>
      </c>
      <c r="AJ141" s="125" t="s">
        <v>1600</v>
      </c>
      <c r="AK141" s="125">
        <v>25.091000000000001</v>
      </c>
      <c r="AL141" s="125">
        <v>3.2975380228682569</v>
      </c>
      <c r="AM141" s="125">
        <v>2.503730855230752</v>
      </c>
      <c r="AN141" s="125">
        <v>3876.8440845914461</v>
      </c>
      <c r="AO141" s="125">
        <v>32.987990897848491</v>
      </c>
      <c r="AP141" s="125">
        <v>476.59187254197002</v>
      </c>
      <c r="AQ141" s="125">
        <v>4.3151223051130438</v>
      </c>
      <c r="AR141" s="125">
        <v>5911.5639347178558</v>
      </c>
      <c r="AS141" s="125">
        <v>46.95315631725537</v>
      </c>
      <c r="AT141" s="125">
        <v>44713.408176742691</v>
      </c>
      <c r="AU141" s="125">
        <v>351.40853071199592</v>
      </c>
      <c r="AV141" s="125">
        <v>3449.5092466476081</v>
      </c>
      <c r="AW141" s="125">
        <v>25.166577029338921</v>
      </c>
      <c r="AX141" s="125">
        <v>3703.9728226386251</v>
      </c>
      <c r="AY141" s="125">
        <v>181.3872276507069</v>
      </c>
      <c r="AZ141" s="125">
        <v>11563.25417851563</v>
      </c>
      <c r="BA141" s="125">
        <v>183.8288824641327</v>
      </c>
      <c r="BB141" s="125">
        <v>5929.8010113138562</v>
      </c>
      <c r="BC141" s="125">
        <v>91.885547837588405</v>
      </c>
      <c r="BD141" s="125">
        <v>95.582440574436362</v>
      </c>
      <c r="BE141" s="125">
        <v>2.5807309585404821</v>
      </c>
      <c r="BF141" s="125">
        <v>7173.9121321809462</v>
      </c>
      <c r="BG141" s="125">
        <v>64.449010955982658</v>
      </c>
      <c r="BH141" s="125">
        <v>101954.80681526579</v>
      </c>
      <c r="BI141" s="125">
        <v>821.14642507089081</v>
      </c>
      <c r="BJ141" s="125">
        <v>208952.43439198451</v>
      </c>
      <c r="BK141" s="125">
        <v>1272.446955620258</v>
      </c>
      <c r="BL141" s="125">
        <v>23967.512003670341</v>
      </c>
      <c r="BM141" s="125">
        <v>260.03046006913468</v>
      </c>
      <c r="BN141" s="125">
        <v>87486.591720990327</v>
      </c>
      <c r="BO141" s="125">
        <v>807.60695814681549</v>
      </c>
      <c r="BP141" s="125">
        <v>14582.44838989888</v>
      </c>
      <c r="BQ141" s="125">
        <v>254.44815908083629</v>
      </c>
      <c r="BR141" s="125">
        <v>133.90495363645019</v>
      </c>
      <c r="BS141" s="125">
        <v>1.357302720212894</v>
      </c>
      <c r="BT141" s="125">
        <v>10758.848073337531</v>
      </c>
      <c r="BU141" s="125">
        <v>193.8658674299966</v>
      </c>
      <c r="BV141" s="125">
        <v>960.68096595330894</v>
      </c>
      <c r="BW141" s="125">
        <v>14.3880143745377</v>
      </c>
      <c r="BX141" s="125">
        <v>2839.1740386659881</v>
      </c>
      <c r="BY141" s="125">
        <v>27.095969926003331</v>
      </c>
      <c r="BZ141" s="125">
        <v>226.89787329829389</v>
      </c>
      <c r="CA141" s="125">
        <v>2.6200725628703752</v>
      </c>
      <c r="CB141" s="125">
        <v>265.08625067081363</v>
      </c>
      <c r="CC141" s="125">
        <v>3.5921548341932028</v>
      </c>
      <c r="CD141" s="125">
        <v>11.32020594921844</v>
      </c>
      <c r="CE141" s="125">
        <v>0.14345994818957369</v>
      </c>
      <c r="CF141" s="125">
        <v>48.766837306693233</v>
      </c>
      <c r="CG141" s="125">
        <v>0.66063177674514373</v>
      </c>
      <c r="CH141" s="125">
        <v>5.4411101533274744</v>
      </c>
      <c r="CI141" s="125">
        <v>9.0193260021899271E-2</v>
      </c>
    </row>
    <row r="142" spans="1:87" x14ac:dyDescent="0.3">
      <c r="A142" s="125" t="s">
        <v>1601</v>
      </c>
      <c r="B142" s="125" t="s">
        <v>1602</v>
      </c>
      <c r="C142" s="136">
        <v>1.3923177732643091</v>
      </c>
      <c r="D142" s="137">
        <v>8.1536594108350013E-2</v>
      </c>
      <c r="E142" s="138">
        <v>3828.5729296253262</v>
      </c>
      <c r="F142" s="139">
        <v>59.319785335589501</v>
      </c>
      <c r="G142" s="125">
        <v>1345.699299500943</v>
      </c>
      <c r="H142" s="140">
        <v>69.541767874651498</v>
      </c>
      <c r="I142" s="149">
        <v>22.750212141761459</v>
      </c>
      <c r="J142" s="149">
        <v>0.55457620576172761</v>
      </c>
      <c r="K142" s="151">
        <v>5.1790243717747368E-2</v>
      </c>
      <c r="L142" s="152">
        <v>2.267395478645435E-4</v>
      </c>
      <c r="M142" s="125">
        <v>8.2506177447555249</v>
      </c>
      <c r="N142" s="140">
        <v>1.8479216289903819E-2</v>
      </c>
      <c r="O142" s="147">
        <v>0.31386481475113881</v>
      </c>
      <c r="P142" s="147">
        <v>1.171919903900619E-2</v>
      </c>
      <c r="Q142" s="147">
        <v>4.3957568798586012E-2</v>
      </c>
      <c r="R142" s="147">
        <v>1.0773179726122741E-3</v>
      </c>
      <c r="S142" s="157">
        <v>0</v>
      </c>
      <c r="T142" s="140">
        <v>0</v>
      </c>
      <c r="U142" s="137">
        <v>274.76538930366371</v>
      </c>
      <c r="V142" s="137">
        <v>7.130041395441908</v>
      </c>
      <c r="W142" s="137">
        <v>10.03147911121431</v>
      </c>
      <c r="X142" s="137">
        <v>277.3170443044479</v>
      </c>
      <c r="Y142" s="137">
        <v>0.37448032796145819</v>
      </c>
      <c r="Z142" s="137">
        <v>6.6516378106393352</v>
      </c>
      <c r="AA142" s="137">
        <v>277.16392681780798</v>
      </c>
      <c r="AB142" s="137">
        <v>0.84961923578131693</v>
      </c>
      <c r="AC142" s="158">
        <v>9.0542609359532964</v>
      </c>
      <c r="AD142" s="125">
        <v>0</v>
      </c>
      <c r="AE142" s="125">
        <v>0</v>
      </c>
      <c r="AF142" s="140">
        <v>0</v>
      </c>
      <c r="AG142" s="141">
        <v>100.9286668190819</v>
      </c>
      <c r="AI142" s="125" t="s">
        <v>1603</v>
      </c>
      <c r="AJ142" s="125" t="s">
        <v>1603</v>
      </c>
      <c r="AK142" s="125">
        <v>25.044</v>
      </c>
      <c r="AL142" s="125">
        <v>2.6882767061739079</v>
      </c>
      <c r="AM142" s="125">
        <v>1.895111109624938</v>
      </c>
      <c r="AN142" s="125">
        <v>579.10019159406011</v>
      </c>
      <c r="AO142" s="125">
        <v>2.8624751352534079</v>
      </c>
      <c r="AP142" s="125">
        <v>32.963822463877612</v>
      </c>
      <c r="AQ142" s="125">
        <v>0.19646784995609071</v>
      </c>
      <c r="AR142" s="125">
        <v>2192.7901335593988</v>
      </c>
      <c r="AS142" s="125">
        <v>11.11268178854945</v>
      </c>
      <c r="AT142" s="125">
        <v>116295.21106561361</v>
      </c>
      <c r="AU142" s="125">
        <v>589.6621660604834</v>
      </c>
      <c r="AV142" s="125">
        <v>3828.5729296253262</v>
      </c>
      <c r="AW142" s="125">
        <v>17.690919291282629</v>
      </c>
      <c r="AX142" s="125">
        <v>6272.3343360824174</v>
      </c>
      <c r="AY142" s="125">
        <v>193.9978462167773</v>
      </c>
      <c r="AZ142" s="125">
        <v>7122.0753827956951</v>
      </c>
      <c r="BA142" s="125">
        <v>101.4967190825449</v>
      </c>
      <c r="BB142" s="125">
        <v>6310.11802881322</v>
      </c>
      <c r="BC142" s="125">
        <v>75.882131835194912</v>
      </c>
      <c r="BD142" s="125">
        <v>1.69548304285763</v>
      </c>
      <c r="BE142" s="125">
        <v>0.1054422705572049</v>
      </c>
      <c r="BF142" s="125">
        <v>19906.692931034959</v>
      </c>
      <c r="BG142" s="125">
        <v>163.53005040551091</v>
      </c>
      <c r="BH142" s="125">
        <v>58424.441005704837</v>
      </c>
      <c r="BI142" s="125">
        <v>427.84472844700531</v>
      </c>
      <c r="BJ142" s="125">
        <v>153376.3955206901</v>
      </c>
      <c r="BK142" s="125">
        <v>1098.243059835831</v>
      </c>
      <c r="BL142" s="125">
        <v>20325.569144445901</v>
      </c>
      <c r="BM142" s="125">
        <v>184.72229416418639</v>
      </c>
      <c r="BN142" s="125">
        <v>80009.337282853085</v>
      </c>
      <c r="BO142" s="125">
        <v>630.53805386908334</v>
      </c>
      <c r="BP142" s="125">
        <v>28397.364445268438</v>
      </c>
      <c r="BQ142" s="125">
        <v>255.5326326920615</v>
      </c>
      <c r="BR142" s="125">
        <v>122.347898628742</v>
      </c>
      <c r="BS142" s="125">
        <v>1.1484139833543301</v>
      </c>
      <c r="BT142" s="125">
        <v>18890.496576920359</v>
      </c>
      <c r="BU142" s="125">
        <v>156.86939727823241</v>
      </c>
      <c r="BV142" s="125">
        <v>2158.704353526568</v>
      </c>
      <c r="BW142" s="125">
        <v>14.46883789651028</v>
      </c>
      <c r="BX142" s="125">
        <v>7151.5664063846234</v>
      </c>
      <c r="BY142" s="125">
        <v>69.041492158203724</v>
      </c>
      <c r="BZ142" s="125">
        <v>543.35414183299702</v>
      </c>
      <c r="CA142" s="125">
        <v>7.0466229434564314</v>
      </c>
      <c r="CB142" s="125">
        <v>803.29382153855886</v>
      </c>
      <c r="CC142" s="125">
        <v>8.7910469339326962</v>
      </c>
      <c r="CD142" s="125">
        <v>64.222426170061567</v>
      </c>
      <c r="CE142" s="125">
        <v>0.52906273968125839</v>
      </c>
      <c r="CF142" s="125">
        <v>280.83558572290349</v>
      </c>
      <c r="CG142" s="125">
        <v>2.3674178934772852</v>
      </c>
      <c r="CH142" s="125">
        <v>25.496160126350521</v>
      </c>
      <c r="CI142" s="125">
        <v>0.28421666639579912</v>
      </c>
    </row>
    <row r="143" spans="1:87" x14ac:dyDescent="0.3">
      <c r="A143" s="125" t="s">
        <v>1604</v>
      </c>
      <c r="B143" s="125" t="s">
        <v>1602</v>
      </c>
      <c r="C143" s="136">
        <v>1.9747175317196819</v>
      </c>
      <c r="D143" s="137">
        <v>7.3322342863870169E-2</v>
      </c>
      <c r="E143" s="138">
        <v>4013.5013004195571</v>
      </c>
      <c r="F143" s="139">
        <v>24.9005227711652</v>
      </c>
      <c r="G143" s="125">
        <v>947.56555443165053</v>
      </c>
      <c r="H143" s="140">
        <v>52.872111581905052</v>
      </c>
      <c r="I143" s="149">
        <v>22.88615928750453</v>
      </c>
      <c r="J143" s="149">
        <v>0.53489395136410811</v>
      </c>
      <c r="K143" s="151">
        <v>5.172534068148147E-2</v>
      </c>
      <c r="L143" s="152">
        <v>2.5779916228661732E-4</v>
      </c>
      <c r="M143" s="125">
        <v>8.155182075813407</v>
      </c>
      <c r="N143" s="140">
        <v>0.47423928292239209</v>
      </c>
      <c r="O143" s="147">
        <v>0.31268406770499613</v>
      </c>
      <c r="P143" s="147">
        <v>1.1936157824144859E-2</v>
      </c>
      <c r="Q143" s="147">
        <v>4.3699432476199583E-2</v>
      </c>
      <c r="R143" s="147">
        <v>1.073372970603195E-3</v>
      </c>
      <c r="S143" s="157">
        <v>0</v>
      </c>
      <c r="T143" s="140">
        <v>0</v>
      </c>
      <c r="U143" s="137">
        <v>271.68631095154723</v>
      </c>
      <c r="V143" s="137">
        <v>8.8126928268857903</v>
      </c>
      <c r="W143" s="137">
        <v>11.20845103578084</v>
      </c>
      <c r="X143" s="137">
        <v>275.72244855379802</v>
      </c>
      <c r="Y143" s="137">
        <v>0.6040990219445449</v>
      </c>
      <c r="Z143" s="137">
        <v>6.6222950000123824</v>
      </c>
      <c r="AA143" s="137">
        <v>276.21070258248562</v>
      </c>
      <c r="AB143" s="137">
        <v>2.0282887520275681</v>
      </c>
      <c r="AC143" s="158">
        <v>8.9540496474451601</v>
      </c>
      <c r="AD143" s="125">
        <v>0</v>
      </c>
      <c r="AE143" s="125">
        <v>0</v>
      </c>
      <c r="AF143" s="140">
        <v>0</v>
      </c>
      <c r="AG143" s="141">
        <v>101.48558739971649</v>
      </c>
      <c r="AI143" s="125" t="s">
        <v>1605</v>
      </c>
      <c r="AJ143" s="125" t="s">
        <v>1605</v>
      </c>
      <c r="AK143" s="125">
        <v>25.033000000000001</v>
      </c>
      <c r="AL143" s="125">
        <v>2.0797766177578061</v>
      </c>
      <c r="AM143" s="125">
        <v>2.0403970363044892</v>
      </c>
      <c r="AN143" s="125">
        <v>611.90707271913448</v>
      </c>
      <c r="AO143" s="125">
        <v>4.3365518327375154</v>
      </c>
      <c r="AP143" s="125">
        <v>34.825218740154483</v>
      </c>
      <c r="AQ143" s="125">
        <v>0.32404165018952868</v>
      </c>
      <c r="AR143" s="125">
        <v>2293.6370812243372</v>
      </c>
      <c r="AS143" s="125">
        <v>15.26567886073469</v>
      </c>
      <c r="AT143" s="125">
        <v>113947.9533123781</v>
      </c>
      <c r="AU143" s="125">
        <v>661.32662475391828</v>
      </c>
      <c r="AV143" s="125">
        <v>4013.5013004195571</v>
      </c>
      <c r="AW143" s="125">
        <v>21.59086120779353</v>
      </c>
      <c r="AX143" s="125">
        <v>2389.865255153135</v>
      </c>
      <c r="AY143" s="125">
        <v>160.41038558269301</v>
      </c>
      <c r="AZ143" s="125">
        <v>8100.0661670896079</v>
      </c>
      <c r="BA143" s="125">
        <v>138.0394212649791</v>
      </c>
      <c r="BB143" s="125">
        <v>5936.7772583529859</v>
      </c>
      <c r="BC143" s="125">
        <v>86.911759726910518</v>
      </c>
      <c r="BD143" s="125">
        <v>1.5148561234019491</v>
      </c>
      <c r="BE143" s="125">
        <v>8.2639496349375521E-2</v>
      </c>
      <c r="BF143" s="125">
        <v>17713.129550142061</v>
      </c>
      <c r="BG143" s="125">
        <v>157.189481303012</v>
      </c>
      <c r="BH143" s="125">
        <v>60511.164140111257</v>
      </c>
      <c r="BI143" s="125">
        <v>532.25431417183836</v>
      </c>
      <c r="BJ143" s="125">
        <v>160199.03008902699</v>
      </c>
      <c r="BK143" s="125">
        <v>1101.232003276564</v>
      </c>
      <c r="BL143" s="125">
        <v>20941.436424722651</v>
      </c>
      <c r="BM143" s="125">
        <v>180.36221022103831</v>
      </c>
      <c r="BN143" s="125">
        <v>80422.935622508885</v>
      </c>
      <c r="BO143" s="125">
        <v>739.02345853140673</v>
      </c>
      <c r="BP143" s="125">
        <v>29004.879603150461</v>
      </c>
      <c r="BQ143" s="125">
        <v>253.851944289882</v>
      </c>
      <c r="BR143" s="125">
        <v>128.05399500583991</v>
      </c>
      <c r="BS143" s="125">
        <v>1.148996076113552</v>
      </c>
      <c r="BT143" s="125">
        <v>19686.49958919709</v>
      </c>
      <c r="BU143" s="125">
        <v>148.56048726115139</v>
      </c>
      <c r="BV143" s="125">
        <v>2224.0080878496469</v>
      </c>
      <c r="BW143" s="125">
        <v>19.136339645407251</v>
      </c>
      <c r="BX143" s="125">
        <v>7312.4809628322819</v>
      </c>
      <c r="BY143" s="125">
        <v>103.80759347907281</v>
      </c>
      <c r="BZ143" s="125">
        <v>579.94847573381355</v>
      </c>
      <c r="CA143" s="125">
        <v>6.7721103260258628</v>
      </c>
      <c r="CB143" s="125">
        <v>856.12000168792065</v>
      </c>
      <c r="CC143" s="125">
        <v>8.8725346867383372</v>
      </c>
      <c r="CD143" s="125">
        <v>67.830948704133633</v>
      </c>
      <c r="CE143" s="125">
        <v>0.60041061798444817</v>
      </c>
      <c r="CF143" s="125">
        <v>299.72682254141199</v>
      </c>
      <c r="CG143" s="125">
        <v>2.5839302618365649</v>
      </c>
      <c r="CH143" s="125">
        <v>27.310598331913411</v>
      </c>
      <c r="CI143" s="125">
        <v>0.27111611259668938</v>
      </c>
    </row>
    <row r="144" spans="1:87" x14ac:dyDescent="0.3">
      <c r="A144" s="125" t="s">
        <v>1606</v>
      </c>
      <c r="B144" s="125" t="s">
        <v>1602</v>
      </c>
      <c r="C144" s="136">
        <v>-1.702296551327398</v>
      </c>
      <c r="D144" s="137">
        <v>6.9709971598849091E-2</v>
      </c>
      <c r="E144" s="138">
        <v>4026.0641698926202</v>
      </c>
      <c r="F144" s="139">
        <v>40.460347339810447</v>
      </c>
      <c r="G144" s="125">
        <v>-1100.6729619685379</v>
      </c>
      <c r="H144" s="140">
        <v>71.404066981429708</v>
      </c>
      <c r="I144" s="149">
        <v>23.055321198108398</v>
      </c>
      <c r="J144" s="149">
        <v>0.54110423500568172</v>
      </c>
      <c r="K144" s="151">
        <v>5.1784979112830663E-2</v>
      </c>
      <c r="L144" s="152">
        <v>2.3036402388514949E-4</v>
      </c>
      <c r="M144" s="125">
        <v>8.1752241826579954</v>
      </c>
      <c r="N144" s="140">
        <v>6.605263868273388E-2</v>
      </c>
      <c r="O144" s="147">
        <v>0.30903598031819141</v>
      </c>
      <c r="P144" s="147">
        <v>1.155538704270379E-2</v>
      </c>
      <c r="Q144" s="147">
        <v>4.3362408288725313E-2</v>
      </c>
      <c r="R144" s="147">
        <v>1.066570593283098E-3</v>
      </c>
      <c r="S144" s="157">
        <v>0</v>
      </c>
      <c r="T144" s="140">
        <v>0</v>
      </c>
      <c r="U144" s="137">
        <v>274.50926003524643</v>
      </c>
      <c r="V144" s="137">
        <v>7.3533016275896328</v>
      </c>
      <c r="W144" s="137">
        <v>10.190038523375581</v>
      </c>
      <c r="X144" s="137">
        <v>273.64054858974617</v>
      </c>
      <c r="Y144" s="137">
        <v>0.57592712903966237</v>
      </c>
      <c r="Z144" s="137">
        <v>6.5911020473431368</v>
      </c>
      <c r="AA144" s="137">
        <v>273.42374970080778</v>
      </c>
      <c r="AB144" s="137">
        <v>0.92273550645395841</v>
      </c>
      <c r="AC144" s="158">
        <v>8.9711629378437259</v>
      </c>
      <c r="AD144" s="125">
        <v>0</v>
      </c>
      <c r="AE144" s="125">
        <v>0</v>
      </c>
      <c r="AF144" s="140">
        <v>0</v>
      </c>
      <c r="AG144" s="141">
        <v>99.68354020356594</v>
      </c>
      <c r="AI144" s="125" t="s">
        <v>1607</v>
      </c>
      <c r="AJ144" s="125" t="s">
        <v>1607</v>
      </c>
      <c r="AK144" s="125">
        <v>25.015999999999998</v>
      </c>
      <c r="AL144" s="125">
        <v>3.3260947918650801</v>
      </c>
      <c r="AM144" s="125">
        <v>2.3362157236646972</v>
      </c>
      <c r="AN144" s="125">
        <v>614.54640024897878</v>
      </c>
      <c r="AO144" s="125">
        <v>4.5422334026186491</v>
      </c>
      <c r="AP144" s="125">
        <v>34.906757378225969</v>
      </c>
      <c r="AQ144" s="125">
        <v>0.25641269365255631</v>
      </c>
      <c r="AR144" s="125">
        <v>2295.5085110521031</v>
      </c>
      <c r="AS144" s="125">
        <v>16.334415661097928</v>
      </c>
      <c r="AT144" s="125">
        <v>115581.7540247735</v>
      </c>
      <c r="AU144" s="125">
        <v>753.33900953389639</v>
      </c>
      <c r="AV144" s="125">
        <v>4026.0641698926202</v>
      </c>
      <c r="AW144" s="125">
        <v>20.96199076612092</v>
      </c>
      <c r="AX144" s="125">
        <v>2946.2966013324708</v>
      </c>
      <c r="AY144" s="125">
        <v>165.85929462939811</v>
      </c>
      <c r="AZ144" s="125">
        <v>8400.0147008453696</v>
      </c>
      <c r="BA144" s="125">
        <v>185.38397245629801</v>
      </c>
      <c r="BB144" s="125">
        <v>5601.9711390346711</v>
      </c>
      <c r="BC144" s="125">
        <v>89.624436727975294</v>
      </c>
      <c r="BD144" s="125">
        <v>1.5276136737646251</v>
      </c>
      <c r="BE144" s="125">
        <v>0.1115534429581012</v>
      </c>
      <c r="BF144" s="125">
        <v>18091.710553937311</v>
      </c>
      <c r="BG144" s="125">
        <v>153.52688631963079</v>
      </c>
      <c r="BH144" s="125">
        <v>59222.293370823623</v>
      </c>
      <c r="BI144" s="125">
        <v>543.6684975398374</v>
      </c>
      <c r="BJ144" s="125">
        <v>158437.6986554061</v>
      </c>
      <c r="BK144" s="125">
        <v>1087.927015864871</v>
      </c>
      <c r="BL144" s="125">
        <v>20787.590034570669</v>
      </c>
      <c r="BM144" s="125">
        <v>203.97357263460799</v>
      </c>
      <c r="BN144" s="125">
        <v>81178.940056653984</v>
      </c>
      <c r="BO144" s="125">
        <v>647.44968810467446</v>
      </c>
      <c r="BP144" s="125">
        <v>29322.509139921422</v>
      </c>
      <c r="BQ144" s="125">
        <v>302.96018391260679</v>
      </c>
      <c r="BR144" s="125">
        <v>127.2035529160746</v>
      </c>
      <c r="BS144" s="125">
        <v>1.3096233073937671</v>
      </c>
      <c r="BT144" s="125">
        <v>19526.901499281648</v>
      </c>
      <c r="BU144" s="125">
        <v>169.34350093956419</v>
      </c>
      <c r="BV144" s="125">
        <v>2188.5096652549878</v>
      </c>
      <c r="BW144" s="125">
        <v>21.628168188855138</v>
      </c>
      <c r="BX144" s="125">
        <v>7112.2995562106962</v>
      </c>
      <c r="BY144" s="125">
        <v>103.62384214953281</v>
      </c>
      <c r="BZ144" s="125">
        <v>569.21608638780174</v>
      </c>
      <c r="CA144" s="125">
        <v>5.5918421016712836</v>
      </c>
      <c r="CB144" s="125">
        <v>855.44404868170523</v>
      </c>
      <c r="CC144" s="125">
        <v>9.0010114405968142</v>
      </c>
      <c r="CD144" s="125">
        <v>66.75345817378458</v>
      </c>
      <c r="CE144" s="125">
        <v>0.59966830073300881</v>
      </c>
      <c r="CF144" s="125">
        <v>299.94386764883211</v>
      </c>
      <c r="CG144" s="125">
        <v>2.5496622146866761</v>
      </c>
      <c r="CH144" s="125">
        <v>27.06739782114213</v>
      </c>
      <c r="CI144" s="125">
        <v>0.35346063235608249</v>
      </c>
    </row>
    <row r="145" spans="1:87" x14ac:dyDescent="0.3">
      <c r="A145" s="125" t="s">
        <v>1608</v>
      </c>
      <c r="B145" s="125" t="s">
        <v>1602</v>
      </c>
      <c r="C145" s="136">
        <v>4.3980943866440718</v>
      </c>
      <c r="D145" s="137">
        <v>7.2365503543726631E-2</v>
      </c>
      <c r="E145" s="138">
        <v>4078.8134588079961</v>
      </c>
      <c r="F145" s="139">
        <v>58.09657090288475</v>
      </c>
      <c r="G145" s="125">
        <v>425.99357103660412</v>
      </c>
      <c r="H145" s="140">
        <v>621.84713914245538</v>
      </c>
      <c r="I145" s="149">
        <v>22.91350678813961</v>
      </c>
      <c r="J145" s="149">
        <v>0.5606854419818913</v>
      </c>
      <c r="K145" s="151">
        <v>5.1805455510343067E-2</v>
      </c>
      <c r="L145" s="152">
        <v>2.257251576032085E-4</v>
      </c>
      <c r="M145" s="125">
        <v>8.1245155406995853</v>
      </c>
      <c r="N145" s="140">
        <v>6.0917917024073717E-2</v>
      </c>
      <c r="O145" s="147">
        <v>0.31189784459950831</v>
      </c>
      <c r="P145" s="147">
        <v>1.164211380391213E-2</v>
      </c>
      <c r="Q145" s="147">
        <v>4.3644256071137963E-2</v>
      </c>
      <c r="R145" s="147">
        <v>1.0661502853097291E-3</v>
      </c>
      <c r="S145" s="157">
        <v>0</v>
      </c>
      <c r="T145" s="140">
        <v>0</v>
      </c>
      <c r="U145" s="137">
        <v>275.44120783804038</v>
      </c>
      <c r="V145" s="137">
        <v>7.0616822886763542</v>
      </c>
      <c r="W145" s="137">
        <v>9.9822185499853244</v>
      </c>
      <c r="X145" s="137">
        <v>275.38206607987303</v>
      </c>
      <c r="Y145" s="137">
        <v>0.36423099077320092</v>
      </c>
      <c r="Z145" s="137">
        <v>6.5856430582526073</v>
      </c>
      <c r="AA145" s="137">
        <v>275.64293866408951</v>
      </c>
      <c r="AB145" s="137">
        <v>0.83131998916722605</v>
      </c>
      <c r="AC145" s="158">
        <v>9.0092705776372135</v>
      </c>
      <c r="AD145" s="125">
        <v>0</v>
      </c>
      <c r="AE145" s="125">
        <v>0</v>
      </c>
      <c r="AF145" s="140">
        <v>0</v>
      </c>
      <c r="AG145" s="141">
        <v>99.978528355059282</v>
      </c>
      <c r="AI145" s="125" t="s">
        <v>1609</v>
      </c>
      <c r="AJ145" s="125" t="s">
        <v>1609</v>
      </c>
      <c r="AK145" s="125">
        <v>25.016999999999999</v>
      </c>
      <c r="AL145" s="125">
        <v>1.5314163874916831</v>
      </c>
      <c r="AM145" s="125">
        <v>2.5621710147857439</v>
      </c>
      <c r="AN145" s="125">
        <v>624.35124604866439</v>
      </c>
      <c r="AO145" s="125">
        <v>4.1093423923686547</v>
      </c>
      <c r="AP145" s="125">
        <v>35.572318747336332</v>
      </c>
      <c r="AQ145" s="125">
        <v>0.25659345640273901</v>
      </c>
      <c r="AR145" s="125">
        <v>2325.461470767882</v>
      </c>
      <c r="AS145" s="125">
        <v>14.68501203051453</v>
      </c>
      <c r="AT145" s="125">
        <v>119253.6261837729</v>
      </c>
      <c r="AU145" s="125">
        <v>753.24121996139536</v>
      </c>
      <c r="AV145" s="125">
        <v>4078.8134588079961</v>
      </c>
      <c r="AW145" s="125">
        <v>26.372850447649078</v>
      </c>
      <c r="AX145" s="125">
        <v>4586.190077059915</v>
      </c>
      <c r="AY145" s="125">
        <v>148.77947886313461</v>
      </c>
      <c r="AZ145" s="125">
        <v>9005.1069675658273</v>
      </c>
      <c r="BA145" s="125">
        <v>149.06135654846821</v>
      </c>
      <c r="BB145" s="125">
        <v>6037.4803421929073</v>
      </c>
      <c r="BC145" s="125">
        <v>94.890625789632438</v>
      </c>
      <c r="BD145" s="125">
        <v>3.471249444741288</v>
      </c>
      <c r="BE145" s="125">
        <v>0.76872437623158962</v>
      </c>
      <c r="BF145" s="125">
        <v>18593.3117937141</v>
      </c>
      <c r="BG145" s="125">
        <v>151.79409422557819</v>
      </c>
      <c r="BH145" s="125">
        <v>57745.173324754353</v>
      </c>
      <c r="BI145" s="125">
        <v>483.82158984590677</v>
      </c>
      <c r="BJ145" s="125">
        <v>154117.8446923685</v>
      </c>
      <c r="BK145" s="125">
        <v>1210.1603453022601</v>
      </c>
      <c r="BL145" s="125">
        <v>20538.290921074371</v>
      </c>
      <c r="BM145" s="125">
        <v>198.2453100035506</v>
      </c>
      <c r="BN145" s="125">
        <v>80261.139082067122</v>
      </c>
      <c r="BO145" s="125">
        <v>610.81986092176737</v>
      </c>
      <c r="BP145" s="125">
        <v>28891.64100886575</v>
      </c>
      <c r="BQ145" s="125">
        <v>267.75043972541818</v>
      </c>
      <c r="BR145" s="125">
        <v>125.4677284548634</v>
      </c>
      <c r="BS145" s="125">
        <v>1.317438817640056</v>
      </c>
      <c r="BT145" s="125">
        <v>19346.796599856709</v>
      </c>
      <c r="BU145" s="125">
        <v>150.1477082822081</v>
      </c>
      <c r="BV145" s="125">
        <v>2196.4539525255282</v>
      </c>
      <c r="BW145" s="125">
        <v>24.449291990000489</v>
      </c>
      <c r="BX145" s="125">
        <v>7191.6630080139066</v>
      </c>
      <c r="BY145" s="125">
        <v>123.26042791359831</v>
      </c>
      <c r="BZ145" s="125">
        <v>576.67789847630775</v>
      </c>
      <c r="CA145" s="125">
        <v>5.4165734302025461</v>
      </c>
      <c r="CB145" s="125">
        <v>865.87612282034092</v>
      </c>
      <c r="CC145" s="125">
        <v>9.7462373429981888</v>
      </c>
      <c r="CD145" s="125">
        <v>68.991693387692578</v>
      </c>
      <c r="CE145" s="125">
        <v>0.67587950220813364</v>
      </c>
      <c r="CF145" s="125">
        <v>303.23211866604311</v>
      </c>
      <c r="CG145" s="125">
        <v>2.4709482065033441</v>
      </c>
      <c r="CH145" s="125">
        <v>27.885553831388538</v>
      </c>
      <c r="CI145" s="125">
        <v>0.3010654044765565</v>
      </c>
    </row>
    <row r="146" spans="1:87" x14ac:dyDescent="0.3">
      <c r="A146" s="125" t="s">
        <v>1610</v>
      </c>
      <c r="B146" s="125" t="s">
        <v>1602</v>
      </c>
      <c r="C146" s="136">
        <v>-1.572360952597267</v>
      </c>
      <c r="D146" s="137">
        <v>6.9502497592966311E-2</v>
      </c>
      <c r="E146" s="138">
        <v>4073.9383866225071</v>
      </c>
      <c r="F146" s="139">
        <v>59.626674396414423</v>
      </c>
      <c r="G146" s="125">
        <v>-1192.1734669845221</v>
      </c>
      <c r="H146" s="140">
        <v>42.961636002121253</v>
      </c>
      <c r="I146" s="149">
        <v>23.11568166518602</v>
      </c>
      <c r="J146" s="149">
        <v>0.57622014989371229</v>
      </c>
      <c r="K146" s="151">
        <v>5.1623993858948301E-2</v>
      </c>
      <c r="L146" s="152">
        <v>2.295878865573262E-4</v>
      </c>
      <c r="M146" s="125">
        <v>8.1279046871538565</v>
      </c>
      <c r="N146" s="140">
        <v>1.5680930172589539E-2</v>
      </c>
      <c r="O146" s="147">
        <v>0.30798520649929889</v>
      </c>
      <c r="P146" s="147">
        <v>1.156394076429797E-2</v>
      </c>
      <c r="Q146" s="147">
        <v>4.327890832665042E-2</v>
      </c>
      <c r="R146" s="147">
        <v>1.0752968301720781E-3</v>
      </c>
      <c r="S146" s="157">
        <v>0</v>
      </c>
      <c r="T146" s="140">
        <v>0</v>
      </c>
      <c r="U146" s="137">
        <v>267.3673514014672</v>
      </c>
      <c r="V146" s="137">
        <v>7.3555223355783736</v>
      </c>
      <c r="W146" s="137">
        <v>10.19579270710835</v>
      </c>
      <c r="X146" s="137">
        <v>273.12289139776072</v>
      </c>
      <c r="Y146" s="137">
        <v>1.130658697758026</v>
      </c>
      <c r="Z146" s="137">
        <v>6.6445672472974664</v>
      </c>
      <c r="AA146" s="137">
        <v>272.59967661344592</v>
      </c>
      <c r="AB146" s="137">
        <v>1.2621366418780999</v>
      </c>
      <c r="AC146" s="158">
        <v>8.979457059298289</v>
      </c>
      <c r="AD146" s="125">
        <v>0</v>
      </c>
      <c r="AE146" s="125">
        <v>0</v>
      </c>
      <c r="AF146" s="140">
        <v>0</v>
      </c>
      <c r="AG146" s="141">
        <v>102.1526712091527</v>
      </c>
      <c r="AI146" s="125" t="s">
        <v>1611</v>
      </c>
      <c r="AJ146" s="125" t="s">
        <v>1611</v>
      </c>
      <c r="AK146" s="125">
        <v>25.018999999999998</v>
      </c>
      <c r="AL146" s="125">
        <v>4.6975878982764199</v>
      </c>
      <c r="AM146" s="125">
        <v>2.663908698203715</v>
      </c>
      <c r="AN146" s="125">
        <v>618.14398256725326</v>
      </c>
      <c r="AO146" s="125">
        <v>3.5849911739728659</v>
      </c>
      <c r="AP146" s="125">
        <v>35.002698075027382</v>
      </c>
      <c r="AQ146" s="125">
        <v>0.22329393129756281</v>
      </c>
      <c r="AR146" s="125">
        <v>2296.627596246271</v>
      </c>
      <c r="AS146" s="125">
        <v>13.290030813611221</v>
      </c>
      <c r="AT146" s="125">
        <v>119393.7956171096</v>
      </c>
      <c r="AU146" s="125">
        <v>707.12869028857904</v>
      </c>
      <c r="AV146" s="125">
        <v>4073.9383866225071</v>
      </c>
      <c r="AW146" s="125">
        <v>19.08683698702772</v>
      </c>
      <c r="AX146" s="125">
        <v>3053.739099487314</v>
      </c>
      <c r="AY146" s="125">
        <v>145.499099045257</v>
      </c>
      <c r="AZ146" s="125">
        <v>9027.5002550034951</v>
      </c>
      <c r="BA146" s="125">
        <v>178.46426938870661</v>
      </c>
      <c r="BB146" s="125">
        <v>5747.5723031998486</v>
      </c>
      <c r="BC146" s="125">
        <v>92.585032980423733</v>
      </c>
      <c r="BD146" s="125">
        <v>1.5131372391151101</v>
      </c>
      <c r="BE146" s="125">
        <v>9.9994582354796871E-2</v>
      </c>
      <c r="BF146" s="125">
        <v>18784.53057069717</v>
      </c>
      <c r="BG146" s="125">
        <v>162.6929352312122</v>
      </c>
      <c r="BH146" s="125">
        <v>57887.871875488883</v>
      </c>
      <c r="BI146" s="125">
        <v>453.77257184921427</v>
      </c>
      <c r="BJ146" s="125">
        <v>155880.14003197241</v>
      </c>
      <c r="BK146" s="125">
        <v>1113.9494821951951</v>
      </c>
      <c r="BL146" s="125">
        <v>20756.127653020969</v>
      </c>
      <c r="BM146" s="125">
        <v>195.78635236288289</v>
      </c>
      <c r="BN146" s="125">
        <v>81173.118678177067</v>
      </c>
      <c r="BO146" s="125">
        <v>636.06292990655868</v>
      </c>
      <c r="BP146" s="125">
        <v>29135.55367081604</v>
      </c>
      <c r="BQ146" s="125">
        <v>235.20298977878869</v>
      </c>
      <c r="BR146" s="125">
        <v>124.1065912616052</v>
      </c>
      <c r="BS146" s="125">
        <v>1.0969807758328789</v>
      </c>
      <c r="BT146" s="125">
        <v>19011.36940734298</v>
      </c>
      <c r="BU146" s="125">
        <v>177.38978423662221</v>
      </c>
      <c r="BV146" s="125">
        <v>2182.8227440267101</v>
      </c>
      <c r="BW146" s="125">
        <v>22.620820405992379</v>
      </c>
      <c r="BX146" s="125">
        <v>7062.0420975624756</v>
      </c>
      <c r="BY146" s="125">
        <v>118.4206364474752</v>
      </c>
      <c r="BZ146" s="125">
        <v>564.01678698699232</v>
      </c>
      <c r="CA146" s="125">
        <v>5.2203008231320558</v>
      </c>
      <c r="CB146" s="125">
        <v>849.45437771336174</v>
      </c>
      <c r="CC146" s="125">
        <v>9.1525133248382531</v>
      </c>
      <c r="CD146" s="125">
        <v>67.418692574928187</v>
      </c>
      <c r="CE146" s="125">
        <v>0.59350944719688292</v>
      </c>
      <c r="CF146" s="125">
        <v>297.54888903219228</v>
      </c>
      <c r="CG146" s="125">
        <v>2.3494129231801759</v>
      </c>
      <c r="CH146" s="125">
        <v>26.974645055652228</v>
      </c>
      <c r="CI146" s="125">
        <v>0.26092851192207861</v>
      </c>
    </row>
    <row r="147" spans="1:87" x14ac:dyDescent="0.3">
      <c r="A147" s="125" t="s">
        <v>1612</v>
      </c>
      <c r="B147" s="125" t="s">
        <v>1602</v>
      </c>
      <c r="C147" s="136">
        <v>-1.698014970767358</v>
      </c>
      <c r="D147" s="137">
        <v>6.7758612854138797E-2</v>
      </c>
      <c r="E147" s="138">
        <v>4018.4930877579009</v>
      </c>
      <c r="F147" s="139">
        <v>23.887160985152089</v>
      </c>
      <c r="G147" s="125">
        <v>-1104.2079531366321</v>
      </c>
      <c r="H147" s="140">
        <v>142.80085098247321</v>
      </c>
      <c r="I147" s="149">
        <v>23.037936239470771</v>
      </c>
      <c r="J147" s="149">
        <v>0.57616323530917124</v>
      </c>
      <c r="K147" s="151">
        <v>5.154088724403031E-2</v>
      </c>
      <c r="L147" s="152">
        <v>2.202691270752542E-4</v>
      </c>
      <c r="M147" s="125">
        <v>8.1838710368841134</v>
      </c>
      <c r="N147" s="140">
        <v>1.8500213443911319E-2</v>
      </c>
      <c r="O147" s="147">
        <v>0.3097842826310826</v>
      </c>
      <c r="P147" s="147">
        <v>1.1580677642026079E-2</v>
      </c>
      <c r="Q147" s="147">
        <v>4.3410504480111557E-2</v>
      </c>
      <c r="R147" s="147">
        <v>1.06760742618715E-3</v>
      </c>
      <c r="S147" s="157">
        <v>0</v>
      </c>
      <c r="T147" s="140">
        <v>0</v>
      </c>
      <c r="U147" s="137">
        <v>263.72664016963438</v>
      </c>
      <c r="V147" s="137">
        <v>6.8133550299605954</v>
      </c>
      <c r="W147" s="137">
        <v>9.8267720004840822</v>
      </c>
      <c r="X147" s="137">
        <v>273.93781660127098</v>
      </c>
      <c r="Y147" s="137">
        <v>0.51621594703557427</v>
      </c>
      <c r="Z147" s="137">
        <v>6.5981225830955621</v>
      </c>
      <c r="AA147" s="137">
        <v>274.00465800508368</v>
      </c>
      <c r="AB147" s="137">
        <v>0.88708838761795783</v>
      </c>
      <c r="AC147" s="158">
        <v>8.9773280355782283</v>
      </c>
      <c r="AD147" s="125">
        <v>0</v>
      </c>
      <c r="AE147" s="125">
        <v>0</v>
      </c>
      <c r="AF147" s="140">
        <v>0</v>
      </c>
      <c r="AG147" s="141">
        <v>103.8718790127037</v>
      </c>
      <c r="AI147" s="125" t="s">
        <v>1613</v>
      </c>
      <c r="AJ147" s="125" t="s">
        <v>1613</v>
      </c>
      <c r="AK147" s="125">
        <v>25.027000000000001</v>
      </c>
      <c r="AL147" s="125">
        <v>2.6047639093189998</v>
      </c>
      <c r="AM147" s="125">
        <v>2.894149196326794</v>
      </c>
      <c r="AN147" s="125">
        <v>615.17379499793026</v>
      </c>
      <c r="AO147" s="125">
        <v>5.3222164296081411</v>
      </c>
      <c r="AP147" s="125">
        <v>34.793440374373233</v>
      </c>
      <c r="AQ147" s="125">
        <v>0.29644420356207801</v>
      </c>
      <c r="AR147" s="125">
        <v>2296.5375587582521</v>
      </c>
      <c r="AS147" s="125">
        <v>19.914677527817521</v>
      </c>
      <c r="AT147" s="125">
        <v>114138.7246351225</v>
      </c>
      <c r="AU147" s="125">
        <v>954.45391040645507</v>
      </c>
      <c r="AV147" s="125">
        <v>4018.4930877579009</v>
      </c>
      <c r="AW147" s="125">
        <v>33.025784502679301</v>
      </c>
      <c r="AX147" s="125">
        <v>3530.2177208426051</v>
      </c>
      <c r="AY147" s="125">
        <v>185.00466832449681</v>
      </c>
      <c r="AZ147" s="125">
        <v>9336.2575118309087</v>
      </c>
      <c r="BA147" s="125">
        <v>180.62500691793079</v>
      </c>
      <c r="BB147" s="125">
        <v>5924.167985486597</v>
      </c>
      <c r="BC147" s="125">
        <v>77.712051933308615</v>
      </c>
      <c r="BD147" s="125">
        <v>12.99812698319025</v>
      </c>
      <c r="BE147" s="125">
        <v>2.3642707889432679</v>
      </c>
      <c r="BF147" s="125">
        <v>18294.94482017319</v>
      </c>
      <c r="BG147" s="125">
        <v>175.32006946446299</v>
      </c>
      <c r="BH147" s="125">
        <v>60110.501070177321</v>
      </c>
      <c r="BI147" s="125">
        <v>526.11135109334907</v>
      </c>
      <c r="BJ147" s="125">
        <v>158204.68145129699</v>
      </c>
      <c r="BK147" s="125">
        <v>1104.9391848383891</v>
      </c>
      <c r="BL147" s="125">
        <v>20795.506090432638</v>
      </c>
      <c r="BM147" s="125">
        <v>169.4943120211596</v>
      </c>
      <c r="BN147" s="125">
        <v>80491.670475862324</v>
      </c>
      <c r="BO147" s="125">
        <v>650.39611834216601</v>
      </c>
      <c r="BP147" s="125">
        <v>29069.03652169773</v>
      </c>
      <c r="BQ147" s="125">
        <v>305.51400770803048</v>
      </c>
      <c r="BR147" s="125">
        <v>126.3303982523463</v>
      </c>
      <c r="BS147" s="125">
        <v>1.2505720456683089</v>
      </c>
      <c r="BT147" s="125">
        <v>19424.187335903978</v>
      </c>
      <c r="BU147" s="125">
        <v>184.9574264369472</v>
      </c>
      <c r="BV147" s="125">
        <v>2194.584041922672</v>
      </c>
      <c r="BW147" s="125">
        <v>26.063806248414629</v>
      </c>
      <c r="BX147" s="125">
        <v>7114.6087933562503</v>
      </c>
      <c r="BY147" s="125">
        <v>112.4370639642561</v>
      </c>
      <c r="BZ147" s="125">
        <v>564.78262062033696</v>
      </c>
      <c r="CA147" s="125">
        <v>6.2864627092930547</v>
      </c>
      <c r="CB147" s="125">
        <v>842.84268987454129</v>
      </c>
      <c r="CC147" s="125">
        <v>9.6572830822719631</v>
      </c>
      <c r="CD147" s="125">
        <v>66.1575543552064</v>
      </c>
      <c r="CE147" s="125">
        <v>0.78158356369385895</v>
      </c>
      <c r="CF147" s="125">
        <v>293.06635540225449</v>
      </c>
      <c r="CG147" s="125">
        <v>2.6041812580477308</v>
      </c>
      <c r="CH147" s="125">
        <v>26.648108995110519</v>
      </c>
      <c r="CI147" s="125">
        <v>0.33014417232900822</v>
      </c>
    </row>
    <row r="148" spans="1:87" x14ac:dyDescent="0.3">
      <c r="A148" s="125" t="s">
        <v>1614</v>
      </c>
      <c r="B148" s="125" t="s">
        <v>1602</v>
      </c>
      <c r="C148" s="136">
        <v>5.2136018896129341</v>
      </c>
      <c r="D148" s="137">
        <v>7.7306715465317102E-2</v>
      </c>
      <c r="E148" s="138">
        <v>4070.8719210731638</v>
      </c>
      <c r="F148" s="139">
        <v>55.904606597061388</v>
      </c>
      <c r="G148" s="125">
        <v>359.43316094537312</v>
      </c>
      <c r="H148" s="140">
        <v>148.34810982572401</v>
      </c>
      <c r="I148" s="149">
        <v>22.915745711834241</v>
      </c>
      <c r="J148" s="149">
        <v>0.56024734736241599</v>
      </c>
      <c r="K148" s="151">
        <v>5.1732764859277892E-2</v>
      </c>
      <c r="L148" s="152">
        <v>3.1899784881995899E-4</v>
      </c>
      <c r="M148" s="125">
        <v>8.1213646921245246</v>
      </c>
      <c r="N148" s="140">
        <v>6.0601581404528128E-2</v>
      </c>
      <c r="O148" s="147">
        <v>0.31198057048584621</v>
      </c>
      <c r="P148" s="147">
        <v>1.175490877654832E-2</v>
      </c>
      <c r="Q148" s="147">
        <v>4.3640415697133339E-2</v>
      </c>
      <c r="R148" s="147">
        <v>1.075401723579546E-3</v>
      </c>
      <c r="S148" s="157">
        <v>0</v>
      </c>
      <c r="T148" s="140">
        <v>0</v>
      </c>
      <c r="U148" s="137">
        <v>272.26080465597499</v>
      </c>
      <c r="V148" s="137">
        <v>12.273330864138259</v>
      </c>
      <c r="W148" s="137">
        <v>14.166584405100011</v>
      </c>
      <c r="X148" s="137">
        <v>275.35828732663202</v>
      </c>
      <c r="Y148" s="137">
        <v>0.74220141545280349</v>
      </c>
      <c r="Z148" s="137">
        <v>6.6414897852989716</v>
      </c>
      <c r="AA148" s="137">
        <v>275.70756604953988</v>
      </c>
      <c r="AB148" s="137">
        <v>1.464395986678299</v>
      </c>
      <c r="AC148" s="158">
        <v>9.088091886372375</v>
      </c>
      <c r="AD148" s="125">
        <v>0</v>
      </c>
      <c r="AE148" s="125">
        <v>0</v>
      </c>
      <c r="AF148" s="140">
        <v>0</v>
      </c>
      <c r="AG148" s="141">
        <v>101.13768953065831</v>
      </c>
      <c r="AI148" s="125" t="s">
        <v>1615</v>
      </c>
      <c r="AJ148" s="125" t="s">
        <v>1615</v>
      </c>
      <c r="AK148" s="125">
        <v>7.5549999999999997</v>
      </c>
      <c r="AL148" s="125">
        <v>4.8670741116724461</v>
      </c>
      <c r="AM148" s="125">
        <v>4.3283372305987449</v>
      </c>
      <c r="AN148" s="125">
        <v>607.87472807913082</v>
      </c>
      <c r="AO148" s="125">
        <v>6.0427236210567106</v>
      </c>
      <c r="AP148" s="125">
        <v>34.413578447972583</v>
      </c>
      <c r="AQ148" s="125">
        <v>0.36041119102563612</v>
      </c>
      <c r="AR148" s="125">
        <v>2253.7111651697151</v>
      </c>
      <c r="AS148" s="125">
        <v>20.920283881019071</v>
      </c>
      <c r="AT148" s="125">
        <v>113635.0940051521</v>
      </c>
      <c r="AU148" s="125">
        <v>862.49649825723668</v>
      </c>
      <c r="AV148" s="125">
        <v>4070.8719210731638</v>
      </c>
      <c r="AW148" s="125">
        <v>32.57862556949199</v>
      </c>
      <c r="AX148" s="125">
        <v>3605.6438299277279</v>
      </c>
      <c r="AY148" s="125">
        <v>164.60882403542681</v>
      </c>
      <c r="AZ148" s="125">
        <v>9694.2686089208419</v>
      </c>
      <c r="BA148" s="125">
        <v>301.50245487182423</v>
      </c>
      <c r="BB148" s="125">
        <v>6152.2041544878757</v>
      </c>
      <c r="BC148" s="125">
        <v>172.4380372312462</v>
      </c>
      <c r="BD148" s="125">
        <v>5.6954753041511754</v>
      </c>
      <c r="BE148" s="125">
        <v>1.8127491918498531</v>
      </c>
      <c r="BF148" s="125">
        <v>18891.151096326641</v>
      </c>
      <c r="BG148" s="125">
        <v>206.53891076479599</v>
      </c>
      <c r="BH148" s="125">
        <v>57853.649575411488</v>
      </c>
      <c r="BI148" s="125">
        <v>903.43029083961699</v>
      </c>
      <c r="BJ148" s="125">
        <v>158412.67183199301</v>
      </c>
      <c r="BK148" s="125">
        <v>2656.6742909824379</v>
      </c>
      <c r="BL148" s="125">
        <v>20786.032732333391</v>
      </c>
      <c r="BM148" s="125">
        <v>514.15980783017619</v>
      </c>
      <c r="BN148" s="125">
        <v>80385.217694201769</v>
      </c>
      <c r="BO148" s="125">
        <v>1870.739001711413</v>
      </c>
      <c r="BP148" s="125">
        <v>29535.693103901482</v>
      </c>
      <c r="BQ148" s="125">
        <v>415.64168080272628</v>
      </c>
      <c r="BR148" s="125">
        <v>130.5715417960684</v>
      </c>
      <c r="BS148" s="125">
        <v>2.1963852801878949</v>
      </c>
      <c r="BT148" s="125">
        <v>20047.43629554124</v>
      </c>
      <c r="BU148" s="125">
        <v>341.96488556445053</v>
      </c>
      <c r="BV148" s="125">
        <v>2300.2646088213451</v>
      </c>
      <c r="BW148" s="125">
        <v>22.285888209722039</v>
      </c>
      <c r="BX148" s="125">
        <v>7700.2527360931272</v>
      </c>
      <c r="BY148" s="125">
        <v>94.290460831887472</v>
      </c>
      <c r="BZ148" s="125">
        <v>588.94963339312164</v>
      </c>
      <c r="CA148" s="125">
        <v>8.8977521222934808</v>
      </c>
      <c r="CB148" s="125">
        <v>893.73718703121654</v>
      </c>
      <c r="CC148" s="125">
        <v>16.362408073219171</v>
      </c>
      <c r="CD148" s="125">
        <v>68.308939156139743</v>
      </c>
      <c r="CE148" s="125">
        <v>1.146929927518213</v>
      </c>
      <c r="CF148" s="125">
        <v>305.40520582181699</v>
      </c>
      <c r="CG148" s="125">
        <v>5.0905314401811781</v>
      </c>
      <c r="CH148" s="125">
        <v>28.2003301415923</v>
      </c>
      <c r="CI148" s="125">
        <v>0.47605700320052802</v>
      </c>
    </row>
    <row r="149" spans="1:87" x14ac:dyDescent="0.3">
      <c r="A149" s="125" t="s">
        <v>1616</v>
      </c>
      <c r="B149" s="125" t="s">
        <v>1602</v>
      </c>
      <c r="C149" s="136">
        <v>-4.9466028470765142</v>
      </c>
      <c r="D149" s="137">
        <v>6.7596980022401595E-2</v>
      </c>
      <c r="E149" s="138">
        <v>3983.02899862906</v>
      </c>
      <c r="F149" s="139">
        <v>22.235041400124331</v>
      </c>
      <c r="G149" s="125">
        <v>-378.35817107607301</v>
      </c>
      <c r="H149" s="140">
        <v>148.33524214709001</v>
      </c>
      <c r="I149" s="149">
        <v>23.347744087696821</v>
      </c>
      <c r="J149" s="149">
        <v>0.60692705050720963</v>
      </c>
      <c r="K149" s="151">
        <v>5.2202933258646438E-2</v>
      </c>
      <c r="L149" s="152">
        <v>2.2433311520629479E-4</v>
      </c>
      <c r="M149" s="125">
        <v>8.0668507245008136</v>
      </c>
      <c r="N149" s="140">
        <v>0.13475946421094301</v>
      </c>
      <c r="O149" s="147">
        <v>0.30848738438009038</v>
      </c>
      <c r="P149" s="147">
        <v>1.163039121097764E-2</v>
      </c>
      <c r="Q149" s="147">
        <v>4.2858714168159853E-2</v>
      </c>
      <c r="R149" s="147">
        <v>1.0720895778520831E-3</v>
      </c>
      <c r="S149" s="157">
        <v>0</v>
      </c>
      <c r="T149" s="140">
        <v>0</v>
      </c>
      <c r="U149" s="137">
        <v>292.94380926918473</v>
      </c>
      <c r="V149" s="137">
        <v>6.8231115039284438</v>
      </c>
      <c r="W149" s="137">
        <v>9.7826635965181268</v>
      </c>
      <c r="X149" s="137">
        <v>270.52489012759162</v>
      </c>
      <c r="Y149" s="137">
        <v>1.3725879454153049</v>
      </c>
      <c r="Z149" s="137">
        <v>6.6319715144644737</v>
      </c>
      <c r="AA149" s="137">
        <v>272.98207145039089</v>
      </c>
      <c r="AB149" s="137">
        <v>1.495243167999686</v>
      </c>
      <c r="AC149" s="158">
        <v>9.0600073928671154</v>
      </c>
      <c r="AD149" s="125">
        <v>0</v>
      </c>
      <c r="AE149" s="125">
        <v>0</v>
      </c>
      <c r="AF149" s="140">
        <v>0</v>
      </c>
      <c r="AG149" s="141">
        <v>92.347024093964549</v>
      </c>
      <c r="AI149" s="125" t="s">
        <v>1617</v>
      </c>
      <c r="AJ149" s="125" t="s">
        <v>1617</v>
      </c>
      <c r="AK149" s="125">
        <v>25.128</v>
      </c>
      <c r="AL149" s="125">
        <v>4.5612586381191278</v>
      </c>
      <c r="AM149" s="125">
        <v>2.8279917928854799</v>
      </c>
      <c r="AN149" s="125">
        <v>608.74137560497763</v>
      </c>
      <c r="AO149" s="125">
        <v>4.5863199360938571</v>
      </c>
      <c r="AP149" s="125">
        <v>35.031273871986052</v>
      </c>
      <c r="AQ149" s="125">
        <v>0.28600953531650641</v>
      </c>
      <c r="AR149" s="125">
        <v>2248.6447266661812</v>
      </c>
      <c r="AS149" s="125">
        <v>17.76433662053465</v>
      </c>
      <c r="AT149" s="125">
        <v>115465.37841057801</v>
      </c>
      <c r="AU149" s="125">
        <v>763.0515556841151</v>
      </c>
      <c r="AV149" s="125">
        <v>3983.02899862906</v>
      </c>
      <c r="AW149" s="125">
        <v>27.780895009650081</v>
      </c>
      <c r="AX149" s="125">
        <v>3819.4126374601069</v>
      </c>
      <c r="AY149" s="125">
        <v>203.80108188893749</v>
      </c>
      <c r="AZ149" s="125">
        <v>9403.2619993957614</v>
      </c>
      <c r="BA149" s="125">
        <v>201.48301618104799</v>
      </c>
      <c r="BB149" s="125">
        <v>6199.3404386544553</v>
      </c>
      <c r="BC149" s="125">
        <v>104.54901730857151</v>
      </c>
      <c r="BD149" s="125">
        <v>4.6257739289946667</v>
      </c>
      <c r="BE149" s="125">
        <v>0.26795551498440662</v>
      </c>
      <c r="BF149" s="125">
        <v>18553.91457123603</v>
      </c>
      <c r="BG149" s="125">
        <v>154.59189681663531</v>
      </c>
      <c r="BH149" s="125">
        <v>58612.530943748512</v>
      </c>
      <c r="BI149" s="125">
        <v>568.68439942378745</v>
      </c>
      <c r="BJ149" s="125">
        <v>157188.8293383987</v>
      </c>
      <c r="BK149" s="125">
        <v>1128.698308075401</v>
      </c>
      <c r="BL149" s="125">
        <v>20527.209039360339</v>
      </c>
      <c r="BM149" s="125">
        <v>175.02073189561639</v>
      </c>
      <c r="BN149" s="125">
        <v>81004.602651254609</v>
      </c>
      <c r="BO149" s="125">
        <v>737.91883729602239</v>
      </c>
      <c r="BP149" s="125">
        <v>29134.14018426272</v>
      </c>
      <c r="BQ149" s="125">
        <v>239.62253515335121</v>
      </c>
      <c r="BR149" s="125">
        <v>127.8898583588859</v>
      </c>
      <c r="BS149" s="125">
        <v>1.180031520037544</v>
      </c>
      <c r="BT149" s="125">
        <v>19572.33027240897</v>
      </c>
      <c r="BU149" s="125">
        <v>174.26389638141919</v>
      </c>
      <c r="BV149" s="125">
        <v>2257.8502311245011</v>
      </c>
      <c r="BW149" s="125">
        <v>22.169804555435519</v>
      </c>
      <c r="BX149" s="125">
        <v>6988.2553891590442</v>
      </c>
      <c r="BY149" s="125">
        <v>129.0559757190147</v>
      </c>
      <c r="BZ149" s="125">
        <v>568.44549965251906</v>
      </c>
      <c r="CA149" s="125">
        <v>5.8039765974858302</v>
      </c>
      <c r="CB149" s="125">
        <v>840.48055538306937</v>
      </c>
      <c r="CC149" s="125">
        <v>9.6468399475803839</v>
      </c>
      <c r="CD149" s="125">
        <v>66.049486288726968</v>
      </c>
      <c r="CE149" s="125">
        <v>0.82771601507958004</v>
      </c>
      <c r="CF149" s="125">
        <v>292.76100920009799</v>
      </c>
      <c r="CG149" s="125">
        <v>2.8632116362019548</v>
      </c>
      <c r="CH149" s="125">
        <v>26.739277066392059</v>
      </c>
      <c r="CI149" s="125">
        <v>0.35802156550248282</v>
      </c>
    </row>
    <row r="150" spans="1:87" x14ac:dyDescent="0.3">
      <c r="C150" s="136"/>
      <c r="D150" s="137"/>
      <c r="E150" s="138"/>
      <c r="F150" s="139"/>
      <c r="H150" s="140"/>
      <c r="I150" s="149"/>
      <c r="J150" s="149"/>
      <c r="K150" s="151"/>
      <c r="L150" s="152"/>
      <c r="N150" s="140"/>
      <c r="O150" s="147"/>
      <c r="P150" s="147"/>
      <c r="Q150" s="147"/>
      <c r="R150" s="147"/>
      <c r="S150" s="157"/>
      <c r="T150" s="140"/>
      <c r="U150" s="137"/>
      <c r="V150" s="137"/>
      <c r="W150" s="137"/>
      <c r="X150" s="137"/>
      <c r="Y150" s="137"/>
      <c r="Z150" s="137"/>
      <c r="AA150" s="137"/>
      <c r="AB150" s="137"/>
      <c r="AC150" s="158"/>
      <c r="AF150" s="140"/>
      <c r="AG150" s="141"/>
    </row>
    <row r="151" spans="1:87" x14ac:dyDescent="0.3">
      <c r="C151" s="136"/>
      <c r="D151" s="137"/>
      <c r="E151" s="138"/>
      <c r="F151" s="139"/>
      <c r="H151" s="140"/>
      <c r="I151" s="149"/>
      <c r="J151" s="149"/>
      <c r="K151" s="151"/>
      <c r="L151" s="152"/>
      <c r="N151" s="140"/>
      <c r="O151" s="147"/>
      <c r="P151" s="147"/>
      <c r="Q151" s="147"/>
      <c r="R151" s="147"/>
      <c r="S151" s="157"/>
      <c r="T151" s="140"/>
      <c r="U151" s="137"/>
      <c r="V151" s="137"/>
      <c r="W151" s="137"/>
      <c r="X151" s="137"/>
      <c r="Y151" s="137"/>
      <c r="Z151" s="137"/>
      <c r="AA151" s="137"/>
      <c r="AB151" s="137"/>
      <c r="AC151" s="158"/>
      <c r="AF151" s="140"/>
      <c r="AG151" s="141"/>
    </row>
    <row r="152" spans="1:87" x14ac:dyDescent="0.3">
      <c r="A152" s="125" t="s">
        <v>916</v>
      </c>
      <c r="B152" s="125" t="s">
        <v>1940</v>
      </c>
      <c r="C152" s="136">
        <v>0.15548774061772561</v>
      </c>
      <c r="D152" s="137">
        <v>0.5689766317579853</v>
      </c>
      <c r="E152" s="138">
        <v>11042.61673424159</v>
      </c>
      <c r="F152" s="139">
        <v>0.77217724012144229</v>
      </c>
      <c r="G152" s="125">
        <v>11415.97054770765</v>
      </c>
      <c r="H152" s="140">
        <v>50.234418871016061</v>
      </c>
      <c r="I152" s="149">
        <v>6.5528128871223732</v>
      </c>
      <c r="J152" s="149">
        <v>0.1647939294084759</v>
      </c>
      <c r="K152" s="151">
        <v>7.1396396191815356E-2</v>
      </c>
      <c r="L152" s="152">
        <v>2.6381231991567348E-4</v>
      </c>
      <c r="M152" s="125">
        <v>0.14342520524701041</v>
      </c>
      <c r="N152" s="140">
        <v>0.52993037154611</v>
      </c>
      <c r="O152" s="147">
        <v>1.4999511014311291</v>
      </c>
      <c r="P152" s="147">
        <v>5.6491337259745943E-2</v>
      </c>
      <c r="Q152" s="147">
        <v>0.15271429961585239</v>
      </c>
      <c r="R152" s="147">
        <v>3.832996735987288E-3</v>
      </c>
      <c r="S152" s="157">
        <v>0</v>
      </c>
      <c r="T152" s="140">
        <v>0</v>
      </c>
      <c r="U152" s="137">
        <v>967.73496467679183</v>
      </c>
      <c r="V152" s="137">
        <v>4.1690979083622208</v>
      </c>
      <c r="W152" s="137">
        <v>7.5455794951577966</v>
      </c>
      <c r="X152" s="137">
        <v>916.12067934102765</v>
      </c>
      <c r="Y152" s="137">
        <v>4.6833567125799256</v>
      </c>
      <c r="Z152" s="137">
        <v>21.43702555967263</v>
      </c>
      <c r="AA152" s="137">
        <v>930.219269450713</v>
      </c>
      <c r="AB152" s="137">
        <v>3.563606686575437</v>
      </c>
      <c r="AC152" s="158">
        <v>22.94506100051575</v>
      </c>
      <c r="AD152" s="125">
        <v>0</v>
      </c>
      <c r="AE152" s="125">
        <v>0</v>
      </c>
      <c r="AF152" s="140">
        <v>0</v>
      </c>
      <c r="AG152" s="141">
        <v>94.666485430439892</v>
      </c>
      <c r="AI152" s="125" t="s">
        <v>1941</v>
      </c>
      <c r="AJ152" s="125" t="s">
        <v>1941</v>
      </c>
      <c r="AK152" s="125">
        <v>25.065999999999999</v>
      </c>
      <c r="AL152" s="125">
        <v>6.8848806178378519</v>
      </c>
      <c r="AM152" s="125">
        <v>3.1155958445868759</v>
      </c>
      <c r="AN152" s="125">
        <v>5910.5193052390887</v>
      </c>
      <c r="AO152" s="125">
        <v>78.234072692162471</v>
      </c>
      <c r="AP152" s="125">
        <v>466.41148987167941</v>
      </c>
      <c r="AQ152" s="125">
        <v>6.1407232849114184</v>
      </c>
      <c r="AR152" s="125">
        <v>387.86778623873721</v>
      </c>
      <c r="AS152" s="125">
        <v>6.9927681369032344</v>
      </c>
      <c r="AT152" s="125">
        <v>8500.7711337790879</v>
      </c>
      <c r="AU152" s="125">
        <v>141.32450002411551</v>
      </c>
      <c r="AV152" s="125">
        <v>11042.61673424159</v>
      </c>
      <c r="AW152" s="125">
        <v>165.4419046807777</v>
      </c>
      <c r="AX152" s="125">
        <v>2997.2093433517621</v>
      </c>
      <c r="AY152" s="125">
        <v>202.31837112774079</v>
      </c>
      <c r="AZ152" s="125">
        <v>13443.763574638329</v>
      </c>
      <c r="BA152" s="125">
        <v>269.3367835706926</v>
      </c>
      <c r="BB152" s="125">
        <v>1296.8115591255039</v>
      </c>
      <c r="BC152" s="125">
        <v>153.33837019980709</v>
      </c>
      <c r="BD152" s="125">
        <v>22.798041116194391</v>
      </c>
      <c r="BE152" s="125">
        <v>0.44112720827780949</v>
      </c>
      <c r="BF152" s="125">
        <v>322929.82177543262</v>
      </c>
      <c r="BG152" s="125">
        <v>917.60241706960562</v>
      </c>
      <c r="BH152" s="125">
        <v>30.3178962490088</v>
      </c>
      <c r="BI152" s="125">
        <v>0.63860221071219458</v>
      </c>
      <c r="BJ152" s="125">
        <v>281.66545459429329</v>
      </c>
      <c r="BK152" s="125">
        <v>4.1201162757839853</v>
      </c>
      <c r="BL152" s="125">
        <v>134.42319968568231</v>
      </c>
      <c r="BM152" s="125">
        <v>2.0189420655518671</v>
      </c>
      <c r="BN152" s="125">
        <v>1910.648171872542</v>
      </c>
      <c r="BO152" s="125">
        <v>17.43650252566162</v>
      </c>
      <c r="BP152" s="125">
        <v>3630.2109529499471</v>
      </c>
      <c r="BQ152" s="125">
        <v>36.380908893004069</v>
      </c>
      <c r="BR152" s="125">
        <v>227.20590113918581</v>
      </c>
      <c r="BS152" s="125">
        <v>2.0494818915391169</v>
      </c>
      <c r="BT152" s="125">
        <v>16467.2498657615</v>
      </c>
      <c r="BU152" s="125">
        <v>198.11870712923479</v>
      </c>
      <c r="BV152" s="125">
        <v>4542.9780355335824</v>
      </c>
      <c r="BW152" s="125">
        <v>33.218097862009571</v>
      </c>
      <c r="BX152" s="125">
        <v>39962.401013025607</v>
      </c>
      <c r="BY152" s="125">
        <v>336.57959753478281</v>
      </c>
      <c r="BZ152" s="125">
        <v>10124.17511471917</v>
      </c>
      <c r="CA152" s="125">
        <v>103.8403822043785</v>
      </c>
      <c r="CB152" s="125">
        <v>33342.427800635138</v>
      </c>
      <c r="CC152" s="125">
        <v>290.53450075674738</v>
      </c>
      <c r="CD152" s="125">
        <v>4797.6715564924107</v>
      </c>
      <c r="CE152" s="125">
        <v>34.784534652921607</v>
      </c>
      <c r="CF152" s="125">
        <v>30445.07711981222</v>
      </c>
      <c r="CG152" s="125">
        <v>276.05809825459778</v>
      </c>
      <c r="CH152" s="125">
        <v>4350.5110217453712</v>
      </c>
      <c r="CI152" s="125">
        <v>44.174223217924833</v>
      </c>
    </row>
    <row r="153" spans="1:87" x14ac:dyDescent="0.3">
      <c r="C153" s="136"/>
      <c r="D153" s="137"/>
      <c r="E153" s="138"/>
      <c r="F153" s="139"/>
      <c r="H153" s="140"/>
      <c r="I153" s="149"/>
      <c r="J153" s="149"/>
      <c r="K153" s="151"/>
      <c r="L153" s="152"/>
      <c r="N153" s="140"/>
      <c r="O153" s="147"/>
      <c r="P153" s="147"/>
      <c r="Q153" s="147"/>
      <c r="R153" s="147"/>
      <c r="S153" s="157"/>
      <c r="T153" s="140"/>
      <c r="U153" s="137"/>
      <c r="V153" s="137"/>
      <c r="W153" s="137"/>
      <c r="X153" s="137"/>
      <c r="Y153" s="137"/>
      <c r="Z153" s="137"/>
      <c r="AA153" s="137"/>
      <c r="AB153" s="137"/>
      <c r="AC153" s="158"/>
      <c r="AF153" s="140"/>
      <c r="AG153" s="141"/>
    </row>
    <row r="154" spans="1:87" x14ac:dyDescent="0.3">
      <c r="C154" s="136"/>
      <c r="D154" s="137"/>
      <c r="E154" s="138"/>
      <c r="F154" s="139"/>
      <c r="H154" s="140"/>
      <c r="I154" s="149"/>
      <c r="J154" s="149"/>
      <c r="K154" s="151"/>
      <c r="L154" s="152"/>
      <c r="N154" s="140"/>
      <c r="O154" s="147"/>
      <c r="P154" s="147"/>
      <c r="Q154" s="147"/>
      <c r="R154" s="147"/>
      <c r="S154" s="157"/>
      <c r="T154" s="140"/>
      <c r="U154" s="137"/>
      <c r="V154" s="137"/>
      <c r="W154" s="137"/>
      <c r="X154" s="137"/>
      <c r="Y154" s="137"/>
      <c r="Z154" s="137"/>
      <c r="AA154" s="137"/>
      <c r="AB154" s="137"/>
      <c r="AC154" s="158"/>
      <c r="AF154" s="140"/>
      <c r="AG154" s="141"/>
    </row>
    <row r="155" spans="1:87" x14ac:dyDescent="0.3">
      <c r="A155" s="125" t="s">
        <v>920</v>
      </c>
      <c r="B155" s="125" t="s">
        <v>1942</v>
      </c>
      <c r="C155" s="136">
        <v>12.82735848903573</v>
      </c>
      <c r="D155" s="137">
        <v>9.9991461893363109E-2</v>
      </c>
      <c r="E155" s="138">
        <v>2233.6137892954048</v>
      </c>
      <c r="F155" s="139">
        <v>0.3207975390874333</v>
      </c>
      <c r="G155" s="125">
        <v>138.5057785563373</v>
      </c>
      <c r="H155" s="140">
        <v>529.48132838398772</v>
      </c>
      <c r="I155" s="149">
        <v>6.0663666822670796</v>
      </c>
      <c r="J155" s="149">
        <v>0.14859947689653311</v>
      </c>
      <c r="K155" s="151">
        <v>7.1024642650190081E-2</v>
      </c>
      <c r="L155" s="152">
        <v>2.6977072596856891E-4</v>
      </c>
      <c r="M155" s="125">
        <v>4.6613828102571538E-2</v>
      </c>
      <c r="N155" s="140">
        <v>0.89438187481713738</v>
      </c>
      <c r="O155" s="147">
        <v>1.614555865944397</v>
      </c>
      <c r="P155" s="147">
        <v>6.0187434703582128E-2</v>
      </c>
      <c r="Q155" s="147">
        <v>0.16485121702692321</v>
      </c>
      <c r="R155" s="147">
        <v>4.0316375232878577E-3</v>
      </c>
      <c r="S155" s="157">
        <v>0</v>
      </c>
      <c r="T155" s="140">
        <v>0</v>
      </c>
      <c r="U155" s="137">
        <v>957.04915471917934</v>
      </c>
      <c r="V155" s="137">
        <v>4.5392671169129164</v>
      </c>
      <c r="W155" s="137">
        <v>7.7549860963674178</v>
      </c>
      <c r="X155" s="137">
        <v>983.67696299606234</v>
      </c>
      <c r="Y155" s="137">
        <v>1.3089645258583491</v>
      </c>
      <c r="Z155" s="137">
        <v>22.313943420382529</v>
      </c>
      <c r="AA155" s="137">
        <v>975.84057608245041</v>
      </c>
      <c r="AB155" s="137">
        <v>1.826939888066101</v>
      </c>
      <c r="AC155" s="158">
        <v>23.35850520703563</v>
      </c>
      <c r="AD155" s="125">
        <v>0</v>
      </c>
      <c r="AE155" s="125">
        <v>0</v>
      </c>
      <c r="AF155" s="140">
        <v>0</v>
      </c>
      <c r="AG155" s="141">
        <v>102.78228219998751</v>
      </c>
      <c r="AI155" s="125" t="s">
        <v>1946</v>
      </c>
      <c r="AJ155" s="125" t="s">
        <v>1946</v>
      </c>
      <c r="AK155" s="125">
        <v>25.013999999999999</v>
      </c>
      <c r="AL155" s="125">
        <v>1.7604746736624219</v>
      </c>
      <c r="AM155" s="125">
        <v>3.790134640050332</v>
      </c>
      <c r="AN155" s="125">
        <v>1298.0516116962569</v>
      </c>
      <c r="AO155" s="125">
        <v>14.18108301196977</v>
      </c>
      <c r="AP155" s="125">
        <v>101.349124289198</v>
      </c>
      <c r="AQ155" s="125">
        <v>1.1182301092047069</v>
      </c>
      <c r="AR155" s="125">
        <v>27.780313682223898</v>
      </c>
      <c r="AS155" s="125">
        <v>0.67022546342361466</v>
      </c>
      <c r="AT155" s="125">
        <v>374.68360722380169</v>
      </c>
      <c r="AU155" s="125">
        <v>9.0897560086669582</v>
      </c>
      <c r="AV155" s="125">
        <v>2233.6137892954048</v>
      </c>
      <c r="AW155" s="125">
        <v>21.947244121436189</v>
      </c>
      <c r="AX155" s="125">
        <v>1327.017199920163</v>
      </c>
      <c r="AY155" s="125">
        <v>245.50973562597599</v>
      </c>
      <c r="AZ155" s="125">
        <v>13694.635478134511</v>
      </c>
      <c r="BA155" s="125">
        <v>288.4779462951775</v>
      </c>
      <c r="BB155" s="125">
        <v>14.11513655689404</v>
      </c>
      <c r="BC155" s="125">
        <v>80.301975062621068</v>
      </c>
      <c r="BD155" s="125">
        <v>15.25024751229618</v>
      </c>
      <c r="BE155" s="125">
        <v>0.45190027476289529</v>
      </c>
      <c r="BF155" s="125">
        <v>383397.82594663982</v>
      </c>
      <c r="BG155" s="125">
        <v>1159.64403931574</v>
      </c>
      <c r="BH155" s="125">
        <v>1.066827664373486</v>
      </c>
      <c r="BI155" s="125">
        <v>0.1002697637446674</v>
      </c>
      <c r="BJ155" s="125">
        <v>3.5757261569345071</v>
      </c>
      <c r="BK155" s="125">
        <v>0.22455430493902731</v>
      </c>
      <c r="BL155" s="125">
        <v>1.688934435305653</v>
      </c>
      <c r="BM155" s="125">
        <v>0.1122275402141218</v>
      </c>
      <c r="BN155" s="125">
        <v>28.032022685270331</v>
      </c>
      <c r="BO155" s="125">
        <v>1.0248996534835659</v>
      </c>
      <c r="BP155" s="125">
        <v>225.81792841845979</v>
      </c>
      <c r="BQ155" s="125">
        <v>4.5052388660654774</v>
      </c>
      <c r="BR155" s="125">
        <v>36.5197532101229</v>
      </c>
      <c r="BS155" s="125">
        <v>0.55081393331076156</v>
      </c>
      <c r="BT155" s="125">
        <v>3700.0351549937668</v>
      </c>
      <c r="BU155" s="125">
        <v>50.907424754608662</v>
      </c>
      <c r="BV155" s="125">
        <v>2265.963031237925</v>
      </c>
      <c r="BW155" s="125">
        <v>37.072060731997517</v>
      </c>
      <c r="BX155" s="125">
        <v>31743.799194274859</v>
      </c>
      <c r="BY155" s="125">
        <v>358.26238455827308</v>
      </c>
      <c r="BZ155" s="125">
        <v>9086.3887025305376</v>
      </c>
      <c r="CA155" s="125">
        <v>115.2557139561867</v>
      </c>
      <c r="CB155" s="125">
        <v>29467.185893468501</v>
      </c>
      <c r="CC155" s="125">
        <v>398.24933600721471</v>
      </c>
      <c r="CD155" s="125">
        <v>4141.428759515572</v>
      </c>
      <c r="CE155" s="125">
        <v>42.109922007739712</v>
      </c>
      <c r="CF155" s="125">
        <v>25702.567672097761</v>
      </c>
      <c r="CG155" s="125">
        <v>263.82260900633628</v>
      </c>
      <c r="CH155" s="125">
        <v>3314.143752666188</v>
      </c>
      <c r="CI155" s="125">
        <v>40.856919597309343</v>
      </c>
    </row>
    <row r="156" spans="1:87" x14ac:dyDescent="0.3">
      <c r="A156" s="125" t="s">
        <v>928</v>
      </c>
      <c r="B156" s="125" t="s">
        <v>1942</v>
      </c>
      <c r="C156" s="136">
        <v>1.106737209124691</v>
      </c>
      <c r="D156" s="137">
        <v>0.21402997730180509</v>
      </c>
      <c r="E156" s="138">
        <v>7825.9704550884844</v>
      </c>
      <c r="F156" s="139">
        <v>1.4186189898182811</v>
      </c>
      <c r="G156" s="125">
        <v>1560.7038770591689</v>
      </c>
      <c r="H156" s="140">
        <v>11.489411678109541</v>
      </c>
      <c r="I156" s="149">
        <v>5.6784760903922216</v>
      </c>
      <c r="J156" s="149">
        <v>0.16082015072452641</v>
      </c>
      <c r="K156" s="151">
        <v>8.2026366806515039E-2</v>
      </c>
      <c r="L156" s="152">
        <v>5.5020918678481067E-4</v>
      </c>
      <c r="M156" s="125">
        <v>0.19245164016648031</v>
      </c>
      <c r="N156" s="140">
        <v>1.145411582648576</v>
      </c>
      <c r="O156" s="147">
        <v>1.991853627982539</v>
      </c>
      <c r="P156" s="147">
        <v>8.2547401799556802E-2</v>
      </c>
      <c r="Q156" s="147">
        <v>0.17626936048122499</v>
      </c>
      <c r="R156" s="147">
        <v>4.9395796958617783E-3</v>
      </c>
      <c r="S156" s="157">
        <v>0</v>
      </c>
      <c r="T156" s="140">
        <v>0</v>
      </c>
      <c r="U156" s="137">
        <v>1245.042039265152</v>
      </c>
      <c r="V156" s="137">
        <v>11.69800625380673</v>
      </c>
      <c r="W156" s="137">
        <v>13.167911362295021</v>
      </c>
      <c r="X156" s="137">
        <v>1046.494175313926</v>
      </c>
      <c r="Y156" s="137">
        <v>13.190689261020919</v>
      </c>
      <c r="Z156" s="137">
        <v>27.090447622813851</v>
      </c>
      <c r="AA156" s="137">
        <v>1112.37226860125</v>
      </c>
      <c r="AB156" s="137">
        <v>12.42292313023497</v>
      </c>
      <c r="AC156" s="158">
        <v>28.116850482894119</v>
      </c>
      <c r="AD156" s="125">
        <v>0</v>
      </c>
      <c r="AE156" s="125">
        <v>0</v>
      </c>
      <c r="AF156" s="140">
        <v>0</v>
      </c>
      <c r="AG156" s="141">
        <v>84.052918882288324</v>
      </c>
      <c r="AI156" s="125" t="s">
        <v>1954</v>
      </c>
      <c r="AJ156" s="125" t="s">
        <v>1954</v>
      </c>
      <c r="AK156" s="125">
        <v>5.5590000000000002</v>
      </c>
      <c r="AL156" s="125">
        <v>64.151130331976788</v>
      </c>
      <c r="AM156" s="125">
        <v>10.68738534727091</v>
      </c>
      <c r="AN156" s="125">
        <v>4918.9682488863318</v>
      </c>
      <c r="AO156" s="125">
        <v>134.50951793489941</v>
      </c>
      <c r="AP156" s="125">
        <v>443.80120440771577</v>
      </c>
      <c r="AQ156" s="125">
        <v>13.70245542607417</v>
      </c>
      <c r="AR156" s="125">
        <v>432.96574246036351</v>
      </c>
      <c r="AS156" s="125">
        <v>9.1103658470949842</v>
      </c>
      <c r="AT156" s="125">
        <v>5704.9949542210479</v>
      </c>
      <c r="AU156" s="125">
        <v>128.30415821691659</v>
      </c>
      <c r="AV156" s="125">
        <v>7825.9704550884844</v>
      </c>
      <c r="AW156" s="125">
        <v>152.98818501805329</v>
      </c>
      <c r="AX156" s="125">
        <v>12904.50859571653</v>
      </c>
      <c r="AY156" s="125">
        <v>685.62033854064828</v>
      </c>
      <c r="AZ156" s="125">
        <v>13117.409992227151</v>
      </c>
      <c r="BA156" s="125">
        <v>651.27639077007018</v>
      </c>
      <c r="BB156" s="125">
        <v>784.72436975558253</v>
      </c>
      <c r="BC156" s="125">
        <v>332.41651159731521</v>
      </c>
      <c r="BD156" s="125">
        <v>27.19031537861585</v>
      </c>
      <c r="BE156" s="125">
        <v>2.0293792917986728</v>
      </c>
      <c r="BF156" s="125">
        <v>317897.01412360888</v>
      </c>
      <c r="BG156" s="125">
        <v>3123.0489272339819</v>
      </c>
      <c r="BH156" s="125">
        <v>89.910608739856826</v>
      </c>
      <c r="BI156" s="125">
        <v>7.1408143575024106</v>
      </c>
      <c r="BJ156" s="125">
        <v>222.2774657605602</v>
      </c>
      <c r="BK156" s="125">
        <v>9.5515748760293899</v>
      </c>
      <c r="BL156" s="125">
        <v>49.317349773916987</v>
      </c>
      <c r="BM156" s="125">
        <v>3.448938004869361</v>
      </c>
      <c r="BN156" s="125">
        <v>528.20010816178149</v>
      </c>
      <c r="BO156" s="125">
        <v>23.406245875466581</v>
      </c>
      <c r="BP156" s="125">
        <v>1502.98935477501</v>
      </c>
      <c r="BQ156" s="125">
        <v>58.912174756572988</v>
      </c>
      <c r="BR156" s="125">
        <v>143.84935067156459</v>
      </c>
      <c r="BS156" s="125">
        <v>3.5555400371205139</v>
      </c>
      <c r="BT156" s="125">
        <v>9812.2988545102216</v>
      </c>
      <c r="BU156" s="125">
        <v>304.55647646907943</v>
      </c>
      <c r="BV156" s="125">
        <v>3732.85509110565</v>
      </c>
      <c r="BW156" s="125">
        <v>136.9748839570822</v>
      </c>
      <c r="BX156" s="125">
        <v>38476.731855149003</v>
      </c>
      <c r="BY156" s="125">
        <v>939.92145212680964</v>
      </c>
      <c r="BZ156" s="125">
        <v>10167.32305172041</v>
      </c>
      <c r="CA156" s="125">
        <v>244.53714425927291</v>
      </c>
      <c r="CB156" s="125">
        <v>34400.443708858962</v>
      </c>
      <c r="CC156" s="125">
        <v>955.26723087007645</v>
      </c>
      <c r="CD156" s="125">
        <v>5200.3670611259085</v>
      </c>
      <c r="CE156" s="125">
        <v>118.8555006551383</v>
      </c>
      <c r="CF156" s="125">
        <v>36078.027446617532</v>
      </c>
      <c r="CG156" s="125">
        <v>1362.9401315091729</v>
      </c>
      <c r="CH156" s="125">
        <v>5200.2911114758617</v>
      </c>
      <c r="CI156" s="125">
        <v>116.5043270318714</v>
      </c>
    </row>
    <row r="157" spans="1:87" x14ac:dyDescent="0.3">
      <c r="A157" s="125" t="s">
        <v>917</v>
      </c>
      <c r="B157" s="125" t="s">
        <v>1942</v>
      </c>
      <c r="C157" s="136">
        <v>-0.26570361827451111</v>
      </c>
      <c r="D157" s="137">
        <v>0.12947574546204099</v>
      </c>
      <c r="E157" s="138">
        <v>2988.3781577455188</v>
      </c>
      <c r="F157" s="139">
        <v>0.92865275503476019</v>
      </c>
      <c r="G157" s="125">
        <v>-6703.6327455189848</v>
      </c>
      <c r="H157" s="140">
        <v>91.253814681069386</v>
      </c>
      <c r="I157" s="149">
        <v>6.5667395060481626</v>
      </c>
      <c r="J157" s="149">
        <v>0.21407444276442339</v>
      </c>
      <c r="K157" s="151">
        <v>7.0070987215367087E-2</v>
      </c>
      <c r="L157" s="152">
        <v>4.2382589398733139E-4</v>
      </c>
      <c r="M157" s="125">
        <v>0.1332932811463092</v>
      </c>
      <c r="N157" s="140">
        <v>1.071288869562995</v>
      </c>
      <c r="O157" s="147">
        <v>1.47421025929637</v>
      </c>
      <c r="P157" s="147">
        <v>6.3394455698285987E-2</v>
      </c>
      <c r="Q157" s="147">
        <v>0.1527227203375128</v>
      </c>
      <c r="R157" s="147">
        <v>4.7463859290158882E-3</v>
      </c>
      <c r="S157" s="157">
        <v>0</v>
      </c>
      <c r="T157" s="140">
        <v>0</v>
      </c>
      <c r="U157" s="137">
        <v>929.23652581412739</v>
      </c>
      <c r="V157" s="137">
        <v>10.659347905621029</v>
      </c>
      <c r="W157" s="137">
        <v>12.384912073428669</v>
      </c>
      <c r="X157" s="137">
        <v>916.0515509770853</v>
      </c>
      <c r="Y157" s="137">
        <v>16.40248778823365</v>
      </c>
      <c r="Z157" s="137">
        <v>26.622215207965819</v>
      </c>
      <c r="AA157" s="137">
        <v>919.21319576265807</v>
      </c>
      <c r="AB157" s="137">
        <v>13.270671605960089</v>
      </c>
      <c r="AC157" s="158">
        <v>26.410616506346429</v>
      </c>
      <c r="AD157" s="125">
        <v>0</v>
      </c>
      <c r="AE157" s="125">
        <v>0</v>
      </c>
      <c r="AF157" s="140">
        <v>0</v>
      </c>
      <c r="AG157" s="141">
        <v>98.581095935129071</v>
      </c>
      <c r="AI157" s="125" t="s">
        <v>1943</v>
      </c>
      <c r="AJ157" s="125" t="s">
        <v>1943</v>
      </c>
      <c r="AK157" s="125">
        <v>8.2460000000000004</v>
      </c>
      <c r="AL157" s="125">
        <v>3.49114215899864</v>
      </c>
      <c r="AM157" s="125">
        <v>6.5482955966432597</v>
      </c>
      <c r="AN157" s="125">
        <v>1619.8627370387869</v>
      </c>
      <c r="AO157" s="125">
        <v>22.999887531517441</v>
      </c>
      <c r="AP157" s="125">
        <v>124.7875383607637</v>
      </c>
      <c r="AQ157" s="125">
        <v>1.652836471030412</v>
      </c>
      <c r="AR157" s="125">
        <v>98.960828963890464</v>
      </c>
      <c r="AS157" s="125">
        <v>2.4668274799692118</v>
      </c>
      <c r="AT157" s="125">
        <v>1421.3330787746111</v>
      </c>
      <c r="AU157" s="125">
        <v>65.598516726142279</v>
      </c>
      <c r="AV157" s="125">
        <v>2988.3781577455188</v>
      </c>
      <c r="AW157" s="125">
        <v>77.055878429206729</v>
      </c>
      <c r="AX157" s="125">
        <v>1191.3997194972451</v>
      </c>
      <c r="AY157" s="125">
        <v>413.42595784370758</v>
      </c>
      <c r="AZ157" s="125">
        <v>13476.72039861833</v>
      </c>
      <c r="BA157" s="125">
        <v>318.22104337830382</v>
      </c>
      <c r="BB157" s="125">
        <v>92.458186073885742</v>
      </c>
      <c r="BC157" s="125">
        <v>128.9874974875149</v>
      </c>
      <c r="BD157" s="125">
        <v>22.93920045489692</v>
      </c>
      <c r="BE157" s="125">
        <v>0.92802437712866392</v>
      </c>
      <c r="BF157" s="125">
        <v>351415.39268032782</v>
      </c>
      <c r="BG157" s="125">
        <v>1323.068227778949</v>
      </c>
      <c r="BH157" s="125">
        <v>0.2386960101274227</v>
      </c>
      <c r="BI157" s="125">
        <v>5.1964161668584523E-2</v>
      </c>
      <c r="BJ157" s="125">
        <v>4.741070790028866</v>
      </c>
      <c r="BK157" s="125">
        <v>0.49967122486778481</v>
      </c>
      <c r="BL157" s="125">
        <v>4.2466937737145898</v>
      </c>
      <c r="BM157" s="125">
        <v>0.38270769604625271</v>
      </c>
      <c r="BN157" s="125">
        <v>96.845436303227018</v>
      </c>
      <c r="BO157" s="125">
        <v>7.8575704750971953</v>
      </c>
      <c r="BP157" s="125">
        <v>531.06875433716618</v>
      </c>
      <c r="BQ157" s="125">
        <v>25.329514996248591</v>
      </c>
      <c r="BR157" s="125">
        <v>166.12023447690521</v>
      </c>
      <c r="BS157" s="125">
        <v>3.5661672799491928</v>
      </c>
      <c r="BT157" s="125">
        <v>6069.6614968549356</v>
      </c>
      <c r="BU157" s="125">
        <v>111.12172765337429</v>
      </c>
      <c r="BV157" s="125">
        <v>2881.1359595165882</v>
      </c>
      <c r="BW157" s="125">
        <v>54.03093809249448</v>
      </c>
      <c r="BX157" s="125">
        <v>34783.86712076854</v>
      </c>
      <c r="BY157" s="125">
        <v>533.15380422736837</v>
      </c>
      <c r="BZ157" s="125">
        <v>10301.996131603541</v>
      </c>
      <c r="CA157" s="125">
        <v>155.60986394927889</v>
      </c>
      <c r="CB157" s="125">
        <v>36351.212897580786</v>
      </c>
      <c r="CC157" s="125">
        <v>552.26360223212214</v>
      </c>
      <c r="CD157" s="125">
        <v>5750.1177585034666</v>
      </c>
      <c r="CE157" s="125">
        <v>97.650872678700438</v>
      </c>
      <c r="CF157" s="125">
        <v>40547.486996600688</v>
      </c>
      <c r="CG157" s="125">
        <v>709.98000488107948</v>
      </c>
      <c r="CH157" s="125">
        <v>5985.7625656062173</v>
      </c>
      <c r="CI157" s="125">
        <v>93.502192214612975</v>
      </c>
    </row>
    <row r="158" spans="1:87" x14ac:dyDescent="0.3">
      <c r="A158" s="125" t="s">
        <v>922</v>
      </c>
      <c r="B158" s="125" t="s">
        <v>1942</v>
      </c>
      <c r="C158" s="136">
        <v>-0.176954593460634</v>
      </c>
      <c r="D158" s="137">
        <v>0.37526165867238259</v>
      </c>
      <c r="E158" s="138">
        <v>7159.8667430279847</v>
      </c>
      <c r="F158" s="139">
        <v>0.71282711914864283</v>
      </c>
      <c r="G158" s="125">
        <v>-10034.87382078444</v>
      </c>
      <c r="H158" s="140">
        <v>102.441945424473</v>
      </c>
      <c r="I158" s="149">
        <v>5.8922442158332089</v>
      </c>
      <c r="J158" s="149">
        <v>0.14492288927644911</v>
      </c>
      <c r="K158" s="151">
        <v>7.1230283530833896E-2</v>
      </c>
      <c r="L158" s="152">
        <v>3.02416435084176E-4</v>
      </c>
      <c r="M158" s="125">
        <v>0.1050846250296958</v>
      </c>
      <c r="N158" s="140">
        <v>1.0470011774385379</v>
      </c>
      <c r="O158" s="147">
        <v>1.666241271216051</v>
      </c>
      <c r="P158" s="147">
        <v>6.2226159149603451E-2</v>
      </c>
      <c r="Q158" s="147">
        <v>0.1697248942135916</v>
      </c>
      <c r="R158" s="147">
        <v>4.1655150988905779E-3</v>
      </c>
      <c r="S158" s="157">
        <v>0</v>
      </c>
      <c r="T158" s="140">
        <v>0</v>
      </c>
      <c r="U158" s="137">
        <v>962.84141554884206</v>
      </c>
      <c r="V158" s="137">
        <v>5.969032865509579</v>
      </c>
      <c r="W158" s="137">
        <v>8.6711702293200581</v>
      </c>
      <c r="X158" s="137">
        <v>1010.591149877474</v>
      </c>
      <c r="Y158" s="137">
        <v>1.4997212142054901</v>
      </c>
      <c r="Z158" s="137">
        <v>22.959795025141169</v>
      </c>
      <c r="AA158" s="137">
        <v>995.70113374902883</v>
      </c>
      <c r="AB158" s="137">
        <v>2.166253372228522</v>
      </c>
      <c r="AC158" s="158">
        <v>23.71397597645397</v>
      </c>
      <c r="AD158" s="125">
        <v>0</v>
      </c>
      <c r="AE158" s="125">
        <v>0</v>
      </c>
      <c r="AF158" s="140">
        <v>0</v>
      </c>
      <c r="AG158" s="141">
        <v>104.959252225499</v>
      </c>
      <c r="AI158" s="125" t="s">
        <v>1948</v>
      </c>
      <c r="AJ158" s="125" t="s">
        <v>1948</v>
      </c>
      <c r="AK158" s="125">
        <v>25.114000000000001</v>
      </c>
      <c r="AL158" s="125">
        <v>2.9230894012445008</v>
      </c>
      <c r="AM158" s="125">
        <v>3.3079271988661052</v>
      </c>
      <c r="AN158" s="125">
        <v>4258.3843369304004</v>
      </c>
      <c r="AO158" s="125">
        <v>49.40590515912065</v>
      </c>
      <c r="AP158" s="125">
        <v>333.6482691429452</v>
      </c>
      <c r="AQ158" s="125">
        <v>3.7451217055039501</v>
      </c>
      <c r="AR158" s="125">
        <v>205.64769045542391</v>
      </c>
      <c r="AS158" s="125">
        <v>5.6056177202209883</v>
      </c>
      <c r="AT158" s="125">
        <v>2604.068942741108</v>
      </c>
      <c r="AU158" s="125">
        <v>73.77748932148782</v>
      </c>
      <c r="AV158" s="125">
        <v>7159.8667430279847</v>
      </c>
      <c r="AW158" s="125">
        <v>72.085839673056071</v>
      </c>
      <c r="AX158" s="125">
        <v>1502.3443232988111</v>
      </c>
      <c r="AY158" s="125">
        <v>223.56043314765921</v>
      </c>
      <c r="AZ158" s="125">
        <v>12780.16765112089</v>
      </c>
      <c r="BA158" s="125">
        <v>280.26430534401692</v>
      </c>
      <c r="BB158" s="125">
        <v>5.2047270486579897</v>
      </c>
      <c r="BC158" s="125">
        <v>57.245574330451291</v>
      </c>
      <c r="BD158" s="125">
        <v>22.065769254334459</v>
      </c>
      <c r="BE158" s="125">
        <v>0.45772731064012301</v>
      </c>
      <c r="BF158" s="125">
        <v>343478.33059491392</v>
      </c>
      <c r="BG158" s="125">
        <v>1123.6801333011119</v>
      </c>
      <c r="BH158" s="125">
        <v>2.5046379586284919</v>
      </c>
      <c r="BI158" s="125">
        <v>0.15100366590852701</v>
      </c>
      <c r="BJ158" s="125">
        <v>27.20406011216371</v>
      </c>
      <c r="BK158" s="125">
        <v>0.43561492480155312</v>
      </c>
      <c r="BL158" s="125">
        <v>14.572961581140589</v>
      </c>
      <c r="BM158" s="125">
        <v>0.29644971023275118</v>
      </c>
      <c r="BN158" s="125">
        <v>261.48027164959598</v>
      </c>
      <c r="BO158" s="125">
        <v>4.6830063863504998</v>
      </c>
      <c r="BP158" s="125">
        <v>1004.4767842791</v>
      </c>
      <c r="BQ158" s="125">
        <v>10.805121471547309</v>
      </c>
      <c r="BR158" s="125">
        <v>114.98444652915479</v>
      </c>
      <c r="BS158" s="125">
        <v>1.5563509282791039</v>
      </c>
      <c r="BT158" s="125">
        <v>8009.5275872626562</v>
      </c>
      <c r="BU158" s="125">
        <v>90.081759107658385</v>
      </c>
      <c r="BV158" s="125">
        <v>3291.1446605090268</v>
      </c>
      <c r="BW158" s="125">
        <v>26.233202879713719</v>
      </c>
      <c r="BX158" s="125">
        <v>35556.748214574101</v>
      </c>
      <c r="BY158" s="125">
        <v>364.08925821858571</v>
      </c>
      <c r="BZ158" s="125">
        <v>9915.3307182772751</v>
      </c>
      <c r="CA158" s="125">
        <v>103.4780001816312</v>
      </c>
      <c r="CB158" s="125">
        <v>35500.937708029349</v>
      </c>
      <c r="CC158" s="125">
        <v>355.73577869506511</v>
      </c>
      <c r="CD158" s="125">
        <v>5553.5655156784114</v>
      </c>
      <c r="CE158" s="125">
        <v>65.670620502799991</v>
      </c>
      <c r="CF158" s="125">
        <v>38531.796884080817</v>
      </c>
      <c r="CG158" s="125">
        <v>438.70277829079401</v>
      </c>
      <c r="CH158" s="125">
        <v>5848.2636031011862</v>
      </c>
      <c r="CI158" s="125">
        <v>66.629070774384445</v>
      </c>
    </row>
    <row r="159" spans="1:87" x14ac:dyDescent="0.3">
      <c r="A159" s="125" t="s">
        <v>924</v>
      </c>
      <c r="B159" s="125" t="s">
        <v>1942</v>
      </c>
      <c r="C159" s="136">
        <v>0.25239651887057851</v>
      </c>
      <c r="D159" s="137">
        <v>0.33514995249418761</v>
      </c>
      <c r="E159" s="138">
        <v>6556.5628121415502</v>
      </c>
      <c r="F159" s="139">
        <v>0.32988185825790861</v>
      </c>
      <c r="G159" s="125">
        <v>7034.2240398749555</v>
      </c>
      <c r="H159" s="140">
        <v>154.3378678444974</v>
      </c>
      <c r="I159" s="149">
        <v>5.9366750484493824</v>
      </c>
      <c r="J159" s="149">
        <v>0.14538850332661349</v>
      </c>
      <c r="K159" s="151">
        <v>7.1261084896546312E-2</v>
      </c>
      <c r="L159" s="152">
        <v>2.6937903205016009E-4</v>
      </c>
      <c r="M159" s="125">
        <v>4.852803837203315E-2</v>
      </c>
      <c r="N159" s="140">
        <v>0.38624116793488872</v>
      </c>
      <c r="O159" s="147">
        <v>1.6549473419291849</v>
      </c>
      <c r="P159" s="147">
        <v>6.1708254431958397E-2</v>
      </c>
      <c r="Q159" s="147">
        <v>0.1684521421547642</v>
      </c>
      <c r="R159" s="147">
        <v>4.1397627973034637E-3</v>
      </c>
      <c r="S159" s="157">
        <v>0</v>
      </c>
      <c r="T159" s="140">
        <v>0</v>
      </c>
      <c r="U159" s="137">
        <v>963.84364727001093</v>
      </c>
      <c r="V159" s="137">
        <v>4.4798684405952027</v>
      </c>
      <c r="W159" s="137">
        <v>7.72514988167298</v>
      </c>
      <c r="X159" s="137">
        <v>1003.574161789613</v>
      </c>
      <c r="Y159" s="137">
        <v>1.303867441304855</v>
      </c>
      <c r="Z159" s="137">
        <v>22.833474464835341</v>
      </c>
      <c r="AA159" s="137">
        <v>991.41396045741851</v>
      </c>
      <c r="AB159" s="137">
        <v>1.652453033224659</v>
      </c>
      <c r="AC159" s="158">
        <v>23.607604294174021</v>
      </c>
      <c r="AD159" s="125">
        <v>0</v>
      </c>
      <c r="AE159" s="125">
        <v>0</v>
      </c>
      <c r="AF159" s="140">
        <v>0</v>
      </c>
      <c r="AG159" s="141">
        <v>104.1220912366995</v>
      </c>
      <c r="AI159" s="125" t="s">
        <v>1950</v>
      </c>
      <c r="AJ159" s="125" t="s">
        <v>1950</v>
      </c>
      <c r="AK159" s="125">
        <v>25.013999999999999</v>
      </c>
      <c r="AL159" s="125">
        <v>1.963520186543376</v>
      </c>
      <c r="AM159" s="125">
        <v>3.7878899211314718</v>
      </c>
      <c r="AN159" s="125">
        <v>3879.2268798806631</v>
      </c>
      <c r="AO159" s="125">
        <v>69.508134627339885</v>
      </c>
      <c r="AP159" s="125">
        <v>304.22245785275908</v>
      </c>
      <c r="AQ159" s="125">
        <v>5.3754164722119286</v>
      </c>
      <c r="AR159" s="125">
        <v>86.151086908445265</v>
      </c>
      <c r="AS159" s="125">
        <v>1.2373795448378271</v>
      </c>
      <c r="AT159" s="125">
        <v>1089.254436925703</v>
      </c>
      <c r="AU159" s="125">
        <v>15.8569987718924</v>
      </c>
      <c r="AV159" s="125">
        <v>6556.5628121415502</v>
      </c>
      <c r="AW159" s="125">
        <v>97.276698306366796</v>
      </c>
      <c r="AX159" s="125">
        <v>1945.9837748220059</v>
      </c>
      <c r="AY159" s="125">
        <v>266.29513176684202</v>
      </c>
      <c r="AZ159" s="125">
        <v>13189.27934968248</v>
      </c>
      <c r="BA159" s="125">
        <v>249.80412784674061</v>
      </c>
      <c r="BB159" s="125">
        <v>107.27383396116041</v>
      </c>
      <c r="BC159" s="125">
        <v>66.200162088222143</v>
      </c>
      <c r="BD159" s="125">
        <v>22.789920585850119</v>
      </c>
      <c r="BE159" s="125">
        <v>0.45389812988841371</v>
      </c>
      <c r="BF159" s="125">
        <v>343692.70206259488</v>
      </c>
      <c r="BG159" s="125">
        <v>1184.7189347411479</v>
      </c>
      <c r="BH159" s="125">
        <v>5.047110010032875</v>
      </c>
      <c r="BI159" s="125">
        <v>0.22809380985572811</v>
      </c>
      <c r="BJ159" s="125">
        <v>45.108215989631603</v>
      </c>
      <c r="BK159" s="125">
        <v>0.78017381473269554</v>
      </c>
      <c r="BL159" s="125">
        <v>22.4213591365463</v>
      </c>
      <c r="BM159" s="125">
        <v>0.46200176614054511</v>
      </c>
      <c r="BN159" s="125">
        <v>347.24243541984129</v>
      </c>
      <c r="BO159" s="125">
        <v>4.5590737014411129</v>
      </c>
      <c r="BP159" s="125">
        <v>974.84535212368928</v>
      </c>
      <c r="BQ159" s="125">
        <v>13.17809509378783</v>
      </c>
      <c r="BR159" s="125">
        <v>148.03235066847321</v>
      </c>
      <c r="BS159" s="125">
        <v>2.0387731700620622</v>
      </c>
      <c r="BT159" s="125">
        <v>7631.2786497204206</v>
      </c>
      <c r="BU159" s="125">
        <v>87.922911277254897</v>
      </c>
      <c r="BV159" s="125">
        <v>3257.2494820925158</v>
      </c>
      <c r="BW159" s="125">
        <v>30.123492945764099</v>
      </c>
      <c r="BX159" s="125">
        <v>36422.348814139623</v>
      </c>
      <c r="BY159" s="125">
        <v>407.34322558698631</v>
      </c>
      <c r="BZ159" s="125">
        <v>10453.572031776401</v>
      </c>
      <c r="CA159" s="125">
        <v>120.0762349231192</v>
      </c>
      <c r="CB159" s="125">
        <v>36535.691380471362</v>
      </c>
      <c r="CC159" s="125">
        <v>366.15460857810308</v>
      </c>
      <c r="CD159" s="125">
        <v>5615.4736721147947</v>
      </c>
      <c r="CE159" s="125">
        <v>56.895661381543249</v>
      </c>
      <c r="CF159" s="125">
        <v>38070.907092832407</v>
      </c>
      <c r="CG159" s="125">
        <v>450.12596482709489</v>
      </c>
      <c r="CH159" s="125">
        <v>5475.3953341732513</v>
      </c>
      <c r="CI159" s="125">
        <v>75.96320000568106</v>
      </c>
    </row>
    <row r="160" spans="1:87" x14ac:dyDescent="0.3">
      <c r="A160" s="125" t="s">
        <v>926</v>
      </c>
      <c r="B160" s="125" t="s">
        <v>1942</v>
      </c>
      <c r="C160" s="136">
        <v>5.0454659232968488</v>
      </c>
      <c r="D160" s="137">
        <v>0.66357989561268238</v>
      </c>
      <c r="E160" s="138">
        <v>12894.58519034092</v>
      </c>
      <c r="F160" s="139">
        <v>0.85453110622916406</v>
      </c>
      <c r="G160" s="125">
        <v>351.85820005245711</v>
      </c>
      <c r="H160" s="140">
        <v>2288.6147842774799</v>
      </c>
      <c r="I160" s="149">
        <v>6.015305850156893</v>
      </c>
      <c r="J160" s="149">
        <v>0.14732226624565109</v>
      </c>
      <c r="K160" s="151">
        <v>7.1322318451828903E-2</v>
      </c>
      <c r="L160" s="152">
        <v>3.0753213500193201E-4</v>
      </c>
      <c r="M160" s="125">
        <v>0.1179025677540108</v>
      </c>
      <c r="N160" s="140">
        <v>1.0176104189231281</v>
      </c>
      <c r="O160" s="147">
        <v>1.6339539681781321</v>
      </c>
      <c r="P160" s="147">
        <v>6.0973105700791633E-2</v>
      </c>
      <c r="Q160" s="147">
        <v>0.16625251686946979</v>
      </c>
      <c r="R160" s="147">
        <v>4.0740651299434284E-3</v>
      </c>
      <c r="S160" s="157">
        <v>0</v>
      </c>
      <c r="T160" s="140">
        <v>0</v>
      </c>
      <c r="U160" s="137">
        <v>965.46016916975077</v>
      </c>
      <c r="V160" s="137">
        <v>6.1644034919494359</v>
      </c>
      <c r="W160" s="137">
        <v>8.8069322656435922</v>
      </c>
      <c r="X160" s="137">
        <v>991.42642383007978</v>
      </c>
      <c r="Y160" s="137">
        <v>1.465488445834312</v>
      </c>
      <c r="Z160" s="137">
        <v>22.51813465746849</v>
      </c>
      <c r="AA160" s="137">
        <v>983.33917722087358</v>
      </c>
      <c r="AB160" s="137">
        <v>1.9761564945805321</v>
      </c>
      <c r="AC160" s="158">
        <v>23.47899025918025</v>
      </c>
      <c r="AD160" s="125">
        <v>0</v>
      </c>
      <c r="AE160" s="125">
        <v>0</v>
      </c>
      <c r="AF160" s="140">
        <v>0</v>
      </c>
      <c r="AG160" s="141">
        <v>102.6895210687623</v>
      </c>
      <c r="AI160" s="125" t="s">
        <v>1952</v>
      </c>
      <c r="AJ160" s="125" t="s">
        <v>1952</v>
      </c>
      <c r="AK160" s="125">
        <v>25.01</v>
      </c>
      <c r="AL160" s="125">
        <v>3.1355941622781129</v>
      </c>
      <c r="AM160" s="125">
        <v>2.857514977556229</v>
      </c>
      <c r="AN160" s="125">
        <v>7529.1066049461533</v>
      </c>
      <c r="AO160" s="125">
        <v>192.8410662466093</v>
      </c>
      <c r="AP160" s="125">
        <v>590.82193782695413</v>
      </c>
      <c r="AQ160" s="125">
        <v>15.183643929109749</v>
      </c>
      <c r="AR160" s="125">
        <v>411.16866673605932</v>
      </c>
      <c r="AS160" s="125">
        <v>17.278644496608361</v>
      </c>
      <c r="AT160" s="125">
        <v>5845.6030416861468</v>
      </c>
      <c r="AU160" s="125">
        <v>314.49649167529799</v>
      </c>
      <c r="AV160" s="125">
        <v>12894.58519034092</v>
      </c>
      <c r="AW160" s="125">
        <v>306.31671605713598</v>
      </c>
      <c r="AX160" s="125">
        <v>3043.3773488837501</v>
      </c>
      <c r="AY160" s="125">
        <v>207.52666550346231</v>
      </c>
      <c r="AZ160" s="125">
        <v>12406.50209744837</v>
      </c>
      <c r="BA160" s="125">
        <v>209.1171522305718</v>
      </c>
      <c r="BB160" s="125">
        <v>308.33407095737778</v>
      </c>
      <c r="BC160" s="125">
        <v>66.664002362796424</v>
      </c>
      <c r="BD160" s="125">
        <v>23.096908450036199</v>
      </c>
      <c r="BE160" s="125">
        <v>0.54102304356235531</v>
      </c>
      <c r="BF160" s="125">
        <v>327355.23628723499</v>
      </c>
      <c r="BG160" s="125">
        <v>1417.555470107819</v>
      </c>
      <c r="BH160" s="125">
        <v>13.77130302506815</v>
      </c>
      <c r="BI160" s="125">
        <v>3.202556470058985</v>
      </c>
      <c r="BJ160" s="125">
        <v>61.486970669862473</v>
      </c>
      <c r="BK160" s="125">
        <v>7.8066590089492802</v>
      </c>
      <c r="BL160" s="125">
        <v>24.017706479256528</v>
      </c>
      <c r="BM160" s="125">
        <v>1.44647342643043</v>
      </c>
      <c r="BN160" s="125">
        <v>353.97903571106741</v>
      </c>
      <c r="BO160" s="125">
        <v>9.9097204979104436</v>
      </c>
      <c r="BP160" s="125">
        <v>1214.958855669038</v>
      </c>
      <c r="BQ160" s="125">
        <v>17.070874360821211</v>
      </c>
      <c r="BR160" s="125">
        <v>132.09294378401151</v>
      </c>
      <c r="BS160" s="125">
        <v>1.423682544202977</v>
      </c>
      <c r="BT160" s="125">
        <v>8981.9570192730098</v>
      </c>
      <c r="BU160" s="125">
        <v>93.260515444352237</v>
      </c>
      <c r="BV160" s="125">
        <v>3577.5518478224212</v>
      </c>
      <c r="BW160" s="125">
        <v>35.868856768105061</v>
      </c>
      <c r="BX160" s="125">
        <v>37576.939667311381</v>
      </c>
      <c r="BY160" s="125">
        <v>401.87916322624392</v>
      </c>
      <c r="BZ160" s="125">
        <v>10266.505738971749</v>
      </c>
      <c r="CA160" s="125">
        <v>99.139257289831889</v>
      </c>
      <c r="CB160" s="125">
        <v>35525.958786028321</v>
      </c>
      <c r="CC160" s="125">
        <v>332.66085248325419</v>
      </c>
      <c r="CD160" s="125">
        <v>5460.3147650852152</v>
      </c>
      <c r="CE160" s="125">
        <v>54.480112026658723</v>
      </c>
      <c r="CF160" s="125">
        <v>37140.373151997461</v>
      </c>
      <c r="CG160" s="125">
        <v>312.53421810740002</v>
      </c>
      <c r="CH160" s="125">
        <v>5427.4069650268693</v>
      </c>
      <c r="CI160" s="125">
        <v>53.132006085665438</v>
      </c>
    </row>
    <row r="161" spans="1:87" x14ac:dyDescent="0.3">
      <c r="A161" s="125" t="s">
        <v>923</v>
      </c>
      <c r="B161" s="125" t="s">
        <v>1942</v>
      </c>
      <c r="C161" s="136">
        <v>3.5540174515817111</v>
      </c>
      <c r="D161" s="137">
        <v>0.1311995616996306</v>
      </c>
      <c r="E161" s="138">
        <v>2576.4379762957501</v>
      </c>
      <c r="F161" s="139">
        <v>1.4753380089995489</v>
      </c>
      <c r="G161" s="125">
        <v>499.61629972044881</v>
      </c>
      <c r="H161" s="140">
        <v>350.91138338117139</v>
      </c>
      <c r="I161" s="149">
        <v>6.2230164656224591</v>
      </c>
      <c r="J161" s="149">
        <v>0.15351036372745891</v>
      </c>
      <c r="K161" s="151">
        <v>7.1240904315150511E-2</v>
      </c>
      <c r="L161" s="152">
        <v>2.6391335656470648E-4</v>
      </c>
      <c r="M161" s="125">
        <v>0.21896309451051671</v>
      </c>
      <c r="N161" s="140">
        <v>0.1188131450639625</v>
      </c>
      <c r="O161" s="147">
        <v>1.5779485183180439</v>
      </c>
      <c r="P161" s="147">
        <v>5.8955628899882567E-2</v>
      </c>
      <c r="Q161" s="147">
        <v>0.16073049135548359</v>
      </c>
      <c r="R161" s="147">
        <v>3.9648454599339189E-3</v>
      </c>
      <c r="S161" s="157">
        <v>0</v>
      </c>
      <c r="T161" s="140">
        <v>0</v>
      </c>
      <c r="U161" s="137">
        <v>963.28146384724744</v>
      </c>
      <c r="V161" s="137">
        <v>4.2078379159085424</v>
      </c>
      <c r="W161" s="137">
        <v>7.5702165519169524</v>
      </c>
      <c r="X161" s="137">
        <v>960.8209538929832</v>
      </c>
      <c r="Y161" s="137">
        <v>2.7832677362049041</v>
      </c>
      <c r="Z161" s="137">
        <v>22.01925911303038</v>
      </c>
      <c r="AA161" s="137">
        <v>961.49923847477339</v>
      </c>
      <c r="AB161" s="137">
        <v>2.3211935051769861</v>
      </c>
      <c r="AC161" s="158">
        <v>23.217634428950209</v>
      </c>
      <c r="AD161" s="125">
        <v>0</v>
      </c>
      <c r="AE161" s="125">
        <v>0</v>
      </c>
      <c r="AF161" s="140">
        <v>0</v>
      </c>
      <c r="AG161" s="141">
        <v>99.74456998846037</v>
      </c>
      <c r="AI161" s="125" t="s">
        <v>1949</v>
      </c>
      <c r="AJ161" s="125" t="s">
        <v>1949</v>
      </c>
      <c r="AK161" s="125">
        <v>25.01</v>
      </c>
      <c r="AL161" s="125">
        <v>3.3689087405106521</v>
      </c>
      <c r="AM161" s="125">
        <v>3.0632825471279759</v>
      </c>
      <c r="AN161" s="125">
        <v>1449.0547542640511</v>
      </c>
      <c r="AO161" s="125">
        <v>11.582182857540531</v>
      </c>
      <c r="AP161" s="125">
        <v>113.59038355924871</v>
      </c>
      <c r="AQ161" s="125">
        <v>0.89965377850582573</v>
      </c>
      <c r="AR161" s="125">
        <v>145.53593381031439</v>
      </c>
      <c r="AS161" s="125">
        <v>1.309526338512282</v>
      </c>
      <c r="AT161" s="125">
        <v>1982.9680079959589</v>
      </c>
      <c r="AU161" s="125">
        <v>19.195314860311179</v>
      </c>
      <c r="AV161" s="125">
        <v>2576.4379762957501</v>
      </c>
      <c r="AW161" s="125">
        <v>19.136233407677079</v>
      </c>
      <c r="AX161" s="125">
        <v>413.62863011348759</v>
      </c>
      <c r="AY161" s="125">
        <v>188.04473139814749</v>
      </c>
      <c r="AZ161" s="125">
        <v>13820.539323536181</v>
      </c>
      <c r="BA161" s="125">
        <v>239.68275562990749</v>
      </c>
      <c r="BB161" s="125">
        <v>53.479363208910478</v>
      </c>
      <c r="BC161" s="125">
        <v>56.641739379551233</v>
      </c>
      <c r="BD161" s="125">
        <v>22.968648197319521</v>
      </c>
      <c r="BE161" s="125">
        <v>0.48409815527505262</v>
      </c>
      <c r="BF161" s="125">
        <v>350821.17941166228</v>
      </c>
      <c r="BG161" s="125">
        <v>1052.2235529269169</v>
      </c>
      <c r="BH161" s="125">
        <v>4.0426615146044664</v>
      </c>
      <c r="BI161" s="125">
        <v>0.16949446786576411</v>
      </c>
      <c r="BJ161" s="125">
        <v>23.243986382088401</v>
      </c>
      <c r="BK161" s="125">
        <v>0.52566172273427436</v>
      </c>
      <c r="BL161" s="125">
        <v>12.335021227585541</v>
      </c>
      <c r="BM161" s="125">
        <v>0.27835477211436321</v>
      </c>
      <c r="BN161" s="125">
        <v>222.50291534339911</v>
      </c>
      <c r="BO161" s="125">
        <v>4.070514509804827</v>
      </c>
      <c r="BP161" s="125">
        <v>1020.456434031752</v>
      </c>
      <c r="BQ161" s="125">
        <v>13.697168192198481</v>
      </c>
      <c r="BR161" s="125">
        <v>360.09326169679002</v>
      </c>
      <c r="BS161" s="125">
        <v>4.412410395702226</v>
      </c>
      <c r="BT161" s="125">
        <v>8316.8488814371922</v>
      </c>
      <c r="BU161" s="125">
        <v>112.5548819725016</v>
      </c>
      <c r="BV161" s="125">
        <v>3305.486787444107</v>
      </c>
      <c r="BW161" s="125">
        <v>27.497011575381421</v>
      </c>
      <c r="BX161" s="125">
        <v>35207.072205039753</v>
      </c>
      <c r="BY161" s="125">
        <v>364.24305053093588</v>
      </c>
      <c r="BZ161" s="125">
        <v>9980.4866289090696</v>
      </c>
      <c r="CA161" s="125">
        <v>102.2241096805154</v>
      </c>
      <c r="CB161" s="125">
        <v>35889.316697198607</v>
      </c>
      <c r="CC161" s="125">
        <v>325.21759930692588</v>
      </c>
      <c r="CD161" s="125">
        <v>5649.1996641670321</v>
      </c>
      <c r="CE161" s="125">
        <v>48.799223536051123</v>
      </c>
      <c r="CF161" s="125">
        <v>39442.96175431789</v>
      </c>
      <c r="CG161" s="125">
        <v>405.74614542752278</v>
      </c>
      <c r="CH161" s="125">
        <v>6093.8897718293629</v>
      </c>
      <c r="CI161" s="125">
        <v>74.225356483169904</v>
      </c>
    </row>
    <row r="162" spans="1:87" x14ac:dyDescent="0.3">
      <c r="A162" s="125" t="s">
        <v>918</v>
      </c>
      <c r="B162" s="125" t="s">
        <v>1942</v>
      </c>
      <c r="C162" s="136">
        <v>-1.1975439187147039</v>
      </c>
      <c r="D162" s="137">
        <v>0.2935976669008189</v>
      </c>
      <c r="E162" s="138">
        <v>4969.6190599424617</v>
      </c>
      <c r="F162" s="139">
        <v>0.7297493902380805</v>
      </c>
      <c r="G162" s="125">
        <v>-1483.92576170754</v>
      </c>
      <c r="H162" s="140">
        <v>404.28550350477292</v>
      </c>
      <c r="I162" s="149">
        <v>5.8895171994421487</v>
      </c>
      <c r="J162" s="149">
        <v>0.15089941769722109</v>
      </c>
      <c r="K162" s="151">
        <v>7.0940030500142595E-2</v>
      </c>
      <c r="L162" s="152">
        <v>3.2935570996414512E-4</v>
      </c>
      <c r="M162" s="125">
        <v>0.1022818346537101</v>
      </c>
      <c r="N162" s="140">
        <v>0.30395814653189651</v>
      </c>
      <c r="O162" s="147">
        <v>1.662786246094706</v>
      </c>
      <c r="P162" s="147">
        <v>6.3265092868895242E-2</v>
      </c>
      <c r="Q162" s="147">
        <v>0.16991906162127821</v>
      </c>
      <c r="R162" s="147">
        <v>4.3796595486781352E-3</v>
      </c>
      <c r="S162" s="157">
        <v>0</v>
      </c>
      <c r="T162" s="140">
        <v>0</v>
      </c>
      <c r="U162" s="137">
        <v>954.57865328670414</v>
      </c>
      <c r="V162" s="137">
        <v>7.1308911500771339</v>
      </c>
      <c r="W162" s="137">
        <v>9.5289943358459759</v>
      </c>
      <c r="X162" s="137">
        <v>1011.614581116339</v>
      </c>
      <c r="Y162" s="137">
        <v>7.5339921210317726</v>
      </c>
      <c r="Z162" s="137">
        <v>24.12059077216378</v>
      </c>
      <c r="AA162" s="137">
        <v>994.29172063978149</v>
      </c>
      <c r="AB162" s="137">
        <v>5.0919810962186922</v>
      </c>
      <c r="AC162" s="158">
        <v>24.06635268030784</v>
      </c>
      <c r="AD162" s="125">
        <v>0</v>
      </c>
      <c r="AE162" s="125">
        <v>0</v>
      </c>
      <c r="AF162" s="140">
        <v>0</v>
      </c>
      <c r="AG162" s="141">
        <v>105.9749846315183</v>
      </c>
      <c r="AI162" s="125" t="s">
        <v>1944</v>
      </c>
      <c r="AJ162" s="125" t="s">
        <v>1944</v>
      </c>
      <c r="AK162" s="125">
        <v>12.467000000000001</v>
      </c>
      <c r="AL162" s="125">
        <v>3.689017314130679</v>
      </c>
      <c r="AM162" s="125">
        <v>4.2430139614029638</v>
      </c>
      <c r="AN162" s="125">
        <v>2915.6960277954249</v>
      </c>
      <c r="AO162" s="125">
        <v>47.997500023852943</v>
      </c>
      <c r="AP162" s="125">
        <v>227.5840633247731</v>
      </c>
      <c r="AQ162" s="125">
        <v>3.6866149434419069</v>
      </c>
      <c r="AR162" s="125">
        <v>136.73975193902851</v>
      </c>
      <c r="AS162" s="125">
        <v>2.2208425650978678</v>
      </c>
      <c r="AT162" s="125">
        <v>1952.49997372704</v>
      </c>
      <c r="AU162" s="125">
        <v>94.305109437012717</v>
      </c>
      <c r="AV162" s="125">
        <v>4969.6190599424617</v>
      </c>
      <c r="AW162" s="125">
        <v>62.256820792700559</v>
      </c>
      <c r="AX162" s="125">
        <v>1023.945627308114</v>
      </c>
      <c r="AY162" s="125">
        <v>365.57601590487582</v>
      </c>
      <c r="AZ162" s="125">
        <v>12793.01846218149</v>
      </c>
      <c r="BA162" s="125">
        <v>338.1504388888971</v>
      </c>
      <c r="BB162" s="125">
        <v>100.3428194408573</v>
      </c>
      <c r="BC162" s="125">
        <v>78.124848593082703</v>
      </c>
      <c r="BD162" s="125">
        <v>24.801603601742109</v>
      </c>
      <c r="BE162" s="125">
        <v>1.294467324382137</v>
      </c>
      <c r="BF162" s="125">
        <v>341972.64675933513</v>
      </c>
      <c r="BG162" s="125">
        <v>1689.32183586991</v>
      </c>
      <c r="BH162" s="125">
        <v>2.2304810715175081</v>
      </c>
      <c r="BI162" s="125">
        <v>0.13955728899380221</v>
      </c>
      <c r="BJ162" s="125">
        <v>33.65642395296755</v>
      </c>
      <c r="BK162" s="125">
        <v>0.75990241810396353</v>
      </c>
      <c r="BL162" s="125">
        <v>20.339894913796169</v>
      </c>
      <c r="BM162" s="125">
        <v>0.6021859878344018</v>
      </c>
      <c r="BN162" s="125">
        <v>361.41660946084681</v>
      </c>
      <c r="BO162" s="125">
        <v>10.528178589606339</v>
      </c>
      <c r="BP162" s="125">
        <v>1271.450279434026</v>
      </c>
      <c r="BQ162" s="125">
        <v>22.3909656454294</v>
      </c>
      <c r="BR162" s="125">
        <v>122.1929134139144</v>
      </c>
      <c r="BS162" s="125">
        <v>1.3484178839732459</v>
      </c>
      <c r="BT162" s="125">
        <v>9133.2566496807358</v>
      </c>
      <c r="BU162" s="125">
        <v>218.30392934193469</v>
      </c>
      <c r="BV162" s="125">
        <v>3379.4219898564911</v>
      </c>
      <c r="BW162" s="125">
        <v>55.5713632551251</v>
      </c>
      <c r="BX162" s="125">
        <v>35691.481254883998</v>
      </c>
      <c r="BY162" s="125">
        <v>556.51974872176311</v>
      </c>
      <c r="BZ162" s="125">
        <v>10444.265544346559</v>
      </c>
      <c r="CA162" s="125">
        <v>168.96856385517759</v>
      </c>
      <c r="CB162" s="125">
        <v>37745.878335484827</v>
      </c>
      <c r="CC162" s="125">
        <v>613.06119087754223</v>
      </c>
      <c r="CD162" s="125">
        <v>5861.7235341931773</v>
      </c>
      <c r="CE162" s="125">
        <v>71.329252670214785</v>
      </c>
      <c r="CF162" s="125">
        <v>40001.495471672002</v>
      </c>
      <c r="CG162" s="125">
        <v>479.77580049654921</v>
      </c>
      <c r="CH162" s="125">
        <v>5988.6331688708906</v>
      </c>
      <c r="CI162" s="125">
        <v>98.00212167541703</v>
      </c>
    </row>
    <row r="163" spans="1:87" x14ac:dyDescent="0.3">
      <c r="A163" s="125" t="s">
        <v>925</v>
      </c>
      <c r="B163" s="125" t="s">
        <v>1942</v>
      </c>
      <c r="C163" s="136">
        <v>9.7575910395544987E-2</v>
      </c>
      <c r="D163" s="137">
        <v>0.48492113333297321</v>
      </c>
      <c r="E163" s="138">
        <v>9393.0002661299604</v>
      </c>
      <c r="F163" s="139">
        <v>0.73375623736695639</v>
      </c>
      <c r="G163" s="125">
        <v>18193.978097472009</v>
      </c>
      <c r="H163" s="140">
        <v>61.643194207710991</v>
      </c>
      <c r="I163" s="149">
        <v>5.9713158074604138</v>
      </c>
      <c r="J163" s="149">
        <v>0.14586476446897181</v>
      </c>
      <c r="K163" s="151">
        <v>7.1313943294001356E-2</v>
      </c>
      <c r="L163" s="152">
        <v>2.4765724152255611E-4</v>
      </c>
      <c r="M163" s="125">
        <v>0.1145703808650728</v>
      </c>
      <c r="N163" s="140">
        <v>8.4872677256365894E-2</v>
      </c>
      <c r="O163" s="147">
        <v>1.645757456934611</v>
      </c>
      <c r="P163" s="147">
        <v>6.1280748806423979E-2</v>
      </c>
      <c r="Q163" s="147">
        <v>0.16747247021732409</v>
      </c>
      <c r="R163" s="147">
        <v>4.105547454770854E-3</v>
      </c>
      <c r="S163" s="157">
        <v>0</v>
      </c>
      <c r="T163" s="140">
        <v>0</v>
      </c>
      <c r="U163" s="137">
        <v>965.42706718871295</v>
      </c>
      <c r="V163" s="137">
        <v>3.284929157837261</v>
      </c>
      <c r="W163" s="137">
        <v>7.1070053261251864</v>
      </c>
      <c r="X163" s="137">
        <v>998.16799421894598</v>
      </c>
      <c r="Y163" s="137">
        <v>1.0695570303310029</v>
      </c>
      <c r="Z163" s="137">
        <v>22.663650153664811</v>
      </c>
      <c r="AA163" s="137">
        <v>987.90715860421528</v>
      </c>
      <c r="AB163" s="137">
        <v>1.2290923306114689</v>
      </c>
      <c r="AC163" s="158">
        <v>23.52041229581026</v>
      </c>
      <c r="AD163" s="125">
        <v>0</v>
      </c>
      <c r="AE163" s="125">
        <v>0</v>
      </c>
      <c r="AF163" s="140">
        <v>0</v>
      </c>
      <c r="AG163" s="141">
        <v>103.3913413185704</v>
      </c>
      <c r="AI163" s="125" t="s">
        <v>1951</v>
      </c>
      <c r="AJ163" s="125" t="s">
        <v>1951</v>
      </c>
      <c r="AK163" s="125">
        <v>25.024999999999999</v>
      </c>
      <c r="AL163" s="125">
        <v>0.43122570797808468</v>
      </c>
      <c r="AM163" s="125">
        <v>2.9741972910855079</v>
      </c>
      <c r="AN163" s="125">
        <v>5508.0538097567796</v>
      </c>
      <c r="AO163" s="125">
        <v>42.476928051001039</v>
      </c>
      <c r="AP163" s="125">
        <v>432.7829489853948</v>
      </c>
      <c r="AQ163" s="125">
        <v>3.1790239869386161</v>
      </c>
      <c r="AR163" s="125">
        <v>289.42674230387269</v>
      </c>
      <c r="AS163" s="125">
        <v>2.3516297302511822</v>
      </c>
      <c r="AT163" s="125">
        <v>3772.107614059998</v>
      </c>
      <c r="AU163" s="125">
        <v>29.083654150834729</v>
      </c>
      <c r="AV163" s="125">
        <v>9393.0002661299604</v>
      </c>
      <c r="AW163" s="125">
        <v>68.436948779916918</v>
      </c>
      <c r="AX163" s="125">
        <v>1517.9317334571131</v>
      </c>
      <c r="AY163" s="125">
        <v>198.02986514027921</v>
      </c>
      <c r="AZ163" s="125">
        <v>12699.122054840231</v>
      </c>
      <c r="BA163" s="125">
        <v>214.92090462646431</v>
      </c>
      <c r="BB163" s="125">
        <v>-56.160449832945233</v>
      </c>
      <c r="BC163" s="125">
        <v>69.546639623230618</v>
      </c>
      <c r="BD163" s="125">
        <v>22.86987357904378</v>
      </c>
      <c r="BE163" s="125">
        <v>0.51693444706006775</v>
      </c>
      <c r="BF163" s="125">
        <v>335066.4167976703</v>
      </c>
      <c r="BG163" s="125">
        <v>965.63187724635918</v>
      </c>
      <c r="BH163" s="125">
        <v>3.18821227458707</v>
      </c>
      <c r="BI163" s="125">
        <v>0.13239831751028769</v>
      </c>
      <c r="BJ163" s="125">
        <v>39.26382755769648</v>
      </c>
      <c r="BK163" s="125">
        <v>0.6295401875008596</v>
      </c>
      <c r="BL163" s="125">
        <v>22.505817427609738</v>
      </c>
      <c r="BM163" s="125">
        <v>0.36119107592028421</v>
      </c>
      <c r="BN163" s="125">
        <v>381.91666007821681</v>
      </c>
      <c r="BO163" s="125">
        <v>4.70569733092145</v>
      </c>
      <c r="BP163" s="125">
        <v>1303.8722054791299</v>
      </c>
      <c r="BQ163" s="125">
        <v>11.179181001592021</v>
      </c>
      <c r="BR163" s="125">
        <v>125.69665125777649</v>
      </c>
      <c r="BS163" s="125">
        <v>1.291441604302638</v>
      </c>
      <c r="BT163" s="125">
        <v>9009.2008217941566</v>
      </c>
      <c r="BU163" s="125">
        <v>113.3684176800412</v>
      </c>
      <c r="BV163" s="125">
        <v>3467.7647418052402</v>
      </c>
      <c r="BW163" s="125">
        <v>28.444583807300098</v>
      </c>
      <c r="BX163" s="125">
        <v>36636.525669591771</v>
      </c>
      <c r="BY163" s="125">
        <v>285.10932611091238</v>
      </c>
      <c r="BZ163" s="125">
        <v>10168.866852264149</v>
      </c>
      <c r="CA163" s="125">
        <v>74.141434636860012</v>
      </c>
      <c r="CB163" s="125">
        <v>35891.972445235573</v>
      </c>
      <c r="CC163" s="125">
        <v>277.01395399887372</v>
      </c>
      <c r="CD163" s="125">
        <v>5653.2829213757141</v>
      </c>
      <c r="CE163" s="125">
        <v>41.397674202516441</v>
      </c>
      <c r="CF163" s="125">
        <v>39438.053884104913</v>
      </c>
      <c r="CG163" s="125">
        <v>347.13930973226462</v>
      </c>
      <c r="CH163" s="125">
        <v>5967.5313080215683</v>
      </c>
      <c r="CI163" s="125">
        <v>53.058712846959637</v>
      </c>
    </row>
    <row r="164" spans="1:87" x14ac:dyDescent="0.3">
      <c r="A164" s="125" t="s">
        <v>927</v>
      </c>
      <c r="B164" s="125" t="s">
        <v>1942</v>
      </c>
      <c r="C164" s="136">
        <v>-0.2095797966400538</v>
      </c>
      <c r="D164" s="137">
        <v>0.428021329033759</v>
      </c>
      <c r="E164" s="138">
        <v>8480.309722943115</v>
      </c>
      <c r="F164" s="139">
        <v>1.541943485905122</v>
      </c>
      <c r="G164" s="125">
        <v>-8468.6835340113284</v>
      </c>
      <c r="H164" s="140">
        <v>159.23172472678829</v>
      </c>
      <c r="I164" s="149">
        <v>6.0656098700167522</v>
      </c>
      <c r="J164" s="149">
        <v>0.15057689912909231</v>
      </c>
      <c r="K164" s="151">
        <v>7.1409167629246983E-2</v>
      </c>
      <c r="L164" s="152">
        <v>3.0492737296771122E-4</v>
      </c>
      <c r="M164" s="125">
        <v>0.24331251267924711</v>
      </c>
      <c r="N164" s="140">
        <v>0.15698232585246799</v>
      </c>
      <c r="O164" s="147">
        <v>1.6234663184492779</v>
      </c>
      <c r="P164" s="147">
        <v>6.0716649024740783E-2</v>
      </c>
      <c r="Q164" s="147">
        <v>0.1648811218790727</v>
      </c>
      <c r="R164" s="147">
        <v>4.0589528071310124E-3</v>
      </c>
      <c r="S164" s="157">
        <v>0</v>
      </c>
      <c r="T164" s="140">
        <v>0</v>
      </c>
      <c r="U164" s="137">
        <v>968.04672757555613</v>
      </c>
      <c r="V164" s="137">
        <v>6.0348728874089153</v>
      </c>
      <c r="W164" s="137">
        <v>8.711766759774827</v>
      </c>
      <c r="X164" s="137">
        <v>983.83884644315617</v>
      </c>
      <c r="Y164" s="137">
        <v>2.3424907450205619</v>
      </c>
      <c r="Z164" s="137">
        <v>22.47497304498809</v>
      </c>
      <c r="AA164" s="137">
        <v>979.28443496271984</v>
      </c>
      <c r="AB164" s="137">
        <v>2.512140510785013</v>
      </c>
      <c r="AC164" s="158">
        <v>23.50899144966948</v>
      </c>
      <c r="AD164" s="125">
        <v>0</v>
      </c>
      <c r="AE164" s="125">
        <v>0</v>
      </c>
      <c r="AF164" s="140">
        <v>0</v>
      </c>
      <c r="AG164" s="141">
        <v>101.6313384899457</v>
      </c>
      <c r="AI164" s="125" t="s">
        <v>1953</v>
      </c>
      <c r="AJ164" s="125" t="s">
        <v>1953</v>
      </c>
      <c r="AK164" s="125">
        <v>16.829999999999998</v>
      </c>
      <c r="AL164" s="125">
        <v>3.7025456468764451</v>
      </c>
      <c r="AM164" s="125">
        <v>4.2925897892120073</v>
      </c>
      <c r="AN164" s="125">
        <v>4859.9723305668786</v>
      </c>
      <c r="AO164" s="125">
        <v>54.908596686547106</v>
      </c>
      <c r="AP164" s="125">
        <v>381.85111923390929</v>
      </c>
      <c r="AQ164" s="125">
        <v>4.1090236898850003</v>
      </c>
      <c r="AR164" s="125">
        <v>542.13566980405881</v>
      </c>
      <c r="AS164" s="125">
        <v>5.4501873203200981</v>
      </c>
      <c r="AT164" s="125">
        <v>7262.9416577549473</v>
      </c>
      <c r="AU164" s="125">
        <v>75.343760440197926</v>
      </c>
      <c r="AV164" s="125">
        <v>8480.309722943115</v>
      </c>
      <c r="AW164" s="125">
        <v>80.03204832774378</v>
      </c>
      <c r="AX164" s="125">
        <v>1562.990999882363</v>
      </c>
      <c r="AY164" s="125">
        <v>210.72997908142881</v>
      </c>
      <c r="AZ164" s="125">
        <v>12601.41957387177</v>
      </c>
      <c r="BA164" s="125">
        <v>248.76549278908399</v>
      </c>
      <c r="BB164" s="125">
        <v>22.14961363069034</v>
      </c>
      <c r="BC164" s="125">
        <v>82.431785271778807</v>
      </c>
      <c r="BD164" s="125">
        <v>21.973136720124121</v>
      </c>
      <c r="BE164" s="125">
        <v>0.53678664295525258</v>
      </c>
      <c r="BF164" s="125">
        <v>340211.00730645558</v>
      </c>
      <c r="BG164" s="125">
        <v>1210.3910959085681</v>
      </c>
      <c r="BH164" s="125">
        <v>4.6966811893293228</v>
      </c>
      <c r="BI164" s="125">
        <v>0.34149247112706033</v>
      </c>
      <c r="BJ164" s="125">
        <v>33.105457231880521</v>
      </c>
      <c r="BK164" s="125">
        <v>1.0836735103776221</v>
      </c>
      <c r="BL164" s="125">
        <v>16.558412140287739</v>
      </c>
      <c r="BM164" s="125">
        <v>0.46332017228505751</v>
      </c>
      <c r="BN164" s="125">
        <v>309.17347429340413</v>
      </c>
      <c r="BO164" s="125">
        <v>6.540177774403924</v>
      </c>
      <c r="BP164" s="125">
        <v>1320.23704107444</v>
      </c>
      <c r="BQ164" s="125">
        <v>19.32528133315769</v>
      </c>
      <c r="BR164" s="125">
        <v>120.5374851762525</v>
      </c>
      <c r="BS164" s="125">
        <v>1.7034592443688581</v>
      </c>
      <c r="BT164" s="125">
        <v>9531.8836232909489</v>
      </c>
      <c r="BU164" s="125">
        <v>158.6653991040595</v>
      </c>
      <c r="BV164" s="125">
        <v>3629.723535273421</v>
      </c>
      <c r="BW164" s="125">
        <v>36.030500027139468</v>
      </c>
      <c r="BX164" s="125">
        <v>35956.443162818898</v>
      </c>
      <c r="BY164" s="125">
        <v>403.39162966233903</v>
      </c>
      <c r="BZ164" s="125">
        <v>9186.8073109062243</v>
      </c>
      <c r="CA164" s="125">
        <v>101.81270263626659</v>
      </c>
      <c r="CB164" s="125">
        <v>31888.74323436349</v>
      </c>
      <c r="CC164" s="125">
        <v>320.88769311684518</v>
      </c>
      <c r="CD164" s="125">
        <v>5161.5453338769166</v>
      </c>
      <c r="CE164" s="125">
        <v>49.823736467599787</v>
      </c>
      <c r="CF164" s="125">
        <v>37426.937308584573</v>
      </c>
      <c r="CG164" s="125">
        <v>460.99468986903298</v>
      </c>
      <c r="CH164" s="125">
        <v>5644.4540384562833</v>
      </c>
      <c r="CI164" s="125">
        <v>71.536578680609608</v>
      </c>
    </row>
    <row r="165" spans="1:87" x14ac:dyDescent="0.3">
      <c r="A165" s="125" t="s">
        <v>921</v>
      </c>
      <c r="B165" s="125" t="s">
        <v>1942</v>
      </c>
      <c r="C165" s="136">
        <v>-0.29895887734013332</v>
      </c>
      <c r="D165" s="137">
        <v>0.27327215619214268</v>
      </c>
      <c r="E165" s="138">
        <v>5445.8009851017141</v>
      </c>
      <c r="F165" s="139">
        <v>0.68282942860647466</v>
      </c>
      <c r="G165" s="125">
        <v>-5940.3746835827387</v>
      </c>
      <c r="H165" s="140">
        <v>113.854003341728</v>
      </c>
      <c r="I165" s="149">
        <v>5.8894845123041453</v>
      </c>
      <c r="J165" s="149">
        <v>0.1437575697575085</v>
      </c>
      <c r="K165" s="151">
        <v>7.1179985736848791E-2</v>
      </c>
      <c r="L165" s="152">
        <v>2.5837286989989391E-4</v>
      </c>
      <c r="M165" s="125">
        <v>0.10908228111867201</v>
      </c>
      <c r="N165" s="140">
        <v>0.1454710666670444</v>
      </c>
      <c r="O165" s="147">
        <v>1.665511561006588</v>
      </c>
      <c r="P165" s="147">
        <v>6.2071488706938939E-2</v>
      </c>
      <c r="Q165" s="147">
        <v>0.16980637367708909</v>
      </c>
      <c r="R165" s="147">
        <v>4.1677695322940508E-3</v>
      </c>
      <c r="S165" s="157">
        <v>0</v>
      </c>
      <c r="T165" s="140">
        <v>0</v>
      </c>
      <c r="U165" s="137">
        <v>961.55253396490968</v>
      </c>
      <c r="V165" s="137">
        <v>3.9303313229930641</v>
      </c>
      <c r="W165" s="137">
        <v>7.4254270727995086</v>
      </c>
      <c r="X165" s="137">
        <v>1011.039356291363</v>
      </c>
      <c r="Y165" s="137">
        <v>1.65063112883324</v>
      </c>
      <c r="Z165" s="137">
        <v>22.957813024287649</v>
      </c>
      <c r="AA165" s="137">
        <v>995.44786816195676</v>
      </c>
      <c r="AB165" s="137">
        <v>1.607347928087804</v>
      </c>
      <c r="AC165" s="158">
        <v>23.607485206892719</v>
      </c>
      <c r="AD165" s="125">
        <v>0</v>
      </c>
      <c r="AE165" s="125">
        <v>0</v>
      </c>
      <c r="AF165" s="140">
        <v>0</v>
      </c>
      <c r="AG165" s="141">
        <v>105.1465542004655</v>
      </c>
      <c r="AI165" s="125" t="s">
        <v>1947</v>
      </c>
      <c r="AJ165" s="125" t="s">
        <v>1947</v>
      </c>
      <c r="AK165" s="125">
        <v>25.01</v>
      </c>
      <c r="AL165" s="125">
        <v>3.124713154069414</v>
      </c>
      <c r="AM165" s="125">
        <v>3.0746605612476912</v>
      </c>
      <c r="AN165" s="125">
        <v>3247.96163895884</v>
      </c>
      <c r="AO165" s="125">
        <v>101.1420105588649</v>
      </c>
      <c r="AP165" s="125">
        <v>254.3949269581602</v>
      </c>
      <c r="AQ165" s="125">
        <v>7.9109047536704011</v>
      </c>
      <c r="AR165" s="125">
        <v>162.6520451875696</v>
      </c>
      <c r="AS165" s="125">
        <v>5.3311550165524091</v>
      </c>
      <c r="AT165" s="125">
        <v>2111.9594667801321</v>
      </c>
      <c r="AU165" s="125">
        <v>71.254299682612398</v>
      </c>
      <c r="AV165" s="125">
        <v>5445.8009851017141</v>
      </c>
      <c r="AW165" s="125">
        <v>150.82812192992279</v>
      </c>
      <c r="AX165" s="125">
        <v>1906.101790007604</v>
      </c>
      <c r="AY165" s="125">
        <v>232.04662025067759</v>
      </c>
      <c r="AZ165" s="125">
        <v>13590.93006651922</v>
      </c>
      <c r="BA165" s="125">
        <v>265.82273837682072</v>
      </c>
      <c r="BB165" s="125">
        <v>-11.74054999282574</v>
      </c>
      <c r="BC165" s="125">
        <v>53.512814606625412</v>
      </c>
      <c r="BD165" s="125">
        <v>19.67539362755095</v>
      </c>
      <c r="BE165" s="125">
        <v>0.38627827774170947</v>
      </c>
      <c r="BF165" s="125">
        <v>353823.25331152679</v>
      </c>
      <c r="BG165" s="125">
        <v>1191.517914532466</v>
      </c>
      <c r="BH165" s="125">
        <v>4.2611070898605021</v>
      </c>
      <c r="BI165" s="125">
        <v>0.17408570201387619</v>
      </c>
      <c r="BJ165" s="125">
        <v>21.126172557150131</v>
      </c>
      <c r="BK165" s="125">
        <v>0.83449556467727848</v>
      </c>
      <c r="BL165" s="125">
        <v>9.529671631400749</v>
      </c>
      <c r="BM165" s="125">
        <v>0.44466435405761212</v>
      </c>
      <c r="BN165" s="125">
        <v>153.17844222657689</v>
      </c>
      <c r="BO165" s="125">
        <v>4.5098982493996989</v>
      </c>
      <c r="BP165" s="125">
        <v>702.66531726181847</v>
      </c>
      <c r="BQ165" s="125">
        <v>10.95008368293408</v>
      </c>
      <c r="BR165" s="125">
        <v>85.492041964440787</v>
      </c>
      <c r="BS165" s="125">
        <v>1.666020638811075</v>
      </c>
      <c r="BT165" s="125">
        <v>6974.6953615994089</v>
      </c>
      <c r="BU165" s="125">
        <v>73.376789481505469</v>
      </c>
      <c r="BV165" s="125">
        <v>3288.191861839698</v>
      </c>
      <c r="BW165" s="125">
        <v>35.972581896792768</v>
      </c>
      <c r="BX165" s="125">
        <v>36893.436748545078</v>
      </c>
      <c r="BY165" s="125">
        <v>418.19049764577699</v>
      </c>
      <c r="BZ165" s="125">
        <v>10055.465527020049</v>
      </c>
      <c r="CA165" s="125">
        <v>114.29256263826861</v>
      </c>
      <c r="CB165" s="125">
        <v>33554.124261358702</v>
      </c>
      <c r="CC165" s="125">
        <v>316.05854475042929</v>
      </c>
      <c r="CD165" s="125">
        <v>4999.6208842685419</v>
      </c>
      <c r="CE165" s="125">
        <v>48.862913580083202</v>
      </c>
      <c r="CF165" s="125">
        <v>33345.919322662303</v>
      </c>
      <c r="CG165" s="125">
        <v>384.39913554219368</v>
      </c>
      <c r="CH165" s="125">
        <v>4741.3633203515601</v>
      </c>
      <c r="CI165" s="125">
        <v>63.025926914484472</v>
      </c>
    </row>
    <row r="166" spans="1:87" x14ac:dyDescent="0.3">
      <c r="A166" s="125" t="s">
        <v>919</v>
      </c>
      <c r="B166" s="125" t="s">
        <v>1942</v>
      </c>
      <c r="C166" s="136">
        <v>12.5700010477593</v>
      </c>
      <c r="D166" s="137">
        <v>0.1163981285140461</v>
      </c>
      <c r="E166" s="138">
        <v>2301.4709370727519</v>
      </c>
      <c r="F166" s="139">
        <v>0.48179876445243142</v>
      </c>
      <c r="G166" s="125">
        <v>141.34281607734701</v>
      </c>
      <c r="H166" s="140">
        <v>908.7669414108633</v>
      </c>
      <c r="I166" s="149">
        <v>6.1674639187033691</v>
      </c>
      <c r="J166" s="149">
        <v>0.15388698980541921</v>
      </c>
      <c r="K166" s="151">
        <v>7.1020199423308603E-2</v>
      </c>
      <c r="L166" s="152">
        <v>2.6035262216299738E-4</v>
      </c>
      <c r="M166" s="125">
        <v>6.9994585666358078E-2</v>
      </c>
      <c r="N166" s="140">
        <v>1.325250853785543</v>
      </c>
      <c r="O166" s="147">
        <v>1.5874001900756309</v>
      </c>
      <c r="P166" s="147">
        <v>5.9336228472492439E-2</v>
      </c>
      <c r="Q166" s="147">
        <v>0.16218089540154709</v>
      </c>
      <c r="R166" s="147">
        <v>4.0053314074587603E-3</v>
      </c>
      <c r="S166" s="157">
        <v>0</v>
      </c>
      <c r="T166" s="140">
        <v>0</v>
      </c>
      <c r="U166" s="137">
        <v>956.95067122389969</v>
      </c>
      <c r="V166" s="137">
        <v>4.0625288297561584</v>
      </c>
      <c r="W166" s="137">
        <v>7.4882555721879189</v>
      </c>
      <c r="X166" s="137">
        <v>968.87001413771327</v>
      </c>
      <c r="Y166" s="137">
        <v>2.8905055294423181</v>
      </c>
      <c r="Z166" s="137">
        <v>22.2324093548078</v>
      </c>
      <c r="AA166" s="137">
        <v>965.21348509273469</v>
      </c>
      <c r="AB166" s="137">
        <v>2.3547650501822139</v>
      </c>
      <c r="AC166" s="158">
        <v>23.346249591441861</v>
      </c>
      <c r="AD166" s="125">
        <v>0</v>
      </c>
      <c r="AE166" s="125">
        <v>0</v>
      </c>
      <c r="AF166" s="140">
        <v>0</v>
      </c>
      <c r="AG166" s="141">
        <v>101.24555458000459</v>
      </c>
      <c r="AI166" s="125" t="s">
        <v>1945</v>
      </c>
      <c r="AJ166" s="125" t="s">
        <v>1945</v>
      </c>
      <c r="AK166" s="125">
        <v>25.198</v>
      </c>
      <c r="AL166" s="125">
        <v>3.709676675735385</v>
      </c>
      <c r="AM166" s="125">
        <v>2.6517476704885499</v>
      </c>
      <c r="AN166" s="125">
        <v>1304.3947806516051</v>
      </c>
      <c r="AO166" s="125">
        <v>13.40182041781328</v>
      </c>
      <c r="AP166" s="125">
        <v>101.9448949918809</v>
      </c>
      <c r="AQ166" s="125">
        <v>1.0683694800595249</v>
      </c>
      <c r="AR166" s="125">
        <v>41.999001979787842</v>
      </c>
      <c r="AS166" s="125">
        <v>1.37223457558838</v>
      </c>
      <c r="AT166" s="125">
        <v>658.21558095084447</v>
      </c>
      <c r="AU166" s="125">
        <v>25.02565347408019</v>
      </c>
      <c r="AV166" s="125">
        <v>2301.4709370727519</v>
      </c>
      <c r="AW166" s="125">
        <v>22.532990751390429</v>
      </c>
      <c r="AX166" s="125">
        <v>823.8566792499264</v>
      </c>
      <c r="AY166" s="125">
        <v>208.8365776497034</v>
      </c>
      <c r="AZ166" s="125">
        <v>13299.407918504899</v>
      </c>
      <c r="BA166" s="125">
        <v>229.2754741723688</v>
      </c>
      <c r="BB166" s="125">
        <v>42.697370450645963</v>
      </c>
      <c r="BC166" s="125">
        <v>69.033545689446811</v>
      </c>
      <c r="BD166" s="125">
        <v>20.565957370186691</v>
      </c>
      <c r="BE166" s="125">
        <v>0.5642678160572635</v>
      </c>
      <c r="BF166" s="125">
        <v>353623.35826000228</v>
      </c>
      <c r="BG166" s="125">
        <v>1074.5608074104989</v>
      </c>
      <c r="BH166" s="125">
        <v>9.2827530644700662</v>
      </c>
      <c r="BI166" s="125">
        <v>10.824870281078081</v>
      </c>
      <c r="BJ166" s="125">
        <v>12.196493587020001</v>
      </c>
      <c r="BK166" s="125">
        <v>0.80149136372050966</v>
      </c>
      <c r="BL166" s="125">
        <v>3.441984919204943</v>
      </c>
      <c r="BM166" s="125">
        <v>0.19725461429861921</v>
      </c>
      <c r="BN166" s="125">
        <v>56.587019134265688</v>
      </c>
      <c r="BO166" s="125">
        <v>1.428807566956132</v>
      </c>
      <c r="BP166" s="125">
        <v>449.30671986670109</v>
      </c>
      <c r="BQ166" s="125">
        <v>9.6342948535791297</v>
      </c>
      <c r="BR166" s="125">
        <v>62.967498988659912</v>
      </c>
      <c r="BS166" s="125">
        <v>1.0877087296915919</v>
      </c>
      <c r="BT166" s="125">
        <v>7322.6252119193532</v>
      </c>
      <c r="BU166" s="125">
        <v>104.9274957850028</v>
      </c>
      <c r="BV166" s="125">
        <v>3599.1131362215669</v>
      </c>
      <c r="BW166" s="125">
        <v>37.455028544605</v>
      </c>
      <c r="BX166" s="125">
        <v>39999.067302396979</v>
      </c>
      <c r="BY166" s="125">
        <v>430.0959472119057</v>
      </c>
      <c r="BZ166" s="125">
        <v>10716.42181533907</v>
      </c>
      <c r="CA166" s="125">
        <v>118.49832573331931</v>
      </c>
      <c r="CB166" s="125">
        <v>35120.214212857893</v>
      </c>
      <c r="CC166" s="125">
        <v>343.5091235742334</v>
      </c>
      <c r="CD166" s="125">
        <v>5325.0435006393254</v>
      </c>
      <c r="CE166" s="125">
        <v>60.08358084823454</v>
      </c>
      <c r="CF166" s="125">
        <v>35507.14088483886</v>
      </c>
      <c r="CG166" s="125">
        <v>371.06205245955852</v>
      </c>
      <c r="CH166" s="125">
        <v>5260.9529531371472</v>
      </c>
      <c r="CI166" s="125">
        <v>59.929823805409022</v>
      </c>
    </row>
    <row r="167" spans="1:87" x14ac:dyDescent="0.3">
      <c r="C167" s="136"/>
      <c r="D167" s="137"/>
      <c r="E167" s="138"/>
      <c r="F167" s="139"/>
      <c r="H167" s="140"/>
      <c r="I167" s="149"/>
      <c r="J167" s="149"/>
      <c r="K167" s="151"/>
      <c r="L167" s="152"/>
      <c r="N167" s="140"/>
      <c r="O167" s="147"/>
      <c r="P167" s="147"/>
      <c r="Q167" s="147"/>
      <c r="R167" s="147"/>
      <c r="S167" s="157"/>
      <c r="T167" s="140"/>
      <c r="U167" s="137"/>
      <c r="V167" s="137"/>
      <c r="W167" s="137"/>
      <c r="X167" s="137"/>
      <c r="Y167" s="137"/>
      <c r="Z167" s="137"/>
      <c r="AA167" s="137"/>
      <c r="AB167" s="137"/>
      <c r="AC167" s="158"/>
      <c r="AF167" s="140"/>
      <c r="AG167" s="141"/>
    </row>
    <row r="168" spans="1:87" x14ac:dyDescent="0.3">
      <c r="C168" s="136"/>
      <c r="D168" s="137"/>
      <c r="E168" s="138"/>
      <c r="F168" s="139"/>
      <c r="H168" s="140"/>
      <c r="I168" s="149"/>
      <c r="J168" s="149"/>
      <c r="K168" s="151"/>
      <c r="L168" s="152"/>
      <c r="N168" s="140"/>
      <c r="O168" s="147"/>
      <c r="P168" s="147"/>
      <c r="Q168" s="147"/>
      <c r="R168" s="147"/>
      <c r="S168" s="157"/>
      <c r="T168" s="140"/>
      <c r="U168" s="137"/>
      <c r="V168" s="137"/>
      <c r="W168" s="137"/>
      <c r="X168" s="137"/>
      <c r="Y168" s="137"/>
      <c r="Z168" s="137"/>
      <c r="AA168" s="137"/>
      <c r="AB168" s="137"/>
      <c r="AC168" s="158"/>
      <c r="AF168" s="140"/>
      <c r="AG168" s="141"/>
    </row>
    <row r="169" spans="1:87" x14ac:dyDescent="0.3">
      <c r="A169" s="125" t="s">
        <v>929</v>
      </c>
      <c r="B169" s="125" t="s">
        <v>1955</v>
      </c>
      <c r="C169" s="136">
        <v>5.5523949812554187E-2</v>
      </c>
      <c r="D169" s="137">
        <v>2.121891722025012</v>
      </c>
      <c r="E169" s="138">
        <v>52176.929706090174</v>
      </c>
      <c r="F169" s="139">
        <v>0.12163391691308301</v>
      </c>
      <c r="G169" s="125">
        <v>31993.997530509328</v>
      </c>
      <c r="H169" s="140">
        <v>54.372842804389798</v>
      </c>
      <c r="I169" s="149">
        <v>7.9718685116198564</v>
      </c>
      <c r="J169" s="149">
        <v>0.3515415444025165</v>
      </c>
      <c r="K169" s="151">
        <v>7.1083033739785681E-2</v>
      </c>
      <c r="L169" s="152">
        <v>3.9117396558331331E-4</v>
      </c>
      <c r="M169" s="125">
        <v>3.9288542503161709E-2</v>
      </c>
      <c r="N169" s="140">
        <v>1.1683946850611391</v>
      </c>
      <c r="O169" s="147">
        <v>1.258347821316578</v>
      </c>
      <c r="P169" s="147">
        <v>6.5155047175973951E-2</v>
      </c>
      <c r="Q169" s="147">
        <v>0.12800459036611589</v>
      </c>
      <c r="R169" s="147">
        <v>5.5963146404048002E-3</v>
      </c>
      <c r="S169" s="157">
        <v>0</v>
      </c>
      <c r="T169" s="140">
        <v>0</v>
      </c>
      <c r="U169" s="137">
        <v>958.45913260025361</v>
      </c>
      <c r="V169" s="137">
        <v>9.2828533618946221</v>
      </c>
      <c r="W169" s="137">
        <v>11.200926480737159</v>
      </c>
      <c r="X169" s="137">
        <v>775.64232054594436</v>
      </c>
      <c r="Y169" s="137">
        <v>26.479135949126231</v>
      </c>
      <c r="Z169" s="137">
        <v>31.960477271679171</v>
      </c>
      <c r="AA169" s="137">
        <v>824.05677578481027</v>
      </c>
      <c r="AB169" s="137">
        <v>20.327506478304041</v>
      </c>
      <c r="AC169" s="158">
        <v>29.21048258382503</v>
      </c>
      <c r="AD169" s="125">
        <v>0</v>
      </c>
      <c r="AE169" s="125">
        <v>0</v>
      </c>
      <c r="AF169" s="140">
        <v>0</v>
      </c>
      <c r="AG169" s="141">
        <v>80.92596691542434</v>
      </c>
      <c r="AI169" s="125" t="s">
        <v>1956</v>
      </c>
      <c r="AJ169" s="125" t="s">
        <v>1956</v>
      </c>
      <c r="AK169" s="125">
        <v>16.303999999999998</v>
      </c>
      <c r="AL169" s="125">
        <v>9.6053949746810545</v>
      </c>
      <c r="AM169" s="125">
        <v>3.8777455100900182</v>
      </c>
      <c r="AN169" s="125">
        <v>23549.68417946608</v>
      </c>
      <c r="AO169" s="125">
        <v>894.15322511284455</v>
      </c>
      <c r="AP169" s="125">
        <v>1834.755856835206</v>
      </c>
      <c r="AQ169" s="125">
        <v>67.220726187746806</v>
      </c>
      <c r="AR169" s="125">
        <v>417.6164758598494</v>
      </c>
      <c r="AS169" s="125">
        <v>10.74697030936515</v>
      </c>
      <c r="AT169" s="125">
        <v>8952.7509000026439</v>
      </c>
      <c r="AU169" s="125">
        <v>303.50288561586979</v>
      </c>
      <c r="AV169" s="125">
        <v>52176.929706090174</v>
      </c>
      <c r="AW169" s="125">
        <v>1301.5835048577901</v>
      </c>
      <c r="AX169" s="125">
        <v>1063.747873690249</v>
      </c>
      <c r="AY169" s="125">
        <v>276.13751573232253</v>
      </c>
      <c r="AZ169" s="125">
        <v>11245.7808844721</v>
      </c>
      <c r="BA169" s="125">
        <v>312.66913997574949</v>
      </c>
      <c r="BB169" s="125">
        <v>702.35007201991584</v>
      </c>
      <c r="BC169" s="125">
        <v>90.202740743433694</v>
      </c>
      <c r="BD169" s="125">
        <v>28.161873663243131</v>
      </c>
      <c r="BE169" s="125">
        <v>2.7535295471335952</v>
      </c>
      <c r="BF169" s="125">
        <v>279150.62030122988</v>
      </c>
      <c r="BG169" s="125">
        <v>2084.5651213353299</v>
      </c>
      <c r="BH169" s="125">
        <v>159.48663773957239</v>
      </c>
      <c r="BI169" s="125">
        <v>32.718518044996642</v>
      </c>
      <c r="BJ169" s="125">
        <v>611.29761956953519</v>
      </c>
      <c r="BK169" s="125">
        <v>66.595099713630233</v>
      </c>
      <c r="BL169" s="125">
        <v>180.19142654866999</v>
      </c>
      <c r="BM169" s="125">
        <v>8.1510996897108665</v>
      </c>
      <c r="BN169" s="125">
        <v>2275.968003283233</v>
      </c>
      <c r="BO169" s="125">
        <v>44.975018506647082</v>
      </c>
      <c r="BP169" s="125">
        <v>4783.9648906470902</v>
      </c>
      <c r="BQ169" s="125">
        <v>65.450117362953179</v>
      </c>
      <c r="BR169" s="125">
        <v>137.6608484509473</v>
      </c>
      <c r="BS169" s="125">
        <v>1.737617292817339</v>
      </c>
      <c r="BT169" s="125">
        <v>19037.734208334448</v>
      </c>
      <c r="BU169" s="125">
        <v>268.28524723696057</v>
      </c>
      <c r="BV169" s="125">
        <v>4909.0166075780453</v>
      </c>
      <c r="BW169" s="125">
        <v>56.978849733552202</v>
      </c>
      <c r="BX169" s="125">
        <v>39142.39507238417</v>
      </c>
      <c r="BY169" s="125">
        <v>509.44538674006361</v>
      </c>
      <c r="BZ169" s="125">
        <v>8483.6226466272146</v>
      </c>
      <c r="CA169" s="125">
        <v>106.2202066325044</v>
      </c>
      <c r="CB169" s="125">
        <v>26567.286867772458</v>
      </c>
      <c r="CC169" s="125">
        <v>264.68337817952579</v>
      </c>
      <c r="CD169" s="125">
        <v>4129.7281355363293</v>
      </c>
      <c r="CE169" s="125">
        <v>40.944231829093098</v>
      </c>
      <c r="CF169" s="125">
        <v>29217.21402447837</v>
      </c>
      <c r="CG169" s="125">
        <v>279.33221882411561</v>
      </c>
      <c r="CH169" s="125">
        <v>4238.8363338378058</v>
      </c>
      <c r="CI169" s="125">
        <v>51.170850877372082</v>
      </c>
    </row>
    <row r="170" spans="1:87" x14ac:dyDescent="0.3">
      <c r="A170" s="125" t="s">
        <v>931</v>
      </c>
      <c r="B170" s="125" t="s">
        <v>1955</v>
      </c>
      <c r="C170" s="136">
        <v>6.9146001383155561E-2</v>
      </c>
      <c r="D170" s="137">
        <v>1.4117579961884981</v>
      </c>
      <c r="E170" s="138">
        <v>21005.043907743591</v>
      </c>
      <c r="F170" s="139">
        <v>0.2750288033459829</v>
      </c>
      <c r="G170" s="125">
        <v>25665.5571081251</v>
      </c>
      <c r="H170" s="140">
        <v>66.361178461036616</v>
      </c>
      <c r="I170" s="149">
        <v>4.813813280113612</v>
      </c>
      <c r="J170" s="149">
        <v>0.26705910836362479</v>
      </c>
      <c r="K170" s="151">
        <v>7.1459865997274552E-2</v>
      </c>
      <c r="L170" s="152">
        <v>6.3873811397660205E-4</v>
      </c>
      <c r="M170" s="125">
        <v>5.2640047201702393E-2</v>
      </c>
      <c r="N170" s="140">
        <v>2.2733755412757461</v>
      </c>
      <c r="O170" s="147">
        <v>2.084994294792422</v>
      </c>
      <c r="P170" s="147">
        <v>0.13220201507743659</v>
      </c>
      <c r="Q170" s="147">
        <v>0.21030274183152131</v>
      </c>
      <c r="R170" s="147">
        <v>1.200478043171882E-2</v>
      </c>
      <c r="S170" s="157">
        <v>0</v>
      </c>
      <c r="T170" s="140">
        <v>0</v>
      </c>
      <c r="U170" s="137">
        <v>969.23254838260686</v>
      </c>
      <c r="V170" s="137">
        <v>17.088059076110468</v>
      </c>
      <c r="W170" s="137">
        <v>18.20255370671595</v>
      </c>
      <c r="X170" s="137">
        <v>1229.2073563808649</v>
      </c>
      <c r="Y170" s="137">
        <v>57.548182736994391</v>
      </c>
      <c r="Z170" s="137">
        <v>63.705241371498602</v>
      </c>
      <c r="AA170" s="137">
        <v>1141.051939488083</v>
      </c>
      <c r="AB170" s="137">
        <v>34.538015840624809</v>
      </c>
      <c r="AC170" s="158">
        <v>42.64003745662697</v>
      </c>
      <c r="AD170" s="125">
        <v>0</v>
      </c>
      <c r="AE170" s="125">
        <v>0</v>
      </c>
      <c r="AF170" s="140">
        <v>0</v>
      </c>
      <c r="AG170" s="141">
        <v>126.82274841389589</v>
      </c>
      <c r="AI170" s="125" t="s">
        <v>1958</v>
      </c>
      <c r="AJ170" s="125" t="s">
        <v>1958</v>
      </c>
      <c r="AK170" s="125">
        <v>5.194</v>
      </c>
      <c r="AL170" s="125">
        <v>13.987930955148579</v>
      </c>
      <c r="AM170" s="125">
        <v>5.811407593752711</v>
      </c>
      <c r="AN170" s="125">
        <v>14264.366423441659</v>
      </c>
      <c r="AO170" s="125">
        <v>523.3224785233715</v>
      </c>
      <c r="AP170" s="125">
        <v>1117.466093321397</v>
      </c>
      <c r="AQ170" s="125">
        <v>37.635446671512582</v>
      </c>
      <c r="AR170" s="125">
        <v>340.20379558672732</v>
      </c>
      <c r="AS170" s="125">
        <v>8.3357745300724329</v>
      </c>
      <c r="AT170" s="125">
        <v>8249.0476776348405</v>
      </c>
      <c r="AU170" s="125">
        <v>262.41830871552958</v>
      </c>
      <c r="AV170" s="125">
        <v>21005.043907743591</v>
      </c>
      <c r="AW170" s="125">
        <v>1301.298996446543</v>
      </c>
      <c r="AX170" s="125">
        <v>2858.284986959412</v>
      </c>
      <c r="AY170" s="125">
        <v>573.81078323292138</v>
      </c>
      <c r="AZ170" s="125">
        <v>12302.340562212279</v>
      </c>
      <c r="BA170" s="125">
        <v>484.05126495395842</v>
      </c>
      <c r="BB170" s="125">
        <v>782.95267850641574</v>
      </c>
      <c r="BC170" s="125">
        <v>151.04227991959311</v>
      </c>
      <c r="BD170" s="125">
        <v>23.575114431270801</v>
      </c>
      <c r="BE170" s="125">
        <v>1.1948297400680601</v>
      </c>
      <c r="BF170" s="125">
        <v>302433.26404152228</v>
      </c>
      <c r="BG170" s="125">
        <v>3850.6157358981468</v>
      </c>
      <c r="BH170" s="125">
        <v>46.182636999179103</v>
      </c>
      <c r="BI170" s="125">
        <v>2.9801067716385652</v>
      </c>
      <c r="BJ170" s="125">
        <v>428.7214624819506</v>
      </c>
      <c r="BK170" s="125">
        <v>14.37933913121598</v>
      </c>
      <c r="BL170" s="125">
        <v>192.74954056504089</v>
      </c>
      <c r="BM170" s="125">
        <v>5.7240525486040621</v>
      </c>
      <c r="BN170" s="125">
        <v>2554.5001227799298</v>
      </c>
      <c r="BO170" s="125">
        <v>88.323699904422085</v>
      </c>
      <c r="BP170" s="125">
        <v>5611.5204808362223</v>
      </c>
      <c r="BQ170" s="125">
        <v>253.09335029855441</v>
      </c>
      <c r="BR170" s="125">
        <v>133.30174107175139</v>
      </c>
      <c r="BS170" s="125">
        <v>3.031245795000145</v>
      </c>
      <c r="BT170" s="125">
        <v>20959.57275520686</v>
      </c>
      <c r="BU170" s="125">
        <v>453.42738602463811</v>
      </c>
      <c r="BV170" s="125">
        <v>5377.7809076344629</v>
      </c>
      <c r="BW170" s="125">
        <v>135.4950641926562</v>
      </c>
      <c r="BX170" s="125">
        <v>41640.546825579819</v>
      </c>
      <c r="BY170" s="125">
        <v>1515.671784060049</v>
      </c>
      <c r="BZ170" s="125">
        <v>9496.2773178889383</v>
      </c>
      <c r="CA170" s="125">
        <v>365.09152786348488</v>
      </c>
      <c r="CB170" s="125">
        <v>29575.923629019391</v>
      </c>
      <c r="CC170" s="125">
        <v>550.31365016507186</v>
      </c>
      <c r="CD170" s="125">
        <v>4487.9097119688286</v>
      </c>
      <c r="CE170" s="125">
        <v>119.6147675976185</v>
      </c>
      <c r="CF170" s="125">
        <v>30955.8994780182</v>
      </c>
      <c r="CG170" s="125">
        <v>835.75105739269679</v>
      </c>
      <c r="CH170" s="125">
        <v>4310.797479855979</v>
      </c>
      <c r="CI170" s="125">
        <v>169.6795026768809</v>
      </c>
    </row>
    <row r="171" spans="1:87" x14ac:dyDescent="0.3">
      <c r="A171" s="125" t="s">
        <v>933</v>
      </c>
      <c r="B171" s="125" t="s">
        <v>1955</v>
      </c>
      <c r="C171" s="136">
        <v>0.58120828066582308</v>
      </c>
      <c r="D171" s="137">
        <v>0.32627876090501368</v>
      </c>
      <c r="E171" s="138">
        <v>7680.5543170251776</v>
      </c>
      <c r="F171" s="139">
        <v>1.3578884397811739</v>
      </c>
      <c r="G171" s="125">
        <v>2990.5868928882428</v>
      </c>
      <c r="H171" s="140">
        <v>33.43879710035084</v>
      </c>
      <c r="I171" s="149">
        <v>5.9966136223981934</v>
      </c>
      <c r="J171" s="149">
        <v>0.16324991083065571</v>
      </c>
      <c r="K171" s="151">
        <v>7.9520581260996703E-2</v>
      </c>
      <c r="L171" s="152">
        <v>4.2801491922740459E-4</v>
      </c>
      <c r="M171" s="125">
        <v>0.12225643755918141</v>
      </c>
      <c r="N171" s="140">
        <v>0.27116409271410941</v>
      </c>
      <c r="O171" s="147">
        <v>1.8332100767665529</v>
      </c>
      <c r="P171" s="147">
        <v>6.8722513324450882E-2</v>
      </c>
      <c r="Q171" s="147">
        <v>0.16665540603536921</v>
      </c>
      <c r="R171" s="147">
        <v>4.1138748131734487E-3</v>
      </c>
      <c r="S171" s="157">
        <v>0</v>
      </c>
      <c r="T171" s="140">
        <v>0</v>
      </c>
      <c r="U171" s="137">
        <v>1183.942304285717</v>
      </c>
      <c r="V171" s="137">
        <v>8.7428903037115013</v>
      </c>
      <c r="W171" s="137">
        <v>10.659977168749419</v>
      </c>
      <c r="X171" s="137">
        <v>993.64977354706048</v>
      </c>
      <c r="Y171" s="137">
        <v>2.798434002532892</v>
      </c>
      <c r="Z171" s="137">
        <v>22.729780873613119</v>
      </c>
      <c r="AA171" s="137">
        <v>1057.37408701355</v>
      </c>
      <c r="AB171" s="137">
        <v>3.118425871747232</v>
      </c>
      <c r="AC171" s="158">
        <v>24.569891592341349</v>
      </c>
      <c r="AD171" s="125">
        <v>0</v>
      </c>
      <c r="AE171" s="125">
        <v>0</v>
      </c>
      <c r="AF171" s="140">
        <v>0</v>
      </c>
      <c r="AG171" s="141">
        <v>83.927212495927989</v>
      </c>
      <c r="AI171" s="125" t="s">
        <v>1960</v>
      </c>
      <c r="AJ171" s="125" t="s">
        <v>1960</v>
      </c>
      <c r="AK171" s="125">
        <v>12.733000000000001</v>
      </c>
      <c r="AL171" s="125">
        <v>47.4876812946545</v>
      </c>
      <c r="AM171" s="125">
        <v>5.4947220956375213</v>
      </c>
      <c r="AN171" s="125">
        <v>4561.6752389188396</v>
      </c>
      <c r="AO171" s="125">
        <v>56.248468280884993</v>
      </c>
      <c r="AP171" s="125">
        <v>397.77227090840978</v>
      </c>
      <c r="AQ171" s="125">
        <v>4.1624040768528303</v>
      </c>
      <c r="AR171" s="125">
        <v>254.43619192287821</v>
      </c>
      <c r="AS171" s="125">
        <v>3.4492531804801061</v>
      </c>
      <c r="AT171" s="125">
        <v>15207.98040111495</v>
      </c>
      <c r="AU171" s="125">
        <v>435.00868872958091</v>
      </c>
      <c r="AV171" s="125">
        <v>7680.5543170251776</v>
      </c>
      <c r="AW171" s="125">
        <v>88.465006394266609</v>
      </c>
      <c r="AX171" s="125">
        <v>3305.120592242034</v>
      </c>
      <c r="AY171" s="125">
        <v>354.9297374651407</v>
      </c>
      <c r="AZ171" s="125">
        <v>13325.96150039337</v>
      </c>
      <c r="BA171" s="125">
        <v>396.32713842635968</v>
      </c>
      <c r="BB171" s="125">
        <v>832.12941097276359</v>
      </c>
      <c r="BC171" s="125">
        <v>90.961768219363293</v>
      </c>
      <c r="BD171" s="125">
        <v>21.181675757695729</v>
      </c>
      <c r="BE171" s="125">
        <v>0.80957348390557426</v>
      </c>
      <c r="BF171" s="125">
        <v>314362.29770283401</v>
      </c>
      <c r="BG171" s="125">
        <v>1286.8925977186341</v>
      </c>
      <c r="BH171" s="125">
        <v>67.169430087765733</v>
      </c>
      <c r="BI171" s="125">
        <v>2.2882133150214812</v>
      </c>
      <c r="BJ171" s="125">
        <v>594.62371836793659</v>
      </c>
      <c r="BK171" s="125">
        <v>7.1534420064646884</v>
      </c>
      <c r="BL171" s="125">
        <v>243.89373505228201</v>
      </c>
      <c r="BM171" s="125">
        <v>2.8759288162472969</v>
      </c>
      <c r="BN171" s="125">
        <v>3070.3261179373949</v>
      </c>
      <c r="BO171" s="125">
        <v>53.999020758908621</v>
      </c>
      <c r="BP171" s="125">
        <v>5809.8909445132631</v>
      </c>
      <c r="BQ171" s="125">
        <v>74.426013746054096</v>
      </c>
      <c r="BR171" s="125">
        <v>184.69309676307941</v>
      </c>
      <c r="BS171" s="125">
        <v>2.896897392254461</v>
      </c>
      <c r="BT171" s="125">
        <v>22681.596024644248</v>
      </c>
      <c r="BU171" s="125">
        <v>428.08130129785138</v>
      </c>
      <c r="BV171" s="125">
        <v>5716.7604341317201</v>
      </c>
      <c r="BW171" s="125">
        <v>64.08850499899718</v>
      </c>
      <c r="BX171" s="125">
        <v>45106.214145966893</v>
      </c>
      <c r="BY171" s="125">
        <v>557.76264449282371</v>
      </c>
      <c r="BZ171" s="125">
        <v>9962.2981910258441</v>
      </c>
      <c r="CA171" s="125">
        <v>128.48741450655089</v>
      </c>
      <c r="CB171" s="125">
        <v>30362.459470292732</v>
      </c>
      <c r="CC171" s="125">
        <v>514.75496333919625</v>
      </c>
      <c r="CD171" s="125">
        <v>4130.0255863531302</v>
      </c>
      <c r="CE171" s="125">
        <v>54.916613491952212</v>
      </c>
      <c r="CF171" s="125">
        <v>26183.732147871491</v>
      </c>
      <c r="CG171" s="125">
        <v>269.7406049610907</v>
      </c>
      <c r="CH171" s="125">
        <v>3448.734323548068</v>
      </c>
      <c r="CI171" s="125">
        <v>50.676904220926787</v>
      </c>
    </row>
    <row r="172" spans="1:87" x14ac:dyDescent="0.3">
      <c r="A172" s="125" t="s">
        <v>935</v>
      </c>
      <c r="B172" s="125" t="s">
        <v>1955</v>
      </c>
      <c r="C172" s="136">
        <v>1.640661189523096</v>
      </c>
      <c r="D172" s="137">
        <v>2.5654545484798209E-2</v>
      </c>
      <c r="E172" s="138">
        <v>7857.6324435950028</v>
      </c>
      <c r="F172" s="139">
        <v>3.160899742101587</v>
      </c>
      <c r="G172" s="125">
        <v>974.72345992551527</v>
      </c>
      <c r="H172" s="140">
        <v>77.413686796685397</v>
      </c>
      <c r="I172" s="149">
        <v>5.3567527549346856</v>
      </c>
      <c r="J172" s="149">
        <v>0.163102441827677</v>
      </c>
      <c r="K172" s="151">
        <v>0.1162311223669398</v>
      </c>
      <c r="L172" s="152">
        <v>1.1589280671972001E-3</v>
      </c>
      <c r="M172" s="125">
        <v>0.25169586712567898</v>
      </c>
      <c r="N172" s="140">
        <v>0.49227320098530991</v>
      </c>
      <c r="O172" s="147">
        <v>3.0132958715921849</v>
      </c>
      <c r="P172" s="147">
        <v>0.1295288992133744</v>
      </c>
      <c r="Q172" s="147">
        <v>0.18714896920068561</v>
      </c>
      <c r="R172" s="147">
        <v>5.6820856772980266E-3</v>
      </c>
      <c r="S172" s="157">
        <v>0</v>
      </c>
      <c r="T172" s="140">
        <v>0</v>
      </c>
      <c r="U172" s="137">
        <v>1897.482958300975</v>
      </c>
      <c r="V172" s="137">
        <v>16.975911682980861</v>
      </c>
      <c r="W172" s="137">
        <v>17.84858533761853</v>
      </c>
      <c r="X172" s="137">
        <v>1105.711837799769</v>
      </c>
      <c r="Y172" s="137">
        <v>18.251187778966639</v>
      </c>
      <c r="Z172" s="137">
        <v>30.857072671239429</v>
      </c>
      <c r="AA172" s="137">
        <v>1409.9735212647099</v>
      </c>
      <c r="AB172" s="137">
        <v>16.253319481896028</v>
      </c>
      <c r="AC172" s="158">
        <v>32.392598859711107</v>
      </c>
      <c r="AD172" s="125">
        <v>0</v>
      </c>
      <c r="AE172" s="125">
        <v>0</v>
      </c>
      <c r="AF172" s="140">
        <v>0</v>
      </c>
      <c r="AG172" s="141">
        <v>58.272556966194557</v>
      </c>
      <c r="AI172" s="125" t="s">
        <v>1962</v>
      </c>
      <c r="AJ172" s="125" t="s">
        <v>1962</v>
      </c>
      <c r="AK172" s="125">
        <v>8.4190000000000005</v>
      </c>
      <c r="AL172" s="125">
        <v>303.43400485414088</v>
      </c>
      <c r="AM172" s="125">
        <v>108.0053460384928</v>
      </c>
      <c r="AN172" s="125">
        <v>5069.0754740586481</v>
      </c>
      <c r="AO172" s="125">
        <v>189.72164270402641</v>
      </c>
      <c r="AP172" s="125">
        <v>646.87012365157386</v>
      </c>
      <c r="AQ172" s="125">
        <v>26.96510881363217</v>
      </c>
      <c r="AR172" s="125">
        <v>582.75934412716981</v>
      </c>
      <c r="AS172" s="125">
        <v>24.848881665434341</v>
      </c>
      <c r="AT172" s="125">
        <v>36875.820678910342</v>
      </c>
      <c r="AU172" s="125">
        <v>1798.7656138788209</v>
      </c>
      <c r="AV172" s="125">
        <v>7857.6324435950028</v>
      </c>
      <c r="AW172" s="125">
        <v>339.93845108026682</v>
      </c>
      <c r="AX172" s="125">
        <v>48737.741957106708</v>
      </c>
      <c r="AY172" s="125">
        <v>4006.3335861343799</v>
      </c>
      <c r="AZ172" s="125">
        <v>15427.9151578981</v>
      </c>
      <c r="BA172" s="125">
        <v>474.97223883707778</v>
      </c>
      <c r="BB172" s="125">
        <v>6396.2756103424563</v>
      </c>
      <c r="BC172" s="125">
        <v>1847.4269821679429</v>
      </c>
      <c r="BD172" s="125">
        <v>170.8096081347218</v>
      </c>
      <c r="BE172" s="125">
        <v>11.739917996186851</v>
      </c>
      <c r="BF172" s="125">
        <v>251392.61826493451</v>
      </c>
      <c r="BG172" s="125">
        <v>5822.3840927136389</v>
      </c>
      <c r="BH172" s="125">
        <v>461.84322921149891</v>
      </c>
      <c r="BI172" s="125">
        <v>46.431322022937621</v>
      </c>
      <c r="BJ172" s="125">
        <v>1452.58103484754</v>
      </c>
      <c r="BK172" s="125">
        <v>68.341270448727158</v>
      </c>
      <c r="BL172" s="125">
        <v>333.5457602450341</v>
      </c>
      <c r="BM172" s="125">
        <v>14.879437019774681</v>
      </c>
      <c r="BN172" s="125">
        <v>2864.8488016341898</v>
      </c>
      <c r="BO172" s="125">
        <v>139.8859705536309</v>
      </c>
      <c r="BP172" s="125">
        <v>5081.0695608405858</v>
      </c>
      <c r="BQ172" s="125">
        <v>128.999157572683</v>
      </c>
      <c r="BR172" s="125">
        <v>209.11226300098659</v>
      </c>
      <c r="BS172" s="125">
        <v>6.6535307221572477</v>
      </c>
      <c r="BT172" s="125">
        <v>15628.404862124289</v>
      </c>
      <c r="BU172" s="125">
        <v>326.30903633831178</v>
      </c>
      <c r="BV172" s="125">
        <v>3877.6644486375922</v>
      </c>
      <c r="BW172" s="125">
        <v>66.813816521973223</v>
      </c>
      <c r="BX172" s="125">
        <v>30591.613085058831</v>
      </c>
      <c r="BY172" s="125">
        <v>656.37999046051596</v>
      </c>
      <c r="BZ172" s="125">
        <v>6759.6408103233871</v>
      </c>
      <c r="CA172" s="125">
        <v>186.32814480100751</v>
      </c>
      <c r="CB172" s="125">
        <v>20686.663989214951</v>
      </c>
      <c r="CC172" s="125">
        <v>560.49953896395596</v>
      </c>
      <c r="CD172" s="125">
        <v>2972.3896489918061</v>
      </c>
      <c r="CE172" s="125">
        <v>82.038611795775097</v>
      </c>
      <c r="CF172" s="125">
        <v>19287.383088579689</v>
      </c>
      <c r="CG172" s="125">
        <v>399.47185018561908</v>
      </c>
      <c r="CH172" s="125">
        <v>2647.6908328254472</v>
      </c>
      <c r="CI172" s="125">
        <v>83.247712609008602</v>
      </c>
    </row>
    <row r="173" spans="1:87" x14ac:dyDescent="0.3">
      <c r="A173" s="125" t="s">
        <v>934</v>
      </c>
      <c r="B173" s="125" t="s">
        <v>1955</v>
      </c>
      <c r="C173" s="136">
        <v>1.4722622245813941</v>
      </c>
      <c r="D173" s="137">
        <v>0.1171626765087459</v>
      </c>
      <c r="E173" s="138">
        <v>4307.7861578768934</v>
      </c>
      <c r="F173" s="139">
        <v>0.79422498545819242</v>
      </c>
      <c r="G173" s="125">
        <v>1175.2300454555109</v>
      </c>
      <c r="H173" s="140">
        <v>58.56576627864991</v>
      </c>
      <c r="I173" s="149">
        <v>6.0037637171054392</v>
      </c>
      <c r="J173" s="149">
        <v>0.15681094856920039</v>
      </c>
      <c r="K173" s="151">
        <v>8.1333019855729549E-2</v>
      </c>
      <c r="L173" s="152">
        <v>3.8011417973270059E-4</v>
      </c>
      <c r="M173" s="125">
        <v>0.23676503861424289</v>
      </c>
      <c r="N173" s="140">
        <v>0.47464876300885411</v>
      </c>
      <c r="O173" s="147">
        <v>1.872374190234211</v>
      </c>
      <c r="P173" s="147">
        <v>7.3131716727011881E-2</v>
      </c>
      <c r="Q173" s="147">
        <v>0.16665875576683159</v>
      </c>
      <c r="R173" s="147">
        <v>4.3878502098942951E-3</v>
      </c>
      <c r="S173" s="157">
        <v>0</v>
      </c>
      <c r="T173" s="140">
        <v>0</v>
      </c>
      <c r="U173" s="137">
        <v>1228.522586398954</v>
      </c>
      <c r="V173" s="137">
        <v>6.9134802839160674</v>
      </c>
      <c r="W173" s="137">
        <v>9.1915265436825013</v>
      </c>
      <c r="X173" s="137">
        <v>993.63702255728754</v>
      </c>
      <c r="Y173" s="137">
        <v>8.8977579399863078</v>
      </c>
      <c r="Z173" s="137">
        <v>24.23071656971981</v>
      </c>
      <c r="AA173" s="137">
        <v>1071.1778338782519</v>
      </c>
      <c r="AB173" s="137">
        <v>7.9067845234753751</v>
      </c>
      <c r="AC173" s="158">
        <v>25.86211403688673</v>
      </c>
      <c r="AD173" s="125">
        <v>0</v>
      </c>
      <c r="AE173" s="125">
        <v>0</v>
      </c>
      <c r="AF173" s="140">
        <v>0</v>
      </c>
      <c r="AG173" s="141">
        <v>80.880647499517067</v>
      </c>
      <c r="AI173" s="125" t="s">
        <v>1961</v>
      </c>
      <c r="AJ173" s="125" t="s">
        <v>1961</v>
      </c>
      <c r="AK173" s="125">
        <v>6.7910000000000004</v>
      </c>
      <c r="AL173" s="125">
        <v>36.51270928654737</v>
      </c>
      <c r="AM173" s="125">
        <v>14.19901530936486</v>
      </c>
      <c r="AN173" s="125">
        <v>2565.3057670711082</v>
      </c>
      <c r="AO173" s="125">
        <v>72.119809655100525</v>
      </c>
      <c r="AP173" s="125">
        <v>228.94274088566189</v>
      </c>
      <c r="AQ173" s="125">
        <v>6.9584344191782046</v>
      </c>
      <c r="AR173" s="125">
        <v>277.40033827257741</v>
      </c>
      <c r="AS173" s="125">
        <v>9.7591348038323318</v>
      </c>
      <c r="AT173" s="125">
        <v>5185.5676137971168</v>
      </c>
      <c r="AU173" s="125">
        <v>232.36786420621891</v>
      </c>
      <c r="AV173" s="125">
        <v>4307.7861578768934</v>
      </c>
      <c r="AW173" s="125">
        <v>86.56394935771678</v>
      </c>
      <c r="AX173" s="125">
        <v>8376.7642825363891</v>
      </c>
      <c r="AY173" s="125">
        <v>1206.717181066226</v>
      </c>
      <c r="AZ173" s="125">
        <v>11394.86431016658</v>
      </c>
      <c r="BA173" s="125">
        <v>219.82906121123179</v>
      </c>
      <c r="BB173" s="125">
        <v>744.37002861426276</v>
      </c>
      <c r="BC173" s="125">
        <v>183.85767149708551</v>
      </c>
      <c r="BD173" s="125">
        <v>29.477373517328552</v>
      </c>
      <c r="BE173" s="125">
        <v>1.2157812559179351</v>
      </c>
      <c r="BF173" s="125">
        <v>323606.60255356261</v>
      </c>
      <c r="BG173" s="125">
        <v>1818.2716842832831</v>
      </c>
      <c r="BH173" s="125">
        <v>51.361278805026558</v>
      </c>
      <c r="BI173" s="125">
        <v>2.2363827544247932</v>
      </c>
      <c r="BJ173" s="125">
        <v>430.94094988057083</v>
      </c>
      <c r="BK173" s="125">
        <v>6.1099253610341107</v>
      </c>
      <c r="BL173" s="125">
        <v>204.44961616124041</v>
      </c>
      <c r="BM173" s="125">
        <v>3.4133459735233931</v>
      </c>
      <c r="BN173" s="125">
        <v>2730.5099663067549</v>
      </c>
      <c r="BO173" s="125">
        <v>54.036660662282912</v>
      </c>
      <c r="BP173" s="125">
        <v>5388.0283702566612</v>
      </c>
      <c r="BQ173" s="125">
        <v>98.683128718719828</v>
      </c>
      <c r="BR173" s="125">
        <v>172.34450186561421</v>
      </c>
      <c r="BS173" s="125">
        <v>2.554532729257514</v>
      </c>
      <c r="BT173" s="125">
        <v>19300.13697768424</v>
      </c>
      <c r="BU173" s="125">
        <v>218.13585056689089</v>
      </c>
      <c r="BV173" s="125">
        <v>5219.6979577458342</v>
      </c>
      <c r="BW173" s="125">
        <v>198.24926218045309</v>
      </c>
      <c r="BX173" s="125">
        <v>44670.983618687322</v>
      </c>
      <c r="BY173" s="125">
        <v>482.57043328312739</v>
      </c>
      <c r="BZ173" s="125">
        <v>10113.99373576873</v>
      </c>
      <c r="CA173" s="125">
        <v>100.22175903700651</v>
      </c>
      <c r="CB173" s="125">
        <v>31507.105284593988</v>
      </c>
      <c r="CC173" s="125">
        <v>379.21273920496481</v>
      </c>
      <c r="CD173" s="125">
        <v>3857.195915374587</v>
      </c>
      <c r="CE173" s="125">
        <v>104.37562363864861</v>
      </c>
      <c r="CF173" s="125">
        <v>26568.510796945709</v>
      </c>
      <c r="CG173" s="125">
        <v>879.88681926258255</v>
      </c>
      <c r="CH173" s="125">
        <v>3244.1564944180491</v>
      </c>
      <c r="CI173" s="125">
        <v>52.916716069393303</v>
      </c>
    </row>
    <row r="174" spans="1:87" x14ac:dyDescent="0.3">
      <c r="A174" s="125" t="s">
        <v>930</v>
      </c>
      <c r="B174" s="125" t="s">
        <v>1955</v>
      </c>
      <c r="C174" s="136">
        <v>1.357967612122825</v>
      </c>
      <c r="D174" s="137">
        <v>0.44470155682244378</v>
      </c>
      <c r="E174" s="138">
        <v>8778.2155002951131</v>
      </c>
      <c r="F174" s="139">
        <v>0.49549194196325191</v>
      </c>
      <c r="G174" s="125">
        <v>1308.031615007684</v>
      </c>
      <c r="H174" s="140">
        <v>549.51845628477554</v>
      </c>
      <c r="I174" s="149">
        <v>6.1500193041811384</v>
      </c>
      <c r="J174" s="149">
        <v>0.14930275926879541</v>
      </c>
      <c r="K174" s="151">
        <v>7.1132808111992255E-2</v>
      </c>
      <c r="L174" s="152">
        <v>2.6187735831484263E-4</v>
      </c>
      <c r="M174" s="125">
        <v>0.22269265746991471</v>
      </c>
      <c r="N174" s="140">
        <v>1.0116451597747811</v>
      </c>
      <c r="O174" s="147">
        <v>1.598874146768358</v>
      </c>
      <c r="P174" s="147">
        <v>5.9619599851336122E-2</v>
      </c>
      <c r="Q174" s="147">
        <v>0.16261106704277051</v>
      </c>
      <c r="R174" s="147">
        <v>3.9839329756620996E-3</v>
      </c>
      <c r="S174" s="157">
        <v>0</v>
      </c>
      <c r="T174" s="140">
        <v>0</v>
      </c>
      <c r="U174" s="137">
        <v>960.18629879964271</v>
      </c>
      <c r="V174" s="137">
        <v>4.1237712288165644</v>
      </c>
      <c r="W174" s="137">
        <v>7.5260257155705261</v>
      </c>
      <c r="X174" s="137">
        <v>971.26699019986938</v>
      </c>
      <c r="Y174" s="137">
        <v>1.4686836483287979</v>
      </c>
      <c r="Z174" s="137">
        <v>22.075618794169909</v>
      </c>
      <c r="AA174" s="137">
        <v>969.73117744829506</v>
      </c>
      <c r="AB174" s="137">
        <v>1.8485642796669981</v>
      </c>
      <c r="AC174" s="158">
        <v>23.247249457538871</v>
      </c>
      <c r="AD174" s="125">
        <v>0</v>
      </c>
      <c r="AE174" s="125">
        <v>0</v>
      </c>
      <c r="AF174" s="140">
        <v>0</v>
      </c>
      <c r="AG174" s="141">
        <v>101.1540147379815</v>
      </c>
      <c r="AI174" s="125" t="s">
        <v>1957</v>
      </c>
      <c r="AJ174" s="125" t="s">
        <v>1957</v>
      </c>
      <c r="AK174" s="125">
        <v>25.02</v>
      </c>
      <c r="AL174" s="125">
        <v>4.6988057691444993</v>
      </c>
      <c r="AM174" s="125">
        <v>3.5292892269824589</v>
      </c>
      <c r="AN174" s="125">
        <v>5037.9815317430794</v>
      </c>
      <c r="AO174" s="125">
        <v>143.27049701693201</v>
      </c>
      <c r="AP174" s="125">
        <v>392.86322464822831</v>
      </c>
      <c r="AQ174" s="125">
        <v>11.12925591722612</v>
      </c>
      <c r="AR174" s="125">
        <v>505.18538451287401</v>
      </c>
      <c r="AS174" s="125">
        <v>4.8188619138538549</v>
      </c>
      <c r="AT174" s="125">
        <v>6693.2840894697101</v>
      </c>
      <c r="AU174" s="125">
        <v>79.1385193127348</v>
      </c>
      <c r="AV174" s="125">
        <v>8778.2155002951131</v>
      </c>
      <c r="AW174" s="125">
        <v>235.6508923246424</v>
      </c>
      <c r="AX174" s="125">
        <v>755.53315424276377</v>
      </c>
      <c r="AY174" s="125">
        <v>202.51743357925909</v>
      </c>
      <c r="AZ174" s="125">
        <v>13022.17035021447</v>
      </c>
      <c r="BA174" s="125">
        <v>267.13198717241369</v>
      </c>
      <c r="BB174" s="125">
        <v>146.2470831639848</v>
      </c>
      <c r="BC174" s="125">
        <v>59.680738788095219</v>
      </c>
      <c r="BD174" s="125">
        <v>11.5177777812267</v>
      </c>
      <c r="BE174" s="125">
        <v>0.4023003700321911</v>
      </c>
      <c r="BF174" s="125">
        <v>328692.86463693302</v>
      </c>
      <c r="BG174" s="125">
        <v>1109.6413206171951</v>
      </c>
      <c r="BH174" s="125">
        <v>33.41275019580074</v>
      </c>
      <c r="BI174" s="125">
        <v>0.69037507343907512</v>
      </c>
      <c r="BJ174" s="125">
        <v>385.88225628571843</v>
      </c>
      <c r="BK174" s="125">
        <v>5.259332976922181</v>
      </c>
      <c r="BL174" s="125">
        <v>198.75802088974299</v>
      </c>
      <c r="BM174" s="125">
        <v>2.5069828889286221</v>
      </c>
      <c r="BN174" s="125">
        <v>2670.6436498070052</v>
      </c>
      <c r="BO174" s="125">
        <v>33.987911536745351</v>
      </c>
      <c r="BP174" s="125">
        <v>7409.1835218707847</v>
      </c>
      <c r="BQ174" s="125">
        <v>143.9406239538946</v>
      </c>
      <c r="BR174" s="125">
        <v>88.682609376188026</v>
      </c>
      <c r="BS174" s="125">
        <v>2.2181796347313911</v>
      </c>
      <c r="BT174" s="125">
        <v>30030.008042376001</v>
      </c>
      <c r="BU174" s="125">
        <v>611.50306184315173</v>
      </c>
      <c r="BV174" s="125">
        <v>6538.591646761799</v>
      </c>
      <c r="BW174" s="125">
        <v>100.545742954688</v>
      </c>
      <c r="BX174" s="125">
        <v>45470.383931338998</v>
      </c>
      <c r="BY174" s="125">
        <v>540.62217943569522</v>
      </c>
      <c r="BZ174" s="125">
        <v>9232.2891907112189</v>
      </c>
      <c r="CA174" s="125">
        <v>102.0601389455646</v>
      </c>
      <c r="CB174" s="125">
        <v>26250.76309124416</v>
      </c>
      <c r="CC174" s="125">
        <v>399.68277824781592</v>
      </c>
      <c r="CD174" s="125">
        <v>3377.305957576486</v>
      </c>
      <c r="CE174" s="125">
        <v>75.215880769710068</v>
      </c>
      <c r="CF174" s="125">
        <v>19607.481707815481</v>
      </c>
      <c r="CG174" s="125">
        <v>602.25946272649207</v>
      </c>
      <c r="CH174" s="125">
        <v>2679.608610700524</v>
      </c>
      <c r="CI174" s="125">
        <v>87.554181169674251</v>
      </c>
    </row>
    <row r="175" spans="1:87" x14ac:dyDescent="0.3">
      <c r="A175" s="125" t="s">
        <v>932</v>
      </c>
      <c r="B175" s="125" t="s">
        <v>1955</v>
      </c>
      <c r="C175" s="136">
        <v>1.1584538725797691</v>
      </c>
      <c r="D175" s="137">
        <v>0.51822085176735844</v>
      </c>
      <c r="E175" s="138">
        <v>15085.689189209559</v>
      </c>
      <c r="F175" s="139">
        <v>1.3360232428968899</v>
      </c>
      <c r="G175" s="125">
        <v>1515.360752769097</v>
      </c>
      <c r="H175" s="140">
        <v>141.48080588883741</v>
      </c>
      <c r="I175" s="149">
        <v>5.9451628748732386</v>
      </c>
      <c r="J175" s="149">
        <v>0.1969942955778603</v>
      </c>
      <c r="K175" s="151">
        <v>7.562443553886887E-2</v>
      </c>
      <c r="L175" s="152">
        <v>3.2551856883385947E-4</v>
      </c>
      <c r="M175" s="125">
        <v>0.12736618482398021</v>
      </c>
      <c r="N175" s="140">
        <v>0.44441654105251938</v>
      </c>
      <c r="O175" s="147">
        <v>1.771690965563778</v>
      </c>
      <c r="P175" s="147">
        <v>7.0966889590991344E-2</v>
      </c>
      <c r="Q175" s="147">
        <v>0.1691569410140718</v>
      </c>
      <c r="R175" s="147">
        <v>4.9457631502270484E-3</v>
      </c>
      <c r="S175" s="157">
        <v>0</v>
      </c>
      <c r="T175" s="140">
        <v>0</v>
      </c>
      <c r="U175" s="137">
        <v>1084.0141142740681</v>
      </c>
      <c r="V175" s="137">
        <v>6.0312792470447949</v>
      </c>
      <c r="W175" s="137">
        <v>8.6333971791702897</v>
      </c>
      <c r="X175" s="137">
        <v>1007.124534141525</v>
      </c>
      <c r="Y175" s="137">
        <v>15.032493753796469</v>
      </c>
      <c r="Z175" s="137">
        <v>27.491797394688469</v>
      </c>
      <c r="AA175" s="137">
        <v>1034.1992758710689</v>
      </c>
      <c r="AB175" s="137">
        <v>10.01546633883758</v>
      </c>
      <c r="AC175" s="158">
        <v>26.922711893086429</v>
      </c>
      <c r="AD175" s="125">
        <v>0</v>
      </c>
      <c r="AE175" s="125">
        <v>0</v>
      </c>
      <c r="AF175" s="140">
        <v>0</v>
      </c>
      <c r="AG175" s="141">
        <v>92.906957656724458</v>
      </c>
      <c r="AI175" s="125" t="s">
        <v>1959</v>
      </c>
      <c r="AJ175" s="125" t="s">
        <v>1959</v>
      </c>
      <c r="AK175" s="125">
        <v>20.792999999999999</v>
      </c>
      <c r="AL175" s="125">
        <v>48.650213037071353</v>
      </c>
      <c r="AM175" s="125">
        <v>6.5406586608143362</v>
      </c>
      <c r="AN175" s="125">
        <v>9043.7503591384593</v>
      </c>
      <c r="AO175" s="125">
        <v>96.461882101472028</v>
      </c>
      <c r="AP175" s="125">
        <v>749.88881530648985</v>
      </c>
      <c r="AQ175" s="125">
        <v>7.4086923828750599</v>
      </c>
      <c r="AR175" s="125">
        <v>524.97481503967595</v>
      </c>
      <c r="AS175" s="125">
        <v>4.6742542795691104</v>
      </c>
      <c r="AT175" s="125">
        <v>33612.379636818638</v>
      </c>
      <c r="AU175" s="125">
        <v>1913.8808876028111</v>
      </c>
      <c r="AV175" s="125">
        <v>15085.689189209559</v>
      </c>
      <c r="AW175" s="125">
        <v>220.4921153931673</v>
      </c>
      <c r="AX175" s="125">
        <v>6471.1191946555791</v>
      </c>
      <c r="AY175" s="125">
        <v>533.89060810950468</v>
      </c>
      <c r="AZ175" s="125">
        <v>11842.03382219336</v>
      </c>
      <c r="BA175" s="125">
        <v>366.68867562241229</v>
      </c>
      <c r="BB175" s="125">
        <v>2186.2374718468541</v>
      </c>
      <c r="BC175" s="125">
        <v>161.04496480386999</v>
      </c>
      <c r="BD175" s="125">
        <v>78.436344081648514</v>
      </c>
      <c r="BE175" s="125">
        <v>3.3683427943911708</v>
      </c>
      <c r="BF175" s="125">
        <v>290548.02339779743</v>
      </c>
      <c r="BG175" s="125">
        <v>2173.4623488007192</v>
      </c>
      <c r="BH175" s="125">
        <v>785.60001608516313</v>
      </c>
      <c r="BI175" s="125">
        <v>37.857160439835582</v>
      </c>
      <c r="BJ175" s="125">
        <v>2011.969369000079</v>
      </c>
      <c r="BK175" s="125">
        <v>66.970664129665778</v>
      </c>
      <c r="BL175" s="125">
        <v>421.17548674049209</v>
      </c>
      <c r="BM175" s="125">
        <v>7.9509236539186876</v>
      </c>
      <c r="BN175" s="125">
        <v>3636.1409187023719</v>
      </c>
      <c r="BO175" s="125">
        <v>60.393511211206743</v>
      </c>
      <c r="BP175" s="125">
        <v>4552.2506771295984</v>
      </c>
      <c r="BQ175" s="125">
        <v>67.774619483204745</v>
      </c>
      <c r="BR175" s="125">
        <v>313.50102982015437</v>
      </c>
      <c r="BS175" s="125">
        <v>4.9653913635927323</v>
      </c>
      <c r="BT175" s="125">
        <v>17302.742838989911</v>
      </c>
      <c r="BU175" s="125">
        <v>328.5016237240456</v>
      </c>
      <c r="BV175" s="125">
        <v>4517.8732036775127</v>
      </c>
      <c r="BW175" s="125">
        <v>60.399240844953397</v>
      </c>
      <c r="BX175" s="125">
        <v>39629.411640254817</v>
      </c>
      <c r="BY175" s="125">
        <v>574.0755658605616</v>
      </c>
      <c r="BZ175" s="125">
        <v>9821.7106293162706</v>
      </c>
      <c r="CA175" s="125">
        <v>125.62966786014481</v>
      </c>
      <c r="CB175" s="125">
        <v>31270.643183826371</v>
      </c>
      <c r="CC175" s="125">
        <v>427.95282746695688</v>
      </c>
      <c r="CD175" s="125">
        <v>4090.2443577761528</v>
      </c>
      <c r="CE175" s="125">
        <v>78.406433683996838</v>
      </c>
      <c r="CF175" s="125">
        <v>24195.95179780051</v>
      </c>
      <c r="CG175" s="125">
        <v>371.39933026122202</v>
      </c>
      <c r="CH175" s="125">
        <v>3218.294925510861</v>
      </c>
      <c r="CI175" s="125">
        <v>79.974843343071285</v>
      </c>
    </row>
    <row r="176" spans="1:87" x14ac:dyDescent="0.3">
      <c r="C176" s="136"/>
      <c r="D176" s="137"/>
      <c r="E176" s="138"/>
      <c r="F176" s="139"/>
      <c r="H176" s="140"/>
      <c r="I176" s="149"/>
      <c r="J176" s="149"/>
      <c r="K176" s="151"/>
      <c r="L176" s="152"/>
      <c r="N176" s="140"/>
      <c r="O176" s="147"/>
      <c r="P176" s="147"/>
      <c r="Q176" s="147"/>
      <c r="R176" s="147"/>
      <c r="S176" s="157"/>
      <c r="T176" s="140"/>
      <c r="U176" s="137"/>
      <c r="V176" s="137"/>
      <c r="W176" s="137"/>
      <c r="X176" s="137"/>
      <c r="Y176" s="137"/>
      <c r="Z176" s="137"/>
      <c r="AA176" s="137"/>
      <c r="AB176" s="137"/>
      <c r="AC176" s="158"/>
      <c r="AF176" s="140"/>
      <c r="AG176" s="141"/>
    </row>
    <row r="177" spans="1:87" x14ac:dyDescent="0.3">
      <c r="C177" s="136"/>
      <c r="D177" s="137"/>
      <c r="E177" s="138"/>
      <c r="F177" s="139"/>
      <c r="H177" s="140"/>
      <c r="I177" s="149"/>
      <c r="J177" s="149"/>
      <c r="K177" s="151"/>
      <c r="L177" s="152"/>
      <c r="N177" s="140"/>
      <c r="O177" s="147"/>
      <c r="P177" s="147"/>
      <c r="Q177" s="147"/>
      <c r="R177" s="147"/>
      <c r="S177" s="157"/>
      <c r="T177" s="140"/>
      <c r="U177" s="137"/>
      <c r="V177" s="137"/>
      <c r="W177" s="137"/>
      <c r="X177" s="137"/>
      <c r="Y177" s="137"/>
      <c r="Z177" s="137"/>
      <c r="AA177" s="137"/>
      <c r="AB177" s="137"/>
      <c r="AC177" s="158"/>
      <c r="AF177" s="140"/>
      <c r="AG177" s="141"/>
    </row>
    <row r="178" spans="1:87" x14ac:dyDescent="0.3">
      <c r="A178" s="125" t="s">
        <v>941</v>
      </c>
      <c r="B178" s="125" t="s">
        <v>1963</v>
      </c>
      <c r="C178" s="136">
        <v>0.12407320398892389</v>
      </c>
      <c r="D178" s="137">
        <v>0.70464640525486555</v>
      </c>
      <c r="E178" s="138">
        <v>13948.0331278376</v>
      </c>
      <c r="F178" s="139">
        <v>0.9184469100663879</v>
      </c>
      <c r="G178" s="125">
        <v>14232.248406058819</v>
      </c>
      <c r="H178" s="140">
        <v>42.453393936312878</v>
      </c>
      <c r="I178" s="149">
        <v>6.8725348324465543</v>
      </c>
      <c r="J178" s="149">
        <v>0.18415567564267379</v>
      </c>
      <c r="K178" s="151">
        <v>7.3351473030578859E-2</v>
      </c>
      <c r="L178" s="152">
        <v>3.8761325290437477E-4</v>
      </c>
      <c r="M178" s="125">
        <v>0.13786232711457411</v>
      </c>
      <c r="N178" s="140">
        <v>0.47532183176265519</v>
      </c>
      <c r="O178" s="147">
        <v>1.476695037987646</v>
      </c>
      <c r="P178" s="147">
        <v>5.6656841089393999E-2</v>
      </c>
      <c r="Q178" s="147">
        <v>0.14560449101917641</v>
      </c>
      <c r="R178" s="147">
        <v>3.83491215156308E-3</v>
      </c>
      <c r="S178" s="157">
        <v>0</v>
      </c>
      <c r="T178" s="140">
        <v>0</v>
      </c>
      <c r="U178" s="137">
        <v>1022.598412064745</v>
      </c>
      <c r="V178" s="137">
        <v>8.687909052795705</v>
      </c>
      <c r="W178" s="137">
        <v>10.691118909699661</v>
      </c>
      <c r="X178" s="137">
        <v>876.24236649270119</v>
      </c>
      <c r="Y178" s="137">
        <v>7.9655639556963331</v>
      </c>
      <c r="Z178" s="137">
        <v>21.601359996423419</v>
      </c>
      <c r="AA178" s="137">
        <v>920.76307117705835</v>
      </c>
      <c r="AB178" s="137">
        <v>5.7347493931666591</v>
      </c>
      <c r="AC178" s="158">
        <v>23.267357106656171</v>
      </c>
      <c r="AD178" s="125">
        <v>0</v>
      </c>
      <c r="AE178" s="125">
        <v>0</v>
      </c>
      <c r="AF178" s="140">
        <v>0</v>
      </c>
      <c r="AG178" s="141">
        <v>85.687827807542376</v>
      </c>
      <c r="AI178" s="125" t="s">
        <v>1969</v>
      </c>
      <c r="AJ178" s="125" t="s">
        <v>1969</v>
      </c>
      <c r="AK178" s="125">
        <v>7.532</v>
      </c>
      <c r="AL178" s="125">
        <v>22.754987940536878</v>
      </c>
      <c r="AM178" s="125">
        <v>5.6819008039470269</v>
      </c>
      <c r="AN178" s="125">
        <v>6817.5053782440091</v>
      </c>
      <c r="AO178" s="125">
        <v>147.2978218863669</v>
      </c>
      <c r="AP178" s="125">
        <v>547.22619025033634</v>
      </c>
      <c r="AQ178" s="125">
        <v>11.258564057683691</v>
      </c>
      <c r="AR178" s="125">
        <v>428.94614657547191</v>
      </c>
      <c r="AS178" s="125">
        <v>9.3281542359069434</v>
      </c>
      <c r="AT178" s="125">
        <v>7036.3404046790256</v>
      </c>
      <c r="AU178" s="125">
        <v>200.8056634175696</v>
      </c>
      <c r="AV178" s="125">
        <v>13948.0331278376</v>
      </c>
      <c r="AW178" s="125">
        <v>409.46963801816747</v>
      </c>
      <c r="AX178" s="125">
        <v>1015.017122253986</v>
      </c>
      <c r="AY178" s="125">
        <v>223.75314820568741</v>
      </c>
      <c r="AZ178" s="125">
        <v>13010.306691309341</v>
      </c>
      <c r="BA178" s="125">
        <v>374.94356210792341</v>
      </c>
      <c r="BB178" s="125">
        <v>738.18481628817278</v>
      </c>
      <c r="BC178" s="125">
        <v>112.524801227156</v>
      </c>
      <c r="BD178" s="125">
        <v>22.929322773411659</v>
      </c>
      <c r="BE178" s="125">
        <v>1.0115324365649201</v>
      </c>
      <c r="BF178" s="125">
        <v>313709.75600695249</v>
      </c>
      <c r="BG178" s="125">
        <v>3010.4502585190021</v>
      </c>
      <c r="BH178" s="125">
        <v>60.518719924517193</v>
      </c>
      <c r="BI178" s="125">
        <v>4.6796334721995239</v>
      </c>
      <c r="BJ178" s="125">
        <v>574.00936518245658</v>
      </c>
      <c r="BK178" s="125">
        <v>30.660972605368119</v>
      </c>
      <c r="BL178" s="125">
        <v>231.6137199846961</v>
      </c>
      <c r="BM178" s="125">
        <v>12.214009406980789</v>
      </c>
      <c r="BN178" s="125">
        <v>2876.877156607884</v>
      </c>
      <c r="BO178" s="125">
        <v>89.185433294620523</v>
      </c>
      <c r="BP178" s="125">
        <v>5094.6519103814699</v>
      </c>
      <c r="BQ178" s="125">
        <v>194.1429480963705</v>
      </c>
      <c r="BR178" s="125">
        <v>243.9772692838028</v>
      </c>
      <c r="BS178" s="125">
        <v>5.8737134663557953</v>
      </c>
      <c r="BT178" s="125">
        <v>20942.172397840339</v>
      </c>
      <c r="BU178" s="125">
        <v>521.45556989800514</v>
      </c>
      <c r="BV178" s="125">
        <v>5317.3738799560397</v>
      </c>
      <c r="BW178" s="125">
        <v>101.6752722959275</v>
      </c>
      <c r="BX178" s="125">
        <v>43557.915940262443</v>
      </c>
      <c r="BY178" s="125">
        <v>1076.647973664883</v>
      </c>
      <c r="BZ178" s="125">
        <v>10589.955815322081</v>
      </c>
      <c r="CA178" s="125">
        <v>267.29606852127262</v>
      </c>
      <c r="CB178" s="125">
        <v>33864.449275131803</v>
      </c>
      <c r="CC178" s="125">
        <v>816.24382055183082</v>
      </c>
      <c r="CD178" s="125">
        <v>4723.7846551081957</v>
      </c>
      <c r="CE178" s="125">
        <v>101.4187155553155</v>
      </c>
      <c r="CF178" s="125">
        <v>29949.260735711581</v>
      </c>
      <c r="CG178" s="125">
        <v>802.99586952620666</v>
      </c>
      <c r="CH178" s="125">
        <v>4113.462349020715</v>
      </c>
      <c r="CI178" s="125">
        <v>137.91648963514709</v>
      </c>
    </row>
    <row r="179" spans="1:87" x14ac:dyDescent="0.3">
      <c r="A179" s="125" t="s">
        <v>938</v>
      </c>
      <c r="B179" s="125" t="s">
        <v>1963</v>
      </c>
      <c r="C179" s="136">
        <v>-1.4195312195838229E-2</v>
      </c>
      <c r="D179" s="137">
        <v>0.3601044630226386</v>
      </c>
      <c r="E179" s="138">
        <v>7138.3680792859077</v>
      </c>
      <c r="F179" s="139">
        <v>1.3103280950669289</v>
      </c>
      <c r="G179" s="125">
        <v>-125094.0769852868</v>
      </c>
      <c r="H179" s="140">
        <v>100.3943443598634</v>
      </c>
      <c r="I179" s="149">
        <v>6.1518480103558497</v>
      </c>
      <c r="J179" s="149">
        <v>0.1502474423542135</v>
      </c>
      <c r="K179" s="151">
        <v>7.1217740988102643E-2</v>
      </c>
      <c r="L179" s="152">
        <v>2.5638609923843512E-4</v>
      </c>
      <c r="M179" s="125">
        <v>0.20940247857446681</v>
      </c>
      <c r="N179" s="140">
        <v>0.51892082378879967</v>
      </c>
      <c r="O179" s="147">
        <v>1.5981740943135569</v>
      </c>
      <c r="P179" s="147">
        <v>5.9620939562919792E-2</v>
      </c>
      <c r="Q179" s="147">
        <v>0.1625610057216561</v>
      </c>
      <c r="R179" s="147">
        <v>3.9895233505133536E-3</v>
      </c>
      <c r="S179" s="157">
        <v>0</v>
      </c>
      <c r="T179" s="140">
        <v>0</v>
      </c>
      <c r="U179" s="137">
        <v>962.64292367349412</v>
      </c>
      <c r="V179" s="137">
        <v>3.7994689492082898</v>
      </c>
      <c r="W179" s="137">
        <v>7.3334090214853482</v>
      </c>
      <c r="X179" s="137">
        <v>970.99009371877185</v>
      </c>
      <c r="Y179" s="137">
        <v>1.3327105511662991</v>
      </c>
      <c r="Z179" s="137">
        <v>22.114112870868471</v>
      </c>
      <c r="AA179" s="137">
        <v>969.45825877553489</v>
      </c>
      <c r="AB179" s="137">
        <v>1.8333082093213391</v>
      </c>
      <c r="AC179" s="158">
        <v>23.24124455753924</v>
      </c>
      <c r="AD179" s="125">
        <v>0</v>
      </c>
      <c r="AE179" s="125">
        <v>0</v>
      </c>
      <c r="AF179" s="140">
        <v>0</v>
      </c>
      <c r="AG179" s="141">
        <v>100.8671096872997</v>
      </c>
      <c r="AI179" s="125" t="s">
        <v>1966</v>
      </c>
      <c r="AJ179" s="125" t="s">
        <v>1966</v>
      </c>
      <c r="AK179" s="125">
        <v>25.045000000000002</v>
      </c>
      <c r="AL179" s="125">
        <v>3.0030235674487038</v>
      </c>
      <c r="AM179" s="125">
        <v>3.41163603564683</v>
      </c>
      <c r="AN179" s="125">
        <v>4066.3560107870758</v>
      </c>
      <c r="AO179" s="125">
        <v>65.854300512227255</v>
      </c>
      <c r="AP179" s="125">
        <v>316.90325006203739</v>
      </c>
      <c r="AQ179" s="125">
        <v>5.0115291075027084</v>
      </c>
      <c r="AR179" s="125">
        <v>387.74474888521939</v>
      </c>
      <c r="AS179" s="125">
        <v>4.6633111809678116</v>
      </c>
      <c r="AT179" s="125">
        <v>4969.216976088529</v>
      </c>
      <c r="AU179" s="125">
        <v>67.918618844047828</v>
      </c>
      <c r="AV179" s="125">
        <v>7138.3680792859077</v>
      </c>
      <c r="AW179" s="125">
        <v>112.45620477893419</v>
      </c>
      <c r="AX179" s="125">
        <v>767.89771199244922</v>
      </c>
      <c r="AY179" s="125">
        <v>188.7755577252303</v>
      </c>
      <c r="AZ179" s="125">
        <v>13330.359609631079</v>
      </c>
      <c r="BA179" s="125">
        <v>254.17970473166281</v>
      </c>
      <c r="BB179" s="125">
        <v>366.67592750588233</v>
      </c>
      <c r="BC179" s="125">
        <v>62.883806690525937</v>
      </c>
      <c r="BD179" s="125">
        <v>16.026481364786061</v>
      </c>
      <c r="BE179" s="125">
        <v>0.41087597325121411</v>
      </c>
      <c r="BF179" s="125">
        <v>327801.13159986911</v>
      </c>
      <c r="BG179" s="125">
        <v>1025.233771157971</v>
      </c>
      <c r="BH179" s="125">
        <v>25.652187826595561</v>
      </c>
      <c r="BI179" s="125">
        <v>0.5453171362748116</v>
      </c>
      <c r="BJ179" s="125">
        <v>353.22486079186882</v>
      </c>
      <c r="BK179" s="125">
        <v>6.9036488611290912</v>
      </c>
      <c r="BL179" s="125">
        <v>185.85094108464051</v>
      </c>
      <c r="BM179" s="125">
        <v>2.1676282293293969</v>
      </c>
      <c r="BN179" s="125">
        <v>2561.4718242645699</v>
      </c>
      <c r="BO179" s="125">
        <v>40.811389953051247</v>
      </c>
      <c r="BP179" s="125">
        <v>5520.1204465597757</v>
      </c>
      <c r="BQ179" s="125">
        <v>63.433668567508427</v>
      </c>
      <c r="BR179" s="125">
        <v>199.83010513009839</v>
      </c>
      <c r="BS179" s="125">
        <v>3.2143705825096371</v>
      </c>
      <c r="BT179" s="125">
        <v>22181.426980218239</v>
      </c>
      <c r="BU179" s="125">
        <v>208.34562866375811</v>
      </c>
      <c r="BV179" s="125">
        <v>5480.0572827292426</v>
      </c>
      <c r="BW179" s="125">
        <v>43.505139959212663</v>
      </c>
      <c r="BX179" s="125">
        <v>43898.942312581523</v>
      </c>
      <c r="BY179" s="125">
        <v>440.41126331285301</v>
      </c>
      <c r="BZ179" s="125">
        <v>10278.621091180021</v>
      </c>
      <c r="CA179" s="125">
        <v>98.931358242447516</v>
      </c>
      <c r="CB179" s="125">
        <v>31815.495214935469</v>
      </c>
      <c r="CC179" s="125">
        <v>293.42881183889119</v>
      </c>
      <c r="CD179" s="125">
        <v>4450.2424463171956</v>
      </c>
      <c r="CE179" s="125">
        <v>41.260386948673393</v>
      </c>
      <c r="CF179" s="125">
        <v>28214.747885811092</v>
      </c>
      <c r="CG179" s="125">
        <v>263.6269284768714</v>
      </c>
      <c r="CH179" s="125">
        <v>3970.1177549253989</v>
      </c>
      <c r="CI179" s="125">
        <v>45.972399730832002</v>
      </c>
    </row>
    <row r="180" spans="1:87" x14ac:dyDescent="0.3">
      <c r="A180" s="125" t="s">
        <v>939</v>
      </c>
      <c r="B180" s="125" t="s">
        <v>1963</v>
      </c>
      <c r="C180" s="136">
        <v>1.759076228773873</v>
      </c>
      <c r="D180" s="137">
        <v>0.211729898689797</v>
      </c>
      <c r="E180" s="138">
        <v>4171.3394341349622</v>
      </c>
      <c r="F180" s="139">
        <v>1.6841979545300281</v>
      </c>
      <c r="G180" s="125">
        <v>1007.935933910337</v>
      </c>
      <c r="H180" s="140">
        <v>735.42862619309562</v>
      </c>
      <c r="I180" s="149">
        <v>6.2426619951167366</v>
      </c>
      <c r="J180" s="149">
        <v>0.14209795264848959</v>
      </c>
      <c r="K180" s="151">
        <v>7.1462211315955024E-2</v>
      </c>
      <c r="L180" s="152">
        <v>2.9107724968797743E-4</v>
      </c>
      <c r="M180" s="125">
        <v>0.22207362621917259</v>
      </c>
      <c r="N180" s="140">
        <v>0.21749793445680671</v>
      </c>
      <c r="O180" s="147">
        <v>1.5834256722227229</v>
      </c>
      <c r="P180" s="147">
        <v>6.0331645098139521E-2</v>
      </c>
      <c r="Q180" s="147">
        <v>0.16028164631688779</v>
      </c>
      <c r="R180" s="147">
        <v>4.0129631112751866E-3</v>
      </c>
      <c r="S180" s="157">
        <v>0</v>
      </c>
      <c r="T180" s="140">
        <v>0</v>
      </c>
      <c r="U180" s="137">
        <v>969.52361541442326</v>
      </c>
      <c r="V180" s="137">
        <v>5.4255707174632626</v>
      </c>
      <c r="W180" s="137">
        <v>8.290432274299862</v>
      </c>
      <c r="X180" s="137">
        <v>958.30263411056967</v>
      </c>
      <c r="Y180" s="137">
        <v>4.6264369459162191</v>
      </c>
      <c r="Z180" s="137">
        <v>22.13621252272149</v>
      </c>
      <c r="AA180" s="137">
        <v>963.42721368520597</v>
      </c>
      <c r="AB180" s="137">
        <v>4.9205840102843652</v>
      </c>
      <c r="AC180" s="158">
        <v>22.566213389563941</v>
      </c>
      <c r="AD180" s="125">
        <v>0</v>
      </c>
      <c r="AE180" s="125">
        <v>0</v>
      </c>
      <c r="AF180" s="140">
        <v>0</v>
      </c>
      <c r="AG180" s="141">
        <v>98.842629398041311</v>
      </c>
      <c r="AI180" s="125" t="s">
        <v>1967</v>
      </c>
      <c r="AJ180" s="125" t="s">
        <v>1967</v>
      </c>
      <c r="AK180" s="125">
        <v>25.026</v>
      </c>
      <c r="AL180" s="125">
        <v>4.9624903420504101</v>
      </c>
      <c r="AM180" s="125">
        <v>3.3033162614422098</v>
      </c>
      <c r="AN180" s="125">
        <v>2363.9523993047392</v>
      </c>
      <c r="AO180" s="125">
        <v>51.982912262469704</v>
      </c>
      <c r="AP180" s="125">
        <v>185.87953201025269</v>
      </c>
      <c r="AQ180" s="125">
        <v>4.3814229870451422</v>
      </c>
      <c r="AR180" s="125">
        <v>240.11764438911919</v>
      </c>
      <c r="AS180" s="125">
        <v>6.1816771709132938</v>
      </c>
      <c r="AT180" s="125">
        <v>3223.648985037767</v>
      </c>
      <c r="AU180" s="125">
        <v>76.032785206719268</v>
      </c>
      <c r="AV180" s="125">
        <v>4171.3394341349622</v>
      </c>
      <c r="AW180" s="125">
        <v>97.720792299053372</v>
      </c>
      <c r="AX180" s="125">
        <v>906.00195573190626</v>
      </c>
      <c r="AY180" s="125">
        <v>204.43151244147299</v>
      </c>
      <c r="AZ180" s="125">
        <v>13587.04462277287</v>
      </c>
      <c r="BA180" s="125">
        <v>293.24005705221589</v>
      </c>
      <c r="BB180" s="125">
        <v>336.65455778927532</v>
      </c>
      <c r="BC180" s="125">
        <v>60.973308142035123</v>
      </c>
      <c r="BD180" s="125">
        <v>16.790450229009998</v>
      </c>
      <c r="BE180" s="125">
        <v>0.6731138946124956</v>
      </c>
      <c r="BF180" s="125">
        <v>341394.39264405979</v>
      </c>
      <c r="BG180" s="125">
        <v>1063.0186350186759</v>
      </c>
      <c r="BH180" s="125">
        <v>32.232345749657611</v>
      </c>
      <c r="BI180" s="125">
        <v>4.8224451986841368</v>
      </c>
      <c r="BJ180" s="125">
        <v>162.54505616695101</v>
      </c>
      <c r="BK180" s="125">
        <v>8.3970112657597653</v>
      </c>
      <c r="BL180" s="125">
        <v>84.350373771385989</v>
      </c>
      <c r="BM180" s="125">
        <v>1.7118884147975351</v>
      </c>
      <c r="BN180" s="125">
        <v>1546.0509099203141</v>
      </c>
      <c r="BO180" s="125">
        <v>22.99113121447477</v>
      </c>
      <c r="BP180" s="125">
        <v>5401.3088379074234</v>
      </c>
      <c r="BQ180" s="125">
        <v>54.618311113713453</v>
      </c>
      <c r="BR180" s="125">
        <v>251.97351902607619</v>
      </c>
      <c r="BS180" s="125">
        <v>2.4147923891460619</v>
      </c>
      <c r="BT180" s="125">
        <v>25511.092493706299</v>
      </c>
      <c r="BU180" s="125">
        <v>232.46247656861459</v>
      </c>
      <c r="BV180" s="125">
        <v>5703.0973921066761</v>
      </c>
      <c r="BW180" s="125">
        <v>51.837203701556739</v>
      </c>
      <c r="BX180" s="125">
        <v>42943.59469593432</v>
      </c>
      <c r="BY180" s="125">
        <v>373.22841009754882</v>
      </c>
      <c r="BZ180" s="125">
        <v>9416.6689356995976</v>
      </c>
      <c r="CA180" s="125">
        <v>102.69101961852481</v>
      </c>
      <c r="CB180" s="125">
        <v>27753.65656640723</v>
      </c>
      <c r="CC180" s="125">
        <v>304.80685930799098</v>
      </c>
      <c r="CD180" s="125">
        <v>3831.439616110149</v>
      </c>
      <c r="CE180" s="125">
        <v>38.968617644510438</v>
      </c>
      <c r="CF180" s="125">
        <v>24702.775052813849</v>
      </c>
      <c r="CG180" s="125">
        <v>221.29114031880911</v>
      </c>
      <c r="CH180" s="125">
        <v>3317.5191592636461</v>
      </c>
      <c r="CI180" s="125">
        <v>39.181544197829538</v>
      </c>
    </row>
    <row r="181" spans="1:87" x14ac:dyDescent="0.3">
      <c r="A181" s="125" t="s">
        <v>942</v>
      </c>
      <c r="B181" s="125" t="s">
        <v>1963</v>
      </c>
      <c r="C181" s="136">
        <v>0.99973165425932764</v>
      </c>
      <c r="D181" s="137">
        <v>0.69470493603707373</v>
      </c>
      <c r="E181" s="138">
        <v>22292.75402700562</v>
      </c>
      <c r="F181" s="139">
        <v>1.1036302775651941</v>
      </c>
      <c r="G181" s="125">
        <v>1741.3344548125619</v>
      </c>
      <c r="H181" s="140">
        <v>2.3309044627036579</v>
      </c>
      <c r="I181" s="149">
        <v>8.8021446230760816</v>
      </c>
      <c r="J181" s="149">
        <v>0.2231113735220922</v>
      </c>
      <c r="K181" s="151">
        <v>7.89013865602472E-2</v>
      </c>
      <c r="L181" s="152">
        <v>3.4488271365334759E-4</v>
      </c>
      <c r="M181" s="125">
        <v>0.11667544139816841</v>
      </c>
      <c r="N181" s="140">
        <v>0.17845889818312691</v>
      </c>
      <c r="O181" s="147">
        <v>1.236743578386061</v>
      </c>
      <c r="P181" s="147">
        <v>4.6469131346235731E-2</v>
      </c>
      <c r="Q181" s="147">
        <v>0.1136890692630682</v>
      </c>
      <c r="R181" s="147">
        <v>2.856501012253267E-3</v>
      </c>
      <c r="S181" s="157">
        <v>0</v>
      </c>
      <c r="T181" s="140">
        <v>0</v>
      </c>
      <c r="U181" s="137">
        <v>1168.500017332331</v>
      </c>
      <c r="V181" s="137">
        <v>6.1650559693565539</v>
      </c>
      <c r="W181" s="137">
        <v>8.6876234803155796</v>
      </c>
      <c r="X181" s="137">
        <v>694.11335830356813</v>
      </c>
      <c r="Y181" s="137">
        <v>3.7168267326221849</v>
      </c>
      <c r="Z181" s="137">
        <v>16.540701829521769</v>
      </c>
      <c r="AA181" s="137">
        <v>817.30421470176941</v>
      </c>
      <c r="AB181" s="137">
        <v>3.0500130214225361</v>
      </c>
      <c r="AC181" s="158">
        <v>21.176566589076909</v>
      </c>
      <c r="AD181" s="125">
        <v>0</v>
      </c>
      <c r="AE181" s="125">
        <v>0</v>
      </c>
      <c r="AF181" s="140">
        <v>0</v>
      </c>
      <c r="AG181" s="141">
        <v>59.402083697715192</v>
      </c>
      <c r="AI181" s="125" t="s">
        <v>1970</v>
      </c>
      <c r="AJ181" s="125" t="s">
        <v>1970</v>
      </c>
      <c r="AK181" s="125">
        <v>23.64</v>
      </c>
      <c r="AL181" s="125">
        <v>88.740493096777882</v>
      </c>
      <c r="AM181" s="125">
        <v>3.5809241949607529</v>
      </c>
      <c r="AN181" s="125">
        <v>8882.7401408773549</v>
      </c>
      <c r="AO181" s="125">
        <v>93.29194796156159</v>
      </c>
      <c r="AP181" s="125">
        <v>766.79660833748744</v>
      </c>
      <c r="AQ181" s="125">
        <v>7.787722851788736</v>
      </c>
      <c r="AR181" s="125">
        <v>473.25464262703372</v>
      </c>
      <c r="AS181" s="125">
        <v>5.5187358548585683</v>
      </c>
      <c r="AT181" s="125">
        <v>11077.59581557465</v>
      </c>
      <c r="AU181" s="125">
        <v>193.5657204903855</v>
      </c>
      <c r="AV181" s="125">
        <v>22292.75402700562</v>
      </c>
      <c r="AW181" s="125">
        <v>294.48261396034673</v>
      </c>
      <c r="AX181" s="125">
        <v>4426.0859995615356</v>
      </c>
      <c r="AY181" s="125">
        <v>378.37002212713548</v>
      </c>
      <c r="AZ181" s="125">
        <v>12388.29572683291</v>
      </c>
      <c r="BA181" s="125">
        <v>318.62121563314429</v>
      </c>
      <c r="BB181" s="125">
        <v>2274.249149887899</v>
      </c>
      <c r="BC181" s="125">
        <v>92.501110354153752</v>
      </c>
      <c r="BD181" s="125">
        <v>36.934039656061032</v>
      </c>
      <c r="BE181" s="125">
        <v>0.88415179815011624</v>
      </c>
      <c r="BF181" s="125">
        <v>300401.61783244723</v>
      </c>
      <c r="BG181" s="125">
        <v>1397.5065870957569</v>
      </c>
      <c r="BH181" s="125">
        <v>141.921241774328</v>
      </c>
      <c r="BI181" s="125">
        <v>3.5512184412685541</v>
      </c>
      <c r="BJ181" s="125">
        <v>950.6690575802802</v>
      </c>
      <c r="BK181" s="125">
        <v>18.049691847798972</v>
      </c>
      <c r="BL181" s="125">
        <v>309.7183623555897</v>
      </c>
      <c r="BM181" s="125">
        <v>5.3407613839133434</v>
      </c>
      <c r="BN181" s="125">
        <v>3216.994649591079</v>
      </c>
      <c r="BO181" s="125">
        <v>38.664180953745969</v>
      </c>
      <c r="BP181" s="125">
        <v>5237.4515934028032</v>
      </c>
      <c r="BQ181" s="125">
        <v>61.507808204320078</v>
      </c>
      <c r="BR181" s="125">
        <v>218.41394944197421</v>
      </c>
      <c r="BS181" s="125">
        <v>2.3141898666160818</v>
      </c>
      <c r="BT181" s="125">
        <v>19465.845418509369</v>
      </c>
      <c r="BU181" s="125">
        <v>243.2301736014536</v>
      </c>
      <c r="BV181" s="125">
        <v>5129.3744306448034</v>
      </c>
      <c r="BW181" s="125">
        <v>44.953415496214532</v>
      </c>
      <c r="BX181" s="125">
        <v>41621.017537863241</v>
      </c>
      <c r="BY181" s="125">
        <v>522.49607832560355</v>
      </c>
      <c r="BZ181" s="125">
        <v>9594.5667620823388</v>
      </c>
      <c r="CA181" s="125">
        <v>104.7500961296445</v>
      </c>
      <c r="CB181" s="125">
        <v>30502.530810213178</v>
      </c>
      <c r="CC181" s="125">
        <v>288.92726731882999</v>
      </c>
      <c r="CD181" s="125">
        <v>4479.2295345126304</v>
      </c>
      <c r="CE181" s="125">
        <v>49.928689394822662</v>
      </c>
      <c r="CF181" s="125">
        <v>29530.610458017829</v>
      </c>
      <c r="CG181" s="125">
        <v>330.8969284809794</v>
      </c>
      <c r="CH181" s="125">
        <v>4084.9245131768421</v>
      </c>
      <c r="CI181" s="125">
        <v>51.830291541058052</v>
      </c>
    </row>
    <row r="182" spans="1:87" x14ac:dyDescent="0.3">
      <c r="A182" s="125" t="s">
        <v>944</v>
      </c>
      <c r="B182" s="125" t="s">
        <v>1963</v>
      </c>
      <c r="C182" s="136">
        <v>1.2938213124557421</v>
      </c>
      <c r="D182" s="137">
        <v>0.30197922805248001</v>
      </c>
      <c r="E182" s="138">
        <v>8837.880512039239</v>
      </c>
      <c r="F182" s="139">
        <v>2.7190309479958552</v>
      </c>
      <c r="G182" s="125">
        <v>1336.650653663934</v>
      </c>
      <c r="H182" s="140">
        <v>8.7290731402474613</v>
      </c>
      <c r="I182" s="149">
        <v>9.966359236712135</v>
      </c>
      <c r="J182" s="149">
        <v>0.28643143444199198</v>
      </c>
      <c r="K182" s="151">
        <v>8.154049764013592E-2</v>
      </c>
      <c r="L182" s="152">
        <v>5.2959810520229755E-4</v>
      </c>
      <c r="M182" s="125">
        <v>0.11932773808116889</v>
      </c>
      <c r="N182" s="140">
        <v>0.44402232155510801</v>
      </c>
      <c r="O182" s="147">
        <v>1.1315666486738309</v>
      </c>
      <c r="P182" s="147">
        <v>4.5392880102692448E-2</v>
      </c>
      <c r="Q182" s="147">
        <v>0.1004939858221043</v>
      </c>
      <c r="R182" s="147">
        <v>2.8800315116369801E-3</v>
      </c>
      <c r="S182" s="157">
        <v>0</v>
      </c>
      <c r="T182" s="140">
        <v>0</v>
      </c>
      <c r="U182" s="137">
        <v>1233.3327366465289</v>
      </c>
      <c r="V182" s="137">
        <v>11.20254722928394</v>
      </c>
      <c r="W182" s="137">
        <v>12.72373393278342</v>
      </c>
      <c r="X182" s="137">
        <v>617.26143959357785</v>
      </c>
      <c r="Y182" s="137">
        <v>8.7690854109539664</v>
      </c>
      <c r="Z182" s="137">
        <v>16.871643566030912</v>
      </c>
      <c r="AA182" s="137">
        <v>768.27386935794721</v>
      </c>
      <c r="AB182" s="137">
        <v>8.0934377752750706</v>
      </c>
      <c r="AC182" s="158">
        <v>21.573376570872711</v>
      </c>
      <c r="AD182" s="125">
        <v>0</v>
      </c>
      <c r="AE182" s="125">
        <v>0</v>
      </c>
      <c r="AF182" s="140">
        <v>0</v>
      </c>
      <c r="AG182" s="141">
        <v>50.048249045260199</v>
      </c>
      <c r="AI182" s="125" t="s">
        <v>1972</v>
      </c>
      <c r="AJ182" s="125" t="s">
        <v>1972</v>
      </c>
      <c r="AK182" s="125">
        <v>7.5330000000000004</v>
      </c>
      <c r="AL182" s="125">
        <v>42.723152978720719</v>
      </c>
      <c r="AM182" s="125">
        <v>4.1366693320650496</v>
      </c>
      <c r="AN182" s="125">
        <v>3047.708904254016</v>
      </c>
      <c r="AO182" s="125">
        <v>32.498234532792672</v>
      </c>
      <c r="AP182" s="125">
        <v>271.91791287708878</v>
      </c>
      <c r="AQ182" s="125">
        <v>3.0131111007985312</v>
      </c>
      <c r="AR182" s="125">
        <v>166.05723064899209</v>
      </c>
      <c r="AS182" s="125">
        <v>2.4923621805680911</v>
      </c>
      <c r="AT182" s="125">
        <v>10822.070967416101</v>
      </c>
      <c r="AU182" s="125">
        <v>650.0412602673249</v>
      </c>
      <c r="AV182" s="125">
        <v>8837.880512039239</v>
      </c>
      <c r="AW182" s="125">
        <v>168.21992394207811</v>
      </c>
      <c r="AX182" s="125">
        <v>2321.8138575070998</v>
      </c>
      <c r="AY182" s="125">
        <v>472.43807209625089</v>
      </c>
      <c r="AZ182" s="125">
        <v>12433.266013737481</v>
      </c>
      <c r="BA182" s="125">
        <v>323.89233280947468</v>
      </c>
      <c r="BB182" s="125">
        <v>1039.8785117835459</v>
      </c>
      <c r="BC182" s="125">
        <v>113.4770111010904</v>
      </c>
      <c r="BD182" s="125">
        <v>23.16484376072998</v>
      </c>
      <c r="BE182" s="125">
        <v>1.142669507211681</v>
      </c>
      <c r="BF182" s="125">
        <v>316389.39838688442</v>
      </c>
      <c r="BG182" s="125">
        <v>2434.040906253997</v>
      </c>
      <c r="BH182" s="125">
        <v>83.272599492281941</v>
      </c>
      <c r="BI182" s="125">
        <v>3.8298242826468889</v>
      </c>
      <c r="BJ182" s="125">
        <v>527.98455472831711</v>
      </c>
      <c r="BK182" s="125">
        <v>15.14695537463226</v>
      </c>
      <c r="BL182" s="125">
        <v>209.2406747431744</v>
      </c>
      <c r="BM182" s="125">
        <v>5.3759408785540206</v>
      </c>
      <c r="BN182" s="125">
        <v>2721.104361268116</v>
      </c>
      <c r="BO182" s="125">
        <v>88.059209269584855</v>
      </c>
      <c r="BP182" s="125">
        <v>5216.4501434551521</v>
      </c>
      <c r="BQ182" s="125">
        <v>91.977282891939112</v>
      </c>
      <c r="BR182" s="125">
        <v>266.44945725134659</v>
      </c>
      <c r="BS182" s="125">
        <v>4.4638128774951022</v>
      </c>
      <c r="BT182" s="125">
        <v>21406.941751799521</v>
      </c>
      <c r="BU182" s="125">
        <v>359.45127643283013</v>
      </c>
      <c r="BV182" s="125">
        <v>5474.7774444808447</v>
      </c>
      <c r="BW182" s="125">
        <v>104.1014303231959</v>
      </c>
      <c r="BX182" s="125">
        <v>44435.339081180609</v>
      </c>
      <c r="BY182" s="125">
        <v>770.98400447927042</v>
      </c>
      <c r="BZ182" s="125">
        <v>10472.188065598941</v>
      </c>
      <c r="CA182" s="125">
        <v>139.8060580854694</v>
      </c>
      <c r="CB182" s="125">
        <v>33120.614112707517</v>
      </c>
      <c r="CC182" s="125">
        <v>694.81616671007566</v>
      </c>
      <c r="CD182" s="125">
        <v>4685.4218791754793</v>
      </c>
      <c r="CE182" s="125">
        <v>79.362634050099402</v>
      </c>
      <c r="CF182" s="125">
        <v>29394.434537008561</v>
      </c>
      <c r="CG182" s="125">
        <v>588.06823396323387</v>
      </c>
      <c r="CH182" s="125">
        <v>3977.715485823484</v>
      </c>
      <c r="CI182" s="125">
        <v>81.811617212874722</v>
      </c>
    </row>
    <row r="183" spans="1:87" x14ac:dyDescent="0.3">
      <c r="A183" s="125" t="s">
        <v>937</v>
      </c>
      <c r="B183" s="125" t="s">
        <v>1963</v>
      </c>
      <c r="C183" s="136">
        <v>0.91497223147776052</v>
      </c>
      <c r="D183" s="137">
        <v>0.44817676386773347</v>
      </c>
      <c r="E183" s="138">
        <v>9368.1548150581893</v>
      </c>
      <c r="F183" s="139">
        <v>1.48872494673047</v>
      </c>
      <c r="G183" s="125">
        <v>1941.14315584513</v>
      </c>
      <c r="H183" s="140">
        <v>242.99245071289181</v>
      </c>
      <c r="I183" s="149">
        <v>6.1646849989624304</v>
      </c>
      <c r="J183" s="149">
        <v>0.14052979956280459</v>
      </c>
      <c r="K183" s="151">
        <v>7.1146466316206566E-2</v>
      </c>
      <c r="L183" s="152">
        <v>2.7923075639407118E-4</v>
      </c>
      <c r="M183" s="125">
        <v>0.18507693423857979</v>
      </c>
      <c r="N183" s="140">
        <v>0.32490302617956057</v>
      </c>
      <c r="O183" s="147">
        <v>1.5892317611956011</v>
      </c>
      <c r="P183" s="147">
        <v>5.9320592670807623E-2</v>
      </c>
      <c r="Q183" s="147">
        <v>0.16216035726124511</v>
      </c>
      <c r="R183" s="147">
        <v>3.9831415476164998E-3</v>
      </c>
      <c r="S183" s="157">
        <v>0</v>
      </c>
      <c r="T183" s="140">
        <v>0</v>
      </c>
      <c r="U183" s="137">
        <v>960.54697734538126</v>
      </c>
      <c r="V183" s="137">
        <v>4.964867015279685</v>
      </c>
      <c r="W183" s="137">
        <v>8.0100329326000193</v>
      </c>
      <c r="X183" s="137">
        <v>968.76664536229418</v>
      </c>
      <c r="Y183" s="137">
        <v>1.735450419823708</v>
      </c>
      <c r="Z183" s="137">
        <v>22.111940111882941</v>
      </c>
      <c r="AA183" s="137">
        <v>965.9564813721139</v>
      </c>
      <c r="AB183" s="137">
        <v>2.004541806626944</v>
      </c>
      <c r="AC183" s="158">
        <v>23.262363908096638</v>
      </c>
      <c r="AD183" s="125">
        <v>0</v>
      </c>
      <c r="AE183" s="125">
        <v>0</v>
      </c>
      <c r="AF183" s="140">
        <v>0</v>
      </c>
      <c r="AG183" s="141">
        <v>100.85572785202341</v>
      </c>
      <c r="AI183" s="125" t="s">
        <v>1965</v>
      </c>
      <c r="AJ183" s="125" t="s">
        <v>1965</v>
      </c>
      <c r="AK183" s="125">
        <v>21.536000000000001</v>
      </c>
      <c r="AL183" s="125">
        <v>3.8343750919782562</v>
      </c>
      <c r="AM183" s="125">
        <v>3.188188925317974</v>
      </c>
      <c r="AN183" s="125">
        <v>5340.9048890469821</v>
      </c>
      <c r="AO183" s="125">
        <v>196.09884566508711</v>
      </c>
      <c r="AP183" s="125">
        <v>416.01107902718758</v>
      </c>
      <c r="AQ183" s="125">
        <v>15.580247148133081</v>
      </c>
      <c r="AR183" s="125">
        <v>449.46586733299989</v>
      </c>
      <c r="AS183" s="125">
        <v>14.33744707274051</v>
      </c>
      <c r="AT183" s="125">
        <v>6092.7087328769421</v>
      </c>
      <c r="AU183" s="125">
        <v>204.55743003903851</v>
      </c>
      <c r="AV183" s="125">
        <v>9368.1548150581893</v>
      </c>
      <c r="AW183" s="125">
        <v>328.71817306487497</v>
      </c>
      <c r="AX183" s="125">
        <v>1351.2946619517561</v>
      </c>
      <c r="AY183" s="125">
        <v>205.2275932155494</v>
      </c>
      <c r="AZ183" s="125">
        <v>12893.329310296251</v>
      </c>
      <c r="BA183" s="125">
        <v>264.02850636937751</v>
      </c>
      <c r="BB183" s="125">
        <v>404.51000700562588</v>
      </c>
      <c r="BC183" s="125">
        <v>79.17596896476546</v>
      </c>
      <c r="BD183" s="125">
        <v>21.361170615912581</v>
      </c>
      <c r="BE183" s="125">
        <v>1.0993651159440021</v>
      </c>
      <c r="BF183" s="125">
        <v>318444.84321424528</v>
      </c>
      <c r="BG183" s="125">
        <v>1036.0131076684461</v>
      </c>
      <c r="BH183" s="125">
        <v>69.658131999597003</v>
      </c>
      <c r="BI183" s="125">
        <v>11.42269708505288</v>
      </c>
      <c r="BJ183" s="125">
        <v>478.67874097069392</v>
      </c>
      <c r="BK183" s="125">
        <v>25.26205357730813</v>
      </c>
      <c r="BL183" s="125">
        <v>223.05362841637671</v>
      </c>
      <c r="BM183" s="125">
        <v>5.9173980375314441</v>
      </c>
      <c r="BN183" s="125">
        <v>3005.010252578048</v>
      </c>
      <c r="BO183" s="125">
        <v>49.968490716782163</v>
      </c>
      <c r="BP183" s="125">
        <v>5585.7263696212412</v>
      </c>
      <c r="BQ183" s="125">
        <v>71.705181667078193</v>
      </c>
      <c r="BR183" s="125">
        <v>239.45858656100751</v>
      </c>
      <c r="BS183" s="125">
        <v>2.2035352267643851</v>
      </c>
      <c r="BT183" s="125">
        <v>21447.198012744269</v>
      </c>
      <c r="BU183" s="125">
        <v>224.60202622893891</v>
      </c>
      <c r="BV183" s="125">
        <v>5433.5988852913624</v>
      </c>
      <c r="BW183" s="125">
        <v>53.111196225525148</v>
      </c>
      <c r="BX183" s="125">
        <v>44144.295522806977</v>
      </c>
      <c r="BY183" s="125">
        <v>477.37112416361362</v>
      </c>
      <c r="BZ183" s="125">
        <v>10209.03781178793</v>
      </c>
      <c r="CA183" s="125">
        <v>130.2830853623164</v>
      </c>
      <c r="CB183" s="125">
        <v>32547.42392898332</v>
      </c>
      <c r="CC183" s="125">
        <v>350.43433651593688</v>
      </c>
      <c r="CD183" s="125">
        <v>4741.3941779205788</v>
      </c>
      <c r="CE183" s="125">
        <v>47.723525342597107</v>
      </c>
      <c r="CF183" s="125">
        <v>31364.713025029469</v>
      </c>
      <c r="CG183" s="125">
        <v>359.7746712372529</v>
      </c>
      <c r="CH183" s="125">
        <v>4396.8787786871626</v>
      </c>
      <c r="CI183" s="125">
        <v>40.989200069373247</v>
      </c>
    </row>
    <row r="184" spans="1:87" x14ac:dyDescent="0.3">
      <c r="A184" s="125" t="s">
        <v>936</v>
      </c>
      <c r="B184" s="125" t="s">
        <v>1963</v>
      </c>
      <c r="C184" s="136">
        <v>-0.20530129257380891</v>
      </c>
      <c r="D184" s="137">
        <v>0.64176701442038764</v>
      </c>
      <c r="E184" s="138">
        <v>13675.680458864659</v>
      </c>
      <c r="F184" s="139">
        <v>1.140469123436052</v>
      </c>
      <c r="G184" s="125">
        <v>-8653.1269881987319</v>
      </c>
      <c r="H184" s="140">
        <v>239.08689158106591</v>
      </c>
      <c r="I184" s="149">
        <v>6.7952983260381226</v>
      </c>
      <c r="J184" s="149">
        <v>0.20076703424989159</v>
      </c>
      <c r="K184" s="151">
        <v>7.1061793472500301E-2</v>
      </c>
      <c r="L184" s="152">
        <v>3.0014256931567369E-4</v>
      </c>
      <c r="M184" s="125">
        <v>0.11535611087629249</v>
      </c>
      <c r="N184" s="140">
        <v>3.5426220525032068</v>
      </c>
      <c r="O184" s="147">
        <v>1.4482636194807059</v>
      </c>
      <c r="P184" s="147">
        <v>5.8121591512980089E-2</v>
      </c>
      <c r="Q184" s="147">
        <v>0.14778730805310131</v>
      </c>
      <c r="R184" s="147">
        <v>4.2291533251882039E-3</v>
      </c>
      <c r="S184" s="157">
        <v>0</v>
      </c>
      <c r="T184" s="140">
        <v>0</v>
      </c>
      <c r="U184" s="137">
        <v>958.06075280799382</v>
      </c>
      <c r="V184" s="137">
        <v>5.930394081301106</v>
      </c>
      <c r="W184" s="137">
        <v>8.6655882920886693</v>
      </c>
      <c r="X184" s="137">
        <v>888.32762420207143</v>
      </c>
      <c r="Y184" s="137">
        <v>12.31723952441434</v>
      </c>
      <c r="Z184" s="137">
        <v>23.79431730132022</v>
      </c>
      <c r="AA184" s="137">
        <v>908.38612513967996</v>
      </c>
      <c r="AB184" s="137">
        <v>9.1354770828070784</v>
      </c>
      <c r="AC184" s="158">
        <v>24.291244310662851</v>
      </c>
      <c r="AD184" s="125">
        <v>0</v>
      </c>
      <c r="AE184" s="125">
        <v>0</v>
      </c>
      <c r="AF184" s="140">
        <v>0</v>
      </c>
      <c r="AG184" s="141">
        <v>92.72142936640077</v>
      </c>
      <c r="AI184" s="125" t="s">
        <v>1964</v>
      </c>
      <c r="AJ184" s="125" t="s">
        <v>1964</v>
      </c>
      <c r="AK184" s="125">
        <v>20.088000000000001</v>
      </c>
      <c r="AL184" s="125">
        <v>7.5054020207073036</v>
      </c>
      <c r="AM184" s="125">
        <v>3.1809860029617498</v>
      </c>
      <c r="AN184" s="125">
        <v>7024.5185027514844</v>
      </c>
      <c r="AO184" s="125">
        <v>115.4589534034277</v>
      </c>
      <c r="AP184" s="125">
        <v>546.07128233054084</v>
      </c>
      <c r="AQ184" s="125">
        <v>8.5619800009494949</v>
      </c>
      <c r="AR184" s="125">
        <v>352.72454258601039</v>
      </c>
      <c r="AS184" s="125">
        <v>15.026965375739261</v>
      </c>
      <c r="AT184" s="125">
        <v>7975.7537417451967</v>
      </c>
      <c r="AU184" s="125">
        <v>970.20858793918433</v>
      </c>
      <c r="AV184" s="125">
        <v>13675.680458864659</v>
      </c>
      <c r="AW184" s="125">
        <v>347.55376101641241</v>
      </c>
      <c r="AX184" s="125">
        <v>1590.008256948232</v>
      </c>
      <c r="AY184" s="125">
        <v>254.93581254319909</v>
      </c>
      <c r="AZ184" s="125">
        <v>12539.15562197546</v>
      </c>
      <c r="BA184" s="125">
        <v>251.30411824529619</v>
      </c>
      <c r="BB184" s="125">
        <v>775.32435373345675</v>
      </c>
      <c r="BC184" s="125">
        <v>104.0122898313481</v>
      </c>
      <c r="BD184" s="125">
        <v>24.889964078581919</v>
      </c>
      <c r="BE184" s="125">
        <v>0.93166280474671403</v>
      </c>
      <c r="BF184" s="125">
        <v>313710.86394523038</v>
      </c>
      <c r="BG184" s="125">
        <v>1727.179828960248</v>
      </c>
      <c r="BH184" s="125">
        <v>80.67425739927242</v>
      </c>
      <c r="BI184" s="125">
        <v>7.0137377545212516</v>
      </c>
      <c r="BJ184" s="125">
        <v>572.41486410904429</v>
      </c>
      <c r="BK184" s="125">
        <v>22.946504678740649</v>
      </c>
      <c r="BL184" s="125">
        <v>241.73557904878339</v>
      </c>
      <c r="BM184" s="125">
        <v>4.5852469063050183</v>
      </c>
      <c r="BN184" s="125">
        <v>2981.404137531244</v>
      </c>
      <c r="BO184" s="125">
        <v>34.569467553120347</v>
      </c>
      <c r="BP184" s="125">
        <v>5208.0058032600637</v>
      </c>
      <c r="BQ184" s="125">
        <v>51.674485586944279</v>
      </c>
      <c r="BR184" s="125">
        <v>223.6152152101975</v>
      </c>
      <c r="BS184" s="125">
        <v>2.1652723228247832</v>
      </c>
      <c r="BT184" s="125">
        <v>21271.65066471669</v>
      </c>
      <c r="BU184" s="125">
        <v>205.57319962344519</v>
      </c>
      <c r="BV184" s="125">
        <v>5377.2918550199429</v>
      </c>
      <c r="BW184" s="125">
        <v>47.065189566634693</v>
      </c>
      <c r="BX184" s="125">
        <v>44274.759143045441</v>
      </c>
      <c r="BY184" s="125">
        <v>438.81952512210592</v>
      </c>
      <c r="BZ184" s="125">
        <v>10222.705128478739</v>
      </c>
      <c r="CA184" s="125">
        <v>89.366402496058143</v>
      </c>
      <c r="CB184" s="125">
        <v>31834.84115248904</v>
      </c>
      <c r="CC184" s="125">
        <v>307.64978162812548</v>
      </c>
      <c r="CD184" s="125">
        <v>4553.0235645007588</v>
      </c>
      <c r="CE184" s="125">
        <v>48.003026250373168</v>
      </c>
      <c r="CF184" s="125">
        <v>29456.346010676349</v>
      </c>
      <c r="CG184" s="125">
        <v>276.89482457850482</v>
      </c>
      <c r="CH184" s="125">
        <v>4034.9339232113298</v>
      </c>
      <c r="CI184" s="125">
        <v>33.340815156700991</v>
      </c>
    </row>
    <row r="185" spans="1:87" x14ac:dyDescent="0.3">
      <c r="A185" s="125" t="s">
        <v>943</v>
      </c>
      <c r="B185" s="125" t="s">
        <v>1963</v>
      </c>
      <c r="C185" s="136">
        <v>0.9397978558496326</v>
      </c>
      <c r="D185" s="137">
        <v>0.94311445041805964</v>
      </c>
      <c r="E185" s="138">
        <v>17660.69222566906</v>
      </c>
      <c r="F185" s="139">
        <v>0.99863759874753522</v>
      </c>
      <c r="G185" s="125">
        <v>1850.888729137185</v>
      </c>
      <c r="H185" s="140">
        <v>2.428274289451072</v>
      </c>
      <c r="I185" s="149">
        <v>6.4750738287638328</v>
      </c>
      <c r="J185" s="149">
        <v>0.16026738866303089</v>
      </c>
      <c r="K185" s="151">
        <v>7.921413881421896E-2</v>
      </c>
      <c r="L185" s="152">
        <v>3.3917947090139362E-4</v>
      </c>
      <c r="M185" s="125">
        <v>0.11122846023688911</v>
      </c>
      <c r="N185" s="140">
        <v>0.12984500821602579</v>
      </c>
      <c r="O185" s="147">
        <v>1.6884227152686451</v>
      </c>
      <c r="P185" s="147">
        <v>6.3556848126753288E-2</v>
      </c>
      <c r="Q185" s="147">
        <v>0.154480377891206</v>
      </c>
      <c r="R185" s="147">
        <v>3.8893936833605479E-3</v>
      </c>
      <c r="S185" s="157">
        <v>0</v>
      </c>
      <c r="T185" s="140">
        <v>0</v>
      </c>
      <c r="U185" s="137">
        <v>1176.5109374047961</v>
      </c>
      <c r="V185" s="137">
        <v>5.8860171093064926</v>
      </c>
      <c r="W185" s="137">
        <v>8.4718147031777491</v>
      </c>
      <c r="X185" s="137">
        <v>926.01374330994622</v>
      </c>
      <c r="Y185" s="137">
        <v>5.0652448393307781</v>
      </c>
      <c r="Z185" s="137">
        <v>21.691933841744259</v>
      </c>
      <c r="AA185" s="137">
        <v>1004.1124406507359</v>
      </c>
      <c r="AB185" s="137">
        <v>3.7459906700414942</v>
      </c>
      <c r="AC185" s="158">
        <v>23.943780976692711</v>
      </c>
      <c r="AD185" s="125">
        <v>0</v>
      </c>
      <c r="AE185" s="125">
        <v>0</v>
      </c>
      <c r="AF185" s="140">
        <v>0</v>
      </c>
      <c r="AG185" s="141">
        <v>78.708468733201201</v>
      </c>
      <c r="AI185" s="125" t="s">
        <v>1971</v>
      </c>
      <c r="AJ185" s="125" t="s">
        <v>1971</v>
      </c>
      <c r="AK185" s="125">
        <v>8.7769999999999992</v>
      </c>
      <c r="AL185" s="125">
        <v>87.964463310615443</v>
      </c>
      <c r="AM185" s="125">
        <v>4.6015306017352851</v>
      </c>
      <c r="AN185" s="125">
        <v>9490.6907736538651</v>
      </c>
      <c r="AO185" s="125">
        <v>123.889295822045</v>
      </c>
      <c r="AP185" s="125">
        <v>822.6701302196218</v>
      </c>
      <c r="AQ185" s="125">
        <v>10.890804824989029</v>
      </c>
      <c r="AR185" s="125">
        <v>482.03735543603477</v>
      </c>
      <c r="AS185" s="125">
        <v>6.955800303187039</v>
      </c>
      <c r="AT185" s="125">
        <v>7563.8445390851466</v>
      </c>
      <c r="AU185" s="125">
        <v>102.0622605179489</v>
      </c>
      <c r="AV185" s="125">
        <v>17660.69222566906</v>
      </c>
      <c r="AW185" s="125">
        <v>203.12457229730271</v>
      </c>
      <c r="AX185" s="125">
        <v>3541.7677807043119</v>
      </c>
      <c r="AY185" s="125">
        <v>269.96588182135463</v>
      </c>
      <c r="AZ185" s="125">
        <v>12409.078915250149</v>
      </c>
      <c r="BA185" s="125">
        <v>362.11246057549971</v>
      </c>
      <c r="BB185" s="125">
        <v>1658.694587809528</v>
      </c>
      <c r="BC185" s="125">
        <v>105.95114026917</v>
      </c>
      <c r="BD185" s="125">
        <v>58.183351462955443</v>
      </c>
      <c r="BE185" s="125">
        <v>9.5283716637314839</v>
      </c>
      <c r="BF185" s="125">
        <v>307464.62033351051</v>
      </c>
      <c r="BG185" s="125">
        <v>2318.0658405820318</v>
      </c>
      <c r="BH185" s="125">
        <v>418.10352306976512</v>
      </c>
      <c r="BI185" s="125">
        <v>91.938664864993555</v>
      </c>
      <c r="BJ185" s="125">
        <v>1360.5272409067161</v>
      </c>
      <c r="BK185" s="125">
        <v>219.16651502275229</v>
      </c>
      <c r="BL185" s="125">
        <v>324.9782319586086</v>
      </c>
      <c r="BM185" s="125">
        <v>21.584490083481761</v>
      </c>
      <c r="BN185" s="125">
        <v>3237.358965638778</v>
      </c>
      <c r="BO185" s="125">
        <v>105.39052068720279</v>
      </c>
      <c r="BP185" s="125">
        <v>5759.3274766293034</v>
      </c>
      <c r="BQ185" s="125">
        <v>96.654010815404618</v>
      </c>
      <c r="BR185" s="125">
        <v>180.30841630866229</v>
      </c>
      <c r="BS185" s="125">
        <v>2.246364021317476</v>
      </c>
      <c r="BT185" s="125">
        <v>22671.869038264209</v>
      </c>
      <c r="BU185" s="125">
        <v>296.18090937864741</v>
      </c>
      <c r="BV185" s="125">
        <v>5663.4554784856919</v>
      </c>
      <c r="BW185" s="125">
        <v>55.596398860910838</v>
      </c>
      <c r="BX185" s="125">
        <v>44522.19172978084</v>
      </c>
      <c r="BY185" s="125">
        <v>1070.9172228954269</v>
      </c>
      <c r="BZ185" s="125">
        <v>9189.053619262515</v>
      </c>
      <c r="CA185" s="125">
        <v>224.4035301784071</v>
      </c>
      <c r="CB185" s="125">
        <v>27830.358181937539</v>
      </c>
      <c r="CC185" s="125">
        <v>585.5328334017928</v>
      </c>
      <c r="CD185" s="125">
        <v>4083.2053325644902</v>
      </c>
      <c r="CE185" s="125">
        <v>72.964439816795363</v>
      </c>
      <c r="CF185" s="125">
        <v>27398.855905382261</v>
      </c>
      <c r="CG185" s="125">
        <v>463.34257685961109</v>
      </c>
      <c r="CH185" s="125">
        <v>3613.168062693338</v>
      </c>
      <c r="CI185" s="125">
        <v>82.99836927311371</v>
      </c>
    </row>
    <row r="186" spans="1:87" x14ac:dyDescent="0.3">
      <c r="A186" s="125" t="s">
        <v>940</v>
      </c>
      <c r="B186" s="125" t="s">
        <v>1963</v>
      </c>
      <c r="C186" s="136">
        <v>7.5562480065065205E-2</v>
      </c>
      <c r="D186" s="137">
        <v>1.1451615501113639</v>
      </c>
      <c r="E186" s="138">
        <v>19302.379705940089</v>
      </c>
      <c r="F186" s="139">
        <v>0.83946342935901153</v>
      </c>
      <c r="G186" s="125">
        <v>23462.590466008591</v>
      </c>
      <c r="H186" s="140">
        <v>52.225555573275557</v>
      </c>
      <c r="I186" s="149">
        <v>6.3254337602189681</v>
      </c>
      <c r="J186" s="149">
        <v>0.16313256254872929</v>
      </c>
      <c r="K186" s="151">
        <v>7.1830676878737634E-2</v>
      </c>
      <c r="L186" s="152">
        <v>3.3287996402541978E-4</v>
      </c>
      <c r="M186" s="125">
        <v>9.7116848801710967E-2</v>
      </c>
      <c r="N186" s="140">
        <v>0.37898506295453421</v>
      </c>
      <c r="O186" s="147">
        <v>1.56891928825118</v>
      </c>
      <c r="P186" s="147">
        <v>6.0064523563433211E-2</v>
      </c>
      <c r="Q186" s="147">
        <v>0.1582254497820379</v>
      </c>
      <c r="R186" s="147">
        <v>4.1351568778746836E-3</v>
      </c>
      <c r="S186" s="157">
        <v>0</v>
      </c>
      <c r="T186" s="140">
        <v>0</v>
      </c>
      <c r="U186" s="137">
        <v>980.06598573409428</v>
      </c>
      <c r="V186" s="137">
        <v>7.0726220813576459</v>
      </c>
      <c r="W186" s="137">
        <v>9.4650836657656097</v>
      </c>
      <c r="X186" s="137">
        <v>946.85626221941732</v>
      </c>
      <c r="Y186" s="137">
        <v>8.0371558215413295</v>
      </c>
      <c r="Z186" s="137">
        <v>22.993438648879302</v>
      </c>
      <c r="AA186" s="137">
        <v>957.83993404630712</v>
      </c>
      <c r="AB186" s="137">
        <v>5.6029711004827076</v>
      </c>
      <c r="AC186" s="158">
        <v>23.606225247877731</v>
      </c>
      <c r="AD186" s="125">
        <v>0</v>
      </c>
      <c r="AE186" s="125">
        <v>0</v>
      </c>
      <c r="AF186" s="140">
        <v>0</v>
      </c>
      <c r="AG186" s="141">
        <v>96.611480859648225</v>
      </c>
      <c r="AI186" s="125" t="s">
        <v>1968</v>
      </c>
      <c r="AJ186" s="125" t="s">
        <v>1968</v>
      </c>
      <c r="AK186" s="125">
        <v>10.976000000000001</v>
      </c>
      <c r="AL186" s="125">
        <v>17.079662234035709</v>
      </c>
      <c r="AM186" s="125">
        <v>4.4945684157135783</v>
      </c>
      <c r="AN186" s="125">
        <v>10473.13270280287</v>
      </c>
      <c r="AO186" s="125">
        <v>294.71362236465927</v>
      </c>
      <c r="AP186" s="125">
        <v>823.45770412624245</v>
      </c>
      <c r="AQ186" s="125">
        <v>24.115597542950059</v>
      </c>
      <c r="AR186" s="125">
        <v>465.32287370610823</v>
      </c>
      <c r="AS186" s="125">
        <v>16.321029058499551</v>
      </c>
      <c r="AT186" s="125">
        <v>7055.7626127474568</v>
      </c>
      <c r="AU186" s="125">
        <v>428.37066843337112</v>
      </c>
      <c r="AV186" s="125">
        <v>19302.379705940089</v>
      </c>
      <c r="AW186" s="125">
        <v>546.96197004173325</v>
      </c>
      <c r="AX186" s="125">
        <v>1569.4842384865001</v>
      </c>
      <c r="AY186" s="125">
        <v>312.63689331138193</v>
      </c>
      <c r="AZ186" s="125">
        <v>12155.00320218269</v>
      </c>
      <c r="BA186" s="125">
        <v>367.02099204721048</v>
      </c>
      <c r="BB186" s="125">
        <v>651.76888924852665</v>
      </c>
      <c r="BC186" s="125">
        <v>97.600811929327321</v>
      </c>
      <c r="BD186" s="125">
        <v>20.739540074336912</v>
      </c>
      <c r="BE186" s="125">
        <v>0.71874149803180598</v>
      </c>
      <c r="BF186" s="125">
        <v>307801.2742949496</v>
      </c>
      <c r="BG186" s="125">
        <v>2035.0218750532999</v>
      </c>
      <c r="BH186" s="125">
        <v>59.03401774722122</v>
      </c>
      <c r="BI186" s="125">
        <v>2.365186205721137</v>
      </c>
      <c r="BJ186" s="125">
        <v>532.49523337857852</v>
      </c>
      <c r="BK186" s="125">
        <v>17.264206968001979</v>
      </c>
      <c r="BL186" s="125">
        <v>232.37094530416709</v>
      </c>
      <c r="BM186" s="125">
        <v>6.1497048530061891</v>
      </c>
      <c r="BN186" s="125">
        <v>2794.564349617141</v>
      </c>
      <c r="BO186" s="125">
        <v>67.784093603181148</v>
      </c>
      <c r="BP186" s="125">
        <v>5116.2306434107304</v>
      </c>
      <c r="BQ186" s="125">
        <v>97.914908939221661</v>
      </c>
      <c r="BR186" s="125">
        <v>212.7941851030134</v>
      </c>
      <c r="BS186" s="125">
        <v>3.3958335372253532</v>
      </c>
      <c r="BT186" s="125">
        <v>21031.136065524192</v>
      </c>
      <c r="BU186" s="125">
        <v>297.27062956304968</v>
      </c>
      <c r="BV186" s="125">
        <v>5366.6145084925538</v>
      </c>
      <c r="BW186" s="125">
        <v>88.996836257431895</v>
      </c>
      <c r="BX186" s="125">
        <v>44033.666038959898</v>
      </c>
      <c r="BY186" s="125">
        <v>763.66382366877156</v>
      </c>
      <c r="BZ186" s="125">
        <v>9959.2323935428813</v>
      </c>
      <c r="CA186" s="125">
        <v>127.0211481536831</v>
      </c>
      <c r="CB186" s="125">
        <v>31493.99149326027</v>
      </c>
      <c r="CC186" s="125">
        <v>566.82245115056025</v>
      </c>
      <c r="CD186" s="125">
        <v>4575.7876971789601</v>
      </c>
      <c r="CE186" s="125">
        <v>77.99477080172376</v>
      </c>
      <c r="CF186" s="125">
        <v>29417.522459465439</v>
      </c>
      <c r="CG186" s="125">
        <v>502.25360573697282</v>
      </c>
      <c r="CH186" s="125">
        <v>4055.9905610494679</v>
      </c>
      <c r="CI186" s="125">
        <v>58.562743898717287</v>
      </c>
    </row>
    <row r="187" spans="1:87" x14ac:dyDescent="0.3">
      <c r="A187" s="125" t="s">
        <v>945</v>
      </c>
      <c r="B187" s="125" t="s">
        <v>1963</v>
      </c>
      <c r="C187" s="136">
        <v>2.334307343245754</v>
      </c>
      <c r="D187" s="137">
        <v>0.14523984783907171</v>
      </c>
      <c r="E187" s="138">
        <v>5250.0452318257412</v>
      </c>
      <c r="F187" s="139">
        <v>2.991239439322805</v>
      </c>
      <c r="G187" s="125">
        <v>718.64191633272321</v>
      </c>
      <c r="H187" s="140">
        <v>13.454176480728879</v>
      </c>
      <c r="I187" s="149">
        <v>8.1615043471285329</v>
      </c>
      <c r="J187" s="149">
        <v>0.36837769585714047</v>
      </c>
      <c r="K187" s="151">
        <v>9.4236168626994007E-2</v>
      </c>
      <c r="L187" s="152">
        <v>7.4436161482812214E-4</v>
      </c>
      <c r="M187" s="125">
        <v>0.2209956373985012</v>
      </c>
      <c r="N187" s="140">
        <v>0.24240145238974201</v>
      </c>
      <c r="O187" s="147">
        <v>1.6086666240473511</v>
      </c>
      <c r="P187" s="147">
        <v>9.3433556839565321E-2</v>
      </c>
      <c r="Q187" s="147">
        <v>0.1235064309861979</v>
      </c>
      <c r="R187" s="147">
        <v>5.7437517689384486E-3</v>
      </c>
      <c r="S187" s="157">
        <v>0</v>
      </c>
      <c r="T187" s="140">
        <v>0</v>
      </c>
      <c r="U187" s="137">
        <v>1511.6746666165541</v>
      </c>
      <c r="V187" s="137">
        <v>13.74092793075061</v>
      </c>
      <c r="W187" s="137">
        <v>14.92172118072471</v>
      </c>
      <c r="X187" s="137">
        <v>750.39544393921426</v>
      </c>
      <c r="Y187" s="137">
        <v>27.956711422926588</v>
      </c>
      <c r="Z187" s="137">
        <v>32.882867187290692</v>
      </c>
      <c r="AA187" s="137">
        <v>971.60994012776894</v>
      </c>
      <c r="AB187" s="137">
        <v>27.53901199066766</v>
      </c>
      <c r="AC187" s="158">
        <v>35.849568220001451</v>
      </c>
      <c r="AD187" s="125">
        <v>0</v>
      </c>
      <c r="AE187" s="125">
        <v>0</v>
      </c>
      <c r="AF187" s="140">
        <v>0</v>
      </c>
      <c r="AG187" s="141">
        <v>49.640009223595527</v>
      </c>
      <c r="AI187" s="125" t="s">
        <v>1973</v>
      </c>
      <c r="AJ187" s="125" t="s">
        <v>1973</v>
      </c>
      <c r="AK187" s="125">
        <v>5.6879999999999997</v>
      </c>
      <c r="AL187" s="125">
        <v>63.648860537741029</v>
      </c>
      <c r="AM187" s="125">
        <v>9.1500458031088403</v>
      </c>
      <c r="AN187" s="125">
        <v>2205.4112507839441</v>
      </c>
      <c r="AO187" s="125">
        <v>26.171945029085379</v>
      </c>
      <c r="AP187" s="125">
        <v>227.37266268523811</v>
      </c>
      <c r="AQ187" s="125">
        <v>2.2466880015807069</v>
      </c>
      <c r="AR187" s="125">
        <v>222.52189647379379</v>
      </c>
      <c r="AS187" s="125">
        <v>2.6632532147832459</v>
      </c>
      <c r="AT187" s="125">
        <v>6637.1977106124359</v>
      </c>
      <c r="AU187" s="125">
        <v>230.5435280333528</v>
      </c>
      <c r="AV187" s="125">
        <v>5250.0452318257412</v>
      </c>
      <c r="AW187" s="125">
        <v>199.48101639182741</v>
      </c>
      <c r="AX187" s="125">
        <v>9090.9074948094039</v>
      </c>
      <c r="AY187" s="125">
        <v>792.69660731058514</v>
      </c>
      <c r="AZ187" s="125">
        <v>12269.942304041309</v>
      </c>
      <c r="BA187" s="125">
        <v>768.4799873963949</v>
      </c>
      <c r="BB187" s="125">
        <v>1411.3609537683531</v>
      </c>
      <c r="BC187" s="125">
        <v>159.14986426891659</v>
      </c>
      <c r="BD187" s="125">
        <v>39.241533045313197</v>
      </c>
      <c r="BE187" s="125">
        <v>2.998228152843732</v>
      </c>
      <c r="BF187" s="125">
        <v>315420.84840778762</v>
      </c>
      <c r="BG187" s="125">
        <v>2448.4982822286952</v>
      </c>
      <c r="BH187" s="125">
        <v>70.132655380049812</v>
      </c>
      <c r="BI187" s="125">
        <v>12.89920976225093</v>
      </c>
      <c r="BJ187" s="125">
        <v>455.13570091455722</v>
      </c>
      <c r="BK187" s="125">
        <v>32.512811219404632</v>
      </c>
      <c r="BL187" s="125">
        <v>191.6740622367688</v>
      </c>
      <c r="BM187" s="125">
        <v>5.0260905065616948</v>
      </c>
      <c r="BN187" s="125">
        <v>2512.1245740601971</v>
      </c>
      <c r="BO187" s="125">
        <v>110.88256937329611</v>
      </c>
      <c r="BP187" s="125">
        <v>4820.5651748687706</v>
      </c>
      <c r="BQ187" s="125">
        <v>83.741226406517697</v>
      </c>
      <c r="BR187" s="125">
        <v>222.0223375835395</v>
      </c>
      <c r="BS187" s="125">
        <v>5.0391730175421179</v>
      </c>
      <c r="BT187" s="125">
        <v>20593.803408122021</v>
      </c>
      <c r="BU187" s="125">
        <v>470.4756759382276</v>
      </c>
      <c r="BV187" s="125">
        <v>5145.6682872975171</v>
      </c>
      <c r="BW187" s="125">
        <v>99.770449108802538</v>
      </c>
      <c r="BX187" s="125">
        <v>42820.718940259278</v>
      </c>
      <c r="BY187" s="125">
        <v>703.55420396797308</v>
      </c>
      <c r="BZ187" s="125">
        <v>10410.95962740408</v>
      </c>
      <c r="CA187" s="125">
        <v>215.8813372028296</v>
      </c>
      <c r="CB187" s="125">
        <v>33193.325423306407</v>
      </c>
      <c r="CC187" s="125">
        <v>785.01068091170407</v>
      </c>
      <c r="CD187" s="125">
        <v>4693.7008980416658</v>
      </c>
      <c r="CE187" s="125">
        <v>75.076689779651474</v>
      </c>
      <c r="CF187" s="125">
        <v>29270.069361511389</v>
      </c>
      <c r="CG187" s="125">
        <v>687.26083848334747</v>
      </c>
      <c r="CH187" s="125">
        <v>3999.2712534253301</v>
      </c>
      <c r="CI187" s="125">
        <v>89.186716818038548</v>
      </c>
    </row>
    <row r="188" spans="1:87" x14ac:dyDescent="0.3">
      <c r="C188" s="136"/>
      <c r="D188" s="137"/>
      <c r="E188" s="138"/>
      <c r="F188" s="139"/>
      <c r="H188" s="140"/>
      <c r="I188" s="149"/>
      <c r="J188" s="149"/>
      <c r="K188" s="151"/>
      <c r="L188" s="152"/>
      <c r="N188" s="140"/>
      <c r="O188" s="147"/>
      <c r="P188" s="147"/>
      <c r="Q188" s="147"/>
      <c r="R188" s="147"/>
      <c r="S188" s="157"/>
      <c r="T188" s="140"/>
      <c r="U188" s="137"/>
      <c r="V188" s="137"/>
      <c r="W188" s="137"/>
      <c r="X188" s="137"/>
      <c r="Y188" s="137"/>
      <c r="Z188" s="137"/>
      <c r="AA188" s="137"/>
      <c r="AB188" s="137"/>
      <c r="AC188" s="158"/>
      <c r="AF188" s="140"/>
      <c r="AG188" s="141"/>
    </row>
    <row r="189" spans="1:87" x14ac:dyDescent="0.3">
      <c r="C189" s="136"/>
      <c r="D189" s="137"/>
      <c r="E189" s="138"/>
      <c r="F189" s="139"/>
      <c r="H189" s="140"/>
      <c r="I189" s="149"/>
      <c r="J189" s="149"/>
      <c r="K189" s="151"/>
      <c r="L189" s="152"/>
      <c r="N189" s="140"/>
      <c r="O189" s="147"/>
      <c r="P189" s="147"/>
      <c r="Q189" s="147"/>
      <c r="R189" s="147"/>
      <c r="S189" s="157"/>
      <c r="T189" s="140"/>
      <c r="U189" s="137"/>
      <c r="V189" s="137"/>
      <c r="W189" s="137"/>
      <c r="X189" s="137"/>
      <c r="Y189" s="137"/>
      <c r="Z189" s="137"/>
      <c r="AA189" s="137"/>
      <c r="AB189" s="137"/>
      <c r="AC189" s="158"/>
      <c r="AF189" s="140"/>
      <c r="AG189" s="141"/>
    </row>
    <row r="190" spans="1:87" x14ac:dyDescent="0.3">
      <c r="A190" s="125" t="s">
        <v>947</v>
      </c>
      <c r="B190" s="125" t="s">
        <v>1974</v>
      </c>
      <c r="C190" s="136">
        <v>0.1083075783454862</v>
      </c>
      <c r="D190" s="137">
        <v>0.47775958402627677</v>
      </c>
      <c r="E190" s="138">
        <v>14071.812648870509</v>
      </c>
      <c r="F190" s="139">
        <v>2.5324313500015712</v>
      </c>
      <c r="G190" s="125">
        <v>16337.38201337479</v>
      </c>
      <c r="H190" s="140">
        <v>68.888723933602733</v>
      </c>
      <c r="I190" s="149">
        <v>5.8671902123778166</v>
      </c>
      <c r="J190" s="149">
        <v>0.1523682065276129</v>
      </c>
      <c r="K190" s="151">
        <v>7.2604844179054287E-2</v>
      </c>
      <c r="L190" s="152">
        <v>2.9937218283433329E-4</v>
      </c>
      <c r="M190" s="125">
        <v>0.15731771889371571</v>
      </c>
      <c r="N190" s="140">
        <v>0.64394106511375415</v>
      </c>
      <c r="O190" s="147">
        <v>1.7053796846188529</v>
      </c>
      <c r="P190" s="147">
        <v>6.5306768847039398E-2</v>
      </c>
      <c r="Q190" s="147">
        <v>0.1707455408179237</v>
      </c>
      <c r="R190" s="147">
        <v>4.4391276760828019E-3</v>
      </c>
      <c r="S190" s="157">
        <v>0</v>
      </c>
      <c r="T190" s="140">
        <v>0</v>
      </c>
      <c r="U190" s="137">
        <v>1001.796990641774</v>
      </c>
      <c r="V190" s="137">
        <v>5.5494235815276021</v>
      </c>
      <c r="W190" s="137">
        <v>8.3457372391811706</v>
      </c>
      <c r="X190" s="137">
        <v>1016.094420822341</v>
      </c>
      <c r="Y190" s="137">
        <v>8.2208078999477365</v>
      </c>
      <c r="Z190" s="137">
        <v>24.434038820189471</v>
      </c>
      <c r="AA190" s="137">
        <v>1010.155817020094</v>
      </c>
      <c r="AB190" s="137">
        <v>5.8471760028376396</v>
      </c>
      <c r="AC190" s="158">
        <v>24.44532992181453</v>
      </c>
      <c r="AD190" s="125">
        <v>0</v>
      </c>
      <c r="AE190" s="125">
        <v>0</v>
      </c>
      <c r="AF190" s="140">
        <v>0</v>
      </c>
      <c r="AG190" s="141">
        <v>101.4271783918424</v>
      </c>
      <c r="AI190" s="125" t="s">
        <v>1976</v>
      </c>
      <c r="AJ190" s="125" t="s">
        <v>1976</v>
      </c>
      <c r="AK190" s="125">
        <v>25.026</v>
      </c>
      <c r="AL190" s="125">
        <v>14.6879997769387</v>
      </c>
      <c r="AM190" s="125">
        <v>4.8693127680813264</v>
      </c>
      <c r="AN190" s="125">
        <v>8406.1495770877991</v>
      </c>
      <c r="AO190" s="125">
        <v>120.4024061268224</v>
      </c>
      <c r="AP190" s="125">
        <v>668.28928027303334</v>
      </c>
      <c r="AQ190" s="125">
        <v>9.1498473042408541</v>
      </c>
      <c r="AR190" s="125">
        <v>603.93026065870151</v>
      </c>
      <c r="AS190" s="125">
        <v>10.78066415311716</v>
      </c>
      <c r="AT190" s="125">
        <v>23673.87906534622</v>
      </c>
      <c r="AU190" s="125">
        <v>608.64508921916547</v>
      </c>
      <c r="AV190" s="125">
        <v>14071.812648870509</v>
      </c>
      <c r="AW190" s="125">
        <v>244.41927679638169</v>
      </c>
      <c r="AX190" s="125">
        <v>2954.4154866860322</v>
      </c>
      <c r="AY190" s="125">
        <v>338.27361128353527</v>
      </c>
      <c r="AZ190" s="125">
        <v>12068.700182563251</v>
      </c>
      <c r="BA190" s="125">
        <v>392.63366126901099</v>
      </c>
      <c r="BB190" s="125">
        <v>2697.202053303</v>
      </c>
      <c r="BC190" s="125">
        <v>133.28167576779731</v>
      </c>
      <c r="BD190" s="125">
        <v>67.617701239093691</v>
      </c>
      <c r="BE190" s="125">
        <v>2.0767662959530568</v>
      </c>
      <c r="BF190" s="125">
        <v>291394.06703029358</v>
      </c>
      <c r="BG190" s="125">
        <v>1655.2166220984559</v>
      </c>
      <c r="BH190" s="125">
        <v>154.21025681169229</v>
      </c>
      <c r="BI190" s="125">
        <v>6.2314343169821438</v>
      </c>
      <c r="BJ190" s="125">
        <v>946.08116018597502</v>
      </c>
      <c r="BK190" s="125">
        <v>25.992588526290209</v>
      </c>
      <c r="BL190" s="125">
        <v>308.06328192853351</v>
      </c>
      <c r="BM190" s="125">
        <v>5.6661842890704834</v>
      </c>
      <c r="BN190" s="125">
        <v>3377.7800015205689</v>
      </c>
      <c r="BO190" s="125">
        <v>54.344004264087943</v>
      </c>
      <c r="BP190" s="125">
        <v>4802.7628826204591</v>
      </c>
      <c r="BQ190" s="125">
        <v>66.650788349830862</v>
      </c>
      <c r="BR190" s="125">
        <v>151.63879728452659</v>
      </c>
      <c r="BS190" s="125">
        <v>2.774707429972592</v>
      </c>
      <c r="BT190" s="125">
        <v>15613.62844177262</v>
      </c>
      <c r="BU190" s="125">
        <v>281.53958406112349</v>
      </c>
      <c r="BV190" s="125">
        <v>4535.0432383753696</v>
      </c>
      <c r="BW190" s="125">
        <v>46.233984513156798</v>
      </c>
      <c r="BX190" s="125">
        <v>39160.944381620116</v>
      </c>
      <c r="BY190" s="125">
        <v>458.94776510557102</v>
      </c>
      <c r="BZ190" s="125">
        <v>9082.321948068422</v>
      </c>
      <c r="CA190" s="125">
        <v>106.6033638872525</v>
      </c>
      <c r="CB190" s="125">
        <v>31616.899879957491</v>
      </c>
      <c r="CC190" s="125">
        <v>410.69273929389522</v>
      </c>
      <c r="CD190" s="125">
        <v>5429.0206002693267</v>
      </c>
      <c r="CE190" s="125">
        <v>64.050525207486245</v>
      </c>
      <c r="CF190" s="125">
        <v>41388.922296312303</v>
      </c>
      <c r="CG190" s="125">
        <v>397.68687288790511</v>
      </c>
      <c r="CH190" s="125">
        <v>6226.3229951243748</v>
      </c>
      <c r="CI190" s="125">
        <v>93.719044222824081</v>
      </c>
    </row>
    <row r="191" spans="1:87" x14ac:dyDescent="0.3">
      <c r="A191" s="125" t="s">
        <v>946</v>
      </c>
      <c r="B191" s="125" t="s">
        <v>1974</v>
      </c>
      <c r="C191" s="136">
        <v>0.1093089961323621</v>
      </c>
      <c r="D191" s="137">
        <v>0.48593170018733622</v>
      </c>
      <c r="E191" s="138">
        <v>10329.157884132481</v>
      </c>
      <c r="F191" s="139">
        <v>0.55987393618274184</v>
      </c>
      <c r="G191" s="125">
        <v>16240.640358657311</v>
      </c>
      <c r="H191" s="140">
        <v>56.340506178161519</v>
      </c>
      <c r="I191" s="149">
        <v>6.1753346880711852</v>
      </c>
      <c r="J191" s="149">
        <v>0.14985844046631211</v>
      </c>
      <c r="K191" s="151">
        <v>7.1327753313518677E-2</v>
      </c>
      <c r="L191" s="152">
        <v>2.8313416840285648E-4</v>
      </c>
      <c r="M191" s="125">
        <v>0.1108767429730337</v>
      </c>
      <c r="N191" s="140">
        <v>0.74498938964637063</v>
      </c>
      <c r="O191" s="147">
        <v>1.590929447945143</v>
      </c>
      <c r="P191" s="147">
        <v>5.9590247544042643E-2</v>
      </c>
      <c r="Q191" s="147">
        <v>0.16197827570173959</v>
      </c>
      <c r="R191" s="147">
        <v>4.0057689799974476E-3</v>
      </c>
      <c r="S191" s="157">
        <v>0</v>
      </c>
      <c r="T191" s="140">
        <v>0</v>
      </c>
      <c r="U191" s="137">
        <v>965.70735983687041</v>
      </c>
      <c r="V191" s="137">
        <v>5.1134966748984274</v>
      </c>
      <c r="W191" s="137">
        <v>8.1049582873167676</v>
      </c>
      <c r="X191" s="137">
        <v>967.74403640724495</v>
      </c>
      <c r="Y191" s="137">
        <v>3.0876133675808699</v>
      </c>
      <c r="Z191" s="137">
        <v>22.19277367227804</v>
      </c>
      <c r="AA191" s="137">
        <v>966.57416467327084</v>
      </c>
      <c r="AB191" s="137">
        <v>2.7609822693300021</v>
      </c>
      <c r="AC191" s="158">
        <v>23.290213969885169</v>
      </c>
      <c r="AD191" s="125">
        <v>0</v>
      </c>
      <c r="AE191" s="125">
        <v>0</v>
      </c>
      <c r="AF191" s="140">
        <v>0</v>
      </c>
      <c r="AG191" s="141">
        <v>100.2108999739547</v>
      </c>
      <c r="AI191" s="125" t="s">
        <v>1975</v>
      </c>
      <c r="AJ191" s="125" t="s">
        <v>1975</v>
      </c>
      <c r="AK191" s="125">
        <v>25.024999999999999</v>
      </c>
      <c r="AL191" s="125">
        <v>5.0693279474048154</v>
      </c>
      <c r="AM191" s="125">
        <v>3.33899520010671</v>
      </c>
      <c r="AN191" s="125">
        <v>5877.9090845204291</v>
      </c>
      <c r="AO191" s="125">
        <v>124.7734679377584</v>
      </c>
      <c r="AP191" s="125">
        <v>459.40615445392177</v>
      </c>
      <c r="AQ191" s="125">
        <v>9.8158293236646443</v>
      </c>
      <c r="AR191" s="125">
        <v>295.93102580829191</v>
      </c>
      <c r="AS191" s="125">
        <v>3.405725262851889</v>
      </c>
      <c r="AT191" s="125">
        <v>3818.4019613009932</v>
      </c>
      <c r="AU191" s="125">
        <v>49.441683261830228</v>
      </c>
      <c r="AV191" s="125">
        <v>10329.157884132481</v>
      </c>
      <c r="AW191" s="125">
        <v>206.74686606233689</v>
      </c>
      <c r="AX191" s="125">
        <v>567.90681625517755</v>
      </c>
      <c r="AY191" s="125">
        <v>222.43451263904149</v>
      </c>
      <c r="AZ191" s="125">
        <v>12241.503028793821</v>
      </c>
      <c r="BA191" s="125">
        <v>240.66127656078129</v>
      </c>
      <c r="BB191" s="125">
        <v>291.8777241099375</v>
      </c>
      <c r="BC191" s="125">
        <v>64.814806367118663</v>
      </c>
      <c r="BD191" s="125">
        <v>22.585701259111879</v>
      </c>
      <c r="BE191" s="125">
        <v>0.53784347066853389</v>
      </c>
      <c r="BF191" s="125">
        <v>314188.50849927752</v>
      </c>
      <c r="BG191" s="125">
        <v>1540.926339587061</v>
      </c>
      <c r="BH191" s="125">
        <v>32.226010692683779</v>
      </c>
      <c r="BI191" s="125">
        <v>0.82665183056715741</v>
      </c>
      <c r="BJ191" s="125">
        <v>376.60955364138022</v>
      </c>
      <c r="BK191" s="125">
        <v>7.8665729732338781</v>
      </c>
      <c r="BL191" s="125">
        <v>188.54465512047199</v>
      </c>
      <c r="BM191" s="125">
        <v>3.7730160589638211</v>
      </c>
      <c r="BN191" s="125">
        <v>2477.310598061988</v>
      </c>
      <c r="BO191" s="125">
        <v>37.709268811389499</v>
      </c>
      <c r="BP191" s="125">
        <v>4859.6661206023091</v>
      </c>
      <c r="BQ191" s="125">
        <v>64.996076011915463</v>
      </c>
      <c r="BR191" s="125">
        <v>219.47648759378589</v>
      </c>
      <c r="BS191" s="125">
        <v>2.53058898643333</v>
      </c>
      <c r="BT191" s="125">
        <v>19159.062894442741</v>
      </c>
      <c r="BU191" s="125">
        <v>193.5092422789248</v>
      </c>
      <c r="BV191" s="125">
        <v>5137.4913461354854</v>
      </c>
      <c r="BW191" s="125">
        <v>67.744740824898344</v>
      </c>
      <c r="BX191" s="125">
        <v>44507.545519857937</v>
      </c>
      <c r="BY191" s="125">
        <v>570.92155387199637</v>
      </c>
      <c r="BZ191" s="125">
        <v>10375.799667804629</v>
      </c>
      <c r="CA191" s="125">
        <v>128.4053934458054</v>
      </c>
      <c r="CB191" s="125">
        <v>34301.518607429301</v>
      </c>
      <c r="CC191" s="125">
        <v>366.83429053063122</v>
      </c>
      <c r="CD191" s="125">
        <v>5440.7554217396446</v>
      </c>
      <c r="CE191" s="125">
        <v>71.470917699351915</v>
      </c>
      <c r="CF191" s="125">
        <v>38268.15144914444</v>
      </c>
      <c r="CG191" s="125">
        <v>521.2236515463992</v>
      </c>
      <c r="CH191" s="125">
        <v>5753.079896041143</v>
      </c>
      <c r="CI191" s="125">
        <v>85.03859844565045</v>
      </c>
    </row>
    <row r="192" spans="1:87" x14ac:dyDescent="0.3">
      <c r="A192" s="125" t="s">
        <v>948</v>
      </c>
      <c r="B192" s="125" t="s">
        <v>1974</v>
      </c>
      <c r="C192" s="136">
        <v>0.38484015304956493</v>
      </c>
      <c r="D192" s="137">
        <v>8.7707792376469973E-2</v>
      </c>
      <c r="E192" s="138">
        <v>2585.158161401966</v>
      </c>
      <c r="F192" s="139">
        <v>2.152776801549825</v>
      </c>
      <c r="G192" s="125">
        <v>4535.1414483569288</v>
      </c>
      <c r="H192" s="140">
        <v>46.443686519887883</v>
      </c>
      <c r="I192" s="149">
        <v>5.9427445299107022</v>
      </c>
      <c r="J192" s="149">
        <v>0.19597897012660029</v>
      </c>
      <c r="K192" s="151">
        <v>7.7938653341538058E-2</v>
      </c>
      <c r="L192" s="152">
        <v>8.7514107890667326E-4</v>
      </c>
      <c r="M192" s="125">
        <v>0.1645723472956801</v>
      </c>
      <c r="N192" s="140">
        <v>1.502623797145147</v>
      </c>
      <c r="O192" s="147">
        <v>1.793857913680265</v>
      </c>
      <c r="P192" s="147">
        <v>7.2926241522596164E-2</v>
      </c>
      <c r="Q192" s="147">
        <v>0.16922160875925341</v>
      </c>
      <c r="R192" s="147">
        <v>6.0464094698641398E-3</v>
      </c>
      <c r="S192" s="157">
        <v>0</v>
      </c>
      <c r="T192" s="140">
        <v>0</v>
      </c>
      <c r="U192" s="137">
        <v>1143.0809615785579</v>
      </c>
      <c r="V192" s="137">
        <v>21.310013085057971</v>
      </c>
      <c r="W192" s="137">
        <v>22.159788740647311</v>
      </c>
      <c r="X192" s="137">
        <v>1007.413123336379</v>
      </c>
      <c r="Y192" s="137">
        <v>24.120160222426041</v>
      </c>
      <c r="Z192" s="137">
        <v>33.118495009493877</v>
      </c>
      <c r="AA192" s="137">
        <v>1046.6591413491651</v>
      </c>
      <c r="AB192" s="137">
        <v>12.942093194103681</v>
      </c>
      <c r="AC192" s="158">
        <v>32.03164160809326</v>
      </c>
      <c r="AD192" s="125">
        <v>0</v>
      </c>
      <c r="AE192" s="125">
        <v>0</v>
      </c>
      <c r="AF192" s="140">
        <v>0</v>
      </c>
      <c r="AG192" s="141">
        <v>88.131388519075216</v>
      </c>
      <c r="AI192" s="125" t="s">
        <v>1977</v>
      </c>
      <c r="AJ192" s="125" t="s">
        <v>1977</v>
      </c>
      <c r="AK192" s="125">
        <v>9.6280000000000001</v>
      </c>
      <c r="AL192" s="125">
        <v>19.607311122937261</v>
      </c>
      <c r="AM192" s="125">
        <v>8.7160214529598719</v>
      </c>
      <c r="AN192" s="125">
        <v>1476.568101577808</v>
      </c>
      <c r="AO192" s="125">
        <v>58.43914445055124</v>
      </c>
      <c r="AP192" s="125">
        <v>125.96201262775929</v>
      </c>
      <c r="AQ192" s="125">
        <v>4.8143597034329346</v>
      </c>
      <c r="AR192" s="125">
        <v>109.33675553329719</v>
      </c>
      <c r="AS192" s="125">
        <v>3.533475081067774</v>
      </c>
      <c r="AT192" s="125">
        <v>3820.6351367198031</v>
      </c>
      <c r="AU192" s="125">
        <v>249.03599350824339</v>
      </c>
      <c r="AV192" s="125">
        <v>2585.158161401966</v>
      </c>
      <c r="AW192" s="125">
        <v>93.887402338281206</v>
      </c>
      <c r="AX192" s="125">
        <v>542.6612252772594</v>
      </c>
      <c r="AY192" s="125">
        <v>474.97173928870012</v>
      </c>
      <c r="AZ192" s="125">
        <v>11029.85133243463</v>
      </c>
      <c r="BA192" s="125">
        <v>626.62674173183564</v>
      </c>
      <c r="BB192" s="125">
        <v>119.5978051119891</v>
      </c>
      <c r="BC192" s="125">
        <v>185.87821786204699</v>
      </c>
      <c r="BD192" s="125">
        <v>22.120098045653151</v>
      </c>
      <c r="BE192" s="125">
        <v>0.7935814920339167</v>
      </c>
      <c r="BF192" s="125">
        <v>329486.60545926011</v>
      </c>
      <c r="BG192" s="125">
        <v>2409.8827931769888</v>
      </c>
      <c r="BH192" s="125">
        <v>30.549503594018269</v>
      </c>
      <c r="BI192" s="125">
        <v>1.6435007712026599</v>
      </c>
      <c r="BJ192" s="125">
        <v>288.31773639248479</v>
      </c>
      <c r="BK192" s="125">
        <v>9.231979651151244</v>
      </c>
      <c r="BL192" s="125">
        <v>141.1120569427712</v>
      </c>
      <c r="BM192" s="125">
        <v>4.6450998642660366</v>
      </c>
      <c r="BN192" s="125">
        <v>2270.548412080454</v>
      </c>
      <c r="BO192" s="125">
        <v>88.118179310400279</v>
      </c>
      <c r="BP192" s="125">
        <v>4559.4629779714396</v>
      </c>
      <c r="BQ192" s="125">
        <v>109.3240674880784</v>
      </c>
      <c r="BR192" s="125">
        <v>1327.7700505315561</v>
      </c>
      <c r="BS192" s="125">
        <v>60.749000219466943</v>
      </c>
      <c r="BT192" s="125">
        <v>17710.417758804619</v>
      </c>
      <c r="BU192" s="125">
        <v>568.15815382677022</v>
      </c>
      <c r="BV192" s="125">
        <v>4942.9252722506744</v>
      </c>
      <c r="BW192" s="125">
        <v>131.54371390619539</v>
      </c>
      <c r="BX192" s="125">
        <v>44071.085320893537</v>
      </c>
      <c r="BY192" s="125">
        <v>946.9845454983265</v>
      </c>
      <c r="BZ192" s="125">
        <v>10899.9780895531</v>
      </c>
      <c r="CA192" s="125">
        <v>250.04414749447889</v>
      </c>
      <c r="CB192" s="125">
        <v>35034.911863551548</v>
      </c>
      <c r="CC192" s="125">
        <v>699.44741848043395</v>
      </c>
      <c r="CD192" s="125">
        <v>5318.1531522187524</v>
      </c>
      <c r="CE192" s="125">
        <v>91.753144577675158</v>
      </c>
      <c r="CF192" s="125">
        <v>35443.580843825068</v>
      </c>
      <c r="CG192" s="125">
        <v>664.02567873379724</v>
      </c>
      <c r="CH192" s="125">
        <v>5050.7602640110681</v>
      </c>
      <c r="CI192" s="125">
        <v>114.205227971589</v>
      </c>
    </row>
    <row r="193" spans="1:87" x14ac:dyDescent="0.3">
      <c r="C193" s="136"/>
      <c r="D193" s="137"/>
      <c r="E193" s="138"/>
      <c r="F193" s="139"/>
      <c r="H193" s="140"/>
      <c r="I193" s="149"/>
      <c r="J193" s="149"/>
      <c r="K193" s="151"/>
      <c r="L193" s="152"/>
      <c r="N193" s="140"/>
      <c r="O193" s="147"/>
      <c r="P193" s="147"/>
      <c r="Q193" s="147"/>
      <c r="R193" s="147"/>
      <c r="S193" s="157"/>
      <c r="T193" s="140"/>
      <c r="U193" s="137"/>
      <c r="V193" s="137"/>
      <c r="W193" s="137"/>
      <c r="X193" s="137"/>
      <c r="Y193" s="137"/>
      <c r="Z193" s="137"/>
      <c r="AA193" s="137"/>
      <c r="AB193" s="137"/>
      <c r="AC193" s="158"/>
      <c r="AF193" s="140"/>
      <c r="AG193" s="141"/>
    </row>
    <row r="194" spans="1:87" x14ac:dyDescent="0.3">
      <c r="C194" s="136"/>
      <c r="D194" s="137"/>
      <c r="E194" s="138"/>
      <c r="F194" s="139"/>
      <c r="H194" s="140"/>
      <c r="I194" s="149"/>
      <c r="J194" s="149"/>
      <c r="K194" s="151"/>
      <c r="L194" s="152"/>
      <c r="N194" s="140"/>
      <c r="O194" s="147"/>
      <c r="P194" s="147"/>
      <c r="Q194" s="147"/>
      <c r="R194" s="147"/>
      <c r="S194" s="157"/>
      <c r="T194" s="140"/>
      <c r="U194" s="137"/>
      <c r="V194" s="137"/>
      <c r="W194" s="137"/>
      <c r="X194" s="137"/>
      <c r="Y194" s="137"/>
      <c r="Z194" s="137"/>
      <c r="AA194" s="137"/>
      <c r="AB194" s="137"/>
      <c r="AC194" s="158"/>
      <c r="AF194" s="140"/>
      <c r="AG194" s="141"/>
    </row>
    <row r="195" spans="1:87" x14ac:dyDescent="0.3">
      <c r="A195" s="125" t="s">
        <v>956</v>
      </c>
      <c r="B195" s="125" t="s">
        <v>1978</v>
      </c>
      <c r="C195" s="136">
        <v>0.3462350106755353</v>
      </c>
      <c r="D195" s="137">
        <v>0.321040601111934</v>
      </c>
      <c r="E195" s="138">
        <v>6804.1982383174918</v>
      </c>
      <c r="F195" s="139">
        <v>0.60753073235743793</v>
      </c>
      <c r="G195" s="125">
        <v>5133.6948787714891</v>
      </c>
      <c r="H195" s="140">
        <v>60.311375836836952</v>
      </c>
      <c r="I195" s="149">
        <v>6.5491874187732941</v>
      </c>
      <c r="J195" s="149">
        <v>0.16040691049140471</v>
      </c>
      <c r="K195" s="151">
        <v>7.085833145470069E-2</v>
      </c>
      <c r="L195" s="152">
        <v>3.291951297043607E-4</v>
      </c>
      <c r="M195" s="125">
        <v>0.1223171320065313</v>
      </c>
      <c r="N195" s="140">
        <v>0.14193372789639319</v>
      </c>
      <c r="O195" s="147">
        <v>1.4951592477651861</v>
      </c>
      <c r="P195" s="147">
        <v>5.6069395689947989E-2</v>
      </c>
      <c r="Q195" s="147">
        <v>0.1527163584121978</v>
      </c>
      <c r="R195" s="147">
        <v>3.768120976271677E-3</v>
      </c>
      <c r="S195" s="157">
        <v>0</v>
      </c>
      <c r="T195" s="140">
        <v>0</v>
      </c>
      <c r="U195" s="137">
        <v>952.1327682712672</v>
      </c>
      <c r="V195" s="137">
        <v>7.1113148615424233</v>
      </c>
      <c r="W195" s="137">
        <v>9.4982403214958815</v>
      </c>
      <c r="X195" s="137">
        <v>916.16259832718652</v>
      </c>
      <c r="Y195" s="137">
        <v>2.6944291629688029</v>
      </c>
      <c r="Z195" s="137">
        <v>21.061336347020951</v>
      </c>
      <c r="AA195" s="137">
        <v>928.34207680067141</v>
      </c>
      <c r="AB195" s="137">
        <v>3.008889212349541</v>
      </c>
      <c r="AC195" s="158">
        <v>22.715591924912321</v>
      </c>
      <c r="AD195" s="125">
        <v>0</v>
      </c>
      <c r="AE195" s="125">
        <v>0</v>
      </c>
      <c r="AF195" s="140">
        <v>0</v>
      </c>
      <c r="AG195" s="141">
        <v>96.222147672809371</v>
      </c>
      <c r="AI195" s="125" t="s">
        <v>1986</v>
      </c>
      <c r="AJ195" s="125" t="s">
        <v>1986</v>
      </c>
      <c r="AK195" s="125">
        <v>18.206</v>
      </c>
      <c r="AL195" s="125">
        <v>5.754094842728577</v>
      </c>
      <c r="AM195" s="125">
        <v>3.671490084306511</v>
      </c>
      <c r="AN195" s="125">
        <v>3604.637020133659</v>
      </c>
      <c r="AO195" s="125">
        <v>67.059582297352804</v>
      </c>
      <c r="AP195" s="125">
        <v>282.39528162464683</v>
      </c>
      <c r="AQ195" s="125">
        <v>5.2126617540734079</v>
      </c>
      <c r="AR195" s="125">
        <v>201.93234072081839</v>
      </c>
      <c r="AS195" s="125">
        <v>3.6554062033596688</v>
      </c>
      <c r="AT195" s="125">
        <v>3883.6597367986792</v>
      </c>
      <c r="AU195" s="125">
        <v>385.36105608532421</v>
      </c>
      <c r="AV195" s="125">
        <v>6804.1982383174918</v>
      </c>
      <c r="AW195" s="125">
        <v>113.852974561449</v>
      </c>
      <c r="AX195" s="125">
        <v>2994.3160749804101</v>
      </c>
      <c r="AY195" s="125">
        <v>243.48358038889091</v>
      </c>
      <c r="AZ195" s="125">
        <v>13913.641046152939</v>
      </c>
      <c r="BA195" s="125">
        <v>290.46360458130067</v>
      </c>
      <c r="BB195" s="125">
        <v>549.84015146503884</v>
      </c>
      <c r="BC195" s="125">
        <v>90.216193983599609</v>
      </c>
      <c r="BD195" s="125">
        <v>21.406681332626729</v>
      </c>
      <c r="BE195" s="125">
        <v>0.49568342354055089</v>
      </c>
      <c r="BF195" s="125">
        <v>336876.82048159471</v>
      </c>
      <c r="BG195" s="125">
        <v>1627.0530015251641</v>
      </c>
      <c r="BH195" s="125">
        <v>31.7964409643726</v>
      </c>
      <c r="BI195" s="125">
        <v>1.220387490287355</v>
      </c>
      <c r="BJ195" s="125">
        <v>322.60089395969118</v>
      </c>
      <c r="BK195" s="125">
        <v>8.5201840699516467</v>
      </c>
      <c r="BL195" s="125">
        <v>142.7504091039915</v>
      </c>
      <c r="BM195" s="125">
        <v>3.4262528962026471</v>
      </c>
      <c r="BN195" s="125">
        <v>1961.960658864753</v>
      </c>
      <c r="BO195" s="125">
        <v>37.612496877864352</v>
      </c>
      <c r="BP195" s="125">
        <v>3889.8685769270478</v>
      </c>
      <c r="BQ195" s="125">
        <v>63.605062055367767</v>
      </c>
      <c r="BR195" s="125">
        <v>131.43907991557469</v>
      </c>
      <c r="BS195" s="125">
        <v>2.0814519935750928</v>
      </c>
      <c r="BT195" s="125">
        <v>18957.274000460769</v>
      </c>
      <c r="BU195" s="125">
        <v>273.04028948143571</v>
      </c>
      <c r="BV195" s="125">
        <v>4750.6417546426237</v>
      </c>
      <c r="BW195" s="125">
        <v>70.053175981522486</v>
      </c>
      <c r="BX195" s="125">
        <v>41150.648848186509</v>
      </c>
      <c r="BY195" s="125">
        <v>525.89344473105109</v>
      </c>
      <c r="BZ195" s="125">
        <v>9957.7871189637317</v>
      </c>
      <c r="CA195" s="125">
        <v>144.51004660250391</v>
      </c>
      <c r="CB195" s="125">
        <v>31358.50299510486</v>
      </c>
      <c r="CC195" s="125">
        <v>416.72046768963281</v>
      </c>
      <c r="CD195" s="125">
        <v>4271.6919575588399</v>
      </c>
      <c r="CE195" s="125">
        <v>67.15094145903744</v>
      </c>
      <c r="CF195" s="125">
        <v>26094.04119724422</v>
      </c>
      <c r="CG195" s="125">
        <v>393.93485375062647</v>
      </c>
      <c r="CH195" s="125">
        <v>3544.794433791501</v>
      </c>
      <c r="CI195" s="125">
        <v>62.033465640413368</v>
      </c>
    </row>
    <row r="196" spans="1:87" x14ac:dyDescent="0.3">
      <c r="A196" s="125" t="s">
        <v>966</v>
      </c>
      <c r="B196" s="125" t="s">
        <v>1978</v>
      </c>
      <c r="C196" s="136">
        <v>0.30837131212888752</v>
      </c>
      <c r="D196" s="137">
        <v>0.48221144581721781</v>
      </c>
      <c r="E196" s="138">
        <v>21923.094752403689</v>
      </c>
      <c r="F196" s="139">
        <v>1.006614547054985</v>
      </c>
      <c r="G196" s="125">
        <v>5744.189787670568</v>
      </c>
      <c r="H196" s="140">
        <v>164.9874242493552</v>
      </c>
      <c r="I196" s="149">
        <v>11.599504399826991</v>
      </c>
      <c r="J196" s="149">
        <v>0.35251962518376823</v>
      </c>
      <c r="K196" s="151">
        <v>7.2173974151250056E-2</v>
      </c>
      <c r="L196" s="152">
        <v>3.5903006802725748E-4</v>
      </c>
      <c r="M196" s="125">
        <v>0.1214851255025428</v>
      </c>
      <c r="N196" s="140">
        <v>0.1869156382050404</v>
      </c>
      <c r="O196" s="147">
        <v>0.86433874773256236</v>
      </c>
      <c r="P196" s="147">
        <v>3.5633532304196538E-2</v>
      </c>
      <c r="Q196" s="147">
        <v>8.6844193901043823E-2</v>
      </c>
      <c r="R196" s="147">
        <v>2.6181606435834769E-3</v>
      </c>
      <c r="S196" s="157">
        <v>0</v>
      </c>
      <c r="T196" s="140">
        <v>0</v>
      </c>
      <c r="U196" s="137">
        <v>989.45946518907488</v>
      </c>
      <c r="V196" s="137">
        <v>7.9211023074155351</v>
      </c>
      <c r="W196" s="137">
        <v>10.08648028188108</v>
      </c>
      <c r="X196" s="137">
        <v>536.69654374738604</v>
      </c>
      <c r="Y196" s="137">
        <v>9.0596751744129769</v>
      </c>
      <c r="Z196" s="137">
        <v>15.5257941709619</v>
      </c>
      <c r="AA196" s="137">
        <v>631.67633428067029</v>
      </c>
      <c r="AB196" s="137">
        <v>8.3772516848708225</v>
      </c>
      <c r="AC196" s="158">
        <v>19.395470472085758</v>
      </c>
      <c r="AD196" s="125">
        <v>0</v>
      </c>
      <c r="AE196" s="125">
        <v>0</v>
      </c>
      <c r="AF196" s="140">
        <v>0</v>
      </c>
      <c r="AG196" s="141">
        <v>54.241387609024407</v>
      </c>
      <c r="AI196" s="125" t="s">
        <v>1996</v>
      </c>
      <c r="AJ196" s="125" t="s">
        <v>1996</v>
      </c>
      <c r="AK196" s="125">
        <v>25.032</v>
      </c>
      <c r="AL196" s="125">
        <v>7.0345742975920791</v>
      </c>
      <c r="AM196" s="125">
        <v>4.5191922998081759</v>
      </c>
      <c r="AN196" s="125">
        <v>6603.8909230477557</v>
      </c>
      <c r="AO196" s="125">
        <v>75.806701032743973</v>
      </c>
      <c r="AP196" s="125">
        <v>525.83096249727168</v>
      </c>
      <c r="AQ196" s="125">
        <v>6.232655311571154</v>
      </c>
      <c r="AR196" s="125">
        <v>367.49123151317332</v>
      </c>
      <c r="AS196" s="125">
        <v>4.2382677765806562</v>
      </c>
      <c r="AT196" s="125">
        <v>19199.034933073461</v>
      </c>
      <c r="AU196" s="125">
        <v>493.65357114318277</v>
      </c>
      <c r="AV196" s="125">
        <v>21923.094752403689</v>
      </c>
      <c r="AW196" s="125">
        <v>386.8472418470439</v>
      </c>
      <c r="AX196" s="125">
        <v>6178.0028674387149</v>
      </c>
      <c r="AY196" s="125">
        <v>261.67288235091547</v>
      </c>
      <c r="AZ196" s="125">
        <v>13236.94821917156</v>
      </c>
      <c r="BA196" s="125">
        <v>322.44861766424759</v>
      </c>
      <c r="BB196" s="125">
        <v>2278.375166864198</v>
      </c>
      <c r="BC196" s="125">
        <v>103.6720886724279</v>
      </c>
      <c r="BD196" s="125">
        <v>25.449334827625378</v>
      </c>
      <c r="BE196" s="125">
        <v>0.68973766575875139</v>
      </c>
      <c r="BF196" s="125">
        <v>303621.03070525301</v>
      </c>
      <c r="BG196" s="125">
        <v>1679.421023712227</v>
      </c>
      <c r="BH196" s="125">
        <v>86.23146662949307</v>
      </c>
      <c r="BI196" s="125">
        <v>2.604822068353366</v>
      </c>
      <c r="BJ196" s="125">
        <v>586.58881251190462</v>
      </c>
      <c r="BK196" s="125">
        <v>11.843470177248699</v>
      </c>
      <c r="BL196" s="125">
        <v>200.7757434433841</v>
      </c>
      <c r="BM196" s="125">
        <v>3.6977053973274918</v>
      </c>
      <c r="BN196" s="125">
        <v>2309.6129456235149</v>
      </c>
      <c r="BO196" s="125">
        <v>33.217998964740858</v>
      </c>
      <c r="BP196" s="125">
        <v>3769.1327134317339</v>
      </c>
      <c r="BQ196" s="125">
        <v>41.24485944380168</v>
      </c>
      <c r="BR196" s="125">
        <v>269.57119138694009</v>
      </c>
      <c r="BS196" s="125">
        <v>3.0009784803723449</v>
      </c>
      <c r="BT196" s="125">
        <v>16444.87193464383</v>
      </c>
      <c r="BU196" s="125">
        <v>282.17076992068502</v>
      </c>
      <c r="BV196" s="125">
        <v>4415.3306857765683</v>
      </c>
      <c r="BW196" s="125">
        <v>49.2201510348619</v>
      </c>
      <c r="BX196" s="125">
        <v>38613.803395110233</v>
      </c>
      <c r="BY196" s="125">
        <v>418.86320080960871</v>
      </c>
      <c r="BZ196" s="125">
        <v>9664.5103622344905</v>
      </c>
      <c r="CA196" s="125">
        <v>133.10107380652141</v>
      </c>
      <c r="CB196" s="125">
        <v>31446.46673002969</v>
      </c>
      <c r="CC196" s="125">
        <v>425.45636786576779</v>
      </c>
      <c r="CD196" s="125">
        <v>4307.8244310406544</v>
      </c>
      <c r="CE196" s="125">
        <v>57.479816845092422</v>
      </c>
      <c r="CF196" s="125">
        <v>26624.81077976535</v>
      </c>
      <c r="CG196" s="125">
        <v>368.05717596169421</v>
      </c>
      <c r="CH196" s="125">
        <v>3681.8191301693091</v>
      </c>
      <c r="CI196" s="125">
        <v>50.08565548134127</v>
      </c>
    </row>
    <row r="197" spans="1:87" x14ac:dyDescent="0.3">
      <c r="A197" s="125" t="s">
        <v>949</v>
      </c>
      <c r="B197" s="125" t="s">
        <v>1978</v>
      </c>
      <c r="C197" s="136">
        <v>-0.73444908306314705</v>
      </c>
      <c r="D197" s="137">
        <v>0.11166055495129069</v>
      </c>
      <c r="E197" s="138">
        <v>2112.5328102920839</v>
      </c>
      <c r="F197" s="139">
        <v>0.79123187096783798</v>
      </c>
      <c r="G197" s="125">
        <v>-2424.5275803696318</v>
      </c>
      <c r="H197" s="140">
        <v>59.048443582141289</v>
      </c>
      <c r="I197" s="149">
        <v>6.4653298659344518</v>
      </c>
      <c r="J197" s="149">
        <v>0.25329097070287138</v>
      </c>
      <c r="K197" s="151">
        <v>7.0174088612657226E-2</v>
      </c>
      <c r="L197" s="152">
        <v>3.9793720787347289E-4</v>
      </c>
      <c r="M197" s="125">
        <v>0.17435670202692449</v>
      </c>
      <c r="N197" s="140">
        <v>2.7694708362961928</v>
      </c>
      <c r="O197" s="147">
        <v>1.5087626808018151</v>
      </c>
      <c r="P197" s="147">
        <v>6.6641234435074054E-2</v>
      </c>
      <c r="Q197" s="147">
        <v>0.1556194167650603</v>
      </c>
      <c r="R197" s="147">
        <v>5.3902569210765739E-3</v>
      </c>
      <c r="S197" s="157">
        <v>0</v>
      </c>
      <c r="T197" s="140">
        <v>0</v>
      </c>
      <c r="U197" s="137">
        <v>932.25179101785284</v>
      </c>
      <c r="V197" s="137">
        <v>9.7912391831596324</v>
      </c>
      <c r="W197" s="137">
        <v>11.6607612733967</v>
      </c>
      <c r="X197" s="137">
        <v>932.067786202153</v>
      </c>
      <c r="Y197" s="137">
        <v>21.427934442126588</v>
      </c>
      <c r="Z197" s="137">
        <v>30.29121597889057</v>
      </c>
      <c r="AA197" s="137">
        <v>932.95832948204099</v>
      </c>
      <c r="AB197" s="137">
        <v>15.035115830236039</v>
      </c>
      <c r="AC197" s="158">
        <v>27.851671670644532</v>
      </c>
      <c r="AD197" s="125">
        <v>0</v>
      </c>
      <c r="AE197" s="125">
        <v>0</v>
      </c>
      <c r="AF197" s="140">
        <v>0</v>
      </c>
      <c r="AG197" s="141">
        <v>99.980262326393728</v>
      </c>
      <c r="AI197" s="125" t="s">
        <v>1979</v>
      </c>
      <c r="AJ197" s="125" t="s">
        <v>1979</v>
      </c>
      <c r="AK197" s="125">
        <v>9.6989999999999998</v>
      </c>
      <c r="AL197" s="125">
        <v>4.6739620104409738</v>
      </c>
      <c r="AM197" s="125">
        <v>4.4942124538406993</v>
      </c>
      <c r="AN197" s="125">
        <v>1096.4178681376841</v>
      </c>
      <c r="AO197" s="125">
        <v>45.029419637728623</v>
      </c>
      <c r="AP197" s="125">
        <v>85.118867637390522</v>
      </c>
      <c r="AQ197" s="125">
        <v>3.605665890024695</v>
      </c>
      <c r="AR197" s="125">
        <v>86.695015077328591</v>
      </c>
      <c r="AS197" s="125">
        <v>7.5030395782814603</v>
      </c>
      <c r="AT197" s="125">
        <v>2842.6269002954391</v>
      </c>
      <c r="AU197" s="125">
        <v>1288.3149047164929</v>
      </c>
      <c r="AV197" s="125">
        <v>2112.5328102920839</v>
      </c>
      <c r="AW197" s="125">
        <v>126.32478289470011</v>
      </c>
      <c r="AX197" s="125">
        <v>2252.2167740111631</v>
      </c>
      <c r="AY197" s="125">
        <v>316.77029799575962</v>
      </c>
      <c r="AZ197" s="125">
        <v>13678.62954642172</v>
      </c>
      <c r="BA197" s="125">
        <v>379.13808794751401</v>
      </c>
      <c r="BB197" s="125">
        <v>2056.6799022883511</v>
      </c>
      <c r="BC197" s="125">
        <v>137.04111219517381</v>
      </c>
      <c r="BD197" s="125">
        <v>29.44704806049355</v>
      </c>
      <c r="BE197" s="125">
        <v>6.2344108133540326</v>
      </c>
      <c r="BF197" s="125">
        <v>336276.10250682849</v>
      </c>
      <c r="BG197" s="125">
        <v>2415.7811687872249</v>
      </c>
      <c r="BH197" s="125">
        <v>8.6667607466949246</v>
      </c>
      <c r="BI197" s="125">
        <v>1.1613443293011181</v>
      </c>
      <c r="BJ197" s="125">
        <v>56.141450624247163</v>
      </c>
      <c r="BK197" s="125">
        <v>6.7952747176218846</v>
      </c>
      <c r="BL197" s="125">
        <v>24.289372417800681</v>
      </c>
      <c r="BM197" s="125">
        <v>1.9113342468617509</v>
      </c>
      <c r="BN197" s="125">
        <v>376.99168392999621</v>
      </c>
      <c r="BO197" s="125">
        <v>33.050130592411783</v>
      </c>
      <c r="BP197" s="125">
        <v>2153.7384647788999</v>
      </c>
      <c r="BQ197" s="125">
        <v>60.548174762478197</v>
      </c>
      <c r="BR197" s="125">
        <v>70.446156724837508</v>
      </c>
      <c r="BS197" s="125">
        <v>1.316556198884882</v>
      </c>
      <c r="BT197" s="125">
        <v>18759.741110455769</v>
      </c>
      <c r="BU197" s="125">
        <v>457.46008516875372</v>
      </c>
      <c r="BV197" s="125">
        <v>5038.3967717578826</v>
      </c>
      <c r="BW197" s="125">
        <v>88.467562510779572</v>
      </c>
      <c r="BX197" s="125">
        <v>43508.672506403593</v>
      </c>
      <c r="BY197" s="125">
        <v>752.56354433727643</v>
      </c>
      <c r="BZ197" s="125">
        <v>10197.255121914441</v>
      </c>
      <c r="CA197" s="125">
        <v>203.44259038079761</v>
      </c>
      <c r="CB197" s="125">
        <v>32582.695106656371</v>
      </c>
      <c r="CC197" s="125">
        <v>532.92109761264135</v>
      </c>
      <c r="CD197" s="125">
        <v>5046.2490795403501</v>
      </c>
      <c r="CE197" s="125">
        <v>102.9006397853391</v>
      </c>
      <c r="CF197" s="125">
        <v>32669.19404880267</v>
      </c>
      <c r="CG197" s="125">
        <v>707.82942336863198</v>
      </c>
      <c r="CH197" s="125">
        <v>4617.4062323374465</v>
      </c>
      <c r="CI197" s="125">
        <v>111.6410236175978</v>
      </c>
    </row>
    <row r="198" spans="1:87" x14ac:dyDescent="0.3">
      <c r="A198" s="125" t="s">
        <v>959</v>
      </c>
      <c r="B198" s="125" t="s">
        <v>1978</v>
      </c>
      <c r="C198" s="136">
        <v>0.16811361021393889</v>
      </c>
      <c r="D198" s="137">
        <v>0.26582775733729391</v>
      </c>
      <c r="E198" s="138">
        <v>5361.0205918019437</v>
      </c>
      <c r="F198" s="139">
        <v>1.0064403570589029</v>
      </c>
      <c r="G198" s="125">
        <v>10564.85815103286</v>
      </c>
      <c r="H198" s="140">
        <v>70.012610349367648</v>
      </c>
      <c r="I198" s="149">
        <v>6.3014309666426476</v>
      </c>
      <c r="J198" s="149">
        <v>0.16176962422369279</v>
      </c>
      <c r="K198" s="151">
        <v>7.114480001920602E-2</v>
      </c>
      <c r="L198" s="152">
        <v>2.810158702799659E-4</v>
      </c>
      <c r="M198" s="125">
        <v>0.216381403015452</v>
      </c>
      <c r="N198" s="140">
        <v>0.26704827510723439</v>
      </c>
      <c r="O198" s="147">
        <v>1.557282645554088</v>
      </c>
      <c r="P198" s="147">
        <v>5.88389306896221E-2</v>
      </c>
      <c r="Q198" s="147">
        <v>0.15879915659938301</v>
      </c>
      <c r="R198" s="147">
        <v>4.0109845458619437E-3</v>
      </c>
      <c r="S198" s="157">
        <v>0</v>
      </c>
      <c r="T198" s="140">
        <v>0</v>
      </c>
      <c r="U198" s="137">
        <v>960.5202928810977</v>
      </c>
      <c r="V198" s="137">
        <v>5.0518071433439458</v>
      </c>
      <c r="W198" s="137">
        <v>8.0675922584350115</v>
      </c>
      <c r="X198" s="137">
        <v>950.06050983046271</v>
      </c>
      <c r="Y198" s="137">
        <v>5.5136190018223772</v>
      </c>
      <c r="Z198" s="137">
        <v>22.335689605742829</v>
      </c>
      <c r="AA198" s="137">
        <v>953.24238545201638</v>
      </c>
      <c r="AB198" s="137">
        <v>4.226939646434583</v>
      </c>
      <c r="AC198" s="158">
        <v>23.524329614754819</v>
      </c>
      <c r="AD198" s="125">
        <v>0</v>
      </c>
      <c r="AE198" s="125">
        <v>0</v>
      </c>
      <c r="AF198" s="140">
        <v>0</v>
      </c>
      <c r="AG198" s="141">
        <v>98.911029456831074</v>
      </c>
      <c r="AI198" s="125" t="s">
        <v>1989</v>
      </c>
      <c r="AJ198" s="125" t="s">
        <v>1989</v>
      </c>
      <c r="AK198" s="125">
        <v>18.047000000000001</v>
      </c>
      <c r="AL198" s="125">
        <v>5.8745426515906392</v>
      </c>
      <c r="AM198" s="125">
        <v>3.8461758994098001</v>
      </c>
      <c r="AN198" s="125">
        <v>2990.5479448895412</v>
      </c>
      <c r="AO198" s="125">
        <v>46.980290799899478</v>
      </c>
      <c r="AP198" s="125">
        <v>235.2642821583411</v>
      </c>
      <c r="AQ198" s="125">
        <v>3.653272783745682</v>
      </c>
      <c r="AR198" s="125">
        <v>296.01254064128318</v>
      </c>
      <c r="AS198" s="125">
        <v>3.4188571936729741</v>
      </c>
      <c r="AT198" s="125">
        <v>4672.4690637857202</v>
      </c>
      <c r="AU198" s="125">
        <v>152.96975360048151</v>
      </c>
      <c r="AV198" s="125">
        <v>5361.0205918019437</v>
      </c>
      <c r="AW198" s="125">
        <v>66.159914982183523</v>
      </c>
      <c r="AX198" s="125">
        <v>2814.523340020643</v>
      </c>
      <c r="AY198" s="125">
        <v>248.96892438508931</v>
      </c>
      <c r="AZ198" s="125">
        <v>13796.86807736099</v>
      </c>
      <c r="BA198" s="125">
        <v>341.01071316021319</v>
      </c>
      <c r="BB198" s="125">
        <v>869.57660692007869</v>
      </c>
      <c r="BC198" s="125">
        <v>191.55762585246219</v>
      </c>
      <c r="BD198" s="125">
        <v>21.814320307058988</v>
      </c>
      <c r="BE198" s="125">
        <v>1.257567459610011</v>
      </c>
      <c r="BF198" s="125">
        <v>333603.50467100641</v>
      </c>
      <c r="BG198" s="125">
        <v>1243.6165679706851</v>
      </c>
      <c r="BH198" s="125">
        <v>28.963157495087842</v>
      </c>
      <c r="BI198" s="125">
        <v>2.2370699947283961</v>
      </c>
      <c r="BJ198" s="125">
        <v>302.20929332613122</v>
      </c>
      <c r="BK198" s="125">
        <v>9.4948219105154319</v>
      </c>
      <c r="BL198" s="125">
        <v>165.30763687034991</v>
      </c>
      <c r="BM198" s="125">
        <v>2.8882575980072049</v>
      </c>
      <c r="BN198" s="125">
        <v>2303.152709036689</v>
      </c>
      <c r="BO198" s="125">
        <v>37.534987986847582</v>
      </c>
      <c r="BP198" s="125">
        <v>4514.3140438652345</v>
      </c>
      <c r="BQ198" s="125">
        <v>49.818988878656278</v>
      </c>
      <c r="BR198" s="125">
        <v>92.850702491486658</v>
      </c>
      <c r="BS198" s="125">
        <v>3.9508451505828348</v>
      </c>
      <c r="BT198" s="125">
        <v>19243.853033359061</v>
      </c>
      <c r="BU198" s="125">
        <v>186.0275295301787</v>
      </c>
      <c r="BV198" s="125">
        <v>4760.4696336580437</v>
      </c>
      <c r="BW198" s="125">
        <v>53.242212197514831</v>
      </c>
      <c r="BX198" s="125">
        <v>40523.542066859547</v>
      </c>
      <c r="BY198" s="125">
        <v>611.41528041005608</v>
      </c>
      <c r="BZ198" s="125">
        <v>10024.172357082951</v>
      </c>
      <c r="CA198" s="125">
        <v>112.67611904736719</v>
      </c>
      <c r="CB198" s="125">
        <v>32468.50333225953</v>
      </c>
      <c r="CC198" s="125">
        <v>363.59449752513262</v>
      </c>
      <c r="CD198" s="125">
        <v>4518.4500894569574</v>
      </c>
      <c r="CE198" s="125">
        <v>56.392964381857233</v>
      </c>
      <c r="CF198" s="125">
        <v>28683.28599607366</v>
      </c>
      <c r="CG198" s="125">
        <v>346.44460321824948</v>
      </c>
      <c r="CH198" s="125">
        <v>4209.6493327773887</v>
      </c>
      <c r="CI198" s="125">
        <v>59.046736150185467</v>
      </c>
    </row>
    <row r="199" spans="1:87" x14ac:dyDescent="0.3">
      <c r="A199" s="125" t="s">
        <v>951</v>
      </c>
      <c r="B199" s="125" t="s">
        <v>1978</v>
      </c>
      <c r="C199" s="136">
        <v>0.1202284892723143</v>
      </c>
      <c r="D199" s="137">
        <v>0.7743446565224229</v>
      </c>
      <c r="E199" s="138">
        <v>15095.06057526905</v>
      </c>
      <c r="F199" s="139">
        <v>2.0537898704519151</v>
      </c>
      <c r="G199" s="125">
        <v>14807.963856759139</v>
      </c>
      <c r="H199" s="140">
        <v>50.931158592356653</v>
      </c>
      <c r="I199" s="149">
        <v>6.8568874864257134</v>
      </c>
      <c r="J199" s="149">
        <v>0.1853263875517194</v>
      </c>
      <c r="K199" s="151">
        <v>7.0244620564108115E-2</v>
      </c>
      <c r="L199" s="152">
        <v>3.0869617213064699E-4</v>
      </c>
      <c r="M199" s="125">
        <v>0.2435356829520203</v>
      </c>
      <c r="N199" s="140">
        <v>2.0141592749788888</v>
      </c>
      <c r="O199" s="147">
        <v>1.4172850035944999</v>
      </c>
      <c r="P199" s="147">
        <v>5.5822987389136172E-2</v>
      </c>
      <c r="Q199" s="147">
        <v>0.14611011381799191</v>
      </c>
      <c r="R199" s="147">
        <v>4.030687389752716E-3</v>
      </c>
      <c r="S199" s="157">
        <v>0</v>
      </c>
      <c r="T199" s="140">
        <v>0</v>
      </c>
      <c r="U199" s="137">
        <v>934.43304928761097</v>
      </c>
      <c r="V199" s="137">
        <v>6.4443439961233064</v>
      </c>
      <c r="W199" s="137">
        <v>9.0335863243839842</v>
      </c>
      <c r="X199" s="137">
        <v>879.02217406165198</v>
      </c>
      <c r="Y199" s="137">
        <v>10.42669669449317</v>
      </c>
      <c r="Z199" s="137">
        <v>22.638730529984549</v>
      </c>
      <c r="AA199" s="137">
        <v>895.8808242179108</v>
      </c>
      <c r="AB199" s="137">
        <v>7.6722097376090446</v>
      </c>
      <c r="AC199" s="158">
        <v>23.30561011025549</v>
      </c>
      <c r="AD199" s="125">
        <v>0</v>
      </c>
      <c r="AE199" s="125">
        <v>0</v>
      </c>
      <c r="AF199" s="140">
        <v>0</v>
      </c>
      <c r="AG199" s="141">
        <v>94.070107508697077</v>
      </c>
      <c r="AI199" s="125" t="s">
        <v>1981</v>
      </c>
      <c r="AJ199" s="125" t="s">
        <v>1981</v>
      </c>
      <c r="AK199" s="125">
        <v>12.651999999999999</v>
      </c>
      <c r="AL199" s="125">
        <v>8.2809300222131057</v>
      </c>
      <c r="AM199" s="125">
        <v>3.6114126325510538</v>
      </c>
      <c r="AN199" s="125">
        <v>7549.8725911353804</v>
      </c>
      <c r="AO199" s="125">
        <v>112.5822853317227</v>
      </c>
      <c r="AP199" s="125">
        <v>586.45968074058567</v>
      </c>
      <c r="AQ199" s="125">
        <v>8.6930878139874412</v>
      </c>
      <c r="AR199" s="125">
        <v>822.34996644667513</v>
      </c>
      <c r="AS199" s="125">
        <v>31.768696920545821</v>
      </c>
      <c r="AT199" s="125">
        <v>26541.149377029211</v>
      </c>
      <c r="AU199" s="125">
        <v>1156.9268390083801</v>
      </c>
      <c r="AV199" s="125">
        <v>15095.06057526905</v>
      </c>
      <c r="AW199" s="125">
        <v>325.68828023062628</v>
      </c>
      <c r="AX199" s="125">
        <v>4939.4320126016637</v>
      </c>
      <c r="AY199" s="125">
        <v>296.46425178388552</v>
      </c>
      <c r="AZ199" s="125">
        <v>12653.12315166225</v>
      </c>
      <c r="BA199" s="125">
        <v>292.85322067054909</v>
      </c>
      <c r="BB199" s="125">
        <v>1544.4012428914209</v>
      </c>
      <c r="BC199" s="125">
        <v>123.86650624167289</v>
      </c>
      <c r="BD199" s="125">
        <v>52.2665860886706</v>
      </c>
      <c r="BE199" s="125">
        <v>2.1894065868294308</v>
      </c>
      <c r="BF199" s="125">
        <v>299996.19552401308</v>
      </c>
      <c r="BG199" s="125">
        <v>2704.622693071829</v>
      </c>
      <c r="BH199" s="125">
        <v>144.2645071060897</v>
      </c>
      <c r="BI199" s="125">
        <v>11.695293887795991</v>
      </c>
      <c r="BJ199" s="125">
        <v>1339.2501313568421</v>
      </c>
      <c r="BK199" s="125">
        <v>108.7341738353924</v>
      </c>
      <c r="BL199" s="125">
        <v>250.66826266270471</v>
      </c>
      <c r="BM199" s="125">
        <v>6.5936513709426876</v>
      </c>
      <c r="BN199" s="125">
        <v>2679.8251596227342</v>
      </c>
      <c r="BO199" s="125">
        <v>65.663049227572188</v>
      </c>
      <c r="BP199" s="125">
        <v>4409.4657583547641</v>
      </c>
      <c r="BQ199" s="125">
        <v>81.538933335735734</v>
      </c>
      <c r="BR199" s="125">
        <v>210.51861363715281</v>
      </c>
      <c r="BS199" s="125">
        <v>6.8144885429638489</v>
      </c>
      <c r="BT199" s="125">
        <v>19372.120902356721</v>
      </c>
      <c r="BU199" s="125">
        <v>297.64861426964433</v>
      </c>
      <c r="BV199" s="125">
        <v>4847.0114798088571</v>
      </c>
      <c r="BW199" s="125">
        <v>70.842707297073076</v>
      </c>
      <c r="BX199" s="125">
        <v>40743.253564071623</v>
      </c>
      <c r="BY199" s="125">
        <v>649.03523025072741</v>
      </c>
      <c r="BZ199" s="125">
        <v>9699.7682742535817</v>
      </c>
      <c r="CA199" s="125">
        <v>181.71151966628159</v>
      </c>
      <c r="CB199" s="125">
        <v>30645.3359523422</v>
      </c>
      <c r="CC199" s="125">
        <v>632.18328955122763</v>
      </c>
      <c r="CD199" s="125">
        <v>4182.0943467510606</v>
      </c>
      <c r="CE199" s="125">
        <v>60.825180412035508</v>
      </c>
      <c r="CF199" s="125">
        <v>25509.948927224581</v>
      </c>
      <c r="CG199" s="125">
        <v>410.52644281346068</v>
      </c>
      <c r="CH199" s="125">
        <v>3480.3502290854831</v>
      </c>
      <c r="CI199" s="125">
        <v>64.898441101557495</v>
      </c>
    </row>
    <row r="200" spans="1:87" x14ac:dyDescent="0.3">
      <c r="A200" s="125" t="s">
        <v>968</v>
      </c>
      <c r="B200" s="125" t="s">
        <v>1978</v>
      </c>
      <c r="C200" s="136">
        <v>0.34536707921913862</v>
      </c>
      <c r="D200" s="137">
        <v>0.39682029813093628</v>
      </c>
      <c r="E200" s="138">
        <v>12419.3468063539</v>
      </c>
      <c r="F200" s="139">
        <v>1.3155575555424039</v>
      </c>
      <c r="G200" s="125">
        <v>5122.0772834673626</v>
      </c>
      <c r="H200" s="140">
        <v>36.449879612940812</v>
      </c>
      <c r="I200" s="149">
        <v>11.287424446316191</v>
      </c>
      <c r="J200" s="149">
        <v>1.3842001053631749</v>
      </c>
      <c r="K200" s="151">
        <v>7.2673250259686684E-2</v>
      </c>
      <c r="L200" s="152">
        <v>5.0315968478966203E-4</v>
      </c>
      <c r="M200" s="125">
        <v>0.18974729229657369</v>
      </c>
      <c r="N200" s="140">
        <v>2.7882679330690232</v>
      </c>
      <c r="O200" s="147">
        <v>0.96464930620705824</v>
      </c>
      <c r="P200" s="147">
        <v>0.1139147284594777</v>
      </c>
      <c r="Q200" s="147">
        <v>9.6156428773531533E-2</v>
      </c>
      <c r="R200" s="147">
        <v>1.1062826032212619E-2</v>
      </c>
      <c r="S200" s="157">
        <v>0</v>
      </c>
      <c r="T200" s="140">
        <v>0</v>
      </c>
      <c r="U200" s="137">
        <v>1003.637570665001</v>
      </c>
      <c r="V200" s="137">
        <v>12.534156685725179</v>
      </c>
      <c r="W200" s="137">
        <v>13.99484898307754</v>
      </c>
      <c r="X200" s="137">
        <v>589.96471595960077</v>
      </c>
      <c r="Y200" s="137">
        <v>63.55315845591042</v>
      </c>
      <c r="Z200" s="137">
        <v>65.042986210411684</v>
      </c>
      <c r="AA200" s="137">
        <v>676.43142444903481</v>
      </c>
      <c r="AB200" s="137">
        <v>56.093920954093967</v>
      </c>
      <c r="AC200" s="158">
        <v>59.100225864244457</v>
      </c>
      <c r="AD200" s="125">
        <v>0</v>
      </c>
      <c r="AE200" s="125">
        <v>0</v>
      </c>
      <c r="AF200" s="140">
        <v>0</v>
      </c>
      <c r="AG200" s="141">
        <v>58.78264556882776</v>
      </c>
      <c r="AI200" s="125" t="s">
        <v>1998</v>
      </c>
      <c r="AJ200" s="125" t="s">
        <v>1998</v>
      </c>
      <c r="AK200" s="125">
        <v>6.4029999999999996</v>
      </c>
      <c r="AL200" s="125">
        <v>10.07346127859519</v>
      </c>
      <c r="AM200" s="125">
        <v>6.2651303968209104</v>
      </c>
      <c r="AN200" s="125">
        <v>3755.6344254854039</v>
      </c>
      <c r="AO200" s="125">
        <v>90.612500896163766</v>
      </c>
      <c r="AP200" s="125">
        <v>301.86733981566402</v>
      </c>
      <c r="AQ200" s="125">
        <v>7.5642656704474494</v>
      </c>
      <c r="AR200" s="125">
        <v>327.3939388634879</v>
      </c>
      <c r="AS200" s="125">
        <v>23.27432307188063</v>
      </c>
      <c r="AT200" s="125">
        <v>17114.946275606439</v>
      </c>
      <c r="AU200" s="125">
        <v>4422.2459366131307</v>
      </c>
      <c r="AV200" s="125">
        <v>12419.3468063539</v>
      </c>
      <c r="AW200" s="125">
        <v>1598.262467450455</v>
      </c>
      <c r="AX200" s="125">
        <v>3394.9707081213201</v>
      </c>
      <c r="AY200" s="125">
        <v>442.78761322172051</v>
      </c>
      <c r="AZ200" s="125">
        <v>12626.31803014718</v>
      </c>
      <c r="BA200" s="125">
        <v>661.42774202721989</v>
      </c>
      <c r="BB200" s="125">
        <v>727.25302616818283</v>
      </c>
      <c r="BC200" s="125">
        <v>187.18157145969909</v>
      </c>
      <c r="BD200" s="125">
        <v>25.11568577242906</v>
      </c>
      <c r="BE200" s="125">
        <v>0.93274988505808343</v>
      </c>
      <c r="BF200" s="125">
        <v>310844.40285480511</v>
      </c>
      <c r="BG200" s="125">
        <v>4994.0481610490842</v>
      </c>
      <c r="BH200" s="125">
        <v>54.652101486381312</v>
      </c>
      <c r="BI200" s="125">
        <v>11.217493331901821</v>
      </c>
      <c r="BJ200" s="125">
        <v>396.79298247535041</v>
      </c>
      <c r="BK200" s="125">
        <v>52.550843752901088</v>
      </c>
      <c r="BL200" s="125">
        <v>166.52842837226629</v>
      </c>
      <c r="BM200" s="125">
        <v>11.071941557014879</v>
      </c>
      <c r="BN200" s="125">
        <v>2539.5864362143702</v>
      </c>
      <c r="BO200" s="125">
        <v>113.96178749325711</v>
      </c>
      <c r="BP200" s="125">
        <v>5222.4646035853648</v>
      </c>
      <c r="BQ200" s="125">
        <v>138.28956123585229</v>
      </c>
      <c r="BR200" s="125">
        <v>133.18005194706029</v>
      </c>
      <c r="BS200" s="125">
        <v>14.77108421759916</v>
      </c>
      <c r="BT200" s="125">
        <v>20816.09457677351</v>
      </c>
      <c r="BU200" s="125">
        <v>628.767433486492</v>
      </c>
      <c r="BV200" s="125">
        <v>5294.9317243175255</v>
      </c>
      <c r="BW200" s="125">
        <v>171.75728005818559</v>
      </c>
      <c r="BX200" s="125">
        <v>42224.320022192253</v>
      </c>
      <c r="BY200" s="125">
        <v>1038.0450715500599</v>
      </c>
      <c r="BZ200" s="125">
        <v>9685.2732388394597</v>
      </c>
      <c r="CA200" s="125">
        <v>355.35925584083083</v>
      </c>
      <c r="CB200" s="125">
        <v>30090.177392384259</v>
      </c>
      <c r="CC200" s="125">
        <v>703.12270074893934</v>
      </c>
      <c r="CD200" s="125">
        <v>4562.4428512319819</v>
      </c>
      <c r="CE200" s="125">
        <v>139.6170299976144</v>
      </c>
      <c r="CF200" s="125">
        <v>30524.661497697402</v>
      </c>
      <c r="CG200" s="125">
        <v>1072.107870377195</v>
      </c>
      <c r="CH200" s="125">
        <v>4164.2652340745626</v>
      </c>
      <c r="CI200" s="125">
        <v>111.4885605040983</v>
      </c>
    </row>
    <row r="201" spans="1:87" x14ac:dyDescent="0.3">
      <c r="A201" s="125" t="s">
        <v>960</v>
      </c>
      <c r="B201" s="125" t="s">
        <v>1978</v>
      </c>
      <c r="C201" s="136">
        <v>-2.6797107427778789E-2</v>
      </c>
      <c r="D201" s="137">
        <v>0.90779378683723067</v>
      </c>
      <c r="E201" s="138">
        <v>17024.478041205872</v>
      </c>
      <c r="F201" s="139">
        <v>0.65246833824279293</v>
      </c>
      <c r="G201" s="125">
        <v>-66266.418534258992</v>
      </c>
      <c r="H201" s="140">
        <v>131.74275292726639</v>
      </c>
      <c r="I201" s="149">
        <v>6.3764332938194013</v>
      </c>
      <c r="J201" s="149">
        <v>0.17124053956331359</v>
      </c>
      <c r="K201" s="151">
        <v>7.1218469350158964E-2</v>
      </c>
      <c r="L201" s="152">
        <v>2.7075462504832061E-4</v>
      </c>
      <c r="M201" s="125">
        <v>0.14625885784184711</v>
      </c>
      <c r="N201" s="140">
        <v>0.6257077794663759</v>
      </c>
      <c r="O201" s="147">
        <v>1.5418533752192409</v>
      </c>
      <c r="P201" s="147">
        <v>5.8684307837509199E-2</v>
      </c>
      <c r="Q201" s="147">
        <v>0.15700358993505531</v>
      </c>
      <c r="R201" s="147">
        <v>4.0286840534722963E-3</v>
      </c>
      <c r="S201" s="157">
        <v>0</v>
      </c>
      <c r="T201" s="140">
        <v>0</v>
      </c>
      <c r="U201" s="137">
        <v>962.64989721025438</v>
      </c>
      <c r="V201" s="137">
        <v>4.5646002665210803</v>
      </c>
      <c r="W201" s="137">
        <v>7.7846124648182977</v>
      </c>
      <c r="X201" s="137">
        <v>940.03957591773121</v>
      </c>
      <c r="Y201" s="137">
        <v>6.7251516280593409</v>
      </c>
      <c r="Z201" s="137">
        <v>22.512246745223809</v>
      </c>
      <c r="AA201" s="137">
        <v>947.01802745981263</v>
      </c>
      <c r="AB201" s="137">
        <v>5.0376126685968048</v>
      </c>
      <c r="AC201" s="158">
        <v>23.72949800060011</v>
      </c>
      <c r="AD201" s="125">
        <v>0</v>
      </c>
      <c r="AE201" s="125">
        <v>0</v>
      </c>
      <c r="AF201" s="140">
        <v>0</v>
      </c>
      <c r="AG201" s="141">
        <v>97.651241499318957</v>
      </c>
      <c r="AI201" s="125" t="s">
        <v>1990</v>
      </c>
      <c r="AJ201" s="125" t="s">
        <v>1990</v>
      </c>
      <c r="AK201" s="125">
        <v>19.463000000000001</v>
      </c>
      <c r="AL201" s="125">
        <v>5.0790785864888877</v>
      </c>
      <c r="AM201" s="125">
        <v>3.2297862264329731</v>
      </c>
      <c r="AN201" s="125">
        <v>9325.9929298134575</v>
      </c>
      <c r="AO201" s="125">
        <v>264.52206631113648</v>
      </c>
      <c r="AP201" s="125">
        <v>734.61548618946597</v>
      </c>
      <c r="AQ201" s="125">
        <v>20.896988258429872</v>
      </c>
      <c r="AR201" s="125">
        <v>628.21925377038974</v>
      </c>
      <c r="AS201" s="125">
        <v>25.259642554227462</v>
      </c>
      <c r="AT201" s="125">
        <v>9323.7139211408739</v>
      </c>
      <c r="AU201" s="125">
        <v>379.10984740124633</v>
      </c>
      <c r="AV201" s="125">
        <v>17024.478041205872</v>
      </c>
      <c r="AW201" s="125">
        <v>567.62670416143351</v>
      </c>
      <c r="AX201" s="125">
        <v>4056.745505736179</v>
      </c>
      <c r="AY201" s="125">
        <v>260.86205583904211</v>
      </c>
      <c r="AZ201" s="125">
        <v>13501.01421579735</v>
      </c>
      <c r="BA201" s="125">
        <v>318.01104030463102</v>
      </c>
      <c r="BB201" s="125">
        <v>644.96145806700906</v>
      </c>
      <c r="BC201" s="125">
        <v>64.712897232725382</v>
      </c>
      <c r="BD201" s="125">
        <v>25.82176775450997</v>
      </c>
      <c r="BE201" s="125">
        <v>0.80301227863071745</v>
      </c>
      <c r="BF201" s="125">
        <v>316596.01501777099</v>
      </c>
      <c r="BG201" s="125">
        <v>1656.692368636941</v>
      </c>
      <c r="BH201" s="125">
        <v>37.072004402588007</v>
      </c>
      <c r="BI201" s="125">
        <v>1.8791738904712949</v>
      </c>
      <c r="BJ201" s="125">
        <v>324.6557605551024</v>
      </c>
      <c r="BK201" s="125">
        <v>7.8774581799587224</v>
      </c>
      <c r="BL201" s="125">
        <v>142.98438292180131</v>
      </c>
      <c r="BM201" s="125">
        <v>2.4192155279736669</v>
      </c>
      <c r="BN201" s="125">
        <v>1897.3973625679439</v>
      </c>
      <c r="BO201" s="125">
        <v>31.998527545183709</v>
      </c>
      <c r="BP201" s="125">
        <v>3798.883067900174</v>
      </c>
      <c r="BQ201" s="125">
        <v>58.950749570767748</v>
      </c>
      <c r="BR201" s="125">
        <v>135.88597673947291</v>
      </c>
      <c r="BS201" s="125">
        <v>2.136802435593677</v>
      </c>
      <c r="BT201" s="125">
        <v>18415.47283079203</v>
      </c>
      <c r="BU201" s="125">
        <v>189.26015658246351</v>
      </c>
      <c r="BV201" s="125">
        <v>4767.5115144112206</v>
      </c>
      <c r="BW201" s="125">
        <v>55.502321275105167</v>
      </c>
      <c r="BX201" s="125">
        <v>40981.310536565659</v>
      </c>
      <c r="BY201" s="125">
        <v>546.80316903574146</v>
      </c>
      <c r="BZ201" s="125">
        <v>9885.1921708208683</v>
      </c>
      <c r="CA201" s="125">
        <v>141.2792362489387</v>
      </c>
      <c r="CB201" s="125">
        <v>31353.255655995919</v>
      </c>
      <c r="CC201" s="125">
        <v>370.20750300985679</v>
      </c>
      <c r="CD201" s="125">
        <v>4262.634891495225</v>
      </c>
      <c r="CE201" s="125">
        <v>43.41420531741133</v>
      </c>
      <c r="CF201" s="125">
        <v>26235.988378049471</v>
      </c>
      <c r="CG201" s="125">
        <v>361.92052176684223</v>
      </c>
      <c r="CH201" s="125">
        <v>3610.4908920241842</v>
      </c>
      <c r="CI201" s="125">
        <v>58.425136723517141</v>
      </c>
    </row>
    <row r="202" spans="1:87" x14ac:dyDescent="0.3">
      <c r="A202" s="125" t="s">
        <v>970</v>
      </c>
      <c r="B202" s="125" t="s">
        <v>1978</v>
      </c>
      <c r="C202" s="136">
        <v>1.7056834163835839</v>
      </c>
      <c r="D202" s="137">
        <v>0.10574436612925089</v>
      </c>
      <c r="E202" s="138">
        <v>3475.826348860187</v>
      </c>
      <c r="F202" s="139">
        <v>6.8801310805956</v>
      </c>
      <c r="G202" s="125">
        <v>1021.037858477595</v>
      </c>
      <c r="H202" s="140">
        <v>67.904908290304931</v>
      </c>
      <c r="I202" s="149">
        <v>10.74823206250891</v>
      </c>
      <c r="J202" s="149">
        <v>0.63504636714353235</v>
      </c>
      <c r="K202" s="151">
        <v>7.8742235055520235E-2</v>
      </c>
      <c r="L202" s="152">
        <v>5.1678705405841876E-4</v>
      </c>
      <c r="M202" s="125">
        <v>0.21679155191448321</v>
      </c>
      <c r="N202" s="140">
        <v>0.72555133466110833</v>
      </c>
      <c r="O202" s="147">
        <v>1.030089167820641</v>
      </c>
      <c r="P202" s="147">
        <v>6.463515855454785E-2</v>
      </c>
      <c r="Q202" s="147">
        <v>9.4703326623579651E-2</v>
      </c>
      <c r="R202" s="147">
        <v>5.5017902204480568E-3</v>
      </c>
      <c r="S202" s="157">
        <v>0</v>
      </c>
      <c r="T202" s="140">
        <v>0</v>
      </c>
      <c r="U202" s="137">
        <v>1164.5028464902771</v>
      </c>
      <c r="V202" s="137">
        <v>11.50650252807969</v>
      </c>
      <c r="W202" s="137">
        <v>13.0300487362921</v>
      </c>
      <c r="X202" s="137">
        <v>582.87477405675918</v>
      </c>
      <c r="Y202" s="137">
        <v>29.3904246559723</v>
      </c>
      <c r="Z202" s="137">
        <v>32.409310487315693</v>
      </c>
      <c r="AA202" s="137">
        <v>716.87315394992595</v>
      </c>
      <c r="AB202" s="137">
        <v>26.152502955892999</v>
      </c>
      <c r="AC202" s="158">
        <v>32.468471231078212</v>
      </c>
      <c r="AD202" s="125">
        <v>0</v>
      </c>
      <c r="AE202" s="125">
        <v>0</v>
      </c>
      <c r="AF202" s="140">
        <v>0</v>
      </c>
      <c r="AG202" s="141">
        <v>50.053529350615122</v>
      </c>
      <c r="AI202" s="125" t="s">
        <v>2000</v>
      </c>
      <c r="AJ202" s="125" t="s">
        <v>2000</v>
      </c>
      <c r="AK202" s="125">
        <v>6.7750000000000004</v>
      </c>
      <c r="AL202" s="125">
        <v>18.200540970667301</v>
      </c>
      <c r="AM202" s="125">
        <v>6.729541666763347</v>
      </c>
      <c r="AN202" s="125">
        <v>1090.2041084765031</v>
      </c>
      <c r="AO202" s="125">
        <v>19.303704980185831</v>
      </c>
      <c r="AP202" s="125">
        <v>94.940730372026309</v>
      </c>
      <c r="AQ202" s="125">
        <v>1.676751523507076</v>
      </c>
      <c r="AR202" s="125">
        <v>108.21849713475901</v>
      </c>
      <c r="AS202" s="125">
        <v>2.5506878835374809</v>
      </c>
      <c r="AT202" s="125">
        <v>19951.907314290911</v>
      </c>
      <c r="AU202" s="125">
        <v>1153.471827323581</v>
      </c>
      <c r="AV202" s="125">
        <v>3475.826348860187</v>
      </c>
      <c r="AW202" s="125">
        <v>226.3322905698023</v>
      </c>
      <c r="AX202" s="125">
        <v>5118.3954316872851</v>
      </c>
      <c r="AY202" s="125">
        <v>346.4179587018391</v>
      </c>
      <c r="AZ202" s="125">
        <v>13401.75180089549</v>
      </c>
      <c r="BA202" s="125">
        <v>549.67414465917591</v>
      </c>
      <c r="BB202" s="125">
        <v>901.54172311897912</v>
      </c>
      <c r="BC202" s="125">
        <v>94.397680872198237</v>
      </c>
      <c r="BD202" s="125">
        <v>26.84185894367895</v>
      </c>
      <c r="BE202" s="125">
        <v>1.8761501703551751</v>
      </c>
      <c r="BF202" s="125">
        <v>324094.50851264742</v>
      </c>
      <c r="BG202" s="125">
        <v>3097.6217425703549</v>
      </c>
      <c r="BH202" s="125">
        <v>80.604528545189382</v>
      </c>
      <c r="BI202" s="125">
        <v>5.1899649374854482</v>
      </c>
      <c r="BJ202" s="125">
        <v>379.98504528174271</v>
      </c>
      <c r="BK202" s="125">
        <v>25.003198536917608</v>
      </c>
      <c r="BL202" s="125">
        <v>110.1212678359029</v>
      </c>
      <c r="BM202" s="125">
        <v>8.5355706585224063</v>
      </c>
      <c r="BN202" s="125">
        <v>1239.7329869191151</v>
      </c>
      <c r="BO202" s="125">
        <v>71.84248475661839</v>
      </c>
      <c r="BP202" s="125">
        <v>3447.1939284558521</v>
      </c>
      <c r="BQ202" s="125">
        <v>103.6765030309807</v>
      </c>
      <c r="BR202" s="125">
        <v>186.99820350493749</v>
      </c>
      <c r="BS202" s="125">
        <v>6.7613695851086799</v>
      </c>
      <c r="BT202" s="125">
        <v>19038.257565807478</v>
      </c>
      <c r="BU202" s="125">
        <v>457.40164096831751</v>
      </c>
      <c r="BV202" s="125">
        <v>4905.2812026448873</v>
      </c>
      <c r="BW202" s="125">
        <v>104.29466026891249</v>
      </c>
      <c r="BX202" s="125">
        <v>41007.122463131738</v>
      </c>
      <c r="BY202" s="125">
        <v>1025.829108799521</v>
      </c>
      <c r="BZ202" s="125">
        <v>8975.8999942935516</v>
      </c>
      <c r="CA202" s="125">
        <v>183.39598644457541</v>
      </c>
      <c r="CB202" s="125">
        <v>29573.455261098261</v>
      </c>
      <c r="CC202" s="125">
        <v>783.12602362930704</v>
      </c>
      <c r="CD202" s="125">
        <v>4507.273378558476</v>
      </c>
      <c r="CE202" s="125">
        <v>150.91058970393519</v>
      </c>
      <c r="CF202" s="125">
        <v>29349.875712810372</v>
      </c>
      <c r="CG202" s="125">
        <v>705.32734639576699</v>
      </c>
      <c r="CH202" s="125">
        <v>3941.1779528135589</v>
      </c>
      <c r="CI202" s="125">
        <v>107.58138641264711</v>
      </c>
    </row>
    <row r="203" spans="1:87" x14ac:dyDescent="0.3">
      <c r="A203" s="125" t="s">
        <v>952</v>
      </c>
      <c r="B203" s="125" t="s">
        <v>1978</v>
      </c>
      <c r="C203" s="136">
        <v>1.3718442147783401</v>
      </c>
      <c r="D203" s="137">
        <v>0.18514464946320941</v>
      </c>
      <c r="E203" s="138">
        <v>3997.9215185296061</v>
      </c>
      <c r="F203" s="139">
        <v>0.5570819315099732</v>
      </c>
      <c r="G203" s="125">
        <v>1296.4496086363861</v>
      </c>
      <c r="H203" s="140">
        <v>188.21064709758471</v>
      </c>
      <c r="I203" s="149">
        <v>6.2507428447805671</v>
      </c>
      <c r="J203" s="149">
        <v>0.16289206301544529</v>
      </c>
      <c r="K203" s="151">
        <v>7.0633527461460538E-2</v>
      </c>
      <c r="L203" s="152">
        <v>3.2495401854344951E-4</v>
      </c>
      <c r="M203" s="125">
        <v>0.1355343396474665</v>
      </c>
      <c r="N203" s="140">
        <v>0.51389964129372068</v>
      </c>
      <c r="O203" s="147">
        <v>1.5610307182217349</v>
      </c>
      <c r="P203" s="147">
        <v>5.8520250422015758E-2</v>
      </c>
      <c r="Q203" s="147">
        <v>0.15991639472741501</v>
      </c>
      <c r="R203" s="147">
        <v>3.9386138239279394E-3</v>
      </c>
      <c r="S203" s="157">
        <v>0</v>
      </c>
      <c r="T203" s="140">
        <v>0</v>
      </c>
      <c r="U203" s="137">
        <v>945.60610938684067</v>
      </c>
      <c r="V203" s="137">
        <v>7.0046215423401001</v>
      </c>
      <c r="W203" s="137">
        <v>9.4284891773413406</v>
      </c>
      <c r="X203" s="137">
        <v>956.30355099271571</v>
      </c>
      <c r="Y203" s="137">
        <v>2.4213648842813891</v>
      </c>
      <c r="Z203" s="137">
        <v>21.869480120968088</v>
      </c>
      <c r="AA203" s="137">
        <v>954.7910718607078</v>
      </c>
      <c r="AB203" s="137">
        <v>3.0114486420229629</v>
      </c>
      <c r="AC203" s="158">
        <v>23.09631662308507</v>
      </c>
      <c r="AD203" s="125">
        <v>0</v>
      </c>
      <c r="AE203" s="125">
        <v>0</v>
      </c>
      <c r="AF203" s="140">
        <v>0</v>
      </c>
      <c r="AG203" s="141">
        <v>101.1312788168016</v>
      </c>
      <c r="AI203" s="125" t="s">
        <v>1982</v>
      </c>
      <c r="AJ203" s="125" t="s">
        <v>1982</v>
      </c>
      <c r="AK203" s="125">
        <v>20.349</v>
      </c>
      <c r="AL203" s="125">
        <v>6.6157834662350474</v>
      </c>
      <c r="AM203" s="125">
        <v>2.9967753055829069</v>
      </c>
      <c r="AN203" s="125">
        <v>2210.154463800081</v>
      </c>
      <c r="AO203" s="125">
        <v>24.909069398009049</v>
      </c>
      <c r="AP203" s="125">
        <v>172.66874979542021</v>
      </c>
      <c r="AQ203" s="125">
        <v>1.8551999010192419</v>
      </c>
      <c r="AR203" s="125">
        <v>136.7257742270634</v>
      </c>
      <c r="AS203" s="125">
        <v>2.2095003957846471</v>
      </c>
      <c r="AT203" s="125">
        <v>1850.362382677097</v>
      </c>
      <c r="AU203" s="125">
        <v>24.265438396812229</v>
      </c>
      <c r="AV203" s="125">
        <v>3997.9215185296061</v>
      </c>
      <c r="AW203" s="125">
        <v>44.544596899502942</v>
      </c>
      <c r="AX203" s="125">
        <v>3168.4492488396381</v>
      </c>
      <c r="AY203" s="125">
        <v>264.52191609311802</v>
      </c>
      <c r="AZ203" s="125">
        <v>14072.934848412029</v>
      </c>
      <c r="BA203" s="125">
        <v>323.09898097250829</v>
      </c>
      <c r="BB203" s="125">
        <v>330.30157918115231</v>
      </c>
      <c r="BC203" s="125">
        <v>74.37119063594028</v>
      </c>
      <c r="BD203" s="125">
        <v>12.84195170799779</v>
      </c>
      <c r="BE203" s="125">
        <v>0.434836191578369</v>
      </c>
      <c r="BF203" s="125">
        <v>352457.349668362</v>
      </c>
      <c r="BG203" s="125">
        <v>1356.7620097139149</v>
      </c>
      <c r="BH203" s="125">
        <v>26.349971644856449</v>
      </c>
      <c r="BI203" s="125">
        <v>0.61445561617150002</v>
      </c>
      <c r="BJ203" s="125">
        <v>335.54514277807442</v>
      </c>
      <c r="BK203" s="125">
        <v>5.8442699896257899</v>
      </c>
      <c r="BL203" s="125">
        <v>200.5379118163267</v>
      </c>
      <c r="BM203" s="125">
        <v>4.6084564689178</v>
      </c>
      <c r="BN203" s="125">
        <v>2852.5212651575239</v>
      </c>
      <c r="BO203" s="125">
        <v>49.778703624881352</v>
      </c>
      <c r="BP203" s="125">
        <v>6353.3858107278184</v>
      </c>
      <c r="BQ203" s="125">
        <v>75.935215526927664</v>
      </c>
      <c r="BR203" s="125">
        <v>75.707129790719733</v>
      </c>
      <c r="BS203" s="125">
        <v>0.99200121318858758</v>
      </c>
      <c r="BT203" s="125">
        <v>23036.177593854551</v>
      </c>
      <c r="BU203" s="125">
        <v>269.79647106227412</v>
      </c>
      <c r="BV203" s="125">
        <v>5006.1420281359187</v>
      </c>
      <c r="BW203" s="125">
        <v>60.967931976171009</v>
      </c>
      <c r="BX203" s="125">
        <v>37749.809193714129</v>
      </c>
      <c r="BY203" s="125">
        <v>432.78954600854729</v>
      </c>
      <c r="BZ203" s="125">
        <v>8576.675532685078</v>
      </c>
      <c r="CA203" s="125">
        <v>127.8432084528731</v>
      </c>
      <c r="CB203" s="125">
        <v>25875.891711019111</v>
      </c>
      <c r="CC203" s="125">
        <v>340.20004245655088</v>
      </c>
      <c r="CD203" s="125">
        <v>3381.8577243428222</v>
      </c>
      <c r="CE203" s="125">
        <v>44.835415294123699</v>
      </c>
      <c r="CF203" s="125">
        <v>19623.35593877035</v>
      </c>
      <c r="CG203" s="125">
        <v>268.18402952225841</v>
      </c>
      <c r="CH203" s="125">
        <v>2551.1756834043858</v>
      </c>
      <c r="CI203" s="125">
        <v>38.884066533554929</v>
      </c>
    </row>
    <row r="204" spans="1:87" x14ac:dyDescent="0.3">
      <c r="A204" s="125" t="s">
        <v>950</v>
      </c>
      <c r="B204" s="125" t="s">
        <v>1978</v>
      </c>
      <c r="C204" s="136">
        <v>3.7947845874160429</v>
      </c>
      <c r="D204" s="137">
        <v>9.4819907977871667E-2</v>
      </c>
      <c r="E204" s="138">
        <v>2060.0070429000289</v>
      </c>
      <c r="F204" s="139">
        <v>0.34467316350006277</v>
      </c>
      <c r="G204" s="125">
        <v>469.21112862477582</v>
      </c>
      <c r="H204" s="140">
        <v>162.2617611792644</v>
      </c>
      <c r="I204" s="149">
        <v>6.5758510734646993</v>
      </c>
      <c r="J204" s="149">
        <v>0.1591669235306693</v>
      </c>
      <c r="K204" s="151">
        <v>7.0204240779864452E-2</v>
      </c>
      <c r="L204" s="152">
        <v>3.0875297730574152E-4</v>
      </c>
      <c r="M204" s="125">
        <v>8.8261912394456202E-2</v>
      </c>
      <c r="N204" s="140">
        <v>0.45953438445176781</v>
      </c>
      <c r="O204" s="147">
        <v>1.474587926771219</v>
      </c>
      <c r="P204" s="147">
        <v>5.522474215767402E-2</v>
      </c>
      <c r="Q204" s="147">
        <v>0.1521183395247421</v>
      </c>
      <c r="R204" s="147">
        <v>3.7630006964979152E-3</v>
      </c>
      <c r="S204" s="157">
        <v>0</v>
      </c>
      <c r="T204" s="140">
        <v>0</v>
      </c>
      <c r="U204" s="137">
        <v>933.09808082278801</v>
      </c>
      <c r="V204" s="137">
        <v>6.4197475973116882</v>
      </c>
      <c r="W204" s="137">
        <v>8.9926760433802642</v>
      </c>
      <c r="X204" s="137">
        <v>912.80933558874062</v>
      </c>
      <c r="Y204" s="137">
        <v>3.1082376815312651</v>
      </c>
      <c r="Z204" s="137">
        <v>21.02351354276901</v>
      </c>
      <c r="AA204" s="137">
        <v>919.92063614713231</v>
      </c>
      <c r="AB204" s="137">
        <v>2.8060596800118671</v>
      </c>
      <c r="AC204" s="158">
        <v>22.541350583717492</v>
      </c>
      <c r="AD204" s="125">
        <v>0</v>
      </c>
      <c r="AE204" s="125">
        <v>0</v>
      </c>
      <c r="AF204" s="140">
        <v>0</v>
      </c>
      <c r="AG204" s="141">
        <v>97.825657811217752</v>
      </c>
      <c r="AI204" s="125" t="s">
        <v>1980</v>
      </c>
      <c r="AJ204" s="125" t="s">
        <v>1980</v>
      </c>
      <c r="AK204" s="125">
        <v>25.085999999999999</v>
      </c>
      <c r="AL204" s="125">
        <v>6.3244297459312602</v>
      </c>
      <c r="AM204" s="125">
        <v>3.401421892942126</v>
      </c>
      <c r="AN204" s="125">
        <v>1086.372484423955</v>
      </c>
      <c r="AO204" s="125">
        <v>13.461403405540031</v>
      </c>
      <c r="AP204" s="125">
        <v>84.365293854274583</v>
      </c>
      <c r="AQ204" s="125">
        <v>1.068717416770393</v>
      </c>
      <c r="AR204" s="125">
        <v>43.827534914672853</v>
      </c>
      <c r="AS204" s="125">
        <v>0.45840361366268978</v>
      </c>
      <c r="AT204" s="125">
        <v>592.31842716915719</v>
      </c>
      <c r="AU204" s="125">
        <v>6.1700914887074214</v>
      </c>
      <c r="AV204" s="125">
        <v>2060.0070429000289</v>
      </c>
      <c r="AW204" s="125">
        <v>25.814665396592002</v>
      </c>
      <c r="AX204" s="125">
        <v>3305.075033906116</v>
      </c>
      <c r="AY204" s="125">
        <v>291.18950203119732</v>
      </c>
      <c r="AZ204" s="125">
        <v>14680.796643846959</v>
      </c>
      <c r="BA204" s="125">
        <v>315.48246801525909</v>
      </c>
      <c r="BB204" s="125">
        <v>404.63008529617417</v>
      </c>
      <c r="BC204" s="125">
        <v>65.381115797624176</v>
      </c>
      <c r="BD204" s="125">
        <v>26.11976720436725</v>
      </c>
      <c r="BE204" s="125">
        <v>0.5554041327789474</v>
      </c>
      <c r="BF204" s="125">
        <v>338666.20107782207</v>
      </c>
      <c r="BG204" s="125">
        <v>1280.9929658374781</v>
      </c>
      <c r="BH204" s="125">
        <v>3.7169315028405232</v>
      </c>
      <c r="BI204" s="125">
        <v>0.24892581281814211</v>
      </c>
      <c r="BJ204" s="125">
        <v>31.581641071735941</v>
      </c>
      <c r="BK204" s="125">
        <v>0.97454968696042654</v>
      </c>
      <c r="BL204" s="125">
        <v>18.927698896339631</v>
      </c>
      <c r="BM204" s="125">
        <v>0.48893817958054347</v>
      </c>
      <c r="BN204" s="125">
        <v>423.47422146285862</v>
      </c>
      <c r="BO204" s="125">
        <v>8.6071835749679231</v>
      </c>
      <c r="BP204" s="125">
        <v>2219.5256663684991</v>
      </c>
      <c r="BQ204" s="125">
        <v>34.178248730922867</v>
      </c>
      <c r="BR204" s="125">
        <v>592.66656966679864</v>
      </c>
      <c r="BS204" s="125">
        <v>6.6112799191212526</v>
      </c>
      <c r="BT204" s="125">
        <v>13589.20048755895</v>
      </c>
      <c r="BU204" s="125">
        <v>188.2225379284628</v>
      </c>
      <c r="BV204" s="125">
        <v>4333.1765152928874</v>
      </c>
      <c r="BW204" s="125">
        <v>51.801881470720943</v>
      </c>
      <c r="BX204" s="125">
        <v>39778.183707021788</v>
      </c>
      <c r="BY204" s="125">
        <v>450.85716166731669</v>
      </c>
      <c r="BZ204" s="125">
        <v>9091.1905357556025</v>
      </c>
      <c r="CA204" s="125">
        <v>112.65885277191271</v>
      </c>
      <c r="CB204" s="125">
        <v>31446.125451603399</v>
      </c>
      <c r="CC204" s="125">
        <v>430.05075692499929</v>
      </c>
      <c r="CD204" s="125">
        <v>5508.9479497554894</v>
      </c>
      <c r="CE204" s="125">
        <v>64.145476367166978</v>
      </c>
      <c r="CF204" s="125">
        <v>42644.465158468367</v>
      </c>
      <c r="CG204" s="125">
        <v>589.72167280949338</v>
      </c>
      <c r="CH204" s="125">
        <v>5988.079883377869</v>
      </c>
      <c r="CI204" s="125">
        <v>75.623741749572815</v>
      </c>
    </row>
    <row r="205" spans="1:87" x14ac:dyDescent="0.3">
      <c r="A205" s="125" t="s">
        <v>962</v>
      </c>
      <c r="B205" s="125" t="s">
        <v>1978</v>
      </c>
      <c r="C205" s="136">
        <v>0.95703291649491318</v>
      </c>
      <c r="D205" s="137">
        <v>0.15019746975570611</v>
      </c>
      <c r="E205" s="138">
        <v>3831.285964115249</v>
      </c>
      <c r="F205" s="139">
        <v>4.3972237451459071</v>
      </c>
      <c r="G205" s="125">
        <v>1853.8507717279761</v>
      </c>
      <c r="H205" s="140">
        <v>54.13750529420426</v>
      </c>
      <c r="I205" s="149">
        <v>8.2071476533727985</v>
      </c>
      <c r="J205" s="149">
        <v>0.4145582201344527</v>
      </c>
      <c r="K205" s="151">
        <v>7.1555373816938134E-2</v>
      </c>
      <c r="L205" s="152">
        <v>3.6768852601543311E-4</v>
      </c>
      <c r="M205" s="125">
        <v>0.30421107768628181</v>
      </c>
      <c r="N205" s="140">
        <v>4.0526353462160651</v>
      </c>
      <c r="O205" s="147">
        <v>1.2291851602132109</v>
      </c>
      <c r="P205" s="147">
        <v>6.6243501656590362E-2</v>
      </c>
      <c r="Q205" s="147">
        <v>0.12435121987750471</v>
      </c>
      <c r="R205" s="147">
        <v>5.7021400686144801E-3</v>
      </c>
      <c r="S205" s="157">
        <v>0</v>
      </c>
      <c r="T205" s="140">
        <v>0</v>
      </c>
      <c r="U205" s="137">
        <v>972.12556934716793</v>
      </c>
      <c r="V205" s="137">
        <v>8.411826572994455</v>
      </c>
      <c r="W205" s="137">
        <v>10.508234602275261</v>
      </c>
      <c r="X205" s="137">
        <v>754.82945954805575</v>
      </c>
      <c r="Y205" s="137">
        <v>27.759251809096469</v>
      </c>
      <c r="Z205" s="137">
        <v>32.831206238192017</v>
      </c>
      <c r="AA205" s="137">
        <v>810.99760495466182</v>
      </c>
      <c r="AB205" s="137">
        <v>22.369041180225292</v>
      </c>
      <c r="AC205" s="158">
        <v>30.905271073896181</v>
      </c>
      <c r="AD205" s="125">
        <v>0</v>
      </c>
      <c r="AE205" s="125">
        <v>0</v>
      </c>
      <c r="AF205" s="140">
        <v>0</v>
      </c>
      <c r="AG205" s="141">
        <v>77.647320814219754</v>
      </c>
      <c r="AI205" s="125" t="s">
        <v>1992</v>
      </c>
      <c r="AJ205" s="125" t="s">
        <v>1992</v>
      </c>
      <c r="AK205" s="125">
        <v>13.263</v>
      </c>
      <c r="AL205" s="125">
        <v>10.644115636891829</v>
      </c>
      <c r="AM205" s="125">
        <v>3.0641637675869138</v>
      </c>
      <c r="AN205" s="125">
        <v>1571.2891451044729</v>
      </c>
      <c r="AO205" s="125">
        <v>40.329634844464358</v>
      </c>
      <c r="AP205" s="125">
        <v>124.3459846243147</v>
      </c>
      <c r="AQ205" s="125">
        <v>3.118991428641809</v>
      </c>
      <c r="AR205" s="125">
        <v>223.88382957948639</v>
      </c>
      <c r="AS205" s="125">
        <v>24.755155265029</v>
      </c>
      <c r="AT205" s="125">
        <v>17145.919946637969</v>
      </c>
      <c r="AU205" s="125">
        <v>3271.008035775325</v>
      </c>
      <c r="AV205" s="125">
        <v>3831.285964115249</v>
      </c>
      <c r="AW205" s="125">
        <v>288.95994321187112</v>
      </c>
      <c r="AX205" s="125">
        <v>4861.8568859175684</v>
      </c>
      <c r="AY205" s="125">
        <v>407.38922868218071</v>
      </c>
      <c r="AZ205" s="125">
        <v>13707.38990766493</v>
      </c>
      <c r="BA205" s="125">
        <v>467.21359841908111</v>
      </c>
      <c r="BB205" s="125">
        <v>988.28618123805654</v>
      </c>
      <c r="BC205" s="125">
        <v>127.8550852135932</v>
      </c>
      <c r="BD205" s="125">
        <v>42.863584937137631</v>
      </c>
      <c r="BE205" s="125">
        <v>5.106981526585824</v>
      </c>
      <c r="BF205" s="125">
        <v>321542.79055671411</v>
      </c>
      <c r="BG205" s="125">
        <v>4156.4238266252141</v>
      </c>
      <c r="BH205" s="125">
        <v>184.53758798768311</v>
      </c>
      <c r="BI205" s="125">
        <v>251.32591960294889</v>
      </c>
      <c r="BJ205" s="125">
        <v>464.59155036774052</v>
      </c>
      <c r="BK205" s="125">
        <v>81.038321054777938</v>
      </c>
      <c r="BL205" s="125">
        <v>139.89196189960731</v>
      </c>
      <c r="BM205" s="125">
        <v>8.7389635847328311</v>
      </c>
      <c r="BN205" s="125">
        <v>1851.4514617745831</v>
      </c>
      <c r="BO205" s="125">
        <v>57.916775642103843</v>
      </c>
      <c r="BP205" s="125">
        <v>4334.4390907575753</v>
      </c>
      <c r="BQ205" s="125">
        <v>87.290510776983041</v>
      </c>
      <c r="BR205" s="125">
        <v>172.9325309473567</v>
      </c>
      <c r="BS205" s="125">
        <v>7.7894262210330698</v>
      </c>
      <c r="BT205" s="125">
        <v>20536.837008693579</v>
      </c>
      <c r="BU205" s="125">
        <v>392.05885859303658</v>
      </c>
      <c r="BV205" s="125">
        <v>5111.3777195904277</v>
      </c>
      <c r="BW205" s="125">
        <v>106.5862991971437</v>
      </c>
      <c r="BX205" s="125">
        <v>42311.210830354386</v>
      </c>
      <c r="BY205" s="125">
        <v>925.0694474008651</v>
      </c>
      <c r="BZ205" s="125">
        <v>9477.7229415621205</v>
      </c>
      <c r="CA205" s="125">
        <v>171.50092131769199</v>
      </c>
      <c r="CB205" s="125">
        <v>29435.008714474679</v>
      </c>
      <c r="CC205" s="125">
        <v>482.2942922471571</v>
      </c>
      <c r="CD205" s="125">
        <v>4335.9103221220539</v>
      </c>
      <c r="CE205" s="125">
        <v>69.734064285367083</v>
      </c>
      <c r="CF205" s="125">
        <v>28367.115795926329</v>
      </c>
      <c r="CG205" s="125">
        <v>542.53018782382071</v>
      </c>
      <c r="CH205" s="125">
        <v>3907.1900712912779</v>
      </c>
      <c r="CI205" s="125">
        <v>71.760619272948375</v>
      </c>
    </row>
    <row r="206" spans="1:87" x14ac:dyDescent="0.3">
      <c r="A206" s="125" t="s">
        <v>964</v>
      </c>
      <c r="B206" s="125" t="s">
        <v>1978</v>
      </c>
      <c r="C206" s="136">
        <v>1.572986482934805</v>
      </c>
      <c r="D206" s="137">
        <v>0.1962904965931809</v>
      </c>
      <c r="E206" s="138">
        <v>4729.2030713787881</v>
      </c>
      <c r="F206" s="139">
        <v>1.4384701725055431</v>
      </c>
      <c r="G206" s="125">
        <v>1127.0736873417329</v>
      </c>
      <c r="H206" s="140">
        <v>232.2657273752686</v>
      </c>
      <c r="I206" s="149">
        <v>6.4784912304630957</v>
      </c>
      <c r="J206" s="149">
        <v>0.17047771381522861</v>
      </c>
      <c r="K206" s="151">
        <v>7.1835149555947692E-2</v>
      </c>
      <c r="L206" s="152">
        <v>2.7757668988839362E-4</v>
      </c>
      <c r="M206" s="125">
        <v>0.2122188553946141</v>
      </c>
      <c r="N206" s="140">
        <v>0.39002452900204698</v>
      </c>
      <c r="O206" s="147">
        <v>1.533032840298779</v>
      </c>
      <c r="P206" s="147">
        <v>5.8705550651670803E-2</v>
      </c>
      <c r="Q206" s="147">
        <v>0.154620575343518</v>
      </c>
      <c r="R206" s="147">
        <v>4.0063203815053593E-3</v>
      </c>
      <c r="S206" s="157">
        <v>0</v>
      </c>
      <c r="T206" s="140">
        <v>0</v>
      </c>
      <c r="U206" s="137">
        <v>980.18661504984505</v>
      </c>
      <c r="V206" s="137">
        <v>4.7533114281361986</v>
      </c>
      <c r="W206" s="137">
        <v>7.8705756976306409</v>
      </c>
      <c r="X206" s="137">
        <v>926.71525521045919</v>
      </c>
      <c r="Y206" s="137">
        <v>7.3052924158882604</v>
      </c>
      <c r="Z206" s="137">
        <v>22.389501552091382</v>
      </c>
      <c r="AA206" s="137">
        <v>943.35214999120274</v>
      </c>
      <c r="AB206" s="137">
        <v>5.6064824055090856</v>
      </c>
      <c r="AC206" s="158">
        <v>23.656209666279729</v>
      </c>
      <c r="AD206" s="125">
        <v>0</v>
      </c>
      <c r="AE206" s="125">
        <v>0</v>
      </c>
      <c r="AF206" s="140">
        <v>0</v>
      </c>
      <c r="AG206" s="141">
        <v>94.544777594553594</v>
      </c>
      <c r="AI206" s="125" t="s">
        <v>1994</v>
      </c>
      <c r="AJ206" s="125" t="s">
        <v>1994</v>
      </c>
      <c r="AK206" s="125">
        <v>25.175999999999998</v>
      </c>
      <c r="AL206" s="125">
        <v>11.82510594315046</v>
      </c>
      <c r="AM206" s="125">
        <v>3.5885579799170571</v>
      </c>
      <c r="AN206" s="125">
        <v>2534.300452804463</v>
      </c>
      <c r="AO206" s="125">
        <v>38.752733512908229</v>
      </c>
      <c r="AP206" s="125">
        <v>201.43604987319071</v>
      </c>
      <c r="AQ206" s="125">
        <v>3.1887679851356281</v>
      </c>
      <c r="AR206" s="125">
        <v>246.2308065639707</v>
      </c>
      <c r="AS206" s="125">
        <v>4.3383294186826387</v>
      </c>
      <c r="AT206" s="125">
        <v>5716.6635333469949</v>
      </c>
      <c r="AU206" s="125">
        <v>90.496958384985518</v>
      </c>
      <c r="AV206" s="125">
        <v>4729.2030713787881</v>
      </c>
      <c r="AW206" s="125">
        <v>39.463244504772568</v>
      </c>
      <c r="AX206" s="125">
        <v>7354.5442051641558</v>
      </c>
      <c r="AY206" s="125">
        <v>407.67872779294993</v>
      </c>
      <c r="AZ206" s="125">
        <v>13876.67655599088</v>
      </c>
      <c r="BA206" s="125">
        <v>459.17764969896308</v>
      </c>
      <c r="BB206" s="125">
        <v>2288.3351140771429</v>
      </c>
      <c r="BC206" s="125">
        <v>152.56924810428819</v>
      </c>
      <c r="BD206" s="125">
        <v>42.375529607427282</v>
      </c>
      <c r="BE206" s="125">
        <v>4.5101556650333814</v>
      </c>
      <c r="BF206" s="125">
        <v>329402.93363090709</v>
      </c>
      <c r="BG206" s="125">
        <v>1307.9603545558459</v>
      </c>
      <c r="BH206" s="125">
        <v>160.90933912023161</v>
      </c>
      <c r="BI206" s="125">
        <v>34.753143569334718</v>
      </c>
      <c r="BJ206" s="125">
        <v>568.56956642845046</v>
      </c>
      <c r="BK206" s="125">
        <v>70.004362098831166</v>
      </c>
      <c r="BL206" s="125">
        <v>185.24119297865241</v>
      </c>
      <c r="BM206" s="125">
        <v>8.7889716476407642</v>
      </c>
      <c r="BN206" s="125">
        <v>2169.8689886407619</v>
      </c>
      <c r="BO206" s="125">
        <v>50.422758648840343</v>
      </c>
      <c r="BP206" s="125">
        <v>4102.7071393554515</v>
      </c>
      <c r="BQ206" s="125">
        <v>71.086284446728058</v>
      </c>
      <c r="BR206" s="125">
        <v>132.33655016670011</v>
      </c>
      <c r="BS206" s="125">
        <v>2.0635399260853591</v>
      </c>
      <c r="BT206" s="125">
        <v>18218.268142609399</v>
      </c>
      <c r="BU206" s="125">
        <v>285.59942628936722</v>
      </c>
      <c r="BV206" s="125">
        <v>4664.2223268359503</v>
      </c>
      <c r="BW206" s="125">
        <v>55.586635354706601</v>
      </c>
      <c r="BX206" s="125">
        <v>40265.246406756603</v>
      </c>
      <c r="BY206" s="125">
        <v>512.2700586713014</v>
      </c>
      <c r="BZ206" s="125">
        <v>9684.3941891638115</v>
      </c>
      <c r="CA206" s="125">
        <v>124.33223407707079</v>
      </c>
      <c r="CB206" s="125">
        <v>30825.524153942799</v>
      </c>
      <c r="CC206" s="125">
        <v>405.78348285662378</v>
      </c>
      <c r="CD206" s="125">
        <v>4239.2820694749798</v>
      </c>
      <c r="CE206" s="125">
        <v>46.216630759444328</v>
      </c>
      <c r="CF206" s="125">
        <v>27009.88567357777</v>
      </c>
      <c r="CG206" s="125">
        <v>422.53307587638221</v>
      </c>
      <c r="CH206" s="125">
        <v>3816.7512508915102</v>
      </c>
      <c r="CI206" s="125">
        <v>53.082282805306022</v>
      </c>
    </row>
    <row r="207" spans="1:87" x14ac:dyDescent="0.3">
      <c r="A207" s="125" t="s">
        <v>957</v>
      </c>
      <c r="B207" s="125" t="s">
        <v>1978</v>
      </c>
      <c r="C207" s="136">
        <v>-4.7172391709289707</v>
      </c>
      <c r="D207" s="137">
        <v>0.14650772765876799</v>
      </c>
      <c r="E207" s="138">
        <v>2953.8318329141139</v>
      </c>
      <c r="F207" s="139">
        <v>1.083989934603794</v>
      </c>
      <c r="G207" s="125">
        <v>-376.57261960046401</v>
      </c>
      <c r="H207" s="140">
        <v>438.17104345063251</v>
      </c>
      <c r="I207" s="149">
        <v>6.6282398270027727</v>
      </c>
      <c r="J207" s="149">
        <v>0.2071108356148938</v>
      </c>
      <c r="K207" s="151">
        <v>7.1090821574879823E-2</v>
      </c>
      <c r="L207" s="152">
        <v>3.9054088474583799E-4</v>
      </c>
      <c r="M207" s="125">
        <v>0.2075355659842458</v>
      </c>
      <c r="N207" s="140">
        <v>4.7384020041155832</v>
      </c>
      <c r="O207" s="147">
        <v>1.4855324177749321</v>
      </c>
      <c r="P207" s="147">
        <v>6.2477052364715943E-2</v>
      </c>
      <c r="Q207" s="147">
        <v>0.1514510784232001</v>
      </c>
      <c r="R207" s="147">
        <v>4.5461227550706107E-3</v>
      </c>
      <c r="S207" s="157">
        <v>0</v>
      </c>
      <c r="T207" s="140">
        <v>0</v>
      </c>
      <c r="U207" s="137">
        <v>958.76534863016479</v>
      </c>
      <c r="V207" s="137">
        <v>9.3195266548199189</v>
      </c>
      <c r="W207" s="137">
        <v>11.25428014414604</v>
      </c>
      <c r="X207" s="137">
        <v>908.8857568532701</v>
      </c>
      <c r="Y207" s="137">
        <v>14.75800817915507</v>
      </c>
      <c r="Z207" s="137">
        <v>25.511298476701331</v>
      </c>
      <c r="AA207" s="137">
        <v>923.61915835237858</v>
      </c>
      <c r="AB207" s="137">
        <v>12.09311028834119</v>
      </c>
      <c r="AC207" s="158">
        <v>25.888740974264369</v>
      </c>
      <c r="AD207" s="125">
        <v>0</v>
      </c>
      <c r="AE207" s="125">
        <v>0</v>
      </c>
      <c r="AF207" s="140">
        <v>0</v>
      </c>
      <c r="AG207" s="141">
        <v>94.797518303288697</v>
      </c>
      <c r="AI207" s="125" t="s">
        <v>1987</v>
      </c>
      <c r="AJ207" s="125" t="s">
        <v>1987</v>
      </c>
      <c r="AK207" s="125">
        <v>13.215999999999999</v>
      </c>
      <c r="AL207" s="125">
        <v>3.8053563447697552</v>
      </c>
      <c r="AM207" s="125">
        <v>4.6026429004148079</v>
      </c>
      <c r="AN207" s="125">
        <v>1548.2797961029751</v>
      </c>
      <c r="AO207" s="125">
        <v>67.651583209899925</v>
      </c>
      <c r="AP207" s="125">
        <v>121.6937640664961</v>
      </c>
      <c r="AQ207" s="125">
        <v>5.1954149719268781</v>
      </c>
      <c r="AR207" s="125">
        <v>147.8392596412252</v>
      </c>
      <c r="AS207" s="125">
        <v>18.06044237252285</v>
      </c>
      <c r="AT207" s="125">
        <v>3902.1882685019191</v>
      </c>
      <c r="AU207" s="125">
        <v>844.96452029261957</v>
      </c>
      <c r="AV207" s="125">
        <v>2953.8318329141139</v>
      </c>
      <c r="AW207" s="125">
        <v>165.50608529186459</v>
      </c>
      <c r="AX207" s="125">
        <v>3630.9577267280229</v>
      </c>
      <c r="AY207" s="125">
        <v>305.83414563461167</v>
      </c>
      <c r="AZ207" s="125">
        <v>14534.77784734978</v>
      </c>
      <c r="BA207" s="125">
        <v>399.06212577511877</v>
      </c>
      <c r="BB207" s="125">
        <v>425.20643171891231</v>
      </c>
      <c r="BC207" s="125">
        <v>102.380746537745</v>
      </c>
      <c r="BD207" s="125">
        <v>17.213791207457259</v>
      </c>
      <c r="BE207" s="125">
        <v>1.065474985286776</v>
      </c>
      <c r="BF207" s="125">
        <v>356858.92168290832</v>
      </c>
      <c r="BG207" s="125">
        <v>1292.7614156526699</v>
      </c>
      <c r="BH207" s="125">
        <v>32.798286282881932</v>
      </c>
      <c r="BI207" s="125">
        <v>3.9312289428615048</v>
      </c>
      <c r="BJ207" s="125">
        <v>370.58500088592581</v>
      </c>
      <c r="BK207" s="125">
        <v>20.05984865529669</v>
      </c>
      <c r="BL207" s="125">
        <v>163.72049027571029</v>
      </c>
      <c r="BM207" s="125">
        <v>4.49029276513276</v>
      </c>
      <c r="BN207" s="125">
        <v>2037.1255463061559</v>
      </c>
      <c r="BO207" s="125">
        <v>39.077122761866399</v>
      </c>
      <c r="BP207" s="125">
        <v>4190.1732182131291</v>
      </c>
      <c r="BQ207" s="125">
        <v>48.408419163575722</v>
      </c>
      <c r="BR207" s="125">
        <v>90.136360458198865</v>
      </c>
      <c r="BS207" s="125">
        <v>1.449589248638675</v>
      </c>
      <c r="BT207" s="125">
        <v>18841.04019682022</v>
      </c>
      <c r="BU207" s="125">
        <v>261.3488923684834</v>
      </c>
      <c r="BV207" s="125">
        <v>4550.578942858715</v>
      </c>
      <c r="BW207" s="125">
        <v>51.547849772328121</v>
      </c>
      <c r="BX207" s="125">
        <v>37022.427495337717</v>
      </c>
      <c r="BY207" s="125">
        <v>493.70227875368431</v>
      </c>
      <c r="BZ207" s="125">
        <v>8854.9319790469781</v>
      </c>
      <c r="CA207" s="125">
        <v>115.8124282464015</v>
      </c>
      <c r="CB207" s="125">
        <v>26913.84867839664</v>
      </c>
      <c r="CC207" s="125">
        <v>338.97633632155168</v>
      </c>
      <c r="CD207" s="125">
        <v>3517.493714308278</v>
      </c>
      <c r="CE207" s="125">
        <v>35.161933156363723</v>
      </c>
      <c r="CF207" s="125">
        <v>20345.818291697589</v>
      </c>
      <c r="CG207" s="125">
        <v>203.92256119281899</v>
      </c>
      <c r="CH207" s="125">
        <v>2752.47056633903</v>
      </c>
      <c r="CI207" s="125">
        <v>43.129569982042817</v>
      </c>
    </row>
    <row r="208" spans="1:87" x14ac:dyDescent="0.3">
      <c r="A208" s="125" t="s">
        <v>955</v>
      </c>
      <c r="B208" s="125" t="s">
        <v>1978</v>
      </c>
      <c r="C208" s="136">
        <v>-1.2296171887423051</v>
      </c>
      <c r="D208" s="137">
        <v>0.18483998257822201</v>
      </c>
      <c r="E208" s="138">
        <v>3632.7342225175871</v>
      </c>
      <c r="F208" s="139">
        <v>0.64251359675590702</v>
      </c>
      <c r="G208" s="125">
        <v>-1445.814093129658</v>
      </c>
      <c r="H208" s="140">
        <v>301.44950173916521</v>
      </c>
      <c r="I208" s="149">
        <v>6.6122263805645982</v>
      </c>
      <c r="J208" s="149">
        <v>0.1732538818438957</v>
      </c>
      <c r="K208" s="151">
        <v>7.0819244946546733E-2</v>
      </c>
      <c r="L208" s="152">
        <v>2.7570038446983767E-4</v>
      </c>
      <c r="M208" s="125">
        <v>0.16022612570602901</v>
      </c>
      <c r="N208" s="140">
        <v>0.51384267623049862</v>
      </c>
      <c r="O208" s="147">
        <v>1.4802365990859681</v>
      </c>
      <c r="P208" s="147">
        <v>5.6722179110690447E-2</v>
      </c>
      <c r="Q208" s="147">
        <v>0.1514272771077641</v>
      </c>
      <c r="R208" s="147">
        <v>3.9285971558719697E-3</v>
      </c>
      <c r="S208" s="157">
        <v>0</v>
      </c>
      <c r="T208" s="140">
        <v>0</v>
      </c>
      <c r="U208" s="137">
        <v>951.15077256215716</v>
      </c>
      <c r="V208" s="137">
        <v>4.8706204801926001</v>
      </c>
      <c r="W208" s="137">
        <v>7.9619415881385063</v>
      </c>
      <c r="X208" s="137">
        <v>908.888944412672</v>
      </c>
      <c r="Y208" s="137">
        <v>7.2966606177419697</v>
      </c>
      <c r="Z208" s="137">
        <v>22.007513006430891</v>
      </c>
      <c r="AA208" s="137">
        <v>922.05958312338385</v>
      </c>
      <c r="AB208" s="137">
        <v>5.6571695808894171</v>
      </c>
      <c r="AC208" s="158">
        <v>23.256666076274922</v>
      </c>
      <c r="AD208" s="125">
        <v>0</v>
      </c>
      <c r="AE208" s="125">
        <v>0</v>
      </c>
      <c r="AF208" s="140">
        <v>0</v>
      </c>
      <c r="AG208" s="141">
        <v>95.556768772248105</v>
      </c>
      <c r="AI208" s="125" t="s">
        <v>1985</v>
      </c>
      <c r="AJ208" s="125" t="s">
        <v>1985</v>
      </c>
      <c r="AK208" s="125">
        <v>18.266999999999999</v>
      </c>
      <c r="AL208" s="125">
        <v>4.5707530072827991</v>
      </c>
      <c r="AM208" s="125">
        <v>3.226503633073091</v>
      </c>
      <c r="AN208" s="125">
        <v>1891.1484698422371</v>
      </c>
      <c r="AO208" s="125">
        <v>28.955043628229021</v>
      </c>
      <c r="AP208" s="125">
        <v>148.11588632205491</v>
      </c>
      <c r="AQ208" s="125">
        <v>2.261892391477093</v>
      </c>
      <c r="AR208" s="125">
        <v>138.13120411563409</v>
      </c>
      <c r="AS208" s="125">
        <v>2.0135751966994428</v>
      </c>
      <c r="AT208" s="125">
        <v>1966.492608847373</v>
      </c>
      <c r="AU208" s="125">
        <v>44.673608589128477</v>
      </c>
      <c r="AV208" s="125">
        <v>3632.7342225175871</v>
      </c>
      <c r="AW208" s="125">
        <v>65.843188129469013</v>
      </c>
      <c r="AX208" s="125">
        <v>3288.0922613150528</v>
      </c>
      <c r="AY208" s="125">
        <v>273.80838484715918</v>
      </c>
      <c r="AZ208" s="125">
        <v>13374.059655071511</v>
      </c>
      <c r="BA208" s="125">
        <v>374.43253297066252</v>
      </c>
      <c r="BB208" s="125">
        <v>465.758347639227</v>
      </c>
      <c r="BC208" s="125">
        <v>52.535186032008838</v>
      </c>
      <c r="BD208" s="125">
        <v>13.83435607028102</v>
      </c>
      <c r="BE208" s="125">
        <v>0.54855711629147885</v>
      </c>
      <c r="BF208" s="125">
        <v>351087.71173326921</v>
      </c>
      <c r="BG208" s="125">
        <v>2142.3597820480968</v>
      </c>
      <c r="BH208" s="125">
        <v>13.51694614742402</v>
      </c>
      <c r="BI208" s="125">
        <v>0.74034017790380002</v>
      </c>
      <c r="BJ208" s="125">
        <v>182.83936642702</v>
      </c>
      <c r="BK208" s="125">
        <v>7.5495122007600868</v>
      </c>
      <c r="BL208" s="125">
        <v>102.9822582491864</v>
      </c>
      <c r="BM208" s="125">
        <v>4.9221485567693222</v>
      </c>
      <c r="BN208" s="125">
        <v>1484.4416435957239</v>
      </c>
      <c r="BO208" s="125">
        <v>65.505234078978702</v>
      </c>
      <c r="BP208" s="125">
        <v>3703.6825718732639</v>
      </c>
      <c r="BQ208" s="125">
        <v>145.60852489045129</v>
      </c>
      <c r="BR208" s="125">
        <v>72.315722355255616</v>
      </c>
      <c r="BS208" s="125">
        <v>2.5242674911760479</v>
      </c>
      <c r="BT208" s="125">
        <v>18326.731989206251</v>
      </c>
      <c r="BU208" s="125">
        <v>437.04501897467549</v>
      </c>
      <c r="BV208" s="125">
        <v>4651.7683060438121</v>
      </c>
      <c r="BW208" s="125">
        <v>78.342889561544595</v>
      </c>
      <c r="BX208" s="125">
        <v>40213.070129527492</v>
      </c>
      <c r="BY208" s="125">
        <v>889.91008136298944</v>
      </c>
      <c r="BZ208" s="125">
        <v>9488.9858535859166</v>
      </c>
      <c r="CA208" s="125">
        <v>170.0707089936104</v>
      </c>
      <c r="CB208" s="125">
        <v>29616.871506051819</v>
      </c>
      <c r="CC208" s="125">
        <v>570.56166087507108</v>
      </c>
      <c r="CD208" s="125">
        <v>3913.145131244994</v>
      </c>
      <c r="CE208" s="125">
        <v>64.326760748977463</v>
      </c>
      <c r="CF208" s="125">
        <v>22884.42283768886</v>
      </c>
      <c r="CG208" s="125">
        <v>429.97421907763032</v>
      </c>
      <c r="CH208" s="125">
        <v>2979.019614321026</v>
      </c>
      <c r="CI208" s="125">
        <v>59.695578881909753</v>
      </c>
    </row>
    <row r="209" spans="1:87" x14ac:dyDescent="0.3">
      <c r="A209" s="125" t="s">
        <v>967</v>
      </c>
      <c r="B209" s="125" t="s">
        <v>1978</v>
      </c>
      <c r="C209" s="136">
        <v>0.25243046309059242</v>
      </c>
      <c r="D209" s="137">
        <v>0.38967491592830722</v>
      </c>
      <c r="E209" s="138">
        <v>6163.4197459114712</v>
      </c>
      <c r="F209" s="139">
        <v>0.8525051072852835</v>
      </c>
      <c r="G209" s="125">
        <v>7013.5529680640057</v>
      </c>
      <c r="H209" s="140">
        <v>29.718769322186041</v>
      </c>
      <c r="I209" s="149">
        <v>6.1840066346065621</v>
      </c>
      <c r="J209" s="149">
        <v>0.15387928084406971</v>
      </c>
      <c r="K209" s="151">
        <v>7.2358582148893957E-2</v>
      </c>
      <c r="L209" s="152">
        <v>4.1988788044597299E-4</v>
      </c>
      <c r="M209" s="125">
        <v>0.11755207361939921</v>
      </c>
      <c r="N209" s="140">
        <v>0.16998890305728051</v>
      </c>
      <c r="O209" s="147">
        <v>1.6205687900272669</v>
      </c>
      <c r="P209" s="147">
        <v>6.1194609779413683E-2</v>
      </c>
      <c r="Q209" s="147">
        <v>0.16172024499352969</v>
      </c>
      <c r="R209" s="147">
        <v>4.0079487882992747E-3</v>
      </c>
      <c r="S209" s="157">
        <v>0</v>
      </c>
      <c r="T209" s="140">
        <v>0</v>
      </c>
      <c r="U209" s="137">
        <v>994.95980303401439</v>
      </c>
      <c r="V209" s="137">
        <v>10.020754970067641</v>
      </c>
      <c r="W209" s="137">
        <v>11.82326440857714</v>
      </c>
      <c r="X209" s="137">
        <v>966.32466168726853</v>
      </c>
      <c r="Y209" s="137">
        <v>3.4764476816226981</v>
      </c>
      <c r="Z209" s="137">
        <v>22.246284532941949</v>
      </c>
      <c r="AA209" s="137">
        <v>978.16714149055883</v>
      </c>
      <c r="AB209" s="137">
        <v>4.1350077653376287</v>
      </c>
      <c r="AC209" s="158">
        <v>23.753806642382099</v>
      </c>
      <c r="AD209" s="125">
        <v>0</v>
      </c>
      <c r="AE209" s="125">
        <v>0</v>
      </c>
      <c r="AF209" s="140">
        <v>0</v>
      </c>
      <c r="AG209" s="141">
        <v>97.121980078046732</v>
      </c>
      <c r="AI209" s="125" t="s">
        <v>1997</v>
      </c>
      <c r="AJ209" s="125" t="s">
        <v>1997</v>
      </c>
      <c r="AK209" s="125">
        <v>5.8959999999999999</v>
      </c>
      <c r="AL209" s="125">
        <v>10.529291477716701</v>
      </c>
      <c r="AM209" s="125">
        <v>6.8645430313917029</v>
      </c>
      <c r="AN209" s="125">
        <v>3216.479236302046</v>
      </c>
      <c r="AO209" s="125">
        <v>56.952295678608998</v>
      </c>
      <c r="AP209" s="125">
        <v>257.52454254363471</v>
      </c>
      <c r="AQ209" s="125">
        <v>4.4289784594786497</v>
      </c>
      <c r="AR209" s="125">
        <v>173.0212239947881</v>
      </c>
      <c r="AS209" s="125">
        <v>3.290867488820151</v>
      </c>
      <c r="AT209" s="125">
        <v>4550.5264528924736</v>
      </c>
      <c r="AU209" s="125">
        <v>416.40812725254568</v>
      </c>
      <c r="AV209" s="125">
        <v>6163.4197459114712</v>
      </c>
      <c r="AW209" s="125">
        <v>157.42814864811399</v>
      </c>
      <c r="AX209" s="125">
        <v>3454.262577149078</v>
      </c>
      <c r="AY209" s="125">
        <v>250.06352476555969</v>
      </c>
      <c r="AZ209" s="125">
        <v>13160.013862862619</v>
      </c>
      <c r="BA209" s="125">
        <v>399.60023571917958</v>
      </c>
      <c r="BB209" s="125">
        <v>627.25378851039102</v>
      </c>
      <c r="BC209" s="125">
        <v>104.3125833265927</v>
      </c>
      <c r="BD209" s="125">
        <v>42.936679513199039</v>
      </c>
      <c r="BE209" s="125">
        <v>2.2390100424301709</v>
      </c>
      <c r="BF209" s="125">
        <v>331077.41698802821</v>
      </c>
      <c r="BG209" s="125">
        <v>2037.152407121338</v>
      </c>
      <c r="BH209" s="125">
        <v>213.0135111852114</v>
      </c>
      <c r="BI209" s="125">
        <v>19.100370229215759</v>
      </c>
      <c r="BJ209" s="125">
        <v>677.99349957580682</v>
      </c>
      <c r="BK209" s="125">
        <v>42.672237372848997</v>
      </c>
      <c r="BL209" s="125">
        <v>181.41602186422429</v>
      </c>
      <c r="BM209" s="125">
        <v>5.4639040401538663</v>
      </c>
      <c r="BN209" s="125">
        <v>2198.2201792184042</v>
      </c>
      <c r="BO209" s="125">
        <v>58.558033892418528</v>
      </c>
      <c r="BP209" s="125">
        <v>4206.4535079232628</v>
      </c>
      <c r="BQ209" s="125">
        <v>94.805087120579728</v>
      </c>
      <c r="BR209" s="125">
        <v>145.00963112030661</v>
      </c>
      <c r="BS209" s="125">
        <v>2.7110857625553719</v>
      </c>
      <c r="BT209" s="125">
        <v>19269.243530931071</v>
      </c>
      <c r="BU209" s="125">
        <v>442.74332469656588</v>
      </c>
      <c r="BV209" s="125">
        <v>4973.5785480198974</v>
      </c>
      <c r="BW209" s="125">
        <v>70.47706921951729</v>
      </c>
      <c r="BX209" s="125">
        <v>42745.322138601237</v>
      </c>
      <c r="BY209" s="125">
        <v>1025.8645245547571</v>
      </c>
      <c r="BZ209" s="125">
        <v>10348.78816211535</v>
      </c>
      <c r="CA209" s="125">
        <v>232.91540740195401</v>
      </c>
      <c r="CB209" s="125">
        <v>31906.32914197999</v>
      </c>
      <c r="CC209" s="125">
        <v>585.23291125712171</v>
      </c>
      <c r="CD209" s="125">
        <v>4479.342191828975</v>
      </c>
      <c r="CE209" s="125">
        <v>86.503240205937388</v>
      </c>
      <c r="CF209" s="125">
        <v>27640.53677992283</v>
      </c>
      <c r="CG209" s="125">
        <v>498.63112273755951</v>
      </c>
      <c r="CH209" s="125">
        <v>3823.0245437612571</v>
      </c>
      <c r="CI209" s="125">
        <v>100.3898112392267</v>
      </c>
    </row>
    <row r="210" spans="1:87" x14ac:dyDescent="0.3">
      <c r="A210" s="125" t="s">
        <v>958</v>
      </c>
      <c r="B210" s="125" t="s">
        <v>1978</v>
      </c>
      <c r="C210" s="136">
        <v>0.39094194986494363</v>
      </c>
      <c r="D210" s="137">
        <v>0.29489479658613282</v>
      </c>
      <c r="E210" s="138">
        <v>6014.7706157446264</v>
      </c>
      <c r="F210" s="139">
        <v>0.98096499473880083</v>
      </c>
      <c r="G210" s="125">
        <v>4543.5726623227938</v>
      </c>
      <c r="H210" s="140">
        <v>158.62079384939119</v>
      </c>
      <c r="I210" s="149">
        <v>6.3483451634915058</v>
      </c>
      <c r="J210" s="149">
        <v>0.1544289038555412</v>
      </c>
      <c r="K210" s="151">
        <v>7.1083800650614079E-2</v>
      </c>
      <c r="L210" s="152">
        <v>2.6209760400783922E-4</v>
      </c>
      <c r="M210" s="125">
        <v>0.22963431555998279</v>
      </c>
      <c r="N210" s="140">
        <v>0.19829853845771461</v>
      </c>
      <c r="O210" s="147">
        <v>1.547009668942148</v>
      </c>
      <c r="P210" s="147">
        <v>5.787598877036023E-2</v>
      </c>
      <c r="Q210" s="147">
        <v>0.15757694018805821</v>
      </c>
      <c r="R210" s="147">
        <v>3.9048826066994048E-3</v>
      </c>
      <c r="S210" s="157">
        <v>0</v>
      </c>
      <c r="T210" s="140">
        <v>0</v>
      </c>
      <c r="U210" s="137">
        <v>959.43861803211485</v>
      </c>
      <c r="V210" s="137">
        <v>4.3253808752873182</v>
      </c>
      <c r="W210" s="137">
        <v>7.8671027643752787</v>
      </c>
      <c r="X210" s="137">
        <v>943.27575871855458</v>
      </c>
      <c r="Y210" s="137">
        <v>3.42705179953369</v>
      </c>
      <c r="Z210" s="137">
        <v>21.717352683836801</v>
      </c>
      <c r="AA210" s="137">
        <v>949.21971303611554</v>
      </c>
      <c r="AB210" s="137">
        <v>2.6616034764465941</v>
      </c>
      <c r="AC210" s="158">
        <v>22.97721912613649</v>
      </c>
      <c r="AD210" s="125">
        <v>0</v>
      </c>
      <c r="AE210" s="125">
        <v>0</v>
      </c>
      <c r="AF210" s="140">
        <v>0</v>
      </c>
      <c r="AG210" s="141">
        <v>98.315383703575364</v>
      </c>
      <c r="AI210" s="125" t="s">
        <v>1988</v>
      </c>
      <c r="AJ210" s="125" t="s">
        <v>1988</v>
      </c>
      <c r="AK210" s="125">
        <v>25.012</v>
      </c>
      <c r="AL210" s="125">
        <v>4.8301471266560654</v>
      </c>
      <c r="AM210" s="125">
        <v>3.3121753604798472</v>
      </c>
      <c r="AN210" s="125">
        <v>3270.0961687635831</v>
      </c>
      <c r="AO210" s="125">
        <v>19.062906400320621</v>
      </c>
      <c r="AP210" s="125">
        <v>257.33833780422498</v>
      </c>
      <c r="AQ210" s="125">
        <v>1.609170654203727</v>
      </c>
      <c r="AR210" s="125">
        <v>343.63051967323321</v>
      </c>
      <c r="AS210" s="125">
        <v>2.8114903736554688</v>
      </c>
      <c r="AT210" s="125">
        <v>4961.7116899224993</v>
      </c>
      <c r="AU210" s="125">
        <v>51.144873653343218</v>
      </c>
      <c r="AV210" s="125">
        <v>6014.7706157446264</v>
      </c>
      <c r="AW210" s="125">
        <v>33.491544222350811</v>
      </c>
      <c r="AX210" s="125">
        <v>4805.4824875119402</v>
      </c>
      <c r="AY210" s="125">
        <v>371.29813428153778</v>
      </c>
      <c r="AZ210" s="125">
        <v>13736.976812419591</v>
      </c>
      <c r="BA210" s="125">
        <v>267.87790719076622</v>
      </c>
      <c r="BB210" s="125">
        <v>606.27338193502555</v>
      </c>
      <c r="BC210" s="125">
        <v>96.944559148355765</v>
      </c>
      <c r="BD210" s="125">
        <v>16.75704815641468</v>
      </c>
      <c r="BE210" s="125">
        <v>0.81860302910253557</v>
      </c>
      <c r="BF210" s="125">
        <v>341481.83945323928</v>
      </c>
      <c r="BG210" s="125">
        <v>803.02644540469987</v>
      </c>
      <c r="BH210" s="125">
        <v>29.906262205616819</v>
      </c>
      <c r="BI210" s="125">
        <v>1.075499439024763</v>
      </c>
      <c r="BJ210" s="125">
        <v>343.23618622221198</v>
      </c>
      <c r="BK210" s="125">
        <v>5.4859852314482147</v>
      </c>
      <c r="BL210" s="125">
        <v>183.91695184678241</v>
      </c>
      <c r="BM210" s="125">
        <v>2.1467903126076839</v>
      </c>
      <c r="BN210" s="125">
        <v>2536.363976717525</v>
      </c>
      <c r="BO210" s="125">
        <v>30.897082620421429</v>
      </c>
      <c r="BP210" s="125">
        <v>5803.3570405910059</v>
      </c>
      <c r="BQ210" s="125">
        <v>55.587465305864256</v>
      </c>
      <c r="BR210" s="125">
        <v>90.750807227906208</v>
      </c>
      <c r="BS210" s="125">
        <v>1.5810754348836309</v>
      </c>
      <c r="BT210" s="125">
        <v>22259.991137762539</v>
      </c>
      <c r="BU210" s="125">
        <v>240.38635660410009</v>
      </c>
      <c r="BV210" s="125">
        <v>4998.9500722555231</v>
      </c>
      <c r="BW210" s="125">
        <v>40.55048566653209</v>
      </c>
      <c r="BX210" s="125">
        <v>39328.679463518223</v>
      </c>
      <c r="BY210" s="125">
        <v>341.14868726582228</v>
      </c>
      <c r="BZ210" s="125">
        <v>8982.4815175170206</v>
      </c>
      <c r="CA210" s="125">
        <v>80.134366357333761</v>
      </c>
      <c r="CB210" s="125">
        <v>26769.663521476541</v>
      </c>
      <c r="CC210" s="125">
        <v>228.6204571264679</v>
      </c>
      <c r="CD210" s="125">
        <v>3561.4332656840629</v>
      </c>
      <c r="CE210" s="125">
        <v>33.672684658252876</v>
      </c>
      <c r="CF210" s="125">
        <v>20781.138823866069</v>
      </c>
      <c r="CG210" s="125">
        <v>161.05269339578061</v>
      </c>
      <c r="CH210" s="125">
        <v>2630.1583751543408</v>
      </c>
      <c r="CI210" s="125">
        <v>34.734615218033483</v>
      </c>
    </row>
    <row r="211" spans="1:87" x14ac:dyDescent="0.3">
      <c r="A211" s="125" t="s">
        <v>969</v>
      </c>
      <c r="B211" s="125" t="s">
        <v>1978</v>
      </c>
      <c r="C211" s="136">
        <v>1.1549263086040471</v>
      </c>
      <c r="D211" s="137">
        <v>0.10183491831515649</v>
      </c>
      <c r="E211" s="138">
        <v>3359.4869681878249</v>
      </c>
      <c r="F211" s="139">
        <v>1.3123275418245091</v>
      </c>
      <c r="G211" s="125">
        <v>1527.16940620626</v>
      </c>
      <c r="H211" s="140">
        <v>55.222592114617044</v>
      </c>
      <c r="I211" s="149">
        <v>5.642310954364067</v>
      </c>
      <c r="J211" s="149">
        <v>0.14982928767718429</v>
      </c>
      <c r="K211" s="151">
        <v>7.3806543616142195E-2</v>
      </c>
      <c r="L211" s="152">
        <v>4.6850852285823969E-4</v>
      </c>
      <c r="M211" s="125">
        <v>0.28151763566709598</v>
      </c>
      <c r="N211" s="140">
        <v>0.90132663159270399</v>
      </c>
      <c r="O211" s="147">
        <v>1.8126118657223309</v>
      </c>
      <c r="P211" s="147">
        <v>7.2136371117218823E-2</v>
      </c>
      <c r="Q211" s="147">
        <v>0.17740526601036441</v>
      </c>
      <c r="R211" s="147">
        <v>4.8155407304904651E-3</v>
      </c>
      <c r="S211" s="157">
        <v>0</v>
      </c>
      <c r="T211" s="140">
        <v>0</v>
      </c>
      <c r="U211" s="137">
        <v>1034.9818072281489</v>
      </c>
      <c r="V211" s="137">
        <v>11.148333154229681</v>
      </c>
      <c r="W211" s="137">
        <v>12.749233895925761</v>
      </c>
      <c r="X211" s="137">
        <v>1052.711040026197</v>
      </c>
      <c r="Y211" s="137">
        <v>11.369842397856729</v>
      </c>
      <c r="Z211" s="137">
        <v>26.318462231582981</v>
      </c>
      <c r="AA211" s="137">
        <v>1049.716420484649</v>
      </c>
      <c r="AB211" s="137">
        <v>9.2185886646640185</v>
      </c>
      <c r="AC211" s="158">
        <v>25.841173000294301</v>
      </c>
      <c r="AD211" s="125">
        <v>0</v>
      </c>
      <c r="AE211" s="125">
        <v>0</v>
      </c>
      <c r="AF211" s="140">
        <v>0</v>
      </c>
      <c r="AG211" s="141">
        <v>101.71299946281469</v>
      </c>
      <c r="AI211" s="125" t="s">
        <v>1999</v>
      </c>
      <c r="AJ211" s="125" t="s">
        <v>1999</v>
      </c>
      <c r="AK211" s="125">
        <v>7.8849999999999998</v>
      </c>
      <c r="AL211" s="125">
        <v>14.066025932432099</v>
      </c>
      <c r="AM211" s="125">
        <v>11.39410768883338</v>
      </c>
      <c r="AN211" s="125">
        <v>1966.0189607811819</v>
      </c>
      <c r="AO211" s="125">
        <v>57.533951721202321</v>
      </c>
      <c r="AP211" s="125">
        <v>160.57769509344541</v>
      </c>
      <c r="AQ211" s="125">
        <v>4.7186370150693868</v>
      </c>
      <c r="AR211" s="125">
        <v>253.37007087426829</v>
      </c>
      <c r="AS211" s="125">
        <v>9.2651268068468049</v>
      </c>
      <c r="AT211" s="125">
        <v>3745.3272711234972</v>
      </c>
      <c r="AU211" s="125">
        <v>217.5084538924614</v>
      </c>
      <c r="AV211" s="125">
        <v>3359.4869681878249</v>
      </c>
      <c r="AW211" s="125">
        <v>101.96774860928861</v>
      </c>
      <c r="AX211" s="125">
        <v>26639.266027976359</v>
      </c>
      <c r="AY211" s="125">
        <v>1865.0067396784179</v>
      </c>
      <c r="AZ211" s="125">
        <v>12530.57273636687</v>
      </c>
      <c r="BA211" s="125">
        <v>817.50747421845051</v>
      </c>
      <c r="BB211" s="125">
        <v>6618.7088142416806</v>
      </c>
      <c r="BC211" s="125">
        <v>1034.318589636501</v>
      </c>
      <c r="BD211" s="125">
        <v>28.138314759574801</v>
      </c>
      <c r="BE211" s="125">
        <v>2.7151655459803079</v>
      </c>
      <c r="BF211" s="125">
        <v>315724.92471917212</v>
      </c>
      <c r="BG211" s="125">
        <v>4907.8435475186961</v>
      </c>
      <c r="BH211" s="125">
        <v>72.283723633192224</v>
      </c>
      <c r="BI211" s="125">
        <v>12.717634901764731</v>
      </c>
      <c r="BJ211" s="125">
        <v>386.06594220469452</v>
      </c>
      <c r="BK211" s="125">
        <v>23.128169054729788</v>
      </c>
      <c r="BL211" s="125">
        <v>160.3625395592733</v>
      </c>
      <c r="BM211" s="125">
        <v>5.5755483266898072</v>
      </c>
      <c r="BN211" s="125">
        <v>1986.7802930650689</v>
      </c>
      <c r="BO211" s="125">
        <v>78.352312794542527</v>
      </c>
      <c r="BP211" s="125">
        <v>4463.7745250577282</v>
      </c>
      <c r="BQ211" s="125">
        <v>161.29611182483711</v>
      </c>
      <c r="BR211" s="125">
        <v>89.677789193843964</v>
      </c>
      <c r="BS211" s="125">
        <v>2.8749586259770821</v>
      </c>
      <c r="BT211" s="125">
        <v>17764.326884426209</v>
      </c>
      <c r="BU211" s="125">
        <v>570.64266813010988</v>
      </c>
      <c r="BV211" s="125">
        <v>4116.8328485546417</v>
      </c>
      <c r="BW211" s="125">
        <v>105.1788156998947</v>
      </c>
      <c r="BX211" s="125">
        <v>33754.855605527977</v>
      </c>
      <c r="BY211" s="125">
        <v>701.95895333483577</v>
      </c>
      <c r="BZ211" s="125">
        <v>8352.5739257220011</v>
      </c>
      <c r="CA211" s="125">
        <v>173.55600850712591</v>
      </c>
      <c r="CB211" s="125">
        <v>25187.728568868741</v>
      </c>
      <c r="CC211" s="125">
        <v>539.27918553872496</v>
      </c>
      <c r="CD211" s="125">
        <v>3378.0900131529761</v>
      </c>
      <c r="CE211" s="125">
        <v>74.373291997499877</v>
      </c>
      <c r="CF211" s="125">
        <v>20726.698584040201</v>
      </c>
      <c r="CG211" s="125">
        <v>721.68026015334317</v>
      </c>
      <c r="CH211" s="125">
        <v>2802.402880873587</v>
      </c>
      <c r="CI211" s="125">
        <v>101.9175632624747</v>
      </c>
    </row>
    <row r="212" spans="1:87" x14ac:dyDescent="0.3">
      <c r="A212" s="125" t="s">
        <v>953</v>
      </c>
      <c r="B212" s="125" t="s">
        <v>1978</v>
      </c>
      <c r="C212" s="136">
        <v>-0.47415507629589498</v>
      </c>
      <c r="D212" s="137">
        <v>0.1692569852843934</v>
      </c>
      <c r="E212" s="138">
        <v>3885.8348361558628</v>
      </c>
      <c r="F212" s="139">
        <v>1.2861830236905001</v>
      </c>
      <c r="G212" s="125">
        <v>-3750.9729985367021</v>
      </c>
      <c r="H212" s="140">
        <v>125.4401679348549</v>
      </c>
      <c r="I212" s="149">
        <v>7.2226647003210687</v>
      </c>
      <c r="J212" s="149">
        <v>0.19259903917242119</v>
      </c>
      <c r="K212" s="151">
        <v>7.0666568996884352E-2</v>
      </c>
      <c r="L212" s="152">
        <v>2.9508699921349251E-4</v>
      </c>
      <c r="M212" s="125">
        <v>0.22242639161174069</v>
      </c>
      <c r="N212" s="140">
        <v>0.38662518256145673</v>
      </c>
      <c r="O212" s="147">
        <v>1.3520725333676851</v>
      </c>
      <c r="P212" s="147">
        <v>5.1408502391731822E-2</v>
      </c>
      <c r="Q212" s="147">
        <v>0.13865132140714029</v>
      </c>
      <c r="R212" s="147">
        <v>3.5656204645508802E-3</v>
      </c>
      <c r="S212" s="157">
        <v>0</v>
      </c>
      <c r="T212" s="140">
        <v>0</v>
      </c>
      <c r="U212" s="137">
        <v>946.62596544878113</v>
      </c>
      <c r="V212" s="137">
        <v>5.75151809326153</v>
      </c>
      <c r="W212" s="137">
        <v>8.5167090504203369</v>
      </c>
      <c r="X212" s="137">
        <v>836.96535383489265</v>
      </c>
      <c r="Y212" s="137">
        <v>6.1949951555572564</v>
      </c>
      <c r="Z212" s="137">
        <v>20.227871440843568</v>
      </c>
      <c r="AA212" s="137">
        <v>868.21496715203398</v>
      </c>
      <c r="AB212" s="137">
        <v>4.679604027891445</v>
      </c>
      <c r="AC212" s="158">
        <v>22.32455319754585</v>
      </c>
      <c r="AD212" s="125">
        <v>0</v>
      </c>
      <c r="AE212" s="125">
        <v>0</v>
      </c>
      <c r="AF212" s="140">
        <v>0</v>
      </c>
      <c r="AG212" s="141">
        <v>88.415634514958597</v>
      </c>
      <c r="AI212" s="125" t="s">
        <v>1983</v>
      </c>
      <c r="AJ212" s="125" t="s">
        <v>1983</v>
      </c>
      <c r="AK212" s="125">
        <v>23.785</v>
      </c>
      <c r="AL212" s="125">
        <v>7.0623487642734766</v>
      </c>
      <c r="AM212" s="125">
        <v>3.3439441529948759</v>
      </c>
      <c r="AN212" s="125">
        <v>1858.206979947862</v>
      </c>
      <c r="AO212" s="125">
        <v>32.364235357635813</v>
      </c>
      <c r="AP212" s="125">
        <v>145.25274848616851</v>
      </c>
      <c r="AQ212" s="125">
        <v>2.531377800180556</v>
      </c>
      <c r="AR212" s="125">
        <v>189.45906722178319</v>
      </c>
      <c r="AS212" s="125">
        <v>4.375661642883129</v>
      </c>
      <c r="AT212" s="125">
        <v>4273.5408436311909</v>
      </c>
      <c r="AU212" s="125">
        <v>177.79745262007509</v>
      </c>
      <c r="AV212" s="125">
        <v>3885.8348361558628</v>
      </c>
      <c r="AW212" s="125">
        <v>73.552402303603913</v>
      </c>
      <c r="AX212" s="125">
        <v>4381.0223093893237</v>
      </c>
      <c r="AY212" s="125">
        <v>284.65829452430421</v>
      </c>
      <c r="AZ212" s="125">
        <v>13685.023911945829</v>
      </c>
      <c r="BA212" s="125">
        <v>267.30077131348202</v>
      </c>
      <c r="BB212" s="125">
        <v>3067.641224727216</v>
      </c>
      <c r="BC212" s="125">
        <v>803.76029705412452</v>
      </c>
      <c r="BD212" s="125">
        <v>32.776383429698143</v>
      </c>
      <c r="BE212" s="125">
        <v>2.592337309015365</v>
      </c>
      <c r="BF212" s="125">
        <v>351213.62809649808</v>
      </c>
      <c r="BG212" s="125">
        <v>1511.9611426781109</v>
      </c>
      <c r="BH212" s="125">
        <v>78.165437117324856</v>
      </c>
      <c r="BI212" s="125">
        <v>14.66505323473816</v>
      </c>
      <c r="BJ212" s="125">
        <v>334.30095134832561</v>
      </c>
      <c r="BK212" s="125">
        <v>27.184561630971849</v>
      </c>
      <c r="BL212" s="125">
        <v>131.5105575306614</v>
      </c>
      <c r="BM212" s="125">
        <v>4.4815175602534962</v>
      </c>
      <c r="BN212" s="125">
        <v>1683.159647038239</v>
      </c>
      <c r="BO212" s="125">
        <v>28.727064183138658</v>
      </c>
      <c r="BP212" s="125">
        <v>4348.8543482683908</v>
      </c>
      <c r="BQ212" s="125">
        <v>53.44508211444834</v>
      </c>
      <c r="BR212" s="125">
        <v>112.6866466104442</v>
      </c>
      <c r="BS212" s="125">
        <v>3.3230139432533048</v>
      </c>
      <c r="BT212" s="125">
        <v>19635.541111402981</v>
      </c>
      <c r="BU212" s="125">
        <v>226.44749206401639</v>
      </c>
      <c r="BV212" s="125">
        <v>4655.8438816209036</v>
      </c>
      <c r="BW212" s="125">
        <v>52.248202067559703</v>
      </c>
      <c r="BX212" s="125">
        <v>37339.119769050667</v>
      </c>
      <c r="BY212" s="125">
        <v>377.45587086965639</v>
      </c>
      <c r="BZ212" s="125">
        <v>8688.767464024384</v>
      </c>
      <c r="CA212" s="125">
        <v>88.19424125364624</v>
      </c>
      <c r="CB212" s="125">
        <v>26456.413387874141</v>
      </c>
      <c r="CC212" s="125">
        <v>291.78219981809121</v>
      </c>
      <c r="CD212" s="125">
        <v>3461.941044899911</v>
      </c>
      <c r="CE212" s="125">
        <v>39.408835447923181</v>
      </c>
      <c r="CF212" s="125">
        <v>20349.783789759342</v>
      </c>
      <c r="CG212" s="125">
        <v>247.75563199947689</v>
      </c>
      <c r="CH212" s="125">
        <v>2672.3546321788031</v>
      </c>
      <c r="CI212" s="125">
        <v>32.213776579703953</v>
      </c>
    </row>
    <row r="213" spans="1:87" x14ac:dyDescent="0.3">
      <c r="A213" s="125" t="s">
        <v>965</v>
      </c>
      <c r="B213" s="125" t="s">
        <v>1978</v>
      </c>
      <c r="C213" s="136">
        <v>0.50125214263791351</v>
      </c>
      <c r="D213" s="137">
        <v>0.13277758355848471</v>
      </c>
      <c r="E213" s="138">
        <v>5930.7093998707942</v>
      </c>
      <c r="F213" s="139">
        <v>4.1414238861586359</v>
      </c>
      <c r="G213" s="125">
        <v>3535.7996680899769</v>
      </c>
      <c r="H213" s="140">
        <v>37.151111495692298</v>
      </c>
      <c r="I213" s="149">
        <v>12.064393994868441</v>
      </c>
      <c r="J213" s="149">
        <v>0.57005564478172743</v>
      </c>
      <c r="K213" s="151">
        <v>7.195608812034511E-2</v>
      </c>
      <c r="L213" s="152">
        <v>3.1154949699932678E-4</v>
      </c>
      <c r="M213" s="125">
        <v>0.17595118893278719</v>
      </c>
      <c r="N213" s="140">
        <v>0.35915166386489278</v>
      </c>
      <c r="O213" s="147">
        <v>0.86189422235174074</v>
      </c>
      <c r="P213" s="147">
        <v>5.117883182304251E-2</v>
      </c>
      <c r="Q213" s="147">
        <v>8.6796698697665722E-2</v>
      </c>
      <c r="R213" s="147">
        <v>4.585014770872177E-3</v>
      </c>
      <c r="S213" s="157">
        <v>0</v>
      </c>
      <c r="T213" s="140">
        <v>0</v>
      </c>
      <c r="U213" s="137">
        <v>983.49383789846445</v>
      </c>
      <c r="V213" s="137">
        <v>6.1744037673951064</v>
      </c>
      <c r="W213" s="137">
        <v>8.7840346905051732</v>
      </c>
      <c r="X213" s="137">
        <v>535.51613823792081</v>
      </c>
      <c r="Y213" s="137">
        <v>23.924047807421431</v>
      </c>
      <c r="Z213" s="137">
        <v>26.998881659632669</v>
      </c>
      <c r="AA213" s="137">
        <v>625.94294814774184</v>
      </c>
      <c r="AB213" s="137">
        <v>20.97007416757609</v>
      </c>
      <c r="AC213" s="158">
        <v>26.895602203771499</v>
      </c>
      <c r="AD213" s="125">
        <v>0</v>
      </c>
      <c r="AE213" s="125">
        <v>0</v>
      </c>
      <c r="AF213" s="140">
        <v>0</v>
      </c>
      <c r="AG213" s="141">
        <v>54.450380633010873</v>
      </c>
      <c r="AI213" s="125" t="s">
        <v>1995</v>
      </c>
      <c r="AJ213" s="125" t="s">
        <v>1995</v>
      </c>
      <c r="AK213" s="125">
        <v>25.042999999999999</v>
      </c>
      <c r="AL213" s="125">
        <v>11.079382862235221</v>
      </c>
      <c r="AM213" s="125">
        <v>3.7537754998917312</v>
      </c>
      <c r="AN213" s="125">
        <v>1698.398553251704</v>
      </c>
      <c r="AO213" s="125">
        <v>19.582532636769539</v>
      </c>
      <c r="AP213" s="125">
        <v>134.90561926257089</v>
      </c>
      <c r="AQ213" s="125">
        <v>1.40872672439794</v>
      </c>
      <c r="AR213" s="125">
        <v>135.95418566949721</v>
      </c>
      <c r="AS213" s="125">
        <v>1.516559138299153</v>
      </c>
      <c r="AT213" s="125">
        <v>27099.68562405173</v>
      </c>
      <c r="AU213" s="125">
        <v>2401.5999917729641</v>
      </c>
      <c r="AV213" s="125">
        <v>5930.7093998707942</v>
      </c>
      <c r="AW213" s="125">
        <v>199.12199101723431</v>
      </c>
      <c r="AX213" s="125">
        <v>9705.4806662429746</v>
      </c>
      <c r="AY213" s="125">
        <v>600.85348213097814</v>
      </c>
      <c r="AZ213" s="125">
        <v>12850.20949132932</v>
      </c>
      <c r="BA213" s="125">
        <v>342.17134557998838</v>
      </c>
      <c r="BB213" s="125">
        <v>23072.123172016371</v>
      </c>
      <c r="BC213" s="125">
        <v>766.16108129493864</v>
      </c>
      <c r="BD213" s="125">
        <v>91.649799374720814</v>
      </c>
      <c r="BE213" s="125">
        <v>2.537751577037834</v>
      </c>
      <c r="BF213" s="125">
        <v>288358.29403499077</v>
      </c>
      <c r="BG213" s="125">
        <v>2599.821730285908</v>
      </c>
      <c r="BH213" s="125">
        <v>312.48309400527688</v>
      </c>
      <c r="BI213" s="125">
        <v>18.604836732757729</v>
      </c>
      <c r="BJ213" s="125">
        <v>862.13612816316004</v>
      </c>
      <c r="BK213" s="125">
        <v>41.105855507546458</v>
      </c>
      <c r="BL213" s="125">
        <v>308.75100594498417</v>
      </c>
      <c r="BM213" s="125">
        <v>10.49999315378226</v>
      </c>
      <c r="BN213" s="125">
        <v>3630.337697600673</v>
      </c>
      <c r="BO213" s="125">
        <v>54.7558144152623</v>
      </c>
      <c r="BP213" s="125">
        <v>7316.0442500268982</v>
      </c>
      <c r="BQ213" s="125">
        <v>75.887393603326274</v>
      </c>
      <c r="BR213" s="125">
        <v>220.53707417030191</v>
      </c>
      <c r="BS213" s="125">
        <v>8.2617778984583694</v>
      </c>
      <c r="BT213" s="125">
        <v>23555.791002940288</v>
      </c>
      <c r="BU213" s="125">
        <v>282.28285051836963</v>
      </c>
      <c r="BV213" s="125">
        <v>5206.4424945536848</v>
      </c>
      <c r="BW213" s="125">
        <v>52.848915581775017</v>
      </c>
      <c r="BX213" s="125">
        <v>39092.311112381198</v>
      </c>
      <c r="BY213" s="125">
        <v>390.04937910327328</v>
      </c>
      <c r="BZ213" s="125">
        <v>8503.7883774942293</v>
      </c>
      <c r="CA213" s="125">
        <v>107.6480815763036</v>
      </c>
      <c r="CB213" s="125">
        <v>25379.25805130196</v>
      </c>
      <c r="CC213" s="125">
        <v>302.43584566216902</v>
      </c>
      <c r="CD213" s="125">
        <v>3379.6026803742279</v>
      </c>
      <c r="CE213" s="125">
        <v>43.929476049800513</v>
      </c>
      <c r="CF213" s="125">
        <v>19924.183668951289</v>
      </c>
      <c r="CG213" s="125">
        <v>242.5141028538072</v>
      </c>
      <c r="CH213" s="125">
        <v>2521.306753366272</v>
      </c>
      <c r="CI213" s="125">
        <v>47.083804859741107</v>
      </c>
    </row>
    <row r="214" spans="1:87" x14ac:dyDescent="0.3">
      <c r="A214" s="125" t="s">
        <v>963</v>
      </c>
      <c r="B214" s="125" t="s">
        <v>1978</v>
      </c>
      <c r="C214" s="136">
        <v>0.17619714460854191</v>
      </c>
      <c r="D214" s="137">
        <v>0.81654302787212973</v>
      </c>
      <c r="E214" s="138">
        <v>18623.57745658364</v>
      </c>
      <c r="F214" s="139">
        <v>1.6600905599003759</v>
      </c>
      <c r="G214" s="125">
        <v>10063.597215199459</v>
      </c>
      <c r="H214" s="140">
        <v>41.82618257831961</v>
      </c>
      <c r="I214" s="149">
        <v>6.3556168347875017</v>
      </c>
      <c r="J214" s="149">
        <v>0.2089915690848709</v>
      </c>
      <c r="K214" s="151">
        <v>7.1795077802113999E-2</v>
      </c>
      <c r="L214" s="152">
        <v>4.6290090098079581E-4</v>
      </c>
      <c r="M214" s="125">
        <v>0.17767666746117111</v>
      </c>
      <c r="N214" s="140">
        <v>1.6565102130040199</v>
      </c>
      <c r="O214" s="147">
        <v>1.584606459078477</v>
      </c>
      <c r="P214" s="147">
        <v>7.6914560305720261E-2</v>
      </c>
      <c r="Q214" s="147">
        <v>0.15886873918554309</v>
      </c>
      <c r="R214" s="147">
        <v>5.9997325960249098E-3</v>
      </c>
      <c r="S214" s="157">
        <v>0</v>
      </c>
      <c r="T214" s="140">
        <v>0</v>
      </c>
      <c r="U214" s="137">
        <v>978.32990092732837</v>
      </c>
      <c r="V214" s="137">
        <v>11.446358271156489</v>
      </c>
      <c r="W214" s="137">
        <v>13.02872457955479</v>
      </c>
      <c r="X214" s="137">
        <v>955.19901490106383</v>
      </c>
      <c r="Y214" s="137">
        <v>27.2832623267131</v>
      </c>
      <c r="Z214" s="137">
        <v>35.834089594517529</v>
      </c>
      <c r="AA214" s="137">
        <v>960.64559878585771</v>
      </c>
      <c r="AB214" s="137">
        <v>18.053773542249189</v>
      </c>
      <c r="AC214" s="158">
        <v>28.088800883798061</v>
      </c>
      <c r="AD214" s="125">
        <v>0</v>
      </c>
      <c r="AE214" s="125">
        <v>0</v>
      </c>
      <c r="AF214" s="140">
        <v>0</v>
      </c>
      <c r="AG214" s="141">
        <v>97.635676267858159</v>
      </c>
      <c r="AI214" s="125" t="s">
        <v>1993</v>
      </c>
      <c r="AJ214" s="125" t="s">
        <v>1993</v>
      </c>
      <c r="AK214" s="125">
        <v>22.670999999999999</v>
      </c>
      <c r="AL214" s="125">
        <v>26.15234918124607</v>
      </c>
      <c r="AM214" s="125">
        <v>5.1034839015479037</v>
      </c>
      <c r="AN214" s="125">
        <v>10299.06303449901</v>
      </c>
      <c r="AO214" s="125">
        <v>298.72031864623392</v>
      </c>
      <c r="AP214" s="125">
        <v>819.04682749324672</v>
      </c>
      <c r="AQ214" s="125">
        <v>24.512592012692529</v>
      </c>
      <c r="AR214" s="125">
        <v>830.77255710383838</v>
      </c>
      <c r="AS214" s="125">
        <v>48.303945251642183</v>
      </c>
      <c r="AT214" s="125">
        <v>25919.107466812831</v>
      </c>
      <c r="AU214" s="125">
        <v>665.34191284332246</v>
      </c>
      <c r="AV214" s="125">
        <v>18623.57745658364</v>
      </c>
      <c r="AW214" s="125">
        <v>254.59614873516861</v>
      </c>
      <c r="AX214" s="125">
        <v>7721.7571805310099</v>
      </c>
      <c r="AY214" s="125">
        <v>300.30896609456761</v>
      </c>
      <c r="AZ214" s="125">
        <v>12637.885805988961</v>
      </c>
      <c r="BA214" s="125">
        <v>297.79305872785068</v>
      </c>
      <c r="BB214" s="125">
        <v>1981.6182801534151</v>
      </c>
      <c r="BC214" s="125">
        <v>92.736714495527607</v>
      </c>
      <c r="BD214" s="125">
        <v>94.48784352859775</v>
      </c>
      <c r="BE214" s="125">
        <v>5.5153941890952876</v>
      </c>
      <c r="BF214" s="125">
        <v>295893.90125583432</v>
      </c>
      <c r="BG214" s="125">
        <v>1143.253170400835</v>
      </c>
      <c r="BH214" s="125">
        <v>87.722387579060367</v>
      </c>
      <c r="BI214" s="125">
        <v>3.270980241610653</v>
      </c>
      <c r="BJ214" s="125">
        <v>542.5136393856302</v>
      </c>
      <c r="BK214" s="125">
        <v>11.09147378114069</v>
      </c>
      <c r="BL214" s="125">
        <v>194.99131498755079</v>
      </c>
      <c r="BM214" s="125">
        <v>3.4528352438884431</v>
      </c>
      <c r="BN214" s="125">
        <v>2380.748873858679</v>
      </c>
      <c r="BO214" s="125">
        <v>28.302203008995569</v>
      </c>
      <c r="BP214" s="125">
        <v>4366.4581848203306</v>
      </c>
      <c r="BQ214" s="125">
        <v>40.291051382580747</v>
      </c>
      <c r="BR214" s="125">
        <v>146.78093212977871</v>
      </c>
      <c r="BS214" s="125">
        <v>3.2632482921113408</v>
      </c>
      <c r="BT214" s="125">
        <v>18344.28869989411</v>
      </c>
      <c r="BU214" s="125">
        <v>278.1880713423929</v>
      </c>
      <c r="BV214" s="125">
        <v>4761.5926783621908</v>
      </c>
      <c r="BW214" s="125">
        <v>43.428053307558592</v>
      </c>
      <c r="BX214" s="125">
        <v>39067.475858871891</v>
      </c>
      <c r="BY214" s="125">
        <v>406.16998938858251</v>
      </c>
      <c r="BZ214" s="125">
        <v>9072.2291107456349</v>
      </c>
      <c r="CA214" s="125">
        <v>101.6296319977295</v>
      </c>
      <c r="CB214" s="125">
        <v>28285.363169219541</v>
      </c>
      <c r="CC214" s="125">
        <v>319.54309692527238</v>
      </c>
      <c r="CD214" s="125">
        <v>4049.1156682836022</v>
      </c>
      <c r="CE214" s="125">
        <v>46.373853796127321</v>
      </c>
      <c r="CF214" s="125">
        <v>25670.14481883842</v>
      </c>
      <c r="CG214" s="125">
        <v>253.56834741456811</v>
      </c>
      <c r="CH214" s="125">
        <v>3508.1996121688089</v>
      </c>
      <c r="CI214" s="125">
        <v>38.527949296598827</v>
      </c>
    </row>
    <row r="215" spans="1:87" x14ac:dyDescent="0.3">
      <c r="A215" s="125" t="s">
        <v>961</v>
      </c>
      <c r="B215" s="125" t="s">
        <v>1978</v>
      </c>
      <c r="C215" s="136">
        <v>-0.46455750380138389</v>
      </c>
      <c r="D215" s="137">
        <v>0.2886678989788159</v>
      </c>
      <c r="E215" s="138">
        <v>5485.4517845443706</v>
      </c>
      <c r="F215" s="139">
        <v>0.66391452399426765</v>
      </c>
      <c r="G215" s="125">
        <v>-3821.4429759814589</v>
      </c>
      <c r="H215" s="140">
        <v>94.482017948609666</v>
      </c>
      <c r="I215" s="149">
        <v>6.227483954059049</v>
      </c>
      <c r="J215" s="149">
        <v>0.15727896227386889</v>
      </c>
      <c r="K215" s="151">
        <v>7.1320818658370727E-2</v>
      </c>
      <c r="L215" s="152">
        <v>2.8164040045138841E-4</v>
      </c>
      <c r="M215" s="125">
        <v>0.13445189353965131</v>
      </c>
      <c r="N215" s="140">
        <v>0.44749992385189669</v>
      </c>
      <c r="O215" s="147">
        <v>1.583364743545191</v>
      </c>
      <c r="P215" s="147">
        <v>5.9901680171022931E-2</v>
      </c>
      <c r="Q215" s="147">
        <v>0.1606944080454876</v>
      </c>
      <c r="R215" s="147">
        <v>4.031715923287757E-3</v>
      </c>
      <c r="S215" s="157">
        <v>0</v>
      </c>
      <c r="T215" s="140">
        <v>0</v>
      </c>
      <c r="U215" s="137">
        <v>965.51239201013107</v>
      </c>
      <c r="V215" s="137">
        <v>5.0361651251494646</v>
      </c>
      <c r="W215" s="137">
        <v>8.0447531435071404</v>
      </c>
      <c r="X215" s="137">
        <v>960.59034813178391</v>
      </c>
      <c r="Y215" s="137">
        <v>4.9318352951626361</v>
      </c>
      <c r="Z215" s="137">
        <v>22.39874096332268</v>
      </c>
      <c r="AA215" s="137">
        <v>963.46853372709904</v>
      </c>
      <c r="AB215" s="137">
        <v>4.3945287999922744</v>
      </c>
      <c r="AC215" s="158">
        <v>23.439495014192701</v>
      </c>
      <c r="AD215" s="125">
        <v>0</v>
      </c>
      <c r="AE215" s="125">
        <v>0</v>
      </c>
      <c r="AF215" s="140">
        <v>0</v>
      </c>
      <c r="AG215" s="141">
        <v>99.490214323598707</v>
      </c>
      <c r="AI215" s="125" t="s">
        <v>1991</v>
      </c>
      <c r="AJ215" s="125" t="s">
        <v>1991</v>
      </c>
      <c r="AK215" s="125">
        <v>25.077000000000002</v>
      </c>
      <c r="AL215" s="125">
        <v>5.3394889769947067</v>
      </c>
      <c r="AM215" s="125">
        <v>3.0559327875231568</v>
      </c>
      <c r="AN215" s="125">
        <v>3031.3076006827118</v>
      </c>
      <c r="AO215" s="125">
        <v>26.16473931637692</v>
      </c>
      <c r="AP215" s="125">
        <v>238.65841430686211</v>
      </c>
      <c r="AQ215" s="125">
        <v>1.7370884690865169</v>
      </c>
      <c r="AR215" s="125">
        <v>186.1732894795843</v>
      </c>
      <c r="AS215" s="125">
        <v>1.3859703080387209</v>
      </c>
      <c r="AT215" s="125">
        <v>3034.4707814257049</v>
      </c>
      <c r="AU215" s="125">
        <v>85.487605119931757</v>
      </c>
      <c r="AV215" s="125">
        <v>5485.4517845443706</v>
      </c>
      <c r="AW215" s="125">
        <v>58.216122988505788</v>
      </c>
      <c r="AX215" s="125">
        <v>4216.4781052883163</v>
      </c>
      <c r="AY215" s="125">
        <v>271.82257059194211</v>
      </c>
      <c r="AZ215" s="125">
        <v>13793.046996367289</v>
      </c>
      <c r="BA215" s="125">
        <v>287.82034129680181</v>
      </c>
      <c r="BB215" s="125">
        <v>3305.8794934669909</v>
      </c>
      <c r="BC215" s="125">
        <v>695.41284394127024</v>
      </c>
      <c r="BD215" s="125">
        <v>24.349244179293489</v>
      </c>
      <c r="BE215" s="125">
        <v>1.4654252777126311</v>
      </c>
      <c r="BF215" s="125">
        <v>336393.07500598358</v>
      </c>
      <c r="BG215" s="125">
        <v>1680.090281389643</v>
      </c>
      <c r="BH215" s="125">
        <v>53.644043163747817</v>
      </c>
      <c r="BI215" s="125">
        <v>7.1724650447756506</v>
      </c>
      <c r="BJ215" s="125">
        <v>365.6896493520681</v>
      </c>
      <c r="BK215" s="125">
        <v>15.50964042266518</v>
      </c>
      <c r="BL215" s="125">
        <v>160.50529591693581</v>
      </c>
      <c r="BM215" s="125">
        <v>2.8945714515045502</v>
      </c>
      <c r="BN215" s="125">
        <v>2111.2719123233792</v>
      </c>
      <c r="BO215" s="125">
        <v>30.906895274841158</v>
      </c>
      <c r="BP215" s="125">
        <v>4296.7240803812711</v>
      </c>
      <c r="BQ215" s="125">
        <v>49.776552058207017</v>
      </c>
      <c r="BR215" s="125">
        <v>119.1305344042225</v>
      </c>
      <c r="BS215" s="125">
        <v>3.385693165693282</v>
      </c>
      <c r="BT215" s="125">
        <v>19293.699795449909</v>
      </c>
      <c r="BU215" s="125">
        <v>172.59366604613021</v>
      </c>
      <c r="BV215" s="125">
        <v>4733.8874626977477</v>
      </c>
      <c r="BW215" s="125">
        <v>50.112203026355303</v>
      </c>
      <c r="BX215" s="125">
        <v>40432.189293266572</v>
      </c>
      <c r="BY215" s="125">
        <v>471.17538198852748</v>
      </c>
      <c r="BZ215" s="125">
        <v>9817.4102326566081</v>
      </c>
      <c r="CA215" s="125">
        <v>124.97723686335</v>
      </c>
      <c r="CB215" s="125">
        <v>30744.10238650455</v>
      </c>
      <c r="CC215" s="125">
        <v>337.74703937991228</v>
      </c>
      <c r="CD215" s="125">
        <v>4143.4661169389728</v>
      </c>
      <c r="CE215" s="125">
        <v>42.837086597643427</v>
      </c>
      <c r="CF215" s="125">
        <v>24901.921067703632</v>
      </c>
      <c r="CG215" s="125">
        <v>348.43132625596058</v>
      </c>
      <c r="CH215" s="125">
        <v>3367.178354663255</v>
      </c>
      <c r="CI215" s="125">
        <v>45.897203843936673</v>
      </c>
    </row>
    <row r="216" spans="1:87" x14ac:dyDescent="0.3">
      <c r="A216" s="125" t="s">
        <v>954</v>
      </c>
      <c r="B216" s="125" t="s">
        <v>1978</v>
      </c>
      <c r="C216" s="136">
        <v>3.455859890972</v>
      </c>
      <c r="D216" s="137">
        <v>0.18136080353814879</v>
      </c>
      <c r="E216" s="138">
        <v>3874.882114144229</v>
      </c>
      <c r="F216" s="139">
        <v>0.93725432322888091</v>
      </c>
      <c r="G216" s="125">
        <v>514.3894836868177</v>
      </c>
      <c r="H216" s="140">
        <v>347.81578521993271</v>
      </c>
      <c r="I216" s="149">
        <v>6.3743376320460694</v>
      </c>
      <c r="J216" s="149">
        <v>0.15756807847145199</v>
      </c>
      <c r="K216" s="151">
        <v>7.0812952619598996E-2</v>
      </c>
      <c r="L216" s="152">
        <v>3.1597597373492599E-4</v>
      </c>
      <c r="M216" s="125">
        <v>0.22136097379488959</v>
      </c>
      <c r="N216" s="140">
        <v>0.43535066309540582</v>
      </c>
      <c r="O216" s="147">
        <v>1.5328984153096561</v>
      </c>
      <c r="P216" s="147">
        <v>5.7582576052467582E-2</v>
      </c>
      <c r="Q216" s="147">
        <v>0.1568932890026849</v>
      </c>
      <c r="R216" s="147">
        <v>3.8698243345056931E-3</v>
      </c>
      <c r="S216" s="157">
        <v>0</v>
      </c>
      <c r="T216" s="140">
        <v>0</v>
      </c>
      <c r="U216" s="137">
        <v>950.94728193468723</v>
      </c>
      <c r="V216" s="137">
        <v>6.6238713348953588</v>
      </c>
      <c r="W216" s="137">
        <v>9.1537119187046603</v>
      </c>
      <c r="X216" s="137">
        <v>939.48351288677839</v>
      </c>
      <c r="Y216" s="137">
        <v>2.5396768855762488</v>
      </c>
      <c r="Z216" s="137">
        <v>21.56632772716425</v>
      </c>
      <c r="AA216" s="137">
        <v>943.60581466986093</v>
      </c>
      <c r="AB216" s="137">
        <v>3.223817842627628</v>
      </c>
      <c r="AC216" s="158">
        <v>23.111085379313131</v>
      </c>
      <c r="AD216" s="125">
        <v>0</v>
      </c>
      <c r="AE216" s="125">
        <v>0</v>
      </c>
      <c r="AF216" s="140">
        <v>0</v>
      </c>
      <c r="AG216" s="141">
        <v>98.794489529999382</v>
      </c>
      <c r="AI216" s="125" t="s">
        <v>1984</v>
      </c>
      <c r="AJ216" s="125" t="s">
        <v>1984</v>
      </c>
      <c r="AK216" s="125">
        <v>11.585000000000001</v>
      </c>
      <c r="AL216" s="125">
        <v>7.6504545946137616</v>
      </c>
      <c r="AM216" s="125">
        <v>4.8281241611517816</v>
      </c>
      <c r="AN216" s="125">
        <v>2118.020310444575</v>
      </c>
      <c r="AO216" s="125">
        <v>25.272164868329131</v>
      </c>
      <c r="AP216" s="125">
        <v>166.05112136009629</v>
      </c>
      <c r="AQ216" s="125">
        <v>2.052538286890059</v>
      </c>
      <c r="AR216" s="125">
        <v>214.28783337238681</v>
      </c>
      <c r="AS216" s="125">
        <v>2.252790893849876</v>
      </c>
      <c r="AT216" s="125">
        <v>2979.0696336133301</v>
      </c>
      <c r="AU216" s="125">
        <v>35.592528654261073</v>
      </c>
      <c r="AV216" s="125">
        <v>3874.882114144229</v>
      </c>
      <c r="AW216" s="125">
        <v>42.450268739598513</v>
      </c>
      <c r="AX216" s="125">
        <v>4088.964416275337</v>
      </c>
      <c r="AY216" s="125">
        <v>372.64509085515408</v>
      </c>
      <c r="AZ216" s="125">
        <v>14293.541460563531</v>
      </c>
      <c r="BA216" s="125">
        <v>451.35669370600988</v>
      </c>
      <c r="BB216" s="125">
        <v>275.19401410200658</v>
      </c>
      <c r="BC216" s="125">
        <v>97.112850002066693</v>
      </c>
      <c r="BD216" s="125">
        <v>16.297103145853679</v>
      </c>
      <c r="BE216" s="125">
        <v>0.67191310943999427</v>
      </c>
      <c r="BF216" s="125">
        <v>340264.57051695022</v>
      </c>
      <c r="BG216" s="125">
        <v>1633.23032846878</v>
      </c>
      <c r="BH216" s="125">
        <v>14.281846407179311</v>
      </c>
      <c r="BI216" s="125">
        <v>0.66875014478237471</v>
      </c>
      <c r="BJ216" s="125">
        <v>185.67737225905969</v>
      </c>
      <c r="BK216" s="125">
        <v>6.2632815037920277</v>
      </c>
      <c r="BL216" s="125">
        <v>116.7671634045942</v>
      </c>
      <c r="BM216" s="125">
        <v>2.956723660154617</v>
      </c>
      <c r="BN216" s="125">
        <v>1823.497797277859</v>
      </c>
      <c r="BO216" s="125">
        <v>36.631382760315667</v>
      </c>
      <c r="BP216" s="125">
        <v>4163.5347180944636</v>
      </c>
      <c r="BQ216" s="125">
        <v>60.640352455233149</v>
      </c>
      <c r="BR216" s="125">
        <v>90.265368992712865</v>
      </c>
      <c r="BS216" s="125">
        <v>1.128405423495032</v>
      </c>
      <c r="BT216" s="125">
        <v>19147.713549860029</v>
      </c>
      <c r="BU216" s="125">
        <v>300.18360756791247</v>
      </c>
      <c r="BV216" s="125">
        <v>4814.5580028228969</v>
      </c>
      <c r="BW216" s="125">
        <v>79.224316210777388</v>
      </c>
      <c r="BX216" s="125">
        <v>40050.359278820251</v>
      </c>
      <c r="BY216" s="125">
        <v>662.34743193541738</v>
      </c>
      <c r="BZ216" s="125">
        <v>9996.7963503382343</v>
      </c>
      <c r="CA216" s="125">
        <v>155.54156397356121</v>
      </c>
      <c r="CB216" s="125">
        <v>31496.125637599329</v>
      </c>
      <c r="CC216" s="125">
        <v>444.0260172516667</v>
      </c>
      <c r="CD216" s="125">
        <v>4387.2147355294264</v>
      </c>
      <c r="CE216" s="125">
        <v>55.229310080790093</v>
      </c>
      <c r="CF216" s="125">
        <v>26830.691209250279</v>
      </c>
      <c r="CG216" s="125">
        <v>310.69740815137737</v>
      </c>
      <c r="CH216" s="125">
        <v>3705.5751691336218</v>
      </c>
      <c r="CI216" s="125">
        <v>62.136299609962037</v>
      </c>
    </row>
    <row r="217" spans="1:87" x14ac:dyDescent="0.3">
      <c r="C217" s="136"/>
      <c r="D217" s="137"/>
      <c r="E217" s="138"/>
      <c r="F217" s="139"/>
      <c r="H217" s="140"/>
      <c r="I217" s="149"/>
      <c r="J217" s="149"/>
      <c r="K217" s="151"/>
      <c r="L217" s="152"/>
      <c r="N217" s="140"/>
      <c r="O217" s="147"/>
      <c r="P217" s="147"/>
      <c r="Q217" s="147"/>
      <c r="R217" s="147"/>
      <c r="S217" s="157"/>
      <c r="T217" s="140"/>
      <c r="U217" s="137"/>
      <c r="V217" s="137"/>
      <c r="W217" s="137"/>
      <c r="X217" s="137"/>
      <c r="Y217" s="137"/>
      <c r="Z217" s="137"/>
      <c r="AA217" s="137"/>
      <c r="AB217" s="137"/>
      <c r="AC217" s="158"/>
      <c r="AF217" s="140"/>
      <c r="AG217" s="141"/>
    </row>
    <row r="218" spans="1:87" x14ac:dyDescent="0.3">
      <c r="C218" s="136"/>
      <c r="D218" s="137"/>
      <c r="E218" s="138"/>
      <c r="F218" s="139"/>
      <c r="H218" s="140"/>
      <c r="I218" s="149"/>
      <c r="J218" s="149"/>
      <c r="K218" s="151"/>
      <c r="L218" s="152"/>
      <c r="N218" s="140"/>
      <c r="O218" s="147"/>
      <c r="P218" s="147"/>
      <c r="Q218" s="147"/>
      <c r="R218" s="147"/>
      <c r="S218" s="157"/>
      <c r="T218" s="140"/>
      <c r="U218" s="137"/>
      <c r="V218" s="137"/>
      <c r="W218" s="137"/>
      <c r="X218" s="137"/>
      <c r="Y218" s="137"/>
      <c r="Z218" s="137"/>
      <c r="AA218" s="137"/>
      <c r="AB218" s="137"/>
      <c r="AC218" s="158"/>
      <c r="AF218" s="140"/>
      <c r="AG218" s="141"/>
    </row>
    <row r="219" spans="1:87" x14ac:dyDescent="0.3">
      <c r="A219" s="125" t="s">
        <v>986</v>
      </c>
      <c r="B219" s="125" t="s">
        <v>2001</v>
      </c>
      <c r="C219" s="136">
        <v>0.1441186637388642</v>
      </c>
      <c r="D219" s="137">
        <v>0.79039324533334143</v>
      </c>
      <c r="E219" s="138">
        <v>16473.967617414259</v>
      </c>
      <c r="F219" s="139">
        <v>0.52130929033152362</v>
      </c>
      <c r="G219" s="125">
        <v>12293.67165324503</v>
      </c>
      <c r="H219" s="140">
        <v>61.484232914626887</v>
      </c>
      <c r="I219" s="149">
        <v>6.6422164091936793</v>
      </c>
      <c r="J219" s="149">
        <v>0.16789410801827601</v>
      </c>
      <c r="K219" s="151">
        <v>7.2075154155674601E-2</v>
      </c>
      <c r="L219" s="152">
        <v>2.6879988872847608E-4</v>
      </c>
      <c r="M219" s="125">
        <v>9.8503038218422129E-2</v>
      </c>
      <c r="N219" s="140">
        <v>0.18044638028706519</v>
      </c>
      <c r="O219" s="147">
        <v>1.5001037538812521</v>
      </c>
      <c r="P219" s="147">
        <v>5.7231973698548752E-2</v>
      </c>
      <c r="Q219" s="147">
        <v>0.1508151517214279</v>
      </c>
      <c r="R219" s="147">
        <v>3.9202586714862557E-3</v>
      </c>
      <c r="S219" s="157">
        <v>0</v>
      </c>
      <c r="T219" s="140">
        <v>0</v>
      </c>
      <c r="U219" s="137">
        <v>987.01008115184459</v>
      </c>
      <c r="V219" s="137">
        <v>4.2674705236850832</v>
      </c>
      <c r="W219" s="137">
        <v>7.5668237342209563</v>
      </c>
      <c r="X219" s="137">
        <v>905.4320484910653</v>
      </c>
      <c r="Y219" s="137">
        <v>7.3684698419387749</v>
      </c>
      <c r="Z219" s="137">
        <v>21.915445181782481</v>
      </c>
      <c r="AA219" s="137">
        <v>930.1175596012896</v>
      </c>
      <c r="AB219" s="137">
        <v>5.1678472347707993</v>
      </c>
      <c r="AC219" s="158">
        <v>23.062001677553589</v>
      </c>
      <c r="AD219" s="125">
        <v>0</v>
      </c>
      <c r="AE219" s="125">
        <v>0</v>
      </c>
      <c r="AF219" s="140">
        <v>0</v>
      </c>
      <c r="AG219" s="141">
        <v>91.734832883816409</v>
      </c>
      <c r="AI219" s="125" t="s">
        <v>2017</v>
      </c>
      <c r="AJ219" s="125" t="s">
        <v>2017</v>
      </c>
      <c r="AK219" s="125">
        <v>25.074999999999999</v>
      </c>
      <c r="AL219" s="125">
        <v>14.28190504697935</v>
      </c>
      <c r="AM219" s="125">
        <v>3.0377439482910771</v>
      </c>
      <c r="AN219" s="125">
        <v>8663.8965729131796</v>
      </c>
      <c r="AO219" s="125">
        <v>86.881320045340658</v>
      </c>
      <c r="AP219" s="125">
        <v>685.72315955777151</v>
      </c>
      <c r="AQ219" s="125">
        <v>6.2678305770498186</v>
      </c>
      <c r="AR219" s="125">
        <v>391.01951768139219</v>
      </c>
      <c r="AS219" s="125">
        <v>3.693709307676154</v>
      </c>
      <c r="AT219" s="125">
        <v>7575.5677729741328</v>
      </c>
      <c r="AU219" s="125">
        <v>219.95859944184491</v>
      </c>
      <c r="AV219" s="125">
        <v>16473.967617414259</v>
      </c>
      <c r="AW219" s="125">
        <v>227.5175263017708</v>
      </c>
      <c r="AX219" s="125">
        <v>2044.7817665697251</v>
      </c>
      <c r="AY219" s="125">
        <v>206.48092900423811</v>
      </c>
      <c r="AZ219" s="125">
        <v>11368.15971064501</v>
      </c>
      <c r="BA219" s="125">
        <v>179.4340261848975</v>
      </c>
      <c r="BB219" s="125">
        <v>721.63899777081213</v>
      </c>
      <c r="BC219" s="125">
        <v>66.247166795373545</v>
      </c>
      <c r="BD219" s="125">
        <v>33.842600108646671</v>
      </c>
      <c r="BE219" s="125">
        <v>2.618723385286343</v>
      </c>
      <c r="BF219" s="125">
        <v>306781.73139500141</v>
      </c>
      <c r="BG219" s="125">
        <v>1143.670154658457</v>
      </c>
      <c r="BH219" s="125">
        <v>311.27420845528792</v>
      </c>
      <c r="BI219" s="125">
        <v>50.055625706769398</v>
      </c>
      <c r="BJ219" s="125">
        <v>888.51496411755875</v>
      </c>
      <c r="BK219" s="125">
        <v>71.771811463135762</v>
      </c>
      <c r="BL219" s="125">
        <v>257.14843551942403</v>
      </c>
      <c r="BM219" s="125">
        <v>7.9811620995050214</v>
      </c>
      <c r="BN219" s="125">
        <v>2906.8654714881582</v>
      </c>
      <c r="BO219" s="125">
        <v>49.65647519068645</v>
      </c>
      <c r="BP219" s="125">
        <v>5377.9584464214786</v>
      </c>
      <c r="BQ219" s="125">
        <v>55.608012416226813</v>
      </c>
      <c r="BR219" s="125">
        <v>222.66940339978851</v>
      </c>
      <c r="BS219" s="125">
        <v>1.8466181328466591</v>
      </c>
      <c r="BT219" s="125">
        <v>21261.693771124999</v>
      </c>
      <c r="BU219" s="125">
        <v>157.74761313325979</v>
      </c>
      <c r="BV219" s="125">
        <v>5477.4079038942482</v>
      </c>
      <c r="BW219" s="125">
        <v>44.094650851847248</v>
      </c>
      <c r="BX219" s="125">
        <v>44962.04866429128</v>
      </c>
      <c r="BY219" s="125">
        <v>413.61326874848459</v>
      </c>
      <c r="BZ219" s="125">
        <v>9998.8691686369948</v>
      </c>
      <c r="CA219" s="125">
        <v>82.077000668467235</v>
      </c>
      <c r="CB219" s="125">
        <v>31384.084644479979</v>
      </c>
      <c r="CC219" s="125">
        <v>266.95484510090438</v>
      </c>
      <c r="CD219" s="125">
        <v>4728.614386089349</v>
      </c>
      <c r="CE219" s="125">
        <v>41.805123778646632</v>
      </c>
      <c r="CF219" s="125">
        <v>31313.592288411732</v>
      </c>
      <c r="CG219" s="125">
        <v>311.70667066057678</v>
      </c>
      <c r="CH219" s="125">
        <v>4349.189696632674</v>
      </c>
      <c r="CI219" s="125">
        <v>46.648139764415212</v>
      </c>
    </row>
    <row r="220" spans="1:87" x14ac:dyDescent="0.3">
      <c r="A220" s="125" t="s">
        <v>973</v>
      </c>
      <c r="B220" s="125" t="s">
        <v>2001</v>
      </c>
      <c r="C220" s="136">
        <v>-94.797621824451952</v>
      </c>
      <c r="D220" s="137">
        <v>6.2417454210409229E-2</v>
      </c>
      <c r="E220" s="138">
        <v>1370.2985174801161</v>
      </c>
      <c r="F220" s="139">
        <v>0.48706917856393778</v>
      </c>
      <c r="G220" s="125">
        <v>-18.790132794036101</v>
      </c>
      <c r="H220" s="140">
        <v>2145.524716915987</v>
      </c>
      <c r="I220" s="149">
        <v>7.0149186673878026</v>
      </c>
      <c r="J220" s="149">
        <v>0.20891373166398561</v>
      </c>
      <c r="K220" s="151">
        <v>7.0053455469078263E-2</v>
      </c>
      <c r="L220" s="152">
        <v>3.5057114439415867E-4</v>
      </c>
      <c r="M220" s="125">
        <v>9.6899656441613718E-2</v>
      </c>
      <c r="N220" s="140">
        <v>0.6442068051419213</v>
      </c>
      <c r="O220" s="147">
        <v>1.386237722528572</v>
      </c>
      <c r="P220" s="147">
        <v>5.8573886028782017E-2</v>
      </c>
      <c r="Q220" s="147">
        <v>0.14316401635289189</v>
      </c>
      <c r="R220" s="147">
        <v>4.4434640057473456E-3</v>
      </c>
      <c r="S220" s="157">
        <v>0</v>
      </c>
      <c r="T220" s="140">
        <v>0</v>
      </c>
      <c r="U220" s="137">
        <v>928.73867176232602</v>
      </c>
      <c r="V220" s="137">
        <v>8.1058784470133656</v>
      </c>
      <c r="W220" s="137">
        <v>10.28362313835559</v>
      </c>
      <c r="X220" s="137">
        <v>862.30500285005314</v>
      </c>
      <c r="Y220" s="137">
        <v>15.35182471100196</v>
      </c>
      <c r="Z220" s="137">
        <v>24.980830204200469</v>
      </c>
      <c r="AA220" s="137">
        <v>882.26890696487828</v>
      </c>
      <c r="AB220" s="137">
        <v>11.657158680399389</v>
      </c>
      <c r="AC220" s="158">
        <v>24.547995621505539</v>
      </c>
      <c r="AD220" s="125">
        <v>0</v>
      </c>
      <c r="AE220" s="125">
        <v>0</v>
      </c>
      <c r="AF220" s="140">
        <v>0</v>
      </c>
      <c r="AG220" s="141">
        <v>92.846893218496888</v>
      </c>
      <c r="AI220" s="125" t="s">
        <v>2004</v>
      </c>
      <c r="AJ220" s="125" t="s">
        <v>2004</v>
      </c>
      <c r="AK220" s="125">
        <v>13.32</v>
      </c>
      <c r="AL220" s="125">
        <v>4.5591966793300864</v>
      </c>
      <c r="AM220" s="125">
        <v>4.6074167391722654</v>
      </c>
      <c r="AN220" s="125">
        <v>670.68234496924299</v>
      </c>
      <c r="AO220" s="125">
        <v>9.7205771774133289</v>
      </c>
      <c r="AP220" s="125">
        <v>51.598411922806747</v>
      </c>
      <c r="AQ220" s="125">
        <v>0.72663579037992287</v>
      </c>
      <c r="AR220" s="125">
        <v>29.772403968135809</v>
      </c>
      <c r="AS220" s="125">
        <v>0.73073835331122505</v>
      </c>
      <c r="AT220" s="125">
        <v>567.89506400090477</v>
      </c>
      <c r="AU220" s="125">
        <v>7.9879891407887058</v>
      </c>
      <c r="AV220" s="125">
        <v>1370.2985174801161</v>
      </c>
      <c r="AW220" s="125">
        <v>16.473900566392309</v>
      </c>
      <c r="AX220" s="125">
        <v>-16.902575234248641</v>
      </c>
      <c r="AY220" s="125">
        <v>211.695591342873</v>
      </c>
      <c r="AZ220" s="125">
        <v>11720.91139415157</v>
      </c>
      <c r="BA220" s="125">
        <v>372.77919086504158</v>
      </c>
      <c r="BB220" s="125">
        <v>37.159895600536281</v>
      </c>
      <c r="BC220" s="125">
        <v>75.477818658089873</v>
      </c>
      <c r="BD220" s="125">
        <v>19.544851549894201</v>
      </c>
      <c r="BE220" s="125">
        <v>0.66929985769012179</v>
      </c>
      <c r="BF220" s="125">
        <v>332841.27167290892</v>
      </c>
      <c r="BG220" s="125">
        <v>1329.393644016903</v>
      </c>
      <c r="BH220" s="125">
        <v>14.709407411162079</v>
      </c>
      <c r="BI220" s="125">
        <v>0.53720636297061564</v>
      </c>
      <c r="BJ220" s="125">
        <v>194.5438701437989</v>
      </c>
      <c r="BK220" s="125">
        <v>5.6007494369554074</v>
      </c>
      <c r="BL220" s="125">
        <v>120.10162928741001</v>
      </c>
      <c r="BM220" s="125">
        <v>3.2691572530712452</v>
      </c>
      <c r="BN220" s="125">
        <v>2088.9752166782928</v>
      </c>
      <c r="BO220" s="125">
        <v>40.314867075692163</v>
      </c>
      <c r="BP220" s="125">
        <v>4899.8138780215204</v>
      </c>
      <c r="BQ220" s="125">
        <v>90.764500273788897</v>
      </c>
      <c r="BR220" s="125">
        <v>305.12265496591971</v>
      </c>
      <c r="BS220" s="125">
        <v>3.862801624351154</v>
      </c>
      <c r="BT220" s="125">
        <v>21966.86327503026</v>
      </c>
      <c r="BU220" s="125">
        <v>230.1610269466093</v>
      </c>
      <c r="BV220" s="125">
        <v>5550.2855915225437</v>
      </c>
      <c r="BW220" s="125">
        <v>79.891321700156624</v>
      </c>
      <c r="BX220" s="125">
        <v>47157.437256166042</v>
      </c>
      <c r="BY220" s="125">
        <v>798.49679716435139</v>
      </c>
      <c r="BZ220" s="125">
        <v>11548.44789020809</v>
      </c>
      <c r="CA220" s="125">
        <v>163.03217425183169</v>
      </c>
      <c r="CB220" s="125">
        <v>35696.139983712506</v>
      </c>
      <c r="CC220" s="125">
        <v>343.89109088273551</v>
      </c>
      <c r="CD220" s="125">
        <v>4988.9214654013804</v>
      </c>
      <c r="CE220" s="125">
        <v>65.524748691023575</v>
      </c>
      <c r="CF220" s="125">
        <v>30733.487995503179</v>
      </c>
      <c r="CG220" s="125">
        <v>451.51402381810152</v>
      </c>
      <c r="CH220" s="125">
        <v>4353.9003045341888</v>
      </c>
      <c r="CI220" s="125">
        <v>62.871963182571548</v>
      </c>
    </row>
    <row r="221" spans="1:87" x14ac:dyDescent="0.3">
      <c r="A221" s="125" t="s">
        <v>984</v>
      </c>
      <c r="B221" s="125" t="s">
        <v>2001</v>
      </c>
      <c r="C221" s="136">
        <v>0.40172076560342213</v>
      </c>
      <c r="D221" s="137">
        <v>0.36459361868533308</v>
      </c>
      <c r="E221" s="138">
        <v>12221.21120410774</v>
      </c>
      <c r="F221" s="139">
        <v>0.94438921002329168</v>
      </c>
      <c r="G221" s="125">
        <v>4414.8886764327908</v>
      </c>
      <c r="H221" s="140">
        <v>67.817036742713654</v>
      </c>
      <c r="I221" s="149">
        <v>9.9452304431531662</v>
      </c>
      <c r="J221" s="149">
        <v>0.33220518844410829</v>
      </c>
      <c r="K221" s="151">
        <v>7.1693704917662582E-2</v>
      </c>
      <c r="L221" s="152">
        <v>3.2327956702497639E-4</v>
      </c>
      <c r="M221" s="125">
        <v>0.1166084756622837</v>
      </c>
      <c r="N221" s="140">
        <v>0.72970281886041832</v>
      </c>
      <c r="O221" s="147">
        <v>1.0012478120635411</v>
      </c>
      <c r="P221" s="147">
        <v>4.3448393205109313E-2</v>
      </c>
      <c r="Q221" s="147">
        <v>0.1012594029019844</v>
      </c>
      <c r="R221" s="147">
        <v>3.3921959580457419E-3</v>
      </c>
      <c r="S221" s="157">
        <v>0</v>
      </c>
      <c r="T221" s="140">
        <v>0</v>
      </c>
      <c r="U221" s="137">
        <v>976.0462860957208</v>
      </c>
      <c r="V221" s="137">
        <v>6.6763066370889508</v>
      </c>
      <c r="W221" s="137">
        <v>9.1398085836661966</v>
      </c>
      <c r="X221" s="137">
        <v>621.49445180567216</v>
      </c>
      <c r="Y221" s="137">
        <v>13.51021538500949</v>
      </c>
      <c r="Z221" s="137">
        <v>19.793149501317501</v>
      </c>
      <c r="AA221" s="137">
        <v>703.16975557181797</v>
      </c>
      <c r="AB221" s="137">
        <v>11.170714868449471</v>
      </c>
      <c r="AC221" s="158">
        <v>21.669000982667999</v>
      </c>
      <c r="AD221" s="125">
        <v>0</v>
      </c>
      <c r="AE221" s="125">
        <v>0</v>
      </c>
      <c r="AF221" s="140">
        <v>0</v>
      </c>
      <c r="AG221" s="141">
        <v>63.674690499741551</v>
      </c>
      <c r="AI221" s="125" t="s">
        <v>2015</v>
      </c>
      <c r="AJ221" s="125" t="s">
        <v>2015</v>
      </c>
      <c r="AK221" s="125">
        <v>21.952999999999999</v>
      </c>
      <c r="AL221" s="125">
        <v>5.4470901551396356</v>
      </c>
      <c r="AM221" s="125">
        <v>3.7802973177277019</v>
      </c>
      <c r="AN221" s="125">
        <v>4342.4006647945789</v>
      </c>
      <c r="AO221" s="125">
        <v>131.58718328249279</v>
      </c>
      <c r="AP221" s="125">
        <v>341.76052975399853</v>
      </c>
      <c r="AQ221" s="125">
        <v>10.105158242468439</v>
      </c>
      <c r="AR221" s="125">
        <v>232.82824050908889</v>
      </c>
      <c r="AS221" s="125">
        <v>9.2854901649502679</v>
      </c>
      <c r="AT221" s="125">
        <v>9898.009592476501</v>
      </c>
      <c r="AU221" s="125">
        <v>450.19140132408671</v>
      </c>
      <c r="AV221" s="125">
        <v>12221.21120410774</v>
      </c>
      <c r="AW221" s="125">
        <v>347.37966827151291</v>
      </c>
      <c r="AX221" s="125">
        <v>1317.735648036436</v>
      </c>
      <c r="AY221" s="125">
        <v>291.9565196225135</v>
      </c>
      <c r="AZ221" s="125">
        <v>11830.59777293932</v>
      </c>
      <c r="BA221" s="125">
        <v>218.00655951648679</v>
      </c>
      <c r="BB221" s="125">
        <v>627.23034701934216</v>
      </c>
      <c r="BC221" s="125">
        <v>86.545483953308931</v>
      </c>
      <c r="BD221" s="125">
        <v>24.854482094824291</v>
      </c>
      <c r="BE221" s="125">
        <v>1.112863695136395</v>
      </c>
      <c r="BF221" s="125">
        <v>313635.50996566279</v>
      </c>
      <c r="BG221" s="125">
        <v>1139.219533246029</v>
      </c>
      <c r="BH221" s="125">
        <v>83.655717010821689</v>
      </c>
      <c r="BI221" s="125">
        <v>7.1212250657626113</v>
      </c>
      <c r="BJ221" s="125">
        <v>552.80871352516147</v>
      </c>
      <c r="BK221" s="125">
        <v>13.66654432448855</v>
      </c>
      <c r="BL221" s="125">
        <v>213.46831823009029</v>
      </c>
      <c r="BM221" s="125">
        <v>3.1763046413688509</v>
      </c>
      <c r="BN221" s="125">
        <v>2684.8354896245128</v>
      </c>
      <c r="BO221" s="125">
        <v>30.866204993620151</v>
      </c>
      <c r="BP221" s="125">
        <v>5265.6649196640037</v>
      </c>
      <c r="BQ221" s="125">
        <v>58.564130500714931</v>
      </c>
      <c r="BR221" s="125">
        <v>357.3676131337736</v>
      </c>
      <c r="BS221" s="125">
        <v>3.9020988436586301</v>
      </c>
      <c r="BT221" s="125">
        <v>21577.509771329551</v>
      </c>
      <c r="BU221" s="125">
        <v>170.561783711142</v>
      </c>
      <c r="BV221" s="125">
        <v>5406.0195666083964</v>
      </c>
      <c r="BW221" s="125">
        <v>45.739811213339657</v>
      </c>
      <c r="BX221" s="125">
        <v>44948.170604459672</v>
      </c>
      <c r="BY221" s="125">
        <v>392.47085103193569</v>
      </c>
      <c r="BZ221" s="125">
        <v>10571.779677703629</v>
      </c>
      <c r="CA221" s="125">
        <v>114.5237305669738</v>
      </c>
      <c r="CB221" s="125">
        <v>33117.693990508793</v>
      </c>
      <c r="CC221" s="125">
        <v>312.34360052085589</v>
      </c>
      <c r="CD221" s="125">
        <v>4713.4448534903368</v>
      </c>
      <c r="CE221" s="125">
        <v>46.371814201497671</v>
      </c>
      <c r="CF221" s="125">
        <v>29842.509018299079</v>
      </c>
      <c r="CG221" s="125">
        <v>293.6239767923056</v>
      </c>
      <c r="CH221" s="125">
        <v>4193.2998373509017</v>
      </c>
      <c r="CI221" s="125">
        <v>47.439019517463059</v>
      </c>
    </row>
    <row r="222" spans="1:87" x14ac:dyDescent="0.3">
      <c r="A222" s="125" t="s">
        <v>972</v>
      </c>
      <c r="B222" s="125" t="s">
        <v>2001</v>
      </c>
      <c r="C222" s="136">
        <v>-0.1745051355342126</v>
      </c>
      <c r="D222" s="137">
        <v>0.65915293527493901</v>
      </c>
      <c r="E222" s="138">
        <v>33625.764728973612</v>
      </c>
      <c r="F222" s="139">
        <v>1.112504979116961</v>
      </c>
      <c r="G222" s="125">
        <v>-10210.17167969215</v>
      </c>
      <c r="H222" s="140">
        <v>121.76794317029309</v>
      </c>
      <c r="I222" s="149">
        <v>15.30958964562789</v>
      </c>
      <c r="J222" s="149">
        <v>0.58651336338536564</v>
      </c>
      <c r="K222" s="151">
        <v>6.9955031648968283E-2</v>
      </c>
      <c r="L222" s="152">
        <v>2.963863253616411E-4</v>
      </c>
      <c r="M222" s="125">
        <v>0.17876081268068231</v>
      </c>
      <c r="N222" s="140">
        <v>1.3529557841017801</v>
      </c>
      <c r="O222" s="147">
        <v>0.64151441093225536</v>
      </c>
      <c r="P222" s="147">
        <v>2.921816254263504E-2</v>
      </c>
      <c r="Q222" s="147">
        <v>6.6411031508823631E-2</v>
      </c>
      <c r="R222" s="147">
        <v>2.35615337334142E-3</v>
      </c>
      <c r="S222" s="157">
        <v>0</v>
      </c>
      <c r="T222" s="140">
        <v>0</v>
      </c>
      <c r="U222" s="137">
        <v>925.84303463648348</v>
      </c>
      <c r="V222" s="137">
        <v>5.9768899402267417</v>
      </c>
      <c r="W222" s="137">
        <v>8.7029354069130846</v>
      </c>
      <c r="X222" s="137">
        <v>414.30486392989587</v>
      </c>
      <c r="Y222" s="137">
        <v>10.326094045451031</v>
      </c>
      <c r="Z222" s="137">
        <v>14.268557173981311</v>
      </c>
      <c r="AA222" s="137">
        <v>501.9737021301957</v>
      </c>
      <c r="AB222" s="137">
        <v>10.57925749318056</v>
      </c>
      <c r="AC222" s="158">
        <v>18.321117658640219</v>
      </c>
      <c r="AD222" s="125">
        <v>0</v>
      </c>
      <c r="AE222" s="125">
        <v>0</v>
      </c>
      <c r="AF222" s="140">
        <v>0</v>
      </c>
      <c r="AG222" s="141">
        <v>44.748931344778732</v>
      </c>
      <c r="AI222" s="125" t="s">
        <v>2003</v>
      </c>
      <c r="AJ222" s="125" t="s">
        <v>2003</v>
      </c>
      <c r="AK222" s="125">
        <v>25.03</v>
      </c>
      <c r="AL222" s="125">
        <v>5.4144895057716544</v>
      </c>
      <c r="AM222" s="125">
        <v>3.3778854354586838</v>
      </c>
      <c r="AN222" s="125">
        <v>7668.9730133844359</v>
      </c>
      <c r="AO222" s="125">
        <v>179.76520325728271</v>
      </c>
      <c r="AP222" s="125">
        <v>588.99869346917581</v>
      </c>
      <c r="AQ222" s="125">
        <v>13.39716239977079</v>
      </c>
      <c r="AR222" s="125">
        <v>634.7370899692412</v>
      </c>
      <c r="AS222" s="125">
        <v>29.69227329153988</v>
      </c>
      <c r="AT222" s="125">
        <v>36752.644000462416</v>
      </c>
      <c r="AU222" s="125">
        <v>3448.513933210716</v>
      </c>
      <c r="AV222" s="125">
        <v>33625.764728973612</v>
      </c>
      <c r="AW222" s="125">
        <v>1144.720110629605</v>
      </c>
      <c r="AX222" s="125">
        <v>4890.7089420585089</v>
      </c>
      <c r="AY222" s="125">
        <v>411.27099709421998</v>
      </c>
      <c r="AZ222" s="125">
        <v>10147.57185853032</v>
      </c>
      <c r="BA222" s="125">
        <v>202.08761574375069</v>
      </c>
      <c r="BB222" s="125">
        <v>1434.9992049635141</v>
      </c>
      <c r="BC222" s="125">
        <v>113.55608274631911</v>
      </c>
      <c r="BD222" s="125">
        <v>29.032605046003251</v>
      </c>
      <c r="BE222" s="125">
        <v>1.0320746158150911</v>
      </c>
      <c r="BF222" s="125">
        <v>275861.56319595501</v>
      </c>
      <c r="BG222" s="125">
        <v>3534.0381101982689</v>
      </c>
      <c r="BH222" s="125">
        <v>214.12189879799101</v>
      </c>
      <c r="BI222" s="125">
        <v>18.27022334614059</v>
      </c>
      <c r="BJ222" s="125">
        <v>1065.503455097037</v>
      </c>
      <c r="BK222" s="125">
        <v>54.896402634700202</v>
      </c>
      <c r="BL222" s="125">
        <v>325.13247917505203</v>
      </c>
      <c r="BM222" s="125">
        <v>8.4931797638539539</v>
      </c>
      <c r="BN222" s="125">
        <v>3358.13977870279</v>
      </c>
      <c r="BO222" s="125">
        <v>52.535147247779378</v>
      </c>
      <c r="BP222" s="125">
        <v>4807.7622930429297</v>
      </c>
      <c r="BQ222" s="125">
        <v>64.029571202399922</v>
      </c>
      <c r="BR222" s="125">
        <v>314.32285541172939</v>
      </c>
      <c r="BS222" s="125">
        <v>2.5400239256156749</v>
      </c>
      <c r="BT222" s="125">
        <v>18673.275281478989</v>
      </c>
      <c r="BU222" s="125">
        <v>307.04453654341239</v>
      </c>
      <c r="BV222" s="125">
        <v>4732.2975254809608</v>
      </c>
      <c r="BW222" s="125">
        <v>63.556072551394301</v>
      </c>
      <c r="BX222" s="125">
        <v>39834.60137747923</v>
      </c>
      <c r="BY222" s="125">
        <v>635.05086189059091</v>
      </c>
      <c r="BZ222" s="125">
        <v>9707.9566927581891</v>
      </c>
      <c r="CA222" s="125">
        <v>157.49926496280011</v>
      </c>
      <c r="CB222" s="125">
        <v>30333.13310347014</v>
      </c>
      <c r="CC222" s="125">
        <v>514.81641990176672</v>
      </c>
      <c r="CD222" s="125">
        <v>4125.2309785690677</v>
      </c>
      <c r="CE222" s="125">
        <v>66.733246509029556</v>
      </c>
      <c r="CF222" s="125">
        <v>25121.409119648561</v>
      </c>
      <c r="CG222" s="125">
        <v>412.79545484264059</v>
      </c>
      <c r="CH222" s="125">
        <v>3450.814127999301</v>
      </c>
      <c r="CI222" s="125">
        <v>68.338874515574091</v>
      </c>
    </row>
    <row r="223" spans="1:87" x14ac:dyDescent="0.3">
      <c r="A223" s="125" t="s">
        <v>981</v>
      </c>
      <c r="B223" s="125" t="s">
        <v>2001</v>
      </c>
      <c r="C223" s="136">
        <v>-4.3684751653291176</v>
      </c>
      <c r="D223" s="137">
        <v>0.41465849328574222</v>
      </c>
      <c r="E223" s="138">
        <v>8028.0655879050164</v>
      </c>
      <c r="F223" s="139">
        <v>0.81691820915996638</v>
      </c>
      <c r="G223" s="125">
        <v>-406.6583277395597</v>
      </c>
      <c r="H223" s="140">
        <v>978.13529790661835</v>
      </c>
      <c r="I223" s="149">
        <v>6.1232328437653498</v>
      </c>
      <c r="J223" s="149">
        <v>0.14982489123278769</v>
      </c>
      <c r="K223" s="151">
        <v>7.106439271546601E-2</v>
      </c>
      <c r="L223" s="152">
        <v>2.6973328997643769E-4</v>
      </c>
      <c r="M223" s="125">
        <v>0.18434121789034591</v>
      </c>
      <c r="N223" s="140">
        <v>0.19549837493947131</v>
      </c>
      <c r="O223" s="147">
        <v>1.602200127405276</v>
      </c>
      <c r="P223" s="147">
        <v>5.9789519495672482E-2</v>
      </c>
      <c r="Q223" s="147">
        <v>0.16332879169671219</v>
      </c>
      <c r="R223" s="147">
        <v>4.0143249002343971E-3</v>
      </c>
      <c r="S223" s="157">
        <v>0</v>
      </c>
      <c r="T223" s="140">
        <v>0</v>
      </c>
      <c r="U223" s="137">
        <v>958.19152630000576</v>
      </c>
      <c r="V223" s="137">
        <v>4.5360986516148474</v>
      </c>
      <c r="W223" s="137">
        <v>7.7603035785815591</v>
      </c>
      <c r="X223" s="137">
        <v>975.24288035462223</v>
      </c>
      <c r="Y223" s="137">
        <v>1.8726221813816231</v>
      </c>
      <c r="Z223" s="137">
        <v>22.237469993017591</v>
      </c>
      <c r="AA223" s="137">
        <v>971.02532525693437</v>
      </c>
      <c r="AB223" s="137">
        <v>1.943177496157829</v>
      </c>
      <c r="AC223" s="158">
        <v>23.35779928603927</v>
      </c>
      <c r="AD223" s="125">
        <v>0</v>
      </c>
      <c r="AE223" s="125">
        <v>0</v>
      </c>
      <c r="AF223" s="140">
        <v>0</v>
      </c>
      <c r="AG223" s="141">
        <v>101.779535049789</v>
      </c>
      <c r="AI223" s="125" t="s">
        <v>2012</v>
      </c>
      <c r="AJ223" s="125" t="s">
        <v>2012</v>
      </c>
      <c r="AK223" s="125">
        <v>25.048999999999999</v>
      </c>
      <c r="AL223" s="125">
        <v>1.633829913254816</v>
      </c>
      <c r="AM223" s="125">
        <v>2.989194603368249</v>
      </c>
      <c r="AN223" s="125">
        <v>4573.9421799967558</v>
      </c>
      <c r="AO223" s="125">
        <v>41.90484244404616</v>
      </c>
      <c r="AP223" s="125">
        <v>356.98280401381118</v>
      </c>
      <c r="AQ223" s="125">
        <v>3.1284426088205</v>
      </c>
      <c r="AR223" s="125">
        <v>385.66579492840282</v>
      </c>
      <c r="AS223" s="125">
        <v>3.1391131301502582</v>
      </c>
      <c r="AT223" s="125">
        <v>5144.4879259135541</v>
      </c>
      <c r="AU223" s="125">
        <v>45.102059651976717</v>
      </c>
      <c r="AV223" s="125">
        <v>8028.0655879050164</v>
      </c>
      <c r="AW223" s="125">
        <v>74.472991937006782</v>
      </c>
      <c r="AX223" s="125">
        <v>294.18683307257572</v>
      </c>
      <c r="AY223" s="125">
        <v>217.5650791487258</v>
      </c>
      <c r="AZ223" s="125">
        <v>11766.364752799011</v>
      </c>
      <c r="BA223" s="125">
        <v>183.67904260377671</v>
      </c>
      <c r="BB223" s="125">
        <v>88.45714874650632</v>
      </c>
      <c r="BC223" s="125">
        <v>52.177757780148127</v>
      </c>
      <c r="BD223" s="125">
        <v>19.15232280338418</v>
      </c>
      <c r="BE223" s="125">
        <v>0.44379405120519982</v>
      </c>
      <c r="BF223" s="125">
        <v>321518.90397213551</v>
      </c>
      <c r="BG223" s="125">
        <v>904.36199796396863</v>
      </c>
      <c r="BH223" s="125">
        <v>29.636121640346971</v>
      </c>
      <c r="BI223" s="125">
        <v>2.2481561615810519</v>
      </c>
      <c r="BJ223" s="125">
        <v>344.29736201777791</v>
      </c>
      <c r="BK223" s="125">
        <v>4.3594650049596888</v>
      </c>
      <c r="BL223" s="125">
        <v>176.511087336457</v>
      </c>
      <c r="BM223" s="125">
        <v>2.370884533093176</v>
      </c>
      <c r="BN223" s="125">
        <v>2417.3427249526139</v>
      </c>
      <c r="BO223" s="125">
        <v>27.09909513697205</v>
      </c>
      <c r="BP223" s="125">
        <v>4872.3675869153822</v>
      </c>
      <c r="BQ223" s="125">
        <v>45.121664995896722</v>
      </c>
      <c r="BR223" s="125">
        <v>281.49487439409342</v>
      </c>
      <c r="BS223" s="125">
        <v>3.7740531664317749</v>
      </c>
      <c r="BT223" s="125">
        <v>21005.70085039928</v>
      </c>
      <c r="BU223" s="125">
        <v>184.66773017802319</v>
      </c>
      <c r="BV223" s="125">
        <v>5334.9942807611369</v>
      </c>
      <c r="BW223" s="125">
        <v>43.274288887606168</v>
      </c>
      <c r="BX223" s="125">
        <v>45131.30060545764</v>
      </c>
      <c r="BY223" s="125">
        <v>372.47377899088332</v>
      </c>
      <c r="BZ223" s="125">
        <v>10761.66494848844</v>
      </c>
      <c r="CA223" s="125">
        <v>101.6971428796588</v>
      </c>
      <c r="CB223" s="125">
        <v>34491.687591792761</v>
      </c>
      <c r="CC223" s="125">
        <v>237.12599605085629</v>
      </c>
      <c r="CD223" s="125">
        <v>4950.240559803734</v>
      </c>
      <c r="CE223" s="125">
        <v>33.375610742945348</v>
      </c>
      <c r="CF223" s="125">
        <v>31807.92731363056</v>
      </c>
      <c r="CG223" s="125">
        <v>310.66841387221632</v>
      </c>
      <c r="CH223" s="125">
        <v>4528.241019927812</v>
      </c>
      <c r="CI223" s="125">
        <v>41.106255007808073</v>
      </c>
    </row>
    <row r="224" spans="1:87" x14ac:dyDescent="0.3">
      <c r="A224" s="125" t="s">
        <v>985</v>
      </c>
      <c r="B224" s="125" t="s">
        <v>2001</v>
      </c>
      <c r="C224" s="136">
        <v>-2.121568959545042</v>
      </c>
      <c r="D224" s="137">
        <v>0.27200897509055499</v>
      </c>
      <c r="E224" s="138">
        <v>5140.6336952350603</v>
      </c>
      <c r="F224" s="139">
        <v>1.033044459588413</v>
      </c>
      <c r="G224" s="125">
        <v>-835.91312974063305</v>
      </c>
      <c r="H224" s="140">
        <v>359.24998635644363</v>
      </c>
      <c r="I224" s="149">
        <v>6.2069896263632502</v>
      </c>
      <c r="J224" s="149">
        <v>0.1632633804770714</v>
      </c>
      <c r="K224" s="151">
        <v>7.1713776850267238E-2</v>
      </c>
      <c r="L224" s="152">
        <v>4.6257829046996118E-4</v>
      </c>
      <c r="M224" s="125">
        <v>0.160028364315388</v>
      </c>
      <c r="N224" s="140">
        <v>0.32190184581089221</v>
      </c>
      <c r="O224" s="147">
        <v>1.5996605283100489</v>
      </c>
      <c r="P224" s="147">
        <v>6.1355515164298019E-2</v>
      </c>
      <c r="Q224" s="147">
        <v>0.16119736916648991</v>
      </c>
      <c r="R224" s="147">
        <v>4.2810250305395214E-3</v>
      </c>
      <c r="S224" s="157">
        <v>0</v>
      </c>
      <c r="T224" s="140">
        <v>0</v>
      </c>
      <c r="U224" s="137">
        <v>976.68593297530686</v>
      </c>
      <c r="V224" s="137">
        <v>11.579524143610829</v>
      </c>
      <c r="W224" s="137">
        <v>13.17861772858115</v>
      </c>
      <c r="X224" s="137">
        <v>963.39300191159248</v>
      </c>
      <c r="Y224" s="137">
        <v>9.1991956822895151</v>
      </c>
      <c r="Z224" s="137">
        <v>23.749021771737329</v>
      </c>
      <c r="AA224" s="137">
        <v>969.98881629752111</v>
      </c>
      <c r="AB224" s="137">
        <v>5.8508941186544119</v>
      </c>
      <c r="AC224" s="158">
        <v>23.870611153487651</v>
      </c>
      <c r="AD224" s="125">
        <v>0</v>
      </c>
      <c r="AE224" s="125">
        <v>0</v>
      </c>
      <c r="AF224" s="140">
        <v>0</v>
      </c>
      <c r="AG224" s="141">
        <v>98.638975886217608</v>
      </c>
      <c r="AI224" s="125" t="s">
        <v>2016</v>
      </c>
      <c r="AJ224" s="125" t="s">
        <v>2016</v>
      </c>
      <c r="AK224" s="125">
        <v>5.8609999999999998</v>
      </c>
      <c r="AL224" s="125">
        <v>8.7296598349023551</v>
      </c>
      <c r="AM224" s="125">
        <v>6.3828985139662864</v>
      </c>
      <c r="AN224" s="125">
        <v>2762.2936128212618</v>
      </c>
      <c r="AO224" s="125">
        <v>52.765653115393093</v>
      </c>
      <c r="AP224" s="125">
        <v>217.54910167505071</v>
      </c>
      <c r="AQ224" s="125">
        <v>3.9018967690287161</v>
      </c>
      <c r="AR224" s="125">
        <v>202.34577269447891</v>
      </c>
      <c r="AS224" s="125">
        <v>4.6301179424750734</v>
      </c>
      <c r="AT224" s="125">
        <v>4092.4613283647159</v>
      </c>
      <c r="AU224" s="125">
        <v>332.92919612968859</v>
      </c>
      <c r="AV224" s="125">
        <v>5140.6336952350603</v>
      </c>
      <c r="AW224" s="125">
        <v>95.24179270725655</v>
      </c>
      <c r="AX224" s="125">
        <v>-326.11816312061728</v>
      </c>
      <c r="AY224" s="125">
        <v>370.60002762502421</v>
      </c>
      <c r="AZ224" s="125">
        <v>11395.782057992859</v>
      </c>
      <c r="BA224" s="125">
        <v>676.78186287891572</v>
      </c>
      <c r="BB224" s="125">
        <v>-30.690873460606291</v>
      </c>
      <c r="BC224" s="125">
        <v>129.76166222359711</v>
      </c>
      <c r="BD224" s="125">
        <v>17.397859722562998</v>
      </c>
      <c r="BE224" s="125">
        <v>0.65830412114367121</v>
      </c>
      <c r="BF224" s="125">
        <v>326180.01990019332</v>
      </c>
      <c r="BG224" s="125">
        <v>2204.2134944648942</v>
      </c>
      <c r="BH224" s="125">
        <v>21.471036837068119</v>
      </c>
      <c r="BI224" s="125">
        <v>1.656198757055124</v>
      </c>
      <c r="BJ224" s="125">
        <v>234.24618946110371</v>
      </c>
      <c r="BK224" s="125">
        <v>9.0360363578455001</v>
      </c>
      <c r="BL224" s="125">
        <v>121.9880880612765</v>
      </c>
      <c r="BM224" s="125">
        <v>2.547034583132961</v>
      </c>
      <c r="BN224" s="125">
        <v>2169.6685140853351</v>
      </c>
      <c r="BO224" s="125">
        <v>66.620923755899028</v>
      </c>
      <c r="BP224" s="125">
        <v>4935.810552575821</v>
      </c>
      <c r="BQ224" s="125">
        <v>116.8090219573357</v>
      </c>
      <c r="BR224" s="125">
        <v>362.26718823247438</v>
      </c>
      <c r="BS224" s="125">
        <v>7.1509991622786853</v>
      </c>
      <c r="BT224" s="125">
        <v>20938.794922793699</v>
      </c>
      <c r="BU224" s="125">
        <v>591.1541134335971</v>
      </c>
      <c r="BV224" s="125">
        <v>5421.1882952189317</v>
      </c>
      <c r="BW224" s="125">
        <v>109.55359650934869</v>
      </c>
      <c r="BX224" s="125">
        <v>46550.98811884215</v>
      </c>
      <c r="BY224" s="125">
        <v>1059.9578088839071</v>
      </c>
      <c r="BZ224" s="125">
        <v>11274.067167520139</v>
      </c>
      <c r="CA224" s="125">
        <v>233.55509712170181</v>
      </c>
      <c r="CB224" s="125">
        <v>35347.017556241102</v>
      </c>
      <c r="CC224" s="125">
        <v>730.23056387107249</v>
      </c>
      <c r="CD224" s="125">
        <v>5016.3379644955876</v>
      </c>
      <c r="CE224" s="125">
        <v>69.008888798054784</v>
      </c>
      <c r="CF224" s="125">
        <v>31403.057421326492</v>
      </c>
      <c r="CG224" s="125">
        <v>655.2883218018286</v>
      </c>
      <c r="CH224" s="125">
        <v>4255.7119948807958</v>
      </c>
      <c r="CI224" s="125">
        <v>87.888006389585868</v>
      </c>
    </row>
    <row r="225" spans="1:87" x14ac:dyDescent="0.3">
      <c r="A225" s="125" t="s">
        <v>983</v>
      </c>
      <c r="B225" s="125" t="s">
        <v>2001</v>
      </c>
      <c r="C225" s="136">
        <v>-0.1412515384893159</v>
      </c>
      <c r="D225" s="137">
        <v>0.44602438087888718</v>
      </c>
      <c r="E225" s="138">
        <v>12387.21036708986</v>
      </c>
      <c r="F225" s="139">
        <v>1.274894620593316</v>
      </c>
      <c r="G225" s="125">
        <v>-12557.603015610401</v>
      </c>
      <c r="H225" s="140">
        <v>89.513629244544845</v>
      </c>
      <c r="I225" s="149">
        <v>7.2370961601134853</v>
      </c>
      <c r="J225" s="149">
        <v>0.2850255967953913</v>
      </c>
      <c r="K225" s="151">
        <v>7.1666021571832259E-2</v>
      </c>
      <c r="L225" s="152">
        <v>6.3139942237354059E-4</v>
      </c>
      <c r="M225" s="125">
        <v>0.14430424014051041</v>
      </c>
      <c r="N225" s="140">
        <v>2.215919425392642</v>
      </c>
      <c r="O225" s="147">
        <v>1.3759982014229319</v>
      </c>
      <c r="P225" s="147">
        <v>6.3383353529574554E-2</v>
      </c>
      <c r="Q225" s="147">
        <v>0.1393482097144253</v>
      </c>
      <c r="R225" s="147">
        <v>5.2142293697267066E-3</v>
      </c>
      <c r="S225" s="157">
        <v>0</v>
      </c>
      <c r="T225" s="140">
        <v>0</v>
      </c>
      <c r="U225" s="137">
        <v>974.65655066743534</v>
      </c>
      <c r="V225" s="137">
        <v>16.629761180656921</v>
      </c>
      <c r="W225" s="137">
        <v>17.749395455115501</v>
      </c>
      <c r="X225" s="137">
        <v>840.58825416209334</v>
      </c>
      <c r="Y225" s="137">
        <v>22.369430687464391</v>
      </c>
      <c r="Z225" s="137">
        <v>29.58030951925609</v>
      </c>
      <c r="AA225" s="137">
        <v>877.45821715227009</v>
      </c>
      <c r="AB225" s="137">
        <v>16.118820782953101</v>
      </c>
      <c r="AC225" s="158">
        <v>27.309620568646739</v>
      </c>
      <c r="AD225" s="125">
        <v>0</v>
      </c>
      <c r="AE225" s="125">
        <v>0</v>
      </c>
      <c r="AF225" s="140">
        <v>0</v>
      </c>
      <c r="AG225" s="141">
        <v>86.244560054151037</v>
      </c>
      <c r="AI225" s="125" t="s">
        <v>2014</v>
      </c>
      <c r="AJ225" s="125" t="s">
        <v>2014</v>
      </c>
      <c r="AK225" s="125">
        <v>10.869</v>
      </c>
      <c r="AL225" s="125">
        <v>5.4277758589380234</v>
      </c>
      <c r="AM225" s="125">
        <v>4.3080445001346037</v>
      </c>
      <c r="AN225" s="125">
        <v>5752.0969154350523</v>
      </c>
      <c r="AO225" s="125">
        <v>577.22064325086421</v>
      </c>
      <c r="AP225" s="125">
        <v>453.80241134174679</v>
      </c>
      <c r="AQ225" s="125">
        <v>47.184618758111888</v>
      </c>
      <c r="AR225" s="125">
        <v>388.92130341130542</v>
      </c>
      <c r="AS225" s="125">
        <v>59.495793573826667</v>
      </c>
      <c r="AT225" s="125">
        <v>12101.93160874131</v>
      </c>
      <c r="AU225" s="125">
        <v>1499.8215287922101</v>
      </c>
      <c r="AV225" s="125">
        <v>12387.21036708986</v>
      </c>
      <c r="AW225" s="125">
        <v>1687.4863642279281</v>
      </c>
      <c r="AX225" s="125">
        <v>1209.712576481433</v>
      </c>
      <c r="AY225" s="125">
        <v>517.49983714408597</v>
      </c>
      <c r="AZ225" s="125">
        <v>11936.24641260906</v>
      </c>
      <c r="BA225" s="125">
        <v>420.23881645993993</v>
      </c>
      <c r="BB225" s="125">
        <v>405.22677551235518</v>
      </c>
      <c r="BC225" s="125">
        <v>182.32743229231249</v>
      </c>
      <c r="BD225" s="125">
        <v>19.60408476419504</v>
      </c>
      <c r="BE225" s="125">
        <v>0.97247098338848792</v>
      </c>
      <c r="BF225" s="125">
        <v>312697.79068151349</v>
      </c>
      <c r="BG225" s="125">
        <v>2953.7232378310759</v>
      </c>
      <c r="BH225" s="125">
        <v>55.82483284453329</v>
      </c>
      <c r="BI225" s="125">
        <v>6.6638185462832737</v>
      </c>
      <c r="BJ225" s="125">
        <v>506.29140001473309</v>
      </c>
      <c r="BK225" s="125">
        <v>36.730994357707992</v>
      </c>
      <c r="BL225" s="125">
        <v>211.73639661127521</v>
      </c>
      <c r="BM225" s="125">
        <v>7.7510082073512008</v>
      </c>
      <c r="BN225" s="125">
        <v>2704.663674836213</v>
      </c>
      <c r="BO225" s="125">
        <v>42.220732070331017</v>
      </c>
      <c r="BP225" s="125">
        <v>5007.2063750783918</v>
      </c>
      <c r="BQ225" s="125">
        <v>100.2910459157074</v>
      </c>
      <c r="BR225" s="125">
        <v>361.04899959406231</v>
      </c>
      <c r="BS225" s="125">
        <v>5.3444750919958164</v>
      </c>
      <c r="BT225" s="125">
        <v>20939.616512882931</v>
      </c>
      <c r="BU225" s="125">
        <v>303.55397453070168</v>
      </c>
      <c r="BV225" s="125">
        <v>5315.9059784436031</v>
      </c>
      <c r="BW225" s="125">
        <v>60.524469243098658</v>
      </c>
      <c r="BX225" s="125">
        <v>44723.166025639919</v>
      </c>
      <c r="BY225" s="125">
        <v>603.31875755642989</v>
      </c>
      <c r="BZ225" s="125">
        <v>10830.641572931119</v>
      </c>
      <c r="CA225" s="125">
        <v>190.95262459847379</v>
      </c>
      <c r="CB225" s="125">
        <v>34152.137481910548</v>
      </c>
      <c r="CC225" s="125">
        <v>531.25998334462633</v>
      </c>
      <c r="CD225" s="125">
        <v>4656.2656803076434</v>
      </c>
      <c r="CE225" s="125">
        <v>58.331903239302399</v>
      </c>
      <c r="CF225" s="125">
        <v>28158.472221627049</v>
      </c>
      <c r="CG225" s="125">
        <v>385.74672162004242</v>
      </c>
      <c r="CH225" s="125">
        <v>3942.6588015343318</v>
      </c>
      <c r="CI225" s="125">
        <v>69.892189748577195</v>
      </c>
    </row>
    <row r="226" spans="1:87" x14ac:dyDescent="0.3">
      <c r="A226" s="125" t="s">
        <v>989</v>
      </c>
      <c r="B226" s="125" t="s">
        <v>2001</v>
      </c>
      <c r="C226" s="136">
        <v>1.2358535297166739</v>
      </c>
      <c r="D226" s="137">
        <v>1.19468233824729</v>
      </c>
      <c r="E226" s="138">
        <v>22536.071425560931</v>
      </c>
      <c r="F226" s="139">
        <v>1.5141887459378791</v>
      </c>
      <c r="G226" s="125">
        <v>1403.1970691621079</v>
      </c>
      <c r="H226" s="140">
        <v>1.7715928693662359</v>
      </c>
      <c r="I226" s="149">
        <v>6.6268173639885193</v>
      </c>
      <c r="J226" s="149">
        <v>0.18865660616127081</v>
      </c>
      <c r="K226" s="151">
        <v>8.0434376344772213E-2</v>
      </c>
      <c r="L226" s="152">
        <v>4.2541626362783058E-4</v>
      </c>
      <c r="M226" s="125">
        <v>0.15888478979327331</v>
      </c>
      <c r="N226" s="140">
        <v>0.1896399711872743</v>
      </c>
      <c r="O226" s="147">
        <v>1.677982161550496</v>
      </c>
      <c r="P226" s="147">
        <v>6.7607165853003526E-2</v>
      </c>
      <c r="Q226" s="147">
        <v>0.15107016669908341</v>
      </c>
      <c r="R226" s="147">
        <v>4.1621977612858099E-3</v>
      </c>
      <c r="S226" s="157">
        <v>0</v>
      </c>
      <c r="T226" s="140">
        <v>0</v>
      </c>
      <c r="U226" s="137">
        <v>1206.6157187108979</v>
      </c>
      <c r="V226" s="137">
        <v>8.457691009854388</v>
      </c>
      <c r="W226" s="137">
        <v>10.40331636293468</v>
      </c>
      <c r="X226" s="137">
        <v>906.89948674162019</v>
      </c>
      <c r="Y226" s="137">
        <v>10.71210258752903</v>
      </c>
      <c r="Z226" s="137">
        <v>23.358174162573519</v>
      </c>
      <c r="AA226" s="137">
        <v>999.88853382467619</v>
      </c>
      <c r="AB226" s="137">
        <v>9.9735899205605865</v>
      </c>
      <c r="AC226" s="158">
        <v>25.90210001730976</v>
      </c>
      <c r="AD226" s="125">
        <v>0</v>
      </c>
      <c r="AE226" s="125">
        <v>0</v>
      </c>
      <c r="AF226" s="140">
        <v>0</v>
      </c>
      <c r="AG226" s="141">
        <v>75.160589463438839</v>
      </c>
      <c r="AI226" s="125" t="s">
        <v>2020</v>
      </c>
      <c r="AJ226" s="125" t="s">
        <v>2020</v>
      </c>
      <c r="AK226" s="125">
        <v>7.39</v>
      </c>
      <c r="AL226" s="125">
        <v>143.73709984589161</v>
      </c>
      <c r="AM226" s="125">
        <v>5.8722426120872777</v>
      </c>
      <c r="AN226" s="125">
        <v>11890.031553246939</v>
      </c>
      <c r="AO226" s="125">
        <v>155.93814359707241</v>
      </c>
      <c r="AP226" s="125">
        <v>1050.5053409642501</v>
      </c>
      <c r="AQ226" s="125">
        <v>14.8675635014192</v>
      </c>
      <c r="AR226" s="125">
        <v>864.72235910545817</v>
      </c>
      <c r="AS226" s="125">
        <v>13.87692077741927</v>
      </c>
      <c r="AT226" s="125">
        <v>24976.398644785411</v>
      </c>
      <c r="AU226" s="125">
        <v>2042.0176695767859</v>
      </c>
      <c r="AV226" s="125">
        <v>22536.071425560931</v>
      </c>
      <c r="AW226" s="125">
        <v>452.34075344151188</v>
      </c>
      <c r="AX226" s="125">
        <v>2578.1472174754149</v>
      </c>
      <c r="AY226" s="125">
        <v>431.81423370458782</v>
      </c>
      <c r="AZ226" s="125">
        <v>10707.096702253089</v>
      </c>
      <c r="BA226" s="125">
        <v>318.94427729558657</v>
      </c>
      <c r="BB226" s="125">
        <v>705.70856652162388</v>
      </c>
      <c r="BC226" s="125">
        <v>99.042496320234321</v>
      </c>
      <c r="BD226" s="125">
        <v>23.199238374943558</v>
      </c>
      <c r="BE226" s="125">
        <v>0.98651776298183713</v>
      </c>
      <c r="BF226" s="125">
        <v>291744.18940928031</v>
      </c>
      <c r="BG226" s="125">
        <v>3004.9807088265952</v>
      </c>
      <c r="BH226" s="125">
        <v>125.9564905217584</v>
      </c>
      <c r="BI226" s="125">
        <v>8.7964685468424637</v>
      </c>
      <c r="BJ226" s="125">
        <v>727.4614900597727</v>
      </c>
      <c r="BK226" s="125">
        <v>22.297355955595691</v>
      </c>
      <c r="BL226" s="125">
        <v>241.22179591234581</v>
      </c>
      <c r="BM226" s="125">
        <v>7.2853009569077658</v>
      </c>
      <c r="BN226" s="125">
        <v>2738.5666587631531</v>
      </c>
      <c r="BO226" s="125">
        <v>59.208848443985737</v>
      </c>
      <c r="BP226" s="125">
        <v>4607.8640378691798</v>
      </c>
      <c r="BQ226" s="125">
        <v>75.336355791186634</v>
      </c>
      <c r="BR226" s="125">
        <v>311.02363145613521</v>
      </c>
      <c r="BS226" s="125">
        <v>4.4099689518819671</v>
      </c>
      <c r="BT226" s="125">
        <v>19605.616021986039</v>
      </c>
      <c r="BU226" s="125">
        <v>203.35109153509259</v>
      </c>
      <c r="BV226" s="125">
        <v>4883.2665647000194</v>
      </c>
      <c r="BW226" s="125">
        <v>65.172096580252926</v>
      </c>
      <c r="BX226" s="125">
        <v>40881.162844378727</v>
      </c>
      <c r="BY226" s="125">
        <v>422.50772882339669</v>
      </c>
      <c r="BZ226" s="125">
        <v>10019.300069949009</v>
      </c>
      <c r="CA226" s="125">
        <v>140.97284374620179</v>
      </c>
      <c r="CB226" s="125">
        <v>31064.304125257149</v>
      </c>
      <c r="CC226" s="125">
        <v>421.82034842403141</v>
      </c>
      <c r="CD226" s="125">
        <v>4416.5728722575777</v>
      </c>
      <c r="CE226" s="125">
        <v>53.72708934532271</v>
      </c>
      <c r="CF226" s="125">
        <v>28164.54421625859</v>
      </c>
      <c r="CG226" s="125">
        <v>390.98783113079998</v>
      </c>
      <c r="CH226" s="125">
        <v>3987.3690478051321</v>
      </c>
      <c r="CI226" s="125">
        <v>87.91244761787695</v>
      </c>
    </row>
    <row r="227" spans="1:87" x14ac:dyDescent="0.3">
      <c r="A227" s="125" t="s">
        <v>974</v>
      </c>
      <c r="B227" s="125" t="s">
        <v>2001</v>
      </c>
      <c r="C227" s="136">
        <v>-0.97165340752401985</v>
      </c>
      <c r="D227" s="137">
        <v>1.3164756821783929</v>
      </c>
      <c r="E227" s="138">
        <v>25570.373508354951</v>
      </c>
      <c r="F227" s="139">
        <v>1.1162943108734811</v>
      </c>
      <c r="G227" s="125">
        <v>-1832.0847633384669</v>
      </c>
      <c r="H227" s="140">
        <v>711.1333562477962</v>
      </c>
      <c r="I227" s="149">
        <v>5.7529118534946857</v>
      </c>
      <c r="J227" s="149">
        <v>0.21910114484373139</v>
      </c>
      <c r="K227" s="151">
        <v>7.0254251524499017E-2</v>
      </c>
      <c r="L227" s="152">
        <v>3.0031563008899362E-4</v>
      </c>
      <c r="M227" s="125">
        <v>0.1383455996408369</v>
      </c>
      <c r="N227" s="140">
        <v>0.68699025662601398</v>
      </c>
      <c r="O227" s="147">
        <v>1.720928022304602</v>
      </c>
      <c r="P227" s="147">
        <v>8.1636033604070776E-2</v>
      </c>
      <c r="Q227" s="147">
        <v>0.17750438089938639</v>
      </c>
      <c r="R227" s="147">
        <v>6.9212068408333466E-3</v>
      </c>
      <c r="S227" s="157">
        <v>0</v>
      </c>
      <c r="T227" s="140">
        <v>0</v>
      </c>
      <c r="U227" s="137">
        <v>934.59573020765515</v>
      </c>
      <c r="V227" s="137">
        <v>6.0626405468849622</v>
      </c>
      <c r="W227" s="137">
        <v>8.7421710916149227</v>
      </c>
      <c r="X227" s="137">
        <v>1051.765539592752</v>
      </c>
      <c r="Y227" s="137">
        <v>29.38665071975753</v>
      </c>
      <c r="Z227" s="137">
        <v>37.758438575723233</v>
      </c>
      <c r="AA227" s="137">
        <v>1012.316765167114</v>
      </c>
      <c r="AB227" s="137">
        <v>18.77345273991061</v>
      </c>
      <c r="AC227" s="158">
        <v>30.2345317945876</v>
      </c>
      <c r="AD227" s="125">
        <v>0</v>
      </c>
      <c r="AE227" s="125">
        <v>0</v>
      </c>
      <c r="AF227" s="140">
        <v>0</v>
      </c>
      <c r="AG227" s="141">
        <v>112.53695106857199</v>
      </c>
      <c r="AI227" s="125" t="s">
        <v>2005</v>
      </c>
      <c r="AJ227" s="125" t="s">
        <v>2005</v>
      </c>
      <c r="AK227" s="125">
        <v>25.030999999999999</v>
      </c>
      <c r="AL227" s="125">
        <v>23.299255951497571</v>
      </c>
      <c r="AM227" s="125">
        <v>3.767732076396884</v>
      </c>
      <c r="AN227" s="125">
        <v>15761.386605815989</v>
      </c>
      <c r="AO227" s="125">
        <v>433.64784173634439</v>
      </c>
      <c r="AP227" s="125">
        <v>1215.7894335728699</v>
      </c>
      <c r="AQ227" s="125">
        <v>31.774645756197831</v>
      </c>
      <c r="AR227" s="125">
        <v>1003.849502712503</v>
      </c>
      <c r="AS227" s="125">
        <v>39.764294774122362</v>
      </c>
      <c r="AT227" s="125">
        <v>20331.458654500231</v>
      </c>
      <c r="AU227" s="125">
        <v>898.80744241660534</v>
      </c>
      <c r="AV227" s="125">
        <v>25570.373508354951</v>
      </c>
      <c r="AW227" s="125">
        <v>367.0733957670742</v>
      </c>
      <c r="AX227" s="125">
        <v>3401.6144220099809</v>
      </c>
      <c r="AY227" s="125">
        <v>227.26314312141881</v>
      </c>
      <c r="AZ227" s="125">
        <v>10707.79903987023</v>
      </c>
      <c r="BA227" s="125">
        <v>268.56015641243499</v>
      </c>
      <c r="BB227" s="125">
        <v>1172.3291007001951</v>
      </c>
      <c r="BC227" s="125">
        <v>84.498160267658662</v>
      </c>
      <c r="BD227" s="125">
        <v>29.945620439753942</v>
      </c>
      <c r="BE227" s="125">
        <v>1.826069865372407</v>
      </c>
      <c r="BF227" s="125">
        <v>290083.24073512742</v>
      </c>
      <c r="BG227" s="125">
        <v>1476.6682618082771</v>
      </c>
      <c r="BH227" s="125">
        <v>282.48026231753732</v>
      </c>
      <c r="BI227" s="125">
        <v>28.938105006322381</v>
      </c>
      <c r="BJ227" s="125">
        <v>1108.5357851816159</v>
      </c>
      <c r="BK227" s="125">
        <v>43.405503312969657</v>
      </c>
      <c r="BL227" s="125">
        <v>315.61298920039332</v>
      </c>
      <c r="BM227" s="125">
        <v>6.5326810176111909</v>
      </c>
      <c r="BN227" s="125">
        <v>3248.0884783078282</v>
      </c>
      <c r="BO227" s="125">
        <v>54.549465134296788</v>
      </c>
      <c r="BP227" s="125">
        <v>4832.9469682703348</v>
      </c>
      <c r="BQ227" s="125">
        <v>52.905937372033918</v>
      </c>
      <c r="BR227" s="125">
        <v>331.3352818209068</v>
      </c>
      <c r="BS227" s="125">
        <v>2.5670559821817189</v>
      </c>
      <c r="BT227" s="125">
        <v>19133.92005499591</v>
      </c>
      <c r="BU227" s="125">
        <v>239.8834612082434</v>
      </c>
      <c r="BV227" s="125">
        <v>4862.7164219415044</v>
      </c>
      <c r="BW227" s="125">
        <v>43.411967984205788</v>
      </c>
      <c r="BX227" s="125">
        <v>41381.201954513417</v>
      </c>
      <c r="BY227" s="125">
        <v>430.99910850517909</v>
      </c>
      <c r="BZ227" s="125">
        <v>9864.6834008744208</v>
      </c>
      <c r="CA227" s="125">
        <v>115.2829022369838</v>
      </c>
      <c r="CB227" s="125">
        <v>30704.474762714479</v>
      </c>
      <c r="CC227" s="125">
        <v>263.52953225514977</v>
      </c>
      <c r="CD227" s="125">
        <v>4171.186232198891</v>
      </c>
      <c r="CE227" s="125">
        <v>42.481621562294123</v>
      </c>
      <c r="CF227" s="125">
        <v>25421.327539062859</v>
      </c>
      <c r="CG227" s="125">
        <v>289.00826644622748</v>
      </c>
      <c r="CH227" s="125">
        <v>3447.235493565559</v>
      </c>
      <c r="CI227" s="125">
        <v>35.150064460459653</v>
      </c>
    </row>
    <row r="228" spans="1:87" x14ac:dyDescent="0.3">
      <c r="A228" s="125" t="s">
        <v>987</v>
      </c>
      <c r="B228" s="125" t="s">
        <v>2001</v>
      </c>
      <c r="C228" s="136">
        <v>-0.1554453922835233</v>
      </c>
      <c r="D228" s="137">
        <v>0.48140966505119798</v>
      </c>
      <c r="E228" s="138">
        <v>9906.6192514529812</v>
      </c>
      <c r="F228" s="139">
        <v>1.3088871780771569</v>
      </c>
      <c r="G228" s="125">
        <v>-11383.405332400949</v>
      </c>
      <c r="H228" s="140">
        <v>91.236033486869772</v>
      </c>
      <c r="I228" s="149">
        <v>6.9158827293485894</v>
      </c>
      <c r="J228" s="149">
        <v>0.2295994398430577</v>
      </c>
      <c r="K228" s="151">
        <v>7.2564953997498585E-2</v>
      </c>
      <c r="L228" s="152">
        <v>3.6500482901398858E-4</v>
      </c>
      <c r="M228" s="125">
        <v>0.1385961222930466</v>
      </c>
      <c r="N228" s="140">
        <v>0.65343755329280295</v>
      </c>
      <c r="O228" s="147">
        <v>1.45968576872254</v>
      </c>
      <c r="P228" s="147">
        <v>6.4391686499050721E-2</v>
      </c>
      <c r="Q228" s="147">
        <v>0.14553778109329879</v>
      </c>
      <c r="R228" s="147">
        <v>4.6982406501070119E-3</v>
      </c>
      <c r="S228" s="157">
        <v>0</v>
      </c>
      <c r="T228" s="140">
        <v>0</v>
      </c>
      <c r="U228" s="137">
        <v>1000.616062623175</v>
      </c>
      <c r="V228" s="137">
        <v>8.0608496293742657</v>
      </c>
      <c r="W228" s="137">
        <v>10.194717041545349</v>
      </c>
      <c r="X228" s="137">
        <v>875.57251331584291</v>
      </c>
      <c r="Y228" s="137">
        <v>17.2591621129739</v>
      </c>
      <c r="Z228" s="137">
        <v>26.481120048726549</v>
      </c>
      <c r="AA228" s="137">
        <v>912.42622804937423</v>
      </c>
      <c r="AB228" s="137">
        <v>14.431217053827201</v>
      </c>
      <c r="AC228" s="158">
        <v>26.823329390034559</v>
      </c>
      <c r="AD228" s="125">
        <v>0</v>
      </c>
      <c r="AE228" s="125">
        <v>0</v>
      </c>
      <c r="AF228" s="140">
        <v>0</v>
      </c>
      <c r="AG228" s="141">
        <v>87.503343792071178</v>
      </c>
      <c r="AI228" s="125" t="s">
        <v>2018</v>
      </c>
      <c r="AJ228" s="125" t="s">
        <v>2018</v>
      </c>
      <c r="AK228" s="125">
        <v>15.315</v>
      </c>
      <c r="AL228" s="125">
        <v>16.422715168726629</v>
      </c>
      <c r="AM228" s="125">
        <v>3.8191192291676681</v>
      </c>
      <c r="AN228" s="125">
        <v>4971.6253214184808</v>
      </c>
      <c r="AO228" s="125">
        <v>58.580257322293633</v>
      </c>
      <c r="AP228" s="125">
        <v>396.24109010367658</v>
      </c>
      <c r="AQ228" s="125">
        <v>4.8497747946787326</v>
      </c>
      <c r="AR228" s="125">
        <v>314.1888245689064</v>
      </c>
      <c r="AS228" s="125">
        <v>5.1362734260370901</v>
      </c>
      <c r="AT228" s="125">
        <v>9270.7500562812766</v>
      </c>
      <c r="AU228" s="125">
        <v>584.36647499022592</v>
      </c>
      <c r="AV228" s="125">
        <v>9906.6192514529812</v>
      </c>
      <c r="AW228" s="125">
        <v>180.33491190688409</v>
      </c>
      <c r="AX228" s="125">
        <v>1296.3493632144371</v>
      </c>
      <c r="AY228" s="125">
        <v>236.12588986247169</v>
      </c>
      <c r="AZ228" s="125">
        <v>11266.10991282036</v>
      </c>
      <c r="BA228" s="125">
        <v>286.82078795608248</v>
      </c>
      <c r="BB228" s="125">
        <v>811.44071211152993</v>
      </c>
      <c r="BC228" s="125">
        <v>78.451528485422884</v>
      </c>
      <c r="BD228" s="125">
        <v>57.841942444506302</v>
      </c>
      <c r="BE228" s="125">
        <v>4.7373158405516147</v>
      </c>
      <c r="BF228" s="125">
        <v>317351.27733913681</v>
      </c>
      <c r="BG228" s="125">
        <v>1528.670685750958</v>
      </c>
      <c r="BH228" s="125">
        <v>320.64019973803931</v>
      </c>
      <c r="BI228" s="125">
        <v>34.571336835593932</v>
      </c>
      <c r="BJ228" s="125">
        <v>960.86385372819643</v>
      </c>
      <c r="BK228" s="125">
        <v>59.530844183233583</v>
      </c>
      <c r="BL228" s="125">
        <v>272.10409166199139</v>
      </c>
      <c r="BM228" s="125">
        <v>9.0553542714572721</v>
      </c>
      <c r="BN228" s="125">
        <v>3034.2139960291438</v>
      </c>
      <c r="BO228" s="125">
        <v>56.334246399525412</v>
      </c>
      <c r="BP228" s="125">
        <v>4860.4833977928902</v>
      </c>
      <c r="BQ228" s="125">
        <v>52.266435061570057</v>
      </c>
      <c r="BR228" s="125">
        <v>292.29489545542191</v>
      </c>
      <c r="BS228" s="125">
        <v>3.63323290224151</v>
      </c>
      <c r="BT228" s="125">
        <v>20587.65776233947</v>
      </c>
      <c r="BU228" s="125">
        <v>219.56381940588071</v>
      </c>
      <c r="BV228" s="125">
        <v>5150.2932105242626</v>
      </c>
      <c r="BW228" s="125">
        <v>57.636201431276447</v>
      </c>
      <c r="BX228" s="125">
        <v>43667.364039875567</v>
      </c>
      <c r="BY228" s="125">
        <v>623.39775388781652</v>
      </c>
      <c r="BZ228" s="125">
        <v>10677.835960893661</v>
      </c>
      <c r="CA228" s="125">
        <v>166.28164120827611</v>
      </c>
      <c r="CB228" s="125">
        <v>33713.904168400222</v>
      </c>
      <c r="CC228" s="125">
        <v>395.022012282552</v>
      </c>
      <c r="CD228" s="125">
        <v>4726.4073296121078</v>
      </c>
      <c r="CE228" s="125">
        <v>50.364293808148602</v>
      </c>
      <c r="CF228" s="125">
        <v>29112.142346545061</v>
      </c>
      <c r="CG228" s="125">
        <v>419.33618706967559</v>
      </c>
      <c r="CH228" s="125">
        <v>4085.562969891359</v>
      </c>
      <c r="CI228" s="125">
        <v>62.6311832075788</v>
      </c>
    </row>
    <row r="229" spans="1:87" x14ac:dyDescent="0.3">
      <c r="A229" s="125" t="s">
        <v>980</v>
      </c>
      <c r="B229" s="125" t="s">
        <v>2001</v>
      </c>
      <c r="C229" s="136">
        <v>2.0837951553286601E-2</v>
      </c>
      <c r="D229" s="137">
        <v>0.84122766356287371</v>
      </c>
      <c r="E229" s="138">
        <v>17159.2500878684</v>
      </c>
      <c r="F229" s="139">
        <v>0.46682882720111551</v>
      </c>
      <c r="G229" s="125">
        <v>85278.463088952354</v>
      </c>
      <c r="H229" s="140">
        <v>132.21055822137041</v>
      </c>
      <c r="I229" s="149">
        <v>6.3130281370705434</v>
      </c>
      <c r="J229" s="149">
        <v>0.23338606398366241</v>
      </c>
      <c r="K229" s="151">
        <v>7.0947526215137918E-2</v>
      </c>
      <c r="L229" s="152">
        <v>3.6126493907659641E-4</v>
      </c>
      <c r="M229" s="125">
        <v>8.6727568114895695E-2</v>
      </c>
      <c r="N229" s="140">
        <v>0.37036112288909928</v>
      </c>
      <c r="O229" s="147">
        <v>1.557097301346849</v>
      </c>
      <c r="P229" s="147">
        <v>6.859493826693315E-2</v>
      </c>
      <c r="Q229" s="147">
        <v>0.15917294959961201</v>
      </c>
      <c r="R229" s="147">
        <v>5.4714649824654524E-3</v>
      </c>
      <c r="S229" s="157">
        <v>0</v>
      </c>
      <c r="T229" s="140">
        <v>0</v>
      </c>
      <c r="U229" s="137">
        <v>954.81040728121684</v>
      </c>
      <c r="V229" s="137">
        <v>8.3106278611392899</v>
      </c>
      <c r="W229" s="137">
        <v>10.43542754320204</v>
      </c>
      <c r="X229" s="137">
        <v>951.90324645325245</v>
      </c>
      <c r="Y229" s="137">
        <v>21.452000792223458</v>
      </c>
      <c r="Z229" s="137">
        <v>30.562263181174309</v>
      </c>
      <c r="AA229" s="137">
        <v>952.47883040533634</v>
      </c>
      <c r="AB229" s="137">
        <v>14.908883726598701</v>
      </c>
      <c r="AC229" s="158">
        <v>27.80379069235784</v>
      </c>
      <c r="AD229" s="125">
        <v>0</v>
      </c>
      <c r="AE229" s="125">
        <v>0</v>
      </c>
      <c r="AF229" s="140">
        <v>0</v>
      </c>
      <c r="AG229" s="141">
        <v>99.695524807250237</v>
      </c>
      <c r="AI229" s="125" t="s">
        <v>2011</v>
      </c>
      <c r="AJ229" s="125" t="s">
        <v>2011</v>
      </c>
      <c r="AK229" s="125">
        <v>8.5969999999999995</v>
      </c>
      <c r="AL229" s="125">
        <v>3.885433995423734</v>
      </c>
      <c r="AM229" s="125">
        <v>4.5510346164726592</v>
      </c>
      <c r="AN229" s="125">
        <v>9581.6156072165031</v>
      </c>
      <c r="AO229" s="125">
        <v>179.97320724522959</v>
      </c>
      <c r="AP229" s="125">
        <v>746.50555555026244</v>
      </c>
      <c r="AQ229" s="125">
        <v>13.311360522706419</v>
      </c>
      <c r="AR229" s="125">
        <v>380.55590650789702</v>
      </c>
      <c r="AS229" s="125">
        <v>9.1459661761326654</v>
      </c>
      <c r="AT229" s="125">
        <v>5320.9781159732484</v>
      </c>
      <c r="AU229" s="125">
        <v>107.6148299771306</v>
      </c>
      <c r="AV229" s="125">
        <v>17159.2500878684</v>
      </c>
      <c r="AW229" s="125">
        <v>643.52844917969685</v>
      </c>
      <c r="AX229" s="125">
        <v>815.29408013720217</v>
      </c>
      <c r="AY229" s="125">
        <v>360.83115614561302</v>
      </c>
      <c r="AZ229" s="125">
        <v>11658.655661589981</v>
      </c>
      <c r="BA229" s="125">
        <v>297.95778762980763</v>
      </c>
      <c r="BB229" s="125">
        <v>268.58761633085101</v>
      </c>
      <c r="BC229" s="125">
        <v>128.24303555805469</v>
      </c>
      <c r="BD229" s="125">
        <v>24.085342543189942</v>
      </c>
      <c r="BE229" s="125">
        <v>1.5956514444318231</v>
      </c>
      <c r="BF229" s="125">
        <v>310073.014619252</v>
      </c>
      <c r="BG229" s="125">
        <v>1950.638448305649</v>
      </c>
      <c r="BH229" s="125">
        <v>58.595475340950657</v>
      </c>
      <c r="BI229" s="125">
        <v>2.8001759632505889</v>
      </c>
      <c r="BJ229" s="125">
        <v>540.15278439209965</v>
      </c>
      <c r="BK229" s="125">
        <v>16.469296764749831</v>
      </c>
      <c r="BL229" s="125">
        <v>248.70092185275789</v>
      </c>
      <c r="BM229" s="125">
        <v>7.217326305664141</v>
      </c>
      <c r="BN229" s="125">
        <v>3198.2379374330299</v>
      </c>
      <c r="BO229" s="125">
        <v>66.324304148927411</v>
      </c>
      <c r="BP229" s="125">
        <v>5787.9519929173584</v>
      </c>
      <c r="BQ229" s="125">
        <v>63.417145116908408</v>
      </c>
      <c r="BR229" s="125">
        <v>226.0236723193465</v>
      </c>
      <c r="BS229" s="125">
        <v>3.7656949214747968</v>
      </c>
      <c r="BT229" s="125">
        <v>22392.11903959162</v>
      </c>
      <c r="BU229" s="125">
        <v>314.41736119506862</v>
      </c>
      <c r="BV229" s="125">
        <v>5672.9588137439041</v>
      </c>
      <c r="BW229" s="125">
        <v>85.103956595228027</v>
      </c>
      <c r="BX229" s="125">
        <v>45471.761691215237</v>
      </c>
      <c r="BY229" s="125">
        <v>839.30148329419933</v>
      </c>
      <c r="BZ229" s="125">
        <v>9959.2662328216302</v>
      </c>
      <c r="CA229" s="125">
        <v>187.1304423362898</v>
      </c>
      <c r="CB229" s="125">
        <v>30881.940361117671</v>
      </c>
      <c r="CC229" s="125">
        <v>580.66243754036941</v>
      </c>
      <c r="CD229" s="125">
        <v>4567.6389915510217</v>
      </c>
      <c r="CE229" s="125">
        <v>65.097370382305328</v>
      </c>
      <c r="CF229" s="125">
        <v>29998.252370079539</v>
      </c>
      <c r="CG229" s="125">
        <v>572.67934824814586</v>
      </c>
      <c r="CH229" s="125">
        <v>4139.0829900108238</v>
      </c>
      <c r="CI229" s="125">
        <v>69.652904344894594</v>
      </c>
    </row>
    <row r="230" spans="1:87" x14ac:dyDescent="0.3">
      <c r="A230" s="125" t="s">
        <v>988</v>
      </c>
      <c r="B230" s="125" t="s">
        <v>2001</v>
      </c>
      <c r="C230" s="136">
        <v>0.69791174626030716</v>
      </c>
      <c r="D230" s="137">
        <v>0.59223115988910591</v>
      </c>
      <c r="E230" s="138">
        <v>15775.05311363444</v>
      </c>
      <c r="F230" s="139">
        <v>0.80288647109689282</v>
      </c>
      <c r="G230" s="125">
        <v>2503.948647347308</v>
      </c>
      <c r="H230" s="140">
        <v>6.552642229415766</v>
      </c>
      <c r="I230" s="149">
        <v>7.2775267973453488</v>
      </c>
      <c r="J230" s="149">
        <v>0.19309033341141499</v>
      </c>
      <c r="K230" s="151">
        <v>7.7393290186611841E-2</v>
      </c>
      <c r="L230" s="152">
        <v>3.9121260409068388E-4</v>
      </c>
      <c r="M230" s="125">
        <v>0.1329402176103601</v>
      </c>
      <c r="N230" s="140">
        <v>0.37093703625707469</v>
      </c>
      <c r="O230" s="147">
        <v>1.468847118328614</v>
      </c>
      <c r="P230" s="147">
        <v>5.8569891528989448E-2</v>
      </c>
      <c r="Q230" s="147">
        <v>0.13759720938069131</v>
      </c>
      <c r="R230" s="147">
        <v>3.7144840143952958E-3</v>
      </c>
      <c r="S230" s="157">
        <v>0</v>
      </c>
      <c r="T230" s="140">
        <v>0</v>
      </c>
      <c r="U230" s="137">
        <v>1130.223994422166</v>
      </c>
      <c r="V230" s="137">
        <v>7.9760384197207346</v>
      </c>
      <c r="W230" s="137">
        <v>10.05850878740355</v>
      </c>
      <c r="X230" s="137">
        <v>830.99548605611199</v>
      </c>
      <c r="Y230" s="137">
        <v>8.8561936303777813</v>
      </c>
      <c r="Z230" s="137">
        <v>21.02525624752645</v>
      </c>
      <c r="AA230" s="137">
        <v>917.25685980122591</v>
      </c>
      <c r="AB230" s="137">
        <v>8.6390033997643663</v>
      </c>
      <c r="AC230" s="158">
        <v>23.92347486988297</v>
      </c>
      <c r="AD230" s="125">
        <v>0</v>
      </c>
      <c r="AE230" s="125">
        <v>0</v>
      </c>
      <c r="AF230" s="140">
        <v>0</v>
      </c>
      <c r="AG230" s="141">
        <v>73.524849070379517</v>
      </c>
      <c r="AI230" s="125" t="s">
        <v>2019</v>
      </c>
      <c r="AJ230" s="125" t="s">
        <v>2019</v>
      </c>
      <c r="AK230" s="125">
        <v>11.449</v>
      </c>
      <c r="AL230" s="125">
        <v>58.207106100597812</v>
      </c>
      <c r="AM230" s="125">
        <v>5.413965289268531</v>
      </c>
      <c r="AN230" s="125">
        <v>7631.9998864138388</v>
      </c>
      <c r="AO230" s="125">
        <v>70.980989312017741</v>
      </c>
      <c r="AP230" s="125">
        <v>648.80736289977449</v>
      </c>
      <c r="AQ230" s="125">
        <v>6.8925623037832002</v>
      </c>
      <c r="AR230" s="125">
        <v>463.76421479017932</v>
      </c>
      <c r="AS230" s="125">
        <v>6.6903385033933453</v>
      </c>
      <c r="AT230" s="125">
        <v>8324.5151882853806</v>
      </c>
      <c r="AU230" s="125">
        <v>255.92533715168801</v>
      </c>
      <c r="AV230" s="125">
        <v>15775.05311363444</v>
      </c>
      <c r="AW230" s="125">
        <v>236.8729740876505</v>
      </c>
      <c r="AX230" s="125">
        <v>2146.8243459126088</v>
      </c>
      <c r="AY230" s="125">
        <v>426.74427909321469</v>
      </c>
      <c r="AZ230" s="125">
        <v>11998.255384160229</v>
      </c>
      <c r="BA230" s="125">
        <v>309.17503151563722</v>
      </c>
      <c r="BB230" s="125">
        <v>801.87510627845359</v>
      </c>
      <c r="BC230" s="125">
        <v>128.6268857363938</v>
      </c>
      <c r="BD230" s="125">
        <v>22.036613339217421</v>
      </c>
      <c r="BE230" s="125">
        <v>0.8486065119690922</v>
      </c>
      <c r="BF230" s="125">
        <v>311277.52822558873</v>
      </c>
      <c r="BG230" s="125">
        <v>1467.738844454429</v>
      </c>
      <c r="BH230" s="125">
        <v>130.83194782422061</v>
      </c>
      <c r="BI230" s="125">
        <v>6.02219655853966</v>
      </c>
      <c r="BJ230" s="125">
        <v>624.03306750697698</v>
      </c>
      <c r="BK230" s="125">
        <v>10.267506599670041</v>
      </c>
      <c r="BL230" s="125">
        <v>237.35919128905891</v>
      </c>
      <c r="BM230" s="125">
        <v>3.4397869387795139</v>
      </c>
      <c r="BN230" s="125">
        <v>2884.966503359291</v>
      </c>
      <c r="BO230" s="125">
        <v>60.498779052607418</v>
      </c>
      <c r="BP230" s="125">
        <v>4852.1265247381652</v>
      </c>
      <c r="BQ230" s="125">
        <v>63.253704839821118</v>
      </c>
      <c r="BR230" s="125">
        <v>316.90752655932789</v>
      </c>
      <c r="BS230" s="125">
        <v>5.2057782606158289</v>
      </c>
      <c r="BT230" s="125">
        <v>20187.27489246113</v>
      </c>
      <c r="BU230" s="125">
        <v>264.94300241261948</v>
      </c>
      <c r="BV230" s="125">
        <v>5113.885934175406</v>
      </c>
      <c r="BW230" s="125">
        <v>65.739959790292133</v>
      </c>
      <c r="BX230" s="125">
        <v>43694.321506421169</v>
      </c>
      <c r="BY230" s="125">
        <v>624.73776589793829</v>
      </c>
      <c r="BZ230" s="125">
        <v>10633.08966215858</v>
      </c>
      <c r="CA230" s="125">
        <v>166.4694343125592</v>
      </c>
      <c r="CB230" s="125">
        <v>33524.618361137524</v>
      </c>
      <c r="CC230" s="125">
        <v>402.02231829229692</v>
      </c>
      <c r="CD230" s="125">
        <v>4613.6501059341736</v>
      </c>
      <c r="CE230" s="125">
        <v>60.66061642149085</v>
      </c>
      <c r="CF230" s="125">
        <v>28061.520198211521</v>
      </c>
      <c r="CG230" s="125">
        <v>350.47256681196188</v>
      </c>
      <c r="CH230" s="125">
        <v>3977.698186623315</v>
      </c>
      <c r="CI230" s="125">
        <v>65.541700557940572</v>
      </c>
    </row>
    <row r="231" spans="1:87" x14ac:dyDescent="0.3">
      <c r="A231" s="125" t="s">
        <v>975</v>
      </c>
      <c r="B231" s="125" t="s">
        <v>2001</v>
      </c>
      <c r="C231" s="136">
        <v>0.32555804372448921</v>
      </c>
      <c r="D231" s="137">
        <v>0.73755365886155155</v>
      </c>
      <c r="E231" s="138">
        <v>26004.423940373119</v>
      </c>
      <c r="F231" s="139">
        <v>1.8459418627327331</v>
      </c>
      <c r="G231" s="125">
        <v>5468.4047975592302</v>
      </c>
      <c r="H231" s="140">
        <v>141.56088090495331</v>
      </c>
      <c r="I231" s="149">
        <v>9.3587588745897818</v>
      </c>
      <c r="J231" s="149">
        <v>0.27070870544189302</v>
      </c>
      <c r="K231" s="151">
        <v>7.0255157574041466E-2</v>
      </c>
      <c r="L231" s="152">
        <v>2.5543571308828502E-4</v>
      </c>
      <c r="M231" s="125">
        <v>0.1130370546265895</v>
      </c>
      <c r="N231" s="140">
        <v>0.28335989773731463</v>
      </c>
      <c r="O231" s="147">
        <v>1.0423001540579251</v>
      </c>
      <c r="P231" s="147">
        <v>4.2325520176606429E-2</v>
      </c>
      <c r="Q231" s="147">
        <v>0.107498534608833</v>
      </c>
      <c r="R231" s="147">
        <v>3.1514095952637419E-3</v>
      </c>
      <c r="S231" s="157">
        <v>0</v>
      </c>
      <c r="T231" s="140">
        <v>0</v>
      </c>
      <c r="U231" s="137">
        <v>934.778714768442</v>
      </c>
      <c r="V231" s="137">
        <v>3.9616859595854419</v>
      </c>
      <c r="W231" s="137">
        <v>7.4535080340741597</v>
      </c>
      <c r="X231" s="137">
        <v>658.01872174014704</v>
      </c>
      <c r="Y231" s="137">
        <v>10.07986037240118</v>
      </c>
      <c r="Z231" s="137">
        <v>18.326883901421539</v>
      </c>
      <c r="AA231" s="137">
        <v>724.23808270243478</v>
      </c>
      <c r="AB231" s="137">
        <v>8.4244876914058917</v>
      </c>
      <c r="AC231" s="158">
        <v>20.96535961393494</v>
      </c>
      <c r="AD231" s="125">
        <v>0</v>
      </c>
      <c r="AE231" s="125">
        <v>0</v>
      </c>
      <c r="AF231" s="140">
        <v>0</v>
      </c>
      <c r="AG231" s="141">
        <v>70.392993694036733</v>
      </c>
      <c r="AI231" s="125" t="s">
        <v>2006</v>
      </c>
      <c r="AJ231" s="125" t="s">
        <v>2006</v>
      </c>
      <c r="AK231" s="125">
        <v>25.001999999999999</v>
      </c>
      <c r="AL231" s="125">
        <v>14.971069376432981</v>
      </c>
      <c r="AM231" s="125">
        <v>3.6135350694216291</v>
      </c>
      <c r="AN231" s="125">
        <v>9689.6749323148615</v>
      </c>
      <c r="AO231" s="125">
        <v>95.162366094714471</v>
      </c>
      <c r="AP231" s="125">
        <v>747.60254259603494</v>
      </c>
      <c r="AQ231" s="125">
        <v>7.1690207903589558</v>
      </c>
      <c r="AR231" s="125">
        <v>501.56870010253198</v>
      </c>
      <c r="AS231" s="125">
        <v>6.6991096103113197</v>
      </c>
      <c r="AT231" s="125">
        <v>32156.352028412901</v>
      </c>
      <c r="AU231" s="125">
        <v>1564.096561682436</v>
      </c>
      <c r="AV231" s="125">
        <v>26004.423940373119</v>
      </c>
      <c r="AW231" s="125">
        <v>457.36860480991618</v>
      </c>
      <c r="AX231" s="125">
        <v>4608.4528739294065</v>
      </c>
      <c r="AY231" s="125">
        <v>302.35767468885638</v>
      </c>
      <c r="AZ231" s="125">
        <v>10822.53437046227</v>
      </c>
      <c r="BA231" s="125">
        <v>248.6346006450716</v>
      </c>
      <c r="BB231" s="125">
        <v>3080.300409384472</v>
      </c>
      <c r="BC231" s="125">
        <v>127.8678726097633</v>
      </c>
      <c r="BD231" s="125">
        <v>59.208767139768263</v>
      </c>
      <c r="BE231" s="125">
        <v>1.367824392574863</v>
      </c>
      <c r="BF231" s="125">
        <v>282308.98861483322</v>
      </c>
      <c r="BG231" s="125">
        <v>1948.6021762997041</v>
      </c>
      <c r="BH231" s="125">
        <v>229.87936693335831</v>
      </c>
      <c r="BI231" s="125">
        <v>5.8226886550055674</v>
      </c>
      <c r="BJ231" s="125">
        <v>1534.4627090585029</v>
      </c>
      <c r="BK231" s="125">
        <v>43.116190246728053</v>
      </c>
      <c r="BL231" s="125">
        <v>438.23259931736578</v>
      </c>
      <c r="BM231" s="125">
        <v>7.3235906223954563</v>
      </c>
      <c r="BN231" s="125">
        <v>4128.8587526927176</v>
      </c>
      <c r="BO231" s="125">
        <v>55.337749058072681</v>
      </c>
      <c r="BP231" s="125">
        <v>5222.2665254043941</v>
      </c>
      <c r="BQ231" s="125">
        <v>52.346977268071377</v>
      </c>
      <c r="BR231" s="125">
        <v>328.53023974355858</v>
      </c>
      <c r="BS231" s="125">
        <v>3.0277315955885991</v>
      </c>
      <c r="BT231" s="125">
        <v>19159.890207893339</v>
      </c>
      <c r="BU231" s="125">
        <v>304.41305428028392</v>
      </c>
      <c r="BV231" s="125">
        <v>4806.6863566665461</v>
      </c>
      <c r="BW231" s="125">
        <v>47.687880209063692</v>
      </c>
      <c r="BX231" s="125">
        <v>39871.08947993772</v>
      </c>
      <c r="BY231" s="125">
        <v>432.31106119025361</v>
      </c>
      <c r="BZ231" s="125">
        <v>9745.3641122159515</v>
      </c>
      <c r="CA231" s="125">
        <v>107.41855995950689</v>
      </c>
      <c r="CB231" s="125">
        <v>30391.695025904301</v>
      </c>
      <c r="CC231" s="125">
        <v>329.33627103278701</v>
      </c>
      <c r="CD231" s="125">
        <v>4098.668152978953</v>
      </c>
      <c r="CE231" s="125">
        <v>41.205964054026573</v>
      </c>
      <c r="CF231" s="125">
        <v>24362.847792594821</v>
      </c>
      <c r="CG231" s="125">
        <v>256.95848612142061</v>
      </c>
      <c r="CH231" s="125">
        <v>3277.9305832049099</v>
      </c>
      <c r="CI231" s="125">
        <v>54.245335836477047</v>
      </c>
    </row>
    <row r="232" spans="1:87" x14ac:dyDescent="0.3">
      <c r="A232" s="125" t="s">
        <v>982</v>
      </c>
      <c r="B232" s="125" t="s">
        <v>2001</v>
      </c>
      <c r="C232" s="136">
        <v>7.1208080377371988E-2</v>
      </c>
      <c r="D232" s="137">
        <v>0.46992494567443632</v>
      </c>
      <c r="E232" s="138">
        <v>14762.023907832099</v>
      </c>
      <c r="F232" s="139">
        <v>0.90818917200396532</v>
      </c>
      <c r="G232" s="125">
        <v>24936.737283187129</v>
      </c>
      <c r="H232" s="140">
        <v>92.599465774003249</v>
      </c>
      <c r="I232" s="149">
        <v>9.2391615835709846</v>
      </c>
      <c r="J232" s="149">
        <v>0.49798675439669637</v>
      </c>
      <c r="K232" s="151">
        <v>7.1230400170043853E-2</v>
      </c>
      <c r="L232" s="152">
        <v>2.6924231906268881E-4</v>
      </c>
      <c r="M232" s="125">
        <v>0.1149883957963569</v>
      </c>
      <c r="N232" s="140">
        <v>0.27339919508977262</v>
      </c>
      <c r="O232" s="147">
        <v>1.113026429185574</v>
      </c>
      <c r="P232" s="147">
        <v>6.2029864603825147E-2</v>
      </c>
      <c r="Q232" s="147">
        <v>0.113311347136938</v>
      </c>
      <c r="R232" s="147">
        <v>5.5185625493810401E-3</v>
      </c>
      <c r="S232" s="157">
        <v>0</v>
      </c>
      <c r="T232" s="140">
        <v>0</v>
      </c>
      <c r="U232" s="137">
        <v>962.96263798952521</v>
      </c>
      <c r="V232" s="137">
        <v>4.4766150304788583</v>
      </c>
      <c r="W232" s="137">
        <v>7.721498937454319</v>
      </c>
      <c r="X232" s="137">
        <v>690.557221678058</v>
      </c>
      <c r="Y232" s="137">
        <v>27.65597580114601</v>
      </c>
      <c r="Z232" s="137">
        <v>31.992493921425311</v>
      </c>
      <c r="AA232" s="137">
        <v>753.82123547958463</v>
      </c>
      <c r="AB232" s="137">
        <v>22.522426298805591</v>
      </c>
      <c r="AC232" s="158">
        <v>30.23709890244713</v>
      </c>
      <c r="AD232" s="125">
        <v>0</v>
      </c>
      <c r="AE232" s="125">
        <v>0</v>
      </c>
      <c r="AF232" s="140">
        <v>0</v>
      </c>
      <c r="AG232" s="141">
        <v>71.711735682684875</v>
      </c>
      <c r="AI232" s="125" t="s">
        <v>2013</v>
      </c>
      <c r="AJ232" s="125" t="s">
        <v>2013</v>
      </c>
      <c r="AK232" s="125">
        <v>25.009</v>
      </c>
      <c r="AL232" s="125">
        <v>7.4078115473395334</v>
      </c>
      <c r="AM232" s="125">
        <v>3.1887510482871999</v>
      </c>
      <c r="AN232" s="125">
        <v>5628.9176269479312</v>
      </c>
      <c r="AO232" s="125">
        <v>63.158127965547962</v>
      </c>
      <c r="AP232" s="125">
        <v>440.2181394511901</v>
      </c>
      <c r="AQ232" s="125">
        <v>4.4931683830066849</v>
      </c>
      <c r="AR232" s="125">
        <v>296.35444468793321</v>
      </c>
      <c r="AS232" s="125">
        <v>4.1319561390563964</v>
      </c>
      <c r="AT232" s="125">
        <v>9368.6231431501692</v>
      </c>
      <c r="AU232" s="125">
        <v>907.07434227473379</v>
      </c>
      <c r="AV232" s="125">
        <v>14762.023907832099</v>
      </c>
      <c r="AW232" s="125">
        <v>533.34356973027514</v>
      </c>
      <c r="AX232" s="125">
        <v>2915.776383863069</v>
      </c>
      <c r="AY232" s="125">
        <v>342.18879339072919</v>
      </c>
      <c r="AZ232" s="125">
        <v>11633.27323969477</v>
      </c>
      <c r="BA232" s="125">
        <v>245.506970390855</v>
      </c>
      <c r="BB232" s="125">
        <v>965.09679220819521</v>
      </c>
      <c r="BC232" s="125">
        <v>95.725355521320594</v>
      </c>
      <c r="BD232" s="125">
        <v>29.630462735042151</v>
      </c>
      <c r="BE232" s="125">
        <v>0.83940581884983401</v>
      </c>
      <c r="BF232" s="125">
        <v>311446.0080253153</v>
      </c>
      <c r="BG232" s="125">
        <v>1519.3694190241411</v>
      </c>
      <c r="BH232" s="125">
        <v>79.635658403783978</v>
      </c>
      <c r="BI232" s="125">
        <v>4.511555536673133</v>
      </c>
      <c r="BJ232" s="125">
        <v>560.78761295404001</v>
      </c>
      <c r="BK232" s="125">
        <v>16.8665802498587</v>
      </c>
      <c r="BL232" s="125">
        <v>226.50912860800821</v>
      </c>
      <c r="BM232" s="125">
        <v>3.3215647922388611</v>
      </c>
      <c r="BN232" s="125">
        <v>2846.8616013621931</v>
      </c>
      <c r="BO232" s="125">
        <v>31.23265665464487</v>
      </c>
      <c r="BP232" s="125">
        <v>5012.0924411166143</v>
      </c>
      <c r="BQ232" s="125">
        <v>54.549531536100567</v>
      </c>
      <c r="BR232" s="125">
        <v>277.83230368066393</v>
      </c>
      <c r="BS232" s="125">
        <v>2.8372327475838879</v>
      </c>
      <c r="BT232" s="125">
        <v>20965.099182477799</v>
      </c>
      <c r="BU232" s="125">
        <v>203.87282905988411</v>
      </c>
      <c r="BV232" s="125">
        <v>5218.2713173443644</v>
      </c>
      <c r="BW232" s="125">
        <v>41.474578044210929</v>
      </c>
      <c r="BX232" s="125">
        <v>43815.581105204103</v>
      </c>
      <c r="BY232" s="125">
        <v>402.99889967003332</v>
      </c>
      <c r="BZ232" s="125">
        <v>10486.69662393953</v>
      </c>
      <c r="CA232" s="125">
        <v>117.84960715221349</v>
      </c>
      <c r="CB232" s="125">
        <v>32857.291322933153</v>
      </c>
      <c r="CC232" s="125">
        <v>362.00128173232758</v>
      </c>
      <c r="CD232" s="125">
        <v>4587.0200871926136</v>
      </c>
      <c r="CE232" s="125">
        <v>46.633538552146682</v>
      </c>
      <c r="CF232" s="125">
        <v>28586.440166884939</v>
      </c>
      <c r="CG232" s="125">
        <v>296.46427459334939</v>
      </c>
      <c r="CH232" s="125">
        <v>4017.7411789904158</v>
      </c>
      <c r="CI232" s="125">
        <v>54.47623964195418</v>
      </c>
    </row>
    <row r="233" spans="1:87" x14ac:dyDescent="0.3">
      <c r="A233" s="125" t="s">
        <v>978</v>
      </c>
      <c r="B233" s="125" t="s">
        <v>2001</v>
      </c>
      <c r="C233" s="136">
        <v>-0.2055674637346189</v>
      </c>
      <c r="D233" s="137">
        <v>0.43250680925200718</v>
      </c>
      <c r="E233" s="138">
        <v>10857.95970886021</v>
      </c>
      <c r="F233" s="139">
        <v>1.3239471572460479</v>
      </c>
      <c r="G233" s="125">
        <v>-8646.7455503698584</v>
      </c>
      <c r="H233" s="140">
        <v>115.2317664837191</v>
      </c>
      <c r="I233" s="149">
        <v>6.9944848178639614</v>
      </c>
      <c r="J233" s="149">
        <v>0.25326225165412941</v>
      </c>
      <c r="K233" s="151">
        <v>7.084718129768991E-2</v>
      </c>
      <c r="L233" s="152">
        <v>2.6947367918060569E-4</v>
      </c>
      <c r="M233" s="125">
        <v>0.12890111139109911</v>
      </c>
      <c r="N233" s="140">
        <v>1.468729281496536</v>
      </c>
      <c r="O233" s="147">
        <v>1.406523064838092</v>
      </c>
      <c r="P233" s="147">
        <v>5.956197394036835E-2</v>
      </c>
      <c r="Q233" s="147">
        <v>0.14402541061676999</v>
      </c>
      <c r="R233" s="147">
        <v>4.5752836085368644E-3</v>
      </c>
      <c r="S233" s="157">
        <v>0</v>
      </c>
      <c r="T233" s="140">
        <v>0</v>
      </c>
      <c r="U233" s="137">
        <v>951.98144433436164</v>
      </c>
      <c r="V233" s="137">
        <v>4.5765038865437022</v>
      </c>
      <c r="W233" s="137">
        <v>7.7970145569097813</v>
      </c>
      <c r="X233" s="137">
        <v>867.05226203604275</v>
      </c>
      <c r="Y233" s="137">
        <v>16.547157438040259</v>
      </c>
      <c r="Z233" s="137">
        <v>25.969575980637089</v>
      </c>
      <c r="AA233" s="137">
        <v>890.51867468345563</v>
      </c>
      <c r="AB233" s="137">
        <v>12.44372892211622</v>
      </c>
      <c r="AC233" s="158">
        <v>26.005749719523489</v>
      </c>
      <c r="AD233" s="125">
        <v>0</v>
      </c>
      <c r="AE233" s="125">
        <v>0</v>
      </c>
      <c r="AF233" s="140">
        <v>0</v>
      </c>
      <c r="AG233" s="141">
        <v>91.078693518264686</v>
      </c>
      <c r="AI233" s="125" t="s">
        <v>2009</v>
      </c>
      <c r="AJ233" s="125" t="s">
        <v>2009</v>
      </c>
      <c r="AK233" s="125">
        <v>16.905000000000001</v>
      </c>
      <c r="AL233" s="125">
        <v>3.0260968015770202</v>
      </c>
      <c r="AM233" s="125">
        <v>4.6882599679971406</v>
      </c>
      <c r="AN233" s="125">
        <v>5479.9786731773311</v>
      </c>
      <c r="AO233" s="125">
        <v>48.307205052990412</v>
      </c>
      <c r="AP233" s="125">
        <v>426.35787417170633</v>
      </c>
      <c r="AQ233" s="125">
        <v>3.6608979427635102</v>
      </c>
      <c r="AR233" s="125">
        <v>322.8240255034658</v>
      </c>
      <c r="AS233" s="125">
        <v>9.0052622567115641</v>
      </c>
      <c r="AT233" s="125">
        <v>10918.650701971041</v>
      </c>
      <c r="AU233" s="125">
        <v>1173.49502150745</v>
      </c>
      <c r="AV233" s="125">
        <v>10857.95970886021</v>
      </c>
      <c r="AW233" s="125">
        <v>304.09136672801571</v>
      </c>
      <c r="AX233" s="125">
        <v>1276.71830364525</v>
      </c>
      <c r="AY233" s="125">
        <v>300.98965257518972</v>
      </c>
      <c r="AZ233" s="125">
        <v>12217.60777032849</v>
      </c>
      <c r="BA233" s="125">
        <v>226.0174321934924</v>
      </c>
      <c r="BB233" s="125">
        <v>219.1574598367587</v>
      </c>
      <c r="BC233" s="125">
        <v>93.768350606808028</v>
      </c>
      <c r="BD233" s="125">
        <v>38.658421482457321</v>
      </c>
      <c r="BE233" s="125">
        <v>9.6823708734232365</v>
      </c>
      <c r="BF233" s="125">
        <v>313674.29968755838</v>
      </c>
      <c r="BG233" s="125">
        <v>1415.443511941261</v>
      </c>
      <c r="BH233" s="125">
        <v>47.11858771183266</v>
      </c>
      <c r="BI233" s="125">
        <v>4.7984066344765344</v>
      </c>
      <c r="BJ233" s="125">
        <v>542.43545663524719</v>
      </c>
      <c r="BK233" s="125">
        <v>45.334832672956317</v>
      </c>
      <c r="BL233" s="125">
        <v>225.42611599929739</v>
      </c>
      <c r="BM233" s="125">
        <v>16.149968545762491</v>
      </c>
      <c r="BN233" s="125">
        <v>2906.2779892882681</v>
      </c>
      <c r="BO233" s="125">
        <v>118.0973951909925</v>
      </c>
      <c r="BP233" s="125">
        <v>4833.9670282840898</v>
      </c>
      <c r="BQ233" s="125">
        <v>48.75363973181468</v>
      </c>
      <c r="BR233" s="125">
        <v>286.42811382016208</v>
      </c>
      <c r="BS233" s="125">
        <v>2.9236739129199192</v>
      </c>
      <c r="BT233" s="125">
        <v>19353.650086310729</v>
      </c>
      <c r="BU233" s="125">
        <v>311.25640050080523</v>
      </c>
      <c r="BV233" s="125">
        <v>5146.5722947142094</v>
      </c>
      <c r="BW233" s="125">
        <v>44.455465226128879</v>
      </c>
      <c r="BX233" s="125">
        <v>43746.794868288198</v>
      </c>
      <c r="BY233" s="125">
        <v>463.473882198664</v>
      </c>
      <c r="BZ233" s="125">
        <v>10613.989035690491</v>
      </c>
      <c r="CA233" s="125">
        <v>117.19102027659849</v>
      </c>
      <c r="CB233" s="125">
        <v>34122.182459773307</v>
      </c>
      <c r="CC233" s="125">
        <v>414.53422649922288</v>
      </c>
      <c r="CD233" s="125">
        <v>4940.3535148065648</v>
      </c>
      <c r="CE233" s="125">
        <v>43.218334235595727</v>
      </c>
      <c r="CF233" s="125">
        <v>31787.83258005582</v>
      </c>
      <c r="CG233" s="125">
        <v>279.42257355758818</v>
      </c>
      <c r="CH233" s="125">
        <v>4507.2262144225979</v>
      </c>
      <c r="CI233" s="125">
        <v>54.14271059699216</v>
      </c>
    </row>
    <row r="234" spans="1:87" x14ac:dyDescent="0.3">
      <c r="A234" s="125" t="s">
        <v>971</v>
      </c>
      <c r="B234" s="125" t="s">
        <v>2001</v>
      </c>
      <c r="C234" s="136">
        <v>0.64526200427873637</v>
      </c>
      <c r="D234" s="137">
        <v>0.49750595644693002</v>
      </c>
      <c r="E234" s="138">
        <v>11140.09276838506</v>
      </c>
      <c r="F234" s="139">
        <v>1.315574978155519</v>
      </c>
      <c r="G234" s="125">
        <v>2771.994813838432</v>
      </c>
      <c r="H234" s="140">
        <v>198.35796507568571</v>
      </c>
      <c r="I234" s="149">
        <v>7.1006787728433638</v>
      </c>
      <c r="J234" s="149">
        <v>0.22763578420947961</v>
      </c>
      <c r="K234" s="151">
        <v>6.8504511737127113E-2</v>
      </c>
      <c r="L234" s="152">
        <v>3.3662308244043369E-4</v>
      </c>
      <c r="M234" s="125">
        <v>0.19160285046670111</v>
      </c>
      <c r="N234" s="140">
        <v>0.88711676261806471</v>
      </c>
      <c r="O234" s="147">
        <v>1.339760378605664</v>
      </c>
      <c r="P234" s="147">
        <v>5.5654585300717159E-2</v>
      </c>
      <c r="Q234" s="147">
        <v>0.14176178208404189</v>
      </c>
      <c r="R234" s="147">
        <v>4.2645356726511213E-3</v>
      </c>
      <c r="S234" s="157">
        <v>0</v>
      </c>
      <c r="T234" s="140">
        <v>0</v>
      </c>
      <c r="U234" s="137">
        <v>882.51705509858618</v>
      </c>
      <c r="V234" s="137">
        <v>7.9584691822843032</v>
      </c>
      <c r="W234" s="137">
        <v>10.21301904376929</v>
      </c>
      <c r="X234" s="137">
        <v>854.30854601180044</v>
      </c>
      <c r="Y234" s="137">
        <v>14.032688622853181</v>
      </c>
      <c r="Z234" s="137">
        <v>24.15174044421698</v>
      </c>
      <c r="AA234" s="137">
        <v>861.95128136858057</v>
      </c>
      <c r="AB234" s="137">
        <v>10.89252484197606</v>
      </c>
      <c r="AC234" s="158">
        <v>24.435022922728059</v>
      </c>
      <c r="AD234" s="125">
        <v>0</v>
      </c>
      <c r="AE234" s="125">
        <v>0</v>
      </c>
      <c r="AF234" s="140">
        <v>0</v>
      </c>
      <c r="AG234" s="141">
        <v>96.803630148129599</v>
      </c>
      <c r="AI234" s="125" t="s">
        <v>2002</v>
      </c>
      <c r="AJ234" s="125" t="s">
        <v>2002</v>
      </c>
      <c r="AK234" s="125">
        <v>21.797000000000001</v>
      </c>
      <c r="AL234" s="125">
        <v>5.0781560835836732</v>
      </c>
      <c r="AM234" s="125">
        <v>3.591041617302372</v>
      </c>
      <c r="AN234" s="125">
        <v>5492.8179945581114</v>
      </c>
      <c r="AO234" s="125">
        <v>234.6092437388242</v>
      </c>
      <c r="AP234" s="125">
        <v>412.57212395329708</v>
      </c>
      <c r="AQ234" s="125">
        <v>16.864834057513441</v>
      </c>
      <c r="AR234" s="125">
        <v>488.09411649003027</v>
      </c>
      <c r="AS234" s="125">
        <v>29.1576796929001</v>
      </c>
      <c r="AT234" s="125">
        <v>9383.0491017284239</v>
      </c>
      <c r="AU234" s="125">
        <v>756.66555098011804</v>
      </c>
      <c r="AV234" s="125">
        <v>11140.09276838506</v>
      </c>
      <c r="AW234" s="125">
        <v>533.89435402790832</v>
      </c>
      <c r="AX234" s="125">
        <v>1635.8481953550529</v>
      </c>
      <c r="AY234" s="125">
        <v>199.11310527962439</v>
      </c>
      <c r="AZ234" s="125">
        <v>12054.73418476627</v>
      </c>
      <c r="BA234" s="125">
        <v>194.48194401515511</v>
      </c>
      <c r="BB234" s="125">
        <v>723.04292658092004</v>
      </c>
      <c r="BC234" s="125">
        <v>57.633566311097631</v>
      </c>
      <c r="BD234" s="125">
        <v>31.49993730600308</v>
      </c>
      <c r="BE234" s="125">
        <v>1.069123415872764</v>
      </c>
      <c r="BF234" s="125">
        <v>315525.78312579292</v>
      </c>
      <c r="BG234" s="125">
        <v>1593.4690908582199</v>
      </c>
      <c r="BH234" s="125">
        <v>167.64078151719221</v>
      </c>
      <c r="BI234" s="125">
        <v>17.137673830777981</v>
      </c>
      <c r="BJ234" s="125">
        <v>654.46038213745146</v>
      </c>
      <c r="BK234" s="125">
        <v>29.202102737262049</v>
      </c>
      <c r="BL234" s="125">
        <v>217.69142958155689</v>
      </c>
      <c r="BM234" s="125">
        <v>3.921879071969903</v>
      </c>
      <c r="BN234" s="125">
        <v>2687.8836182112532</v>
      </c>
      <c r="BO234" s="125">
        <v>36.029360817457011</v>
      </c>
      <c r="BP234" s="125">
        <v>4736.1353188954672</v>
      </c>
      <c r="BQ234" s="125">
        <v>48.491141051190887</v>
      </c>
      <c r="BR234" s="125">
        <v>313.63903758264331</v>
      </c>
      <c r="BS234" s="125">
        <v>2.905997465560656</v>
      </c>
      <c r="BT234" s="125">
        <v>19752.933467695089</v>
      </c>
      <c r="BU234" s="125">
        <v>172.8542924274989</v>
      </c>
      <c r="BV234" s="125">
        <v>5055.3756788115325</v>
      </c>
      <c r="BW234" s="125">
        <v>44.21726747318143</v>
      </c>
      <c r="BX234" s="125">
        <v>43451.007431740189</v>
      </c>
      <c r="BY234" s="125">
        <v>426.39163352498809</v>
      </c>
      <c r="BZ234" s="125">
        <v>10664.68383306113</v>
      </c>
      <c r="CA234" s="125">
        <v>104.03163294682859</v>
      </c>
      <c r="CB234" s="125">
        <v>34016.182645799083</v>
      </c>
      <c r="CC234" s="125">
        <v>284.47523721807931</v>
      </c>
      <c r="CD234" s="125">
        <v>4804.6748700115741</v>
      </c>
      <c r="CE234" s="125">
        <v>39.405798216215182</v>
      </c>
      <c r="CF234" s="125">
        <v>30215.472143143361</v>
      </c>
      <c r="CG234" s="125">
        <v>274.094996829921</v>
      </c>
      <c r="CH234" s="125">
        <v>4284.8484831010574</v>
      </c>
      <c r="CI234" s="125">
        <v>50.05904758767872</v>
      </c>
    </row>
    <row r="235" spans="1:87" x14ac:dyDescent="0.3">
      <c r="A235" s="125" t="s">
        <v>977</v>
      </c>
      <c r="B235" s="125" t="s">
        <v>2001</v>
      </c>
      <c r="C235" s="136">
        <v>7.8383427677523973E-2</v>
      </c>
      <c r="D235" s="137">
        <v>0.68531051915321939</v>
      </c>
      <c r="E235" s="138">
        <v>18712.318125751201</v>
      </c>
      <c r="F235" s="139">
        <v>2.2364055606259621</v>
      </c>
      <c r="G235" s="125">
        <v>22685.065485753581</v>
      </c>
      <c r="H235" s="140">
        <v>63.351520436204709</v>
      </c>
      <c r="I235" s="149">
        <v>9.2196485289145365</v>
      </c>
      <c r="J235" s="149">
        <v>0.39341557446031722</v>
      </c>
      <c r="K235" s="151">
        <v>7.0712137019221979E-2</v>
      </c>
      <c r="L235" s="152">
        <v>3.4243838144804419E-4</v>
      </c>
      <c r="M235" s="125">
        <v>0.13298450725700819</v>
      </c>
      <c r="N235" s="140">
        <v>0.55015769885552201</v>
      </c>
      <c r="O235" s="147">
        <v>1.072039039093996</v>
      </c>
      <c r="P235" s="147">
        <v>5.7345417585517547E-2</v>
      </c>
      <c r="Q235" s="147">
        <v>0.1096924176365794</v>
      </c>
      <c r="R235" s="147">
        <v>4.9570510508570153E-3</v>
      </c>
      <c r="S235" s="157">
        <v>0</v>
      </c>
      <c r="T235" s="140">
        <v>0</v>
      </c>
      <c r="U235" s="137">
        <v>948.02748413949598</v>
      </c>
      <c r="V235" s="137">
        <v>7.6567837987175889</v>
      </c>
      <c r="W235" s="137">
        <v>9.9212107357921244</v>
      </c>
      <c r="X235" s="137">
        <v>670.58815616916991</v>
      </c>
      <c r="Y235" s="137">
        <v>24.12177459702421</v>
      </c>
      <c r="Z235" s="137">
        <v>28.69882918869256</v>
      </c>
      <c r="AA235" s="137">
        <v>738.11798795758853</v>
      </c>
      <c r="AB235" s="137">
        <v>19.87538065459206</v>
      </c>
      <c r="AC235" s="158">
        <v>27.648268358590428</v>
      </c>
      <c r="AD235" s="125">
        <v>0</v>
      </c>
      <c r="AE235" s="125">
        <v>0</v>
      </c>
      <c r="AF235" s="140">
        <v>0</v>
      </c>
      <c r="AG235" s="141">
        <v>70.735096543941268</v>
      </c>
      <c r="AI235" s="125" t="s">
        <v>2008</v>
      </c>
      <c r="AJ235" s="125" t="s">
        <v>2008</v>
      </c>
      <c r="AK235" s="125">
        <v>9.048</v>
      </c>
      <c r="AL235" s="125">
        <v>5.6506781741362504</v>
      </c>
      <c r="AM235" s="125">
        <v>3.2836988479219178</v>
      </c>
      <c r="AN235" s="125">
        <v>6955.0224036515629</v>
      </c>
      <c r="AO235" s="125">
        <v>141.93164239968141</v>
      </c>
      <c r="AP235" s="125">
        <v>539.97999141963237</v>
      </c>
      <c r="AQ235" s="125">
        <v>10.72354737649672</v>
      </c>
      <c r="AR235" s="125">
        <v>422.62983323517892</v>
      </c>
      <c r="AS235" s="125">
        <v>5.4453854925620977</v>
      </c>
      <c r="AT235" s="125">
        <v>27722.810474835569</v>
      </c>
      <c r="AU235" s="125">
        <v>2794.027864795999</v>
      </c>
      <c r="AV235" s="125">
        <v>18712.318125751201</v>
      </c>
      <c r="AW235" s="125">
        <v>324.18989735154281</v>
      </c>
      <c r="AX235" s="125">
        <v>5709.0807902801098</v>
      </c>
      <c r="AY235" s="125">
        <v>630.50442047573961</v>
      </c>
      <c r="AZ235" s="125">
        <v>9930.1178570764223</v>
      </c>
      <c r="BA235" s="125">
        <v>226.81894031511419</v>
      </c>
      <c r="BB235" s="125">
        <v>3742.3970153450059</v>
      </c>
      <c r="BC235" s="125">
        <v>167.43062625413731</v>
      </c>
      <c r="BD235" s="125">
        <v>228.31587777656301</v>
      </c>
      <c r="BE235" s="125">
        <v>12.100534107913941</v>
      </c>
      <c r="BF235" s="125">
        <v>286218.10105658817</v>
      </c>
      <c r="BG235" s="125">
        <v>2670.7400120950751</v>
      </c>
      <c r="BH235" s="125">
        <v>2766.0192058495568</v>
      </c>
      <c r="BI235" s="125">
        <v>170.28220711971869</v>
      </c>
      <c r="BJ235" s="125">
        <v>5372.3185768032636</v>
      </c>
      <c r="BK235" s="125">
        <v>209.1608878493121</v>
      </c>
      <c r="BL235" s="125">
        <v>681.40567680811682</v>
      </c>
      <c r="BM235" s="125">
        <v>23.570093741831489</v>
      </c>
      <c r="BN235" s="125">
        <v>4704.1756456588037</v>
      </c>
      <c r="BO235" s="125">
        <v>79.968610696026687</v>
      </c>
      <c r="BP235" s="125">
        <v>4965.1614450826128</v>
      </c>
      <c r="BQ235" s="125">
        <v>89.307942237206433</v>
      </c>
      <c r="BR235" s="125">
        <v>399.3647554269823</v>
      </c>
      <c r="BS235" s="125">
        <v>5.7921855926536798</v>
      </c>
      <c r="BT235" s="125">
        <v>19042.05604219811</v>
      </c>
      <c r="BU235" s="125">
        <v>348.53488255705628</v>
      </c>
      <c r="BV235" s="125">
        <v>4658.8638250696413</v>
      </c>
      <c r="BW235" s="125">
        <v>111.08220944626019</v>
      </c>
      <c r="BX235" s="125">
        <v>39762.124795778807</v>
      </c>
      <c r="BY235" s="125">
        <v>1046.7411870450239</v>
      </c>
      <c r="BZ235" s="125">
        <v>9835.7992487435004</v>
      </c>
      <c r="CA235" s="125">
        <v>183.76851473566481</v>
      </c>
      <c r="CB235" s="125">
        <v>30650.42624329387</v>
      </c>
      <c r="CC235" s="125">
        <v>488.7930660739429</v>
      </c>
      <c r="CD235" s="125">
        <v>4066.781512362681</v>
      </c>
      <c r="CE235" s="125">
        <v>76.941063287591362</v>
      </c>
      <c r="CF235" s="125">
        <v>24418.466468334711</v>
      </c>
      <c r="CG235" s="125">
        <v>478.80848741948603</v>
      </c>
      <c r="CH235" s="125">
        <v>3300.082819435172</v>
      </c>
      <c r="CI235" s="125">
        <v>59.653966651295683</v>
      </c>
    </row>
    <row r="236" spans="1:87" x14ac:dyDescent="0.3">
      <c r="A236" s="125" t="s">
        <v>979</v>
      </c>
      <c r="B236" s="125" t="s">
        <v>2001</v>
      </c>
      <c r="C236" s="136">
        <v>-5.3818499693655132E-2</v>
      </c>
      <c r="D236" s="137">
        <v>0.91564340052150628</v>
      </c>
      <c r="E236" s="138">
        <v>18795.92276424481</v>
      </c>
      <c r="F236" s="139">
        <v>1.077648171947045</v>
      </c>
      <c r="G236" s="125">
        <v>-33026.512611998209</v>
      </c>
      <c r="H236" s="140">
        <v>72.642184388616243</v>
      </c>
      <c r="I236" s="149">
        <v>6.632808092869956</v>
      </c>
      <c r="J236" s="149">
        <v>0.18860188383877829</v>
      </c>
      <c r="K236" s="151">
        <v>7.0883241142233377E-2</v>
      </c>
      <c r="L236" s="152">
        <v>2.5988632707792949E-4</v>
      </c>
      <c r="M236" s="125">
        <v>0.1121505796988551</v>
      </c>
      <c r="N236" s="140">
        <v>1.4442208707221831</v>
      </c>
      <c r="O236" s="147">
        <v>1.4802730467010761</v>
      </c>
      <c r="P236" s="147">
        <v>5.8859316024333419E-2</v>
      </c>
      <c r="Q236" s="147">
        <v>0.1514194182385547</v>
      </c>
      <c r="R236" s="147">
        <v>4.2297657489057316E-3</v>
      </c>
      <c r="S236" s="157">
        <v>0</v>
      </c>
      <c r="T236" s="140">
        <v>0</v>
      </c>
      <c r="U236" s="137">
        <v>953.00312096928212</v>
      </c>
      <c r="V236" s="137">
        <v>4.0701521476965246</v>
      </c>
      <c r="W236" s="137">
        <v>7.4999094057043916</v>
      </c>
      <c r="X236" s="137">
        <v>908.67798493621854</v>
      </c>
      <c r="Y236" s="137">
        <v>11.40932576456853</v>
      </c>
      <c r="Z236" s="137">
        <v>23.700868429198859</v>
      </c>
      <c r="AA236" s="137">
        <v>921.49552805411145</v>
      </c>
      <c r="AB236" s="137">
        <v>8.5643857904184983</v>
      </c>
      <c r="AC236" s="158">
        <v>24.186671981923681</v>
      </c>
      <c r="AD236" s="125">
        <v>0</v>
      </c>
      <c r="AE236" s="125">
        <v>0</v>
      </c>
      <c r="AF236" s="140">
        <v>0</v>
      </c>
      <c r="AG236" s="141">
        <v>95.348899173805293</v>
      </c>
      <c r="AI236" s="125" t="s">
        <v>2010</v>
      </c>
      <c r="AJ236" s="125" t="s">
        <v>2010</v>
      </c>
      <c r="AK236" s="125">
        <v>25.123000000000001</v>
      </c>
      <c r="AL236" s="125">
        <v>5.4852079786471766</v>
      </c>
      <c r="AM236" s="125">
        <v>2.588268739771018</v>
      </c>
      <c r="AN236" s="125">
        <v>9904.3669100390052</v>
      </c>
      <c r="AO236" s="125">
        <v>150.71185928585101</v>
      </c>
      <c r="AP236" s="125">
        <v>770.30100588629841</v>
      </c>
      <c r="AQ236" s="125">
        <v>10.834430649052219</v>
      </c>
      <c r="AR236" s="125">
        <v>508.42651298585781</v>
      </c>
      <c r="AS236" s="125">
        <v>16.63036617946468</v>
      </c>
      <c r="AT236" s="125">
        <v>13859.54039502173</v>
      </c>
      <c r="AU236" s="125">
        <v>1154.896918902916</v>
      </c>
      <c r="AV236" s="125">
        <v>18795.92276424481</v>
      </c>
      <c r="AW236" s="125">
        <v>407.18335918902687</v>
      </c>
      <c r="AX236" s="125">
        <v>2342.2675174488509</v>
      </c>
      <c r="AY236" s="125">
        <v>244.18451694246031</v>
      </c>
      <c r="AZ236" s="125">
        <v>11442.016359892261</v>
      </c>
      <c r="BA236" s="125">
        <v>201.89585825710009</v>
      </c>
      <c r="BB236" s="125">
        <v>671.82186071244109</v>
      </c>
      <c r="BC236" s="125">
        <v>71.854754012057541</v>
      </c>
      <c r="BD236" s="125">
        <v>32.565765015546972</v>
      </c>
      <c r="BE236" s="125">
        <v>1.476567558532087</v>
      </c>
      <c r="BF236" s="125">
        <v>302504.9055037892</v>
      </c>
      <c r="BG236" s="125">
        <v>1333.142591584442</v>
      </c>
      <c r="BH236" s="125">
        <v>109.70190584232139</v>
      </c>
      <c r="BI236" s="125">
        <v>9.9420879283092063</v>
      </c>
      <c r="BJ236" s="125">
        <v>743.63891479302981</v>
      </c>
      <c r="BK236" s="125">
        <v>29.97538510864263</v>
      </c>
      <c r="BL236" s="125">
        <v>274.27294674385018</v>
      </c>
      <c r="BM236" s="125">
        <v>5.7793263612176942</v>
      </c>
      <c r="BN236" s="125">
        <v>3194.8360212202479</v>
      </c>
      <c r="BO236" s="125">
        <v>42.686847661500742</v>
      </c>
      <c r="BP236" s="125">
        <v>5148.8513617655854</v>
      </c>
      <c r="BQ236" s="125">
        <v>46.993216461677903</v>
      </c>
      <c r="BR236" s="125">
        <v>274.17191509260869</v>
      </c>
      <c r="BS236" s="125">
        <v>3.740846376620135</v>
      </c>
      <c r="BT236" s="125">
        <v>21016.139983436649</v>
      </c>
      <c r="BU236" s="125">
        <v>182.12283265654909</v>
      </c>
      <c r="BV236" s="125">
        <v>5201.9247412248405</v>
      </c>
      <c r="BW236" s="125">
        <v>44.200975206301827</v>
      </c>
      <c r="BX236" s="125">
        <v>43458.864485852377</v>
      </c>
      <c r="BY236" s="125">
        <v>363.90272338701021</v>
      </c>
      <c r="BZ236" s="125">
        <v>10205.39237881515</v>
      </c>
      <c r="CA236" s="125">
        <v>97.663082049610978</v>
      </c>
      <c r="CB236" s="125">
        <v>31850.695310597661</v>
      </c>
      <c r="CC236" s="125">
        <v>262.92906419645863</v>
      </c>
      <c r="CD236" s="125">
        <v>4466.3403163171924</v>
      </c>
      <c r="CE236" s="125">
        <v>28.819808728711561</v>
      </c>
      <c r="CF236" s="125">
        <v>27877.73519560822</v>
      </c>
      <c r="CG236" s="125">
        <v>182.71110495939629</v>
      </c>
      <c r="CH236" s="125">
        <v>3839.2772169270461</v>
      </c>
      <c r="CI236" s="125">
        <v>38.33751505955351</v>
      </c>
    </row>
    <row r="237" spans="1:87" x14ac:dyDescent="0.3">
      <c r="A237" s="125" t="s">
        <v>976</v>
      </c>
      <c r="B237" s="125" t="s">
        <v>2001</v>
      </c>
      <c r="C237" s="136">
        <v>-0.73873574028141098</v>
      </c>
      <c r="D237" s="137">
        <v>9.7140202568662501E-2</v>
      </c>
      <c r="E237" s="138">
        <v>1977.2602525608411</v>
      </c>
      <c r="F237" s="139">
        <v>1.4273156621413601</v>
      </c>
      <c r="G237" s="125">
        <v>-2409.2517797803239</v>
      </c>
      <c r="H237" s="140">
        <v>115.4374728223512</v>
      </c>
      <c r="I237" s="149">
        <v>6.4290162596508997</v>
      </c>
      <c r="J237" s="149">
        <v>0.16710301813677991</v>
      </c>
      <c r="K237" s="151">
        <v>7.0365305779174631E-2</v>
      </c>
      <c r="L237" s="152">
        <v>3.790669930219893E-4</v>
      </c>
      <c r="M237" s="125">
        <v>0.18767011037191511</v>
      </c>
      <c r="N237" s="140">
        <v>0.94125117242422984</v>
      </c>
      <c r="O237" s="147">
        <v>1.5130904881139871</v>
      </c>
      <c r="P237" s="147">
        <v>5.8100581502138718E-2</v>
      </c>
      <c r="Q237" s="147">
        <v>0.15566145991968999</v>
      </c>
      <c r="R237" s="147">
        <v>3.9845292387518817E-3</v>
      </c>
      <c r="S237" s="157">
        <v>0</v>
      </c>
      <c r="T237" s="140">
        <v>0</v>
      </c>
      <c r="U237" s="137">
        <v>937.75923292046775</v>
      </c>
      <c r="V237" s="137">
        <v>9.0854765487028821</v>
      </c>
      <c r="W237" s="137">
        <v>11.07332210558862</v>
      </c>
      <c r="X237" s="137">
        <v>932.57800829995733</v>
      </c>
      <c r="Y237" s="137">
        <v>6.489097773520049</v>
      </c>
      <c r="Z237" s="137">
        <v>22.245674342917919</v>
      </c>
      <c r="AA237" s="137">
        <v>935.46370597322175</v>
      </c>
      <c r="AB237" s="137">
        <v>5.8862775865898973</v>
      </c>
      <c r="AC237" s="158">
        <v>23.601053355520559</v>
      </c>
      <c r="AD237" s="125">
        <v>0</v>
      </c>
      <c r="AE237" s="125">
        <v>0</v>
      </c>
      <c r="AF237" s="140">
        <v>0</v>
      </c>
      <c r="AG237" s="141">
        <v>99.447488818171962</v>
      </c>
      <c r="AI237" s="125" t="s">
        <v>2007</v>
      </c>
      <c r="AJ237" s="125" t="s">
        <v>2007</v>
      </c>
      <c r="AK237" s="125">
        <v>14.255000000000001</v>
      </c>
      <c r="AL237" s="125">
        <v>2.896090335744264</v>
      </c>
      <c r="AM237" s="125">
        <v>3.8046222583772979</v>
      </c>
      <c r="AN237" s="125">
        <v>1049.803326280334</v>
      </c>
      <c r="AO237" s="125">
        <v>30.80199517137077</v>
      </c>
      <c r="AP237" s="125">
        <v>81.049125474583263</v>
      </c>
      <c r="AQ237" s="125">
        <v>2.248555767959231</v>
      </c>
      <c r="AR237" s="125">
        <v>89.586233768760593</v>
      </c>
      <c r="AS237" s="125">
        <v>1.4433239154118691</v>
      </c>
      <c r="AT237" s="125">
        <v>1657.0767704995451</v>
      </c>
      <c r="AU237" s="125">
        <v>46.886661099371629</v>
      </c>
      <c r="AV237" s="125">
        <v>1977.2602525608411</v>
      </c>
      <c r="AW237" s="125">
        <v>67.420881244353751</v>
      </c>
      <c r="AX237" s="125">
        <v>1815.622017407152</v>
      </c>
      <c r="AY237" s="125">
        <v>520.94731030633989</v>
      </c>
      <c r="AZ237" s="125">
        <v>11813.2525318025</v>
      </c>
      <c r="BA237" s="125">
        <v>286.45630717508061</v>
      </c>
      <c r="BB237" s="125">
        <v>663.78839256004312</v>
      </c>
      <c r="BC237" s="125">
        <v>253.63846867544211</v>
      </c>
      <c r="BD237" s="125">
        <v>22.986427849934572</v>
      </c>
      <c r="BE237" s="125">
        <v>0.62655245047978814</v>
      </c>
      <c r="BF237" s="125">
        <v>330984.1477640731</v>
      </c>
      <c r="BG237" s="125">
        <v>1218.977376889341</v>
      </c>
      <c r="BH237" s="125">
        <v>16.747099447645539</v>
      </c>
      <c r="BI237" s="125">
        <v>0.98844387371710141</v>
      </c>
      <c r="BJ237" s="125">
        <v>144.1316353387009</v>
      </c>
      <c r="BK237" s="125">
        <v>2.5722663033481989</v>
      </c>
      <c r="BL237" s="125">
        <v>103.9680316245027</v>
      </c>
      <c r="BM237" s="125">
        <v>1.8945338129849281</v>
      </c>
      <c r="BN237" s="125">
        <v>1852.4935449359309</v>
      </c>
      <c r="BO237" s="125">
        <v>29.942981016535231</v>
      </c>
      <c r="BP237" s="125">
        <v>4543.2267474980263</v>
      </c>
      <c r="BQ237" s="125">
        <v>74.496837430541603</v>
      </c>
      <c r="BR237" s="125">
        <v>172.6094471897203</v>
      </c>
      <c r="BS237" s="125">
        <v>3.5895220425825332</v>
      </c>
      <c r="BT237" s="125">
        <v>20370.750712924921</v>
      </c>
      <c r="BU237" s="125">
        <v>248.97999783145721</v>
      </c>
      <c r="BV237" s="125">
        <v>5465.4472223485373</v>
      </c>
      <c r="BW237" s="125">
        <v>74.403155449798902</v>
      </c>
      <c r="BX237" s="125">
        <v>45674.979730233448</v>
      </c>
      <c r="BY237" s="125">
        <v>511.07354095725458</v>
      </c>
      <c r="BZ237" s="125">
        <v>10504.62152133802</v>
      </c>
      <c r="CA237" s="125">
        <v>128.20514099945049</v>
      </c>
      <c r="CB237" s="125">
        <v>33318.041398700523</v>
      </c>
      <c r="CC237" s="125">
        <v>391.22935359450548</v>
      </c>
      <c r="CD237" s="125">
        <v>5037.0098393810158</v>
      </c>
      <c r="CE237" s="125">
        <v>67.061022172677482</v>
      </c>
      <c r="CF237" s="125">
        <v>33786.004779117982</v>
      </c>
      <c r="CG237" s="125">
        <v>390.42872182653878</v>
      </c>
      <c r="CH237" s="125">
        <v>4630.8586378851187</v>
      </c>
      <c r="CI237" s="125">
        <v>59.036184850402087</v>
      </c>
    </row>
    <row r="238" spans="1:87" x14ac:dyDescent="0.3">
      <c r="C238" s="136"/>
      <c r="D238" s="137"/>
      <c r="E238" s="138"/>
      <c r="F238" s="139"/>
      <c r="H238" s="140"/>
      <c r="I238" s="149"/>
      <c r="J238" s="149"/>
      <c r="K238" s="151"/>
      <c r="L238" s="152"/>
      <c r="N238" s="140"/>
      <c r="O238" s="147"/>
      <c r="P238" s="147"/>
      <c r="Q238" s="147"/>
      <c r="R238" s="147"/>
      <c r="S238" s="157"/>
      <c r="T238" s="140"/>
      <c r="U238" s="137"/>
      <c r="V238" s="137"/>
      <c r="W238" s="137"/>
      <c r="X238" s="137"/>
      <c r="Y238" s="137"/>
      <c r="Z238" s="137"/>
      <c r="AA238" s="137"/>
      <c r="AB238" s="137"/>
      <c r="AC238" s="158"/>
      <c r="AF238" s="140"/>
      <c r="AG238" s="141"/>
    </row>
    <row r="239" spans="1:87" x14ac:dyDescent="0.3">
      <c r="C239" s="136"/>
      <c r="D239" s="137"/>
      <c r="E239" s="138"/>
      <c r="F239" s="139"/>
      <c r="H239" s="140"/>
      <c r="I239" s="149"/>
      <c r="J239" s="149"/>
      <c r="K239" s="151"/>
      <c r="L239" s="152"/>
      <c r="N239" s="140"/>
      <c r="O239" s="147"/>
      <c r="P239" s="147"/>
      <c r="Q239" s="147"/>
      <c r="R239" s="147"/>
      <c r="S239" s="157"/>
      <c r="T239" s="140"/>
      <c r="U239" s="137"/>
      <c r="V239" s="137"/>
      <c r="W239" s="137"/>
      <c r="X239" s="137"/>
      <c r="Y239" s="137"/>
      <c r="Z239" s="137"/>
      <c r="AA239" s="137"/>
      <c r="AB239" s="137"/>
      <c r="AC239" s="158"/>
      <c r="AF239" s="140"/>
      <c r="AG239" s="141"/>
    </row>
    <row r="240" spans="1:87" x14ac:dyDescent="0.3">
      <c r="A240" s="125" t="s">
        <v>1009</v>
      </c>
      <c r="B240" s="125" t="s">
        <v>2021</v>
      </c>
      <c r="C240" s="136">
        <v>0.50020966285970014</v>
      </c>
      <c r="D240" s="137">
        <v>0.4424126527815111</v>
      </c>
      <c r="E240" s="138">
        <v>7072.4353702460812</v>
      </c>
      <c r="F240" s="139">
        <v>0.59545025413720076</v>
      </c>
      <c r="G240" s="125">
        <v>3546.817881573736</v>
      </c>
      <c r="H240" s="140">
        <v>77.907281364061774</v>
      </c>
      <c r="I240" s="149">
        <v>6.0036653117564693</v>
      </c>
      <c r="J240" s="149">
        <v>0.1449225479816143</v>
      </c>
      <c r="K240" s="151">
        <v>7.1558667230925216E-2</v>
      </c>
      <c r="L240" s="152">
        <v>2.5664715026591108E-4</v>
      </c>
      <c r="M240" s="125">
        <v>9.3126231526536443E-2</v>
      </c>
      <c r="N240" s="140">
        <v>0.52625097003232202</v>
      </c>
      <c r="O240" s="147">
        <v>1.6434248449065929</v>
      </c>
      <c r="P240" s="147">
        <v>6.1224629858263449E-2</v>
      </c>
      <c r="Q240" s="147">
        <v>0.166575097240662</v>
      </c>
      <c r="R240" s="147">
        <v>4.0774472647985959E-3</v>
      </c>
      <c r="S240" s="157">
        <v>0</v>
      </c>
      <c r="T240" s="140">
        <v>0</v>
      </c>
      <c r="U240" s="137">
        <v>972.39149167019912</v>
      </c>
      <c r="V240" s="137">
        <v>3.7513456756365482</v>
      </c>
      <c r="W240" s="137">
        <v>7.319150864740104</v>
      </c>
      <c r="X240" s="137">
        <v>993.20907361879222</v>
      </c>
      <c r="Y240" s="137">
        <v>1.493863256474907</v>
      </c>
      <c r="Z240" s="137">
        <v>22.508854045548119</v>
      </c>
      <c r="AA240" s="137">
        <v>986.99126973576119</v>
      </c>
      <c r="AB240" s="137">
        <v>1.8013172290786019</v>
      </c>
      <c r="AC240" s="158">
        <v>23.47980095747954</v>
      </c>
      <c r="AD240" s="125">
        <v>0</v>
      </c>
      <c r="AE240" s="125">
        <v>0</v>
      </c>
      <c r="AF240" s="140">
        <v>0</v>
      </c>
      <c r="AG240" s="141">
        <v>102.14086426371711</v>
      </c>
      <c r="AI240" s="125" t="s">
        <v>2041</v>
      </c>
      <c r="AJ240" s="125" t="s">
        <v>2041</v>
      </c>
      <c r="AK240" s="125">
        <v>25.007999999999999</v>
      </c>
      <c r="AL240" s="125">
        <v>2.8960768595194382</v>
      </c>
      <c r="AM240" s="125">
        <v>2.1479025191527299</v>
      </c>
      <c r="AN240" s="125">
        <v>4049.925630235472</v>
      </c>
      <c r="AO240" s="125">
        <v>39.868098426168316</v>
      </c>
      <c r="AP240" s="125">
        <v>318.3585556778325</v>
      </c>
      <c r="AQ240" s="125">
        <v>3.1784224424324119</v>
      </c>
      <c r="AR240" s="125">
        <v>172.70701302570129</v>
      </c>
      <c r="AS240" s="125">
        <v>1.4706428059901659</v>
      </c>
      <c r="AT240" s="125">
        <v>2362.0482712361631</v>
      </c>
      <c r="AU240" s="125">
        <v>21.56413234705494</v>
      </c>
      <c r="AV240" s="125">
        <v>7072.4353702460812</v>
      </c>
      <c r="AW240" s="125">
        <v>84.02028321151505</v>
      </c>
      <c r="AX240" s="125">
        <v>3881.4971959792279</v>
      </c>
      <c r="AY240" s="125">
        <v>178.46438198307891</v>
      </c>
      <c r="AZ240" s="125">
        <v>9488.4572109490655</v>
      </c>
      <c r="BA240" s="125">
        <v>102.52353496575699</v>
      </c>
      <c r="BB240" s="125">
        <v>591.84847951674101</v>
      </c>
      <c r="BC240" s="125">
        <v>49.137040821990389</v>
      </c>
      <c r="BD240" s="125">
        <v>29.438285935844348</v>
      </c>
      <c r="BE240" s="125">
        <v>0.56691890539765932</v>
      </c>
      <c r="BF240" s="125">
        <v>346006.40753340541</v>
      </c>
      <c r="BG240" s="125">
        <v>807.26581582715107</v>
      </c>
      <c r="BH240" s="125">
        <v>1.613675629238696</v>
      </c>
      <c r="BI240" s="125">
        <v>8.4741094466875277E-2</v>
      </c>
      <c r="BJ240" s="125">
        <v>14.751183984031311</v>
      </c>
      <c r="BK240" s="125">
        <v>0.26588582297384522</v>
      </c>
      <c r="BL240" s="125">
        <v>7.3409763767038214</v>
      </c>
      <c r="BM240" s="125">
        <v>0.39817609523684938</v>
      </c>
      <c r="BN240" s="125">
        <v>109.22473724461631</v>
      </c>
      <c r="BO240" s="125">
        <v>2.0177589610381692</v>
      </c>
      <c r="BP240" s="125">
        <v>457.00280426745149</v>
      </c>
      <c r="BQ240" s="125">
        <v>5.7675366879219627</v>
      </c>
      <c r="BR240" s="125">
        <v>107.53187172212471</v>
      </c>
      <c r="BS240" s="125">
        <v>0.98069946768979144</v>
      </c>
      <c r="BT240" s="125">
        <v>4479.6069034841212</v>
      </c>
      <c r="BU240" s="125">
        <v>32.113839868037118</v>
      </c>
      <c r="BV240" s="125">
        <v>2316.3157387476231</v>
      </c>
      <c r="BW240" s="125">
        <v>20.92314549461436</v>
      </c>
      <c r="BX240" s="125">
        <v>28279.001722763362</v>
      </c>
      <c r="BY240" s="125">
        <v>266.1573158177772</v>
      </c>
      <c r="BZ240" s="125">
        <v>8748.2311018849141</v>
      </c>
      <c r="CA240" s="125">
        <v>74.157105650923313</v>
      </c>
      <c r="CB240" s="125">
        <v>34670.810518853883</v>
      </c>
      <c r="CC240" s="125">
        <v>227.47972407309601</v>
      </c>
      <c r="CD240" s="125">
        <v>6018.1696154418623</v>
      </c>
      <c r="CE240" s="125">
        <v>40.257603704433357</v>
      </c>
      <c r="CF240" s="125">
        <v>44183.255399195412</v>
      </c>
      <c r="CG240" s="125">
        <v>320.67785031708428</v>
      </c>
      <c r="CH240" s="125">
        <v>6820.8611813223752</v>
      </c>
      <c r="CI240" s="125">
        <v>64.147271452426651</v>
      </c>
    </row>
    <row r="241" spans="1:87" x14ac:dyDescent="0.3">
      <c r="A241" s="125" t="s">
        <v>1007</v>
      </c>
      <c r="B241" s="125" t="s">
        <v>2021</v>
      </c>
      <c r="C241" s="136">
        <v>6.3184264333100524</v>
      </c>
      <c r="D241" s="137">
        <v>0.26553951093472439</v>
      </c>
      <c r="E241" s="138">
        <v>4208.2186985567787</v>
      </c>
      <c r="F241" s="139">
        <v>0.20074902022786281</v>
      </c>
      <c r="G241" s="125">
        <v>280.80727400815408</v>
      </c>
      <c r="H241" s="140">
        <v>499.36912476128748</v>
      </c>
      <c r="I241" s="149">
        <v>5.9907129128016452</v>
      </c>
      <c r="J241" s="149">
        <v>0.14541333067355799</v>
      </c>
      <c r="K241" s="151">
        <v>7.1536271164424459E-2</v>
      </c>
      <c r="L241" s="152">
        <v>2.6187838844949902E-4</v>
      </c>
      <c r="M241" s="125">
        <v>3.2039782280311367E-2</v>
      </c>
      <c r="N241" s="140">
        <v>0.1074312213335456</v>
      </c>
      <c r="O241" s="147">
        <v>1.6453160433327521</v>
      </c>
      <c r="P241" s="147">
        <v>6.1306500318824141E-2</v>
      </c>
      <c r="Q241" s="147">
        <v>0.16693375391243831</v>
      </c>
      <c r="R241" s="147">
        <v>4.0884702474508631E-3</v>
      </c>
      <c r="S241" s="157">
        <v>0</v>
      </c>
      <c r="T241" s="140">
        <v>0</v>
      </c>
      <c r="U241" s="137">
        <v>971.73614234670606</v>
      </c>
      <c r="V241" s="137">
        <v>4.0387446559124109</v>
      </c>
      <c r="W241" s="137">
        <v>7.4701043915497278</v>
      </c>
      <c r="X241" s="137">
        <v>995.19127891674088</v>
      </c>
      <c r="Y241" s="137">
        <v>1.379863184673169</v>
      </c>
      <c r="Z241" s="137">
        <v>22.570857763760539</v>
      </c>
      <c r="AA241" s="137">
        <v>987.72183723461842</v>
      </c>
      <c r="AB241" s="137">
        <v>1.693283951769275</v>
      </c>
      <c r="AC241" s="158">
        <v>23.509184792913722</v>
      </c>
      <c r="AD241" s="125">
        <v>0</v>
      </c>
      <c r="AE241" s="125">
        <v>0</v>
      </c>
      <c r="AF241" s="140">
        <v>0</v>
      </c>
      <c r="AG241" s="141">
        <v>102.4137351229307</v>
      </c>
      <c r="AI241" s="125" t="s">
        <v>2039</v>
      </c>
      <c r="AJ241" s="125" t="s">
        <v>2039</v>
      </c>
      <c r="AK241" s="125">
        <v>25.084</v>
      </c>
      <c r="AL241" s="125">
        <v>3.9885159618660682</v>
      </c>
      <c r="AM241" s="125">
        <v>2.3937185942452781</v>
      </c>
      <c r="AN241" s="125">
        <v>2419.7854393871121</v>
      </c>
      <c r="AO241" s="125">
        <v>16.093028433261711</v>
      </c>
      <c r="AP241" s="125">
        <v>190.18037380259059</v>
      </c>
      <c r="AQ241" s="125">
        <v>1.311942263200973</v>
      </c>
      <c r="AR241" s="125">
        <v>35.473136302273502</v>
      </c>
      <c r="AS241" s="125">
        <v>0.23361414298409719</v>
      </c>
      <c r="AT241" s="125">
        <v>481.60051701263029</v>
      </c>
      <c r="AU241" s="125">
        <v>3.0861304739569979</v>
      </c>
      <c r="AV241" s="125">
        <v>4208.2186985567787</v>
      </c>
      <c r="AW241" s="125">
        <v>26.6003891700806</v>
      </c>
      <c r="AX241" s="125">
        <v>3272.2790934699319</v>
      </c>
      <c r="AY241" s="125">
        <v>188.36673307073571</v>
      </c>
      <c r="AZ241" s="125">
        <v>9617.7298467153014</v>
      </c>
      <c r="BA241" s="125">
        <v>137.1851764094998</v>
      </c>
      <c r="BB241" s="125">
        <v>546.21518002918651</v>
      </c>
      <c r="BC241" s="125">
        <v>51.166903229227103</v>
      </c>
      <c r="BD241" s="125">
        <v>32.246709385592823</v>
      </c>
      <c r="BE241" s="125">
        <v>0.53596139278323429</v>
      </c>
      <c r="BF241" s="125">
        <v>351582.85956755991</v>
      </c>
      <c r="BG241" s="125">
        <v>1031.826462251815</v>
      </c>
      <c r="BH241" s="125">
        <v>1.4042989705722999</v>
      </c>
      <c r="BI241" s="125">
        <v>8.3240796412853035E-2</v>
      </c>
      <c r="BJ241" s="125">
        <v>14.11273934809658</v>
      </c>
      <c r="BK241" s="125">
        <v>0.33873123213109579</v>
      </c>
      <c r="BL241" s="125">
        <v>6.5229996713211991</v>
      </c>
      <c r="BM241" s="125">
        <v>0.20206782798567369</v>
      </c>
      <c r="BN241" s="125">
        <v>91.610016153117684</v>
      </c>
      <c r="BO241" s="125">
        <v>1.824463690579091</v>
      </c>
      <c r="BP241" s="125">
        <v>278.39358228267071</v>
      </c>
      <c r="BQ241" s="125">
        <v>3.6257152003589459</v>
      </c>
      <c r="BR241" s="125">
        <v>116.7950028927921</v>
      </c>
      <c r="BS241" s="125">
        <v>1.1584954094834941</v>
      </c>
      <c r="BT241" s="125">
        <v>2984.6084149196231</v>
      </c>
      <c r="BU241" s="125">
        <v>20.91582735184895</v>
      </c>
      <c r="BV241" s="125">
        <v>1646.450246249974</v>
      </c>
      <c r="BW241" s="125">
        <v>28.303069124610769</v>
      </c>
      <c r="BX241" s="125">
        <v>24821.60292474478</v>
      </c>
      <c r="BY241" s="125">
        <v>255.8503974094875</v>
      </c>
      <c r="BZ241" s="125">
        <v>8538.7106863881636</v>
      </c>
      <c r="CA241" s="125">
        <v>80.472580711161726</v>
      </c>
      <c r="CB241" s="125">
        <v>36181.58055078458</v>
      </c>
      <c r="CC241" s="125">
        <v>315.66487818732662</v>
      </c>
      <c r="CD241" s="125">
        <v>6487.6070020977531</v>
      </c>
      <c r="CE241" s="125">
        <v>47.144156868817667</v>
      </c>
      <c r="CF241" s="125">
        <v>48819.54420741638</v>
      </c>
      <c r="CG241" s="125">
        <v>427.17188974218249</v>
      </c>
      <c r="CH241" s="125">
        <v>7831.8315398993391</v>
      </c>
      <c r="CI241" s="125">
        <v>93.826233879851998</v>
      </c>
    </row>
    <row r="242" spans="1:87" x14ac:dyDescent="0.3">
      <c r="A242" s="125" t="s">
        <v>1000</v>
      </c>
      <c r="B242" s="125" t="s">
        <v>2021</v>
      </c>
      <c r="C242" s="136">
        <v>1.4907391133835179</v>
      </c>
      <c r="D242" s="137">
        <v>0.34225423234367558</v>
      </c>
      <c r="E242" s="138">
        <v>5572.0256571127447</v>
      </c>
      <c r="F242" s="139">
        <v>0.2942668950773189</v>
      </c>
      <c r="G242" s="125">
        <v>1190.487728353351</v>
      </c>
      <c r="H242" s="140">
        <v>248.25373193121291</v>
      </c>
      <c r="I242" s="149">
        <v>5.9901539469957603</v>
      </c>
      <c r="J242" s="149">
        <v>0.14425661244536059</v>
      </c>
      <c r="K242" s="151">
        <v>7.143927923365638E-2</v>
      </c>
      <c r="L242" s="152">
        <v>2.472762533840145E-4</v>
      </c>
      <c r="M242" s="125">
        <v>4.7438349392583748E-2</v>
      </c>
      <c r="N242" s="140">
        <v>0.16592645780605439</v>
      </c>
      <c r="O242" s="147">
        <v>1.6422051988501949</v>
      </c>
      <c r="P242" s="147">
        <v>6.1157680397941408E-2</v>
      </c>
      <c r="Q242" s="147">
        <v>0.16695735946979559</v>
      </c>
      <c r="R242" s="147">
        <v>4.0930714124139452E-3</v>
      </c>
      <c r="S242" s="157">
        <v>0</v>
      </c>
      <c r="T242" s="140">
        <v>0</v>
      </c>
      <c r="U242" s="137">
        <v>969.0130681927734</v>
      </c>
      <c r="V242" s="137">
        <v>3.222849438113641</v>
      </c>
      <c r="W242" s="137">
        <v>7.0600358724267913</v>
      </c>
      <c r="X242" s="137">
        <v>995.31842728322636</v>
      </c>
      <c r="Y242" s="137">
        <v>1.920024742269989</v>
      </c>
      <c r="Z242" s="137">
        <v>22.581257931917381</v>
      </c>
      <c r="AA242" s="137">
        <v>986.52367866293548</v>
      </c>
      <c r="AB242" s="137">
        <v>1.775936301180749</v>
      </c>
      <c r="AC242" s="158">
        <v>23.414299383916291</v>
      </c>
      <c r="AD242" s="125">
        <v>0</v>
      </c>
      <c r="AE242" s="125">
        <v>0</v>
      </c>
      <c r="AF242" s="140">
        <v>0</v>
      </c>
      <c r="AG242" s="141">
        <v>102.7146547300454</v>
      </c>
      <c r="AI242" s="125" t="s">
        <v>2032</v>
      </c>
      <c r="AJ242" s="125" t="s">
        <v>2032</v>
      </c>
      <c r="AK242" s="125">
        <v>25.018000000000001</v>
      </c>
      <c r="AL242" s="125">
        <v>1.0164826655680139</v>
      </c>
      <c r="AM242" s="125">
        <v>2.8138240241371109</v>
      </c>
      <c r="AN242" s="125">
        <v>3194.3883189746689</v>
      </c>
      <c r="AO242" s="125">
        <v>30.010466693378959</v>
      </c>
      <c r="AP242" s="125">
        <v>250.6279750071582</v>
      </c>
      <c r="AQ242" s="125">
        <v>2.3156616210893191</v>
      </c>
      <c r="AR242" s="125">
        <v>69.488724190657337</v>
      </c>
      <c r="AS242" s="125">
        <v>0.69470727998391213</v>
      </c>
      <c r="AT242" s="125">
        <v>951.913311495941</v>
      </c>
      <c r="AU242" s="125">
        <v>9.0890204934146404</v>
      </c>
      <c r="AV242" s="125">
        <v>5572.0256571127447</v>
      </c>
      <c r="AW242" s="125">
        <v>43.629594907905428</v>
      </c>
      <c r="AX242" s="125">
        <v>3245.702064609256</v>
      </c>
      <c r="AY242" s="125">
        <v>181.56671797695699</v>
      </c>
      <c r="AZ242" s="125">
        <v>9610.1295504109239</v>
      </c>
      <c r="BA242" s="125">
        <v>127.6206685332583</v>
      </c>
      <c r="BB242" s="125">
        <v>529.03993643291574</v>
      </c>
      <c r="BC242" s="125">
        <v>50.353246444758113</v>
      </c>
      <c r="BD242" s="125">
        <v>33.837703176532607</v>
      </c>
      <c r="BE242" s="125">
        <v>0.63908509048132101</v>
      </c>
      <c r="BF242" s="125">
        <v>343210.96210865158</v>
      </c>
      <c r="BG242" s="125">
        <v>857.66769566948767</v>
      </c>
      <c r="BH242" s="125">
        <v>1.424405281713012</v>
      </c>
      <c r="BI242" s="125">
        <v>8.1119910620865543E-2</v>
      </c>
      <c r="BJ242" s="125">
        <v>14.25274435478835</v>
      </c>
      <c r="BK242" s="125">
        <v>0.32811410355130072</v>
      </c>
      <c r="BL242" s="125">
        <v>6.6816180590884304</v>
      </c>
      <c r="BM242" s="125">
        <v>0.2151301719765738</v>
      </c>
      <c r="BN242" s="125">
        <v>99.046341444290988</v>
      </c>
      <c r="BO242" s="125">
        <v>1.4643659745624491</v>
      </c>
      <c r="BP242" s="125">
        <v>370.02663663488261</v>
      </c>
      <c r="BQ242" s="125">
        <v>5.0296850741896071</v>
      </c>
      <c r="BR242" s="125">
        <v>112.7221820082399</v>
      </c>
      <c r="BS242" s="125">
        <v>0.87997943749568908</v>
      </c>
      <c r="BT242" s="125">
        <v>3773.2323806402451</v>
      </c>
      <c r="BU242" s="125">
        <v>25.329219113398121</v>
      </c>
      <c r="BV242" s="125">
        <v>2056.6680288264388</v>
      </c>
      <c r="BW242" s="125">
        <v>27.364949314941281</v>
      </c>
      <c r="BX242" s="125">
        <v>26927.825015652161</v>
      </c>
      <c r="BY242" s="125">
        <v>199.02959854588431</v>
      </c>
      <c r="BZ242" s="125">
        <v>8359.8540239616741</v>
      </c>
      <c r="CA242" s="125">
        <v>65.844776853584548</v>
      </c>
      <c r="CB242" s="125">
        <v>34830.204158289082</v>
      </c>
      <c r="CC242" s="125">
        <v>242.684570834396</v>
      </c>
      <c r="CD242" s="125">
        <v>6667.7503221998213</v>
      </c>
      <c r="CE242" s="125">
        <v>46.217299176055512</v>
      </c>
      <c r="CF242" s="125">
        <v>52957.393357748217</v>
      </c>
      <c r="CG242" s="125">
        <v>430.59139430942918</v>
      </c>
      <c r="CH242" s="125">
        <v>8519.4010480397901</v>
      </c>
      <c r="CI242" s="125">
        <v>76.524529265654252</v>
      </c>
    </row>
    <row r="243" spans="1:87" x14ac:dyDescent="0.3">
      <c r="A243" s="125" t="s">
        <v>1008</v>
      </c>
      <c r="B243" s="125" t="s">
        <v>2021</v>
      </c>
      <c r="C243" s="136">
        <v>-0.19466425272961979</v>
      </c>
      <c r="D243" s="137">
        <v>0.30465753449543431</v>
      </c>
      <c r="E243" s="138">
        <v>4920.7032890698001</v>
      </c>
      <c r="F243" s="139">
        <v>0.1934086062197562</v>
      </c>
      <c r="G243" s="125">
        <v>-9114.075732615127</v>
      </c>
      <c r="H243" s="140">
        <v>89.563775730413923</v>
      </c>
      <c r="I243" s="149">
        <v>5.964765626872107</v>
      </c>
      <c r="J243" s="149">
        <v>0.14400321145470299</v>
      </c>
      <c r="K243" s="151">
        <v>7.155170721368366E-2</v>
      </c>
      <c r="L243" s="152">
        <v>2.558538430530994E-4</v>
      </c>
      <c r="M243" s="125">
        <v>3.2154159526355863E-2</v>
      </c>
      <c r="N243" s="140">
        <v>9.3959095536444173E-2</v>
      </c>
      <c r="O243" s="147">
        <v>1.653507563726303</v>
      </c>
      <c r="P243" s="147">
        <v>6.1596171629519809E-2</v>
      </c>
      <c r="Q243" s="147">
        <v>0.1676593151933965</v>
      </c>
      <c r="R243" s="147">
        <v>4.1013759213216162E-3</v>
      </c>
      <c r="S243" s="157">
        <v>0</v>
      </c>
      <c r="T243" s="140">
        <v>0</v>
      </c>
      <c r="U243" s="137">
        <v>972.19546820819255</v>
      </c>
      <c r="V243" s="137">
        <v>3.7104409670567602</v>
      </c>
      <c r="W243" s="137">
        <v>7.3013726407548436</v>
      </c>
      <c r="X243" s="137">
        <v>999.19841099571079</v>
      </c>
      <c r="Y243" s="137">
        <v>1.3378383312751669</v>
      </c>
      <c r="Z243" s="137">
        <v>22.62112201141889</v>
      </c>
      <c r="AA243" s="137">
        <v>990.8574325017355</v>
      </c>
      <c r="AB243" s="137">
        <v>1.7859961924786121</v>
      </c>
      <c r="AC243" s="158">
        <v>23.489679728224189</v>
      </c>
      <c r="AD243" s="125">
        <v>0</v>
      </c>
      <c r="AE243" s="125">
        <v>0</v>
      </c>
      <c r="AF243" s="140">
        <v>0</v>
      </c>
      <c r="AG243" s="141">
        <v>102.7775219768599</v>
      </c>
      <c r="AI243" s="125" t="s">
        <v>2040</v>
      </c>
      <c r="AJ243" s="125" t="s">
        <v>2040</v>
      </c>
      <c r="AK243" s="125">
        <v>25.026</v>
      </c>
      <c r="AL243" s="125">
        <v>3.1673125640780859</v>
      </c>
      <c r="AM243" s="125">
        <v>2.9264844378522379</v>
      </c>
      <c r="AN243" s="125">
        <v>2835.6105097494878</v>
      </c>
      <c r="AO243" s="125">
        <v>17.060498289651619</v>
      </c>
      <c r="AP243" s="125">
        <v>222.8188960966485</v>
      </c>
      <c r="AQ243" s="125">
        <v>1.373778046131936</v>
      </c>
      <c r="AR243" s="125">
        <v>41.805761477996207</v>
      </c>
      <c r="AS243" s="125">
        <v>0.27245800556486838</v>
      </c>
      <c r="AT243" s="125">
        <v>562.74254508322781</v>
      </c>
      <c r="AU243" s="125">
        <v>3.8685746047219149</v>
      </c>
      <c r="AV243" s="125">
        <v>4920.7032890698001</v>
      </c>
      <c r="AW243" s="125">
        <v>35.621284000446209</v>
      </c>
      <c r="AX243" s="125">
        <v>3123.7877814890899</v>
      </c>
      <c r="AY243" s="125">
        <v>185.42523687440081</v>
      </c>
      <c r="AZ243" s="125">
        <v>9847.6059623024667</v>
      </c>
      <c r="BA243" s="125">
        <v>143.23230878435891</v>
      </c>
      <c r="BB243" s="125">
        <v>543.73146999474022</v>
      </c>
      <c r="BC243" s="125">
        <v>50.491108440088077</v>
      </c>
      <c r="BD243" s="125">
        <v>31.69818893814055</v>
      </c>
      <c r="BE243" s="125">
        <v>0.5782943856261844</v>
      </c>
      <c r="BF243" s="125">
        <v>349455.75973060413</v>
      </c>
      <c r="BG243" s="125">
        <v>842.01930336810028</v>
      </c>
      <c r="BH243" s="125">
        <v>1.4185005945863991</v>
      </c>
      <c r="BI243" s="125">
        <v>0.1012338481716096</v>
      </c>
      <c r="BJ243" s="125">
        <v>14.309639107277629</v>
      </c>
      <c r="BK243" s="125">
        <v>0.30988108013249849</v>
      </c>
      <c r="BL243" s="125">
        <v>6.494502385977488</v>
      </c>
      <c r="BM243" s="125">
        <v>0.1558523453885225</v>
      </c>
      <c r="BN243" s="125">
        <v>93.754570063352148</v>
      </c>
      <c r="BO243" s="125">
        <v>1.620789791382115</v>
      </c>
      <c r="BP243" s="125">
        <v>286.62139850842487</v>
      </c>
      <c r="BQ243" s="125">
        <v>3.7391307072700721</v>
      </c>
      <c r="BR243" s="125">
        <v>118.47472112182309</v>
      </c>
      <c r="BS243" s="125">
        <v>1.1719753784350819</v>
      </c>
      <c r="BT243" s="125">
        <v>3095.1700974771629</v>
      </c>
      <c r="BU243" s="125">
        <v>26.790305387049091</v>
      </c>
      <c r="BV243" s="125">
        <v>1723.111326995836</v>
      </c>
      <c r="BW243" s="125">
        <v>28.767620014942629</v>
      </c>
      <c r="BX243" s="125">
        <v>25173.739214127909</v>
      </c>
      <c r="BY243" s="125">
        <v>206.03526204155139</v>
      </c>
      <c r="BZ243" s="125">
        <v>8592.7484118032498</v>
      </c>
      <c r="CA243" s="125">
        <v>81.537043339616332</v>
      </c>
      <c r="CB243" s="125">
        <v>36470.709703239481</v>
      </c>
      <c r="CC243" s="125">
        <v>291.18091552286228</v>
      </c>
      <c r="CD243" s="125">
        <v>6538.8365739564179</v>
      </c>
      <c r="CE243" s="125">
        <v>53.467023267267074</v>
      </c>
      <c r="CF243" s="125">
        <v>49271.277654352278</v>
      </c>
      <c r="CG243" s="125">
        <v>457.89948838486919</v>
      </c>
      <c r="CH243" s="125">
        <v>7846.9471038229003</v>
      </c>
      <c r="CI243" s="125">
        <v>86.549631618800447</v>
      </c>
    </row>
    <row r="244" spans="1:87" x14ac:dyDescent="0.3">
      <c r="A244" s="125" t="s">
        <v>997</v>
      </c>
      <c r="B244" s="125" t="s">
        <v>2021</v>
      </c>
      <c r="C244" s="136">
        <v>-0.25141054936816992</v>
      </c>
      <c r="D244" s="137">
        <v>0.43189663484309221</v>
      </c>
      <c r="E244" s="138">
        <v>6913.3027700265402</v>
      </c>
      <c r="F244" s="139">
        <v>0.2488008673577555</v>
      </c>
      <c r="G244" s="125">
        <v>-7059.4080158587276</v>
      </c>
      <c r="H244" s="140">
        <v>157.74917411231209</v>
      </c>
      <c r="I244" s="149">
        <v>5.9806092843057437</v>
      </c>
      <c r="J244" s="149">
        <v>0.14568931201972191</v>
      </c>
      <c r="K244" s="151">
        <v>7.141854676563153E-2</v>
      </c>
      <c r="L244" s="152">
        <v>2.5883134325296929E-4</v>
      </c>
      <c r="M244" s="125">
        <v>4.1706667880091641E-2</v>
      </c>
      <c r="N244" s="140">
        <v>7.9541626837078772E-2</v>
      </c>
      <c r="O244" s="147">
        <v>1.644846980715192</v>
      </c>
      <c r="P244" s="147">
        <v>6.1277828932702727E-2</v>
      </c>
      <c r="Q244" s="147">
        <v>0.16721167294716549</v>
      </c>
      <c r="R244" s="147">
        <v>4.0941156486433298E-3</v>
      </c>
      <c r="S244" s="157">
        <v>0</v>
      </c>
      <c r="T244" s="140">
        <v>0</v>
      </c>
      <c r="U244" s="137">
        <v>968.3843872895817</v>
      </c>
      <c r="V244" s="137">
        <v>3.899423326184726</v>
      </c>
      <c r="W244" s="137">
        <v>7.3966052851013897</v>
      </c>
      <c r="X244" s="137">
        <v>996.72801679086922</v>
      </c>
      <c r="Y244" s="137">
        <v>1.004696321526886</v>
      </c>
      <c r="Z244" s="137">
        <v>22.603021685707589</v>
      </c>
      <c r="AA244" s="137">
        <v>987.54733644043552</v>
      </c>
      <c r="AB244" s="137">
        <v>1.545265199605568</v>
      </c>
      <c r="AC244" s="158">
        <v>23.516302419652039</v>
      </c>
      <c r="AD244" s="125">
        <v>0</v>
      </c>
      <c r="AE244" s="125">
        <v>0</v>
      </c>
      <c r="AF244" s="140">
        <v>0</v>
      </c>
      <c r="AG244" s="141">
        <v>102.9268986441034</v>
      </c>
      <c r="AI244" s="125" t="s">
        <v>2029</v>
      </c>
      <c r="AJ244" s="125" t="s">
        <v>2029</v>
      </c>
      <c r="AK244" s="125">
        <v>25.032</v>
      </c>
      <c r="AL244" s="125">
        <v>1.2289572371768189</v>
      </c>
      <c r="AM244" s="125">
        <v>2.4255112790832078</v>
      </c>
      <c r="AN244" s="125">
        <v>3979.99163591561</v>
      </c>
      <c r="AO244" s="125">
        <v>36.92214995863096</v>
      </c>
      <c r="AP244" s="125">
        <v>312.148528339584</v>
      </c>
      <c r="AQ244" s="125">
        <v>2.9957535586886199</v>
      </c>
      <c r="AR244" s="125">
        <v>76.086661355330236</v>
      </c>
      <c r="AS244" s="125">
        <v>0.65948461262992297</v>
      </c>
      <c r="AT244" s="125">
        <v>1035.848531895818</v>
      </c>
      <c r="AU244" s="125">
        <v>7.3396315574776967</v>
      </c>
      <c r="AV244" s="125">
        <v>6913.3027700265402</v>
      </c>
      <c r="AW244" s="125">
        <v>51.224439322073437</v>
      </c>
      <c r="AX244" s="125">
        <v>3007.377248562213</v>
      </c>
      <c r="AY244" s="125">
        <v>167.3380940687625</v>
      </c>
      <c r="AZ244" s="125">
        <v>9614.0053282684057</v>
      </c>
      <c r="BA244" s="125">
        <v>137.63060866814959</v>
      </c>
      <c r="BB244" s="125">
        <v>481.60740961320471</v>
      </c>
      <c r="BC244" s="125">
        <v>51.911814716342427</v>
      </c>
      <c r="BD244" s="125">
        <v>31.773264350298259</v>
      </c>
      <c r="BE244" s="125">
        <v>0.54066568906062007</v>
      </c>
      <c r="BF244" s="125">
        <v>344229.99464125233</v>
      </c>
      <c r="BG244" s="125">
        <v>742.12309068651189</v>
      </c>
      <c r="BH244" s="125">
        <v>1.2626063893988819</v>
      </c>
      <c r="BI244" s="125">
        <v>7.4961144865016802E-2</v>
      </c>
      <c r="BJ244" s="125">
        <v>12.948411775355311</v>
      </c>
      <c r="BK244" s="125">
        <v>0.25137660255112698</v>
      </c>
      <c r="BL244" s="125">
        <v>6.2061426596370133</v>
      </c>
      <c r="BM244" s="125">
        <v>0.18259071531530599</v>
      </c>
      <c r="BN244" s="125">
        <v>91.755613604703342</v>
      </c>
      <c r="BO244" s="125">
        <v>1.7980688438236649</v>
      </c>
      <c r="BP244" s="125">
        <v>385.44587503276267</v>
      </c>
      <c r="BQ244" s="125">
        <v>3.8816612366544061</v>
      </c>
      <c r="BR244" s="125">
        <v>108.13926290418689</v>
      </c>
      <c r="BS244" s="125">
        <v>0.97334376035445647</v>
      </c>
      <c r="BT244" s="125">
        <v>4279.126205581887</v>
      </c>
      <c r="BU244" s="125">
        <v>28.399287510323759</v>
      </c>
      <c r="BV244" s="125">
        <v>2316.1796167437451</v>
      </c>
      <c r="BW244" s="125">
        <v>19.841047095770868</v>
      </c>
      <c r="BX244" s="125">
        <v>28458.943738929771</v>
      </c>
      <c r="BY244" s="125">
        <v>242.17014788408881</v>
      </c>
      <c r="BZ244" s="125">
        <v>8563.116377419552</v>
      </c>
      <c r="CA244" s="125">
        <v>67.16365463058149</v>
      </c>
      <c r="CB244" s="125">
        <v>34232.459456542827</v>
      </c>
      <c r="CC244" s="125">
        <v>221.0515555709998</v>
      </c>
      <c r="CD244" s="125">
        <v>6290.3355572119426</v>
      </c>
      <c r="CE244" s="125">
        <v>47.402679808609797</v>
      </c>
      <c r="CF244" s="125">
        <v>49167.752754839341</v>
      </c>
      <c r="CG244" s="125">
        <v>427.97213738570048</v>
      </c>
      <c r="CH244" s="125">
        <v>7854.7659890601171</v>
      </c>
      <c r="CI244" s="125">
        <v>70.409054079658517</v>
      </c>
    </row>
    <row r="245" spans="1:87" x14ac:dyDescent="0.3">
      <c r="A245" s="125" t="s">
        <v>1004</v>
      </c>
      <c r="B245" s="125" t="s">
        <v>2021</v>
      </c>
      <c r="C245" s="136">
        <v>0.54213401175603593</v>
      </c>
      <c r="D245" s="137">
        <v>0.34731537029910792</v>
      </c>
      <c r="E245" s="138">
        <v>5469.2394978122366</v>
      </c>
      <c r="F245" s="139">
        <v>0.23564294935105409</v>
      </c>
      <c r="G245" s="125">
        <v>3272.6904725862341</v>
      </c>
      <c r="H245" s="140">
        <v>116.6155186686231</v>
      </c>
      <c r="I245" s="149">
        <v>5.9181643070427379</v>
      </c>
      <c r="J245" s="149">
        <v>0.15456235349679809</v>
      </c>
      <c r="K245" s="151">
        <v>7.1515435816723164E-2</v>
      </c>
      <c r="L245" s="152">
        <v>2.4557235285472081E-4</v>
      </c>
      <c r="M245" s="125">
        <v>4.0342949993946109E-2</v>
      </c>
      <c r="N245" s="140">
        <v>8.2919375374310558E-2</v>
      </c>
      <c r="O245" s="147">
        <v>1.6639837868596019</v>
      </c>
      <c r="P245" s="147">
        <v>6.1998287420571882E-2</v>
      </c>
      <c r="Q245" s="147">
        <v>0.16891108745147809</v>
      </c>
      <c r="R245" s="147">
        <v>4.1484150045451593E-3</v>
      </c>
      <c r="S245" s="157">
        <v>0</v>
      </c>
      <c r="T245" s="140">
        <v>0</v>
      </c>
      <c r="U245" s="137">
        <v>971.20738426245634</v>
      </c>
      <c r="V245" s="137">
        <v>3.0990673137661839</v>
      </c>
      <c r="W245" s="137">
        <v>7.0060912448800599</v>
      </c>
      <c r="X245" s="137">
        <v>1006.102589432933</v>
      </c>
      <c r="Y245" s="137">
        <v>2.0592839528707669</v>
      </c>
      <c r="Z245" s="137">
        <v>22.86239083383968</v>
      </c>
      <c r="AA245" s="137">
        <v>994.86695279134165</v>
      </c>
      <c r="AB245" s="137">
        <v>1.751710489662426</v>
      </c>
      <c r="AC245" s="158">
        <v>23.559166943844261</v>
      </c>
      <c r="AD245" s="125">
        <v>0</v>
      </c>
      <c r="AE245" s="125">
        <v>0</v>
      </c>
      <c r="AF245" s="140">
        <v>0</v>
      </c>
      <c r="AG245" s="141">
        <v>103.5929715667243</v>
      </c>
      <c r="AI245" s="125" t="s">
        <v>2036</v>
      </c>
      <c r="AJ245" s="125" t="s">
        <v>2036</v>
      </c>
      <c r="AK245" s="125">
        <v>20.202000000000002</v>
      </c>
      <c r="AL245" s="125">
        <v>1.540953610209516</v>
      </c>
      <c r="AM245" s="125">
        <v>2.669461475174336</v>
      </c>
      <c r="AN245" s="125">
        <v>3162.9680357378688</v>
      </c>
      <c r="AO245" s="125">
        <v>22.007299569545719</v>
      </c>
      <c r="AP245" s="125">
        <v>248.45525604982581</v>
      </c>
      <c r="AQ245" s="125">
        <v>1.7472798150698601</v>
      </c>
      <c r="AR245" s="125">
        <v>58.489883468470282</v>
      </c>
      <c r="AS245" s="125">
        <v>0.39355181497649422</v>
      </c>
      <c r="AT245" s="125">
        <v>791.11366367832261</v>
      </c>
      <c r="AU245" s="125">
        <v>4.6874927089423073</v>
      </c>
      <c r="AV245" s="125">
        <v>5469.2394978122366</v>
      </c>
      <c r="AW245" s="125">
        <v>33.268475671844122</v>
      </c>
      <c r="AX245" s="125">
        <v>2750.5605305737149</v>
      </c>
      <c r="AY245" s="125">
        <v>183.81746139993359</v>
      </c>
      <c r="AZ245" s="125">
        <v>9770.5579060041382</v>
      </c>
      <c r="BA245" s="125">
        <v>201.52222367815861</v>
      </c>
      <c r="BB245" s="125">
        <v>439.09445313660291</v>
      </c>
      <c r="BC245" s="125">
        <v>69.745686158021343</v>
      </c>
      <c r="BD245" s="125">
        <v>31.410758861886691</v>
      </c>
      <c r="BE245" s="125">
        <v>0.65533332101169528</v>
      </c>
      <c r="BF245" s="125">
        <v>347152.61817985261</v>
      </c>
      <c r="BG245" s="125">
        <v>1077.8539536176449</v>
      </c>
      <c r="BH245" s="125">
        <v>1.4453970396550579</v>
      </c>
      <c r="BI245" s="125">
        <v>9.3451040123581713E-2</v>
      </c>
      <c r="BJ245" s="125">
        <v>13.47969583409548</v>
      </c>
      <c r="BK245" s="125">
        <v>0.2411046089686881</v>
      </c>
      <c r="BL245" s="125">
        <v>6.1964213759328999</v>
      </c>
      <c r="BM245" s="125">
        <v>0.1641948485219635</v>
      </c>
      <c r="BN245" s="125">
        <v>89.845998254180714</v>
      </c>
      <c r="BO245" s="125">
        <v>2.0164208068553431</v>
      </c>
      <c r="BP245" s="125">
        <v>352.5475414807122</v>
      </c>
      <c r="BQ245" s="125">
        <v>4.5178242055695597</v>
      </c>
      <c r="BR245" s="125">
        <v>109.2962310431442</v>
      </c>
      <c r="BS245" s="125">
        <v>1.0737924158412919</v>
      </c>
      <c r="BT245" s="125">
        <v>4021.0976960649532</v>
      </c>
      <c r="BU245" s="125">
        <v>33.770194880508988</v>
      </c>
      <c r="BV245" s="125">
        <v>2208.8854780241159</v>
      </c>
      <c r="BW245" s="125">
        <v>20.521447685567878</v>
      </c>
      <c r="BX245" s="125">
        <v>27776.219481713761</v>
      </c>
      <c r="BY245" s="125">
        <v>319.31406350067931</v>
      </c>
      <c r="BZ245" s="125">
        <v>8640.6143925569613</v>
      </c>
      <c r="CA245" s="125">
        <v>93.53411759555614</v>
      </c>
      <c r="CB245" s="125">
        <v>34671.3216464875</v>
      </c>
      <c r="CC245" s="125">
        <v>293.56314008700059</v>
      </c>
      <c r="CD245" s="125">
        <v>6368.3935481902517</v>
      </c>
      <c r="CE245" s="125">
        <v>50.925413303967368</v>
      </c>
      <c r="CF245" s="125">
        <v>49306.089973346017</v>
      </c>
      <c r="CG245" s="125">
        <v>462.44408275884558</v>
      </c>
      <c r="CH245" s="125">
        <v>7931.1965457942324</v>
      </c>
      <c r="CI245" s="125">
        <v>96.854693826165104</v>
      </c>
    </row>
    <row r="246" spans="1:87" x14ac:dyDescent="0.3">
      <c r="A246" s="125" t="s">
        <v>1010</v>
      </c>
      <c r="B246" s="125" t="s">
        <v>2021</v>
      </c>
      <c r="C246" s="136">
        <v>0.29378283970205649</v>
      </c>
      <c r="D246" s="137">
        <v>0.2410885470283303</v>
      </c>
      <c r="E246" s="138">
        <v>3913.381922517558</v>
      </c>
      <c r="F246" s="139">
        <v>0.1794586996797973</v>
      </c>
      <c r="G246" s="125">
        <v>6038.0102660111743</v>
      </c>
      <c r="H246" s="140">
        <v>120.2144666235707</v>
      </c>
      <c r="I246" s="149">
        <v>5.8770884530966523</v>
      </c>
      <c r="J246" s="149">
        <v>0.143540338311794</v>
      </c>
      <c r="K246" s="151">
        <v>7.162082595855318E-2</v>
      </c>
      <c r="L246" s="152">
        <v>2.821744490190813E-4</v>
      </c>
      <c r="M246" s="125">
        <v>3.2233357972583303E-2</v>
      </c>
      <c r="N246" s="140">
        <v>0.30935063631366239</v>
      </c>
      <c r="O246" s="147">
        <v>1.6783961227285</v>
      </c>
      <c r="P246" s="147">
        <v>6.2697681710364744E-2</v>
      </c>
      <c r="Q246" s="147">
        <v>0.17016210018048841</v>
      </c>
      <c r="R246" s="147">
        <v>4.1809889799350186E-3</v>
      </c>
      <c r="S246" s="157">
        <v>0</v>
      </c>
      <c r="T246" s="140">
        <v>0</v>
      </c>
      <c r="U246" s="137">
        <v>974.15075957583622</v>
      </c>
      <c r="V246" s="137">
        <v>5.0253255491055908</v>
      </c>
      <c r="W246" s="137">
        <v>8.0572671965764346</v>
      </c>
      <c r="X246" s="137">
        <v>1013.000308505647</v>
      </c>
      <c r="Y246" s="137">
        <v>1.8749880798310761</v>
      </c>
      <c r="Z246" s="137">
        <v>23.02275244663921</v>
      </c>
      <c r="AA246" s="137">
        <v>1000.337167129341</v>
      </c>
      <c r="AB246" s="137">
        <v>2.265436510840261</v>
      </c>
      <c r="AC246" s="158">
        <v>23.763380070616339</v>
      </c>
      <c r="AD246" s="125">
        <v>0</v>
      </c>
      <c r="AE246" s="125">
        <v>0</v>
      </c>
      <c r="AF246" s="140">
        <v>0</v>
      </c>
      <c r="AG246" s="141">
        <v>103.9880427693477</v>
      </c>
      <c r="AI246" s="125" t="s">
        <v>2042</v>
      </c>
      <c r="AJ246" s="125" t="s">
        <v>2042</v>
      </c>
      <c r="AK246" s="125">
        <v>15.821999999999999</v>
      </c>
      <c r="AL246" s="125">
        <v>2.2241914162095031</v>
      </c>
      <c r="AM246" s="125">
        <v>3.5961591281058589</v>
      </c>
      <c r="AN246" s="125">
        <v>2290.4869463231921</v>
      </c>
      <c r="AO246" s="125">
        <v>18.133792442965969</v>
      </c>
      <c r="AP246" s="125">
        <v>180.1068499142778</v>
      </c>
      <c r="AQ246" s="125">
        <v>1.449268043510429</v>
      </c>
      <c r="AR246" s="125">
        <v>33.839271395272938</v>
      </c>
      <c r="AS246" s="125">
        <v>0.33852672281792368</v>
      </c>
      <c r="AT246" s="125">
        <v>439.79871863933391</v>
      </c>
      <c r="AU246" s="125">
        <v>3.473136675639803</v>
      </c>
      <c r="AV246" s="125">
        <v>3913.381922517558</v>
      </c>
      <c r="AW246" s="125">
        <v>30.126691657798581</v>
      </c>
      <c r="AX246" s="125">
        <v>2249.3770061900809</v>
      </c>
      <c r="AY246" s="125">
        <v>232.94551014478</v>
      </c>
      <c r="AZ246" s="125">
        <v>10029.923859769449</v>
      </c>
      <c r="BA246" s="125">
        <v>214.35403389975059</v>
      </c>
      <c r="BB246" s="125">
        <v>359.34084337366488</v>
      </c>
      <c r="BC246" s="125">
        <v>60.841281085356357</v>
      </c>
      <c r="BD246" s="125">
        <v>31.236425052290731</v>
      </c>
      <c r="BE246" s="125">
        <v>0.69964803543697407</v>
      </c>
      <c r="BF246" s="125">
        <v>353048.48621993163</v>
      </c>
      <c r="BG246" s="125">
        <v>1230.648687232301</v>
      </c>
      <c r="BH246" s="125">
        <v>1.68856830988908</v>
      </c>
      <c r="BI246" s="125">
        <v>0.1379307409367129</v>
      </c>
      <c r="BJ246" s="125">
        <v>14.394798078513849</v>
      </c>
      <c r="BK246" s="125">
        <v>0.3240102914793826</v>
      </c>
      <c r="BL246" s="125">
        <v>6.6867634689897679</v>
      </c>
      <c r="BM246" s="125">
        <v>0.19825370968428971</v>
      </c>
      <c r="BN246" s="125">
        <v>91.717228348378342</v>
      </c>
      <c r="BO246" s="125">
        <v>2.3310663795720541</v>
      </c>
      <c r="BP246" s="125">
        <v>280.41327990854438</v>
      </c>
      <c r="BQ246" s="125">
        <v>3.8030772753740671</v>
      </c>
      <c r="BR246" s="125">
        <v>116.79658521032729</v>
      </c>
      <c r="BS246" s="125">
        <v>1.407424376147808</v>
      </c>
      <c r="BT246" s="125">
        <v>3037.491882964438</v>
      </c>
      <c r="BU246" s="125">
        <v>25.638536750229299</v>
      </c>
      <c r="BV246" s="125">
        <v>1688.3861598426899</v>
      </c>
      <c r="BW246" s="125">
        <v>34.877292114833253</v>
      </c>
      <c r="BX246" s="125">
        <v>24811.610132581482</v>
      </c>
      <c r="BY246" s="125">
        <v>312.19453731089538</v>
      </c>
      <c r="BZ246" s="125">
        <v>8575.6286454325182</v>
      </c>
      <c r="CA246" s="125">
        <v>104.08969896761511</v>
      </c>
      <c r="CB246" s="125">
        <v>36676.386323889623</v>
      </c>
      <c r="CC246" s="125">
        <v>377.08558815709529</v>
      </c>
      <c r="CD246" s="125">
        <v>6538.9401889773053</v>
      </c>
      <c r="CE246" s="125">
        <v>63.45279831041406</v>
      </c>
      <c r="CF246" s="125">
        <v>49120.935829565416</v>
      </c>
      <c r="CG246" s="125">
        <v>578.1664162549888</v>
      </c>
      <c r="CH246" s="125">
        <v>7855.2937141116099</v>
      </c>
      <c r="CI246" s="125">
        <v>90.879090920350833</v>
      </c>
    </row>
    <row r="247" spans="1:87" x14ac:dyDescent="0.3">
      <c r="A247" s="125" t="s">
        <v>993</v>
      </c>
      <c r="B247" s="125" t="s">
        <v>2021</v>
      </c>
      <c r="C247" s="136">
        <v>0.35305063022107119</v>
      </c>
      <c r="D247" s="137">
        <v>0.31159892896860991</v>
      </c>
      <c r="E247" s="138">
        <v>5049.0439160031292</v>
      </c>
      <c r="F247" s="139">
        <v>0.2075343227827742</v>
      </c>
      <c r="G247" s="125">
        <v>5027.7295763522006</v>
      </c>
      <c r="H247" s="140">
        <v>48.733243640991283</v>
      </c>
      <c r="I247" s="149">
        <v>5.9738369968527252</v>
      </c>
      <c r="J247" s="149">
        <v>0.14613048226972869</v>
      </c>
      <c r="K247" s="151">
        <v>7.1368118886035253E-2</v>
      </c>
      <c r="L247" s="152">
        <v>2.533945995113699E-4</v>
      </c>
      <c r="M247" s="125">
        <v>3.7210928823336868E-2</v>
      </c>
      <c r="N247" s="140">
        <v>0.60916504149166273</v>
      </c>
      <c r="O247" s="147">
        <v>1.645564069969168</v>
      </c>
      <c r="P247" s="147">
        <v>6.1247934268544489E-2</v>
      </c>
      <c r="Q247" s="147">
        <v>0.16740041330905589</v>
      </c>
      <c r="R247" s="147">
        <v>4.1056276015366162E-3</v>
      </c>
      <c r="S247" s="157">
        <v>0</v>
      </c>
      <c r="T247" s="140">
        <v>0</v>
      </c>
      <c r="U247" s="137">
        <v>966.95934010717247</v>
      </c>
      <c r="V247" s="137">
        <v>3.6100860038926972</v>
      </c>
      <c r="W247" s="137">
        <v>7.2546245147998771</v>
      </c>
      <c r="X247" s="137">
        <v>997.77065623228043</v>
      </c>
      <c r="Y247" s="137">
        <v>0.91128349962024069</v>
      </c>
      <c r="Z247" s="137">
        <v>22.667040529658429</v>
      </c>
      <c r="AA247" s="137">
        <v>987.82920571953196</v>
      </c>
      <c r="AB247" s="137">
        <v>1.3479465291791151</v>
      </c>
      <c r="AC247" s="158">
        <v>23.505416930660601</v>
      </c>
      <c r="AD247" s="125">
        <v>0</v>
      </c>
      <c r="AE247" s="125">
        <v>0</v>
      </c>
      <c r="AF247" s="140">
        <v>0</v>
      </c>
      <c r="AG247" s="141">
        <v>103.1864127939126</v>
      </c>
      <c r="AI247" s="125" t="s">
        <v>2025</v>
      </c>
      <c r="AJ247" s="125" t="s">
        <v>2025</v>
      </c>
      <c r="AK247" s="125">
        <v>25.143000000000001</v>
      </c>
      <c r="AL247" s="125">
        <v>1.781071119928745</v>
      </c>
      <c r="AM247" s="125">
        <v>2.6404319961031839</v>
      </c>
      <c r="AN247" s="125">
        <v>2912.2514932790832</v>
      </c>
      <c r="AO247" s="125">
        <v>75.549060275708655</v>
      </c>
      <c r="AP247" s="125">
        <v>228.1302332814974</v>
      </c>
      <c r="AQ247" s="125">
        <v>5.8565507473923457</v>
      </c>
      <c r="AR247" s="125">
        <v>49.929558412435327</v>
      </c>
      <c r="AS247" s="125">
        <v>1.832210386276002</v>
      </c>
      <c r="AT247" s="125">
        <v>675.05115056162549</v>
      </c>
      <c r="AU247" s="125">
        <v>23.740447249936121</v>
      </c>
      <c r="AV247" s="125">
        <v>5049.0439160031292</v>
      </c>
      <c r="AW247" s="125">
        <v>122.65677504721771</v>
      </c>
      <c r="AX247" s="125">
        <v>1800.241672150943</v>
      </c>
      <c r="AY247" s="125">
        <v>183.68669817248201</v>
      </c>
      <c r="AZ247" s="125">
        <v>9992.9548402022028</v>
      </c>
      <c r="BA247" s="125">
        <v>157.8045572967909</v>
      </c>
      <c r="BB247" s="125">
        <v>308.10466509679873</v>
      </c>
      <c r="BC247" s="125">
        <v>56.462919617998352</v>
      </c>
      <c r="BD247" s="125">
        <v>31.088799036099179</v>
      </c>
      <c r="BE247" s="125">
        <v>0.59389794708467492</v>
      </c>
      <c r="BF247" s="125">
        <v>347443.94084362761</v>
      </c>
      <c r="BG247" s="125">
        <v>1149.1122024775641</v>
      </c>
      <c r="BH247" s="125">
        <v>1.468633953328724</v>
      </c>
      <c r="BI247" s="125">
        <v>0.14120344878568639</v>
      </c>
      <c r="BJ247" s="125">
        <v>13.648309633219901</v>
      </c>
      <c r="BK247" s="125">
        <v>0.28021764245791198</v>
      </c>
      <c r="BL247" s="125">
        <v>6.2698603657525984</v>
      </c>
      <c r="BM247" s="125">
        <v>0.17560693826116461</v>
      </c>
      <c r="BN247" s="125">
        <v>91.911934353133844</v>
      </c>
      <c r="BO247" s="125">
        <v>1.988793810032524</v>
      </c>
      <c r="BP247" s="125">
        <v>379.62647031051529</v>
      </c>
      <c r="BQ247" s="125">
        <v>21.17381877733127</v>
      </c>
      <c r="BR247" s="125">
        <v>109.42930472647279</v>
      </c>
      <c r="BS247" s="125">
        <v>1.916016189440594</v>
      </c>
      <c r="BT247" s="125">
        <v>4048.4815058005388</v>
      </c>
      <c r="BU247" s="125">
        <v>120.36254069971859</v>
      </c>
      <c r="BV247" s="125">
        <v>2221.6077331208421</v>
      </c>
      <c r="BW247" s="125">
        <v>51.742760467754877</v>
      </c>
      <c r="BX247" s="125">
        <v>28078.247786031989</v>
      </c>
      <c r="BY247" s="125">
        <v>392.47867898924341</v>
      </c>
      <c r="BZ247" s="125">
        <v>8776.7034500272384</v>
      </c>
      <c r="CA247" s="125">
        <v>92.297383933549582</v>
      </c>
      <c r="CB247" s="125">
        <v>35546.236947471509</v>
      </c>
      <c r="CC247" s="125">
        <v>400.73416687842621</v>
      </c>
      <c r="CD247" s="125">
        <v>6469.5964077954068</v>
      </c>
      <c r="CE247" s="125">
        <v>43.053523776541113</v>
      </c>
      <c r="CF247" s="125">
        <v>50213.654369814241</v>
      </c>
      <c r="CG247" s="125">
        <v>463.03227038293551</v>
      </c>
      <c r="CH247" s="125">
        <v>8001.2327604314887</v>
      </c>
      <c r="CI247" s="125">
        <v>84.488826285123707</v>
      </c>
    </row>
    <row r="248" spans="1:87" x14ac:dyDescent="0.3">
      <c r="A248" s="125" t="s">
        <v>991</v>
      </c>
      <c r="B248" s="125" t="s">
        <v>2021</v>
      </c>
      <c r="C248" s="136">
        <v>-8.2773686291201978E-2</v>
      </c>
      <c r="D248" s="137">
        <v>0.34939303292867352</v>
      </c>
      <c r="E248" s="138">
        <v>5767.4163199521408</v>
      </c>
      <c r="F248" s="139">
        <v>0.21850001690381601</v>
      </c>
      <c r="G248" s="125">
        <v>-21445.477640289231</v>
      </c>
      <c r="H248" s="140">
        <v>73.760140848878663</v>
      </c>
      <c r="I248" s="149">
        <v>5.8981730615968742</v>
      </c>
      <c r="J248" s="149">
        <v>0.14571081871358871</v>
      </c>
      <c r="K248" s="151">
        <v>7.1352063637820651E-2</v>
      </c>
      <c r="L248" s="152">
        <v>2.595855079564073E-4</v>
      </c>
      <c r="M248" s="125">
        <v>3.9407542446354062E-2</v>
      </c>
      <c r="N248" s="140">
        <v>0.35163604996265441</v>
      </c>
      <c r="O248" s="147">
        <v>1.6658728015814961</v>
      </c>
      <c r="P248" s="147">
        <v>6.2141652701978807E-2</v>
      </c>
      <c r="Q248" s="147">
        <v>0.16957318910447319</v>
      </c>
      <c r="R248" s="147">
        <v>4.1792977581094791E-3</v>
      </c>
      <c r="S248" s="157">
        <v>0</v>
      </c>
      <c r="T248" s="140">
        <v>0</v>
      </c>
      <c r="U248" s="137">
        <v>966.48216608118059</v>
      </c>
      <c r="V248" s="137">
        <v>3.9397017479998682</v>
      </c>
      <c r="W248" s="137">
        <v>7.4005177879490054</v>
      </c>
      <c r="X248" s="137">
        <v>1009.747510690052</v>
      </c>
      <c r="Y248" s="137">
        <v>2.539590077745336</v>
      </c>
      <c r="Z248" s="137">
        <v>23.038624785958511</v>
      </c>
      <c r="AA248" s="137">
        <v>995.57374122936869</v>
      </c>
      <c r="AB248" s="137">
        <v>1.8997829202929211</v>
      </c>
      <c r="AC248" s="158">
        <v>23.654834072097248</v>
      </c>
      <c r="AD248" s="125">
        <v>0</v>
      </c>
      <c r="AE248" s="125">
        <v>0</v>
      </c>
      <c r="AF248" s="140">
        <v>0</v>
      </c>
      <c r="AG248" s="141">
        <v>104.47657971634401</v>
      </c>
      <c r="AI248" s="125" t="s">
        <v>2023</v>
      </c>
      <c r="AJ248" s="125" t="s">
        <v>2023</v>
      </c>
      <c r="AK248" s="125">
        <v>25.036999999999999</v>
      </c>
      <c r="AL248" s="125">
        <v>3.0789060498128098</v>
      </c>
      <c r="AM248" s="125">
        <v>2.4784349842811091</v>
      </c>
      <c r="AN248" s="125">
        <v>3364.4586141941918</v>
      </c>
      <c r="AO248" s="125">
        <v>58.150312592693147</v>
      </c>
      <c r="AP248" s="125">
        <v>263.48825020659177</v>
      </c>
      <c r="AQ248" s="125">
        <v>4.478590092643822</v>
      </c>
      <c r="AR248" s="125">
        <v>60.907105068739739</v>
      </c>
      <c r="AS248" s="125">
        <v>1.479981005256106</v>
      </c>
      <c r="AT248" s="125">
        <v>823.28980884953012</v>
      </c>
      <c r="AU248" s="125">
        <v>19.75038495940181</v>
      </c>
      <c r="AV248" s="125">
        <v>5767.4163199521408</v>
      </c>
      <c r="AW248" s="125">
        <v>101.6812061297757</v>
      </c>
      <c r="AX248" s="125">
        <v>2653.8757262720228</v>
      </c>
      <c r="AY248" s="125">
        <v>165.3018014530638</v>
      </c>
      <c r="AZ248" s="125">
        <v>9762.5304114980772</v>
      </c>
      <c r="BA248" s="125">
        <v>156.75634493965191</v>
      </c>
      <c r="BB248" s="125">
        <v>514.72175689315441</v>
      </c>
      <c r="BC248" s="125">
        <v>57.774792536419348</v>
      </c>
      <c r="BD248" s="125">
        <v>32.008744963126951</v>
      </c>
      <c r="BE248" s="125">
        <v>0.5028479285016858</v>
      </c>
      <c r="BF248" s="125">
        <v>344431.86074943712</v>
      </c>
      <c r="BG248" s="125">
        <v>981.41177393201588</v>
      </c>
      <c r="BH248" s="125">
        <v>2.0370426657887299</v>
      </c>
      <c r="BI248" s="125">
        <v>0.17920652887807481</v>
      </c>
      <c r="BJ248" s="125">
        <v>13.70206638394281</v>
      </c>
      <c r="BK248" s="125">
        <v>0.56522595649051077</v>
      </c>
      <c r="BL248" s="125">
        <v>5.6325851935710256</v>
      </c>
      <c r="BM248" s="125">
        <v>0.23051737035617939</v>
      </c>
      <c r="BN248" s="125">
        <v>82.43631219429372</v>
      </c>
      <c r="BO248" s="125">
        <v>2.2688162527988731</v>
      </c>
      <c r="BP248" s="125">
        <v>377.06993630271398</v>
      </c>
      <c r="BQ248" s="125">
        <v>4.6895295190171149</v>
      </c>
      <c r="BR248" s="125">
        <v>102.3263871731841</v>
      </c>
      <c r="BS248" s="125">
        <v>1.6514796872869759</v>
      </c>
      <c r="BT248" s="125">
        <v>4254.2869843747221</v>
      </c>
      <c r="BU248" s="125">
        <v>44.952468652157869</v>
      </c>
      <c r="BV248" s="125">
        <v>2315.301925529126</v>
      </c>
      <c r="BW248" s="125">
        <v>18.338075585303478</v>
      </c>
      <c r="BX248" s="125">
        <v>28785.776678924602</v>
      </c>
      <c r="BY248" s="125">
        <v>214.88573123878899</v>
      </c>
      <c r="BZ248" s="125">
        <v>8674.1177277260631</v>
      </c>
      <c r="CA248" s="125">
        <v>95.060713317213114</v>
      </c>
      <c r="CB248" s="125">
        <v>35170.945737715891</v>
      </c>
      <c r="CC248" s="125">
        <v>350.91734653764291</v>
      </c>
      <c r="CD248" s="125">
        <v>6403.701316808857</v>
      </c>
      <c r="CE248" s="125">
        <v>55.746721185388751</v>
      </c>
      <c r="CF248" s="125">
        <v>50088.595050993114</v>
      </c>
      <c r="CG248" s="125">
        <v>449.82661650741488</v>
      </c>
      <c r="CH248" s="125">
        <v>7995.8635935959046</v>
      </c>
      <c r="CI248" s="125">
        <v>88.618783845077488</v>
      </c>
    </row>
    <row r="249" spans="1:87" x14ac:dyDescent="0.3">
      <c r="A249" s="125" t="s">
        <v>998</v>
      </c>
      <c r="B249" s="125" t="s">
        <v>2021</v>
      </c>
      <c r="C249" s="136">
        <v>0.26534331926378962</v>
      </c>
      <c r="D249" s="137">
        <v>0.28064345310456718</v>
      </c>
      <c r="E249" s="138">
        <v>4662.560445571251</v>
      </c>
      <c r="F249" s="139">
        <v>0.17396338052757621</v>
      </c>
      <c r="G249" s="125">
        <v>6688.5298776274576</v>
      </c>
      <c r="H249" s="140">
        <v>76.268179612869559</v>
      </c>
      <c r="I249" s="149">
        <v>5.9670097122095616</v>
      </c>
      <c r="J249" s="149">
        <v>0.14612317033594199</v>
      </c>
      <c r="K249" s="151">
        <v>7.1430172503414296E-2</v>
      </c>
      <c r="L249" s="152">
        <v>2.6207673232314757E-4</v>
      </c>
      <c r="M249" s="125">
        <v>3.2504725024778768E-2</v>
      </c>
      <c r="N249" s="140">
        <v>0.1218004031681328</v>
      </c>
      <c r="O249" s="147">
        <v>1.6483118341340759</v>
      </c>
      <c r="P249" s="147">
        <v>6.1438560299270688E-2</v>
      </c>
      <c r="Q249" s="147">
        <v>0.1675951483528868</v>
      </c>
      <c r="R249" s="147">
        <v>4.1110425738995881E-3</v>
      </c>
      <c r="S249" s="157">
        <v>0</v>
      </c>
      <c r="T249" s="140">
        <v>0</v>
      </c>
      <c r="U249" s="137">
        <v>968.70738193660543</v>
      </c>
      <c r="V249" s="137">
        <v>4.0751330499084109</v>
      </c>
      <c r="W249" s="137">
        <v>7.4968808969684382</v>
      </c>
      <c r="X249" s="137">
        <v>998.84462658229052</v>
      </c>
      <c r="Y249" s="137">
        <v>1.2427264581287001</v>
      </c>
      <c r="Z249" s="137">
        <v>22.694624916635959</v>
      </c>
      <c r="AA249" s="137">
        <v>988.87520572941401</v>
      </c>
      <c r="AB249" s="137">
        <v>1.593884652317541</v>
      </c>
      <c r="AC249" s="158">
        <v>23.553266400574941</v>
      </c>
      <c r="AD249" s="125">
        <v>0</v>
      </c>
      <c r="AE249" s="125">
        <v>0</v>
      </c>
      <c r="AF249" s="140">
        <v>0</v>
      </c>
      <c r="AG249" s="141">
        <v>103.11107824794681</v>
      </c>
      <c r="AI249" s="125" t="s">
        <v>2030</v>
      </c>
      <c r="AJ249" s="125" t="s">
        <v>2030</v>
      </c>
      <c r="AK249" s="125">
        <v>25.09</v>
      </c>
      <c r="AL249" s="125">
        <v>2.591648957462596</v>
      </c>
      <c r="AM249" s="125">
        <v>3.0023410087169879</v>
      </c>
      <c r="AN249" s="125">
        <v>2690.6883422882288</v>
      </c>
      <c r="AO249" s="125">
        <v>20.794557891951211</v>
      </c>
      <c r="AP249" s="125">
        <v>211.31877771751741</v>
      </c>
      <c r="AQ249" s="125">
        <v>1.6231671121807729</v>
      </c>
      <c r="AR249" s="125">
        <v>40.032275869346613</v>
      </c>
      <c r="AS249" s="125">
        <v>0.37940123950744548</v>
      </c>
      <c r="AT249" s="125">
        <v>539.0929399899486</v>
      </c>
      <c r="AU249" s="125">
        <v>3.4339355071031581</v>
      </c>
      <c r="AV249" s="125">
        <v>4662.560445571251</v>
      </c>
      <c r="AW249" s="125">
        <v>26.204074327128659</v>
      </c>
      <c r="AX249" s="125">
        <v>2227.126265443801</v>
      </c>
      <c r="AY249" s="125">
        <v>178.73600617641799</v>
      </c>
      <c r="AZ249" s="125">
        <v>10017.00055160308</v>
      </c>
      <c r="BA249" s="125">
        <v>168.75290666175189</v>
      </c>
      <c r="BB249" s="125">
        <v>402.40631209105658</v>
      </c>
      <c r="BC249" s="125">
        <v>52.634254627465673</v>
      </c>
      <c r="BD249" s="125">
        <v>32.042910276628533</v>
      </c>
      <c r="BE249" s="125">
        <v>0.60555211583676993</v>
      </c>
      <c r="BF249" s="125">
        <v>349567.57080615812</v>
      </c>
      <c r="BG249" s="125">
        <v>858.00533208275931</v>
      </c>
      <c r="BH249" s="125">
        <v>1.358347790655112</v>
      </c>
      <c r="BI249" s="125">
        <v>8.6718870754305857E-2</v>
      </c>
      <c r="BJ249" s="125">
        <v>13.313526819552489</v>
      </c>
      <c r="BK249" s="125">
        <v>0.31024202241186349</v>
      </c>
      <c r="BL249" s="125">
        <v>6.2112897255995474</v>
      </c>
      <c r="BM249" s="125">
        <v>0.15940681624641509</v>
      </c>
      <c r="BN249" s="125">
        <v>89.360189883042239</v>
      </c>
      <c r="BO249" s="125">
        <v>1.46086432623844</v>
      </c>
      <c r="BP249" s="125">
        <v>268.11021876230592</v>
      </c>
      <c r="BQ249" s="125">
        <v>3.2549163327270989</v>
      </c>
      <c r="BR249" s="125">
        <v>119.5642886621778</v>
      </c>
      <c r="BS249" s="125">
        <v>1.124035209653452</v>
      </c>
      <c r="BT249" s="125">
        <v>2984.1702079971278</v>
      </c>
      <c r="BU249" s="125">
        <v>21.39434340424037</v>
      </c>
      <c r="BV249" s="125">
        <v>1636.868984711899</v>
      </c>
      <c r="BW249" s="125">
        <v>26.121745734988281</v>
      </c>
      <c r="BX249" s="125">
        <v>25023.559031194542</v>
      </c>
      <c r="BY249" s="125">
        <v>217.58278022572699</v>
      </c>
      <c r="BZ249" s="125">
        <v>8646.0748567403189</v>
      </c>
      <c r="CA249" s="125">
        <v>81.791513991015051</v>
      </c>
      <c r="CB249" s="125">
        <v>37159.167142407292</v>
      </c>
      <c r="CC249" s="125">
        <v>323.09373844741077</v>
      </c>
      <c r="CD249" s="125">
        <v>6649.2146586241142</v>
      </c>
      <c r="CE249" s="125">
        <v>52.215127050419248</v>
      </c>
      <c r="CF249" s="125">
        <v>50786.523418259312</v>
      </c>
      <c r="CG249" s="125">
        <v>487.00013117158852</v>
      </c>
      <c r="CH249" s="125">
        <v>8112.2271545036319</v>
      </c>
      <c r="CI249" s="125">
        <v>82.256079460913199</v>
      </c>
    </row>
    <row r="250" spans="1:87" x14ac:dyDescent="0.3">
      <c r="A250" s="125" t="s">
        <v>1006</v>
      </c>
      <c r="B250" s="125" t="s">
        <v>2021</v>
      </c>
      <c r="C250" s="136">
        <v>-1.395335380594543</v>
      </c>
      <c r="D250" s="137">
        <v>0.33054722060580399</v>
      </c>
      <c r="E250" s="138">
        <v>5585.6152149593454</v>
      </c>
      <c r="F250" s="139">
        <v>0.20516334619699941</v>
      </c>
      <c r="G250" s="125">
        <v>-1271.6176479714161</v>
      </c>
      <c r="H250" s="140">
        <v>195.06122262059671</v>
      </c>
      <c r="I250" s="149">
        <v>6.0399102833803493</v>
      </c>
      <c r="J250" s="149">
        <v>0.1463231729737576</v>
      </c>
      <c r="K250" s="151">
        <v>7.1520099656777567E-2</v>
      </c>
      <c r="L250" s="152">
        <v>2.5671380505337172E-4</v>
      </c>
      <c r="M250" s="125">
        <v>4.0048813596494717E-2</v>
      </c>
      <c r="N250" s="140">
        <v>0.28720864326035911</v>
      </c>
      <c r="O250" s="147">
        <v>1.6306731437037389</v>
      </c>
      <c r="P250" s="147">
        <v>6.0823400723671713E-2</v>
      </c>
      <c r="Q250" s="147">
        <v>0.16558767162293209</v>
      </c>
      <c r="R250" s="147">
        <v>4.0697573136597772E-3</v>
      </c>
      <c r="S250" s="157">
        <v>0</v>
      </c>
      <c r="T250" s="140">
        <v>0</v>
      </c>
      <c r="U250" s="137">
        <v>971.29118338426645</v>
      </c>
      <c r="V250" s="137">
        <v>3.7655035616246182</v>
      </c>
      <c r="W250" s="137">
        <v>7.3300650863901717</v>
      </c>
      <c r="X250" s="137">
        <v>987.74550953616256</v>
      </c>
      <c r="Y250" s="137">
        <v>2.2060296578547791</v>
      </c>
      <c r="Z250" s="137">
        <v>22.484626953481829</v>
      </c>
      <c r="AA250" s="137">
        <v>982.07216657505421</v>
      </c>
      <c r="AB250" s="137">
        <v>2.007526883360192</v>
      </c>
      <c r="AC250" s="158">
        <v>23.42784503765802</v>
      </c>
      <c r="AD250" s="125">
        <v>0</v>
      </c>
      <c r="AE250" s="125">
        <v>0</v>
      </c>
      <c r="AF250" s="140">
        <v>0</v>
      </c>
      <c r="AG250" s="141">
        <v>101.69406728212689</v>
      </c>
      <c r="AI250" s="125" t="s">
        <v>2038</v>
      </c>
      <c r="AJ250" s="125" t="s">
        <v>2038</v>
      </c>
      <c r="AK250" s="125">
        <v>25.003</v>
      </c>
      <c r="AL250" s="125">
        <v>4.04399871365219</v>
      </c>
      <c r="AM250" s="125">
        <v>2.8540580295192388</v>
      </c>
      <c r="AN250" s="125">
        <v>3180.179991695531</v>
      </c>
      <c r="AO250" s="125">
        <v>33.954850872360602</v>
      </c>
      <c r="AP250" s="125">
        <v>249.63827974119931</v>
      </c>
      <c r="AQ250" s="125">
        <v>2.790949339335616</v>
      </c>
      <c r="AR250" s="125">
        <v>58.410237664454002</v>
      </c>
      <c r="AS250" s="125">
        <v>0.91832341582639376</v>
      </c>
      <c r="AT250" s="125">
        <v>797.30274609894047</v>
      </c>
      <c r="AU250" s="125">
        <v>11.93375917075285</v>
      </c>
      <c r="AV250" s="125">
        <v>5585.6152149593454</v>
      </c>
      <c r="AW250" s="125">
        <v>52.993569257591538</v>
      </c>
      <c r="AX250" s="125">
        <v>1279.5835512382509</v>
      </c>
      <c r="AY250" s="125">
        <v>181.83450757404611</v>
      </c>
      <c r="AZ250" s="125">
        <v>10054.34889418431</v>
      </c>
      <c r="BA250" s="125">
        <v>169.5593815275858</v>
      </c>
      <c r="BB250" s="125">
        <v>149.56309118040991</v>
      </c>
      <c r="BC250" s="125">
        <v>59.366975407020462</v>
      </c>
      <c r="BD250" s="125">
        <v>31.994276487928911</v>
      </c>
      <c r="BE250" s="125">
        <v>0.59690285259895393</v>
      </c>
      <c r="BF250" s="125">
        <v>348453.68036010338</v>
      </c>
      <c r="BG250" s="125">
        <v>667.11329812737438</v>
      </c>
      <c r="BH250" s="125">
        <v>1.5718307015516571</v>
      </c>
      <c r="BI250" s="125">
        <v>9.2490181974164629E-2</v>
      </c>
      <c r="BJ250" s="125">
        <v>14.721450945083371</v>
      </c>
      <c r="BK250" s="125">
        <v>0.3844295635618985</v>
      </c>
      <c r="BL250" s="125">
        <v>6.8564375026065614</v>
      </c>
      <c r="BM250" s="125">
        <v>0.1788169929297708</v>
      </c>
      <c r="BN250" s="125">
        <v>95.259168212726792</v>
      </c>
      <c r="BO250" s="125">
        <v>1.5483906980007749</v>
      </c>
      <c r="BP250" s="125">
        <v>308.83036981016761</v>
      </c>
      <c r="BQ250" s="125">
        <v>3.7645675741449138</v>
      </c>
      <c r="BR250" s="125">
        <v>118.84429972803321</v>
      </c>
      <c r="BS250" s="125">
        <v>1.195746472012029</v>
      </c>
      <c r="BT250" s="125">
        <v>3478.6403936342808</v>
      </c>
      <c r="BU250" s="125">
        <v>27.27603191562951</v>
      </c>
      <c r="BV250" s="125">
        <v>1876.1210025479779</v>
      </c>
      <c r="BW250" s="125">
        <v>25.911110155379529</v>
      </c>
      <c r="BX250" s="125">
        <v>26672.587644179821</v>
      </c>
      <c r="BY250" s="125">
        <v>184.15711878510811</v>
      </c>
      <c r="BZ250" s="125">
        <v>8896.7332906745196</v>
      </c>
      <c r="CA250" s="125">
        <v>80.457824459607011</v>
      </c>
      <c r="CB250" s="125">
        <v>36827.186332736623</v>
      </c>
      <c r="CC250" s="125">
        <v>303.39921098404727</v>
      </c>
      <c r="CD250" s="125">
        <v>6613.8340405567315</v>
      </c>
      <c r="CE250" s="125">
        <v>43.376842716358397</v>
      </c>
      <c r="CF250" s="125">
        <v>50282.426703666679</v>
      </c>
      <c r="CG250" s="125">
        <v>382.96189948810468</v>
      </c>
      <c r="CH250" s="125">
        <v>7965.5718178131883</v>
      </c>
      <c r="CI250" s="125">
        <v>77.788502487875036</v>
      </c>
    </row>
    <row r="251" spans="1:87" x14ac:dyDescent="0.3">
      <c r="A251" s="125" t="s">
        <v>1001</v>
      </c>
      <c r="B251" s="125" t="s">
        <v>2021</v>
      </c>
      <c r="C251" s="136">
        <v>-0.18841439643202931</v>
      </c>
      <c r="D251" s="137">
        <v>0.24928358158139771</v>
      </c>
      <c r="E251" s="138">
        <v>4166.1472101231293</v>
      </c>
      <c r="F251" s="139">
        <v>0.15163744826088471</v>
      </c>
      <c r="G251" s="125">
        <v>-9418.8443701362867</v>
      </c>
      <c r="H251" s="140">
        <v>75.923187715448222</v>
      </c>
      <c r="I251" s="149">
        <v>5.9843429434515194</v>
      </c>
      <c r="J251" s="149">
        <v>0.14584474346490889</v>
      </c>
      <c r="K251" s="151">
        <v>7.145533350584686E-2</v>
      </c>
      <c r="L251" s="152">
        <v>2.7536217727604348E-4</v>
      </c>
      <c r="M251" s="125">
        <v>3.029168757035116E-2</v>
      </c>
      <c r="N251" s="140">
        <v>0.13180445923421391</v>
      </c>
      <c r="O251" s="147">
        <v>1.645262050253345</v>
      </c>
      <c r="P251" s="147">
        <v>6.1361403660604462E-2</v>
      </c>
      <c r="Q251" s="147">
        <v>0.16711221518783331</v>
      </c>
      <c r="R251" s="147">
        <v>4.097126035241541E-3</v>
      </c>
      <c r="S251" s="157">
        <v>0</v>
      </c>
      <c r="T251" s="140">
        <v>0</v>
      </c>
      <c r="U251" s="137">
        <v>969.38366608192212</v>
      </c>
      <c r="V251" s="137">
        <v>4.7108466918937753</v>
      </c>
      <c r="W251" s="137">
        <v>7.8365277257602646</v>
      </c>
      <c r="X251" s="137">
        <v>996.17676191240309</v>
      </c>
      <c r="Y251" s="137">
        <v>1.446632698629664</v>
      </c>
      <c r="Z251" s="137">
        <v>22.6200016439598</v>
      </c>
      <c r="AA251" s="137">
        <v>987.6928542066895</v>
      </c>
      <c r="AB251" s="137">
        <v>1.902121736950072</v>
      </c>
      <c r="AC251" s="158">
        <v>23.52598946087927</v>
      </c>
      <c r="AD251" s="125">
        <v>0</v>
      </c>
      <c r="AE251" s="125">
        <v>0</v>
      </c>
      <c r="AF251" s="140">
        <v>0</v>
      </c>
      <c r="AG251" s="141">
        <v>102.7639310180224</v>
      </c>
      <c r="AI251" s="125" t="s">
        <v>2033</v>
      </c>
      <c r="AJ251" s="125" t="s">
        <v>2033</v>
      </c>
      <c r="AK251" s="125">
        <v>25.029</v>
      </c>
      <c r="AL251" s="125">
        <v>1.7938963412382229</v>
      </c>
      <c r="AM251" s="125">
        <v>2.4773322310733308</v>
      </c>
      <c r="AN251" s="125">
        <v>2398.0003353159518</v>
      </c>
      <c r="AO251" s="125">
        <v>19.688540133786219</v>
      </c>
      <c r="AP251" s="125">
        <v>188.03822286061131</v>
      </c>
      <c r="AQ251" s="125">
        <v>1.6037432926925279</v>
      </c>
      <c r="AR251" s="125">
        <v>33.274197371577941</v>
      </c>
      <c r="AS251" s="125">
        <v>0.29394341091798959</v>
      </c>
      <c r="AT251" s="125">
        <v>447.81001249375157</v>
      </c>
      <c r="AU251" s="125">
        <v>3.4921660603484099</v>
      </c>
      <c r="AV251" s="125">
        <v>4166.1472101231293</v>
      </c>
      <c r="AW251" s="125">
        <v>30.615967418875041</v>
      </c>
      <c r="AX251" s="125">
        <v>1076.236980806626</v>
      </c>
      <c r="AY251" s="125">
        <v>173.99055051078409</v>
      </c>
      <c r="AZ251" s="125">
        <v>10438.83397886145</v>
      </c>
      <c r="BA251" s="125">
        <v>136.51211668421291</v>
      </c>
      <c r="BB251" s="125">
        <v>216.53758559383601</v>
      </c>
      <c r="BC251" s="125">
        <v>48.818836484587109</v>
      </c>
      <c r="BD251" s="125">
        <v>33.804003605458732</v>
      </c>
      <c r="BE251" s="125">
        <v>0.58348057330552028</v>
      </c>
      <c r="BF251" s="125">
        <v>350312.46077902592</v>
      </c>
      <c r="BG251" s="125">
        <v>794.17473745013797</v>
      </c>
      <c r="BH251" s="125">
        <v>1.252637375523022</v>
      </c>
      <c r="BI251" s="125">
        <v>7.8130745724751913E-2</v>
      </c>
      <c r="BJ251" s="125">
        <v>12.070582531509229</v>
      </c>
      <c r="BK251" s="125">
        <v>0.248385655222853</v>
      </c>
      <c r="BL251" s="125">
        <v>5.5009065601473788</v>
      </c>
      <c r="BM251" s="125">
        <v>0.12022497674341789</v>
      </c>
      <c r="BN251" s="125">
        <v>76.166540371269832</v>
      </c>
      <c r="BO251" s="125">
        <v>1.5452424728974461</v>
      </c>
      <c r="BP251" s="125">
        <v>223.62099547899729</v>
      </c>
      <c r="BQ251" s="125">
        <v>5.3176957876280317</v>
      </c>
      <c r="BR251" s="125">
        <v>121.7655757978815</v>
      </c>
      <c r="BS251" s="125">
        <v>1.293225800409012</v>
      </c>
      <c r="BT251" s="125">
        <v>2419.8200626015109</v>
      </c>
      <c r="BU251" s="125">
        <v>20.46452419430593</v>
      </c>
      <c r="BV251" s="125">
        <v>1327.1203948666939</v>
      </c>
      <c r="BW251" s="125">
        <v>17.51853438771559</v>
      </c>
      <c r="BX251" s="125">
        <v>23256.980831846151</v>
      </c>
      <c r="BY251" s="125">
        <v>196.52491082340319</v>
      </c>
      <c r="BZ251" s="125">
        <v>8629.9321727437182</v>
      </c>
      <c r="CA251" s="125">
        <v>79.861017945656627</v>
      </c>
      <c r="CB251" s="125">
        <v>38290.419113122924</v>
      </c>
      <c r="CC251" s="125">
        <v>331.18105892344971</v>
      </c>
      <c r="CD251" s="125">
        <v>7049.493049229729</v>
      </c>
      <c r="CE251" s="125">
        <v>60.176846010568369</v>
      </c>
      <c r="CF251" s="125">
        <v>53841.960309118833</v>
      </c>
      <c r="CG251" s="125">
        <v>436.05805538681687</v>
      </c>
      <c r="CH251" s="125">
        <v>8745.3430171441032</v>
      </c>
      <c r="CI251" s="125">
        <v>84.786003415267402</v>
      </c>
    </row>
    <row r="252" spans="1:87" x14ac:dyDescent="0.3">
      <c r="A252" s="125" t="s">
        <v>990</v>
      </c>
      <c r="B252" s="125" t="s">
        <v>2021</v>
      </c>
      <c r="C252" s="136">
        <v>-2.8643590124194249</v>
      </c>
      <c r="D252" s="137">
        <v>0.29821945255628302</v>
      </c>
      <c r="E252" s="138">
        <v>5114.9862177095056</v>
      </c>
      <c r="F252" s="139">
        <v>0.22402164065098459</v>
      </c>
      <c r="G252" s="125">
        <v>-619.81776774001742</v>
      </c>
      <c r="H252" s="140">
        <v>610.62448031797521</v>
      </c>
      <c r="I252" s="149">
        <v>6.008683881634056</v>
      </c>
      <c r="J252" s="149">
        <v>0.14743565834116731</v>
      </c>
      <c r="K252" s="151">
        <v>7.1319302354537331E-2</v>
      </c>
      <c r="L252" s="152">
        <v>2.585368630734645E-4</v>
      </c>
      <c r="M252" s="125">
        <v>4.4904712612828052E-2</v>
      </c>
      <c r="N252" s="140">
        <v>0.1007017678892022</v>
      </c>
      <c r="O252" s="147">
        <v>1.633466016843212</v>
      </c>
      <c r="P252" s="147">
        <v>6.0946570567515172E-2</v>
      </c>
      <c r="Q252" s="147">
        <v>0.1664491724894239</v>
      </c>
      <c r="R252" s="147">
        <v>4.092909302674654E-3</v>
      </c>
      <c r="S252" s="157">
        <v>0</v>
      </c>
      <c r="T252" s="140">
        <v>0</v>
      </c>
      <c r="U252" s="137">
        <v>965.5458127380972</v>
      </c>
      <c r="V252" s="137">
        <v>3.9044784040170808</v>
      </c>
      <c r="W252" s="137">
        <v>7.4015442326957652</v>
      </c>
      <c r="X252" s="137">
        <v>992.50801678546884</v>
      </c>
      <c r="Y252" s="137">
        <v>2.2509249112418468</v>
      </c>
      <c r="Z252" s="137">
        <v>22.615567507883121</v>
      </c>
      <c r="AA252" s="137">
        <v>983.47993728744734</v>
      </c>
      <c r="AB252" s="137">
        <v>2.151085068154281</v>
      </c>
      <c r="AC252" s="158">
        <v>24.566300724286101</v>
      </c>
      <c r="AD252" s="125">
        <v>0</v>
      </c>
      <c r="AE252" s="125">
        <v>0</v>
      </c>
      <c r="AF252" s="140">
        <v>0</v>
      </c>
      <c r="AG252" s="141">
        <v>102.7924313576496</v>
      </c>
      <c r="AI252" s="125" t="s">
        <v>2022</v>
      </c>
      <c r="AJ252" s="125" t="s">
        <v>2022</v>
      </c>
      <c r="AK252" s="125">
        <v>25.010999999999999</v>
      </c>
      <c r="AL252" s="125">
        <v>3.261741136019721</v>
      </c>
      <c r="AM252" s="125">
        <v>2.5849143225060449</v>
      </c>
      <c r="AN252" s="125">
        <v>2923.164759342259</v>
      </c>
      <c r="AO252" s="125">
        <v>20.677584087849919</v>
      </c>
      <c r="AP252" s="125">
        <v>228.68757741316551</v>
      </c>
      <c r="AQ252" s="125">
        <v>1.6370303823042971</v>
      </c>
      <c r="AR252" s="125">
        <v>60.113599734875677</v>
      </c>
      <c r="AS252" s="125">
        <v>0.4027210227199095</v>
      </c>
      <c r="AT252" s="125">
        <v>829.06612812461526</v>
      </c>
      <c r="AU252" s="125">
        <v>5.070276383950441</v>
      </c>
      <c r="AV252" s="125">
        <v>5114.9862177095056</v>
      </c>
      <c r="AW252" s="125">
        <v>29.72515716416526</v>
      </c>
      <c r="AX252" s="125">
        <v>1485.143955512061</v>
      </c>
      <c r="AY252" s="125">
        <v>165.0318776985699</v>
      </c>
      <c r="AZ252" s="125">
        <v>9980.0327959597216</v>
      </c>
      <c r="BA252" s="125">
        <v>162.9196687723998</v>
      </c>
      <c r="BB252" s="125">
        <v>272.63473749645391</v>
      </c>
      <c r="BC252" s="125">
        <v>51.064774625519227</v>
      </c>
      <c r="BD252" s="125">
        <v>36.83273735519397</v>
      </c>
      <c r="BE252" s="125">
        <v>0.51730307785425078</v>
      </c>
      <c r="BF252" s="125">
        <v>339202.44579820451</v>
      </c>
      <c r="BG252" s="125">
        <v>1055.2970237719239</v>
      </c>
      <c r="BH252" s="125">
        <v>1.539972531330523</v>
      </c>
      <c r="BI252" s="125">
        <v>0.11434330090968529</v>
      </c>
      <c r="BJ252" s="125">
        <v>14.172348344886039</v>
      </c>
      <c r="BK252" s="125">
        <v>0.44986144188108901</v>
      </c>
      <c r="BL252" s="125">
        <v>6.2224012258532237</v>
      </c>
      <c r="BM252" s="125">
        <v>0.16714091465459749</v>
      </c>
      <c r="BN252" s="125">
        <v>87.859690783007778</v>
      </c>
      <c r="BO252" s="125">
        <v>1.7294635979181909</v>
      </c>
      <c r="BP252" s="125">
        <v>369.69644296933473</v>
      </c>
      <c r="BQ252" s="125">
        <v>4.410742292363051</v>
      </c>
      <c r="BR252" s="125">
        <v>115.9496811535865</v>
      </c>
      <c r="BS252" s="125">
        <v>1.1490204351389719</v>
      </c>
      <c r="BT252" s="125">
        <v>4308.1366146618857</v>
      </c>
      <c r="BU252" s="125">
        <v>30.459837768901149</v>
      </c>
      <c r="BV252" s="125">
        <v>2322.1605828628171</v>
      </c>
      <c r="BW252" s="125">
        <v>21.943621725612321</v>
      </c>
      <c r="BX252" s="125">
        <v>28967.063035419578</v>
      </c>
      <c r="BY252" s="125">
        <v>302.41294516930822</v>
      </c>
      <c r="BZ252" s="125">
        <v>8447.361499775021</v>
      </c>
      <c r="CA252" s="125">
        <v>87.384667984826777</v>
      </c>
      <c r="CB252" s="125">
        <v>34497.481151417618</v>
      </c>
      <c r="CC252" s="125">
        <v>287.84218011757281</v>
      </c>
      <c r="CD252" s="125">
        <v>6882.2907846071121</v>
      </c>
      <c r="CE252" s="125">
        <v>56.802634513259463</v>
      </c>
      <c r="CF252" s="125">
        <v>58026.13078660726</v>
      </c>
      <c r="CG252" s="125">
        <v>511.58022454843638</v>
      </c>
      <c r="CH252" s="125">
        <v>9516.4217241586448</v>
      </c>
      <c r="CI252" s="125">
        <v>116.11642862918239</v>
      </c>
    </row>
    <row r="253" spans="1:87" x14ac:dyDescent="0.3">
      <c r="A253" s="125" t="s">
        <v>992</v>
      </c>
      <c r="B253" s="125" t="s">
        <v>2021</v>
      </c>
      <c r="C253" s="136">
        <v>0.47364324740425462</v>
      </c>
      <c r="D253" s="137">
        <v>0.32961623870129603</v>
      </c>
      <c r="E253" s="138">
        <v>5635.0880053059627</v>
      </c>
      <c r="F253" s="139">
        <v>0.33634313304839902</v>
      </c>
      <c r="G253" s="125">
        <v>3747.5238164662519</v>
      </c>
      <c r="H253" s="140">
        <v>340.73351648007241</v>
      </c>
      <c r="I253" s="149">
        <v>5.984568271812817</v>
      </c>
      <c r="J253" s="149">
        <v>0.14472233918363661</v>
      </c>
      <c r="K253" s="151">
        <v>7.135715965240208E-2</v>
      </c>
      <c r="L253" s="152">
        <v>2.5381959988439727E-4</v>
      </c>
      <c r="M253" s="125">
        <v>6.961394488315073E-2</v>
      </c>
      <c r="N253" s="140">
        <v>0.36992764625476132</v>
      </c>
      <c r="O253" s="147">
        <v>1.64399924849066</v>
      </c>
      <c r="P253" s="147">
        <v>6.1265152789458509E-2</v>
      </c>
      <c r="Q253" s="147">
        <v>0.16710657509465329</v>
      </c>
      <c r="R253" s="147">
        <v>4.0963046173115927E-3</v>
      </c>
      <c r="S253" s="157">
        <v>0</v>
      </c>
      <c r="T253" s="140">
        <v>0</v>
      </c>
      <c r="U253" s="137">
        <v>966.644465979335</v>
      </c>
      <c r="V253" s="137">
        <v>3.6354741091383249</v>
      </c>
      <c r="W253" s="137">
        <v>7.2644706657196556</v>
      </c>
      <c r="X253" s="137">
        <v>996.14532268259597</v>
      </c>
      <c r="Y253" s="137">
        <v>1.4922996819854151</v>
      </c>
      <c r="Z253" s="137">
        <v>22.60321148357454</v>
      </c>
      <c r="AA253" s="137">
        <v>987.21512316029339</v>
      </c>
      <c r="AB253" s="137">
        <v>1.7213608689581861</v>
      </c>
      <c r="AC253" s="158">
        <v>23.47066267898968</v>
      </c>
      <c r="AD253" s="125">
        <v>0</v>
      </c>
      <c r="AE253" s="125">
        <v>0</v>
      </c>
      <c r="AF253" s="140">
        <v>0</v>
      </c>
      <c r="AG253" s="141">
        <v>103.0518828526446</v>
      </c>
      <c r="AI253" s="125" t="s">
        <v>2024</v>
      </c>
      <c r="AJ253" s="125" t="s">
        <v>2024</v>
      </c>
      <c r="AK253" s="125">
        <v>25.111999999999998</v>
      </c>
      <c r="AL253" s="125">
        <v>1.56419697873011</v>
      </c>
      <c r="AM253" s="125">
        <v>2.9184350468082911</v>
      </c>
      <c r="AN253" s="125">
        <v>3240.3125704945292</v>
      </c>
      <c r="AO253" s="125">
        <v>33.966036779978978</v>
      </c>
      <c r="AP253" s="125">
        <v>253.7969467525906</v>
      </c>
      <c r="AQ253" s="125">
        <v>2.7553694448375898</v>
      </c>
      <c r="AR253" s="125">
        <v>103.459781716123</v>
      </c>
      <c r="AS253" s="125">
        <v>1.769083938466449</v>
      </c>
      <c r="AT253" s="125">
        <v>1406.603427719562</v>
      </c>
      <c r="AU253" s="125">
        <v>23.804003944443242</v>
      </c>
      <c r="AV253" s="125">
        <v>5635.0880053059627</v>
      </c>
      <c r="AW253" s="125">
        <v>48.271781916574142</v>
      </c>
      <c r="AX253" s="125">
        <v>1072.1943106246879</v>
      </c>
      <c r="AY253" s="125">
        <v>196.6851853078621</v>
      </c>
      <c r="AZ253" s="125">
        <v>10249.758748057549</v>
      </c>
      <c r="BA253" s="125">
        <v>148.51662029837891</v>
      </c>
      <c r="BB253" s="125">
        <v>171.04171405201259</v>
      </c>
      <c r="BC253" s="125">
        <v>59.009368798539811</v>
      </c>
      <c r="BD253" s="125">
        <v>31.77892366797224</v>
      </c>
      <c r="BE253" s="125">
        <v>0.46393270013025822</v>
      </c>
      <c r="BF253" s="125">
        <v>347579.64911961212</v>
      </c>
      <c r="BG253" s="125">
        <v>744.91206094182962</v>
      </c>
      <c r="BH253" s="125">
        <v>1.4944560243554661</v>
      </c>
      <c r="BI253" s="125">
        <v>8.9519047344547173E-2</v>
      </c>
      <c r="BJ253" s="125">
        <v>13.526636634356571</v>
      </c>
      <c r="BK253" s="125">
        <v>0.25870652324011179</v>
      </c>
      <c r="BL253" s="125">
        <v>6.3684133619617844</v>
      </c>
      <c r="BM253" s="125">
        <v>0.13801525365656439</v>
      </c>
      <c r="BN253" s="125">
        <v>89.540303623990965</v>
      </c>
      <c r="BO253" s="125">
        <v>1.6796744183399379</v>
      </c>
      <c r="BP253" s="125">
        <v>298.72416507950589</v>
      </c>
      <c r="BQ253" s="125">
        <v>5.0529200289225207</v>
      </c>
      <c r="BR253" s="125">
        <v>121.80233126622259</v>
      </c>
      <c r="BS253" s="125">
        <v>1.005044989568681</v>
      </c>
      <c r="BT253" s="125">
        <v>3433.4367713164261</v>
      </c>
      <c r="BU253" s="125">
        <v>31.304904758429561</v>
      </c>
      <c r="BV253" s="125">
        <v>1829.4716024842289</v>
      </c>
      <c r="BW253" s="125">
        <v>23.638238577042991</v>
      </c>
      <c r="BX253" s="125">
        <v>26272.141995271249</v>
      </c>
      <c r="BY253" s="125">
        <v>200.51666939179401</v>
      </c>
      <c r="BZ253" s="125">
        <v>8925.8846851911421</v>
      </c>
      <c r="CA253" s="125">
        <v>91.928669278850762</v>
      </c>
      <c r="CB253" s="125">
        <v>37163.702909241147</v>
      </c>
      <c r="CC253" s="125">
        <v>295.17716124456268</v>
      </c>
      <c r="CD253" s="125">
        <v>6714.041806064658</v>
      </c>
      <c r="CE253" s="125">
        <v>42.04698426621998</v>
      </c>
      <c r="CF253" s="125">
        <v>50762.459999923369</v>
      </c>
      <c r="CG253" s="125">
        <v>385.15269295372229</v>
      </c>
      <c r="CH253" s="125">
        <v>8145.2121992720777</v>
      </c>
      <c r="CI253" s="125">
        <v>66.083064947947719</v>
      </c>
    </row>
    <row r="254" spans="1:87" x14ac:dyDescent="0.3">
      <c r="A254" s="125" t="s">
        <v>1003</v>
      </c>
      <c r="B254" s="125" t="s">
        <v>2021</v>
      </c>
      <c r="C254" s="136">
        <v>-0.32814406237986032</v>
      </c>
      <c r="D254" s="137">
        <v>0.28415148657744299</v>
      </c>
      <c r="E254" s="138">
        <v>4712.8087172158948</v>
      </c>
      <c r="F254" s="139">
        <v>0.36425559559235221</v>
      </c>
      <c r="G254" s="125">
        <v>-5407.838394431481</v>
      </c>
      <c r="H254" s="140">
        <v>158.9678995947931</v>
      </c>
      <c r="I254" s="149">
        <v>5.9517298270654138</v>
      </c>
      <c r="J254" s="149">
        <v>0.1450444676445154</v>
      </c>
      <c r="K254" s="151">
        <v>7.1473231002843265E-2</v>
      </c>
      <c r="L254" s="152">
        <v>2.520784483060548E-4</v>
      </c>
      <c r="M254" s="125">
        <v>7.7527792414987307E-2</v>
      </c>
      <c r="N254" s="140">
        <v>0.67931711655847793</v>
      </c>
      <c r="O254" s="147">
        <v>1.6550234141305</v>
      </c>
      <c r="P254" s="147">
        <v>6.1671029719014399E-2</v>
      </c>
      <c r="Q254" s="147">
        <v>0.16802624075348779</v>
      </c>
      <c r="R254" s="147">
        <v>4.1205923094019712E-3</v>
      </c>
      <c r="S254" s="157">
        <v>0</v>
      </c>
      <c r="T254" s="140">
        <v>0</v>
      </c>
      <c r="U254" s="137">
        <v>969.96815217170786</v>
      </c>
      <c r="V254" s="137">
        <v>3.5042265063775959</v>
      </c>
      <c r="W254" s="137">
        <v>7.1896269757544271</v>
      </c>
      <c r="X254" s="137">
        <v>1001.223939904436</v>
      </c>
      <c r="Y254" s="137">
        <v>1.312172225867305</v>
      </c>
      <c r="Z254" s="137">
        <v>22.73135009193517</v>
      </c>
      <c r="AA254" s="137">
        <v>991.44482737028648</v>
      </c>
      <c r="AB254" s="137">
        <v>1.595645556273094</v>
      </c>
      <c r="AC254" s="158">
        <v>23.56273060728293</v>
      </c>
      <c r="AD254" s="125">
        <v>0</v>
      </c>
      <c r="AE254" s="125">
        <v>0</v>
      </c>
      <c r="AF254" s="140">
        <v>0</v>
      </c>
      <c r="AG254" s="141">
        <v>103.2223519568914</v>
      </c>
      <c r="AI254" s="125" t="s">
        <v>2035</v>
      </c>
      <c r="AJ254" s="125" t="s">
        <v>2035</v>
      </c>
      <c r="AK254" s="125">
        <v>25.111000000000001</v>
      </c>
      <c r="AL254" s="125">
        <v>2.2336510212717489</v>
      </c>
      <c r="AM254" s="125">
        <v>2.7431216984890461</v>
      </c>
      <c r="AN254" s="125">
        <v>2721.704984124523</v>
      </c>
      <c r="AO254" s="125">
        <v>28.722358603345089</v>
      </c>
      <c r="AP254" s="125">
        <v>213.42875869959329</v>
      </c>
      <c r="AQ254" s="125">
        <v>2.274081421580961</v>
      </c>
      <c r="AR254" s="125">
        <v>96.415968068710441</v>
      </c>
      <c r="AS254" s="125">
        <v>1.061849306292338</v>
      </c>
      <c r="AT254" s="125">
        <v>1298.7189718190491</v>
      </c>
      <c r="AU254" s="125">
        <v>13.84571583523203</v>
      </c>
      <c r="AV254" s="125">
        <v>4712.8087172158948</v>
      </c>
      <c r="AW254" s="125">
        <v>62.136058934715663</v>
      </c>
      <c r="AX254" s="125">
        <v>1242.5441333687641</v>
      </c>
      <c r="AY254" s="125">
        <v>168.75432243151531</v>
      </c>
      <c r="AZ254" s="125">
        <v>10137.682903393859</v>
      </c>
      <c r="BA254" s="125">
        <v>155.90585908576159</v>
      </c>
      <c r="BB254" s="125">
        <v>318.3387457262462</v>
      </c>
      <c r="BC254" s="125">
        <v>51.566321426583258</v>
      </c>
      <c r="BD254" s="125">
        <v>36.022784812410222</v>
      </c>
      <c r="BE254" s="125">
        <v>0.57584121456641535</v>
      </c>
      <c r="BF254" s="125">
        <v>339676.66926197248</v>
      </c>
      <c r="BG254" s="125">
        <v>1119.397709178141</v>
      </c>
      <c r="BH254" s="125">
        <v>1.15628408036371</v>
      </c>
      <c r="BI254" s="125">
        <v>6.6432836752567892E-2</v>
      </c>
      <c r="BJ254" s="125">
        <v>11.791474364244561</v>
      </c>
      <c r="BK254" s="125">
        <v>0.1933280563047558</v>
      </c>
      <c r="BL254" s="125">
        <v>5.554755126141588</v>
      </c>
      <c r="BM254" s="125">
        <v>0.13525011173543369</v>
      </c>
      <c r="BN254" s="125">
        <v>82.447054311284518</v>
      </c>
      <c r="BO254" s="125">
        <v>1.841846312288455</v>
      </c>
      <c r="BP254" s="125">
        <v>397.58407088625842</v>
      </c>
      <c r="BQ254" s="125">
        <v>7.2047113390893323</v>
      </c>
      <c r="BR254" s="125">
        <v>116.0984103676883</v>
      </c>
      <c r="BS254" s="125">
        <v>1.339581253866722</v>
      </c>
      <c r="BT254" s="125">
        <v>4206.3227011429153</v>
      </c>
      <c r="BU254" s="125">
        <v>46.526068014037143</v>
      </c>
      <c r="BV254" s="125">
        <v>2252.192350830062</v>
      </c>
      <c r="BW254" s="125">
        <v>34.162290854562812</v>
      </c>
      <c r="BX254" s="125">
        <v>28094.69983704558</v>
      </c>
      <c r="BY254" s="125">
        <v>326.17177887171101</v>
      </c>
      <c r="BZ254" s="125">
        <v>8459.2249243780061</v>
      </c>
      <c r="CA254" s="125">
        <v>89.224480822671921</v>
      </c>
      <c r="CB254" s="125">
        <v>35070.418761987967</v>
      </c>
      <c r="CC254" s="125">
        <v>367.89922352474781</v>
      </c>
      <c r="CD254" s="125">
        <v>7024.9899117072546</v>
      </c>
      <c r="CE254" s="125">
        <v>45.331079992823838</v>
      </c>
      <c r="CF254" s="125">
        <v>58265.462580675732</v>
      </c>
      <c r="CG254" s="125">
        <v>512.81781182484997</v>
      </c>
      <c r="CH254" s="125">
        <v>9550.0413094723772</v>
      </c>
      <c r="CI254" s="125">
        <v>109.96239103260891</v>
      </c>
    </row>
    <row r="255" spans="1:87" x14ac:dyDescent="0.3">
      <c r="A255" s="125" t="s">
        <v>1012</v>
      </c>
      <c r="B255" s="125" t="s">
        <v>2021</v>
      </c>
      <c r="C255" s="136">
        <v>-0.47001455559655347</v>
      </c>
      <c r="D255" s="137">
        <v>0.33369226266749158</v>
      </c>
      <c r="E255" s="138">
        <v>5581.4200988928342</v>
      </c>
      <c r="F255" s="139">
        <v>0.1624069688165112</v>
      </c>
      <c r="G255" s="125">
        <v>-3772.9863269039879</v>
      </c>
      <c r="H255" s="140">
        <v>92.820142987192028</v>
      </c>
      <c r="I255" s="149">
        <v>5.9660541460424144</v>
      </c>
      <c r="J255" s="149">
        <v>0.14593067278433389</v>
      </c>
      <c r="K255" s="151">
        <v>7.1729210596874177E-2</v>
      </c>
      <c r="L255" s="152">
        <v>2.6329717531969649E-4</v>
      </c>
      <c r="M255" s="125">
        <v>3.5729468447657287E-2</v>
      </c>
      <c r="N255" s="140">
        <v>0.27777328318879568</v>
      </c>
      <c r="O255" s="147">
        <v>1.656192006695562</v>
      </c>
      <c r="P255" s="147">
        <v>6.1887322306588187E-2</v>
      </c>
      <c r="Q255" s="147">
        <v>0.16764177757561061</v>
      </c>
      <c r="R255" s="147">
        <v>4.1303838667305802E-3</v>
      </c>
      <c r="S255" s="157">
        <v>0</v>
      </c>
      <c r="T255" s="140">
        <v>0</v>
      </c>
      <c r="U255" s="137">
        <v>977.87055389618695</v>
      </c>
      <c r="V255" s="137">
        <v>3.8855097207606368</v>
      </c>
      <c r="W255" s="137">
        <v>7.1397151307662137</v>
      </c>
      <c r="X255" s="137">
        <v>999.09415754385009</v>
      </c>
      <c r="Y255" s="137">
        <v>2.4347488505074262</v>
      </c>
      <c r="Z255" s="137">
        <v>22.791246232497091</v>
      </c>
      <c r="AA255" s="137">
        <v>991.86448452499064</v>
      </c>
      <c r="AB255" s="137">
        <v>2.2234508120635308</v>
      </c>
      <c r="AC255" s="158">
        <v>23.631686861313941</v>
      </c>
      <c r="AD255" s="125">
        <v>0</v>
      </c>
      <c r="AE255" s="125">
        <v>0</v>
      </c>
      <c r="AF255" s="140">
        <v>0</v>
      </c>
      <c r="AG255" s="141">
        <v>102.1703898908808</v>
      </c>
      <c r="AI255" s="125" t="s">
        <v>2044</v>
      </c>
      <c r="AJ255" s="125" t="s">
        <v>2044</v>
      </c>
      <c r="AK255" s="125">
        <v>25.010999999999999</v>
      </c>
      <c r="AL255" s="125">
        <v>2.2814562496208408</v>
      </c>
      <c r="AM255" s="125">
        <v>2.2362235211403889</v>
      </c>
      <c r="AN255" s="125">
        <v>3216.4351386013791</v>
      </c>
      <c r="AO255" s="125">
        <v>31.620070525502712</v>
      </c>
      <c r="AP255" s="125">
        <v>253.07654525796841</v>
      </c>
      <c r="AQ255" s="125">
        <v>2.377586121684871</v>
      </c>
      <c r="AR255" s="125">
        <v>52.655421797492458</v>
      </c>
      <c r="AS255" s="125">
        <v>0.71266774060620219</v>
      </c>
      <c r="AT255" s="125">
        <v>698.99228508135604</v>
      </c>
      <c r="AU255" s="125">
        <v>11.351309405133239</v>
      </c>
      <c r="AV255" s="125">
        <v>5581.4200988928342</v>
      </c>
      <c r="AW255" s="125">
        <v>72.34955922297992</v>
      </c>
      <c r="AX255" s="125">
        <v>1529.1425166508741</v>
      </c>
      <c r="AY255" s="125">
        <v>185.54694588577041</v>
      </c>
      <c r="AZ255" s="125">
        <v>10391.814952255419</v>
      </c>
      <c r="BA255" s="125">
        <v>158.5922217143154</v>
      </c>
      <c r="BB255" s="125">
        <v>381.83570861683899</v>
      </c>
      <c r="BC255" s="125">
        <v>51.112172301513283</v>
      </c>
      <c r="BD255" s="125">
        <v>31.38367968824209</v>
      </c>
      <c r="BE255" s="125">
        <v>0.57347182153741483</v>
      </c>
      <c r="BF255" s="125">
        <v>346821.07345085841</v>
      </c>
      <c r="BG255" s="125">
        <v>1195.1245909874581</v>
      </c>
      <c r="BH255" s="125">
        <v>2.2719819673746668</v>
      </c>
      <c r="BI255" s="125">
        <v>0.1087572965833084</v>
      </c>
      <c r="BJ255" s="125">
        <v>16.722764635596441</v>
      </c>
      <c r="BK255" s="125">
        <v>0.30004414425934789</v>
      </c>
      <c r="BL255" s="125">
        <v>7.1282218992093176</v>
      </c>
      <c r="BM255" s="125">
        <v>0.18341352251815191</v>
      </c>
      <c r="BN255" s="125">
        <v>95.946142842842718</v>
      </c>
      <c r="BO255" s="125">
        <v>1.5829672653314519</v>
      </c>
      <c r="BP255" s="125">
        <v>324.5968649803994</v>
      </c>
      <c r="BQ255" s="125">
        <v>4.2844006624955702</v>
      </c>
      <c r="BR255" s="125">
        <v>118.2167118162331</v>
      </c>
      <c r="BS255" s="125">
        <v>1.1672467846427459</v>
      </c>
      <c r="BT255" s="125">
        <v>3691.442169434421</v>
      </c>
      <c r="BU255" s="125">
        <v>33.0553952289184</v>
      </c>
      <c r="BV255" s="125">
        <v>2046.6201154475059</v>
      </c>
      <c r="BW255" s="125">
        <v>29.415287393097831</v>
      </c>
      <c r="BX255" s="125">
        <v>27532.469601949691</v>
      </c>
      <c r="BY255" s="125">
        <v>293.38296462206517</v>
      </c>
      <c r="BZ255" s="125">
        <v>8965.8664016919975</v>
      </c>
      <c r="CA255" s="125">
        <v>110.4878315942437</v>
      </c>
      <c r="CB255" s="125">
        <v>36592.196648737488</v>
      </c>
      <c r="CC255" s="125">
        <v>371.60362843178098</v>
      </c>
      <c r="CD255" s="125">
        <v>6605.6209619136307</v>
      </c>
      <c r="CE255" s="125">
        <v>68.237263991730558</v>
      </c>
      <c r="CF255" s="125">
        <v>50265.149753605518</v>
      </c>
      <c r="CG255" s="125">
        <v>541.11879056476118</v>
      </c>
      <c r="CH255" s="125">
        <v>7996.7122574157947</v>
      </c>
      <c r="CI255" s="125">
        <v>100.01847084896529</v>
      </c>
    </row>
    <row r="256" spans="1:87" x14ac:dyDescent="0.3">
      <c r="A256" s="125" t="s">
        <v>1005</v>
      </c>
      <c r="B256" s="125" t="s">
        <v>2021</v>
      </c>
      <c r="C256" s="136">
        <v>-0.61745312104290961</v>
      </c>
      <c r="D256" s="137">
        <v>0.28668083335648448</v>
      </c>
      <c r="E256" s="138">
        <v>5481.7326816570649</v>
      </c>
      <c r="F256" s="139">
        <v>0.16213357135037049</v>
      </c>
      <c r="G256" s="125">
        <v>-2873.6512504701959</v>
      </c>
      <c r="H256" s="140">
        <v>97.229950927174428</v>
      </c>
      <c r="I256" s="149">
        <v>5.8097631098012252</v>
      </c>
      <c r="J256" s="149">
        <v>0.13992729511987609</v>
      </c>
      <c r="K256" s="151">
        <v>7.1518850060658903E-2</v>
      </c>
      <c r="L256" s="152">
        <v>2.6854826675332122E-4</v>
      </c>
      <c r="M256" s="125">
        <v>3.6526764020054531E-2</v>
      </c>
      <c r="N256" s="140">
        <v>0.87065361456489943</v>
      </c>
      <c r="O256" s="147">
        <v>1.6960335418128629</v>
      </c>
      <c r="P256" s="147">
        <v>6.341459418158292E-2</v>
      </c>
      <c r="Q256" s="147">
        <v>0.17215901059230021</v>
      </c>
      <c r="R256" s="147">
        <v>4.2447658637552168E-3</v>
      </c>
      <c r="S256" s="157">
        <v>0</v>
      </c>
      <c r="T256" s="140">
        <v>0</v>
      </c>
      <c r="U256" s="137">
        <v>971.21900879140685</v>
      </c>
      <c r="V256" s="137">
        <v>4.3819206857359259</v>
      </c>
      <c r="W256" s="137">
        <v>7.65896073837395</v>
      </c>
      <c r="X256" s="137">
        <v>1023.981432963757</v>
      </c>
      <c r="Y256" s="137">
        <v>2.8260143432575031</v>
      </c>
      <c r="Z256" s="137">
        <v>23.30358888644237</v>
      </c>
      <c r="AA256" s="137">
        <v>1006.962567136883</v>
      </c>
      <c r="AB256" s="137">
        <v>2.5679823563096069</v>
      </c>
      <c r="AC256" s="158">
        <v>23.789629289786468</v>
      </c>
      <c r="AD256" s="125">
        <v>0</v>
      </c>
      <c r="AE256" s="125">
        <v>0</v>
      </c>
      <c r="AF256" s="140">
        <v>0</v>
      </c>
      <c r="AG256" s="141">
        <v>105.4325979716983</v>
      </c>
      <c r="AI256" s="125" t="s">
        <v>2037</v>
      </c>
      <c r="AJ256" s="125" t="s">
        <v>2037</v>
      </c>
      <c r="AK256" s="125">
        <v>25.016999999999999</v>
      </c>
      <c r="AL256" s="125">
        <v>1.9755893407249141</v>
      </c>
      <c r="AM256" s="125">
        <v>3.109193999517688</v>
      </c>
      <c r="AN256" s="125">
        <v>3254.763462161925</v>
      </c>
      <c r="AO256" s="125">
        <v>60.387252384672927</v>
      </c>
      <c r="AP256" s="125">
        <v>255.31861479323231</v>
      </c>
      <c r="AQ256" s="125">
        <v>4.6650605671725192</v>
      </c>
      <c r="AR256" s="125">
        <v>54.241884076439597</v>
      </c>
      <c r="AS256" s="125">
        <v>0.99303786279562822</v>
      </c>
      <c r="AT256" s="125">
        <v>700.96726353069892</v>
      </c>
      <c r="AU256" s="125">
        <v>12.50151036787665</v>
      </c>
      <c r="AV256" s="125">
        <v>5481.7326816570649</v>
      </c>
      <c r="AW256" s="125">
        <v>92.224671156257358</v>
      </c>
      <c r="AX256" s="125">
        <v>1237.718345761421</v>
      </c>
      <c r="AY256" s="125">
        <v>227.68094243568169</v>
      </c>
      <c r="AZ256" s="125">
        <v>10603.864870027061</v>
      </c>
      <c r="BA256" s="125">
        <v>149.3804260126108</v>
      </c>
      <c r="BB256" s="125">
        <v>329.76799203449423</v>
      </c>
      <c r="BC256" s="125">
        <v>70.916430273169169</v>
      </c>
      <c r="BD256" s="125">
        <v>32.927860766902121</v>
      </c>
      <c r="BE256" s="125">
        <v>0.59834917245294528</v>
      </c>
      <c r="BF256" s="125">
        <v>346654.56517387117</v>
      </c>
      <c r="BG256" s="125">
        <v>912.75984150434408</v>
      </c>
      <c r="BH256" s="125">
        <v>5.0508132098897658</v>
      </c>
      <c r="BI256" s="125">
        <v>0.27362563817595481</v>
      </c>
      <c r="BJ256" s="125">
        <v>21.62324191601957</v>
      </c>
      <c r="BK256" s="125">
        <v>0.47450237250302352</v>
      </c>
      <c r="BL256" s="125">
        <v>7.0327981451537758</v>
      </c>
      <c r="BM256" s="125">
        <v>0.22170130652951411</v>
      </c>
      <c r="BN256" s="125">
        <v>92.85094892028188</v>
      </c>
      <c r="BO256" s="125">
        <v>2.1183975252955141</v>
      </c>
      <c r="BP256" s="125">
        <v>267.40143418697181</v>
      </c>
      <c r="BQ256" s="125">
        <v>4.0415005824874672</v>
      </c>
      <c r="BR256" s="125">
        <v>122.58081385064651</v>
      </c>
      <c r="BS256" s="125">
        <v>1.184796311257575</v>
      </c>
      <c r="BT256" s="125">
        <v>2962.0043383950301</v>
      </c>
      <c r="BU256" s="125">
        <v>36.160434043260771</v>
      </c>
      <c r="BV256" s="125">
        <v>1583.105866781128</v>
      </c>
      <c r="BW256" s="125">
        <v>27.832451187385889</v>
      </c>
      <c r="BX256" s="125">
        <v>25128.521350570569</v>
      </c>
      <c r="BY256" s="125">
        <v>250.8383832083658</v>
      </c>
      <c r="BZ256" s="125">
        <v>8740.003738580639</v>
      </c>
      <c r="CA256" s="125">
        <v>83.693909481332099</v>
      </c>
      <c r="CB256" s="125">
        <v>37791.463250656489</v>
      </c>
      <c r="CC256" s="125">
        <v>326.15644658505659</v>
      </c>
      <c r="CD256" s="125">
        <v>6903.1296409096676</v>
      </c>
      <c r="CE256" s="125">
        <v>56.614427573370683</v>
      </c>
      <c r="CF256" s="125">
        <v>53111.491247190359</v>
      </c>
      <c r="CG256" s="125">
        <v>566.9194304706117</v>
      </c>
      <c r="CH256" s="125">
        <v>8471.3231417990428</v>
      </c>
      <c r="CI256" s="125">
        <v>103.34762051992161</v>
      </c>
    </row>
    <row r="257" spans="1:87" x14ac:dyDescent="0.3">
      <c r="A257" s="125" t="s">
        <v>1013</v>
      </c>
      <c r="B257" s="125" t="s">
        <v>2021</v>
      </c>
      <c r="C257" s="136">
        <v>-0.87842268334265738</v>
      </c>
      <c r="D257" s="137">
        <v>0.31863794677765328</v>
      </c>
      <c r="E257" s="138">
        <v>5490.8162952722987</v>
      </c>
      <c r="F257" s="139">
        <v>0.16361132749126769</v>
      </c>
      <c r="G257" s="125">
        <v>-2018.1501987117369</v>
      </c>
      <c r="H257" s="140">
        <v>596.69110107157724</v>
      </c>
      <c r="I257" s="149">
        <v>5.9240592752283083</v>
      </c>
      <c r="J257" s="149">
        <v>0.1548848564423142</v>
      </c>
      <c r="K257" s="151">
        <v>7.1877410107280465E-2</v>
      </c>
      <c r="L257" s="152">
        <v>2.6800564002303618E-4</v>
      </c>
      <c r="M257" s="125">
        <v>3.6782605069338503E-2</v>
      </c>
      <c r="N257" s="140">
        <v>1.102612178899989</v>
      </c>
      <c r="O257" s="147">
        <v>1.6715752461902991</v>
      </c>
      <c r="P257" s="147">
        <v>6.2345573755554488E-2</v>
      </c>
      <c r="Q257" s="147">
        <v>0.16875327827872699</v>
      </c>
      <c r="R257" s="147">
        <v>4.1427080152551437E-3</v>
      </c>
      <c r="S257" s="157">
        <v>0</v>
      </c>
      <c r="T257" s="140">
        <v>0</v>
      </c>
      <c r="U257" s="137">
        <v>981.41824719309875</v>
      </c>
      <c r="V257" s="137">
        <v>4.2812743434336626</v>
      </c>
      <c r="W257" s="137">
        <v>7.5935966965381763</v>
      </c>
      <c r="X257" s="137">
        <v>1005.233004729209</v>
      </c>
      <c r="Y257" s="137">
        <v>1.7294239379850289</v>
      </c>
      <c r="Z257" s="137">
        <v>22.836582343352092</v>
      </c>
      <c r="AA257" s="137">
        <v>997.74395399725177</v>
      </c>
      <c r="AB257" s="137">
        <v>1.8866185753452509</v>
      </c>
      <c r="AC257" s="158">
        <v>23.680141714925352</v>
      </c>
      <c r="AD257" s="125">
        <v>0</v>
      </c>
      <c r="AE257" s="125">
        <v>0</v>
      </c>
      <c r="AF257" s="140">
        <v>0</v>
      </c>
      <c r="AG257" s="141">
        <v>102.4265655956797</v>
      </c>
      <c r="AI257" s="125" t="s">
        <v>2045</v>
      </c>
      <c r="AJ257" s="125" t="s">
        <v>2045</v>
      </c>
      <c r="AK257" s="125">
        <v>25.042000000000002</v>
      </c>
      <c r="AL257" s="125">
        <v>2.7359298446496032</v>
      </c>
      <c r="AM257" s="125">
        <v>2.5283170990659141</v>
      </c>
      <c r="AN257" s="125">
        <v>3188.798628660682</v>
      </c>
      <c r="AO257" s="125">
        <v>31.359065739838069</v>
      </c>
      <c r="AP257" s="125">
        <v>251.29825706511619</v>
      </c>
      <c r="AQ257" s="125">
        <v>2.353075156224433</v>
      </c>
      <c r="AR257" s="125">
        <v>53.88384777263208</v>
      </c>
      <c r="AS257" s="125">
        <v>1.633967059279918</v>
      </c>
      <c r="AT257" s="125">
        <v>729.99643810478528</v>
      </c>
      <c r="AU257" s="125">
        <v>20.913524284574262</v>
      </c>
      <c r="AV257" s="125">
        <v>5490.8162952722987</v>
      </c>
      <c r="AW257" s="125">
        <v>64.409880238200628</v>
      </c>
      <c r="AX257" s="125">
        <v>645.35628479142963</v>
      </c>
      <c r="AY257" s="125">
        <v>186.8954888560788</v>
      </c>
      <c r="AZ257" s="125">
        <v>10093.05844715799</v>
      </c>
      <c r="BA257" s="125">
        <v>149.258822179796</v>
      </c>
      <c r="BB257" s="125">
        <v>145.85622596415661</v>
      </c>
      <c r="BC257" s="125">
        <v>53.951607898762383</v>
      </c>
      <c r="BD257" s="125">
        <v>33.400173199555631</v>
      </c>
      <c r="BE257" s="125">
        <v>0.59669340192041853</v>
      </c>
      <c r="BF257" s="125">
        <v>346864.0906175925</v>
      </c>
      <c r="BG257" s="125">
        <v>953.53090412124118</v>
      </c>
      <c r="BH257" s="125">
        <v>2.397859259145998</v>
      </c>
      <c r="BI257" s="125">
        <v>0.1167919855956854</v>
      </c>
      <c r="BJ257" s="125">
        <v>17.44540850875887</v>
      </c>
      <c r="BK257" s="125">
        <v>0.35570919218418268</v>
      </c>
      <c r="BL257" s="125">
        <v>6.9876592732439304</v>
      </c>
      <c r="BM257" s="125">
        <v>0.21516789062969649</v>
      </c>
      <c r="BN257" s="125">
        <v>95.204207433321457</v>
      </c>
      <c r="BO257" s="125">
        <v>1.9484065498720371</v>
      </c>
      <c r="BP257" s="125">
        <v>290.54401389733692</v>
      </c>
      <c r="BQ257" s="125">
        <v>6.6570442987444016</v>
      </c>
      <c r="BR257" s="125">
        <v>123.3352587695917</v>
      </c>
      <c r="BS257" s="125">
        <v>1.084068632127114</v>
      </c>
      <c r="BT257" s="125">
        <v>3070.1611433511071</v>
      </c>
      <c r="BU257" s="125">
        <v>42.890222117294797</v>
      </c>
      <c r="BV257" s="125">
        <v>1658.3511342719601</v>
      </c>
      <c r="BW257" s="125">
        <v>41.287890812190277</v>
      </c>
      <c r="BX257" s="125">
        <v>25597.54994896899</v>
      </c>
      <c r="BY257" s="125">
        <v>246.48017912812449</v>
      </c>
      <c r="BZ257" s="125">
        <v>8840.4022032240464</v>
      </c>
      <c r="CA257" s="125">
        <v>83.549470568968175</v>
      </c>
      <c r="CB257" s="125">
        <v>37875.796974027711</v>
      </c>
      <c r="CC257" s="125">
        <v>320.91818667371138</v>
      </c>
      <c r="CD257" s="125">
        <v>6932.5767580514621</v>
      </c>
      <c r="CE257" s="125">
        <v>49.925298174590068</v>
      </c>
      <c r="CF257" s="125">
        <v>53245.331416533452</v>
      </c>
      <c r="CG257" s="125">
        <v>492.42388728959219</v>
      </c>
      <c r="CH257" s="125">
        <v>8481.762042182947</v>
      </c>
      <c r="CI257" s="125">
        <v>83.151743690720764</v>
      </c>
    </row>
    <row r="258" spans="1:87" x14ac:dyDescent="0.3">
      <c r="A258" s="125" t="s">
        <v>995</v>
      </c>
      <c r="B258" s="125" t="s">
        <v>2021</v>
      </c>
      <c r="C258" s="136">
        <v>-0.1207899993490152</v>
      </c>
      <c r="D258" s="137">
        <v>0.31816947508291821</v>
      </c>
      <c r="E258" s="138">
        <v>5494.1917328983482</v>
      </c>
      <c r="F258" s="139">
        <v>0.18282553420914871</v>
      </c>
      <c r="G258" s="125">
        <v>-14694.13238199644</v>
      </c>
      <c r="H258" s="140">
        <v>77.936899879629735</v>
      </c>
      <c r="I258" s="149">
        <v>5.9855900649479228</v>
      </c>
      <c r="J258" s="149">
        <v>0.14579453336535611</v>
      </c>
      <c r="K258" s="151">
        <v>7.1398556864340296E-2</v>
      </c>
      <c r="L258" s="152">
        <v>2.6107605786032737E-4</v>
      </c>
      <c r="M258" s="125">
        <v>4.3686364485213798E-2</v>
      </c>
      <c r="N258" s="140">
        <v>0.40613215770875971</v>
      </c>
      <c r="O258" s="147">
        <v>1.6441037465567929</v>
      </c>
      <c r="P258" s="147">
        <v>6.1284614295696531E-2</v>
      </c>
      <c r="Q258" s="147">
        <v>0.16707456458076619</v>
      </c>
      <c r="R258" s="147">
        <v>4.0955026767914657E-3</v>
      </c>
      <c r="S258" s="157">
        <v>0</v>
      </c>
      <c r="T258" s="140">
        <v>0</v>
      </c>
      <c r="U258" s="137">
        <v>967.80704405771826</v>
      </c>
      <c r="V258" s="137">
        <v>4.0214408559988044</v>
      </c>
      <c r="W258" s="137">
        <v>7.4586211453770739</v>
      </c>
      <c r="X258" s="137">
        <v>995.96992603824447</v>
      </c>
      <c r="Y258" s="137">
        <v>1.2116666486572081</v>
      </c>
      <c r="Z258" s="137">
        <v>22.61131743957521</v>
      </c>
      <c r="AA258" s="137">
        <v>987.25677614745484</v>
      </c>
      <c r="AB258" s="137">
        <v>1.692710114642926</v>
      </c>
      <c r="AC258" s="158">
        <v>23.515916911532791</v>
      </c>
      <c r="AD258" s="125">
        <v>0</v>
      </c>
      <c r="AE258" s="125">
        <v>0</v>
      </c>
      <c r="AF258" s="140">
        <v>0</v>
      </c>
      <c r="AG258" s="141">
        <v>102.90996869194581</v>
      </c>
      <c r="AI258" s="125" t="s">
        <v>2027</v>
      </c>
      <c r="AJ258" s="125" t="s">
        <v>2027</v>
      </c>
      <c r="AK258" s="125">
        <v>25.013000000000002</v>
      </c>
      <c r="AL258" s="125">
        <v>2.9815975430947939</v>
      </c>
      <c r="AM258" s="125">
        <v>2.5876132866955071</v>
      </c>
      <c r="AN258" s="125">
        <v>3162.0877911344378</v>
      </c>
      <c r="AO258" s="125">
        <v>27.180027754747051</v>
      </c>
      <c r="AP258" s="125">
        <v>247.98501015480559</v>
      </c>
      <c r="AQ258" s="125">
        <v>2.2378525661858042</v>
      </c>
      <c r="AR258" s="125">
        <v>63.18707745838762</v>
      </c>
      <c r="AS258" s="125">
        <v>0.55335120652839709</v>
      </c>
      <c r="AT258" s="125">
        <v>826.78212814686083</v>
      </c>
      <c r="AU258" s="125">
        <v>9.0016210938857864</v>
      </c>
      <c r="AV258" s="125">
        <v>5494.1917328983482</v>
      </c>
      <c r="AW258" s="125">
        <v>42.092797025212093</v>
      </c>
      <c r="AX258" s="125">
        <v>673.18048953214679</v>
      </c>
      <c r="AY258" s="125">
        <v>171.0640531251162</v>
      </c>
      <c r="AZ258" s="125">
        <v>10405.829851772851</v>
      </c>
      <c r="BA258" s="125">
        <v>157.27522740878081</v>
      </c>
      <c r="BB258" s="125">
        <v>115.776615703123</v>
      </c>
      <c r="BC258" s="125">
        <v>51.317192647016547</v>
      </c>
      <c r="BD258" s="125">
        <v>31.405564893122499</v>
      </c>
      <c r="BE258" s="125">
        <v>0.59326275068350376</v>
      </c>
      <c r="BF258" s="125">
        <v>346344.8540337513</v>
      </c>
      <c r="BG258" s="125">
        <v>920.44153524508215</v>
      </c>
      <c r="BH258" s="125">
        <v>1.531913162893441</v>
      </c>
      <c r="BI258" s="125">
        <v>7.7329974657280739E-2</v>
      </c>
      <c r="BJ258" s="125">
        <v>14.721584353208749</v>
      </c>
      <c r="BK258" s="125">
        <v>0.28644984199874168</v>
      </c>
      <c r="BL258" s="125">
        <v>6.8806669990107281</v>
      </c>
      <c r="BM258" s="125">
        <v>0.19359426252692799</v>
      </c>
      <c r="BN258" s="125">
        <v>99.506366447553091</v>
      </c>
      <c r="BO258" s="125">
        <v>1.8302015034287371</v>
      </c>
      <c r="BP258" s="125">
        <v>336.38996191537751</v>
      </c>
      <c r="BQ258" s="125">
        <v>4.6321477623686844</v>
      </c>
      <c r="BR258" s="125">
        <v>119.77076892931829</v>
      </c>
      <c r="BS258" s="125">
        <v>1.2978043027204691</v>
      </c>
      <c r="BT258" s="125">
        <v>3471.0133815081022</v>
      </c>
      <c r="BU258" s="125">
        <v>31.424930966969519</v>
      </c>
      <c r="BV258" s="125">
        <v>1908.963022824076</v>
      </c>
      <c r="BW258" s="125">
        <v>32.113502178108263</v>
      </c>
      <c r="BX258" s="125">
        <v>26850.69833663138</v>
      </c>
      <c r="BY258" s="125">
        <v>290.91690597523359</v>
      </c>
      <c r="BZ258" s="125">
        <v>8996.9968775491125</v>
      </c>
      <c r="CA258" s="125">
        <v>123.34316457305999</v>
      </c>
      <c r="CB258" s="125">
        <v>37504.902652719131</v>
      </c>
      <c r="CC258" s="125">
        <v>340.13629175149202</v>
      </c>
      <c r="CD258" s="125">
        <v>6823.8756915977401</v>
      </c>
      <c r="CE258" s="125">
        <v>57.843263829890603</v>
      </c>
      <c r="CF258" s="125">
        <v>52256.104313640943</v>
      </c>
      <c r="CG258" s="125">
        <v>446.70009976774492</v>
      </c>
      <c r="CH258" s="125">
        <v>8355.7039490420848</v>
      </c>
      <c r="CI258" s="125">
        <v>85.06028438623828</v>
      </c>
    </row>
    <row r="259" spans="1:87" x14ac:dyDescent="0.3">
      <c r="A259" s="125" t="s">
        <v>1011</v>
      </c>
      <c r="B259" s="125" t="s">
        <v>2021</v>
      </c>
      <c r="C259" s="136">
        <v>-1.6753982286624081</v>
      </c>
      <c r="D259" s="137">
        <v>0.37879348303070531</v>
      </c>
      <c r="E259" s="138">
        <v>6445.6634616858519</v>
      </c>
      <c r="F259" s="139">
        <v>0.16859049845868701</v>
      </c>
      <c r="G259" s="125">
        <v>-1058.425775346192</v>
      </c>
      <c r="H259" s="140">
        <v>257.16739712850449</v>
      </c>
      <c r="I259" s="149">
        <v>5.8974498756192721</v>
      </c>
      <c r="J259" s="149">
        <v>0.16225953203216939</v>
      </c>
      <c r="K259" s="151">
        <v>7.1746783727510977E-2</v>
      </c>
      <c r="L259" s="152">
        <v>3.0711933659734078E-4</v>
      </c>
      <c r="M259" s="125">
        <v>4.181159923739592E-2</v>
      </c>
      <c r="N259" s="140">
        <v>0.26316815548734152</v>
      </c>
      <c r="O259" s="147">
        <v>1.6819228188328701</v>
      </c>
      <c r="P259" s="147">
        <v>6.6242497286578508E-2</v>
      </c>
      <c r="Q259" s="147">
        <v>0.16998865267378591</v>
      </c>
      <c r="R259" s="147">
        <v>4.7183536414482936E-3</v>
      </c>
      <c r="S259" s="157">
        <v>0</v>
      </c>
      <c r="T259" s="140">
        <v>0</v>
      </c>
      <c r="U259" s="137">
        <v>977.67563234946238</v>
      </c>
      <c r="V259" s="137">
        <v>6.0572217368543528</v>
      </c>
      <c r="W259" s="137">
        <v>8.7208692819331741</v>
      </c>
      <c r="X259" s="137">
        <v>1011.877276201917</v>
      </c>
      <c r="Y259" s="137">
        <v>12.23487566644954</v>
      </c>
      <c r="Z259" s="137">
        <v>25.964786037362408</v>
      </c>
      <c r="AA259" s="137">
        <v>1001.215035327879</v>
      </c>
      <c r="AB259" s="137">
        <v>8.2466115798541519</v>
      </c>
      <c r="AC259" s="158">
        <v>25.002708306897699</v>
      </c>
      <c r="AD259" s="125">
        <v>0</v>
      </c>
      <c r="AE259" s="125">
        <v>0</v>
      </c>
      <c r="AF259" s="140">
        <v>0</v>
      </c>
      <c r="AG259" s="141">
        <v>103.49826084652059</v>
      </c>
      <c r="AI259" s="125" t="s">
        <v>2043</v>
      </c>
      <c r="AJ259" s="125" t="s">
        <v>2043</v>
      </c>
      <c r="AK259" s="125">
        <v>15.961</v>
      </c>
      <c r="AL259" s="125">
        <v>5.3234265261331242</v>
      </c>
      <c r="AM259" s="125">
        <v>3.2244902534193969</v>
      </c>
      <c r="AN259" s="125">
        <v>3694.5599365210128</v>
      </c>
      <c r="AO259" s="125">
        <v>45.430383706928957</v>
      </c>
      <c r="AP259" s="125">
        <v>291.54125137651988</v>
      </c>
      <c r="AQ259" s="125">
        <v>3.454970601647287</v>
      </c>
      <c r="AR259" s="125">
        <v>70.717081713388552</v>
      </c>
      <c r="AS259" s="125">
        <v>1.001787935144749</v>
      </c>
      <c r="AT259" s="125">
        <v>908.58213335642483</v>
      </c>
      <c r="AU259" s="125">
        <v>11.356292696389451</v>
      </c>
      <c r="AV259" s="125">
        <v>6445.6634616858519</v>
      </c>
      <c r="AW259" s="125">
        <v>96.370618845976367</v>
      </c>
      <c r="AX259" s="125">
        <v>430.68268170818249</v>
      </c>
      <c r="AY259" s="125">
        <v>209.237473652152</v>
      </c>
      <c r="AZ259" s="125">
        <v>9945.5800494269097</v>
      </c>
      <c r="BA259" s="125">
        <v>215.3027301473098</v>
      </c>
      <c r="BB259" s="125">
        <v>152.61626643707541</v>
      </c>
      <c r="BC259" s="125">
        <v>44.782421946854363</v>
      </c>
      <c r="BD259" s="125">
        <v>33.110946749468113</v>
      </c>
      <c r="BE259" s="125">
        <v>0.71587937548751901</v>
      </c>
      <c r="BF259" s="125">
        <v>343227.38961461571</v>
      </c>
      <c r="BG259" s="125">
        <v>1560.162289631035</v>
      </c>
      <c r="BH259" s="125">
        <v>5.9323814604191396</v>
      </c>
      <c r="BI259" s="125">
        <v>0.61687302865397797</v>
      </c>
      <c r="BJ259" s="125">
        <v>24.770013279249891</v>
      </c>
      <c r="BK259" s="125">
        <v>1.6051226774824461</v>
      </c>
      <c r="BL259" s="125">
        <v>7.6983560434100546</v>
      </c>
      <c r="BM259" s="125">
        <v>0.32720277651357038</v>
      </c>
      <c r="BN259" s="125">
        <v>101.68771686165449</v>
      </c>
      <c r="BO259" s="125">
        <v>2.6325417920529541</v>
      </c>
      <c r="BP259" s="125">
        <v>376.84157988847051</v>
      </c>
      <c r="BQ259" s="125">
        <v>5.0565083633481844</v>
      </c>
      <c r="BR259" s="125">
        <v>115.52176903308759</v>
      </c>
      <c r="BS259" s="125">
        <v>1.292786842844972</v>
      </c>
      <c r="BT259" s="125">
        <v>4150.5085951226974</v>
      </c>
      <c r="BU259" s="125">
        <v>42.193185049634039</v>
      </c>
      <c r="BV259" s="125">
        <v>2271.4675066778168</v>
      </c>
      <c r="BW259" s="125">
        <v>31.66510732859533</v>
      </c>
      <c r="BX259" s="125">
        <v>28980.00691366514</v>
      </c>
      <c r="BY259" s="125">
        <v>485.37761870022848</v>
      </c>
      <c r="BZ259" s="125">
        <v>8945.116467395268</v>
      </c>
      <c r="CA259" s="125">
        <v>132.8864595636729</v>
      </c>
      <c r="CB259" s="125">
        <v>36494.456410912469</v>
      </c>
      <c r="CC259" s="125">
        <v>468.91890297545388</v>
      </c>
      <c r="CD259" s="125">
        <v>6759.1481687153873</v>
      </c>
      <c r="CE259" s="125">
        <v>67.419694354530066</v>
      </c>
      <c r="CF259" s="125">
        <v>52416.754514269982</v>
      </c>
      <c r="CG259" s="125">
        <v>724.82251239846403</v>
      </c>
      <c r="CH259" s="125">
        <v>8339.7563075243652</v>
      </c>
      <c r="CI259" s="125">
        <v>159.24814232169311</v>
      </c>
    </row>
    <row r="260" spans="1:87" x14ac:dyDescent="0.3">
      <c r="A260" s="125" t="s">
        <v>1014</v>
      </c>
      <c r="B260" s="125" t="s">
        <v>2021</v>
      </c>
      <c r="C260" s="136">
        <v>2.708339044105331</v>
      </c>
      <c r="D260" s="137">
        <v>0.37681255620202908</v>
      </c>
      <c r="E260" s="138">
        <v>6493.2133623023074</v>
      </c>
      <c r="F260" s="139">
        <v>0.17019357485706549</v>
      </c>
      <c r="G260" s="125">
        <v>653.6814069287301</v>
      </c>
      <c r="H260" s="140">
        <v>479.39573387964867</v>
      </c>
      <c r="I260" s="149">
        <v>5.9279000940827222</v>
      </c>
      <c r="J260" s="149">
        <v>0.14384296820034051</v>
      </c>
      <c r="K260" s="151">
        <v>7.237033755972419E-2</v>
      </c>
      <c r="L260" s="152">
        <v>2.9854573097849691E-4</v>
      </c>
      <c r="M260" s="125">
        <v>4.5076023944249748E-2</v>
      </c>
      <c r="N260" s="140">
        <v>0.35834995679921611</v>
      </c>
      <c r="O260" s="147">
        <v>1.6837439053076591</v>
      </c>
      <c r="P260" s="147">
        <v>6.2806745503642944E-2</v>
      </c>
      <c r="Q260" s="147">
        <v>0.1687106822130818</v>
      </c>
      <c r="R260" s="147">
        <v>4.1444980843548911E-3</v>
      </c>
      <c r="S260" s="157">
        <v>0</v>
      </c>
      <c r="T260" s="140">
        <v>0</v>
      </c>
      <c r="U260" s="137">
        <v>995.22306097316925</v>
      </c>
      <c r="V260" s="137">
        <v>5.5929252785552652</v>
      </c>
      <c r="W260" s="137">
        <v>8.40489779287992</v>
      </c>
      <c r="X260" s="137">
        <v>1004.9966536767261</v>
      </c>
      <c r="Y260" s="137">
        <v>1.9306008050786561</v>
      </c>
      <c r="Z260" s="137">
        <v>22.83958257177828</v>
      </c>
      <c r="AA260" s="137">
        <v>1002.35715504753</v>
      </c>
      <c r="AB260" s="137">
        <v>1.903833854688876</v>
      </c>
      <c r="AC260" s="158">
        <v>23.721900675406509</v>
      </c>
      <c r="AD260" s="125">
        <v>0</v>
      </c>
      <c r="AE260" s="125">
        <v>0</v>
      </c>
      <c r="AF260" s="140">
        <v>0</v>
      </c>
      <c r="AG260" s="141">
        <v>100.9820504655509</v>
      </c>
      <c r="AI260" s="125" t="s">
        <v>2046</v>
      </c>
      <c r="AJ260" s="125" t="s">
        <v>2046</v>
      </c>
      <c r="AK260" s="125">
        <v>25.001999999999999</v>
      </c>
      <c r="AL260" s="125">
        <v>5.4418265523215403</v>
      </c>
      <c r="AM260" s="125">
        <v>2.835525932965782</v>
      </c>
      <c r="AN260" s="125">
        <v>3770.361076399523</v>
      </c>
      <c r="AO260" s="125">
        <v>35.07613394334922</v>
      </c>
      <c r="AP260" s="125">
        <v>299.23421016343082</v>
      </c>
      <c r="AQ260" s="125">
        <v>2.8359710727037188</v>
      </c>
      <c r="AR260" s="125">
        <v>77.773560699916771</v>
      </c>
      <c r="AS260" s="125">
        <v>0.91271802343444641</v>
      </c>
      <c r="AT260" s="125">
        <v>972.24172139977338</v>
      </c>
      <c r="AU260" s="125">
        <v>8.8987534204713832</v>
      </c>
      <c r="AV260" s="125">
        <v>6493.2133623023074</v>
      </c>
      <c r="AW260" s="125">
        <v>62.814728066970133</v>
      </c>
      <c r="AX260" s="125">
        <v>258.04865854211448</v>
      </c>
      <c r="AY260" s="125">
        <v>222.82929260667129</v>
      </c>
      <c r="AZ260" s="125">
        <v>10367.13797225009</v>
      </c>
      <c r="BA260" s="125">
        <v>167.05810296456031</v>
      </c>
      <c r="BB260" s="125">
        <v>121.83400545332501</v>
      </c>
      <c r="BC260" s="125">
        <v>60.606101207803789</v>
      </c>
      <c r="BD260" s="125">
        <v>31.130894871615009</v>
      </c>
      <c r="BE260" s="125">
        <v>0.51508157892549733</v>
      </c>
      <c r="BF260" s="125">
        <v>342645.16343312029</v>
      </c>
      <c r="BG260" s="125">
        <v>1217.656831607452</v>
      </c>
      <c r="BH260" s="125">
        <v>2.362976499291281</v>
      </c>
      <c r="BI260" s="125">
        <v>0.15917193546085751</v>
      </c>
      <c r="BJ260" s="125">
        <v>17.600697726216161</v>
      </c>
      <c r="BK260" s="125">
        <v>0.60870475559617043</v>
      </c>
      <c r="BL260" s="125">
        <v>6.8642911290356512</v>
      </c>
      <c r="BM260" s="125">
        <v>0.18128305275748849</v>
      </c>
      <c r="BN260" s="125">
        <v>100.3770766080421</v>
      </c>
      <c r="BO260" s="125">
        <v>1.822960394350128</v>
      </c>
      <c r="BP260" s="125">
        <v>424.40704904150289</v>
      </c>
      <c r="BQ260" s="125">
        <v>5.7071745270943923</v>
      </c>
      <c r="BR260" s="125">
        <v>117.07714347092291</v>
      </c>
      <c r="BS260" s="125">
        <v>1.2071120403511471</v>
      </c>
      <c r="BT260" s="125">
        <v>4615.1680855253708</v>
      </c>
      <c r="BU260" s="125">
        <v>32.531055390553263</v>
      </c>
      <c r="BV260" s="125">
        <v>2458.339880366525</v>
      </c>
      <c r="BW260" s="125">
        <v>24.44398299303678</v>
      </c>
      <c r="BX260" s="125">
        <v>29969.39842257159</v>
      </c>
      <c r="BY260" s="125">
        <v>400.35553080012869</v>
      </c>
      <c r="BZ260" s="125">
        <v>8922.2294306519398</v>
      </c>
      <c r="CA260" s="125">
        <v>106.46612360583001</v>
      </c>
      <c r="CB260" s="125">
        <v>36325.83410373165</v>
      </c>
      <c r="CC260" s="125">
        <v>416.72771244922927</v>
      </c>
      <c r="CD260" s="125">
        <v>6665.7217807636353</v>
      </c>
      <c r="CE260" s="125">
        <v>62.265257332036441</v>
      </c>
      <c r="CF260" s="125">
        <v>51954.606689056462</v>
      </c>
      <c r="CG260" s="125">
        <v>519.05479251392308</v>
      </c>
      <c r="CH260" s="125">
        <v>8191.4421088444406</v>
      </c>
      <c r="CI260" s="125">
        <v>119.16562307656569</v>
      </c>
    </row>
    <row r="261" spans="1:87" x14ac:dyDescent="0.3">
      <c r="A261" s="125" t="s">
        <v>999</v>
      </c>
      <c r="B261" s="125" t="s">
        <v>2021</v>
      </c>
      <c r="C261" s="136">
        <v>8.4147928515814616</v>
      </c>
      <c r="D261" s="137">
        <v>0.29301321688456738</v>
      </c>
      <c r="E261" s="138">
        <v>5177.7767464231129</v>
      </c>
      <c r="F261" s="139">
        <v>0.13264895710377561</v>
      </c>
      <c r="G261" s="125">
        <v>210.9054665622192</v>
      </c>
      <c r="H261" s="140">
        <v>1372.547725411524</v>
      </c>
      <c r="I261" s="149">
        <v>5.9995455398193869</v>
      </c>
      <c r="J261" s="149">
        <v>0.14597982178985611</v>
      </c>
      <c r="K261" s="151">
        <v>7.1436802672659089E-2</v>
      </c>
      <c r="L261" s="152">
        <v>2.6252376508430078E-4</v>
      </c>
      <c r="M261" s="125">
        <v>3.3852043943252898E-2</v>
      </c>
      <c r="N261" s="140">
        <v>0.1128941759095433</v>
      </c>
      <c r="O261" s="147">
        <v>1.6418926913686129</v>
      </c>
      <c r="P261" s="147">
        <v>6.1192187233419938E-2</v>
      </c>
      <c r="Q261" s="147">
        <v>0.1666834274698209</v>
      </c>
      <c r="R261" s="147">
        <v>4.0839301284062088E-3</v>
      </c>
      <c r="S261" s="157">
        <v>0</v>
      </c>
      <c r="T261" s="140">
        <v>0</v>
      </c>
      <c r="U261" s="137">
        <v>968.89596885636161</v>
      </c>
      <c r="V261" s="137">
        <v>4.0832329190631844</v>
      </c>
      <c r="W261" s="137">
        <v>7.4830669248024613</v>
      </c>
      <c r="X261" s="137">
        <v>993.81009693771273</v>
      </c>
      <c r="Y261" s="137">
        <v>0.9544629923198068</v>
      </c>
      <c r="Z261" s="137">
        <v>22.554070072046969</v>
      </c>
      <c r="AA261" s="137">
        <v>986.41032801474103</v>
      </c>
      <c r="AB261" s="137">
        <v>1.6129403527454791</v>
      </c>
      <c r="AC261" s="158">
        <v>23.466153089077231</v>
      </c>
      <c r="AD261" s="125">
        <v>0</v>
      </c>
      <c r="AE261" s="125">
        <v>0</v>
      </c>
      <c r="AF261" s="140">
        <v>0</v>
      </c>
      <c r="AG261" s="141">
        <v>102.5713935120154</v>
      </c>
      <c r="AI261" s="125" t="s">
        <v>2031</v>
      </c>
      <c r="AJ261" s="125" t="s">
        <v>2031</v>
      </c>
      <c r="AK261" s="125">
        <v>25.007000000000001</v>
      </c>
      <c r="AL261" s="125">
        <v>4.5742887878833756</v>
      </c>
      <c r="AM261" s="125">
        <v>2.8279382786143339</v>
      </c>
      <c r="AN261" s="125">
        <v>2976.588536537919</v>
      </c>
      <c r="AO261" s="125">
        <v>28.216056087799011</v>
      </c>
      <c r="AP261" s="125">
        <v>232.8317816493666</v>
      </c>
      <c r="AQ261" s="125">
        <v>2.0709860079501938</v>
      </c>
      <c r="AR261" s="125">
        <v>46.110332338041431</v>
      </c>
      <c r="AS261" s="125">
        <v>0.46021865790017791</v>
      </c>
      <c r="AT261" s="125">
        <v>614.38068638588345</v>
      </c>
      <c r="AU261" s="125">
        <v>5.5761836862773686</v>
      </c>
      <c r="AV261" s="125">
        <v>5177.7767464231129</v>
      </c>
      <c r="AW261" s="125">
        <v>46.437282430950333</v>
      </c>
      <c r="AX261" s="125">
        <v>-93.34508745805725</v>
      </c>
      <c r="AY261" s="125">
        <v>190.32074676002259</v>
      </c>
      <c r="AZ261" s="125">
        <v>10880.999925470051</v>
      </c>
      <c r="BA261" s="125">
        <v>173.16993879944729</v>
      </c>
      <c r="BB261" s="125">
        <v>92.968414722915981</v>
      </c>
      <c r="BC261" s="125">
        <v>48.930439367214433</v>
      </c>
      <c r="BD261" s="125">
        <v>31.481471723879469</v>
      </c>
      <c r="BE261" s="125">
        <v>0.48684396442198929</v>
      </c>
      <c r="BF261" s="125">
        <v>347986.28783800371</v>
      </c>
      <c r="BG261" s="125">
        <v>1033.119242687334</v>
      </c>
      <c r="BH261" s="125">
        <v>1.2992888602351811</v>
      </c>
      <c r="BI261" s="125">
        <v>8.3421663171576343E-2</v>
      </c>
      <c r="BJ261" s="125">
        <v>14.02897512068953</v>
      </c>
      <c r="BK261" s="125">
        <v>0.29845663446947501</v>
      </c>
      <c r="BL261" s="125">
        <v>6.1975123035937623</v>
      </c>
      <c r="BM261" s="125">
        <v>0.2087404567924406</v>
      </c>
      <c r="BN261" s="125">
        <v>88.879848142664642</v>
      </c>
      <c r="BO261" s="125">
        <v>1.759221292383228</v>
      </c>
      <c r="BP261" s="125">
        <v>301.77517698953773</v>
      </c>
      <c r="BQ261" s="125">
        <v>4.6361676352233827</v>
      </c>
      <c r="BR261" s="125">
        <v>120.1008285100614</v>
      </c>
      <c r="BS261" s="125">
        <v>1.423210647554215</v>
      </c>
      <c r="BT261" s="125">
        <v>3502.5872442188452</v>
      </c>
      <c r="BU261" s="125">
        <v>35.319391483483138</v>
      </c>
      <c r="BV261" s="125">
        <v>1929.0722183288101</v>
      </c>
      <c r="BW261" s="125">
        <v>27.331971883859168</v>
      </c>
      <c r="BX261" s="125">
        <v>27457.912675821939</v>
      </c>
      <c r="BY261" s="125">
        <v>277.83435416154498</v>
      </c>
      <c r="BZ261" s="125">
        <v>9205.0670808680934</v>
      </c>
      <c r="CA261" s="125">
        <v>125.3350738824967</v>
      </c>
      <c r="CB261" s="125">
        <v>37901.245591822539</v>
      </c>
      <c r="CC261" s="125">
        <v>401.08218408660048</v>
      </c>
      <c r="CD261" s="125">
        <v>6801.2809101622915</v>
      </c>
      <c r="CE261" s="125">
        <v>69.162361383218297</v>
      </c>
      <c r="CF261" s="125">
        <v>51574.569348176417</v>
      </c>
      <c r="CG261" s="125">
        <v>468.19071154458749</v>
      </c>
      <c r="CH261" s="125">
        <v>8230.7386803718236</v>
      </c>
      <c r="CI261" s="125">
        <v>96.13965488191181</v>
      </c>
    </row>
    <row r="262" spans="1:87" x14ac:dyDescent="0.3">
      <c r="A262" s="125" t="s">
        <v>996</v>
      </c>
      <c r="B262" s="125" t="s">
        <v>2021</v>
      </c>
      <c r="C262" s="136">
        <v>0.57808295944012889</v>
      </c>
      <c r="D262" s="137">
        <v>0.41198893924392133</v>
      </c>
      <c r="E262" s="138">
        <v>7407.7142443080429</v>
      </c>
      <c r="F262" s="139">
        <v>0.22993650371196381</v>
      </c>
      <c r="G262" s="125">
        <v>3070.259579962742</v>
      </c>
      <c r="H262" s="140">
        <v>135.47142382141371</v>
      </c>
      <c r="I262" s="149">
        <v>5.984433385055028</v>
      </c>
      <c r="J262" s="149">
        <v>0.15647478320158359</v>
      </c>
      <c r="K262" s="151">
        <v>7.1406324156340309E-2</v>
      </c>
      <c r="L262" s="152">
        <v>2.5472762340757302E-4</v>
      </c>
      <c r="M262" s="125">
        <v>6.0813227931467498E-2</v>
      </c>
      <c r="N262" s="140">
        <v>1.7365921634532231</v>
      </c>
      <c r="O262" s="147">
        <v>1.645910015091234</v>
      </c>
      <c r="P262" s="147">
        <v>6.1387688944504547E-2</v>
      </c>
      <c r="Q262" s="147">
        <v>0.1670537562651398</v>
      </c>
      <c r="R262" s="147">
        <v>4.0992751200573802E-3</v>
      </c>
      <c r="S262" s="157">
        <v>0</v>
      </c>
      <c r="T262" s="140">
        <v>0</v>
      </c>
      <c r="U262" s="137">
        <v>968.04812304191103</v>
      </c>
      <c r="V262" s="137">
        <v>3.6706896859269378</v>
      </c>
      <c r="W262" s="137">
        <v>7.2725577831257544</v>
      </c>
      <c r="X262" s="137">
        <v>995.85333237458849</v>
      </c>
      <c r="Y262" s="137">
        <v>1.536586005209873</v>
      </c>
      <c r="Z262" s="137">
        <v>22.626238409530149</v>
      </c>
      <c r="AA262" s="137">
        <v>987.94351762662654</v>
      </c>
      <c r="AB262" s="137">
        <v>1.846224675855284</v>
      </c>
      <c r="AC262" s="158">
        <v>23.523186223121609</v>
      </c>
      <c r="AD262" s="125">
        <v>0</v>
      </c>
      <c r="AE262" s="125">
        <v>0</v>
      </c>
      <c r="AF262" s="140">
        <v>0</v>
      </c>
      <c r="AG262" s="141">
        <v>102.8722961876425</v>
      </c>
      <c r="AI262" s="125" t="s">
        <v>2028</v>
      </c>
      <c r="AJ262" s="125" t="s">
        <v>2028</v>
      </c>
      <c r="AK262" s="125">
        <v>25.263000000000002</v>
      </c>
      <c r="AL262" s="125">
        <v>2.900837833841774</v>
      </c>
      <c r="AM262" s="125">
        <v>2.744683276460818</v>
      </c>
      <c r="AN262" s="125">
        <v>4260.0034086791075</v>
      </c>
      <c r="AO262" s="125">
        <v>46.715370847430947</v>
      </c>
      <c r="AP262" s="125">
        <v>333.56684020140568</v>
      </c>
      <c r="AQ262" s="125">
        <v>3.6377668171764408</v>
      </c>
      <c r="AR262" s="125">
        <v>119.19971747758279</v>
      </c>
      <c r="AS262" s="125">
        <v>5.0515734628697819</v>
      </c>
      <c r="AT262" s="125">
        <v>1608.423604813928</v>
      </c>
      <c r="AU262" s="125">
        <v>68.301240587283559</v>
      </c>
      <c r="AV262" s="125">
        <v>7407.7142443080429</v>
      </c>
      <c r="AW262" s="125">
        <v>70.899856404205721</v>
      </c>
      <c r="AX262" s="125">
        <v>61.815136554824839</v>
      </c>
      <c r="AY262" s="125">
        <v>197.08551261279271</v>
      </c>
      <c r="AZ262" s="125">
        <v>10647.146712780799</v>
      </c>
      <c r="BA262" s="125">
        <v>146.66575889851541</v>
      </c>
      <c r="BB262" s="125">
        <v>84.076762871395019</v>
      </c>
      <c r="BC262" s="125">
        <v>56.862550893101023</v>
      </c>
      <c r="BD262" s="125">
        <v>30.124063084577259</v>
      </c>
      <c r="BE262" s="125">
        <v>0.55581240526384634</v>
      </c>
      <c r="BF262" s="125">
        <v>343204.41704024421</v>
      </c>
      <c r="BG262" s="125">
        <v>1141.3310260786079</v>
      </c>
      <c r="BH262" s="125">
        <v>1.484641478195641</v>
      </c>
      <c r="BI262" s="125">
        <v>8.697934561559266E-2</v>
      </c>
      <c r="BJ262" s="125">
        <v>13.180384801222591</v>
      </c>
      <c r="BK262" s="125">
        <v>0.30237473780624652</v>
      </c>
      <c r="BL262" s="125">
        <v>6.6556518168571071</v>
      </c>
      <c r="BM262" s="125">
        <v>0.1954228432516949</v>
      </c>
      <c r="BN262" s="125">
        <v>100.01259458513471</v>
      </c>
      <c r="BO262" s="125">
        <v>2.0108784087408949</v>
      </c>
      <c r="BP262" s="125">
        <v>466.78929273926173</v>
      </c>
      <c r="BQ262" s="125">
        <v>9.2583339416656791</v>
      </c>
      <c r="BR262" s="125">
        <v>112.2356690501161</v>
      </c>
      <c r="BS262" s="125">
        <v>1.285709398071833</v>
      </c>
      <c r="BT262" s="125">
        <v>4873.496644220415</v>
      </c>
      <c r="BU262" s="125">
        <v>48.731511470181999</v>
      </c>
      <c r="BV262" s="125">
        <v>2526.6728378748799</v>
      </c>
      <c r="BW262" s="125">
        <v>23.495354543449501</v>
      </c>
      <c r="BX262" s="125">
        <v>30409.079051124489</v>
      </c>
      <c r="BY262" s="125">
        <v>346.27399631944519</v>
      </c>
      <c r="BZ262" s="125">
        <v>9289.8973842547985</v>
      </c>
      <c r="CA262" s="125">
        <v>115.86867074276491</v>
      </c>
      <c r="CB262" s="125">
        <v>36456.833342862541</v>
      </c>
      <c r="CC262" s="125">
        <v>309.14865515035359</v>
      </c>
      <c r="CD262" s="125">
        <v>6477.5589557499843</v>
      </c>
      <c r="CE262" s="125">
        <v>53.382230148726308</v>
      </c>
      <c r="CF262" s="125">
        <v>48886.896591410063</v>
      </c>
      <c r="CG262" s="125">
        <v>578.16709807189261</v>
      </c>
      <c r="CH262" s="125">
        <v>7745.0447996940929</v>
      </c>
      <c r="CI262" s="125">
        <v>129.60729317505209</v>
      </c>
    </row>
    <row r="263" spans="1:87" x14ac:dyDescent="0.3">
      <c r="A263" s="125" t="s">
        <v>994</v>
      </c>
      <c r="B263" s="125" t="s">
        <v>2021</v>
      </c>
      <c r="C263" s="136">
        <v>0.37305597019028131</v>
      </c>
      <c r="D263" s="137">
        <v>0.4305113991702077</v>
      </c>
      <c r="E263" s="138">
        <v>7690.1730277641809</v>
      </c>
      <c r="F263" s="139">
        <v>0.1718713021299938</v>
      </c>
      <c r="G263" s="125">
        <v>4757.7621025287954</v>
      </c>
      <c r="H263" s="140">
        <v>154.4847102760759</v>
      </c>
      <c r="I263" s="149">
        <v>6.0208400631158714</v>
      </c>
      <c r="J263" s="149">
        <v>0.14601223855319401</v>
      </c>
      <c r="K263" s="151">
        <v>7.1397260879097244E-2</v>
      </c>
      <c r="L263" s="152">
        <v>2.6301580035638231E-4</v>
      </c>
      <c r="M263" s="125">
        <v>4.4776759025049392E-2</v>
      </c>
      <c r="N263" s="140">
        <v>0.19824492732851581</v>
      </c>
      <c r="O263" s="147">
        <v>1.6347955862437791</v>
      </c>
      <c r="P263" s="147">
        <v>6.0994504353376382E-2</v>
      </c>
      <c r="Q263" s="147">
        <v>0.16610449146879019</v>
      </c>
      <c r="R263" s="147">
        <v>4.0797286341922234E-3</v>
      </c>
      <c r="S263" s="157">
        <v>0</v>
      </c>
      <c r="T263" s="140">
        <v>0</v>
      </c>
      <c r="U263" s="137">
        <v>967.76238502119452</v>
      </c>
      <c r="V263" s="137">
        <v>4.1242664813508343</v>
      </c>
      <c r="W263" s="137">
        <v>7.5152155077177483</v>
      </c>
      <c r="X263" s="137">
        <v>990.60622248781715</v>
      </c>
      <c r="Y263" s="137">
        <v>1.792632904342456</v>
      </c>
      <c r="Z263" s="137">
        <v>22.532611910531969</v>
      </c>
      <c r="AA263" s="137">
        <v>983.66558096202448</v>
      </c>
      <c r="AB263" s="137">
        <v>1.931528012861349</v>
      </c>
      <c r="AC263" s="158">
        <v>23.47090500228007</v>
      </c>
      <c r="AD263" s="125">
        <v>0</v>
      </c>
      <c r="AE263" s="125">
        <v>0</v>
      </c>
      <c r="AF263" s="140">
        <v>0</v>
      </c>
      <c r="AG263" s="141">
        <v>102.3604799918032</v>
      </c>
      <c r="AI263" s="125" t="s">
        <v>2026</v>
      </c>
      <c r="AJ263" s="125" t="s">
        <v>2026</v>
      </c>
      <c r="AK263" s="125">
        <v>25.015000000000001</v>
      </c>
      <c r="AL263" s="125">
        <v>3.0505795748486708</v>
      </c>
      <c r="AM263" s="125">
        <v>2.964318430649119</v>
      </c>
      <c r="AN263" s="125">
        <v>4405.789507779763</v>
      </c>
      <c r="AO263" s="125">
        <v>61.919967458303411</v>
      </c>
      <c r="AP263" s="125">
        <v>344.93395875032462</v>
      </c>
      <c r="AQ263" s="125">
        <v>4.8580046360408717</v>
      </c>
      <c r="AR263" s="125">
        <v>90.357211571101274</v>
      </c>
      <c r="AS263" s="125">
        <v>1.5812900664194409</v>
      </c>
      <c r="AT263" s="125">
        <v>1222.317268508448</v>
      </c>
      <c r="AU263" s="125">
        <v>20.529818588204321</v>
      </c>
      <c r="AV263" s="125">
        <v>7690.1730277641809</v>
      </c>
      <c r="AW263" s="125">
        <v>98.373808353973985</v>
      </c>
      <c r="AX263" s="125">
        <v>99.906569026728576</v>
      </c>
      <c r="AY263" s="125">
        <v>206.0930617792159</v>
      </c>
      <c r="AZ263" s="125">
        <v>10487.99343301825</v>
      </c>
      <c r="BA263" s="125">
        <v>154.36052442733029</v>
      </c>
      <c r="BB263" s="125">
        <v>3.21367439832636</v>
      </c>
      <c r="BC263" s="125">
        <v>51.891313198837423</v>
      </c>
      <c r="BD263" s="125">
        <v>31.805053273598631</v>
      </c>
      <c r="BE263" s="125">
        <v>0.55983889557449507</v>
      </c>
      <c r="BF263" s="125">
        <v>339170.23520992359</v>
      </c>
      <c r="BG263" s="125">
        <v>878.55487341655657</v>
      </c>
      <c r="BH263" s="125">
        <v>1.4775352567464219</v>
      </c>
      <c r="BI263" s="125">
        <v>6.4953903781576963E-2</v>
      </c>
      <c r="BJ263" s="125">
        <v>13.16126196561164</v>
      </c>
      <c r="BK263" s="125">
        <v>0.27914598318870848</v>
      </c>
      <c r="BL263" s="125">
        <v>6.5809697169569974</v>
      </c>
      <c r="BM263" s="125">
        <v>0.19953168658042539</v>
      </c>
      <c r="BN263" s="125">
        <v>98.242313837351304</v>
      </c>
      <c r="BO263" s="125">
        <v>1.6080281147015609</v>
      </c>
      <c r="BP263" s="125">
        <v>432.06875897221249</v>
      </c>
      <c r="BQ263" s="125">
        <v>7.6596590205838391</v>
      </c>
      <c r="BR263" s="125">
        <v>114.7317298864622</v>
      </c>
      <c r="BS263" s="125">
        <v>1.028863170090347</v>
      </c>
      <c r="BT263" s="125">
        <v>4579.9995536907927</v>
      </c>
      <c r="BU263" s="125">
        <v>54.630127513322073</v>
      </c>
      <c r="BV263" s="125">
        <v>2391.4199804138329</v>
      </c>
      <c r="BW263" s="125">
        <v>29.333819310203531</v>
      </c>
      <c r="BX263" s="125">
        <v>29807.602218805419</v>
      </c>
      <c r="BY263" s="125">
        <v>313.13845218412342</v>
      </c>
      <c r="BZ263" s="125">
        <v>9046.7245501072612</v>
      </c>
      <c r="CA263" s="125">
        <v>94.857423012654451</v>
      </c>
      <c r="CB263" s="125">
        <v>36480.56996000254</v>
      </c>
      <c r="CC263" s="125">
        <v>313.99537154245871</v>
      </c>
      <c r="CD263" s="125">
        <v>6829.000643610616</v>
      </c>
      <c r="CE263" s="125">
        <v>55.774761245377292</v>
      </c>
      <c r="CF263" s="125">
        <v>53716.007651780841</v>
      </c>
      <c r="CG263" s="125">
        <v>453.77230612655518</v>
      </c>
      <c r="CH263" s="125">
        <v>8560.017863286781</v>
      </c>
      <c r="CI263" s="125">
        <v>90.23288163688683</v>
      </c>
    </row>
    <row r="264" spans="1:87" x14ac:dyDescent="0.3">
      <c r="A264" s="125" t="s">
        <v>1002</v>
      </c>
      <c r="B264" s="125" t="s">
        <v>2021</v>
      </c>
      <c r="C264" s="136">
        <v>0.38821762444440677</v>
      </c>
      <c r="D264" s="137">
        <v>0.32321560626778062</v>
      </c>
      <c r="E264" s="138">
        <v>5716.7862482119544</v>
      </c>
      <c r="F264" s="139">
        <v>0.1335535166024065</v>
      </c>
      <c r="G264" s="125">
        <v>4571.2196888075896</v>
      </c>
      <c r="H264" s="140">
        <v>49.269567397002668</v>
      </c>
      <c r="I264" s="149">
        <v>5.9803559261718506</v>
      </c>
      <c r="J264" s="149">
        <v>0.1455549654065606</v>
      </c>
      <c r="K264" s="151">
        <v>7.1435846867841893E-2</v>
      </c>
      <c r="L264" s="152">
        <v>2.5625846804399368E-4</v>
      </c>
      <c r="M264" s="125">
        <v>3.566104149631126E-2</v>
      </c>
      <c r="N264" s="140">
        <v>0.27129872365374857</v>
      </c>
      <c r="O264" s="147">
        <v>1.6476669660455441</v>
      </c>
      <c r="P264" s="147">
        <v>6.14308433423447E-2</v>
      </c>
      <c r="Q264" s="147">
        <v>0.1672216860782656</v>
      </c>
      <c r="R264" s="147">
        <v>4.1008715087915096E-3</v>
      </c>
      <c r="S264" s="157">
        <v>0</v>
      </c>
      <c r="T264" s="140">
        <v>0</v>
      </c>
      <c r="U264" s="137">
        <v>969.49242998771513</v>
      </c>
      <c r="V264" s="137">
        <v>3.9181303222591408</v>
      </c>
      <c r="W264" s="137">
        <v>7.6401085235445443</v>
      </c>
      <c r="X264" s="137">
        <v>996.78214716684852</v>
      </c>
      <c r="Y264" s="137">
        <v>1.285138893327106</v>
      </c>
      <c r="Z264" s="137">
        <v>22.63610932886338</v>
      </c>
      <c r="AA264" s="137">
        <v>988.62314960686615</v>
      </c>
      <c r="AB264" s="137">
        <v>1.7095862993229081</v>
      </c>
      <c r="AC264" s="158">
        <v>23.511581351901569</v>
      </c>
      <c r="AD264" s="125">
        <v>0</v>
      </c>
      <c r="AE264" s="125">
        <v>0</v>
      </c>
      <c r="AF264" s="140">
        <v>0</v>
      </c>
      <c r="AG264" s="141">
        <v>102.8148458239616</v>
      </c>
      <c r="AI264" s="125" t="s">
        <v>2034</v>
      </c>
      <c r="AJ264" s="125" t="s">
        <v>2034</v>
      </c>
      <c r="AK264" s="125">
        <v>25.045000000000002</v>
      </c>
      <c r="AL264" s="125">
        <v>3.2819812419164052</v>
      </c>
      <c r="AM264" s="125">
        <v>2.8817892881119449</v>
      </c>
      <c r="AN264" s="125">
        <v>3297.2232897333188</v>
      </c>
      <c r="AO264" s="125">
        <v>38.080869881638513</v>
      </c>
      <c r="AP264" s="125">
        <v>258.36040141196452</v>
      </c>
      <c r="AQ264" s="125">
        <v>3.0119671185941028</v>
      </c>
      <c r="AR264" s="125">
        <v>53.843387426954443</v>
      </c>
      <c r="AS264" s="125">
        <v>0.83680117343943583</v>
      </c>
      <c r="AT264" s="125">
        <v>715.70469456757485</v>
      </c>
      <c r="AU264" s="125">
        <v>9.697131821367174</v>
      </c>
      <c r="AV264" s="125">
        <v>5716.7862482119544</v>
      </c>
      <c r="AW264" s="125">
        <v>56.992822163020911</v>
      </c>
      <c r="AX264" s="125">
        <v>-236.11209943465201</v>
      </c>
      <c r="AY264" s="125">
        <v>200.8742301019804</v>
      </c>
      <c r="AZ264" s="125">
        <v>10869.45584968494</v>
      </c>
      <c r="BA264" s="125">
        <v>152.29208979575739</v>
      </c>
      <c r="BB264" s="125">
        <v>64.922433261710253</v>
      </c>
      <c r="BC264" s="125">
        <v>62.606769588410657</v>
      </c>
      <c r="BD264" s="125">
        <v>29.049641447672268</v>
      </c>
      <c r="BE264" s="125">
        <v>0.49071927579266811</v>
      </c>
      <c r="BF264" s="125">
        <v>348325.48984800768</v>
      </c>
      <c r="BG264" s="125">
        <v>1045.8464396119409</v>
      </c>
      <c r="BH264" s="125">
        <v>1.594026957766336</v>
      </c>
      <c r="BI264" s="125">
        <v>9.7239663442649268E-2</v>
      </c>
      <c r="BJ264" s="125">
        <v>15.88739757322594</v>
      </c>
      <c r="BK264" s="125">
        <v>0.37321963845385647</v>
      </c>
      <c r="BL264" s="125">
        <v>7.5817503267376836</v>
      </c>
      <c r="BM264" s="125">
        <v>0.18843753896242221</v>
      </c>
      <c r="BN264" s="125">
        <v>112.4570351381132</v>
      </c>
      <c r="BO264" s="125">
        <v>1.871976472096277</v>
      </c>
      <c r="BP264" s="125">
        <v>364.9727098605378</v>
      </c>
      <c r="BQ264" s="125">
        <v>5.1586434038971314</v>
      </c>
      <c r="BR264" s="125">
        <v>123.7427001603389</v>
      </c>
      <c r="BS264" s="125">
        <v>1.374586775361335</v>
      </c>
      <c r="BT264" s="125">
        <v>3897.6327108023629</v>
      </c>
      <c r="BU264" s="125">
        <v>24.977745508277639</v>
      </c>
      <c r="BV264" s="125">
        <v>2019.4784329422921</v>
      </c>
      <c r="BW264" s="125">
        <v>28.729489270664661</v>
      </c>
      <c r="BX264" s="125">
        <v>28086.63639871596</v>
      </c>
      <c r="BY264" s="125">
        <v>280.93322322556202</v>
      </c>
      <c r="BZ264" s="125">
        <v>9360.371955179322</v>
      </c>
      <c r="CA264" s="125">
        <v>99.605131053802737</v>
      </c>
      <c r="CB264" s="125">
        <v>38143.495790736153</v>
      </c>
      <c r="CC264" s="125">
        <v>311.35325192836052</v>
      </c>
      <c r="CD264" s="125">
        <v>6682.9192333165684</v>
      </c>
      <c r="CE264" s="125">
        <v>49.495292736761613</v>
      </c>
      <c r="CF264" s="125">
        <v>49420.277970474759</v>
      </c>
      <c r="CG264" s="125">
        <v>563.10506037834432</v>
      </c>
      <c r="CH264" s="125">
        <v>7759.9824430409963</v>
      </c>
      <c r="CI264" s="125">
        <v>110.1570174630255</v>
      </c>
    </row>
    <row r="265" spans="1:87" x14ac:dyDescent="0.3">
      <c r="C265" s="136"/>
      <c r="D265" s="137"/>
      <c r="E265" s="138"/>
      <c r="F265" s="139"/>
      <c r="H265" s="140"/>
      <c r="I265" s="149"/>
      <c r="J265" s="149"/>
      <c r="K265" s="151"/>
      <c r="L265" s="152"/>
      <c r="N265" s="140"/>
      <c r="O265" s="147"/>
      <c r="P265" s="147"/>
      <c r="Q265" s="147"/>
      <c r="R265" s="147"/>
      <c r="S265" s="157"/>
      <c r="T265" s="140"/>
      <c r="U265" s="137"/>
      <c r="V265" s="137"/>
      <c r="W265" s="137"/>
      <c r="X265" s="137"/>
      <c r="Y265" s="137"/>
      <c r="Z265" s="137"/>
      <c r="AA265" s="137"/>
      <c r="AB265" s="137"/>
      <c r="AC265" s="158"/>
      <c r="AF265" s="140"/>
      <c r="AG265" s="141"/>
    </row>
    <row r="266" spans="1:87" x14ac:dyDescent="0.3">
      <c r="C266" s="136"/>
      <c r="D266" s="137"/>
      <c r="E266" s="138"/>
      <c r="F266" s="139"/>
      <c r="H266" s="140"/>
      <c r="I266" s="149"/>
      <c r="J266" s="149"/>
      <c r="K266" s="151"/>
      <c r="L266" s="152"/>
      <c r="N266" s="140"/>
      <c r="O266" s="147"/>
      <c r="P266" s="147"/>
      <c r="Q266" s="147"/>
      <c r="R266" s="147"/>
      <c r="S266" s="157"/>
      <c r="T266" s="140"/>
      <c r="U266" s="137"/>
      <c r="V266" s="137"/>
      <c r="W266" s="137"/>
      <c r="X266" s="137"/>
      <c r="Y266" s="137"/>
      <c r="Z266" s="137"/>
      <c r="AA266" s="137"/>
      <c r="AB266" s="137"/>
      <c r="AC266" s="158"/>
      <c r="AF266" s="140"/>
      <c r="AG266" s="141"/>
    </row>
    <row r="267" spans="1:87" x14ac:dyDescent="0.3">
      <c r="A267" s="125" t="s">
        <v>1016</v>
      </c>
      <c r="B267" s="125" t="s">
        <v>2047</v>
      </c>
      <c r="C267" s="136">
        <v>0.11990584834146339</v>
      </c>
      <c r="D267" s="137">
        <v>0.31518081919866142</v>
      </c>
      <c r="E267" s="138">
        <v>6844.1952076508014</v>
      </c>
      <c r="F267" s="139">
        <v>0.50738226864317959</v>
      </c>
      <c r="G267" s="125">
        <v>14752.904598439691</v>
      </c>
      <c r="H267" s="140">
        <v>106.41362160824031</v>
      </c>
      <c r="I267" s="149">
        <v>6.094343058673342</v>
      </c>
      <c r="J267" s="149">
        <v>0.15150451069744031</v>
      </c>
      <c r="K267" s="151">
        <v>7.2677422846989775E-2</v>
      </c>
      <c r="L267" s="152">
        <v>2.892625911545726E-4</v>
      </c>
      <c r="M267" s="125">
        <v>0.14399102809785869</v>
      </c>
      <c r="N267" s="140">
        <v>0.52452432130254911</v>
      </c>
      <c r="O267" s="147">
        <v>1.644075532959788</v>
      </c>
      <c r="P267" s="147">
        <v>6.1388258689675061E-2</v>
      </c>
      <c r="Q267" s="147">
        <v>0.16412894447080201</v>
      </c>
      <c r="R267" s="147">
        <v>4.0558183896920166E-3</v>
      </c>
      <c r="S267" s="157">
        <v>0</v>
      </c>
      <c r="T267" s="140">
        <v>0</v>
      </c>
      <c r="U267" s="137">
        <v>1003.862559410763</v>
      </c>
      <c r="V267" s="137">
        <v>5.1200915052586344</v>
      </c>
      <c r="W267" s="137">
        <v>8.0857230605402606</v>
      </c>
      <c r="X267" s="137">
        <v>979.66523321066427</v>
      </c>
      <c r="Y267" s="137">
        <v>3.0201331180530162</v>
      </c>
      <c r="Z267" s="137">
        <v>22.468082021477461</v>
      </c>
      <c r="AA267" s="137">
        <v>987.22560821932575</v>
      </c>
      <c r="AB267" s="137">
        <v>2.1546486930927302</v>
      </c>
      <c r="AC267" s="158">
        <v>23.572093898919402</v>
      </c>
      <c r="AD267" s="125">
        <v>0</v>
      </c>
      <c r="AE267" s="125">
        <v>0</v>
      </c>
      <c r="AF267" s="140">
        <v>0</v>
      </c>
      <c r="AG267" s="141">
        <v>97.589577779023671</v>
      </c>
      <c r="AI267" s="125" t="s">
        <v>2049</v>
      </c>
      <c r="AJ267" s="125" t="s">
        <v>2049</v>
      </c>
      <c r="AK267" s="125">
        <v>25.035</v>
      </c>
      <c r="AL267" s="125">
        <v>10.31018668619163</v>
      </c>
      <c r="AM267" s="125">
        <v>3.95595700091414</v>
      </c>
      <c r="AN267" s="125">
        <v>3901.0744775164012</v>
      </c>
      <c r="AO267" s="125">
        <v>52.818355665068722</v>
      </c>
      <c r="AP267" s="125">
        <v>309.61577660706052</v>
      </c>
      <c r="AQ267" s="125">
        <v>4.2552149726006174</v>
      </c>
      <c r="AR267" s="125">
        <v>254.60414659566459</v>
      </c>
      <c r="AS267" s="125">
        <v>3.71119555592368</v>
      </c>
      <c r="AT267" s="125">
        <v>3412.647599537393</v>
      </c>
      <c r="AU267" s="125">
        <v>41.648308818882818</v>
      </c>
      <c r="AV267" s="125">
        <v>6844.1952076508014</v>
      </c>
      <c r="AW267" s="125">
        <v>66.544720495386244</v>
      </c>
      <c r="AX267" s="125">
        <v>1525.550590179661</v>
      </c>
      <c r="AY267" s="125">
        <v>210.29203173910599</v>
      </c>
      <c r="AZ267" s="125">
        <v>13477.18701635359</v>
      </c>
      <c r="BA267" s="125">
        <v>278.26863943249998</v>
      </c>
      <c r="BB267" s="125">
        <v>484.00413868613612</v>
      </c>
      <c r="BC267" s="125">
        <v>63.711634362206397</v>
      </c>
      <c r="BD267" s="125">
        <v>16.90887673924744</v>
      </c>
      <c r="BE267" s="125">
        <v>0.55613197671492132</v>
      </c>
      <c r="BF267" s="125">
        <v>323293.05628152541</v>
      </c>
      <c r="BG267" s="125">
        <v>1224.154400630928</v>
      </c>
      <c r="BH267" s="125">
        <v>49.442753012156118</v>
      </c>
      <c r="BI267" s="125">
        <v>10.195786566067991</v>
      </c>
      <c r="BJ267" s="125">
        <v>472.96731267705383</v>
      </c>
      <c r="BK267" s="125">
        <v>12.598173167587859</v>
      </c>
      <c r="BL267" s="125">
        <v>225.7642664046738</v>
      </c>
      <c r="BM267" s="125">
        <v>6.956698903398042</v>
      </c>
      <c r="BN267" s="125">
        <v>2934.4409522379101</v>
      </c>
      <c r="BO267" s="125">
        <v>91.648593007725978</v>
      </c>
      <c r="BP267" s="125">
        <v>6861.7485306065664</v>
      </c>
      <c r="BQ267" s="125">
        <v>139.14495457669989</v>
      </c>
      <c r="BR267" s="125">
        <v>74.032875704317945</v>
      </c>
      <c r="BS267" s="125">
        <v>0.79550415379157979</v>
      </c>
      <c r="BT267" s="125">
        <v>28241.333475027732</v>
      </c>
      <c r="BU267" s="125">
        <v>282.158978959867</v>
      </c>
      <c r="BV267" s="125">
        <v>6889.0093783618422</v>
      </c>
      <c r="BW267" s="125">
        <v>70.995765591823854</v>
      </c>
      <c r="BX267" s="125">
        <v>49605.864573685787</v>
      </c>
      <c r="BY267" s="125">
        <v>516.11840918886162</v>
      </c>
      <c r="BZ267" s="125">
        <v>9649.6833301122697</v>
      </c>
      <c r="CA267" s="125">
        <v>97.013290280800078</v>
      </c>
      <c r="CB267" s="125">
        <v>27177.09182800668</v>
      </c>
      <c r="CC267" s="125">
        <v>225.46890243354451</v>
      </c>
      <c r="CD267" s="125">
        <v>3912.706621866806</v>
      </c>
      <c r="CE267" s="125">
        <v>40.792666168442729</v>
      </c>
      <c r="CF267" s="125">
        <v>25351.942201722472</v>
      </c>
      <c r="CG267" s="125">
        <v>313.99148185150852</v>
      </c>
      <c r="CH267" s="125">
        <v>3420.236400531634</v>
      </c>
      <c r="CI267" s="125">
        <v>57.133867702373642</v>
      </c>
    </row>
    <row r="268" spans="1:87" x14ac:dyDescent="0.3">
      <c r="A268" s="125" t="s">
        <v>1017</v>
      </c>
      <c r="B268" s="125" t="s">
        <v>2047</v>
      </c>
      <c r="C268" s="136">
        <v>0.36845719038745611</v>
      </c>
      <c r="D268" s="137">
        <v>0.35791275323042498</v>
      </c>
      <c r="E268" s="138">
        <v>6913.8166659079834</v>
      </c>
      <c r="F268" s="139">
        <v>0.58202362830664311</v>
      </c>
      <c r="G268" s="125">
        <v>4795.9186067081991</v>
      </c>
      <c r="H268" s="140">
        <v>74.272956017465205</v>
      </c>
      <c r="I268" s="149">
        <v>6.148810052799714</v>
      </c>
      <c r="J268" s="149">
        <v>0.15060285340690779</v>
      </c>
      <c r="K268" s="151">
        <v>7.3079327350583187E-2</v>
      </c>
      <c r="L268" s="152">
        <v>3.9557787623837768E-4</v>
      </c>
      <c r="M268" s="125">
        <v>0.13855621974668689</v>
      </c>
      <c r="N268" s="140">
        <v>0.70258147539042726</v>
      </c>
      <c r="O268" s="147">
        <v>1.639958891726135</v>
      </c>
      <c r="P268" s="147">
        <v>6.1477176419825183E-2</v>
      </c>
      <c r="Q268" s="147">
        <v>0.1626337930668047</v>
      </c>
      <c r="R268" s="147">
        <v>3.9845769097589809E-3</v>
      </c>
      <c r="S268" s="157">
        <v>0</v>
      </c>
      <c r="T268" s="140">
        <v>0</v>
      </c>
      <c r="U268" s="137">
        <v>1015.103784941763</v>
      </c>
      <c r="V268" s="137">
        <v>9.0432427407804923</v>
      </c>
      <c r="W268" s="137">
        <v>10.996134730428251</v>
      </c>
      <c r="X268" s="137">
        <v>971.39661929875433</v>
      </c>
      <c r="Y268" s="137">
        <v>0.81636265641069949</v>
      </c>
      <c r="Z268" s="137">
        <v>22.092673871346989</v>
      </c>
      <c r="AA268" s="137">
        <v>985.67327753753523</v>
      </c>
      <c r="AB268" s="137">
        <v>3.008486291573246</v>
      </c>
      <c r="AC268" s="158">
        <v>23.685315730198159</v>
      </c>
      <c r="AD268" s="125">
        <v>0</v>
      </c>
      <c r="AE268" s="125">
        <v>0</v>
      </c>
      <c r="AF268" s="140">
        <v>0</v>
      </c>
      <c r="AG268" s="141">
        <v>95.694315567396288</v>
      </c>
      <c r="AI268" s="125" t="s">
        <v>2050</v>
      </c>
      <c r="AJ268" s="125" t="s">
        <v>2050</v>
      </c>
      <c r="AK268" s="125">
        <v>5.8710000000000004</v>
      </c>
      <c r="AL268" s="125">
        <v>8.2370832662649445</v>
      </c>
      <c r="AM268" s="125">
        <v>5.0758099916784163</v>
      </c>
      <c r="AN268" s="125">
        <v>3889.6967416796028</v>
      </c>
      <c r="AO268" s="125">
        <v>63.021323867196003</v>
      </c>
      <c r="AP268" s="125">
        <v>311.36097448307942</v>
      </c>
      <c r="AQ268" s="125">
        <v>5.2923165276281177</v>
      </c>
      <c r="AR268" s="125">
        <v>246.25229618292769</v>
      </c>
      <c r="AS268" s="125">
        <v>7.2072210920756508</v>
      </c>
      <c r="AT268" s="125">
        <v>3882.7391782547929</v>
      </c>
      <c r="AU268" s="125">
        <v>157.0548465321001</v>
      </c>
      <c r="AV268" s="125">
        <v>6913.8166659079834</v>
      </c>
      <c r="AW268" s="125">
        <v>137.07665099034011</v>
      </c>
      <c r="AX268" s="125">
        <v>1365.3553980923739</v>
      </c>
      <c r="AY268" s="125">
        <v>341.18500697596619</v>
      </c>
      <c r="AZ268" s="125">
        <v>13154.706035855201</v>
      </c>
      <c r="BA268" s="125">
        <v>410.07669199640583</v>
      </c>
      <c r="BB268" s="125">
        <v>512.92469205720909</v>
      </c>
      <c r="BC268" s="125">
        <v>169.50054261364801</v>
      </c>
      <c r="BD268" s="125">
        <v>59.253722291236308</v>
      </c>
      <c r="BE268" s="125">
        <v>7.1719842245283187</v>
      </c>
      <c r="BF268" s="125">
        <v>318388.0500985008</v>
      </c>
      <c r="BG268" s="125">
        <v>2042.4857498025431</v>
      </c>
      <c r="BH268" s="125">
        <v>403.45403030219592</v>
      </c>
      <c r="BI268" s="125">
        <v>65.005565452195441</v>
      </c>
      <c r="BJ268" s="125">
        <v>1156.698961770845</v>
      </c>
      <c r="BK268" s="125">
        <v>132.22214384763231</v>
      </c>
      <c r="BL268" s="125">
        <v>316.82349688983999</v>
      </c>
      <c r="BM268" s="125">
        <v>43.722160703921141</v>
      </c>
      <c r="BN268" s="125">
        <v>3028.4462678387722</v>
      </c>
      <c r="BO268" s="125">
        <v>75.126655863010569</v>
      </c>
      <c r="BP268" s="125">
        <v>6027.9651382437887</v>
      </c>
      <c r="BQ268" s="125">
        <v>183.1308984362102</v>
      </c>
      <c r="BR268" s="125">
        <v>118.7647128844421</v>
      </c>
      <c r="BS268" s="125">
        <v>3.1921832452114591</v>
      </c>
      <c r="BT268" s="125">
        <v>24603.476783311751</v>
      </c>
      <c r="BU268" s="125">
        <v>398.64226231697239</v>
      </c>
      <c r="BV268" s="125">
        <v>6258.8070824924771</v>
      </c>
      <c r="BW268" s="125">
        <v>101.72991072219379</v>
      </c>
      <c r="BX268" s="125">
        <v>47422.685070863838</v>
      </c>
      <c r="BY268" s="125">
        <v>970.42139602518944</v>
      </c>
      <c r="BZ268" s="125">
        <v>9800.9766455078134</v>
      </c>
      <c r="CA268" s="125">
        <v>207.9286657254992</v>
      </c>
      <c r="CB268" s="125">
        <v>30253.49458456615</v>
      </c>
      <c r="CC268" s="125">
        <v>678.95207170535184</v>
      </c>
      <c r="CD268" s="125">
        <v>4577.4687622824749</v>
      </c>
      <c r="CE268" s="125">
        <v>91.72462450514486</v>
      </c>
      <c r="CF268" s="125">
        <v>31473.90233871475</v>
      </c>
      <c r="CG268" s="125">
        <v>598.40561630797788</v>
      </c>
      <c r="CH268" s="125">
        <v>4455.0529160728593</v>
      </c>
      <c r="CI268" s="125">
        <v>95.877099523994531</v>
      </c>
    </row>
    <row r="269" spans="1:87" x14ac:dyDescent="0.3">
      <c r="A269" s="125" t="s">
        <v>1015</v>
      </c>
      <c r="B269" s="125" t="s">
        <v>2047</v>
      </c>
      <c r="C269" s="136">
        <v>8.7140599616134438</v>
      </c>
      <c r="D269" s="137">
        <v>0.2041942310375372</v>
      </c>
      <c r="E269" s="138">
        <v>4396.70666915124</v>
      </c>
      <c r="F269" s="139">
        <v>0.74640419174766193</v>
      </c>
      <c r="G269" s="125">
        <v>203.98899958865249</v>
      </c>
      <c r="H269" s="140">
        <v>846.07416532262062</v>
      </c>
      <c r="I269" s="149">
        <v>6.2706343742656498</v>
      </c>
      <c r="J269" s="149">
        <v>0.1623891598074339</v>
      </c>
      <c r="K269" s="151">
        <v>7.0833835347007601E-2</v>
      </c>
      <c r="L269" s="152">
        <v>2.8981575229576661E-4</v>
      </c>
      <c r="M269" s="125">
        <v>0.1916921989109768</v>
      </c>
      <c r="N269" s="140">
        <v>0.70744755110225777</v>
      </c>
      <c r="O269" s="147">
        <v>1.561214939069081</v>
      </c>
      <c r="P269" s="147">
        <v>5.972859852402658E-2</v>
      </c>
      <c r="Q269" s="147">
        <v>0.15945871076916729</v>
      </c>
      <c r="R269" s="147">
        <v>4.1552657418904198E-3</v>
      </c>
      <c r="S269" s="157">
        <v>0</v>
      </c>
      <c r="T269" s="140">
        <v>0</v>
      </c>
      <c r="U269" s="137">
        <v>951.47297495440966</v>
      </c>
      <c r="V269" s="137">
        <v>5.5018770280023297</v>
      </c>
      <c r="W269" s="137">
        <v>8.3585299212415478</v>
      </c>
      <c r="X269" s="137">
        <v>953.65305969433484</v>
      </c>
      <c r="Y269" s="137">
        <v>7.9585099338027234</v>
      </c>
      <c r="Z269" s="137">
        <v>23.230504347009042</v>
      </c>
      <c r="AA269" s="137">
        <v>954.57938422668235</v>
      </c>
      <c r="AB269" s="137">
        <v>5.6999826834136664</v>
      </c>
      <c r="AC269" s="158">
        <v>24.248860011792331</v>
      </c>
      <c r="AD269" s="125">
        <v>0</v>
      </c>
      <c r="AE269" s="125">
        <v>0</v>
      </c>
      <c r="AF269" s="140">
        <v>0</v>
      </c>
      <c r="AG269" s="141">
        <v>100.22912734226951</v>
      </c>
      <c r="AI269" s="125" t="s">
        <v>2048</v>
      </c>
      <c r="AJ269" s="125" t="s">
        <v>2048</v>
      </c>
      <c r="AK269" s="125">
        <v>25.056999999999999</v>
      </c>
      <c r="AL269" s="125">
        <v>2.3287575522660782</v>
      </c>
      <c r="AM269" s="125">
        <v>3.5335740955277539</v>
      </c>
      <c r="AN269" s="125">
        <v>2423.1044677657142</v>
      </c>
      <c r="AO269" s="125">
        <v>27.37156588409751</v>
      </c>
      <c r="AP269" s="125">
        <v>187.97367439126089</v>
      </c>
      <c r="AQ269" s="125">
        <v>2.1178155614623182</v>
      </c>
      <c r="AR269" s="125">
        <v>211.80891199881779</v>
      </c>
      <c r="AS269" s="125">
        <v>3.3382950928593891</v>
      </c>
      <c r="AT269" s="125">
        <v>3059.6765969171561</v>
      </c>
      <c r="AU269" s="125">
        <v>90.426065485234929</v>
      </c>
      <c r="AV269" s="125">
        <v>4396.70666915124</v>
      </c>
      <c r="AW269" s="125">
        <v>81.828954975796478</v>
      </c>
      <c r="AX269" s="125">
        <v>453.82567824503423</v>
      </c>
      <c r="AY269" s="125">
        <v>197.11940164723421</v>
      </c>
      <c r="AZ269" s="125">
        <v>13432.71163294781</v>
      </c>
      <c r="BA269" s="125">
        <v>257.08139884104378</v>
      </c>
      <c r="BB269" s="125">
        <v>141.99448653621181</v>
      </c>
      <c r="BC269" s="125">
        <v>62.591188970095907</v>
      </c>
      <c r="BD269" s="125">
        <v>14.622527632762941</v>
      </c>
      <c r="BE269" s="125">
        <v>0.47212635848697643</v>
      </c>
      <c r="BF269" s="125">
        <v>340742.87324137212</v>
      </c>
      <c r="BG269" s="125">
        <v>992.41522022704737</v>
      </c>
      <c r="BH269" s="125">
        <v>29.15607610636453</v>
      </c>
      <c r="BI269" s="125">
        <v>0.78919395494678857</v>
      </c>
      <c r="BJ269" s="125">
        <v>396.48460926968539</v>
      </c>
      <c r="BK269" s="125">
        <v>6.534857124809152</v>
      </c>
      <c r="BL269" s="125">
        <v>208.97797032503769</v>
      </c>
      <c r="BM269" s="125">
        <v>3.4976179449767102</v>
      </c>
      <c r="BN269" s="125">
        <v>2884.345988431452</v>
      </c>
      <c r="BO269" s="125">
        <v>41.310386673354927</v>
      </c>
      <c r="BP269" s="125">
        <v>6340.9065928155142</v>
      </c>
      <c r="BQ269" s="125">
        <v>89.579501388447795</v>
      </c>
      <c r="BR269" s="125">
        <v>151.0085061985624</v>
      </c>
      <c r="BS269" s="125">
        <v>3.0178791091193822</v>
      </c>
      <c r="BT269" s="125">
        <v>24374.30113215046</v>
      </c>
      <c r="BU269" s="125">
        <v>255.397432449863</v>
      </c>
      <c r="BV269" s="125">
        <v>5767.9871316757872</v>
      </c>
      <c r="BW269" s="125">
        <v>63.221251668083553</v>
      </c>
      <c r="BX269" s="125">
        <v>43791.557090300848</v>
      </c>
      <c r="BY269" s="125">
        <v>405.54378378278187</v>
      </c>
      <c r="BZ269" s="125">
        <v>9361.7394643826501</v>
      </c>
      <c r="CA269" s="125">
        <v>77.692000865035808</v>
      </c>
      <c r="CB269" s="125">
        <v>27952.4276582647</v>
      </c>
      <c r="CC269" s="125">
        <v>254.67728295477221</v>
      </c>
      <c r="CD269" s="125">
        <v>3828.8515042478889</v>
      </c>
      <c r="CE269" s="125">
        <v>36.895013107389254</v>
      </c>
      <c r="CF269" s="125">
        <v>23878.993335232251</v>
      </c>
      <c r="CG269" s="125">
        <v>241.46746157208511</v>
      </c>
      <c r="CH269" s="125">
        <v>3230.0084309787239</v>
      </c>
      <c r="CI269" s="125">
        <v>39.206606735565671</v>
      </c>
    </row>
    <row r="270" spans="1:87" x14ac:dyDescent="0.3">
      <c r="C270" s="136"/>
      <c r="D270" s="137"/>
      <c r="E270" s="138"/>
      <c r="F270" s="139"/>
      <c r="H270" s="140"/>
      <c r="I270" s="149"/>
      <c r="J270" s="149"/>
      <c r="K270" s="151"/>
      <c r="L270" s="152"/>
      <c r="N270" s="140"/>
      <c r="O270" s="147"/>
      <c r="P270" s="147"/>
      <c r="Q270" s="147"/>
      <c r="R270" s="147"/>
      <c r="S270" s="157"/>
      <c r="T270" s="140"/>
      <c r="U270" s="137"/>
      <c r="V270" s="137"/>
      <c r="W270" s="137"/>
      <c r="X270" s="137"/>
      <c r="Y270" s="137"/>
      <c r="Z270" s="137"/>
      <c r="AA270" s="137"/>
      <c r="AB270" s="137"/>
      <c r="AC270" s="158"/>
      <c r="AF270" s="140"/>
      <c r="AG270" s="141"/>
    </row>
    <row r="271" spans="1:87" x14ac:dyDescent="0.3">
      <c r="C271" s="136"/>
      <c r="D271" s="137"/>
      <c r="E271" s="138"/>
      <c r="F271" s="139"/>
      <c r="H271" s="140"/>
      <c r="I271" s="149"/>
      <c r="J271" s="149"/>
      <c r="K271" s="151"/>
      <c r="L271" s="152"/>
      <c r="N271" s="140"/>
      <c r="O271" s="147"/>
      <c r="P271" s="147"/>
      <c r="Q271" s="147"/>
      <c r="R271" s="147"/>
      <c r="S271" s="157"/>
      <c r="T271" s="140"/>
      <c r="U271" s="137"/>
      <c r="V271" s="137"/>
      <c r="W271" s="137"/>
      <c r="X271" s="137"/>
      <c r="Y271" s="137"/>
      <c r="Z271" s="137"/>
      <c r="AA271" s="137"/>
      <c r="AB271" s="137"/>
      <c r="AC271" s="158"/>
      <c r="AF271" s="140"/>
      <c r="AG271" s="141"/>
    </row>
    <row r="272" spans="1:87" x14ac:dyDescent="0.3">
      <c r="A272" s="125" t="s">
        <v>1026</v>
      </c>
      <c r="B272" s="125" t="s">
        <v>2051</v>
      </c>
      <c r="C272" s="136">
        <v>-0.54715051711715823</v>
      </c>
      <c r="D272" s="137">
        <v>0.26072604581592379</v>
      </c>
      <c r="E272" s="138">
        <v>5758.3629601454877</v>
      </c>
      <c r="F272" s="139">
        <v>0.75878854072737134</v>
      </c>
      <c r="G272" s="125">
        <v>-3240.3246515832589</v>
      </c>
      <c r="H272" s="140">
        <v>111.22737322864501</v>
      </c>
      <c r="I272" s="149">
        <v>6.2721903429434116</v>
      </c>
      <c r="J272" s="149">
        <v>0.1613830551033501</v>
      </c>
      <c r="K272" s="151">
        <v>7.1819962191854214E-2</v>
      </c>
      <c r="L272" s="152">
        <v>2.8214219349870912E-4</v>
      </c>
      <c r="M272" s="125">
        <v>0.14414585775132011</v>
      </c>
      <c r="N272" s="140">
        <v>1.23316663857547</v>
      </c>
      <c r="O272" s="147">
        <v>1.5851864746909889</v>
      </c>
      <c r="P272" s="147">
        <v>5.9557396761778333E-2</v>
      </c>
      <c r="Q272" s="147">
        <v>0.15940171124040431</v>
      </c>
      <c r="R272" s="147">
        <v>3.9835859922204122E-3</v>
      </c>
      <c r="S272" s="157">
        <v>0</v>
      </c>
      <c r="T272" s="140">
        <v>0</v>
      </c>
      <c r="U272" s="137">
        <v>979.73909174110906</v>
      </c>
      <c r="V272" s="137">
        <v>4.9898099136087168</v>
      </c>
      <c r="W272" s="137">
        <v>8.0384919472867473</v>
      </c>
      <c r="X272" s="137">
        <v>953.41616738176299</v>
      </c>
      <c r="Y272" s="137">
        <v>4.3780721371311628</v>
      </c>
      <c r="Z272" s="137">
        <v>22.12501237930152</v>
      </c>
      <c r="AA272" s="137">
        <v>964.28178014941909</v>
      </c>
      <c r="AB272" s="137">
        <v>3.3046409845002791</v>
      </c>
      <c r="AC272" s="158">
        <v>23.314494569888939</v>
      </c>
      <c r="AD272" s="125">
        <v>0</v>
      </c>
      <c r="AE272" s="125">
        <v>0</v>
      </c>
      <c r="AF272" s="140">
        <v>0</v>
      </c>
      <c r="AG272" s="141">
        <v>97.313272014841502</v>
      </c>
      <c r="AI272" s="125" t="s">
        <v>2060</v>
      </c>
      <c r="AJ272" s="125" t="s">
        <v>2060</v>
      </c>
      <c r="AK272" s="125">
        <v>25.033999999999999</v>
      </c>
      <c r="AL272" s="125">
        <v>6.6007293796494997</v>
      </c>
      <c r="AM272" s="125">
        <v>3.088672435816163</v>
      </c>
      <c r="AN272" s="125">
        <v>3231.8095886433121</v>
      </c>
      <c r="AO272" s="125">
        <v>33.609371797850237</v>
      </c>
      <c r="AP272" s="125">
        <v>254.79058857986959</v>
      </c>
      <c r="AQ272" s="125">
        <v>2.5163603937712038</v>
      </c>
      <c r="AR272" s="125">
        <v>211.7834457842547</v>
      </c>
      <c r="AS272" s="125">
        <v>4.3124752809968374</v>
      </c>
      <c r="AT272" s="125">
        <v>5207.0918660662583</v>
      </c>
      <c r="AU272" s="125">
        <v>303.41633392363832</v>
      </c>
      <c r="AV272" s="125">
        <v>5758.3629601454877</v>
      </c>
      <c r="AW272" s="125">
        <v>67.958219495579726</v>
      </c>
      <c r="AX272" s="125">
        <v>1921.618235164889</v>
      </c>
      <c r="AY272" s="125">
        <v>207.7937928287287</v>
      </c>
      <c r="AZ272" s="125">
        <v>13272.02111167357</v>
      </c>
      <c r="BA272" s="125">
        <v>291.72657143489448</v>
      </c>
      <c r="BB272" s="125">
        <v>492.44669906599148</v>
      </c>
      <c r="BC272" s="125">
        <v>66.284916935822963</v>
      </c>
      <c r="BD272" s="125">
        <v>20.64193971420357</v>
      </c>
      <c r="BE272" s="125">
        <v>0.53899813294209498</v>
      </c>
      <c r="BF272" s="125">
        <v>318931.61548207549</v>
      </c>
      <c r="BG272" s="125">
        <v>1024.302915436479</v>
      </c>
      <c r="BH272" s="125">
        <v>30.628279879051441</v>
      </c>
      <c r="BI272" s="125">
        <v>1.2981746762200901</v>
      </c>
      <c r="BJ272" s="125">
        <v>347.10066675942062</v>
      </c>
      <c r="BK272" s="125">
        <v>5.6858369459743514</v>
      </c>
      <c r="BL272" s="125">
        <v>180.9017888314294</v>
      </c>
      <c r="BM272" s="125">
        <v>2.6179723076681598</v>
      </c>
      <c r="BN272" s="125">
        <v>2434.6277320760319</v>
      </c>
      <c r="BO272" s="125">
        <v>26.659902629440971</v>
      </c>
      <c r="BP272" s="125">
        <v>6873.5095091911826</v>
      </c>
      <c r="BQ272" s="125">
        <v>70.079918820992603</v>
      </c>
      <c r="BR272" s="125">
        <v>185.7443475078054</v>
      </c>
      <c r="BS272" s="125">
        <v>3.3557199400072908</v>
      </c>
      <c r="BT272" s="125">
        <v>27206.22301668927</v>
      </c>
      <c r="BU272" s="125">
        <v>194.42129818765349</v>
      </c>
      <c r="BV272" s="125">
        <v>6994.934355418889</v>
      </c>
      <c r="BW272" s="125">
        <v>54.176735387136112</v>
      </c>
      <c r="BX272" s="125">
        <v>48410.517581400469</v>
      </c>
      <c r="BY272" s="125">
        <v>416.41858413696121</v>
      </c>
      <c r="BZ272" s="125">
        <v>8792.68858534028</v>
      </c>
      <c r="CA272" s="125">
        <v>103.78107024876959</v>
      </c>
      <c r="CB272" s="125">
        <v>25880.100311522379</v>
      </c>
      <c r="CC272" s="125">
        <v>258.33998988707862</v>
      </c>
      <c r="CD272" s="125">
        <v>4271.2764346912818</v>
      </c>
      <c r="CE272" s="125">
        <v>41.91995425534904</v>
      </c>
      <c r="CF272" s="125">
        <v>32639.543218576229</v>
      </c>
      <c r="CG272" s="125">
        <v>403.44973419637108</v>
      </c>
      <c r="CH272" s="125">
        <v>4638.204663678137</v>
      </c>
      <c r="CI272" s="125">
        <v>75.631580522397243</v>
      </c>
    </row>
    <row r="273" spans="1:87" x14ac:dyDescent="0.3">
      <c r="A273" s="125" t="s">
        <v>1031</v>
      </c>
      <c r="B273" s="125" t="s">
        <v>2051</v>
      </c>
      <c r="C273" s="136">
        <v>5.0525993176157191E-2</v>
      </c>
      <c r="D273" s="137">
        <v>0.1182071191505658</v>
      </c>
      <c r="E273" s="138">
        <v>2832.956639520602</v>
      </c>
      <c r="F273" s="139">
        <v>2.1308241837240161</v>
      </c>
      <c r="G273" s="125">
        <v>34323.26143832993</v>
      </c>
      <c r="H273" s="140">
        <v>88.065618322358574</v>
      </c>
      <c r="I273" s="149">
        <v>7.94525749497907</v>
      </c>
      <c r="J273" s="149">
        <v>0.24549614007754619</v>
      </c>
      <c r="K273" s="151">
        <v>8.0419674803396957E-2</v>
      </c>
      <c r="L273" s="152">
        <v>5.328423275891669E-4</v>
      </c>
      <c r="M273" s="125">
        <v>0.13902640430401569</v>
      </c>
      <c r="N273" s="140">
        <v>0.91480270957700749</v>
      </c>
      <c r="O273" s="147">
        <v>1.405712220922015</v>
      </c>
      <c r="P273" s="147">
        <v>5.7606805387952188E-2</v>
      </c>
      <c r="Q273" s="147">
        <v>0.12602818496007451</v>
      </c>
      <c r="R273" s="147">
        <v>3.7451258269489279E-3</v>
      </c>
      <c r="S273" s="157">
        <v>0</v>
      </c>
      <c r="T273" s="140">
        <v>0</v>
      </c>
      <c r="U273" s="137">
        <v>1206.216445134442</v>
      </c>
      <c r="V273" s="137">
        <v>11.597843522516021</v>
      </c>
      <c r="W273" s="137">
        <v>13.09867293595188</v>
      </c>
      <c r="X273" s="137">
        <v>765.11557168950708</v>
      </c>
      <c r="Y273" s="137">
        <v>12.16930533538717</v>
      </c>
      <c r="Z273" s="137">
        <v>21.483955037687181</v>
      </c>
      <c r="AA273" s="137">
        <v>891.11696080210368</v>
      </c>
      <c r="AB273" s="137">
        <v>10.276780601051041</v>
      </c>
      <c r="AC273" s="158">
        <v>24.474240052178072</v>
      </c>
      <c r="AD273" s="125">
        <v>0</v>
      </c>
      <c r="AE273" s="125">
        <v>0</v>
      </c>
      <c r="AF273" s="140">
        <v>0</v>
      </c>
      <c r="AG273" s="141">
        <v>63.431034685008697</v>
      </c>
      <c r="AI273" s="125" t="s">
        <v>2065</v>
      </c>
      <c r="AJ273" s="125" t="s">
        <v>2065</v>
      </c>
      <c r="AK273" s="125">
        <v>5.0819999999999999</v>
      </c>
      <c r="AL273" s="125">
        <v>14.82258270603884</v>
      </c>
      <c r="AM273" s="125">
        <v>5.1007869440931479</v>
      </c>
      <c r="AN273" s="125">
        <v>1210.655604239731</v>
      </c>
      <c r="AO273" s="125">
        <v>27.286270635398679</v>
      </c>
      <c r="AP273" s="125">
        <v>106.8960459467593</v>
      </c>
      <c r="AQ273" s="125">
        <v>2.5299358348384811</v>
      </c>
      <c r="AR273" s="125">
        <v>76.824088070627809</v>
      </c>
      <c r="AS273" s="125">
        <v>2.588852740684731</v>
      </c>
      <c r="AT273" s="125">
        <v>6500.2584510414335</v>
      </c>
      <c r="AU273" s="125">
        <v>292.97812259800668</v>
      </c>
      <c r="AV273" s="125">
        <v>2832.956639520602</v>
      </c>
      <c r="AW273" s="125">
        <v>86.54823586605869</v>
      </c>
      <c r="AX273" s="125">
        <v>686.21708881481561</v>
      </c>
      <c r="AY273" s="125">
        <v>475.73524204684992</v>
      </c>
      <c r="AZ273" s="125">
        <v>12975.90533963137</v>
      </c>
      <c r="BA273" s="125">
        <v>417.25795893020052</v>
      </c>
      <c r="BB273" s="125">
        <v>197.22606137615401</v>
      </c>
      <c r="BC273" s="125">
        <v>113.90143115885731</v>
      </c>
      <c r="BD273" s="125">
        <v>24.054957218333289</v>
      </c>
      <c r="BE273" s="125">
        <v>1.7732761425871399</v>
      </c>
      <c r="BF273" s="125">
        <v>324534.57597357081</v>
      </c>
      <c r="BG273" s="125">
        <v>3638.1694686307319</v>
      </c>
      <c r="BH273" s="125">
        <v>88.612071426815248</v>
      </c>
      <c r="BI273" s="125">
        <v>21.900406807617848</v>
      </c>
      <c r="BJ273" s="125">
        <v>733.020498612491</v>
      </c>
      <c r="BK273" s="125">
        <v>181.27371653514109</v>
      </c>
      <c r="BL273" s="125">
        <v>281.76194599747708</v>
      </c>
      <c r="BM273" s="125">
        <v>46.936964023547667</v>
      </c>
      <c r="BN273" s="125">
        <v>3221.1664484554458</v>
      </c>
      <c r="BO273" s="125">
        <v>289.08828489869808</v>
      </c>
      <c r="BP273" s="125">
        <v>5494.9416964641441</v>
      </c>
      <c r="BQ273" s="125">
        <v>191.20218925887039</v>
      </c>
      <c r="BR273" s="125">
        <v>229.13557163408569</v>
      </c>
      <c r="BS273" s="125">
        <v>6.6407296304651657</v>
      </c>
      <c r="BT273" s="125">
        <v>21782.316072705911</v>
      </c>
      <c r="BU273" s="125">
        <v>532.67048332704667</v>
      </c>
      <c r="BV273" s="125">
        <v>5578.8314378765872</v>
      </c>
      <c r="BW273" s="125">
        <v>128.64308088054099</v>
      </c>
      <c r="BX273" s="125">
        <v>45248.457157363468</v>
      </c>
      <c r="BY273" s="125">
        <v>1566.2731925997159</v>
      </c>
      <c r="BZ273" s="125">
        <v>10261.83678530523</v>
      </c>
      <c r="CA273" s="125">
        <v>277.16826322773932</v>
      </c>
      <c r="CB273" s="125">
        <v>32654.147625865349</v>
      </c>
      <c r="CC273" s="125">
        <v>697.92918802172744</v>
      </c>
      <c r="CD273" s="125">
        <v>4972.67629929947</v>
      </c>
      <c r="CE273" s="125">
        <v>113.8535169859254</v>
      </c>
      <c r="CF273" s="125">
        <v>33695.588523066072</v>
      </c>
      <c r="CG273" s="125">
        <v>1022.749937235174</v>
      </c>
      <c r="CH273" s="125">
        <v>4832.8182214630087</v>
      </c>
      <c r="CI273" s="125">
        <v>158.01084789185651</v>
      </c>
    </row>
    <row r="274" spans="1:87" x14ac:dyDescent="0.3">
      <c r="A274" s="125" t="s">
        <v>1032</v>
      </c>
      <c r="B274" s="125" t="s">
        <v>2051</v>
      </c>
      <c r="C274" s="136">
        <v>0.84904502931582881</v>
      </c>
      <c r="D274" s="137">
        <v>0.19185646828535899</v>
      </c>
      <c r="E274" s="138">
        <v>9754.708019243315</v>
      </c>
      <c r="F274" s="139">
        <v>0.53721767424728961</v>
      </c>
      <c r="G274" s="125">
        <v>2028.745483191381</v>
      </c>
      <c r="H274" s="140">
        <v>23.83735406977301</v>
      </c>
      <c r="I274" s="149">
        <v>9.2412886691068863</v>
      </c>
      <c r="J274" s="149">
        <v>0.27910853182410089</v>
      </c>
      <c r="K274" s="151">
        <v>8.3145989984717283E-2</v>
      </c>
      <c r="L274" s="152">
        <v>4.0355778131945773E-4</v>
      </c>
      <c r="M274" s="125">
        <v>0.1575443837625406</v>
      </c>
      <c r="N274" s="140">
        <v>0.22677977085984849</v>
      </c>
      <c r="O274" s="147">
        <v>1.2470550955793711</v>
      </c>
      <c r="P274" s="147">
        <v>5.252379924131996E-2</v>
      </c>
      <c r="Q274" s="147">
        <v>0.108475601201032</v>
      </c>
      <c r="R274" s="147">
        <v>3.3078950871900021E-3</v>
      </c>
      <c r="S274" s="157">
        <v>0</v>
      </c>
      <c r="T274" s="140">
        <v>0</v>
      </c>
      <c r="U274" s="137">
        <v>1271.6357125756169</v>
      </c>
      <c r="V274" s="137">
        <v>7.3337772542320634</v>
      </c>
      <c r="W274" s="137">
        <v>9.4881340500678508</v>
      </c>
      <c r="X274" s="137">
        <v>663.81238768708931</v>
      </c>
      <c r="Y274" s="137">
        <v>11.45329390198104</v>
      </c>
      <c r="Z274" s="137">
        <v>19.22464993899364</v>
      </c>
      <c r="AA274" s="137">
        <v>821.61847695108781</v>
      </c>
      <c r="AB274" s="137">
        <v>11.108408558851259</v>
      </c>
      <c r="AC274" s="158">
        <v>23.674182094159651</v>
      </c>
      <c r="AD274" s="125">
        <v>0</v>
      </c>
      <c r="AE274" s="125">
        <v>0</v>
      </c>
      <c r="AF274" s="140">
        <v>0</v>
      </c>
      <c r="AG274" s="141">
        <v>52.201458414735761</v>
      </c>
      <c r="AI274" s="125" t="s">
        <v>2066</v>
      </c>
      <c r="AJ274" s="125" t="s">
        <v>2066</v>
      </c>
      <c r="AK274" s="125">
        <v>8.3160000000000007</v>
      </c>
      <c r="AL274" s="125">
        <v>53.937846001776528</v>
      </c>
      <c r="AM274" s="125">
        <v>10.31765240725931</v>
      </c>
      <c r="AN274" s="125">
        <v>3758.2304922925641</v>
      </c>
      <c r="AO274" s="125">
        <v>67.505972592880838</v>
      </c>
      <c r="AP274" s="125">
        <v>342.95113821806592</v>
      </c>
      <c r="AQ274" s="125">
        <v>5.5048800688048791</v>
      </c>
      <c r="AR274" s="125">
        <v>270.02211176509292</v>
      </c>
      <c r="AS274" s="125">
        <v>4.5117678311612748</v>
      </c>
      <c r="AT274" s="125">
        <v>5790.538862239684</v>
      </c>
      <c r="AU274" s="125">
        <v>214.72524514956979</v>
      </c>
      <c r="AV274" s="125">
        <v>9754.708019243315</v>
      </c>
      <c r="AW274" s="125">
        <v>325.57223604807177</v>
      </c>
      <c r="AX274" s="125">
        <v>4013.6330889007131</v>
      </c>
      <c r="AY274" s="125">
        <v>502.8857094280304</v>
      </c>
      <c r="AZ274" s="125">
        <v>11072.49387078876</v>
      </c>
      <c r="BA274" s="125">
        <v>206.53956118181711</v>
      </c>
      <c r="BB274" s="125">
        <v>732.87032328121472</v>
      </c>
      <c r="BC274" s="125">
        <v>184.33669132504261</v>
      </c>
      <c r="BD274" s="125">
        <v>23.410661705783919</v>
      </c>
      <c r="BE274" s="125">
        <v>0.74372400935666239</v>
      </c>
      <c r="BF274" s="125">
        <v>319479.24145036453</v>
      </c>
      <c r="BG274" s="125">
        <v>1370.2374245632241</v>
      </c>
      <c r="BH274" s="125">
        <v>42.886349079835767</v>
      </c>
      <c r="BI274" s="125">
        <v>1.6968437713218121</v>
      </c>
      <c r="BJ274" s="125">
        <v>463.65478878194313</v>
      </c>
      <c r="BK274" s="125">
        <v>12.28987290853064</v>
      </c>
      <c r="BL274" s="125">
        <v>201.2017408649794</v>
      </c>
      <c r="BM274" s="125">
        <v>3.0214831542258098</v>
      </c>
      <c r="BN274" s="125">
        <v>2580.2783721528422</v>
      </c>
      <c r="BO274" s="125">
        <v>44.676907194397927</v>
      </c>
      <c r="BP274" s="125">
        <v>5284.5066045988806</v>
      </c>
      <c r="BQ274" s="125">
        <v>87.249565524910125</v>
      </c>
      <c r="BR274" s="125">
        <v>241.93076865365171</v>
      </c>
      <c r="BS274" s="125">
        <v>4.1010780011742591</v>
      </c>
      <c r="BT274" s="125">
        <v>17953.789021734399</v>
      </c>
      <c r="BU274" s="125">
        <v>216.57034433853329</v>
      </c>
      <c r="BV274" s="125">
        <v>5218.1388655070796</v>
      </c>
      <c r="BW274" s="125">
        <v>131.2291958429779</v>
      </c>
      <c r="BX274" s="125">
        <v>43471.147957614659</v>
      </c>
      <c r="BY274" s="125">
        <v>488.79885168228577</v>
      </c>
      <c r="BZ274" s="125">
        <v>9537.2982301366719</v>
      </c>
      <c r="CA274" s="125">
        <v>137.68995438054529</v>
      </c>
      <c r="CB274" s="125">
        <v>30630.004912510001</v>
      </c>
      <c r="CC274" s="125">
        <v>543.3333379789359</v>
      </c>
      <c r="CD274" s="125">
        <v>4588.3819915338981</v>
      </c>
      <c r="CE274" s="125">
        <v>122.02394035230201</v>
      </c>
      <c r="CF274" s="125">
        <v>34190.006469466571</v>
      </c>
      <c r="CG274" s="125">
        <v>476.08580270296221</v>
      </c>
      <c r="CH274" s="125">
        <v>4636.1437029707986</v>
      </c>
      <c r="CI274" s="125">
        <v>169.37920717205719</v>
      </c>
    </row>
    <row r="275" spans="1:87" x14ac:dyDescent="0.3">
      <c r="A275" s="125" t="s">
        <v>1022</v>
      </c>
      <c r="B275" s="125" t="s">
        <v>2051</v>
      </c>
      <c r="C275" s="136">
        <v>-11.11387332272743</v>
      </c>
      <c r="D275" s="137">
        <v>0.31371471315973709</v>
      </c>
      <c r="E275" s="138">
        <v>6179.6921084289907</v>
      </c>
      <c r="F275" s="139">
        <v>0.45814573622595822</v>
      </c>
      <c r="G275" s="125">
        <v>-159.77070295224371</v>
      </c>
      <c r="H275" s="140">
        <v>1136.959005865391</v>
      </c>
      <c r="I275" s="149">
        <v>5.9554542162655624</v>
      </c>
      <c r="J275" s="149">
        <v>0.14573013624962411</v>
      </c>
      <c r="K275" s="151">
        <v>7.1234139694533835E-2</v>
      </c>
      <c r="L275" s="152">
        <v>2.537057645092091E-4</v>
      </c>
      <c r="M275" s="125">
        <v>0.14800607207799979</v>
      </c>
      <c r="N275" s="140">
        <v>0.39053316723789289</v>
      </c>
      <c r="O275" s="147">
        <v>1.655690657969038</v>
      </c>
      <c r="P275" s="147">
        <v>6.1679117948551139E-2</v>
      </c>
      <c r="Q275" s="147">
        <v>0.16792262565492991</v>
      </c>
      <c r="R275" s="147">
        <v>4.1121502999471879E-3</v>
      </c>
      <c r="S275" s="157">
        <v>0</v>
      </c>
      <c r="T275" s="140">
        <v>0</v>
      </c>
      <c r="U275" s="137">
        <v>963.12063243657985</v>
      </c>
      <c r="V275" s="137">
        <v>3.6476420985083</v>
      </c>
      <c r="W275" s="137">
        <v>7.2623718607063577</v>
      </c>
      <c r="X275" s="137">
        <v>1000.651493511539</v>
      </c>
      <c r="Y275" s="137">
        <v>1.4249275749980379</v>
      </c>
      <c r="Z275" s="137">
        <v>22.69587782653003</v>
      </c>
      <c r="AA275" s="137">
        <v>991.7009691542529</v>
      </c>
      <c r="AB275" s="137">
        <v>1.5687139955356399</v>
      </c>
      <c r="AC275" s="158">
        <v>23.569048549226729</v>
      </c>
      <c r="AD275" s="125">
        <v>0</v>
      </c>
      <c r="AE275" s="125">
        <v>0</v>
      </c>
      <c r="AF275" s="140">
        <v>0</v>
      </c>
      <c r="AG275" s="141">
        <v>103.89679753615189</v>
      </c>
      <c r="AI275" s="125" t="s">
        <v>2056</v>
      </c>
      <c r="AJ275" s="125" t="s">
        <v>2056</v>
      </c>
      <c r="AK275" s="125">
        <v>25.04</v>
      </c>
      <c r="AL275" s="125">
        <v>2.1568257546554972</v>
      </c>
      <c r="AM275" s="125">
        <v>3.1947070745470421</v>
      </c>
      <c r="AN275" s="125">
        <v>3642.875424734535</v>
      </c>
      <c r="AO275" s="125">
        <v>59.419086213796326</v>
      </c>
      <c r="AP275" s="125">
        <v>284.83143389378819</v>
      </c>
      <c r="AQ275" s="125">
        <v>4.5698491507862897</v>
      </c>
      <c r="AR275" s="125">
        <v>245.29618741587601</v>
      </c>
      <c r="AS275" s="125">
        <v>2.5290222776481239</v>
      </c>
      <c r="AT275" s="125">
        <v>3143.278827818297</v>
      </c>
      <c r="AU275" s="125">
        <v>32.930264482274389</v>
      </c>
      <c r="AV275" s="125">
        <v>6179.6921084289907</v>
      </c>
      <c r="AW275" s="125">
        <v>123.78174055180151</v>
      </c>
      <c r="AX275" s="125">
        <v>772.22226311524173</v>
      </c>
      <c r="AY275" s="125">
        <v>220.68855332495869</v>
      </c>
      <c r="AZ275" s="125">
        <v>13086.828686560169</v>
      </c>
      <c r="BA275" s="125">
        <v>254.6987185442122</v>
      </c>
      <c r="BB275" s="125">
        <v>286.51131951354</v>
      </c>
      <c r="BC275" s="125">
        <v>69.73617993342647</v>
      </c>
      <c r="BD275" s="125">
        <v>17.93788659984881</v>
      </c>
      <c r="BE275" s="125">
        <v>0.44544056140463378</v>
      </c>
      <c r="BF275" s="125">
        <v>328210.28554356412</v>
      </c>
      <c r="BG275" s="125">
        <v>919.41523579164607</v>
      </c>
      <c r="BH275" s="125">
        <v>24.35837331635409</v>
      </c>
      <c r="BI275" s="125">
        <v>0.46209939227013941</v>
      </c>
      <c r="BJ275" s="125">
        <v>310.59668406172511</v>
      </c>
      <c r="BK275" s="125">
        <v>4.2784271446418307</v>
      </c>
      <c r="BL275" s="125">
        <v>162.0803882934855</v>
      </c>
      <c r="BM275" s="125">
        <v>2.2132696658273798</v>
      </c>
      <c r="BN275" s="125">
        <v>2198.8679437274632</v>
      </c>
      <c r="BO275" s="125">
        <v>31.46123046235132</v>
      </c>
      <c r="BP275" s="125">
        <v>5944.0399120504144</v>
      </c>
      <c r="BQ275" s="125">
        <v>64.378031060682872</v>
      </c>
      <c r="BR275" s="125">
        <v>266.05993754404972</v>
      </c>
      <c r="BS275" s="125">
        <v>3.2202514477939022</v>
      </c>
      <c r="BT275" s="125">
        <v>24003.104768211251</v>
      </c>
      <c r="BU275" s="125">
        <v>231.71886167764819</v>
      </c>
      <c r="BV275" s="125">
        <v>6005.7976722865806</v>
      </c>
      <c r="BW275" s="125">
        <v>52.468408072341063</v>
      </c>
      <c r="BX275" s="125">
        <v>45364.302060886483</v>
      </c>
      <c r="BY275" s="125">
        <v>446.16689196412079</v>
      </c>
      <c r="BZ275" s="125">
        <v>9421.6932034539623</v>
      </c>
      <c r="CA275" s="125">
        <v>95.869245287425827</v>
      </c>
      <c r="CB275" s="125">
        <v>29120.994676716709</v>
      </c>
      <c r="CC275" s="125">
        <v>278.18988155730409</v>
      </c>
      <c r="CD275" s="125">
        <v>4443.2077024542086</v>
      </c>
      <c r="CE275" s="125">
        <v>42.822735959192102</v>
      </c>
      <c r="CF275" s="125">
        <v>30502.898253671839</v>
      </c>
      <c r="CG275" s="125">
        <v>400.29860073508542</v>
      </c>
      <c r="CH275" s="125">
        <v>4326.0828209727788</v>
      </c>
      <c r="CI275" s="125">
        <v>77.922867538409392</v>
      </c>
    </row>
    <row r="276" spans="1:87" x14ac:dyDescent="0.3">
      <c r="A276" s="125" t="s">
        <v>1024</v>
      </c>
      <c r="B276" s="125" t="s">
        <v>2051</v>
      </c>
      <c r="C276" s="136">
        <v>0.177322257258272</v>
      </c>
      <c r="D276" s="137">
        <v>0.43765938888021072</v>
      </c>
      <c r="E276" s="138">
        <v>8074.7646465065409</v>
      </c>
      <c r="F276" s="139">
        <v>0.37088741185329688</v>
      </c>
      <c r="G276" s="125">
        <v>10002.87926454618</v>
      </c>
      <c r="H276" s="140">
        <v>58.466185845364649</v>
      </c>
      <c r="I276" s="149">
        <v>6.0203562905954628</v>
      </c>
      <c r="J276" s="149">
        <v>0.1500357143664087</v>
      </c>
      <c r="K276" s="151">
        <v>7.1648402873197597E-2</v>
      </c>
      <c r="L276" s="152">
        <v>2.9770660477606111E-4</v>
      </c>
      <c r="M276" s="125">
        <v>0.11544402174214161</v>
      </c>
      <c r="N276" s="140">
        <v>0.140501832506645</v>
      </c>
      <c r="O276" s="147">
        <v>1.6476323782033571</v>
      </c>
      <c r="P276" s="147">
        <v>6.1694428938449258E-2</v>
      </c>
      <c r="Q276" s="147">
        <v>0.1661327792022646</v>
      </c>
      <c r="R276" s="147">
        <v>4.1322437980861656E-3</v>
      </c>
      <c r="S276" s="157">
        <v>0</v>
      </c>
      <c r="T276" s="140">
        <v>0</v>
      </c>
      <c r="U276" s="137">
        <v>974.94647474460498</v>
      </c>
      <c r="V276" s="137">
        <v>5.6884712364854719</v>
      </c>
      <c r="W276" s="137">
        <v>8.4742493539694781</v>
      </c>
      <c r="X276" s="137">
        <v>990.7568023285819</v>
      </c>
      <c r="Y276" s="137">
        <v>3.8293401123418951</v>
      </c>
      <c r="Z276" s="137">
        <v>22.845891842718839</v>
      </c>
      <c r="AA276" s="137">
        <v>988.61055762153978</v>
      </c>
      <c r="AB276" s="137">
        <v>2.564058084604965</v>
      </c>
      <c r="AC276" s="158">
        <v>23.627736525641851</v>
      </c>
      <c r="AD276" s="125">
        <v>0</v>
      </c>
      <c r="AE276" s="125">
        <v>0</v>
      </c>
      <c r="AF276" s="140">
        <v>0</v>
      </c>
      <c r="AG276" s="141">
        <v>101.6216610853553</v>
      </c>
      <c r="AI276" s="125" t="s">
        <v>2058</v>
      </c>
      <c r="AJ276" s="125" t="s">
        <v>2058</v>
      </c>
      <c r="AK276" s="125">
        <v>11.14</v>
      </c>
      <c r="AL276" s="125">
        <v>8.3598180058568534</v>
      </c>
      <c r="AM276" s="125">
        <v>5.1490903343771457</v>
      </c>
      <c r="AN276" s="125">
        <v>4656.6655594401764</v>
      </c>
      <c r="AO276" s="125">
        <v>59.301552502449823</v>
      </c>
      <c r="AP276" s="125">
        <v>366.23351467728008</v>
      </c>
      <c r="AQ276" s="125">
        <v>4.6235126953761894</v>
      </c>
      <c r="AR276" s="125">
        <v>245.2486117299907</v>
      </c>
      <c r="AS276" s="125">
        <v>3.3923113307113928</v>
      </c>
      <c r="AT276" s="125">
        <v>3359.4660664176549</v>
      </c>
      <c r="AU276" s="125">
        <v>63.224196360826063</v>
      </c>
      <c r="AV276" s="125">
        <v>8074.7646465065409</v>
      </c>
      <c r="AW276" s="125">
        <v>100.7913134965891</v>
      </c>
      <c r="AX276" s="125">
        <v>1320.147189481557</v>
      </c>
      <c r="AY276" s="125">
        <v>267.40029539920579</v>
      </c>
      <c r="AZ276" s="125">
        <v>12762.095399328011</v>
      </c>
      <c r="BA276" s="125">
        <v>409.20002485265968</v>
      </c>
      <c r="BB276" s="125">
        <v>477.56042803019898</v>
      </c>
      <c r="BC276" s="125">
        <v>121.7674720116438</v>
      </c>
      <c r="BD276" s="125">
        <v>21.785304164514109</v>
      </c>
      <c r="BE276" s="125">
        <v>0.54078184588033107</v>
      </c>
      <c r="BF276" s="125">
        <v>318981.25085741782</v>
      </c>
      <c r="BG276" s="125">
        <v>1584.0580417165929</v>
      </c>
      <c r="BH276" s="125">
        <v>26.484970232412099</v>
      </c>
      <c r="BI276" s="125">
        <v>0.74155533948741259</v>
      </c>
      <c r="BJ276" s="125">
        <v>335.08263131141831</v>
      </c>
      <c r="BK276" s="125">
        <v>7.1536299214308654</v>
      </c>
      <c r="BL276" s="125">
        <v>175.3283051252273</v>
      </c>
      <c r="BM276" s="125">
        <v>4.2326594297730953</v>
      </c>
      <c r="BN276" s="125">
        <v>2334.4298328277268</v>
      </c>
      <c r="BO276" s="125">
        <v>44.853728486307141</v>
      </c>
      <c r="BP276" s="125">
        <v>5354.7454433454104</v>
      </c>
      <c r="BQ276" s="125">
        <v>100.5150899918313</v>
      </c>
      <c r="BR276" s="125">
        <v>172.623868461429</v>
      </c>
      <c r="BS276" s="125">
        <v>3.1687598946669309</v>
      </c>
      <c r="BT276" s="125">
        <v>21815.412922459389</v>
      </c>
      <c r="BU276" s="125">
        <v>302.19015927323011</v>
      </c>
      <c r="BV276" s="125">
        <v>5567.7060773348949</v>
      </c>
      <c r="BW276" s="125">
        <v>61.3653040512567</v>
      </c>
      <c r="BX276" s="125">
        <v>43996.169229205363</v>
      </c>
      <c r="BY276" s="125">
        <v>658.82745328536657</v>
      </c>
      <c r="BZ276" s="125">
        <v>9792.4598208148127</v>
      </c>
      <c r="CA276" s="125">
        <v>151.9689366571491</v>
      </c>
      <c r="CB276" s="125">
        <v>31882.489359940759</v>
      </c>
      <c r="CC276" s="125">
        <v>460.49084869254568</v>
      </c>
      <c r="CD276" s="125">
        <v>5023.1605860744121</v>
      </c>
      <c r="CE276" s="125">
        <v>53.658416965713208</v>
      </c>
      <c r="CF276" s="125">
        <v>36363.208778482876</v>
      </c>
      <c r="CG276" s="125">
        <v>569.8069071177199</v>
      </c>
      <c r="CH276" s="125">
        <v>5315.4136623706627</v>
      </c>
      <c r="CI276" s="125">
        <v>105.8512289579302</v>
      </c>
    </row>
    <row r="277" spans="1:87" x14ac:dyDescent="0.3">
      <c r="A277" s="125" t="s">
        <v>1028</v>
      </c>
      <c r="B277" s="125" t="s">
        <v>2051</v>
      </c>
      <c r="C277" s="136">
        <v>-1.4807876372158151</v>
      </c>
      <c r="D277" s="137">
        <v>0.30549979135912753</v>
      </c>
      <c r="E277" s="138">
        <v>8086.8754148763164</v>
      </c>
      <c r="F277" s="139">
        <v>0.58913852887624674</v>
      </c>
      <c r="G277" s="125">
        <v>-1195.466362515479</v>
      </c>
      <c r="H277" s="140">
        <v>927.47074663954697</v>
      </c>
      <c r="I277" s="149">
        <v>6.4781210521486532</v>
      </c>
      <c r="J277" s="149">
        <v>0.16762150629938771</v>
      </c>
      <c r="K277" s="151">
        <v>7.2402983762309497E-2</v>
      </c>
      <c r="L277" s="152">
        <v>3.5684987921679367E-4</v>
      </c>
      <c r="M277" s="125">
        <v>0.1117478609235476</v>
      </c>
      <c r="N277" s="140">
        <v>0.63857517253920637</v>
      </c>
      <c r="O277" s="147">
        <v>1.5458449974334609</v>
      </c>
      <c r="P277" s="147">
        <v>5.8266645035840781E-2</v>
      </c>
      <c r="Q277" s="147">
        <v>0.15442870065274561</v>
      </c>
      <c r="R277" s="147">
        <v>3.910733154626209E-3</v>
      </c>
      <c r="S277" s="157">
        <v>0</v>
      </c>
      <c r="T277" s="140">
        <v>0</v>
      </c>
      <c r="U277" s="137">
        <v>996.18447412835008</v>
      </c>
      <c r="V277" s="137">
        <v>7.8002927033022322</v>
      </c>
      <c r="W277" s="137">
        <v>9.9910623661016267</v>
      </c>
      <c r="X277" s="137">
        <v>925.71805460133965</v>
      </c>
      <c r="Y277" s="137">
        <v>5.5244346196527463</v>
      </c>
      <c r="Z277" s="137">
        <v>21.868412449743509</v>
      </c>
      <c r="AA277" s="137">
        <v>948.77048854727695</v>
      </c>
      <c r="AB277" s="137">
        <v>3.7387968034410739</v>
      </c>
      <c r="AC277" s="158">
        <v>23.288579295881181</v>
      </c>
      <c r="AD277" s="125">
        <v>0</v>
      </c>
      <c r="AE277" s="125">
        <v>0</v>
      </c>
      <c r="AF277" s="140">
        <v>0</v>
      </c>
      <c r="AG277" s="141">
        <v>92.92636842301043</v>
      </c>
      <c r="AI277" s="125" t="s">
        <v>2062</v>
      </c>
      <c r="AJ277" s="125" t="s">
        <v>2062</v>
      </c>
      <c r="AK277" s="125">
        <v>10.675000000000001</v>
      </c>
      <c r="AL277" s="125">
        <v>5.8337915490697307</v>
      </c>
      <c r="AM277" s="125">
        <v>5.4040858799316407</v>
      </c>
      <c r="AN277" s="125">
        <v>4461.6648692981753</v>
      </c>
      <c r="AO277" s="125">
        <v>100.3359268697476</v>
      </c>
      <c r="AP277" s="125">
        <v>354.37981031838598</v>
      </c>
      <c r="AQ277" s="125">
        <v>7.0831510497409012</v>
      </c>
      <c r="AR277" s="125">
        <v>227.4650048007579</v>
      </c>
      <c r="AS277" s="125">
        <v>5.8818847284798821</v>
      </c>
      <c r="AT277" s="125">
        <v>5424.3107440525</v>
      </c>
      <c r="AU277" s="125">
        <v>108.0595596023618</v>
      </c>
      <c r="AV277" s="125">
        <v>8086.8754148763164</v>
      </c>
      <c r="AW277" s="125">
        <v>160.68477612009929</v>
      </c>
      <c r="AX277" s="125">
        <v>2090.2541805070791</v>
      </c>
      <c r="AY277" s="125">
        <v>344.366184138162</v>
      </c>
      <c r="AZ277" s="125">
        <v>12283.2955003651</v>
      </c>
      <c r="BA277" s="125">
        <v>374.84228634215532</v>
      </c>
      <c r="BB277" s="125">
        <v>533.17511046370601</v>
      </c>
      <c r="BC277" s="125">
        <v>101.5565333440011</v>
      </c>
      <c r="BD277" s="125">
        <v>21.629376060374991</v>
      </c>
      <c r="BE277" s="125">
        <v>0.86128645401487869</v>
      </c>
      <c r="BF277" s="125">
        <v>315655.41236236767</v>
      </c>
      <c r="BG277" s="125">
        <v>1738.563536998781</v>
      </c>
      <c r="BH277" s="125">
        <v>37.215300017406761</v>
      </c>
      <c r="BI277" s="125">
        <v>1.743734131808709</v>
      </c>
      <c r="BJ277" s="125">
        <v>404.86838656942513</v>
      </c>
      <c r="BK277" s="125">
        <v>10.135239559207021</v>
      </c>
      <c r="BL277" s="125">
        <v>201.70543600225449</v>
      </c>
      <c r="BM277" s="125">
        <v>4.2803261824027699</v>
      </c>
      <c r="BN277" s="125">
        <v>2725.9315793548039</v>
      </c>
      <c r="BO277" s="125">
        <v>62.031978434140562</v>
      </c>
      <c r="BP277" s="125">
        <v>5623.7477111322896</v>
      </c>
      <c r="BQ277" s="125">
        <v>119.9248023037638</v>
      </c>
      <c r="BR277" s="125">
        <v>170.9385695325366</v>
      </c>
      <c r="BS277" s="125">
        <v>2.988690578359313</v>
      </c>
      <c r="BT277" s="125">
        <v>21914.94052118481</v>
      </c>
      <c r="BU277" s="125">
        <v>314.66854881035113</v>
      </c>
      <c r="BV277" s="125">
        <v>5645.4349667671659</v>
      </c>
      <c r="BW277" s="125">
        <v>60.449098386438578</v>
      </c>
      <c r="BX277" s="125">
        <v>44536.784160251962</v>
      </c>
      <c r="BY277" s="125">
        <v>792.4580258777039</v>
      </c>
      <c r="BZ277" s="125">
        <v>9952.1584751335413</v>
      </c>
      <c r="CA277" s="125">
        <v>145.74405835638851</v>
      </c>
      <c r="CB277" s="125">
        <v>31858.258387075901</v>
      </c>
      <c r="CC277" s="125">
        <v>461.32507706911599</v>
      </c>
      <c r="CD277" s="125">
        <v>4922.1022404873447</v>
      </c>
      <c r="CE277" s="125">
        <v>47.875558467150768</v>
      </c>
      <c r="CF277" s="125">
        <v>35272.731416096627</v>
      </c>
      <c r="CG277" s="125">
        <v>589.7647951876728</v>
      </c>
      <c r="CH277" s="125">
        <v>5052.7151826841446</v>
      </c>
      <c r="CI277" s="125">
        <v>94.956796519843735</v>
      </c>
    </row>
    <row r="278" spans="1:87" x14ac:dyDescent="0.3">
      <c r="A278" s="125" t="s">
        <v>1023</v>
      </c>
      <c r="B278" s="125" t="s">
        <v>2051</v>
      </c>
      <c r="C278" s="136">
        <v>0.1008145788399203</v>
      </c>
      <c r="D278" s="137">
        <v>0.14398620338657439</v>
      </c>
      <c r="E278" s="138">
        <v>2569.4409211894749</v>
      </c>
      <c r="F278" s="139">
        <v>0.75998400112411058</v>
      </c>
      <c r="G278" s="125">
        <v>17603.836158618771</v>
      </c>
      <c r="H278" s="140">
        <v>87.412718984820415</v>
      </c>
      <c r="I278" s="149">
        <v>6.0209841337472572</v>
      </c>
      <c r="J278" s="149">
        <v>0.14770125874576551</v>
      </c>
      <c r="K278" s="151">
        <v>7.1438045984014723E-2</v>
      </c>
      <c r="L278" s="152">
        <v>3.7020191081181937E-4</v>
      </c>
      <c r="M278" s="125">
        <v>0.21930269878927761</v>
      </c>
      <c r="N278" s="140">
        <v>0.24718741170228931</v>
      </c>
      <c r="O278" s="147">
        <v>1.647582780174579</v>
      </c>
      <c r="P278" s="147">
        <v>6.2177635948007119E-2</v>
      </c>
      <c r="Q278" s="147">
        <v>0.16611709496188981</v>
      </c>
      <c r="R278" s="147">
        <v>4.1732013702731902E-3</v>
      </c>
      <c r="S278" s="157">
        <v>0</v>
      </c>
      <c r="T278" s="140">
        <v>0</v>
      </c>
      <c r="U278" s="137">
        <v>968.91112593209925</v>
      </c>
      <c r="V278" s="137">
        <v>8.4959378870117472</v>
      </c>
      <c r="W278" s="137">
        <v>10.56387449863308</v>
      </c>
      <c r="X278" s="137">
        <v>990.66916620941402</v>
      </c>
      <c r="Y278" s="137">
        <v>5.0931795673291171</v>
      </c>
      <c r="Z278" s="137">
        <v>23.02968012310718</v>
      </c>
      <c r="AA278" s="137">
        <v>988.57506542399813</v>
      </c>
      <c r="AB278" s="137">
        <v>4.0101202159901748</v>
      </c>
      <c r="AC278" s="158">
        <v>23.72115766010641</v>
      </c>
      <c r="AD278" s="125">
        <v>0</v>
      </c>
      <c r="AE278" s="125">
        <v>0</v>
      </c>
      <c r="AF278" s="140">
        <v>0</v>
      </c>
      <c r="AG278" s="141">
        <v>102.24561775533159</v>
      </c>
      <c r="AI278" s="125" t="s">
        <v>2057</v>
      </c>
      <c r="AJ278" s="125" t="s">
        <v>2057</v>
      </c>
      <c r="AK278" s="125">
        <v>6.9710000000000001</v>
      </c>
      <c r="AL278" s="125">
        <v>7.1025800473957101</v>
      </c>
      <c r="AM278" s="125">
        <v>4.025403263083656</v>
      </c>
      <c r="AN278" s="125">
        <v>1406.2439885081619</v>
      </c>
      <c r="AO278" s="125">
        <v>35.694158974662827</v>
      </c>
      <c r="AP278" s="125">
        <v>110.2560711099072</v>
      </c>
      <c r="AQ278" s="125">
        <v>2.7405738982876628</v>
      </c>
      <c r="AR278" s="125">
        <v>140.62201004635679</v>
      </c>
      <c r="AS278" s="125">
        <v>3.3106569126292049</v>
      </c>
      <c r="AT278" s="125">
        <v>2232.7140845109511</v>
      </c>
      <c r="AU278" s="125">
        <v>49.908879665694691</v>
      </c>
      <c r="AV278" s="125">
        <v>2569.4409211894749</v>
      </c>
      <c r="AW278" s="125">
        <v>51.680910380178297</v>
      </c>
      <c r="AX278" s="125">
        <v>647.88992038537594</v>
      </c>
      <c r="AY278" s="125">
        <v>380.31097690847253</v>
      </c>
      <c r="AZ278" s="125">
        <v>12751.70961934114</v>
      </c>
      <c r="BA278" s="125">
        <v>485.28705136336379</v>
      </c>
      <c r="BB278" s="125">
        <v>143.60901870441879</v>
      </c>
      <c r="BC278" s="125">
        <v>115.6805992879839</v>
      </c>
      <c r="BD278" s="125">
        <v>21.708322491306401</v>
      </c>
      <c r="BE278" s="125">
        <v>0.94110757894172326</v>
      </c>
      <c r="BF278" s="125">
        <v>327545.1035381984</v>
      </c>
      <c r="BG278" s="125">
        <v>2360.1491785113872</v>
      </c>
      <c r="BH278" s="125">
        <v>21.392452983982722</v>
      </c>
      <c r="BI278" s="125">
        <v>0.93218860244374679</v>
      </c>
      <c r="BJ278" s="125">
        <v>255.71429394264899</v>
      </c>
      <c r="BK278" s="125">
        <v>5.5975397853221907</v>
      </c>
      <c r="BL278" s="125">
        <v>157.05133822268391</v>
      </c>
      <c r="BM278" s="125">
        <v>3.8092476241829871</v>
      </c>
      <c r="BN278" s="125">
        <v>2383.2336232961229</v>
      </c>
      <c r="BO278" s="125">
        <v>62.101246921222668</v>
      </c>
      <c r="BP278" s="125">
        <v>5160.89882202222</v>
      </c>
      <c r="BQ278" s="125">
        <v>122.6249035141781</v>
      </c>
      <c r="BR278" s="125">
        <v>176.06936104842251</v>
      </c>
      <c r="BS278" s="125">
        <v>4.0524683672019366</v>
      </c>
      <c r="BT278" s="125">
        <v>21209.926146314479</v>
      </c>
      <c r="BU278" s="125">
        <v>477.13051905095853</v>
      </c>
      <c r="BV278" s="125">
        <v>5494.2288137005953</v>
      </c>
      <c r="BW278" s="125">
        <v>143.68247152078521</v>
      </c>
      <c r="BX278" s="125">
        <v>43815.056925492558</v>
      </c>
      <c r="BY278" s="125">
        <v>893.58118457783939</v>
      </c>
      <c r="BZ278" s="125">
        <v>9866.1915835867476</v>
      </c>
      <c r="CA278" s="125">
        <v>248.21660133231521</v>
      </c>
      <c r="CB278" s="125">
        <v>32036.65106656219</v>
      </c>
      <c r="CC278" s="125">
        <v>849.70564920058291</v>
      </c>
      <c r="CD278" s="125">
        <v>5256.6715695150042</v>
      </c>
      <c r="CE278" s="125">
        <v>112.89636292321801</v>
      </c>
      <c r="CF278" s="125">
        <v>38751.739499473762</v>
      </c>
      <c r="CG278" s="125">
        <v>1175.288344834556</v>
      </c>
      <c r="CH278" s="125">
        <v>5795.7219983310497</v>
      </c>
      <c r="CI278" s="125">
        <v>206.16494062353831</v>
      </c>
    </row>
    <row r="279" spans="1:87" x14ac:dyDescent="0.3">
      <c r="A279" s="125" t="s">
        <v>1019</v>
      </c>
      <c r="B279" s="125" t="s">
        <v>2051</v>
      </c>
      <c r="C279" s="136">
        <v>0.80622243782385128</v>
      </c>
      <c r="D279" s="137">
        <v>0.15431143738133421</v>
      </c>
      <c r="E279" s="138">
        <v>3219.797618092759</v>
      </c>
      <c r="F279" s="139">
        <v>0.57135791209672937</v>
      </c>
      <c r="G279" s="125">
        <v>2205.3566855463</v>
      </c>
      <c r="H279" s="140">
        <v>235.534807585462</v>
      </c>
      <c r="I279" s="149">
        <v>6.0727601094484314</v>
      </c>
      <c r="J279" s="149">
        <v>0.1518823883459334</v>
      </c>
      <c r="K279" s="151">
        <v>7.0738088221887443E-2</v>
      </c>
      <c r="L279" s="152">
        <v>2.6331553371378879E-4</v>
      </c>
      <c r="M279" s="125">
        <v>0.1917537488086711</v>
      </c>
      <c r="N279" s="140">
        <v>0.2380883939942823</v>
      </c>
      <c r="O279" s="147">
        <v>1.61187928657056</v>
      </c>
      <c r="P279" s="147">
        <v>6.0193016522050793E-2</v>
      </c>
      <c r="Q279" s="147">
        <v>0.1646909996336853</v>
      </c>
      <c r="R279" s="147">
        <v>4.0613722431205226E-3</v>
      </c>
      <c r="S279" s="157">
        <v>0</v>
      </c>
      <c r="T279" s="140">
        <v>0</v>
      </c>
      <c r="U279" s="137">
        <v>948.79671964985198</v>
      </c>
      <c r="V279" s="137">
        <v>4.2883864033128756</v>
      </c>
      <c r="W279" s="137">
        <v>7.6359343829475206</v>
      </c>
      <c r="X279" s="137">
        <v>982.78512678917753</v>
      </c>
      <c r="Y279" s="137">
        <v>2.1340062948794589</v>
      </c>
      <c r="Z279" s="137">
        <v>22.500561737870431</v>
      </c>
      <c r="AA279" s="137">
        <v>974.80156618295587</v>
      </c>
      <c r="AB279" s="137">
        <v>1.805229545657312</v>
      </c>
      <c r="AC279" s="158">
        <v>23.460679664324989</v>
      </c>
      <c r="AD279" s="125">
        <v>0</v>
      </c>
      <c r="AE279" s="125">
        <v>0</v>
      </c>
      <c r="AF279" s="140">
        <v>0</v>
      </c>
      <c r="AG279" s="141">
        <v>103.58226440241791</v>
      </c>
      <c r="AI279" s="125" t="s">
        <v>2053</v>
      </c>
      <c r="AJ279" s="125" t="s">
        <v>2053</v>
      </c>
      <c r="AK279" s="125">
        <v>25.007999999999999</v>
      </c>
      <c r="AL279" s="125">
        <v>3.0786839323541701</v>
      </c>
      <c r="AM279" s="125">
        <v>4.0663141925098252</v>
      </c>
      <c r="AN279" s="125">
        <v>1871.335828870383</v>
      </c>
      <c r="AO279" s="125">
        <v>37.579685022060772</v>
      </c>
      <c r="AP279" s="125">
        <v>145.31372880813029</v>
      </c>
      <c r="AQ279" s="125">
        <v>2.9618651277431818</v>
      </c>
      <c r="AR279" s="125">
        <v>163.657765088052</v>
      </c>
      <c r="AS279" s="125">
        <v>3.2945231576843632</v>
      </c>
      <c r="AT279" s="125">
        <v>2129.5201216816449</v>
      </c>
      <c r="AU279" s="125">
        <v>44.397723194944717</v>
      </c>
      <c r="AV279" s="125">
        <v>3219.797618092759</v>
      </c>
      <c r="AW279" s="125">
        <v>58.483581814052783</v>
      </c>
      <c r="AX279" s="125">
        <v>753.40942448908118</v>
      </c>
      <c r="AY279" s="125">
        <v>225.36640997965941</v>
      </c>
      <c r="AZ279" s="125">
        <v>13582.77438485872</v>
      </c>
      <c r="BA279" s="125">
        <v>285.09992948662853</v>
      </c>
      <c r="BB279" s="125">
        <v>157.9843176143961</v>
      </c>
      <c r="BC279" s="125">
        <v>60.916676973690848</v>
      </c>
      <c r="BD279" s="125">
        <v>18.636877059862211</v>
      </c>
      <c r="BE279" s="125">
        <v>0.45713576857998489</v>
      </c>
      <c r="BF279" s="125">
        <v>338939.68999308388</v>
      </c>
      <c r="BG279" s="125">
        <v>909.58083417510409</v>
      </c>
      <c r="BH279" s="125">
        <v>10.46839899347237</v>
      </c>
      <c r="BI279" s="125">
        <v>0.30982370330885189</v>
      </c>
      <c r="BJ279" s="125">
        <v>145.67565469101339</v>
      </c>
      <c r="BK279" s="125">
        <v>2.0505289939937228</v>
      </c>
      <c r="BL279" s="125">
        <v>83.837305236379351</v>
      </c>
      <c r="BM279" s="125">
        <v>2.1358422288957981</v>
      </c>
      <c r="BN279" s="125">
        <v>1200.1998950472091</v>
      </c>
      <c r="BO279" s="125">
        <v>21.701478667588091</v>
      </c>
      <c r="BP279" s="125">
        <v>3952.2792538608292</v>
      </c>
      <c r="BQ279" s="125">
        <v>57.075831261014557</v>
      </c>
      <c r="BR279" s="125">
        <v>234.26372709016499</v>
      </c>
      <c r="BS279" s="125">
        <v>3.328226042311675</v>
      </c>
      <c r="BT279" s="125">
        <v>20650.74762302445</v>
      </c>
      <c r="BU279" s="125">
        <v>171.53978274076579</v>
      </c>
      <c r="BV279" s="125">
        <v>5550.3290314728547</v>
      </c>
      <c r="BW279" s="125">
        <v>52.975223691717012</v>
      </c>
      <c r="BX279" s="125">
        <v>44438.54465602494</v>
      </c>
      <c r="BY279" s="125">
        <v>507.48270667613389</v>
      </c>
      <c r="BZ279" s="125">
        <v>9674.7887264392557</v>
      </c>
      <c r="CA279" s="125">
        <v>95.940578821379546</v>
      </c>
      <c r="CB279" s="125">
        <v>30360.95599145208</v>
      </c>
      <c r="CC279" s="125">
        <v>282.80409916901539</v>
      </c>
      <c r="CD279" s="125">
        <v>4584.0377132944614</v>
      </c>
      <c r="CE279" s="125">
        <v>41.760167061910138</v>
      </c>
      <c r="CF279" s="125">
        <v>31225.285943947569</v>
      </c>
      <c r="CG279" s="125">
        <v>265.05660087573261</v>
      </c>
      <c r="CH279" s="125">
        <v>4423.4636448555984</v>
      </c>
      <c r="CI279" s="125">
        <v>48.650820738224247</v>
      </c>
    </row>
    <row r="280" spans="1:87" x14ac:dyDescent="0.3">
      <c r="A280" s="125" t="s">
        <v>1029</v>
      </c>
      <c r="B280" s="125" t="s">
        <v>2051</v>
      </c>
      <c r="C280" s="136">
        <v>1.402522802657822</v>
      </c>
      <c r="D280" s="137">
        <v>8.4349881014235739E-2</v>
      </c>
      <c r="E280" s="138">
        <v>2167.2914377030029</v>
      </c>
      <c r="F280" s="139">
        <v>1.1194250733324169</v>
      </c>
      <c r="G280" s="125">
        <v>1253.897684563949</v>
      </c>
      <c r="H280" s="140">
        <v>174.70467715290471</v>
      </c>
      <c r="I280" s="149">
        <v>6.0509309689546811</v>
      </c>
      <c r="J280" s="149">
        <v>0.16015247445979</v>
      </c>
      <c r="K280" s="151">
        <v>7.4932017436160972E-2</v>
      </c>
      <c r="L280" s="152">
        <v>4.8731065230526451E-4</v>
      </c>
      <c r="M280" s="125">
        <v>0.11888945049252241</v>
      </c>
      <c r="N280" s="140">
        <v>1.9978790185168389</v>
      </c>
      <c r="O280" s="147">
        <v>1.7130509091811419</v>
      </c>
      <c r="P280" s="147">
        <v>6.6889785406945595E-2</v>
      </c>
      <c r="Q280" s="147">
        <v>0.16534414317160631</v>
      </c>
      <c r="R280" s="147">
        <v>4.3091033268358187E-3</v>
      </c>
      <c r="S280" s="157">
        <v>0</v>
      </c>
      <c r="T280" s="140">
        <v>0</v>
      </c>
      <c r="U280" s="137">
        <v>1065.5164293242231</v>
      </c>
      <c r="V280" s="137">
        <v>11.52588345041849</v>
      </c>
      <c r="W280" s="137">
        <v>13.08618521766058</v>
      </c>
      <c r="X280" s="137">
        <v>986.37629542868467</v>
      </c>
      <c r="Y280" s="137">
        <v>8.1760108707428358</v>
      </c>
      <c r="Z280" s="137">
        <v>23.861797013240611</v>
      </c>
      <c r="AA280" s="137">
        <v>1013.25475943738</v>
      </c>
      <c r="AB280" s="137">
        <v>7.6404301754641546</v>
      </c>
      <c r="AC280" s="158">
        <v>25.036392699954732</v>
      </c>
      <c r="AD280" s="125">
        <v>0</v>
      </c>
      <c r="AE280" s="125">
        <v>0</v>
      </c>
      <c r="AF280" s="140">
        <v>0</v>
      </c>
      <c r="AG280" s="141">
        <v>92.572603132386163</v>
      </c>
      <c r="AI280" s="125" t="s">
        <v>2063</v>
      </c>
      <c r="AJ280" s="125" t="s">
        <v>2063</v>
      </c>
      <c r="AK280" s="125">
        <v>6.6779999999999999</v>
      </c>
      <c r="AL280" s="125">
        <v>16.95854030480373</v>
      </c>
      <c r="AM280" s="125">
        <v>7.0653951067639413</v>
      </c>
      <c r="AN280" s="125">
        <v>1282.2476663829671</v>
      </c>
      <c r="AO280" s="125">
        <v>16.144286595860059</v>
      </c>
      <c r="AP280" s="125">
        <v>105.42801243910721</v>
      </c>
      <c r="AQ280" s="125">
        <v>1.4605059692027129</v>
      </c>
      <c r="AR280" s="125">
        <v>69.528411966512735</v>
      </c>
      <c r="AS280" s="125">
        <v>2.8976001457499949</v>
      </c>
      <c r="AT280" s="125">
        <v>3124.813559962191</v>
      </c>
      <c r="AU280" s="125">
        <v>134.2712510450859</v>
      </c>
      <c r="AV280" s="125">
        <v>2167.2914377030029</v>
      </c>
      <c r="AW280" s="125">
        <v>27.224602963720759</v>
      </c>
      <c r="AX280" s="125">
        <v>737.72490224620037</v>
      </c>
      <c r="AY280" s="125">
        <v>420.86869164367141</v>
      </c>
      <c r="AZ280" s="125">
        <v>13835.70570632491</v>
      </c>
      <c r="BA280" s="125">
        <v>599.13421394968032</v>
      </c>
      <c r="BB280" s="125">
        <v>218.24724752543989</v>
      </c>
      <c r="BC280" s="125">
        <v>134.92925545924891</v>
      </c>
      <c r="BD280" s="125">
        <v>20.234394368829751</v>
      </c>
      <c r="BE280" s="125">
        <v>0.93518160364083003</v>
      </c>
      <c r="BF280" s="125">
        <v>324373.10981942178</v>
      </c>
      <c r="BG280" s="125">
        <v>2267.3657791191149</v>
      </c>
      <c r="BH280" s="125">
        <v>175.13226161934071</v>
      </c>
      <c r="BI280" s="125">
        <v>41.873933483825063</v>
      </c>
      <c r="BJ280" s="125">
        <v>2087.1067518436948</v>
      </c>
      <c r="BK280" s="125">
        <v>574.90589512967085</v>
      </c>
      <c r="BL280" s="125">
        <v>716.08743314164371</v>
      </c>
      <c r="BM280" s="125">
        <v>152.93801321024239</v>
      </c>
      <c r="BN280" s="125">
        <v>5544.8618747941046</v>
      </c>
      <c r="BO280" s="125">
        <v>667.41430482706437</v>
      </c>
      <c r="BP280" s="125">
        <v>5825.281356570842</v>
      </c>
      <c r="BQ280" s="125">
        <v>177.53938044978759</v>
      </c>
      <c r="BR280" s="125">
        <v>203.65916603326201</v>
      </c>
      <c r="BS280" s="125">
        <v>5.4977535913418558</v>
      </c>
      <c r="BT280" s="125">
        <v>21209.595511116058</v>
      </c>
      <c r="BU280" s="125">
        <v>753.26750863591974</v>
      </c>
      <c r="BV280" s="125">
        <v>5544.1362412373792</v>
      </c>
      <c r="BW280" s="125">
        <v>65.226322241147898</v>
      </c>
      <c r="BX280" s="125">
        <v>45622.567769461893</v>
      </c>
      <c r="BY280" s="125">
        <v>624.46641155237853</v>
      </c>
      <c r="BZ280" s="125">
        <v>10297.5215884482</v>
      </c>
      <c r="CA280" s="125">
        <v>231.8457613764237</v>
      </c>
      <c r="CB280" s="125">
        <v>33398.788466668302</v>
      </c>
      <c r="CC280" s="125">
        <v>600.1101413219269</v>
      </c>
      <c r="CD280" s="125">
        <v>5087.0528941164484</v>
      </c>
      <c r="CE280" s="125">
        <v>80.785026484856772</v>
      </c>
      <c r="CF280" s="125">
        <v>32692.218335809801</v>
      </c>
      <c r="CG280" s="125">
        <v>453.07491901921293</v>
      </c>
      <c r="CH280" s="125">
        <v>4757.8026694957462</v>
      </c>
      <c r="CI280" s="125">
        <v>97.721512251695145</v>
      </c>
    </row>
    <row r="281" spans="1:87" x14ac:dyDescent="0.3">
      <c r="A281" s="125" t="s">
        <v>1020</v>
      </c>
      <c r="B281" s="125" t="s">
        <v>2051</v>
      </c>
      <c r="C281" s="136">
        <v>-0.40097007775974969</v>
      </c>
      <c r="D281" s="137">
        <v>0.42712040239987009</v>
      </c>
      <c r="E281" s="138">
        <v>8342.2369641926198</v>
      </c>
      <c r="F281" s="139">
        <v>0.26914747758082402</v>
      </c>
      <c r="G281" s="125">
        <v>-4429.9631737438867</v>
      </c>
      <c r="H281" s="140">
        <v>85.95767340578611</v>
      </c>
      <c r="I281" s="149">
        <v>6.1116006312240003</v>
      </c>
      <c r="J281" s="149">
        <v>0.15845874350853881</v>
      </c>
      <c r="K281" s="151">
        <v>7.1104106280192453E-2</v>
      </c>
      <c r="L281" s="152">
        <v>2.5595035957153288E-4</v>
      </c>
      <c r="M281" s="125">
        <v>0.1012482480019747</v>
      </c>
      <c r="N281" s="140">
        <v>0.2378516475589027</v>
      </c>
      <c r="O281" s="147">
        <v>1.611313459962233</v>
      </c>
      <c r="P281" s="147">
        <v>6.0695682835246498E-2</v>
      </c>
      <c r="Q281" s="147">
        <v>0.16374632615029391</v>
      </c>
      <c r="R281" s="147">
        <v>4.1130656996608457E-3</v>
      </c>
      <c r="S281" s="157">
        <v>0</v>
      </c>
      <c r="T281" s="140">
        <v>0</v>
      </c>
      <c r="U281" s="137">
        <v>959.38031868728592</v>
      </c>
      <c r="V281" s="137">
        <v>3.8079743137689128</v>
      </c>
      <c r="W281" s="137">
        <v>7.3556439664794144</v>
      </c>
      <c r="X281" s="137">
        <v>977.51595247557304</v>
      </c>
      <c r="Y281" s="137">
        <v>5.0876778557503286</v>
      </c>
      <c r="Z281" s="137">
        <v>22.832849478154401</v>
      </c>
      <c r="AA281" s="137">
        <v>974.45664072404509</v>
      </c>
      <c r="AB281" s="137">
        <v>3.774713186060263</v>
      </c>
      <c r="AC281" s="158">
        <v>23.80976126144305</v>
      </c>
      <c r="AD281" s="125">
        <v>0</v>
      </c>
      <c r="AE281" s="125">
        <v>0</v>
      </c>
      <c r="AF281" s="140">
        <v>0</v>
      </c>
      <c r="AG281" s="141">
        <v>101.8903487423113</v>
      </c>
      <c r="AI281" s="125" t="s">
        <v>2054</v>
      </c>
      <c r="AJ281" s="125" t="s">
        <v>2054</v>
      </c>
      <c r="AK281" s="125">
        <v>25.053000000000001</v>
      </c>
      <c r="AL281" s="125">
        <v>3.4501098920634501</v>
      </c>
      <c r="AM281" s="125">
        <v>3.230336579809737</v>
      </c>
      <c r="AN281" s="125">
        <v>4838.2230372858075</v>
      </c>
      <c r="AO281" s="125">
        <v>40.978354258259628</v>
      </c>
      <c r="AP281" s="125">
        <v>377.43135997356183</v>
      </c>
      <c r="AQ281" s="125">
        <v>3.0725766948167799</v>
      </c>
      <c r="AR281" s="125">
        <v>223.44565719209911</v>
      </c>
      <c r="AS281" s="125">
        <v>2.091317833800022</v>
      </c>
      <c r="AT281" s="125">
        <v>2909.7006921252109</v>
      </c>
      <c r="AU281" s="125">
        <v>24.56008633635815</v>
      </c>
      <c r="AV281" s="125">
        <v>8342.2369641926198</v>
      </c>
      <c r="AW281" s="125">
        <v>73.027445049708788</v>
      </c>
      <c r="AX281" s="125">
        <v>1375.8934241858519</v>
      </c>
      <c r="AY281" s="125">
        <v>256.49602605235259</v>
      </c>
      <c r="AZ281" s="125">
        <v>13360.242197129101</v>
      </c>
      <c r="BA281" s="125">
        <v>225.1131037410585</v>
      </c>
      <c r="BB281" s="125">
        <v>319.91296802235843</v>
      </c>
      <c r="BC281" s="125">
        <v>61.989634847839497</v>
      </c>
      <c r="BD281" s="125">
        <v>21.044739933829629</v>
      </c>
      <c r="BE281" s="125">
        <v>0.4237211506862808</v>
      </c>
      <c r="BF281" s="125">
        <v>322742.95531992143</v>
      </c>
      <c r="BG281" s="125">
        <v>1021.2523232033629</v>
      </c>
      <c r="BH281" s="125">
        <v>29.66288143201001</v>
      </c>
      <c r="BI281" s="125">
        <v>0.5438924262095518</v>
      </c>
      <c r="BJ281" s="125">
        <v>380.56213407888811</v>
      </c>
      <c r="BK281" s="125">
        <v>3.5107334376943791</v>
      </c>
      <c r="BL281" s="125">
        <v>195.6226547678807</v>
      </c>
      <c r="BM281" s="125">
        <v>2.0859422645128891</v>
      </c>
      <c r="BN281" s="125">
        <v>2623.706625561229</v>
      </c>
      <c r="BO281" s="125">
        <v>33.659242297933012</v>
      </c>
      <c r="BP281" s="125">
        <v>5033.0583861102104</v>
      </c>
      <c r="BQ281" s="125">
        <v>46.257247824695973</v>
      </c>
      <c r="BR281" s="125">
        <v>167.97849946210661</v>
      </c>
      <c r="BS281" s="125">
        <v>1.568672705293858</v>
      </c>
      <c r="BT281" s="125">
        <v>20452.83959387711</v>
      </c>
      <c r="BU281" s="125">
        <v>153.83938620153279</v>
      </c>
      <c r="BV281" s="125">
        <v>5343.0662361336981</v>
      </c>
      <c r="BW281" s="125">
        <v>45.668220670968019</v>
      </c>
      <c r="BX281" s="125">
        <v>43633.031269067411</v>
      </c>
      <c r="BY281" s="125">
        <v>439.07979695543969</v>
      </c>
      <c r="BZ281" s="125">
        <v>9918.9534110226869</v>
      </c>
      <c r="CA281" s="125">
        <v>102.3375495549511</v>
      </c>
      <c r="CB281" s="125">
        <v>32221.453044291819</v>
      </c>
      <c r="CC281" s="125">
        <v>265.99289635230588</v>
      </c>
      <c r="CD281" s="125">
        <v>4949.7834505040937</v>
      </c>
      <c r="CE281" s="125">
        <v>40.779184352030512</v>
      </c>
      <c r="CF281" s="125">
        <v>34229.502572178819</v>
      </c>
      <c r="CG281" s="125">
        <v>273.33977050299222</v>
      </c>
      <c r="CH281" s="125">
        <v>4976.0940579375247</v>
      </c>
      <c r="CI281" s="125">
        <v>51.481533776114013</v>
      </c>
    </row>
    <row r="282" spans="1:87" x14ac:dyDescent="0.3">
      <c r="A282" s="125" t="s">
        <v>1027</v>
      </c>
      <c r="B282" s="125" t="s">
        <v>2051</v>
      </c>
      <c r="C282" s="136">
        <v>0.34032133092045569</v>
      </c>
      <c r="D282" s="137">
        <v>0.39354195998628788</v>
      </c>
      <c r="E282" s="138">
        <v>8191.1333861841194</v>
      </c>
      <c r="F282" s="139">
        <v>0.3382654233750898</v>
      </c>
      <c r="G282" s="125">
        <v>5201.7262008948956</v>
      </c>
      <c r="H282" s="140">
        <v>161.42901149129099</v>
      </c>
      <c r="I282" s="149">
        <v>6.3212760100550343</v>
      </c>
      <c r="J282" s="149">
        <v>0.1554123063224313</v>
      </c>
      <c r="K282" s="151">
        <v>7.2397205384179861E-2</v>
      </c>
      <c r="L282" s="152">
        <v>2.8613636144736329E-4</v>
      </c>
      <c r="M282" s="125">
        <v>0.1002872463231617</v>
      </c>
      <c r="N282" s="140">
        <v>0.1872014316527485</v>
      </c>
      <c r="O282" s="147">
        <v>1.5857426536699251</v>
      </c>
      <c r="P282" s="147">
        <v>5.9425891164892233E-2</v>
      </c>
      <c r="Q282" s="147">
        <v>0.15826544963838199</v>
      </c>
      <c r="R282" s="147">
        <v>3.9364903370534346E-3</v>
      </c>
      <c r="S282" s="157">
        <v>0</v>
      </c>
      <c r="T282" s="140">
        <v>0</v>
      </c>
      <c r="U282" s="137">
        <v>996.02388417410782</v>
      </c>
      <c r="V282" s="137">
        <v>5.0356869232645893</v>
      </c>
      <c r="W282" s="137">
        <v>8.0355953204910566</v>
      </c>
      <c r="X282" s="137">
        <v>947.10354888959671</v>
      </c>
      <c r="Y282" s="137">
        <v>3.8487100688945399</v>
      </c>
      <c r="Z282" s="137">
        <v>21.890642524238729</v>
      </c>
      <c r="AA282" s="137">
        <v>964.53235986547838</v>
      </c>
      <c r="AB282" s="137">
        <v>2.8732960816188169</v>
      </c>
      <c r="AC282" s="158">
        <v>23.34342169046197</v>
      </c>
      <c r="AD282" s="125">
        <v>0</v>
      </c>
      <c r="AE282" s="125">
        <v>0</v>
      </c>
      <c r="AF282" s="140">
        <v>0</v>
      </c>
      <c r="AG282" s="141">
        <v>95.088437530283187</v>
      </c>
      <c r="AI282" s="125" t="s">
        <v>2061</v>
      </c>
      <c r="AJ282" s="125" t="s">
        <v>2061</v>
      </c>
      <c r="AK282" s="125">
        <v>25.056000000000001</v>
      </c>
      <c r="AL282" s="125">
        <v>10.180083922124879</v>
      </c>
      <c r="AM282" s="125">
        <v>3.7276153124527571</v>
      </c>
      <c r="AN282" s="125">
        <v>4573.4497417212524</v>
      </c>
      <c r="AO282" s="125">
        <v>51.379259423143537</v>
      </c>
      <c r="AP282" s="125">
        <v>363.21415266927897</v>
      </c>
      <c r="AQ282" s="125">
        <v>3.8879260494454111</v>
      </c>
      <c r="AR282" s="125">
        <v>209.20920772558179</v>
      </c>
      <c r="AS282" s="125">
        <v>2.4022957557405409</v>
      </c>
      <c r="AT282" s="125">
        <v>3673.4317342665672</v>
      </c>
      <c r="AU282" s="125">
        <v>79.652267199594831</v>
      </c>
      <c r="AV282" s="125">
        <v>8191.1333861841194</v>
      </c>
      <c r="AW282" s="125">
        <v>91.594673325808614</v>
      </c>
      <c r="AX282" s="125">
        <v>1049.394943271039</v>
      </c>
      <c r="AY282" s="125">
        <v>199.49579101940151</v>
      </c>
      <c r="AZ282" s="125">
        <v>13469.793724762239</v>
      </c>
      <c r="BA282" s="125">
        <v>237.382321792303</v>
      </c>
      <c r="BB282" s="125">
        <v>395.11498271131808</v>
      </c>
      <c r="BC282" s="125">
        <v>66.474932653091258</v>
      </c>
      <c r="BD282" s="125">
        <v>21.35530876264238</v>
      </c>
      <c r="BE282" s="125">
        <v>0.53587319455213911</v>
      </c>
      <c r="BF282" s="125">
        <v>323071.40088055673</v>
      </c>
      <c r="BG282" s="125">
        <v>1120.4227487715709</v>
      </c>
      <c r="BH282" s="125">
        <v>36.588698380905271</v>
      </c>
      <c r="BI282" s="125">
        <v>1.4450750880193941</v>
      </c>
      <c r="BJ282" s="125">
        <v>396.54120262130488</v>
      </c>
      <c r="BK282" s="125">
        <v>4.9729566115640624</v>
      </c>
      <c r="BL282" s="125">
        <v>191.77062648040021</v>
      </c>
      <c r="BM282" s="125">
        <v>2.2083721121778042</v>
      </c>
      <c r="BN282" s="125">
        <v>2637.3848223522841</v>
      </c>
      <c r="BO282" s="125">
        <v>27.14423844151715</v>
      </c>
      <c r="BP282" s="125">
        <v>5173.6163979599951</v>
      </c>
      <c r="BQ282" s="125">
        <v>50.016757941872868</v>
      </c>
      <c r="BR282" s="125">
        <v>254.7465796252574</v>
      </c>
      <c r="BS282" s="125">
        <v>2.5249531531874099</v>
      </c>
      <c r="BT282" s="125">
        <v>20904.061389648901</v>
      </c>
      <c r="BU282" s="125">
        <v>124.0017361126304</v>
      </c>
      <c r="BV282" s="125">
        <v>5421.8613179912563</v>
      </c>
      <c r="BW282" s="125">
        <v>47.204645873041308</v>
      </c>
      <c r="BX282" s="125">
        <v>43849.332778412732</v>
      </c>
      <c r="BY282" s="125">
        <v>431.16804059793088</v>
      </c>
      <c r="BZ282" s="125">
        <v>9701.3948810552447</v>
      </c>
      <c r="CA282" s="125">
        <v>100.2862462651789</v>
      </c>
      <c r="CB282" s="125">
        <v>31000.689402030661</v>
      </c>
      <c r="CC282" s="125">
        <v>285.79153718612599</v>
      </c>
      <c r="CD282" s="125">
        <v>4903.8982035687741</v>
      </c>
      <c r="CE282" s="125">
        <v>49.6272630978983</v>
      </c>
      <c r="CF282" s="125">
        <v>34488.732328281862</v>
      </c>
      <c r="CG282" s="125">
        <v>329.33684771319582</v>
      </c>
      <c r="CH282" s="125">
        <v>5000.0751202073843</v>
      </c>
      <c r="CI282" s="125">
        <v>59.888047421782822</v>
      </c>
    </row>
    <row r="283" spans="1:87" x14ac:dyDescent="0.3">
      <c r="A283" s="125" t="s">
        <v>1025</v>
      </c>
      <c r="B283" s="125" t="s">
        <v>2051</v>
      </c>
      <c r="C283" s="136">
        <v>0.43037582981036138</v>
      </c>
      <c r="D283" s="137">
        <v>0.44037632086164918</v>
      </c>
      <c r="E283" s="138">
        <v>10070.47662230835</v>
      </c>
      <c r="F283" s="139">
        <v>0.5199772984336164</v>
      </c>
      <c r="G283" s="125">
        <v>4120.8048471223055</v>
      </c>
      <c r="H283" s="140">
        <v>151.63145697462869</v>
      </c>
      <c r="I283" s="149">
        <v>6.0312353938918966</v>
      </c>
      <c r="J283" s="149">
        <v>0.14754294921261621</v>
      </c>
      <c r="K283" s="151">
        <v>7.1700663770124989E-2</v>
      </c>
      <c r="L283" s="152">
        <v>3.0029188237975352E-4</v>
      </c>
      <c r="M283" s="125">
        <v>8.719630325239966E-2</v>
      </c>
      <c r="N283" s="140">
        <v>0.3252733824631055</v>
      </c>
      <c r="O283" s="147">
        <v>1.6436794992765811</v>
      </c>
      <c r="P283" s="147">
        <v>6.1492748408793409E-2</v>
      </c>
      <c r="Q283" s="147">
        <v>0.16581208046290069</v>
      </c>
      <c r="R283" s="147">
        <v>4.0727938537942513E-3</v>
      </c>
      <c r="S283" s="157">
        <v>0</v>
      </c>
      <c r="T283" s="140">
        <v>0</v>
      </c>
      <c r="U283" s="137">
        <v>976.3971542240123</v>
      </c>
      <c r="V283" s="137">
        <v>5.7707470096285762</v>
      </c>
      <c r="W283" s="137">
        <v>8.5148483483033353</v>
      </c>
      <c r="X283" s="137">
        <v>988.99200158236829</v>
      </c>
      <c r="Y283" s="137">
        <v>1.8140224777231939</v>
      </c>
      <c r="Z283" s="137">
        <v>22.514107381971499</v>
      </c>
      <c r="AA283" s="137">
        <v>987.08292439827437</v>
      </c>
      <c r="AB283" s="137">
        <v>2.587497055173603</v>
      </c>
      <c r="AC283" s="158">
        <v>23.57104024840546</v>
      </c>
      <c r="AD283" s="125">
        <v>0</v>
      </c>
      <c r="AE283" s="125">
        <v>0</v>
      </c>
      <c r="AF283" s="140">
        <v>0</v>
      </c>
      <c r="AG283" s="141">
        <v>101.2899307729308</v>
      </c>
      <c r="AI283" s="125" t="s">
        <v>2059</v>
      </c>
      <c r="AJ283" s="125" t="s">
        <v>2059</v>
      </c>
      <c r="AK283" s="125">
        <v>14.321</v>
      </c>
      <c r="AL283" s="125">
        <v>8.7763334183129658</v>
      </c>
      <c r="AM283" s="125">
        <v>5.0340257619031421</v>
      </c>
      <c r="AN283" s="125">
        <v>5967.5482023398981</v>
      </c>
      <c r="AO283" s="125">
        <v>113.0280067030055</v>
      </c>
      <c r="AP283" s="125">
        <v>469.3293404500281</v>
      </c>
      <c r="AQ283" s="125">
        <v>8.5319434568556112</v>
      </c>
      <c r="AR283" s="125">
        <v>237.5254426400918</v>
      </c>
      <c r="AS283" s="125">
        <v>5.3281885321220406</v>
      </c>
      <c r="AT283" s="125">
        <v>7977.3755866640004</v>
      </c>
      <c r="AU283" s="125">
        <v>732.9860447937973</v>
      </c>
      <c r="AV283" s="125">
        <v>10070.47662230835</v>
      </c>
      <c r="AW283" s="125">
        <v>199.7008569243466</v>
      </c>
      <c r="AX283" s="125">
        <v>998.30649419114206</v>
      </c>
      <c r="AY283" s="125">
        <v>295.9110722150001</v>
      </c>
      <c r="AZ283" s="125">
        <v>13088.376605079909</v>
      </c>
      <c r="BA283" s="125">
        <v>304.92617073170572</v>
      </c>
      <c r="BB283" s="125">
        <v>635.66062159134435</v>
      </c>
      <c r="BC283" s="125">
        <v>174.29929919599871</v>
      </c>
      <c r="BD283" s="125">
        <v>20.961877814369071</v>
      </c>
      <c r="BE283" s="125">
        <v>0.8759391263154811</v>
      </c>
      <c r="BF283" s="125">
        <v>317765.69953590079</v>
      </c>
      <c r="BG283" s="125">
        <v>1311.7845645380039</v>
      </c>
      <c r="BH283" s="125">
        <v>71.373569828945662</v>
      </c>
      <c r="BI283" s="125">
        <v>5.7863163481730542</v>
      </c>
      <c r="BJ283" s="125">
        <v>533.73126956031126</v>
      </c>
      <c r="BK283" s="125">
        <v>14.01724529807796</v>
      </c>
      <c r="BL283" s="125">
        <v>247.8495073839338</v>
      </c>
      <c r="BM283" s="125">
        <v>5.2555026607370801</v>
      </c>
      <c r="BN283" s="125">
        <v>3037.4493459282071</v>
      </c>
      <c r="BO283" s="125">
        <v>48.966852740392767</v>
      </c>
      <c r="BP283" s="125">
        <v>5279.1016218174263</v>
      </c>
      <c r="BQ283" s="125">
        <v>78.723221680031884</v>
      </c>
      <c r="BR283" s="125">
        <v>194.65620072907129</v>
      </c>
      <c r="BS283" s="125">
        <v>3.5211277050755139</v>
      </c>
      <c r="BT283" s="125">
        <v>20740.225417065962</v>
      </c>
      <c r="BU283" s="125">
        <v>293.2740680442127</v>
      </c>
      <c r="BV283" s="125">
        <v>5292.0416061496107</v>
      </c>
      <c r="BW283" s="125">
        <v>43.030744914084949</v>
      </c>
      <c r="BX283" s="125">
        <v>43438.704944631289</v>
      </c>
      <c r="BY283" s="125">
        <v>563.27410931815427</v>
      </c>
      <c r="BZ283" s="125">
        <v>9976.495447110412</v>
      </c>
      <c r="CA283" s="125">
        <v>139.9096552667053</v>
      </c>
      <c r="CB283" s="125">
        <v>32209.069259297081</v>
      </c>
      <c r="CC283" s="125">
        <v>403.21352048814242</v>
      </c>
      <c r="CD283" s="125">
        <v>4739.1047472946411</v>
      </c>
      <c r="CE283" s="125">
        <v>43.202250113850234</v>
      </c>
      <c r="CF283" s="125">
        <v>31801.521021813951</v>
      </c>
      <c r="CG283" s="125">
        <v>324.29832902319271</v>
      </c>
      <c r="CH283" s="125">
        <v>4468.6163412021706</v>
      </c>
      <c r="CI283" s="125">
        <v>69.607344707656864</v>
      </c>
    </row>
    <row r="284" spans="1:87" x14ac:dyDescent="0.3">
      <c r="A284" s="125" t="s">
        <v>1018</v>
      </c>
      <c r="B284" s="125" t="s">
        <v>2051</v>
      </c>
      <c r="C284" s="136">
        <v>-0.10529838835229351</v>
      </c>
      <c r="D284" s="137">
        <v>0.25433366970840449</v>
      </c>
      <c r="E284" s="138">
        <v>6063.5673524016402</v>
      </c>
      <c r="F284" s="139">
        <v>0.33074714552985091</v>
      </c>
      <c r="G284" s="125">
        <v>-16888.629137444979</v>
      </c>
      <c r="H284" s="140">
        <v>170.1418005516698</v>
      </c>
      <c r="I284" s="149">
        <v>6.2129540592930672</v>
      </c>
      <c r="J284" s="149">
        <v>0.15890368749609521</v>
      </c>
      <c r="K284" s="151">
        <v>7.0669348025047443E-2</v>
      </c>
      <c r="L284" s="152">
        <v>3.790511790060714E-4</v>
      </c>
      <c r="M284" s="125">
        <v>0.119064572757321</v>
      </c>
      <c r="N284" s="140">
        <v>0.50712411880186292</v>
      </c>
      <c r="O284" s="147">
        <v>1.5728465723137901</v>
      </c>
      <c r="P284" s="147">
        <v>5.9911338274310437E-2</v>
      </c>
      <c r="Q284" s="147">
        <v>0.16102479512980281</v>
      </c>
      <c r="R284" s="147">
        <v>4.1088418285742962E-3</v>
      </c>
      <c r="S284" s="157">
        <v>0</v>
      </c>
      <c r="T284" s="140">
        <v>0</v>
      </c>
      <c r="U284" s="137">
        <v>946.72242622829128</v>
      </c>
      <c r="V284" s="137">
        <v>9.0034850996598745</v>
      </c>
      <c r="W284" s="137">
        <v>10.996761334363679</v>
      </c>
      <c r="X284" s="137">
        <v>962.44216229234564</v>
      </c>
      <c r="Y284" s="137">
        <v>6.422902004724226</v>
      </c>
      <c r="Z284" s="137">
        <v>22.816053643714039</v>
      </c>
      <c r="AA284" s="137">
        <v>959.4402524425301</v>
      </c>
      <c r="AB284" s="137">
        <v>5.119487907227505</v>
      </c>
      <c r="AC284" s="158">
        <v>23.601440696854642</v>
      </c>
      <c r="AD284" s="125">
        <v>0</v>
      </c>
      <c r="AE284" s="125">
        <v>0</v>
      </c>
      <c r="AF284" s="140">
        <v>0</v>
      </c>
      <c r="AG284" s="141">
        <v>101.6604376983739</v>
      </c>
      <c r="AI284" s="125" t="s">
        <v>2052</v>
      </c>
      <c r="AJ284" s="125" t="s">
        <v>2052</v>
      </c>
      <c r="AK284" s="125">
        <v>9.15</v>
      </c>
      <c r="AL284" s="125">
        <v>2.9447112515317611</v>
      </c>
      <c r="AM284" s="125">
        <v>6.0090294230155203</v>
      </c>
      <c r="AN284" s="125">
        <v>3497.517728222927</v>
      </c>
      <c r="AO284" s="125">
        <v>134.67313564569741</v>
      </c>
      <c r="AP284" s="125">
        <v>271.1641531903511</v>
      </c>
      <c r="AQ284" s="125">
        <v>10.51847254745941</v>
      </c>
      <c r="AR284" s="125">
        <v>190.44722064960021</v>
      </c>
      <c r="AS284" s="125">
        <v>8.6849969252845654</v>
      </c>
      <c r="AT284" s="125">
        <v>2730.9508433468482</v>
      </c>
      <c r="AU284" s="125">
        <v>119.6807589553448</v>
      </c>
      <c r="AV284" s="125">
        <v>6063.5673524016402</v>
      </c>
      <c r="AW284" s="125">
        <v>202.8982406426791</v>
      </c>
      <c r="AX284" s="125">
        <v>1241.513140981328</v>
      </c>
      <c r="AY284" s="125">
        <v>365.57584666413788</v>
      </c>
      <c r="AZ284" s="125">
        <v>13887.99774413763</v>
      </c>
      <c r="BA284" s="125">
        <v>475.87861586249181</v>
      </c>
      <c r="BB284" s="125">
        <v>459.93126794818062</v>
      </c>
      <c r="BC284" s="125">
        <v>94.831147571029163</v>
      </c>
      <c r="BD284" s="125">
        <v>21.894969267132019</v>
      </c>
      <c r="BE284" s="125">
        <v>0.9772965441007363</v>
      </c>
      <c r="BF284" s="125">
        <v>323438.16550473962</v>
      </c>
      <c r="BG284" s="125">
        <v>1760.8846084612831</v>
      </c>
      <c r="BH284" s="125">
        <v>30.315409822412679</v>
      </c>
      <c r="BI284" s="125">
        <v>1.268252228140252</v>
      </c>
      <c r="BJ284" s="125">
        <v>387.20694573679629</v>
      </c>
      <c r="BK284" s="125">
        <v>12.01479159869317</v>
      </c>
      <c r="BL284" s="125">
        <v>194.29689963917579</v>
      </c>
      <c r="BM284" s="125">
        <v>4.0879801708678816</v>
      </c>
      <c r="BN284" s="125">
        <v>2735.1082349466669</v>
      </c>
      <c r="BO284" s="125">
        <v>56.250206198016308</v>
      </c>
      <c r="BP284" s="125">
        <v>5400.6454238050264</v>
      </c>
      <c r="BQ284" s="125">
        <v>88.951756950924363</v>
      </c>
      <c r="BR284" s="125">
        <v>244.36191624615981</v>
      </c>
      <c r="BS284" s="125">
        <v>4.4910824545284704</v>
      </c>
      <c r="BT284" s="125">
        <v>21252.585659229881</v>
      </c>
      <c r="BU284" s="125">
        <v>465.12799443993288</v>
      </c>
      <c r="BV284" s="125">
        <v>5540.4201488827657</v>
      </c>
      <c r="BW284" s="125">
        <v>74.02342395263544</v>
      </c>
      <c r="BX284" s="125">
        <v>44602.531798699267</v>
      </c>
      <c r="BY284" s="125">
        <v>709.82104239047021</v>
      </c>
      <c r="BZ284" s="125">
        <v>9755.3795490153425</v>
      </c>
      <c r="CA284" s="125">
        <v>153.14679744858341</v>
      </c>
      <c r="CB284" s="125">
        <v>31781.2043847106</v>
      </c>
      <c r="CC284" s="125">
        <v>327.34158055120469</v>
      </c>
      <c r="CD284" s="125">
        <v>5027.7000030537301</v>
      </c>
      <c r="CE284" s="125">
        <v>60.657978772471367</v>
      </c>
      <c r="CF284" s="125">
        <v>35056.940891257087</v>
      </c>
      <c r="CG284" s="125">
        <v>535.00774623757331</v>
      </c>
      <c r="CH284" s="125">
        <v>5249.0456603381826</v>
      </c>
      <c r="CI284" s="125">
        <v>93.618121262476905</v>
      </c>
    </row>
    <row r="285" spans="1:87" x14ac:dyDescent="0.3">
      <c r="A285" s="125" t="s">
        <v>1021</v>
      </c>
      <c r="B285" s="125" t="s">
        <v>2051</v>
      </c>
      <c r="C285" s="136">
        <v>-2.08860010396186</v>
      </c>
      <c r="D285" s="137">
        <v>0.41917694806145678</v>
      </c>
      <c r="E285" s="138">
        <v>8469.3733627955553</v>
      </c>
      <c r="F285" s="139">
        <v>0.2215032613041647</v>
      </c>
      <c r="G285" s="125">
        <v>-850.45915930480521</v>
      </c>
      <c r="H285" s="140">
        <v>358.71154196242821</v>
      </c>
      <c r="I285" s="149">
        <v>6.0796997404544797</v>
      </c>
      <c r="J285" s="149">
        <v>0.1486917341094515</v>
      </c>
      <c r="K285" s="151">
        <v>7.1108356589151697E-2</v>
      </c>
      <c r="L285" s="152">
        <v>2.6808447307942148E-4</v>
      </c>
      <c r="M285" s="125">
        <v>9.0492373189075437E-2</v>
      </c>
      <c r="N285" s="140">
        <v>0.46778697668732311</v>
      </c>
      <c r="O285" s="147">
        <v>1.6180809707260559</v>
      </c>
      <c r="P285" s="147">
        <v>6.0295127548404673E-2</v>
      </c>
      <c r="Q285" s="147">
        <v>0.16448637652605011</v>
      </c>
      <c r="R285" s="147">
        <v>4.0309946283638241E-3</v>
      </c>
      <c r="S285" s="157">
        <v>0</v>
      </c>
      <c r="T285" s="140">
        <v>0</v>
      </c>
      <c r="U285" s="137">
        <v>959.46352008586359</v>
      </c>
      <c r="V285" s="137">
        <v>4.4369850255899159</v>
      </c>
      <c r="W285" s="137">
        <v>7.6919842314322784</v>
      </c>
      <c r="X285" s="137">
        <v>981.65887920262787</v>
      </c>
      <c r="Y285" s="137">
        <v>0.99625937813659526</v>
      </c>
      <c r="Z285" s="137">
        <v>22.31167830200442</v>
      </c>
      <c r="AA285" s="137">
        <v>977.22042595226446</v>
      </c>
      <c r="AB285" s="137">
        <v>1.519935158914151</v>
      </c>
      <c r="AC285" s="158">
        <v>23.36614744525026</v>
      </c>
      <c r="AD285" s="125">
        <v>0</v>
      </c>
      <c r="AE285" s="125">
        <v>0</v>
      </c>
      <c r="AF285" s="140">
        <v>0</v>
      </c>
      <c r="AG285" s="141">
        <v>102.3133093288193</v>
      </c>
      <c r="AI285" s="125" t="s">
        <v>2055</v>
      </c>
      <c r="AJ285" s="125" t="s">
        <v>2055</v>
      </c>
      <c r="AK285" s="125">
        <v>25.082999999999998</v>
      </c>
      <c r="AL285" s="125">
        <v>4.5729977327303688</v>
      </c>
      <c r="AM285" s="125">
        <v>3.5789008253435699</v>
      </c>
      <c r="AN285" s="125">
        <v>4920.9236382375793</v>
      </c>
      <c r="AO285" s="125">
        <v>40.02087080867242</v>
      </c>
      <c r="AP285" s="125">
        <v>384.34239010192221</v>
      </c>
      <c r="AQ285" s="125">
        <v>3.035151556651623</v>
      </c>
      <c r="AR285" s="125">
        <v>202.43106608102639</v>
      </c>
      <c r="AS285" s="125">
        <v>1.8400900979500721</v>
      </c>
      <c r="AT285" s="125">
        <v>2577.1009495622998</v>
      </c>
      <c r="AU285" s="125">
        <v>21.840341613110152</v>
      </c>
      <c r="AV285" s="125">
        <v>8469.3733627955553</v>
      </c>
      <c r="AW285" s="125">
        <v>73.777253319964345</v>
      </c>
      <c r="AX285" s="125">
        <v>1538.384486934526</v>
      </c>
      <c r="AY285" s="125">
        <v>198.55081093584019</v>
      </c>
      <c r="AZ285" s="125">
        <v>13077.257601011001</v>
      </c>
      <c r="BA285" s="125">
        <v>257.49426987233039</v>
      </c>
      <c r="BB285" s="125">
        <v>449.58536588019632</v>
      </c>
      <c r="BC285" s="125">
        <v>69.625615768755026</v>
      </c>
      <c r="BD285" s="125">
        <v>18.63273223971493</v>
      </c>
      <c r="BE285" s="125">
        <v>0.52854979461917351</v>
      </c>
      <c r="BF285" s="125">
        <v>323258.49226078461</v>
      </c>
      <c r="BG285" s="125">
        <v>1150.325378624844</v>
      </c>
      <c r="BH285" s="125">
        <v>26.36190024764441</v>
      </c>
      <c r="BI285" s="125">
        <v>0.60448485171915589</v>
      </c>
      <c r="BJ285" s="125">
        <v>359.50102692539753</v>
      </c>
      <c r="BK285" s="125">
        <v>4.9991525670680899</v>
      </c>
      <c r="BL285" s="125">
        <v>180.5637217371488</v>
      </c>
      <c r="BM285" s="125">
        <v>2.1078593270401891</v>
      </c>
      <c r="BN285" s="125">
        <v>2413.5206962680718</v>
      </c>
      <c r="BO285" s="125">
        <v>32.275286408643311</v>
      </c>
      <c r="BP285" s="125">
        <v>6243.5446608899674</v>
      </c>
      <c r="BQ285" s="125">
        <v>73.208487521271991</v>
      </c>
      <c r="BR285" s="125">
        <v>245.9142778410783</v>
      </c>
      <c r="BS285" s="125">
        <v>3.429204393970799</v>
      </c>
      <c r="BT285" s="125">
        <v>23893.80196162645</v>
      </c>
      <c r="BU285" s="125">
        <v>114.6166187634991</v>
      </c>
      <c r="BV285" s="125">
        <v>6311.341425224673</v>
      </c>
      <c r="BW285" s="125">
        <v>41.827737190953258</v>
      </c>
      <c r="BX285" s="125">
        <v>47274.799537650848</v>
      </c>
      <c r="BY285" s="125">
        <v>459.35712399089209</v>
      </c>
      <c r="BZ285" s="125">
        <v>9182.8147645492772</v>
      </c>
      <c r="CA285" s="125">
        <v>101.49351180375599</v>
      </c>
      <c r="CB285" s="125">
        <v>28003.804395113431</v>
      </c>
      <c r="CC285" s="125">
        <v>295.53434560908607</v>
      </c>
      <c r="CD285" s="125">
        <v>4372.9397381877143</v>
      </c>
      <c r="CE285" s="125">
        <v>42.487165193490647</v>
      </c>
      <c r="CF285" s="125">
        <v>30396.92896050838</v>
      </c>
      <c r="CG285" s="125">
        <v>299.53933265086431</v>
      </c>
      <c r="CH285" s="125">
        <v>4205.9933058236147</v>
      </c>
      <c r="CI285" s="125">
        <v>48.75041956135626</v>
      </c>
    </row>
    <row r="286" spans="1:87" x14ac:dyDescent="0.3">
      <c r="A286" s="125" t="s">
        <v>1030</v>
      </c>
      <c r="B286" s="125" t="s">
        <v>2051</v>
      </c>
      <c r="C286" s="136">
        <v>0.38124000011393189</v>
      </c>
      <c r="D286" s="137">
        <v>0.36843057360277509</v>
      </c>
      <c r="E286" s="138">
        <v>8889.085638740904</v>
      </c>
      <c r="F286" s="139">
        <v>0.67812398482680458</v>
      </c>
      <c r="G286" s="125">
        <v>4596.9871253348228</v>
      </c>
      <c r="H286" s="140">
        <v>32.904002260108527</v>
      </c>
      <c r="I286" s="149">
        <v>6.2338664806342976</v>
      </c>
      <c r="J286" s="149">
        <v>0.15432299328124521</v>
      </c>
      <c r="K286" s="151">
        <v>7.6268094287954183E-2</v>
      </c>
      <c r="L286" s="152">
        <v>4.5401926862893469E-4</v>
      </c>
      <c r="M286" s="125">
        <v>0.1081163900448031</v>
      </c>
      <c r="N286" s="140">
        <v>0.51375970523315317</v>
      </c>
      <c r="O286" s="147">
        <v>1.6910567742094349</v>
      </c>
      <c r="P286" s="147">
        <v>6.3911264239733728E-2</v>
      </c>
      <c r="Q286" s="147">
        <v>0.1604213856017431</v>
      </c>
      <c r="R286" s="147">
        <v>3.9672588938251766E-3</v>
      </c>
      <c r="S286" s="157">
        <v>0</v>
      </c>
      <c r="T286" s="140">
        <v>0</v>
      </c>
      <c r="U286" s="137">
        <v>1101.0902005419091</v>
      </c>
      <c r="V286" s="137">
        <v>10.217005646042219</v>
      </c>
      <c r="W286" s="137">
        <v>11.93871647235342</v>
      </c>
      <c r="X286" s="137">
        <v>959.11534730558628</v>
      </c>
      <c r="Y286" s="137">
        <v>3.1027642160974329</v>
      </c>
      <c r="Z286" s="137">
        <v>22.04054130902626</v>
      </c>
      <c r="AA286" s="137">
        <v>1005.127752715778</v>
      </c>
      <c r="AB286" s="137">
        <v>4.3202161164349002</v>
      </c>
      <c r="AC286" s="158">
        <v>24.158501731970269</v>
      </c>
      <c r="AD286" s="125">
        <v>0</v>
      </c>
      <c r="AE286" s="125">
        <v>0</v>
      </c>
      <c r="AF286" s="140">
        <v>0</v>
      </c>
      <c r="AG286" s="141">
        <v>87.105974318321202</v>
      </c>
      <c r="AI286" s="125" t="s">
        <v>2064</v>
      </c>
      <c r="AJ286" s="125" t="s">
        <v>2064</v>
      </c>
      <c r="AK286" s="125">
        <v>4.3010000000000002</v>
      </c>
      <c r="AL286" s="125">
        <v>33.715635998037428</v>
      </c>
      <c r="AM286" s="125">
        <v>8.8293866098350442</v>
      </c>
      <c r="AN286" s="125">
        <v>5095.6320508045192</v>
      </c>
      <c r="AO286" s="125">
        <v>77.70489054301413</v>
      </c>
      <c r="AP286" s="125">
        <v>426.28890996707378</v>
      </c>
      <c r="AQ286" s="125">
        <v>5.6800608910755939</v>
      </c>
      <c r="AR286" s="125">
        <v>251.363921736641</v>
      </c>
      <c r="AS286" s="125">
        <v>5.0831718930767016</v>
      </c>
      <c r="AT286" s="125">
        <v>8437.8854935150921</v>
      </c>
      <c r="AU286" s="125">
        <v>405.36747782188712</v>
      </c>
      <c r="AV286" s="125">
        <v>8889.085638740904</v>
      </c>
      <c r="AW286" s="125">
        <v>158.99066025644291</v>
      </c>
      <c r="AX286" s="125">
        <v>1672.005478839656</v>
      </c>
      <c r="AY286" s="125">
        <v>747.75144367298333</v>
      </c>
      <c r="AZ286" s="125">
        <v>13262.313455691139</v>
      </c>
      <c r="BA286" s="125">
        <v>528.00549478843016</v>
      </c>
      <c r="BB286" s="125">
        <v>364.60586090943309</v>
      </c>
      <c r="BC286" s="125">
        <v>159.09561098789069</v>
      </c>
      <c r="BD286" s="125">
        <v>23.136286050723481</v>
      </c>
      <c r="BE286" s="125">
        <v>0.70631213605404419</v>
      </c>
      <c r="BF286" s="125">
        <v>315336.33117945539</v>
      </c>
      <c r="BG286" s="125">
        <v>2698.8579250125049</v>
      </c>
      <c r="BH286" s="125">
        <v>52.0147818485313</v>
      </c>
      <c r="BI286" s="125">
        <v>2.887872961850622</v>
      </c>
      <c r="BJ286" s="125">
        <v>460.33473135440192</v>
      </c>
      <c r="BK286" s="125">
        <v>13.197312252789329</v>
      </c>
      <c r="BL286" s="125">
        <v>224.03652108901841</v>
      </c>
      <c r="BM286" s="125">
        <v>9.3131367001024206</v>
      </c>
      <c r="BN286" s="125">
        <v>2950.2289719256319</v>
      </c>
      <c r="BO286" s="125">
        <v>85.353093925864343</v>
      </c>
      <c r="BP286" s="125">
        <v>5365.6258546911786</v>
      </c>
      <c r="BQ286" s="125">
        <v>121.44166696657589</v>
      </c>
      <c r="BR286" s="125">
        <v>200.21638937038281</v>
      </c>
      <c r="BS286" s="125">
        <v>2.37183713731193</v>
      </c>
      <c r="BT286" s="125">
        <v>20669.084805844788</v>
      </c>
      <c r="BU286" s="125">
        <v>589.57263145519971</v>
      </c>
      <c r="BV286" s="125">
        <v>5392.9417181022327</v>
      </c>
      <c r="BW286" s="125">
        <v>97.836520708523835</v>
      </c>
      <c r="BX286" s="125">
        <v>43748.182357280217</v>
      </c>
      <c r="BY286" s="125">
        <v>855.48192744701657</v>
      </c>
      <c r="BZ286" s="125">
        <v>9927.7064604251937</v>
      </c>
      <c r="CA286" s="125">
        <v>219.6322534971539</v>
      </c>
      <c r="CB286" s="125">
        <v>32303.576502297139</v>
      </c>
      <c r="CC286" s="125">
        <v>772.11312453793471</v>
      </c>
      <c r="CD286" s="125">
        <v>4942.1266159770039</v>
      </c>
      <c r="CE286" s="125">
        <v>126.5423984429884</v>
      </c>
      <c r="CF286" s="125">
        <v>34265.381380484803</v>
      </c>
      <c r="CG286" s="125">
        <v>738.08138868173944</v>
      </c>
      <c r="CH286" s="125">
        <v>4861.7179406635496</v>
      </c>
      <c r="CI286" s="125">
        <v>121.5162425231397</v>
      </c>
    </row>
    <row r="287" spans="1:87" x14ac:dyDescent="0.3">
      <c r="C287" s="136"/>
      <c r="D287" s="137"/>
      <c r="E287" s="138"/>
      <c r="F287" s="139"/>
      <c r="H287" s="140"/>
      <c r="I287" s="149"/>
      <c r="J287" s="149"/>
      <c r="K287" s="151"/>
      <c r="L287" s="152"/>
      <c r="N287" s="140"/>
      <c r="O287" s="147"/>
      <c r="P287" s="147"/>
      <c r="Q287" s="147"/>
      <c r="R287" s="147"/>
      <c r="S287" s="157"/>
      <c r="T287" s="140"/>
      <c r="U287" s="137"/>
      <c r="V287" s="137"/>
      <c r="W287" s="137"/>
      <c r="X287" s="137"/>
      <c r="Y287" s="137"/>
      <c r="Z287" s="137"/>
      <c r="AA287" s="137"/>
      <c r="AB287" s="137"/>
      <c r="AC287" s="158"/>
      <c r="AF287" s="140"/>
      <c r="AG287" s="141"/>
    </row>
    <row r="288" spans="1:87" x14ac:dyDescent="0.3">
      <c r="C288" s="136"/>
      <c r="D288" s="137"/>
      <c r="E288" s="138"/>
      <c r="F288" s="139"/>
      <c r="H288" s="140"/>
      <c r="I288" s="149"/>
      <c r="J288" s="149"/>
      <c r="K288" s="151"/>
      <c r="L288" s="152"/>
      <c r="N288" s="140"/>
      <c r="O288" s="147"/>
      <c r="P288" s="147"/>
      <c r="Q288" s="147"/>
      <c r="R288" s="147"/>
      <c r="S288" s="157"/>
      <c r="T288" s="140"/>
      <c r="U288" s="137"/>
      <c r="V288" s="137"/>
      <c r="W288" s="137"/>
      <c r="X288" s="137"/>
      <c r="Y288" s="137"/>
      <c r="Z288" s="137"/>
      <c r="AA288" s="137"/>
      <c r="AB288" s="137"/>
      <c r="AC288" s="158"/>
      <c r="AF288" s="140"/>
      <c r="AG288" s="141"/>
    </row>
    <row r="289" spans="1:87" x14ac:dyDescent="0.3">
      <c r="A289" s="125" t="s">
        <v>1034</v>
      </c>
      <c r="B289" s="125" t="s">
        <v>2067</v>
      </c>
      <c r="C289" s="136">
        <v>0.12197408732786839</v>
      </c>
      <c r="D289" s="137">
        <v>1.0747064969028559</v>
      </c>
      <c r="E289" s="138">
        <v>20206.702380798812</v>
      </c>
      <c r="F289" s="139">
        <v>3.3698607341771422E-2</v>
      </c>
      <c r="G289" s="125">
        <v>14512.718537729599</v>
      </c>
      <c r="H289" s="140">
        <v>107.6669400536491</v>
      </c>
      <c r="I289" s="149">
        <v>6.0349293764388898</v>
      </c>
      <c r="J289" s="149">
        <v>0.14585690201675339</v>
      </c>
      <c r="K289" s="151">
        <v>7.2412584452534026E-2</v>
      </c>
      <c r="L289" s="152">
        <v>2.6515701608301141E-4</v>
      </c>
      <c r="M289" s="125">
        <v>8.8377440427482926E-3</v>
      </c>
      <c r="N289" s="140">
        <v>0.57973855697037247</v>
      </c>
      <c r="O289" s="147">
        <v>1.654154712683076</v>
      </c>
      <c r="P289" s="147">
        <v>6.1879983308615778E-2</v>
      </c>
      <c r="Q289" s="147">
        <v>0.16573087258011551</v>
      </c>
      <c r="R289" s="147">
        <v>4.0904277902986484E-3</v>
      </c>
      <c r="S289" s="157">
        <v>0</v>
      </c>
      <c r="T289" s="140">
        <v>0</v>
      </c>
      <c r="U289" s="137">
        <v>996.52414757185215</v>
      </c>
      <c r="V289" s="137">
        <v>4.0218203318658139</v>
      </c>
      <c r="W289" s="137">
        <v>7.4342142525309614</v>
      </c>
      <c r="X289" s="137">
        <v>988.53476648508433</v>
      </c>
      <c r="Y289" s="137">
        <v>2.530627739246849</v>
      </c>
      <c r="Z289" s="137">
        <v>22.585354154629449</v>
      </c>
      <c r="AA289" s="137">
        <v>991.07463051175125</v>
      </c>
      <c r="AB289" s="137">
        <v>2.4226328071898249</v>
      </c>
      <c r="AC289" s="158">
        <v>23.564889296105282</v>
      </c>
      <c r="AD289" s="125">
        <v>0</v>
      </c>
      <c r="AE289" s="125">
        <v>0</v>
      </c>
      <c r="AF289" s="140">
        <v>0</v>
      </c>
      <c r="AG289" s="141">
        <v>99.198275214280073</v>
      </c>
      <c r="AI289" s="125" t="s">
        <v>2069</v>
      </c>
      <c r="AJ289" s="125" t="s">
        <v>2069</v>
      </c>
      <c r="AK289" s="125">
        <v>25.016999999999999</v>
      </c>
      <c r="AL289" s="125">
        <v>3.5109442876011818</v>
      </c>
      <c r="AM289" s="125">
        <v>3.1162124035081402</v>
      </c>
      <c r="AN289" s="125">
        <v>11881.88274021215</v>
      </c>
      <c r="AO289" s="125">
        <v>137.7856382210465</v>
      </c>
      <c r="AP289" s="125">
        <v>942.40083177240876</v>
      </c>
      <c r="AQ289" s="125">
        <v>10.40083800421321</v>
      </c>
      <c r="AR289" s="125">
        <v>48.099693529049887</v>
      </c>
      <c r="AS289" s="125">
        <v>1.0613999422099889</v>
      </c>
      <c r="AT289" s="125">
        <v>604.25789011868767</v>
      </c>
      <c r="AU289" s="125">
        <v>13.271575566491141</v>
      </c>
      <c r="AV289" s="125">
        <v>20206.702380798812</v>
      </c>
      <c r="AW289" s="125">
        <v>256.05314228463658</v>
      </c>
      <c r="AX289" s="125">
        <v>974.81844521268545</v>
      </c>
      <c r="AY289" s="125">
        <v>209.2628030218294</v>
      </c>
      <c r="AZ289" s="125">
        <v>12112.891803056709</v>
      </c>
      <c r="BA289" s="125">
        <v>184.97743550342969</v>
      </c>
      <c r="BB289" s="125">
        <v>699.32815199783033</v>
      </c>
      <c r="BC289" s="125">
        <v>61.189343203761013</v>
      </c>
      <c r="BD289" s="125">
        <v>23.980734214742942</v>
      </c>
      <c r="BE289" s="125">
        <v>0.58860216779064811</v>
      </c>
      <c r="BF289" s="125">
        <v>314100.50371808879</v>
      </c>
      <c r="BG289" s="125">
        <v>1099.361221824558</v>
      </c>
      <c r="BH289" s="125">
        <v>81.500179687277381</v>
      </c>
      <c r="BI289" s="125">
        <v>1.692587138768247</v>
      </c>
      <c r="BJ289" s="125">
        <v>703.30437396926322</v>
      </c>
      <c r="BK289" s="125">
        <v>6.9861300315243158</v>
      </c>
      <c r="BL289" s="125">
        <v>254.51531990036489</v>
      </c>
      <c r="BM289" s="125">
        <v>2.763767118079806</v>
      </c>
      <c r="BN289" s="125">
        <v>2504.1512965614379</v>
      </c>
      <c r="BO289" s="125">
        <v>30.231297022346151</v>
      </c>
      <c r="BP289" s="125">
        <v>3147.3986065022159</v>
      </c>
      <c r="BQ289" s="125">
        <v>31.778925533726539</v>
      </c>
      <c r="BR289" s="125">
        <v>728.67195809172733</v>
      </c>
      <c r="BS289" s="125">
        <v>7.0115658223491346</v>
      </c>
      <c r="BT289" s="125">
        <v>10803.766712428751</v>
      </c>
      <c r="BU289" s="125">
        <v>160.61698139056719</v>
      </c>
      <c r="BV289" s="125">
        <v>3591.4347532319489</v>
      </c>
      <c r="BW289" s="125">
        <v>31.92691578442102</v>
      </c>
      <c r="BX289" s="125">
        <v>35501.810170894511</v>
      </c>
      <c r="BY289" s="125">
        <v>312.94839579810139</v>
      </c>
      <c r="BZ289" s="125">
        <v>9445.1965090047815</v>
      </c>
      <c r="CA289" s="125">
        <v>90.458245810958502</v>
      </c>
      <c r="CB289" s="125">
        <v>35122.027341371322</v>
      </c>
      <c r="CC289" s="125">
        <v>342.22090428875219</v>
      </c>
      <c r="CD289" s="125">
        <v>5839.0665024625077</v>
      </c>
      <c r="CE289" s="125">
        <v>47.84494003551108</v>
      </c>
      <c r="CF289" s="125">
        <v>43472.834562002747</v>
      </c>
      <c r="CG289" s="125">
        <v>357.39432572308789</v>
      </c>
      <c r="CH289" s="125">
        <v>6442.562438917168</v>
      </c>
      <c r="CI289" s="125">
        <v>58.867463518244072</v>
      </c>
    </row>
    <row r="290" spans="1:87" x14ac:dyDescent="0.3">
      <c r="A290" s="125" t="s">
        <v>1038</v>
      </c>
      <c r="B290" s="125" t="s">
        <v>2067</v>
      </c>
      <c r="C290" s="136">
        <v>6.3987611494329286</v>
      </c>
      <c r="D290" s="137">
        <v>4.8892846293665158E-2</v>
      </c>
      <c r="E290" s="138">
        <v>8086.4250396655198</v>
      </c>
      <c r="F290" s="139">
        <v>0.43745302048942741</v>
      </c>
      <c r="G290" s="125">
        <v>262.26157228152351</v>
      </c>
      <c r="H290" s="140">
        <v>256.11962903764947</v>
      </c>
      <c r="I290" s="149">
        <v>6.4618416409817687</v>
      </c>
      <c r="J290" s="149">
        <v>0.16681441294930019</v>
      </c>
      <c r="K290" s="151">
        <v>9.4122231346072546E-2</v>
      </c>
      <c r="L290" s="152">
        <v>1.1198702804363051E-3</v>
      </c>
      <c r="M290" s="125">
        <v>0.14362836916143309</v>
      </c>
      <c r="N290" s="140">
        <v>0.86192461165825052</v>
      </c>
      <c r="O290" s="147">
        <v>2.011033264771664</v>
      </c>
      <c r="P290" s="147">
        <v>8.0224494554480413E-2</v>
      </c>
      <c r="Q290" s="147">
        <v>0.15483666193497519</v>
      </c>
      <c r="R290" s="147">
        <v>3.9952554973492023E-3</v>
      </c>
      <c r="S290" s="157">
        <v>0</v>
      </c>
      <c r="T290" s="140">
        <v>0</v>
      </c>
      <c r="U290" s="137">
        <v>1508.4803949561281</v>
      </c>
      <c r="V290" s="137">
        <v>21.56575539969641</v>
      </c>
      <c r="W290" s="137">
        <v>22.326610162155848</v>
      </c>
      <c r="X290" s="137">
        <v>927.98811048534867</v>
      </c>
      <c r="Y290" s="137">
        <v>7.032245753408823</v>
      </c>
      <c r="Z290" s="137">
        <v>22.301585966908409</v>
      </c>
      <c r="AA290" s="137">
        <v>1118.8616408360961</v>
      </c>
      <c r="AB290" s="137">
        <v>9.8010667895526158</v>
      </c>
      <c r="AC290" s="158">
        <v>27.081800844093451</v>
      </c>
      <c r="AD290" s="125">
        <v>0</v>
      </c>
      <c r="AE290" s="125">
        <v>0</v>
      </c>
      <c r="AF290" s="140">
        <v>0</v>
      </c>
      <c r="AG290" s="141">
        <v>61.518075646739717</v>
      </c>
      <c r="AI290" s="125" t="s">
        <v>2073</v>
      </c>
      <c r="AJ290" s="125" t="s">
        <v>2073</v>
      </c>
      <c r="AK290" s="125">
        <v>8.7040000000000006</v>
      </c>
      <c r="AL290" s="125">
        <v>113.6697213573436</v>
      </c>
      <c r="AM290" s="125">
        <v>40.731019928629522</v>
      </c>
      <c r="AN290" s="125">
        <v>4352.8884250108449</v>
      </c>
      <c r="AO290" s="125">
        <v>123.1185689958583</v>
      </c>
      <c r="AP290" s="125">
        <v>448.98793800965149</v>
      </c>
      <c r="AQ290" s="125">
        <v>14.174237673869481</v>
      </c>
      <c r="AR290" s="125">
        <v>285.87955913862402</v>
      </c>
      <c r="AS290" s="125">
        <v>10.142554147749619</v>
      </c>
      <c r="AT290" s="125">
        <v>3115.2128918641761</v>
      </c>
      <c r="AU290" s="125">
        <v>84.734316943744915</v>
      </c>
      <c r="AV290" s="125">
        <v>8086.4250396655198</v>
      </c>
      <c r="AW290" s="125">
        <v>248.04574392778289</v>
      </c>
      <c r="AX290" s="125">
        <v>3976.2245527981631</v>
      </c>
      <c r="AY290" s="125">
        <v>3406.6964433660578</v>
      </c>
      <c r="AZ290" s="125">
        <v>11815.780103973109</v>
      </c>
      <c r="BA290" s="125">
        <v>540.49752964033098</v>
      </c>
      <c r="BB290" s="125">
        <v>-1262.6465525980379</v>
      </c>
      <c r="BC290" s="125">
        <v>873.39606733675373</v>
      </c>
      <c r="BD290" s="125">
        <v>23.730354753289241</v>
      </c>
      <c r="BE290" s="125">
        <v>2.019279614021805</v>
      </c>
      <c r="BF290" s="125">
        <v>332287.53321988502</v>
      </c>
      <c r="BG290" s="125">
        <v>4679.3308948627473</v>
      </c>
      <c r="BH290" s="125">
        <v>57.513834862462943</v>
      </c>
      <c r="BI290" s="125">
        <v>3.4376522947526462</v>
      </c>
      <c r="BJ290" s="125">
        <v>515.22271325112922</v>
      </c>
      <c r="BK290" s="125">
        <v>14.89187683431566</v>
      </c>
      <c r="BL290" s="125">
        <v>248.5550631841825</v>
      </c>
      <c r="BM290" s="125">
        <v>7.8938024149279453</v>
      </c>
      <c r="BN290" s="125">
        <v>3138.6147489402688</v>
      </c>
      <c r="BO290" s="125">
        <v>74.779059008360136</v>
      </c>
      <c r="BP290" s="125">
        <v>6244.5503897216558</v>
      </c>
      <c r="BQ290" s="125">
        <v>141.17375152583429</v>
      </c>
      <c r="BR290" s="125">
        <v>273.98512725561062</v>
      </c>
      <c r="BS290" s="125">
        <v>6.4279895147556463</v>
      </c>
      <c r="BT290" s="125">
        <v>19402.832687724771</v>
      </c>
      <c r="BU290" s="125">
        <v>335.73306038328212</v>
      </c>
      <c r="BV290" s="125">
        <v>5002.1766711647078</v>
      </c>
      <c r="BW290" s="125">
        <v>109.5818384652635</v>
      </c>
      <c r="BX290" s="125">
        <v>39978.766399249253</v>
      </c>
      <c r="BY290" s="125">
        <v>941.56760882099411</v>
      </c>
      <c r="BZ290" s="125">
        <v>8344.3305059980576</v>
      </c>
      <c r="CA290" s="125">
        <v>181.6413807078431</v>
      </c>
      <c r="CB290" s="125">
        <v>27220.6586541904</v>
      </c>
      <c r="CC290" s="125">
        <v>684.44271143365131</v>
      </c>
      <c r="CD290" s="125">
        <v>4435.9016617200296</v>
      </c>
      <c r="CE290" s="125">
        <v>100.4133441483945</v>
      </c>
      <c r="CF290" s="125">
        <v>31539.269290052351</v>
      </c>
      <c r="CG290" s="125">
        <v>647.20106630855264</v>
      </c>
      <c r="CH290" s="125">
        <v>4474.9874178908794</v>
      </c>
      <c r="CI290" s="125">
        <v>98.575532285891498</v>
      </c>
    </row>
    <row r="291" spans="1:87" x14ac:dyDescent="0.3">
      <c r="A291" s="125" t="s">
        <v>1033</v>
      </c>
      <c r="B291" s="125" t="s">
        <v>2067</v>
      </c>
      <c r="C291" s="136">
        <v>-2.6976579888137078E-2</v>
      </c>
      <c r="D291" s="137">
        <v>1.4394724532247221</v>
      </c>
      <c r="E291" s="138">
        <v>25622.280420644362</v>
      </c>
      <c r="F291" s="139">
        <v>0.14586323635142881</v>
      </c>
      <c r="G291" s="125">
        <v>-65637.274827289468</v>
      </c>
      <c r="H291" s="140">
        <v>212.90906020927491</v>
      </c>
      <c r="I291" s="149">
        <v>5.9215843391806509</v>
      </c>
      <c r="J291" s="149">
        <v>0.1463994897828356</v>
      </c>
      <c r="K291" s="151">
        <v>7.2306135260203172E-2</v>
      </c>
      <c r="L291" s="152">
        <v>2.6278271340084749E-4</v>
      </c>
      <c r="M291" s="125">
        <v>3.6823594166997327E-2</v>
      </c>
      <c r="N291" s="140">
        <v>2.089187145534941E-2</v>
      </c>
      <c r="O291" s="147">
        <v>1.681799191613804</v>
      </c>
      <c r="P291" s="147">
        <v>6.2803806272048665E-2</v>
      </c>
      <c r="Q291" s="147">
        <v>0.16889150462523339</v>
      </c>
      <c r="R291" s="147">
        <v>4.1617559417882382E-3</v>
      </c>
      <c r="S291" s="157">
        <v>0</v>
      </c>
      <c r="T291" s="140">
        <v>0</v>
      </c>
      <c r="U291" s="137">
        <v>993.54014000038183</v>
      </c>
      <c r="V291" s="137">
        <v>3.9277597236711022</v>
      </c>
      <c r="W291" s="137">
        <v>7.3971820509713444</v>
      </c>
      <c r="X291" s="137">
        <v>1005.9936956907191</v>
      </c>
      <c r="Y291" s="137">
        <v>1.979384001361689</v>
      </c>
      <c r="Z291" s="137">
        <v>22.957169800443921</v>
      </c>
      <c r="AA291" s="137">
        <v>1001.6193018017671</v>
      </c>
      <c r="AB291" s="137">
        <v>1.9557974335454651</v>
      </c>
      <c r="AC291" s="158">
        <v>23.770147888054801</v>
      </c>
      <c r="AD291" s="125">
        <v>0</v>
      </c>
      <c r="AE291" s="125">
        <v>0</v>
      </c>
      <c r="AF291" s="140">
        <v>0</v>
      </c>
      <c r="AG291" s="141">
        <v>101.2534526979788</v>
      </c>
      <c r="AI291" s="125" t="s">
        <v>2068</v>
      </c>
      <c r="AJ291" s="125" t="s">
        <v>2068</v>
      </c>
      <c r="AK291" s="125">
        <v>25.04</v>
      </c>
      <c r="AL291" s="125">
        <v>3.278029411799348</v>
      </c>
      <c r="AM291" s="125">
        <v>2.6697471504923458</v>
      </c>
      <c r="AN291" s="125">
        <v>15371.23054570901</v>
      </c>
      <c r="AO291" s="125">
        <v>94.707314200165413</v>
      </c>
      <c r="AP291" s="125">
        <v>1217.3741668669929</v>
      </c>
      <c r="AQ291" s="125">
        <v>6.652596535097886</v>
      </c>
      <c r="AR291" s="125">
        <v>258.66924262302882</v>
      </c>
      <c r="AS291" s="125">
        <v>1.5984471437220309</v>
      </c>
      <c r="AT291" s="125">
        <v>3280.524052588461</v>
      </c>
      <c r="AU291" s="125">
        <v>21.690922328409489</v>
      </c>
      <c r="AV291" s="125">
        <v>25622.280420644362</v>
      </c>
      <c r="AW291" s="125">
        <v>172.542480562853</v>
      </c>
      <c r="AX291" s="125">
        <v>1871.7750737426479</v>
      </c>
      <c r="AY291" s="125">
        <v>205.6707856327827</v>
      </c>
      <c r="AZ291" s="125">
        <v>11755.628985432601</v>
      </c>
      <c r="BA291" s="125">
        <v>208.07698118853361</v>
      </c>
      <c r="BB291" s="125">
        <v>374.67640572652761</v>
      </c>
      <c r="BC291" s="125">
        <v>72.299891127248443</v>
      </c>
      <c r="BD291" s="125">
        <v>22.602747617917839</v>
      </c>
      <c r="BE291" s="125">
        <v>0.43082162051250861</v>
      </c>
      <c r="BF291" s="125">
        <v>309834.6200563974</v>
      </c>
      <c r="BG291" s="125">
        <v>1104.6412447358259</v>
      </c>
      <c r="BH291" s="125">
        <v>69.565833964942925</v>
      </c>
      <c r="BI291" s="125">
        <v>1.0860238282242201</v>
      </c>
      <c r="BJ291" s="125">
        <v>641.92975693749622</v>
      </c>
      <c r="BK291" s="125">
        <v>6.8744653034259091</v>
      </c>
      <c r="BL291" s="125">
        <v>247.31585550897111</v>
      </c>
      <c r="BM291" s="125">
        <v>2.8920486145072601</v>
      </c>
      <c r="BN291" s="125">
        <v>2624.4900589258982</v>
      </c>
      <c r="BO291" s="125">
        <v>34.680727717447503</v>
      </c>
      <c r="BP291" s="125">
        <v>3097.97800692598</v>
      </c>
      <c r="BQ291" s="125">
        <v>32.609105547954542</v>
      </c>
      <c r="BR291" s="125">
        <v>387.60075467958558</v>
      </c>
      <c r="BS291" s="125">
        <v>3.6712267055269399</v>
      </c>
      <c r="BT291" s="125">
        <v>10968.13070812236</v>
      </c>
      <c r="BU291" s="125">
        <v>191.79141714321261</v>
      </c>
      <c r="BV291" s="125">
        <v>3359.5751662436419</v>
      </c>
      <c r="BW291" s="125">
        <v>24.55399391155721</v>
      </c>
      <c r="BX291" s="125">
        <v>33141.218958085898</v>
      </c>
      <c r="BY291" s="125">
        <v>286.25515803976322</v>
      </c>
      <c r="BZ291" s="125">
        <v>9339.1089446966416</v>
      </c>
      <c r="CA291" s="125">
        <v>80.978834603975329</v>
      </c>
      <c r="CB291" s="125">
        <v>34786.208298972451</v>
      </c>
      <c r="CC291" s="125">
        <v>295.4262519086501</v>
      </c>
      <c r="CD291" s="125">
        <v>5562.7673652645026</v>
      </c>
      <c r="CE291" s="125">
        <v>45.65861775869007</v>
      </c>
      <c r="CF291" s="125">
        <v>39328.194020225528</v>
      </c>
      <c r="CG291" s="125">
        <v>377.79761386497961</v>
      </c>
      <c r="CH291" s="125">
        <v>5949.2152382543163</v>
      </c>
      <c r="CI291" s="125">
        <v>68.939217480351942</v>
      </c>
    </row>
    <row r="292" spans="1:87" x14ac:dyDescent="0.3">
      <c r="A292" s="125" t="s">
        <v>1037</v>
      </c>
      <c r="B292" s="125" t="s">
        <v>2067</v>
      </c>
      <c r="C292" s="136">
        <v>0.53376788432241029</v>
      </c>
      <c r="D292" s="137">
        <v>0.7949394715872673</v>
      </c>
      <c r="E292" s="138">
        <v>10815.846403266531</v>
      </c>
      <c r="F292" s="139">
        <v>0.43512204203687982</v>
      </c>
      <c r="G292" s="125">
        <v>3202.0190747008951</v>
      </c>
      <c r="H292" s="140">
        <v>194.5065316631065</v>
      </c>
      <c r="I292" s="149">
        <v>4.3698882291588941</v>
      </c>
      <c r="J292" s="149">
        <v>0.1182910487390564</v>
      </c>
      <c r="K292" s="151">
        <v>8.6332942477325647E-2</v>
      </c>
      <c r="L292" s="152">
        <v>3.1959728872218963E-4</v>
      </c>
      <c r="M292" s="125">
        <v>0.10653742438013079</v>
      </c>
      <c r="N292" s="140">
        <v>0.1211480181789784</v>
      </c>
      <c r="O292" s="147">
        <v>2.7236171278066088</v>
      </c>
      <c r="P292" s="147">
        <v>0.1020254521646696</v>
      </c>
      <c r="Q292" s="147">
        <v>0.22867963643847211</v>
      </c>
      <c r="R292" s="147">
        <v>5.6610440717668334E-3</v>
      </c>
      <c r="S292" s="157">
        <v>0</v>
      </c>
      <c r="T292" s="140">
        <v>0</v>
      </c>
      <c r="U292" s="137">
        <v>1344.6823580740811</v>
      </c>
      <c r="V292" s="137">
        <v>3.9616334282951051</v>
      </c>
      <c r="W292" s="137">
        <v>7.1391593823769499</v>
      </c>
      <c r="X292" s="137">
        <v>1327.5484522552549</v>
      </c>
      <c r="Y292" s="137">
        <v>4.2980729233577142</v>
      </c>
      <c r="Z292" s="137">
        <v>29.620601980210829</v>
      </c>
      <c r="AA292" s="137">
        <v>1334.8192615223711</v>
      </c>
      <c r="AB292" s="137">
        <v>3.2872966423436139</v>
      </c>
      <c r="AC292" s="158">
        <v>27.573100843557039</v>
      </c>
      <c r="AD292" s="125">
        <v>0</v>
      </c>
      <c r="AE292" s="125">
        <v>0</v>
      </c>
      <c r="AF292" s="140">
        <v>0</v>
      </c>
      <c r="AG292" s="141">
        <v>98.725802735795142</v>
      </c>
      <c r="AI292" s="125" t="s">
        <v>2072</v>
      </c>
      <c r="AJ292" s="125" t="s">
        <v>2072</v>
      </c>
      <c r="AK292" s="125">
        <v>20.143000000000001</v>
      </c>
      <c r="AL292" s="125">
        <v>9.6402516211678577</v>
      </c>
      <c r="AM292" s="125">
        <v>3.3931595915665271</v>
      </c>
      <c r="AN292" s="125">
        <v>8602.1486442311725</v>
      </c>
      <c r="AO292" s="125">
        <v>199.60135056791711</v>
      </c>
      <c r="AP292" s="125">
        <v>813.56170711381401</v>
      </c>
      <c r="AQ292" s="125">
        <v>18.721387371223251</v>
      </c>
      <c r="AR292" s="125">
        <v>418.84471313355868</v>
      </c>
      <c r="AS292" s="125">
        <v>9.7922496522315488</v>
      </c>
      <c r="AT292" s="125">
        <v>4115.631381494145</v>
      </c>
      <c r="AU292" s="125">
        <v>88.165549932752924</v>
      </c>
      <c r="AV292" s="125">
        <v>10815.846403266531</v>
      </c>
      <c r="AW292" s="125">
        <v>187.30734621477441</v>
      </c>
      <c r="AX292" s="125">
        <v>1067.4094960046559</v>
      </c>
      <c r="AY292" s="125">
        <v>237.42340199020981</v>
      </c>
      <c r="AZ292" s="125">
        <v>11968.34348168366</v>
      </c>
      <c r="BA292" s="125">
        <v>244.643288571639</v>
      </c>
      <c r="BB292" s="125">
        <v>97.258439316883965</v>
      </c>
      <c r="BC292" s="125">
        <v>65.222382988567503</v>
      </c>
      <c r="BD292" s="125">
        <v>21.240012470076621</v>
      </c>
      <c r="BE292" s="125">
        <v>0.44361320189686149</v>
      </c>
      <c r="BF292" s="125">
        <v>323627.86471121071</v>
      </c>
      <c r="BG292" s="125">
        <v>1434.478400548378</v>
      </c>
      <c r="BH292" s="125">
        <v>59.492447600565526</v>
      </c>
      <c r="BI292" s="125">
        <v>0.88576976360640569</v>
      </c>
      <c r="BJ292" s="125">
        <v>617.62423791317872</v>
      </c>
      <c r="BK292" s="125">
        <v>8.2819171904095885</v>
      </c>
      <c r="BL292" s="125">
        <v>256.63177846087228</v>
      </c>
      <c r="BM292" s="125">
        <v>4.2113396416924536</v>
      </c>
      <c r="BN292" s="125">
        <v>2923.5375424509612</v>
      </c>
      <c r="BO292" s="125">
        <v>39.296311830467999</v>
      </c>
      <c r="BP292" s="125">
        <v>3665.4621571703501</v>
      </c>
      <c r="BQ292" s="125">
        <v>49.194155061799073</v>
      </c>
      <c r="BR292" s="125">
        <v>314.66503196384849</v>
      </c>
      <c r="BS292" s="125">
        <v>4.1425067411691234</v>
      </c>
      <c r="BT292" s="125">
        <v>14285.8510692245</v>
      </c>
      <c r="BU292" s="125">
        <v>214.11401991119129</v>
      </c>
      <c r="BV292" s="125">
        <v>3963.8478508375961</v>
      </c>
      <c r="BW292" s="125">
        <v>38.743434771256233</v>
      </c>
      <c r="BX292" s="125">
        <v>37445.510300002803</v>
      </c>
      <c r="BY292" s="125">
        <v>436.48540501425691</v>
      </c>
      <c r="BZ292" s="125">
        <v>10179.12045120358</v>
      </c>
      <c r="CA292" s="125">
        <v>108.35954853836461</v>
      </c>
      <c r="CB292" s="125">
        <v>35460.925822182668</v>
      </c>
      <c r="CC292" s="125">
        <v>391.63831219792053</v>
      </c>
      <c r="CD292" s="125">
        <v>5309.5835533186246</v>
      </c>
      <c r="CE292" s="125">
        <v>58.855442327372117</v>
      </c>
      <c r="CF292" s="125">
        <v>36385.259006783454</v>
      </c>
      <c r="CG292" s="125">
        <v>365.88057108593671</v>
      </c>
      <c r="CH292" s="125">
        <v>5420.4908283513241</v>
      </c>
      <c r="CI292" s="125">
        <v>72.718337963474937</v>
      </c>
    </row>
    <row r="293" spans="1:87" x14ac:dyDescent="0.3">
      <c r="A293" s="125" t="s">
        <v>1035</v>
      </c>
      <c r="B293" s="125" t="s">
        <v>2067</v>
      </c>
      <c r="C293" s="136">
        <v>0.46652780339132982</v>
      </c>
      <c r="D293" s="137">
        <v>0.52235036141598534</v>
      </c>
      <c r="E293" s="138">
        <v>11193.8464925102</v>
      </c>
      <c r="F293" s="139">
        <v>1.1225425511002469</v>
      </c>
      <c r="G293" s="125">
        <v>3790.4990545457249</v>
      </c>
      <c r="H293" s="140">
        <v>53.52178899598988</v>
      </c>
      <c r="I293" s="149">
        <v>6.0634114937125227</v>
      </c>
      <c r="J293" s="149">
        <v>0.14789534275040311</v>
      </c>
      <c r="K293" s="151">
        <v>7.2774575897360333E-2</v>
      </c>
      <c r="L293" s="152">
        <v>2.8284668064636128E-4</v>
      </c>
      <c r="M293" s="125">
        <v>0.1494940279488734</v>
      </c>
      <c r="N293" s="140">
        <v>0.25124445686020302</v>
      </c>
      <c r="O293" s="147">
        <v>1.65523496244358</v>
      </c>
      <c r="P293" s="147">
        <v>6.1778840738535408E-2</v>
      </c>
      <c r="Q293" s="147">
        <v>0.1649356206857143</v>
      </c>
      <c r="R293" s="147">
        <v>4.0471039951657144E-3</v>
      </c>
      <c r="S293" s="157">
        <v>0</v>
      </c>
      <c r="T293" s="140">
        <v>0</v>
      </c>
      <c r="U293" s="137">
        <v>1006.597189962133</v>
      </c>
      <c r="V293" s="137">
        <v>4.7887417944207664</v>
      </c>
      <c r="W293" s="137">
        <v>7.8500184795514718</v>
      </c>
      <c r="X293" s="137">
        <v>984.14242269397471</v>
      </c>
      <c r="Y293" s="137">
        <v>1.616236783818471</v>
      </c>
      <c r="Z293" s="137">
        <v>22.38583071992106</v>
      </c>
      <c r="AA293" s="137">
        <v>991.50518560213038</v>
      </c>
      <c r="AB293" s="137">
        <v>2.0885346088975791</v>
      </c>
      <c r="AC293" s="158">
        <v>23.564323361006871</v>
      </c>
      <c r="AD293" s="125">
        <v>0</v>
      </c>
      <c r="AE293" s="125">
        <v>0</v>
      </c>
      <c r="AF293" s="140">
        <v>0</v>
      </c>
      <c r="AG293" s="141">
        <v>97.769240020528699</v>
      </c>
      <c r="AI293" s="125" t="s">
        <v>2070</v>
      </c>
      <c r="AJ293" s="125" t="s">
        <v>2070</v>
      </c>
      <c r="AK293" s="125">
        <v>25.016999999999999</v>
      </c>
      <c r="AL293" s="125">
        <v>12.59863816933591</v>
      </c>
      <c r="AM293" s="125">
        <v>3.8409117926975371</v>
      </c>
      <c r="AN293" s="125">
        <v>6575.1814159291334</v>
      </c>
      <c r="AO293" s="125">
        <v>112.1375673263242</v>
      </c>
      <c r="AP293" s="125">
        <v>524.65567458234614</v>
      </c>
      <c r="AQ293" s="125">
        <v>9.3855797859353913</v>
      </c>
      <c r="AR293" s="125">
        <v>448.90939396014869</v>
      </c>
      <c r="AS293" s="125">
        <v>7.0343924381309204</v>
      </c>
      <c r="AT293" s="125">
        <v>11326.212719058511</v>
      </c>
      <c r="AU293" s="125">
        <v>734.35462058404426</v>
      </c>
      <c r="AV293" s="125">
        <v>11193.8464925102</v>
      </c>
      <c r="AW293" s="125">
        <v>154.5897984331543</v>
      </c>
      <c r="AX293" s="125">
        <v>2078.8611439075248</v>
      </c>
      <c r="AY293" s="125">
        <v>233.72350830753251</v>
      </c>
      <c r="AZ293" s="125">
        <v>12227.145298579509</v>
      </c>
      <c r="BA293" s="125">
        <v>234.00163251134481</v>
      </c>
      <c r="BB293" s="125">
        <v>454.23297158896639</v>
      </c>
      <c r="BC293" s="125">
        <v>61.396225063588112</v>
      </c>
      <c r="BD293" s="125">
        <v>20.4788217955028</v>
      </c>
      <c r="BE293" s="125">
        <v>0.63904378963385511</v>
      </c>
      <c r="BF293" s="125">
        <v>314914.90101332183</v>
      </c>
      <c r="BG293" s="125">
        <v>1135.2420893315859</v>
      </c>
      <c r="BH293" s="125">
        <v>50.389759844451241</v>
      </c>
      <c r="BI293" s="125">
        <v>3.8729471362473888</v>
      </c>
      <c r="BJ293" s="125">
        <v>449.032434435955</v>
      </c>
      <c r="BK293" s="125">
        <v>13.10367374117253</v>
      </c>
      <c r="BL293" s="125">
        <v>202.41977578126011</v>
      </c>
      <c r="BM293" s="125">
        <v>4.0665951704878527</v>
      </c>
      <c r="BN293" s="125">
        <v>2634.2998844225631</v>
      </c>
      <c r="BO293" s="125">
        <v>30.414462089602491</v>
      </c>
      <c r="BP293" s="125">
        <v>4681.8513536012742</v>
      </c>
      <c r="BQ293" s="125">
        <v>47.656035994506503</v>
      </c>
      <c r="BR293" s="125">
        <v>234.2842438917414</v>
      </c>
      <c r="BS293" s="125">
        <v>3.1238858249335939</v>
      </c>
      <c r="BT293" s="125">
        <v>19199.309338059498</v>
      </c>
      <c r="BU293" s="125">
        <v>284.05852665017511</v>
      </c>
      <c r="BV293" s="125">
        <v>4996.7215519636429</v>
      </c>
      <c r="BW293" s="125">
        <v>43.159744949240448</v>
      </c>
      <c r="BX293" s="125">
        <v>42424.36375471409</v>
      </c>
      <c r="BY293" s="125">
        <v>360.46452528975709</v>
      </c>
      <c r="BZ293" s="125">
        <v>10529.081190958061</v>
      </c>
      <c r="CA293" s="125">
        <v>102.6090985919235</v>
      </c>
      <c r="CB293" s="125">
        <v>33691.538864574337</v>
      </c>
      <c r="CC293" s="125">
        <v>264.53575186770138</v>
      </c>
      <c r="CD293" s="125">
        <v>4727.5035174705481</v>
      </c>
      <c r="CE293" s="125">
        <v>46.473808088003473</v>
      </c>
      <c r="CF293" s="125">
        <v>29890.03268712313</v>
      </c>
      <c r="CG293" s="125">
        <v>300.4782691131814</v>
      </c>
      <c r="CH293" s="125">
        <v>4223.3033459940243</v>
      </c>
      <c r="CI293" s="125">
        <v>48.057865612372467</v>
      </c>
    </row>
    <row r="294" spans="1:87" x14ac:dyDescent="0.3">
      <c r="A294" s="125" t="s">
        <v>1036</v>
      </c>
      <c r="B294" s="125" t="s">
        <v>2067</v>
      </c>
      <c r="C294" s="136">
        <v>-2.341397899889875E-2</v>
      </c>
      <c r="D294" s="137">
        <v>0.58289718928134515</v>
      </c>
      <c r="E294" s="138">
        <v>10247.26446902229</v>
      </c>
      <c r="F294" s="139">
        <v>0.31372468089860789</v>
      </c>
      <c r="G294" s="125">
        <v>-74786.114026116673</v>
      </c>
      <c r="H294" s="140">
        <v>114.0874258259512</v>
      </c>
      <c r="I294" s="149">
        <v>5.4174123115641306</v>
      </c>
      <c r="J294" s="149">
        <v>0.13851221879275669</v>
      </c>
      <c r="K294" s="151">
        <v>7.6607802721549823E-2</v>
      </c>
      <c r="L294" s="152">
        <v>3.0354970632804289E-4</v>
      </c>
      <c r="M294" s="125">
        <v>7.8041804896974723E-2</v>
      </c>
      <c r="N294" s="140">
        <v>0.2246458752154758</v>
      </c>
      <c r="O294" s="147">
        <v>1.9492786796206469</v>
      </c>
      <c r="P294" s="147">
        <v>7.3716799016688483E-2</v>
      </c>
      <c r="Q294" s="147">
        <v>0.18468345795388749</v>
      </c>
      <c r="R294" s="147">
        <v>4.6037110004250826E-3</v>
      </c>
      <c r="S294" s="157">
        <v>0</v>
      </c>
      <c r="T294" s="140">
        <v>0</v>
      </c>
      <c r="U294" s="137">
        <v>1109.910799693263</v>
      </c>
      <c r="V294" s="137">
        <v>4.9847403437426063</v>
      </c>
      <c r="W294" s="137">
        <v>7.9217651042436223</v>
      </c>
      <c r="X294" s="137">
        <v>1092.4712404565259</v>
      </c>
      <c r="Y294" s="137">
        <v>4.6149566947220908</v>
      </c>
      <c r="Z294" s="137">
        <v>25.098561803412021</v>
      </c>
      <c r="AA294" s="137">
        <v>1097.950967758489</v>
      </c>
      <c r="AB294" s="137">
        <v>4.6417468123937153</v>
      </c>
      <c r="AC294" s="158">
        <v>25.681061705140689</v>
      </c>
      <c r="AD294" s="125">
        <v>0</v>
      </c>
      <c r="AE294" s="125">
        <v>0</v>
      </c>
      <c r="AF294" s="140">
        <v>0</v>
      </c>
      <c r="AG294" s="141">
        <v>98.428742269959287</v>
      </c>
      <c r="AI294" s="125" t="s">
        <v>2071</v>
      </c>
      <c r="AJ294" s="125" t="s">
        <v>2071</v>
      </c>
      <c r="AK294" s="125">
        <v>25.013000000000002</v>
      </c>
      <c r="AL294" s="125">
        <v>1.03596795875348</v>
      </c>
      <c r="AM294" s="125">
        <v>3.0681615716149819</v>
      </c>
      <c r="AN294" s="125">
        <v>6716.8153470060388</v>
      </c>
      <c r="AO294" s="125">
        <v>72.243216976475395</v>
      </c>
      <c r="AP294" s="125">
        <v>563.81583961113768</v>
      </c>
      <c r="AQ294" s="125">
        <v>6.0570733543265636</v>
      </c>
      <c r="AR294" s="125">
        <v>239.58473183712209</v>
      </c>
      <c r="AS294" s="125">
        <v>2.7369998396755402</v>
      </c>
      <c r="AT294" s="125">
        <v>2725.3585316278359</v>
      </c>
      <c r="AU294" s="125">
        <v>25.178492202730641</v>
      </c>
      <c r="AV294" s="125">
        <v>10247.26446902229</v>
      </c>
      <c r="AW294" s="125">
        <v>90.504553604891299</v>
      </c>
      <c r="AX294" s="125">
        <v>988.28460621661998</v>
      </c>
      <c r="AY294" s="125">
        <v>212.17774670653739</v>
      </c>
      <c r="AZ294" s="125">
        <v>12655.08385917442</v>
      </c>
      <c r="BA294" s="125">
        <v>251.00979922858301</v>
      </c>
      <c r="BB294" s="125">
        <v>264.43107941677562</v>
      </c>
      <c r="BC294" s="125">
        <v>63.160339247444917</v>
      </c>
      <c r="BD294" s="125">
        <v>21.382200294241031</v>
      </c>
      <c r="BE294" s="125">
        <v>0.45144942909452951</v>
      </c>
      <c r="BF294" s="125">
        <v>330147.08223426138</v>
      </c>
      <c r="BG294" s="125">
        <v>951.43452892531502</v>
      </c>
      <c r="BH294" s="125">
        <v>64.702070735465</v>
      </c>
      <c r="BI294" s="125">
        <v>0.8668596650089162</v>
      </c>
      <c r="BJ294" s="125">
        <v>627.96439415983582</v>
      </c>
      <c r="BK294" s="125">
        <v>6.627741695342511</v>
      </c>
      <c r="BL294" s="125">
        <v>247.0128894012208</v>
      </c>
      <c r="BM294" s="125">
        <v>2.9990696484363961</v>
      </c>
      <c r="BN294" s="125">
        <v>2649.793051749471</v>
      </c>
      <c r="BO294" s="125">
        <v>29.458060386581941</v>
      </c>
      <c r="BP294" s="125">
        <v>3230.4228141155568</v>
      </c>
      <c r="BQ294" s="125">
        <v>30.107419503176139</v>
      </c>
      <c r="BR294" s="125">
        <v>387.94901478812199</v>
      </c>
      <c r="BS294" s="125">
        <v>3.2040213288088122</v>
      </c>
      <c r="BT294" s="125">
        <v>12036.27992643466</v>
      </c>
      <c r="BU294" s="125">
        <v>217.7075287894092</v>
      </c>
      <c r="BV294" s="125">
        <v>3677.2881247673831</v>
      </c>
      <c r="BW294" s="125">
        <v>33.272801163192383</v>
      </c>
      <c r="BX294" s="125">
        <v>35907.280253186822</v>
      </c>
      <c r="BY294" s="125">
        <v>323.11026079684569</v>
      </c>
      <c r="BZ294" s="125">
        <v>10213.57764330688</v>
      </c>
      <c r="CA294" s="125">
        <v>92.530573219083209</v>
      </c>
      <c r="CB294" s="125">
        <v>35969.680511488797</v>
      </c>
      <c r="CC294" s="125">
        <v>333.66270111266391</v>
      </c>
      <c r="CD294" s="125">
        <v>5505.9423692588944</v>
      </c>
      <c r="CE294" s="125">
        <v>42.663706231720127</v>
      </c>
      <c r="CF294" s="125">
        <v>37186.13336559321</v>
      </c>
      <c r="CG294" s="125">
        <v>293.1237818631036</v>
      </c>
      <c r="CH294" s="125">
        <v>5433.8149478323112</v>
      </c>
      <c r="CI294" s="125">
        <v>53.220227538318753</v>
      </c>
    </row>
    <row r="295" spans="1:87" x14ac:dyDescent="0.3">
      <c r="C295" s="136"/>
      <c r="D295" s="137"/>
      <c r="E295" s="138"/>
      <c r="F295" s="139"/>
      <c r="H295" s="140"/>
      <c r="I295" s="149"/>
      <c r="J295" s="149"/>
      <c r="K295" s="151"/>
      <c r="L295" s="152"/>
      <c r="N295" s="140"/>
      <c r="O295" s="147"/>
      <c r="P295" s="147"/>
      <c r="Q295" s="147"/>
      <c r="R295" s="147"/>
      <c r="S295" s="157"/>
      <c r="T295" s="140"/>
      <c r="U295" s="137"/>
      <c r="V295" s="137"/>
      <c r="W295" s="137"/>
      <c r="X295" s="137"/>
      <c r="Y295" s="137"/>
      <c r="Z295" s="137"/>
      <c r="AA295" s="137"/>
      <c r="AB295" s="137"/>
      <c r="AC295" s="158"/>
      <c r="AF295" s="140"/>
      <c r="AG295" s="141"/>
    </row>
    <row r="296" spans="1:87" x14ac:dyDescent="0.3">
      <c r="C296" s="136"/>
      <c r="D296" s="137"/>
      <c r="E296" s="138"/>
      <c r="F296" s="139"/>
      <c r="H296" s="140"/>
      <c r="I296" s="149"/>
      <c r="J296" s="149"/>
      <c r="K296" s="151"/>
      <c r="L296" s="152"/>
      <c r="N296" s="140"/>
      <c r="O296" s="147"/>
      <c r="P296" s="147"/>
      <c r="Q296" s="147"/>
      <c r="R296" s="147"/>
      <c r="S296" s="157"/>
      <c r="T296" s="140"/>
      <c r="U296" s="137"/>
      <c r="V296" s="137"/>
      <c r="W296" s="137"/>
      <c r="X296" s="137"/>
      <c r="Y296" s="137"/>
      <c r="Z296" s="137"/>
      <c r="AA296" s="137"/>
      <c r="AB296" s="137"/>
      <c r="AC296" s="158"/>
      <c r="AF296" s="140"/>
      <c r="AG296" s="141"/>
    </row>
    <row r="297" spans="1:87" x14ac:dyDescent="0.3">
      <c r="A297" s="125" t="s">
        <v>1054</v>
      </c>
      <c r="B297" s="125" t="s">
        <v>2074</v>
      </c>
      <c r="C297" s="136">
        <v>0.24724879338717021</v>
      </c>
      <c r="D297" s="137">
        <v>0.24431645318803341</v>
      </c>
      <c r="E297" s="138">
        <v>7992.9075549834424</v>
      </c>
      <c r="F297" s="139">
        <v>4.58378640915672</v>
      </c>
      <c r="G297" s="125">
        <v>7171.1295720373482</v>
      </c>
      <c r="H297" s="140">
        <v>58.705015006390887</v>
      </c>
      <c r="I297" s="149">
        <v>6.3233442375909661</v>
      </c>
      <c r="J297" s="149">
        <v>0.17945311032078759</v>
      </c>
      <c r="K297" s="151">
        <v>7.1836990417207661E-2</v>
      </c>
      <c r="L297" s="152">
        <v>2.9525554523818811E-4</v>
      </c>
      <c r="M297" s="125">
        <v>0.2013018298943558</v>
      </c>
      <c r="N297" s="140">
        <v>1.0651218616085609</v>
      </c>
      <c r="O297" s="147">
        <v>1.5729240475640549</v>
      </c>
      <c r="P297" s="147">
        <v>6.1285769735079827E-2</v>
      </c>
      <c r="Q297" s="147">
        <v>0.15862960558868949</v>
      </c>
      <c r="R297" s="147">
        <v>4.2702560400141093E-3</v>
      </c>
      <c r="S297" s="157">
        <v>0</v>
      </c>
      <c r="T297" s="140">
        <v>0</v>
      </c>
      <c r="U297" s="137">
        <v>980.17952844636545</v>
      </c>
      <c r="V297" s="137">
        <v>5.547228149382744</v>
      </c>
      <c r="W297" s="137">
        <v>8.3762868273701638</v>
      </c>
      <c r="X297" s="137">
        <v>948.98021852965974</v>
      </c>
      <c r="Y297" s="137">
        <v>9.9030106893711665</v>
      </c>
      <c r="Z297" s="137">
        <v>23.834670374297289</v>
      </c>
      <c r="AA297" s="137">
        <v>958.97231092926074</v>
      </c>
      <c r="AB297" s="137">
        <v>7.3270838344792306</v>
      </c>
      <c r="AC297" s="158">
        <v>24.55847954541661</v>
      </c>
      <c r="AD297" s="125">
        <v>0</v>
      </c>
      <c r="AE297" s="125">
        <v>0</v>
      </c>
      <c r="AF297" s="140">
        <v>0</v>
      </c>
      <c r="AG297" s="141">
        <v>96.816980051995358</v>
      </c>
      <c r="AI297" s="125" t="s">
        <v>2090</v>
      </c>
      <c r="AJ297" s="125" t="s">
        <v>2090</v>
      </c>
      <c r="AK297" s="125">
        <v>25.010999999999999</v>
      </c>
      <c r="AL297" s="125">
        <v>6.1735020878738149</v>
      </c>
      <c r="AM297" s="125">
        <v>6.0747400301279209</v>
      </c>
      <c r="AN297" s="125">
        <v>4492.975594120282</v>
      </c>
      <c r="AO297" s="125">
        <v>111.6922275118046</v>
      </c>
      <c r="AP297" s="125">
        <v>353.73805225125568</v>
      </c>
      <c r="AQ297" s="125">
        <v>8.6988606839488103</v>
      </c>
      <c r="AR297" s="125">
        <v>410.47636933872269</v>
      </c>
      <c r="AS297" s="125">
        <v>9.5743529981603981</v>
      </c>
      <c r="AT297" s="125">
        <v>25850.106540229019</v>
      </c>
      <c r="AU297" s="125">
        <v>1040.9238669342631</v>
      </c>
      <c r="AV297" s="125">
        <v>7992.9075549834424</v>
      </c>
      <c r="AW297" s="125">
        <v>159.3737329120992</v>
      </c>
      <c r="AX297" s="125">
        <v>4250.9466819576191</v>
      </c>
      <c r="AY297" s="125">
        <v>426.26720112501101</v>
      </c>
      <c r="AZ297" s="125">
        <v>13368.2047859951</v>
      </c>
      <c r="BA297" s="125">
        <v>402.36755119309379</v>
      </c>
      <c r="BB297" s="125">
        <v>2941.8227305152291</v>
      </c>
      <c r="BC297" s="125">
        <v>155.33191449333489</v>
      </c>
      <c r="BD297" s="125">
        <v>71.377103041204037</v>
      </c>
      <c r="BE297" s="125">
        <v>2.550606572892482</v>
      </c>
      <c r="BF297" s="125">
        <v>296707.33723268419</v>
      </c>
      <c r="BG297" s="125">
        <v>1980.5789701216099</v>
      </c>
      <c r="BH297" s="125">
        <v>129.9661217830232</v>
      </c>
      <c r="BI297" s="125">
        <v>5.4145762139008937</v>
      </c>
      <c r="BJ297" s="125">
        <v>747.86631269268958</v>
      </c>
      <c r="BK297" s="125">
        <v>17.5719986120918</v>
      </c>
      <c r="BL297" s="125">
        <v>259.78580975292812</v>
      </c>
      <c r="BM297" s="125">
        <v>4.783795130201165</v>
      </c>
      <c r="BN297" s="125">
        <v>2971.8585766407382</v>
      </c>
      <c r="BO297" s="125">
        <v>56.47315472193096</v>
      </c>
      <c r="BP297" s="125">
        <v>4225.719446447989</v>
      </c>
      <c r="BQ297" s="125">
        <v>64.993239581276129</v>
      </c>
      <c r="BR297" s="125">
        <v>217.32516697564901</v>
      </c>
      <c r="BS297" s="125">
        <v>5.0436900935536366</v>
      </c>
      <c r="BT297" s="125">
        <v>14306.014143944079</v>
      </c>
      <c r="BU297" s="125">
        <v>272.49790268646058</v>
      </c>
      <c r="BV297" s="125">
        <v>4275.7396661121393</v>
      </c>
      <c r="BW297" s="125">
        <v>55.499150138053473</v>
      </c>
      <c r="BX297" s="125">
        <v>38739.767638953323</v>
      </c>
      <c r="BY297" s="125">
        <v>571.33243645065022</v>
      </c>
      <c r="BZ297" s="125">
        <v>9320.6957481932222</v>
      </c>
      <c r="CA297" s="125">
        <v>133.8789021632401</v>
      </c>
      <c r="CB297" s="125">
        <v>33200.976620739377</v>
      </c>
      <c r="CC297" s="125">
        <v>418.41264716094048</v>
      </c>
      <c r="CD297" s="125">
        <v>5610.2144592364066</v>
      </c>
      <c r="CE297" s="125">
        <v>72.07803847223812</v>
      </c>
      <c r="CF297" s="125">
        <v>41838.323588320367</v>
      </c>
      <c r="CG297" s="125">
        <v>677.06321919634763</v>
      </c>
      <c r="CH297" s="125">
        <v>6384.5155407295197</v>
      </c>
      <c r="CI297" s="125">
        <v>99.018591086685518</v>
      </c>
    </row>
    <row r="298" spans="1:87" x14ac:dyDescent="0.3">
      <c r="A298" s="125" t="s">
        <v>1048</v>
      </c>
      <c r="B298" s="125" t="s">
        <v>2074</v>
      </c>
      <c r="C298" s="136">
        <v>5.6635577435789662E-3</v>
      </c>
      <c r="D298" s="137">
        <v>1.409002435108698</v>
      </c>
      <c r="E298" s="138">
        <v>27121.820052308271</v>
      </c>
      <c r="F298" s="139">
        <v>0.64506258795181437</v>
      </c>
      <c r="G298" s="125">
        <v>313335.39642248041</v>
      </c>
      <c r="H298" s="140">
        <v>97.321683607763148</v>
      </c>
      <c r="I298" s="149">
        <v>6.1004449381958361</v>
      </c>
      <c r="J298" s="149">
        <v>0.15517943097225681</v>
      </c>
      <c r="K298" s="151">
        <v>7.1464885076822096E-2</v>
      </c>
      <c r="L298" s="152">
        <v>2.5980033475524352E-4</v>
      </c>
      <c r="M298" s="125">
        <v>0.1188428426347987</v>
      </c>
      <c r="N298" s="140">
        <v>3.8686239313558912E-2</v>
      </c>
      <c r="O298" s="147">
        <v>1.6180827809479821</v>
      </c>
      <c r="P298" s="147">
        <v>6.0547022798937707E-2</v>
      </c>
      <c r="Q298" s="147">
        <v>0.1638720003624683</v>
      </c>
      <c r="R298" s="147">
        <v>4.0466924666970796E-3</v>
      </c>
      <c r="S298" s="157">
        <v>0</v>
      </c>
      <c r="T298" s="140">
        <v>0</v>
      </c>
      <c r="U298" s="137">
        <v>969.70555497273097</v>
      </c>
      <c r="V298" s="137">
        <v>3.9358185931136012</v>
      </c>
      <c r="W298" s="137">
        <v>7.4067477928053371</v>
      </c>
      <c r="X298" s="137">
        <v>978.24390871353921</v>
      </c>
      <c r="Y298" s="137">
        <v>2.8456512773416032</v>
      </c>
      <c r="Z298" s="137">
        <v>22.377068355225521</v>
      </c>
      <c r="AA298" s="137">
        <v>977.17266207213504</v>
      </c>
      <c r="AB298" s="137">
        <v>2.5393017779472769</v>
      </c>
      <c r="AC298" s="158">
        <v>23.33257164411334</v>
      </c>
      <c r="AD298" s="125">
        <v>0</v>
      </c>
      <c r="AE298" s="125">
        <v>0</v>
      </c>
      <c r="AF298" s="140">
        <v>0</v>
      </c>
      <c r="AG298" s="141">
        <v>100.8805099338684</v>
      </c>
      <c r="AI298" s="125" t="s">
        <v>2084</v>
      </c>
      <c r="AJ298" s="125" t="s">
        <v>2084</v>
      </c>
      <c r="AK298" s="125">
        <v>25.076000000000001</v>
      </c>
      <c r="AL298" s="125">
        <v>2.705076501343072</v>
      </c>
      <c r="AM298" s="125">
        <v>2.952773798419948</v>
      </c>
      <c r="AN298" s="125">
        <v>15715.78188489395</v>
      </c>
      <c r="AO298" s="125">
        <v>107.84045747869141</v>
      </c>
      <c r="AP298" s="125">
        <v>1231.367523129202</v>
      </c>
      <c r="AQ298" s="125">
        <v>7.9821317509868548</v>
      </c>
      <c r="AR298" s="125">
        <v>853.16109218173256</v>
      </c>
      <c r="AS298" s="125">
        <v>5.9691087727752583</v>
      </c>
      <c r="AT298" s="125">
        <v>11628.25488803571</v>
      </c>
      <c r="AU298" s="125">
        <v>98.673548261439905</v>
      </c>
      <c r="AV298" s="125">
        <v>27121.820052308271</v>
      </c>
      <c r="AW298" s="125">
        <v>182.8346398490792</v>
      </c>
      <c r="AX298" s="125">
        <v>3983.3483206031178</v>
      </c>
      <c r="AY298" s="125">
        <v>225.6877489947197</v>
      </c>
      <c r="AZ298" s="125">
        <v>12184.72885061614</v>
      </c>
      <c r="BA298" s="125">
        <v>223.79584821878541</v>
      </c>
      <c r="BB298" s="125">
        <v>453.24216830265698</v>
      </c>
      <c r="BC298" s="125">
        <v>71.341160949296977</v>
      </c>
      <c r="BD298" s="125">
        <v>26.274729996728102</v>
      </c>
      <c r="BE298" s="125">
        <v>0.57583775509232227</v>
      </c>
      <c r="BF298" s="125">
        <v>298063.94423983118</v>
      </c>
      <c r="BG298" s="125">
        <v>1089.900820743512</v>
      </c>
      <c r="BH298" s="125">
        <v>40.509125964436137</v>
      </c>
      <c r="BI298" s="125">
        <v>0.67784160020287143</v>
      </c>
      <c r="BJ298" s="125">
        <v>382.33285914555552</v>
      </c>
      <c r="BK298" s="125">
        <v>5.1546009215117792</v>
      </c>
      <c r="BL298" s="125">
        <v>156.7471211868322</v>
      </c>
      <c r="BM298" s="125">
        <v>2.4777191705860822</v>
      </c>
      <c r="BN298" s="125">
        <v>1953.3912272420171</v>
      </c>
      <c r="BO298" s="125">
        <v>26.482044851620302</v>
      </c>
      <c r="BP298" s="125">
        <v>2816.340496470953</v>
      </c>
      <c r="BQ298" s="125">
        <v>37.796818502626657</v>
      </c>
      <c r="BR298" s="125">
        <v>98.730264832124291</v>
      </c>
      <c r="BS298" s="125">
        <v>1.1885342835509931</v>
      </c>
      <c r="BT298" s="125">
        <v>11051.06610715215</v>
      </c>
      <c r="BU298" s="125">
        <v>162.14778722777999</v>
      </c>
      <c r="BV298" s="125">
        <v>3568.1116651928692</v>
      </c>
      <c r="BW298" s="125">
        <v>26.738953907404369</v>
      </c>
      <c r="BX298" s="125">
        <v>34029.507165482908</v>
      </c>
      <c r="BY298" s="125">
        <v>354.08172088469252</v>
      </c>
      <c r="BZ298" s="125">
        <v>9122.4665625246071</v>
      </c>
      <c r="CA298" s="125">
        <v>99.748372768225096</v>
      </c>
      <c r="CB298" s="125">
        <v>33395.72310477851</v>
      </c>
      <c r="CC298" s="125">
        <v>389.04022270019811</v>
      </c>
      <c r="CD298" s="125">
        <v>5530.3451788249822</v>
      </c>
      <c r="CE298" s="125">
        <v>46.179026980765457</v>
      </c>
      <c r="CF298" s="125">
        <v>39575.763686951563</v>
      </c>
      <c r="CG298" s="125">
        <v>402.05169126859471</v>
      </c>
      <c r="CH298" s="125">
        <v>6109.8688726928722</v>
      </c>
      <c r="CI298" s="125">
        <v>69.928658360922995</v>
      </c>
    </row>
    <row r="299" spans="1:87" x14ac:dyDescent="0.3">
      <c r="A299" s="125" t="s">
        <v>1057</v>
      </c>
      <c r="B299" s="125" t="s">
        <v>2074</v>
      </c>
      <c r="C299" s="136">
        <v>3.5674760749532047E-2</v>
      </c>
      <c r="D299" s="137">
        <v>0.42741279597342979</v>
      </c>
      <c r="E299" s="138">
        <v>13576.177341479101</v>
      </c>
      <c r="F299" s="139">
        <v>3.199840298575876</v>
      </c>
      <c r="G299" s="125">
        <v>49530.156984875139</v>
      </c>
      <c r="H299" s="140">
        <v>93.088496189576631</v>
      </c>
      <c r="I299" s="149">
        <v>5.7179659840910846</v>
      </c>
      <c r="J299" s="149">
        <v>0.17227460763222011</v>
      </c>
      <c r="K299" s="151">
        <v>7.311932862486141E-2</v>
      </c>
      <c r="L299" s="152">
        <v>3.9141415138697682E-4</v>
      </c>
      <c r="M299" s="125">
        <v>0.1712575389359425</v>
      </c>
      <c r="N299" s="140">
        <v>0.57201422050369199</v>
      </c>
      <c r="O299" s="147">
        <v>1.779655619814148</v>
      </c>
      <c r="P299" s="147">
        <v>7.4545652834403259E-2</v>
      </c>
      <c r="Q299" s="147">
        <v>0.1761868419836497</v>
      </c>
      <c r="R299" s="147">
        <v>5.4102482140780742E-3</v>
      </c>
      <c r="S299" s="157">
        <v>0</v>
      </c>
      <c r="T299" s="140">
        <v>0</v>
      </c>
      <c r="U299" s="137">
        <v>1017.241814300727</v>
      </c>
      <c r="V299" s="137">
        <v>8.4681225700652654</v>
      </c>
      <c r="W299" s="137">
        <v>10.353050397946969</v>
      </c>
      <c r="X299" s="137">
        <v>1045.564636091621</v>
      </c>
      <c r="Y299" s="137">
        <v>17.852441072062131</v>
      </c>
      <c r="Z299" s="137">
        <v>29.578322881079821</v>
      </c>
      <c r="AA299" s="137">
        <v>1036.356070395316</v>
      </c>
      <c r="AB299" s="137">
        <v>12.510667522057849</v>
      </c>
      <c r="AC299" s="158">
        <v>27.174500441556859</v>
      </c>
      <c r="AD299" s="125">
        <v>0</v>
      </c>
      <c r="AE299" s="125">
        <v>0</v>
      </c>
      <c r="AF299" s="140">
        <v>0</v>
      </c>
      <c r="AG299" s="141">
        <v>102.78427620578729</v>
      </c>
      <c r="AI299" s="125" t="s">
        <v>2093</v>
      </c>
      <c r="AJ299" s="125" t="s">
        <v>2093</v>
      </c>
      <c r="AK299" s="125">
        <v>23.552</v>
      </c>
      <c r="AL299" s="125">
        <v>9.6141929506530897</v>
      </c>
      <c r="AM299" s="125">
        <v>6.0310383751657231</v>
      </c>
      <c r="AN299" s="125">
        <v>8480.4232353420794</v>
      </c>
      <c r="AO299" s="125">
        <v>224.0222578048627</v>
      </c>
      <c r="AP299" s="125">
        <v>680.06049976855297</v>
      </c>
      <c r="AQ299" s="125">
        <v>18.22586330071293</v>
      </c>
      <c r="AR299" s="125">
        <v>666.02889871861385</v>
      </c>
      <c r="AS299" s="125">
        <v>23.120915578655989</v>
      </c>
      <c r="AT299" s="125">
        <v>28611.573695372412</v>
      </c>
      <c r="AU299" s="125">
        <v>364.7710635075548</v>
      </c>
      <c r="AV299" s="125">
        <v>13576.177341479101</v>
      </c>
      <c r="AW299" s="125">
        <v>168.37287902154179</v>
      </c>
      <c r="AX299" s="125">
        <v>6314.5838769963693</v>
      </c>
      <c r="AY299" s="125">
        <v>505.95601742980188</v>
      </c>
      <c r="AZ299" s="125">
        <v>12404.825729200869</v>
      </c>
      <c r="BA299" s="125">
        <v>429.26520890922347</v>
      </c>
      <c r="BB299" s="125">
        <v>5107.6982722017792</v>
      </c>
      <c r="BC299" s="125">
        <v>164.97422639645859</v>
      </c>
      <c r="BD299" s="125">
        <v>106.1267792892653</v>
      </c>
      <c r="BE299" s="125">
        <v>3.25100351115774</v>
      </c>
      <c r="BF299" s="125">
        <v>287539.10094260832</v>
      </c>
      <c r="BG299" s="125">
        <v>1779.804478269833</v>
      </c>
      <c r="BH299" s="125">
        <v>245.9031689197694</v>
      </c>
      <c r="BI299" s="125">
        <v>17.33153734618546</v>
      </c>
      <c r="BJ299" s="125">
        <v>1013.651650488861</v>
      </c>
      <c r="BK299" s="125">
        <v>45.478477966111143</v>
      </c>
      <c r="BL299" s="125">
        <v>280.09890615057162</v>
      </c>
      <c r="BM299" s="125">
        <v>6.5513468943661044</v>
      </c>
      <c r="BN299" s="125">
        <v>2775.5001249154511</v>
      </c>
      <c r="BO299" s="125">
        <v>51.231558775722768</v>
      </c>
      <c r="BP299" s="125">
        <v>3789.4176695821402</v>
      </c>
      <c r="BQ299" s="125">
        <v>59.746084826371543</v>
      </c>
      <c r="BR299" s="125">
        <v>268.51762972222201</v>
      </c>
      <c r="BS299" s="125">
        <v>4.984971400338984</v>
      </c>
      <c r="BT299" s="125">
        <v>12723.66675179029</v>
      </c>
      <c r="BU299" s="125">
        <v>233.24601178700269</v>
      </c>
      <c r="BV299" s="125">
        <v>3988.2313090017401</v>
      </c>
      <c r="BW299" s="125">
        <v>54.71590704405633</v>
      </c>
      <c r="BX299" s="125">
        <v>35724.182365158304</v>
      </c>
      <c r="BY299" s="125">
        <v>574.91401746562997</v>
      </c>
      <c r="BZ299" s="125">
        <v>8902.6823417405449</v>
      </c>
      <c r="CA299" s="125">
        <v>152.69639606536049</v>
      </c>
      <c r="CB299" s="125">
        <v>32118.109573345191</v>
      </c>
      <c r="CC299" s="125">
        <v>481.26319452160772</v>
      </c>
      <c r="CD299" s="125">
        <v>5316.5219498092229</v>
      </c>
      <c r="CE299" s="125">
        <v>75.891303669876862</v>
      </c>
      <c r="CF299" s="125">
        <v>39970.574176113689</v>
      </c>
      <c r="CG299" s="125">
        <v>553.67028144120707</v>
      </c>
      <c r="CH299" s="125">
        <v>6022.6226364988024</v>
      </c>
      <c r="CI299" s="125">
        <v>90.637944116160568</v>
      </c>
    </row>
    <row r="300" spans="1:87" x14ac:dyDescent="0.3">
      <c r="A300" s="125" t="s">
        <v>1051</v>
      </c>
      <c r="B300" s="125" t="s">
        <v>2074</v>
      </c>
      <c r="C300" s="136">
        <v>0.58387704002686358</v>
      </c>
      <c r="D300" s="137">
        <v>0.4343491609703814</v>
      </c>
      <c r="E300" s="138">
        <v>9079.8669813138804</v>
      </c>
      <c r="F300" s="139">
        <v>0.56450838402808146</v>
      </c>
      <c r="G300" s="125">
        <v>3038.5673520448008</v>
      </c>
      <c r="H300" s="140">
        <v>69.104388475092847</v>
      </c>
      <c r="I300" s="149">
        <v>6.3408693149053814</v>
      </c>
      <c r="J300" s="149">
        <v>0.1583053012115056</v>
      </c>
      <c r="K300" s="151">
        <v>7.156204758020647E-2</v>
      </c>
      <c r="L300" s="152">
        <v>2.9334214780123288E-4</v>
      </c>
      <c r="M300" s="125">
        <v>0.1134340420490693</v>
      </c>
      <c r="N300" s="140">
        <v>0.55542775249456955</v>
      </c>
      <c r="O300" s="147">
        <v>1.5608181385416691</v>
      </c>
      <c r="P300" s="147">
        <v>5.9403845634297792E-2</v>
      </c>
      <c r="Q300" s="147">
        <v>0.1579302052260208</v>
      </c>
      <c r="R300" s="147">
        <v>4.0617145098259203E-3</v>
      </c>
      <c r="S300" s="157">
        <v>0</v>
      </c>
      <c r="T300" s="140">
        <v>0</v>
      </c>
      <c r="U300" s="137">
        <v>972.36441540248643</v>
      </c>
      <c r="V300" s="137">
        <v>5.5097732766618917</v>
      </c>
      <c r="W300" s="137">
        <v>8.3479944248473519</v>
      </c>
      <c r="X300" s="137">
        <v>945.17707541254742</v>
      </c>
      <c r="Y300" s="137">
        <v>6.9075927479639816</v>
      </c>
      <c r="Z300" s="137">
        <v>22.561141607263231</v>
      </c>
      <c r="AA300" s="137">
        <v>954.50285458236101</v>
      </c>
      <c r="AB300" s="137">
        <v>4.9847228271632709</v>
      </c>
      <c r="AC300" s="158">
        <v>23.368786826778969</v>
      </c>
      <c r="AD300" s="125">
        <v>0</v>
      </c>
      <c r="AE300" s="125">
        <v>0</v>
      </c>
      <c r="AF300" s="140">
        <v>0</v>
      </c>
      <c r="AG300" s="141">
        <v>97.203996818550223</v>
      </c>
      <c r="AI300" s="125" t="s">
        <v>2087</v>
      </c>
      <c r="AJ300" s="125" t="s">
        <v>2087</v>
      </c>
      <c r="AK300" s="125">
        <v>25.010999999999999</v>
      </c>
      <c r="AL300" s="125">
        <v>9.2034527011514573</v>
      </c>
      <c r="AM300" s="125">
        <v>3.1909391727505692</v>
      </c>
      <c r="AN300" s="125">
        <v>5077.036106295328</v>
      </c>
      <c r="AO300" s="125">
        <v>126.83330868453621</v>
      </c>
      <c r="AP300" s="125">
        <v>398.60663711855523</v>
      </c>
      <c r="AQ300" s="125">
        <v>10.302026777353371</v>
      </c>
      <c r="AR300" s="125">
        <v>260.08679124386981</v>
      </c>
      <c r="AS300" s="125">
        <v>4.7102236409967171</v>
      </c>
      <c r="AT300" s="125">
        <v>3271.9788263899409</v>
      </c>
      <c r="AU300" s="125">
        <v>47.414580091784828</v>
      </c>
      <c r="AV300" s="125">
        <v>9079.8669813138804</v>
      </c>
      <c r="AW300" s="125">
        <v>191.62676270962061</v>
      </c>
      <c r="AX300" s="125">
        <v>2494.6006699819968</v>
      </c>
      <c r="AY300" s="125">
        <v>221.85652897113431</v>
      </c>
      <c r="AZ300" s="125">
        <v>13517.3372560189</v>
      </c>
      <c r="BA300" s="125">
        <v>244.61179500233959</v>
      </c>
      <c r="BB300" s="125">
        <v>324.7241321329256</v>
      </c>
      <c r="BC300" s="125">
        <v>61.794859929493569</v>
      </c>
      <c r="BD300" s="125">
        <v>23.404756823661462</v>
      </c>
      <c r="BE300" s="125">
        <v>0.54008620433945709</v>
      </c>
      <c r="BF300" s="125">
        <v>330032.74039874948</v>
      </c>
      <c r="BG300" s="125">
        <v>1287.1044688077011</v>
      </c>
      <c r="BH300" s="125">
        <v>41.250937740274843</v>
      </c>
      <c r="BI300" s="125">
        <v>1.1475341826035459</v>
      </c>
      <c r="BJ300" s="125">
        <v>337.93506789758169</v>
      </c>
      <c r="BK300" s="125">
        <v>7.7295856138266812</v>
      </c>
      <c r="BL300" s="125">
        <v>138.6633327100148</v>
      </c>
      <c r="BM300" s="125">
        <v>2.2107546534901652</v>
      </c>
      <c r="BN300" s="125">
        <v>1689.559158313042</v>
      </c>
      <c r="BO300" s="125">
        <v>32.259151979230488</v>
      </c>
      <c r="BP300" s="125">
        <v>2564.256234403837</v>
      </c>
      <c r="BQ300" s="125">
        <v>42.979811416384642</v>
      </c>
      <c r="BR300" s="125">
        <v>162.29988303510649</v>
      </c>
      <c r="BS300" s="125">
        <v>2.246313926986363</v>
      </c>
      <c r="BT300" s="125">
        <v>11517.42998404135</v>
      </c>
      <c r="BU300" s="125">
        <v>260.35884464203463</v>
      </c>
      <c r="BV300" s="125">
        <v>3715.7913591312672</v>
      </c>
      <c r="BW300" s="125">
        <v>45.441654178192202</v>
      </c>
      <c r="BX300" s="125">
        <v>36660.591180974749</v>
      </c>
      <c r="BY300" s="125">
        <v>451.98859286818288</v>
      </c>
      <c r="BZ300" s="125">
        <v>10166.195451758031</v>
      </c>
      <c r="CA300" s="125">
        <v>125.1316803638712</v>
      </c>
      <c r="CB300" s="125">
        <v>36721.730077183704</v>
      </c>
      <c r="CC300" s="125">
        <v>383.46521485167278</v>
      </c>
      <c r="CD300" s="125">
        <v>5545.925177091458</v>
      </c>
      <c r="CE300" s="125">
        <v>59.662811717169589</v>
      </c>
      <c r="CF300" s="125">
        <v>37668.902216109687</v>
      </c>
      <c r="CG300" s="125">
        <v>435.11477983488498</v>
      </c>
      <c r="CH300" s="125">
        <v>5693.5170321709284</v>
      </c>
      <c r="CI300" s="125">
        <v>69.250868563947449</v>
      </c>
    </row>
    <row r="301" spans="1:87" x14ac:dyDescent="0.3">
      <c r="A301" s="125" t="s">
        <v>1046</v>
      </c>
      <c r="B301" s="125" t="s">
        <v>2074</v>
      </c>
      <c r="C301" s="136">
        <v>-0.2310860120461074</v>
      </c>
      <c r="D301" s="137">
        <v>0.65683686807098729</v>
      </c>
      <c r="E301" s="138">
        <v>13223.06325628736</v>
      </c>
      <c r="F301" s="139">
        <v>0.81010510898812316</v>
      </c>
      <c r="G301" s="125">
        <v>-7683.3881425202608</v>
      </c>
      <c r="H301" s="140">
        <v>183.19793754555741</v>
      </c>
      <c r="I301" s="149">
        <v>6.2934105903808986</v>
      </c>
      <c r="J301" s="149">
        <v>0.15681436118065301</v>
      </c>
      <c r="K301" s="151">
        <v>7.130704825141676E-2</v>
      </c>
      <c r="L301" s="152">
        <v>2.9891332716573162E-4</v>
      </c>
      <c r="M301" s="125">
        <v>0.14398292757055389</v>
      </c>
      <c r="N301" s="140">
        <v>0.66026972664339256</v>
      </c>
      <c r="O301" s="147">
        <v>1.5637804540718969</v>
      </c>
      <c r="P301" s="147">
        <v>5.8560004474430633E-2</v>
      </c>
      <c r="Q301" s="147">
        <v>0.1589179128867732</v>
      </c>
      <c r="R301" s="147">
        <v>3.9096498024615706E-3</v>
      </c>
      <c r="S301" s="157">
        <v>0</v>
      </c>
      <c r="T301" s="140">
        <v>0</v>
      </c>
      <c r="U301" s="137">
        <v>965.05904705926207</v>
      </c>
      <c r="V301" s="137">
        <v>5.7885792068444308</v>
      </c>
      <c r="W301" s="137">
        <v>8.5321886101745186</v>
      </c>
      <c r="X301" s="137">
        <v>950.75245886523169</v>
      </c>
      <c r="Y301" s="137">
        <v>2.1237450824300619</v>
      </c>
      <c r="Z301" s="137">
        <v>21.765584187509941</v>
      </c>
      <c r="AA301" s="137">
        <v>955.879619611561</v>
      </c>
      <c r="AB301" s="137">
        <v>2.7450321788624321</v>
      </c>
      <c r="AC301" s="158">
        <v>23.231176548932311</v>
      </c>
      <c r="AD301" s="125">
        <v>0</v>
      </c>
      <c r="AE301" s="125">
        <v>0</v>
      </c>
      <c r="AF301" s="140">
        <v>0</v>
      </c>
      <c r="AG301" s="141">
        <v>98.517542710197318</v>
      </c>
      <c r="AI301" s="125" t="s">
        <v>2082</v>
      </c>
      <c r="AJ301" s="125" t="s">
        <v>2082</v>
      </c>
      <c r="AK301" s="125">
        <v>25.010999999999999</v>
      </c>
      <c r="AL301" s="125">
        <v>4.2562781325024037</v>
      </c>
      <c r="AM301" s="125">
        <v>3.391737874157279</v>
      </c>
      <c r="AN301" s="125">
        <v>7419.3354338720501</v>
      </c>
      <c r="AO301" s="125">
        <v>87.793300390363484</v>
      </c>
      <c r="AP301" s="125">
        <v>579.7003835274121</v>
      </c>
      <c r="AQ301" s="125">
        <v>6.5924529540302306</v>
      </c>
      <c r="AR301" s="125">
        <v>486.95101514423072</v>
      </c>
      <c r="AS301" s="125">
        <v>5.664060403067781</v>
      </c>
      <c r="AT301" s="125">
        <v>6822.6019047086429</v>
      </c>
      <c r="AU301" s="125">
        <v>243.712443931536</v>
      </c>
      <c r="AV301" s="125">
        <v>13223.06325628736</v>
      </c>
      <c r="AW301" s="125">
        <v>193.85759034815669</v>
      </c>
      <c r="AX301" s="125">
        <v>2443.1726643695661</v>
      </c>
      <c r="AY301" s="125">
        <v>236.08943987731891</v>
      </c>
      <c r="AZ301" s="125">
        <v>12876.970630594309</v>
      </c>
      <c r="BA301" s="125">
        <v>225.98820396273609</v>
      </c>
      <c r="BB301" s="125">
        <v>361.91622798742958</v>
      </c>
      <c r="BC301" s="125">
        <v>50.64977722307529</v>
      </c>
      <c r="BD301" s="125">
        <v>26.58341158263406</v>
      </c>
      <c r="BE301" s="125">
        <v>0.76444097710196357</v>
      </c>
      <c r="BF301" s="125">
        <v>312208.44505986868</v>
      </c>
      <c r="BG301" s="125">
        <v>1415.473768798267</v>
      </c>
      <c r="BH301" s="125">
        <v>38.944559236901043</v>
      </c>
      <c r="BI301" s="125">
        <v>1.8670855632748431</v>
      </c>
      <c r="BJ301" s="125">
        <v>424.41566703512513</v>
      </c>
      <c r="BK301" s="125">
        <v>9.6197595280854564</v>
      </c>
      <c r="BL301" s="125">
        <v>193.21528810414449</v>
      </c>
      <c r="BM301" s="125">
        <v>2.8356935075849239</v>
      </c>
      <c r="BN301" s="125">
        <v>2597.8605083161578</v>
      </c>
      <c r="BO301" s="125">
        <v>35.801868554170447</v>
      </c>
      <c r="BP301" s="125">
        <v>4075.7202247401001</v>
      </c>
      <c r="BQ301" s="125">
        <v>57.851485705189589</v>
      </c>
      <c r="BR301" s="125">
        <v>64.34006093895313</v>
      </c>
      <c r="BS301" s="125">
        <v>0.9957284918106688</v>
      </c>
      <c r="BT301" s="125">
        <v>15505.876821860749</v>
      </c>
      <c r="BU301" s="125">
        <v>248.21718391640081</v>
      </c>
      <c r="BV301" s="125">
        <v>4369.0792531945553</v>
      </c>
      <c r="BW301" s="125">
        <v>47.469438303671353</v>
      </c>
      <c r="BX301" s="125">
        <v>38285.644778128051</v>
      </c>
      <c r="BY301" s="125">
        <v>472.23159055526952</v>
      </c>
      <c r="BZ301" s="125">
        <v>9458.3642759098038</v>
      </c>
      <c r="CA301" s="125">
        <v>132.63656282339721</v>
      </c>
      <c r="CB301" s="125">
        <v>33508.174360121979</v>
      </c>
      <c r="CC301" s="125">
        <v>335.61414906955838</v>
      </c>
      <c r="CD301" s="125">
        <v>5595.6746123118364</v>
      </c>
      <c r="CE301" s="125">
        <v>60.905560835699589</v>
      </c>
      <c r="CF301" s="125">
        <v>41396.704343718608</v>
      </c>
      <c r="CG301" s="125">
        <v>525.03893265217096</v>
      </c>
      <c r="CH301" s="125">
        <v>6409.8878410673933</v>
      </c>
      <c r="CI301" s="125">
        <v>97.905621249164909</v>
      </c>
    </row>
    <row r="302" spans="1:87" x14ac:dyDescent="0.3">
      <c r="A302" s="125" t="s">
        <v>1050</v>
      </c>
      <c r="B302" s="125" t="s">
        <v>2074</v>
      </c>
      <c r="C302" s="136">
        <v>-0.67312525940647638</v>
      </c>
      <c r="D302" s="137">
        <v>0.19619065548673159</v>
      </c>
      <c r="E302" s="138">
        <v>8236.6486202740525</v>
      </c>
      <c r="F302" s="139">
        <v>5.6930795410403174</v>
      </c>
      <c r="G302" s="125">
        <v>-2635.76036787373</v>
      </c>
      <c r="H302" s="140">
        <v>252.15907677986269</v>
      </c>
      <c r="I302" s="149">
        <v>5.6972016955771094</v>
      </c>
      <c r="J302" s="149">
        <v>0.16071229708665991</v>
      </c>
      <c r="K302" s="151">
        <v>7.1557137765420331E-2</v>
      </c>
      <c r="L302" s="152">
        <v>4.0274101839949972E-4</v>
      </c>
      <c r="M302" s="125">
        <v>0.1477320005653355</v>
      </c>
      <c r="N302" s="140">
        <v>0.7828153980873982</v>
      </c>
      <c r="O302" s="147">
        <v>1.7445063494878159</v>
      </c>
      <c r="P302" s="147">
        <v>7.3087048841271943E-2</v>
      </c>
      <c r="Q302" s="147">
        <v>0.17615602645911141</v>
      </c>
      <c r="R302" s="147">
        <v>5.4226200624509346E-3</v>
      </c>
      <c r="S302" s="157">
        <v>0</v>
      </c>
      <c r="T302" s="140">
        <v>0</v>
      </c>
      <c r="U302" s="137">
        <v>972.12148259604271</v>
      </c>
      <c r="V302" s="137">
        <v>9.5753839661779416</v>
      </c>
      <c r="W302" s="137">
        <v>11.43986656365036</v>
      </c>
      <c r="X302" s="137">
        <v>1045.65992608904</v>
      </c>
      <c r="Y302" s="137">
        <v>17.8883284101287</v>
      </c>
      <c r="Z302" s="137">
        <v>29.509475976543179</v>
      </c>
      <c r="AA302" s="137">
        <v>1024.305418233879</v>
      </c>
      <c r="AB302" s="137">
        <v>12.0959634437198</v>
      </c>
      <c r="AC302" s="158">
        <v>26.25404972625066</v>
      </c>
      <c r="AD302" s="125">
        <v>0</v>
      </c>
      <c r="AE302" s="125">
        <v>0</v>
      </c>
      <c r="AF302" s="140">
        <v>0</v>
      </c>
      <c r="AG302" s="141">
        <v>107.56473803012911</v>
      </c>
      <c r="AI302" s="125" t="s">
        <v>2086</v>
      </c>
      <c r="AJ302" s="125" t="s">
        <v>2086</v>
      </c>
      <c r="AK302" s="125">
        <v>12.122</v>
      </c>
      <c r="AL302" s="125">
        <v>10.28557209013953</v>
      </c>
      <c r="AM302" s="125">
        <v>9.8183824490604295</v>
      </c>
      <c r="AN302" s="125">
        <v>4848.8325255692316</v>
      </c>
      <c r="AO302" s="125">
        <v>82.3621225955131</v>
      </c>
      <c r="AP302" s="125">
        <v>380.39182005512049</v>
      </c>
      <c r="AQ302" s="125">
        <v>6.9124700640444718</v>
      </c>
      <c r="AR302" s="125">
        <v>327.31833889208849</v>
      </c>
      <c r="AS302" s="125">
        <v>8.476710708355558</v>
      </c>
      <c r="AT302" s="125">
        <v>27419.75209883093</v>
      </c>
      <c r="AU302" s="125">
        <v>1583.0782676886699</v>
      </c>
      <c r="AV302" s="125">
        <v>8236.6486202740525</v>
      </c>
      <c r="AW302" s="125">
        <v>137.24870876362741</v>
      </c>
      <c r="AX302" s="125">
        <v>9153.2344806643814</v>
      </c>
      <c r="AY302" s="125">
        <v>637.16971094122937</v>
      </c>
      <c r="AZ302" s="125">
        <v>12460.37663583062</v>
      </c>
      <c r="BA302" s="125">
        <v>365.56583397893439</v>
      </c>
      <c r="BB302" s="125">
        <v>2875.752302322735</v>
      </c>
      <c r="BC302" s="125">
        <v>223.37383233668891</v>
      </c>
      <c r="BD302" s="125">
        <v>60.162458579062708</v>
      </c>
      <c r="BE302" s="125">
        <v>3.4974578981123789</v>
      </c>
      <c r="BF302" s="125">
        <v>294028.46808049642</v>
      </c>
      <c r="BG302" s="125">
        <v>2899.8871640915572</v>
      </c>
      <c r="BH302" s="125">
        <v>183.43484009508111</v>
      </c>
      <c r="BI302" s="125">
        <v>19.277954742384079</v>
      </c>
      <c r="BJ302" s="125">
        <v>876.10482416964487</v>
      </c>
      <c r="BK302" s="125">
        <v>39.499753336453523</v>
      </c>
      <c r="BL302" s="125">
        <v>246.4575501936979</v>
      </c>
      <c r="BM302" s="125">
        <v>6.2732643307923386</v>
      </c>
      <c r="BN302" s="125">
        <v>2582.995284261116</v>
      </c>
      <c r="BO302" s="125">
        <v>65.86951507925005</v>
      </c>
      <c r="BP302" s="125">
        <v>3642.835894239578</v>
      </c>
      <c r="BQ302" s="125">
        <v>63.1134916367225</v>
      </c>
      <c r="BR302" s="125">
        <v>192.6438819440701</v>
      </c>
      <c r="BS302" s="125">
        <v>6.4873153464165831</v>
      </c>
      <c r="BT302" s="125">
        <v>12023.37323349478</v>
      </c>
      <c r="BU302" s="125">
        <v>189.65390115572521</v>
      </c>
      <c r="BV302" s="125">
        <v>3768.9414474428208</v>
      </c>
      <c r="BW302" s="125">
        <v>109.7798914387219</v>
      </c>
      <c r="BX302" s="125">
        <v>36277.751557956683</v>
      </c>
      <c r="BY302" s="125">
        <v>855.71734515245521</v>
      </c>
      <c r="BZ302" s="125">
        <v>9380.4990273208259</v>
      </c>
      <c r="CA302" s="125">
        <v>287.93997818927102</v>
      </c>
      <c r="CB302" s="125">
        <v>33294.662922801268</v>
      </c>
      <c r="CC302" s="125">
        <v>640.15634726281166</v>
      </c>
      <c r="CD302" s="125">
        <v>5464.2228408175024</v>
      </c>
      <c r="CE302" s="125">
        <v>103.2308732187193</v>
      </c>
      <c r="CF302" s="125">
        <v>39976.968859514083</v>
      </c>
      <c r="CG302" s="125">
        <v>863.60498625369485</v>
      </c>
      <c r="CH302" s="125">
        <v>6133.0837951703415</v>
      </c>
      <c r="CI302" s="125">
        <v>138.47981495665991</v>
      </c>
    </row>
    <row r="303" spans="1:87" x14ac:dyDescent="0.3">
      <c r="A303" s="125" t="s">
        <v>1047</v>
      </c>
      <c r="B303" s="125" t="s">
        <v>2074</v>
      </c>
      <c r="C303" s="136">
        <v>2.3814652468429949</v>
      </c>
      <c r="D303" s="137">
        <v>0.19994224853788839</v>
      </c>
      <c r="E303" s="138">
        <v>7542.6916468440158</v>
      </c>
      <c r="F303" s="139">
        <v>5.3235791183748402</v>
      </c>
      <c r="G303" s="125">
        <v>745.29395007179789</v>
      </c>
      <c r="H303" s="140">
        <v>186.61706500728189</v>
      </c>
      <c r="I303" s="149">
        <v>7.4712915621893243</v>
      </c>
      <c r="J303" s="149">
        <v>0.20388043939210701</v>
      </c>
      <c r="K303" s="151">
        <v>7.1456204291556372E-2</v>
      </c>
      <c r="L303" s="152">
        <v>3.4018397075115321E-4</v>
      </c>
      <c r="M303" s="125">
        <v>0.21299318676853249</v>
      </c>
      <c r="N303" s="140">
        <v>0.87380111257051474</v>
      </c>
      <c r="O303" s="147">
        <v>1.3228650233984109</v>
      </c>
      <c r="P303" s="147">
        <v>5.112989588196655E-2</v>
      </c>
      <c r="Q303" s="147">
        <v>0.13393034900324141</v>
      </c>
      <c r="R303" s="147">
        <v>3.512575221697796E-3</v>
      </c>
      <c r="S303" s="157">
        <v>0</v>
      </c>
      <c r="T303" s="140">
        <v>0</v>
      </c>
      <c r="U303" s="137">
        <v>969.16094516701162</v>
      </c>
      <c r="V303" s="137">
        <v>7.39529109985879</v>
      </c>
      <c r="W303" s="137">
        <v>9.6975986825144851</v>
      </c>
      <c r="X303" s="137">
        <v>810.15504954899325</v>
      </c>
      <c r="Y303" s="137">
        <v>7.1557633993902696</v>
      </c>
      <c r="Z303" s="137">
        <v>19.960203736881571</v>
      </c>
      <c r="AA303" s="137">
        <v>855.33564459197817</v>
      </c>
      <c r="AB303" s="137">
        <v>6.1011926517995709</v>
      </c>
      <c r="AC303" s="158">
        <v>22.361709824299361</v>
      </c>
      <c r="AD303" s="125">
        <v>0</v>
      </c>
      <c r="AE303" s="125">
        <v>0</v>
      </c>
      <c r="AF303" s="140">
        <v>0</v>
      </c>
      <c r="AG303" s="141">
        <v>83.593447877677576</v>
      </c>
      <c r="AI303" s="125" t="s">
        <v>2083</v>
      </c>
      <c r="AJ303" s="125" t="s">
        <v>2083</v>
      </c>
      <c r="AK303" s="125">
        <v>25.081</v>
      </c>
      <c r="AL303" s="125">
        <v>7.8075127638130262</v>
      </c>
      <c r="AM303" s="125">
        <v>5.5900022149085729</v>
      </c>
      <c r="AN303" s="125">
        <v>3557.1797067619918</v>
      </c>
      <c r="AO303" s="125">
        <v>62.735144543462823</v>
      </c>
      <c r="AP303" s="125">
        <v>279.27293563106531</v>
      </c>
      <c r="AQ303" s="125">
        <v>4.8262339946789989</v>
      </c>
      <c r="AR303" s="125">
        <v>347.19295425807502</v>
      </c>
      <c r="AS303" s="125">
        <v>10.61289992328633</v>
      </c>
      <c r="AT303" s="125">
        <v>22330.700787065209</v>
      </c>
      <c r="AU303" s="125">
        <v>426.40212707371131</v>
      </c>
      <c r="AV303" s="125">
        <v>7542.6916468440158</v>
      </c>
      <c r="AW303" s="125">
        <v>88.539121548374865</v>
      </c>
      <c r="AX303" s="125">
        <v>4092.4483763629141</v>
      </c>
      <c r="AY303" s="125">
        <v>358.93334987093618</v>
      </c>
      <c r="AZ303" s="125">
        <v>13541.7773047602</v>
      </c>
      <c r="BA303" s="125">
        <v>333.42495155000489</v>
      </c>
      <c r="BB303" s="125">
        <v>4010.4203789063531</v>
      </c>
      <c r="BC303" s="125">
        <v>141.90326109076449</v>
      </c>
      <c r="BD303" s="125">
        <v>81.737791154767194</v>
      </c>
      <c r="BE303" s="125">
        <v>2.3616867223736691</v>
      </c>
      <c r="BF303" s="125">
        <v>299255.67137337348</v>
      </c>
      <c r="BG303" s="125">
        <v>1364.0090949632461</v>
      </c>
      <c r="BH303" s="125">
        <v>154.34325488644669</v>
      </c>
      <c r="BI303" s="125">
        <v>10.87935032345648</v>
      </c>
      <c r="BJ303" s="125">
        <v>898.30824785679215</v>
      </c>
      <c r="BK303" s="125">
        <v>27.223085497299259</v>
      </c>
      <c r="BL303" s="125">
        <v>286.80411987091958</v>
      </c>
      <c r="BM303" s="125">
        <v>6.0649506264081996</v>
      </c>
      <c r="BN303" s="125">
        <v>3040.0727788994582</v>
      </c>
      <c r="BO303" s="125">
        <v>55.723034622776723</v>
      </c>
      <c r="BP303" s="125">
        <v>4181.882317175975</v>
      </c>
      <c r="BQ303" s="125">
        <v>64.683436448500217</v>
      </c>
      <c r="BR303" s="125">
        <v>260.7743355863816</v>
      </c>
      <c r="BS303" s="125">
        <v>5.7236379962491268</v>
      </c>
      <c r="BT303" s="125">
        <v>14597.63025519976</v>
      </c>
      <c r="BU303" s="125">
        <v>294.11584673098378</v>
      </c>
      <c r="BV303" s="125">
        <v>4378.8957996574418</v>
      </c>
      <c r="BW303" s="125">
        <v>47.820751081328112</v>
      </c>
      <c r="BX303" s="125">
        <v>38894.99239844938</v>
      </c>
      <c r="BY303" s="125">
        <v>609.36556629587108</v>
      </c>
      <c r="BZ303" s="125">
        <v>9361.6897203690423</v>
      </c>
      <c r="CA303" s="125">
        <v>160.36541856533819</v>
      </c>
      <c r="CB303" s="125">
        <v>33393.159615266042</v>
      </c>
      <c r="CC303" s="125">
        <v>472.18933117622618</v>
      </c>
      <c r="CD303" s="125">
        <v>5591.84770728269</v>
      </c>
      <c r="CE303" s="125">
        <v>52.614781622575968</v>
      </c>
      <c r="CF303" s="125">
        <v>41757.808719428787</v>
      </c>
      <c r="CG303" s="125">
        <v>505.26385095124209</v>
      </c>
      <c r="CH303" s="125">
        <v>6302.4139601766428</v>
      </c>
      <c r="CI303" s="125">
        <v>94.184860560694588</v>
      </c>
    </row>
    <row r="304" spans="1:87" x14ac:dyDescent="0.3">
      <c r="A304" s="125" t="s">
        <v>1049</v>
      </c>
      <c r="B304" s="125" t="s">
        <v>2074</v>
      </c>
      <c r="C304" s="136">
        <v>0.20089727400739071</v>
      </c>
      <c r="D304" s="137">
        <v>0.13442209061345819</v>
      </c>
      <c r="E304" s="138">
        <v>3353.9759234144299</v>
      </c>
      <c r="F304" s="139">
        <v>2.3287004628537589</v>
      </c>
      <c r="G304" s="125">
        <v>8831.7622777321467</v>
      </c>
      <c r="H304" s="140">
        <v>85.246832857888975</v>
      </c>
      <c r="I304" s="149">
        <v>7.213057183542948</v>
      </c>
      <c r="J304" s="149">
        <v>0.28579485747566208</v>
      </c>
      <c r="K304" s="151">
        <v>7.1541427024978177E-2</v>
      </c>
      <c r="L304" s="152">
        <v>3.6184447260442971E-4</v>
      </c>
      <c r="M304" s="125">
        <v>6.9188819437955851E-2</v>
      </c>
      <c r="N304" s="140">
        <v>1.1362211668905879</v>
      </c>
      <c r="O304" s="147">
        <v>1.386089443503616</v>
      </c>
      <c r="P304" s="147">
        <v>6.2345450391263109E-2</v>
      </c>
      <c r="Q304" s="147">
        <v>0.1402569158835654</v>
      </c>
      <c r="R304" s="147">
        <v>4.8228312456503088E-3</v>
      </c>
      <c r="S304" s="157">
        <v>0</v>
      </c>
      <c r="T304" s="140">
        <v>0</v>
      </c>
      <c r="U304" s="137">
        <v>971.63334872024882</v>
      </c>
      <c r="V304" s="137">
        <v>8.2064986862232878</v>
      </c>
      <c r="W304" s="137">
        <v>10.345682875976991</v>
      </c>
      <c r="X304" s="137">
        <v>845.61964591953858</v>
      </c>
      <c r="Y304" s="137">
        <v>19.29233420417108</v>
      </c>
      <c r="Z304" s="137">
        <v>27.4759506004008</v>
      </c>
      <c r="AA304" s="137">
        <v>881.03061316980848</v>
      </c>
      <c r="AB304" s="137">
        <v>15.57617416756597</v>
      </c>
      <c r="AC304" s="158">
        <v>27.683889402751131</v>
      </c>
      <c r="AD304" s="125">
        <v>0</v>
      </c>
      <c r="AE304" s="125">
        <v>0</v>
      </c>
      <c r="AF304" s="140">
        <v>0</v>
      </c>
      <c r="AG304" s="141">
        <v>87.030735105306491</v>
      </c>
      <c r="AI304" s="125" t="s">
        <v>2085</v>
      </c>
      <c r="AJ304" s="125" t="s">
        <v>2085</v>
      </c>
      <c r="AK304" s="125">
        <v>18.414999999999999</v>
      </c>
      <c r="AL304" s="125">
        <v>10.40022693808524</v>
      </c>
      <c r="AM304" s="125">
        <v>3.7675346229014748</v>
      </c>
      <c r="AN304" s="125">
        <v>1630.3466996812699</v>
      </c>
      <c r="AO304" s="125">
        <v>25.32044277568782</v>
      </c>
      <c r="AP304" s="125">
        <v>127.887524747271</v>
      </c>
      <c r="AQ304" s="125">
        <v>1.90782258119837</v>
      </c>
      <c r="AR304" s="125">
        <v>52.100767947412997</v>
      </c>
      <c r="AS304" s="125">
        <v>1.6723317931157311</v>
      </c>
      <c r="AT304" s="125">
        <v>4567.8999762245576</v>
      </c>
      <c r="AU304" s="125">
        <v>307.32251004227493</v>
      </c>
      <c r="AV304" s="125">
        <v>3353.9759234144299</v>
      </c>
      <c r="AW304" s="125">
        <v>105.23664921841841</v>
      </c>
      <c r="AX304" s="125">
        <v>2632.0554623449352</v>
      </c>
      <c r="AY304" s="125">
        <v>308.60942533346389</v>
      </c>
      <c r="AZ304" s="125">
        <v>13385.353361573079</v>
      </c>
      <c r="BA304" s="125">
        <v>332.79245582309898</v>
      </c>
      <c r="BB304" s="125">
        <v>437.17811873709758</v>
      </c>
      <c r="BC304" s="125">
        <v>77.145553189875258</v>
      </c>
      <c r="BD304" s="125">
        <v>29.965299138091531</v>
      </c>
      <c r="BE304" s="125">
        <v>0.79894959788467568</v>
      </c>
      <c r="BF304" s="125">
        <v>319066.84090663982</v>
      </c>
      <c r="BG304" s="125">
        <v>1730.330847034877</v>
      </c>
      <c r="BH304" s="125">
        <v>20.270102061819991</v>
      </c>
      <c r="BI304" s="125">
        <v>1.363621197372676</v>
      </c>
      <c r="BJ304" s="125">
        <v>180.22484711754839</v>
      </c>
      <c r="BK304" s="125">
        <v>6.8160152171855124</v>
      </c>
      <c r="BL304" s="125">
        <v>113.76177111072759</v>
      </c>
      <c r="BM304" s="125">
        <v>2.3419942475168498</v>
      </c>
      <c r="BN304" s="125">
        <v>1930.112868147781</v>
      </c>
      <c r="BO304" s="125">
        <v>35.575877691778913</v>
      </c>
      <c r="BP304" s="125">
        <v>4252.0325624575826</v>
      </c>
      <c r="BQ304" s="125">
        <v>74.105914137404554</v>
      </c>
      <c r="BR304" s="125">
        <v>34.325414131021468</v>
      </c>
      <c r="BS304" s="125">
        <v>0.82393700920874469</v>
      </c>
      <c r="BT304" s="125">
        <v>16496.06420819015</v>
      </c>
      <c r="BU304" s="125">
        <v>360.61286964264269</v>
      </c>
      <c r="BV304" s="125">
        <v>4902.8219286343083</v>
      </c>
      <c r="BW304" s="125">
        <v>71.656195686049699</v>
      </c>
      <c r="BX304" s="125">
        <v>40959.730531490408</v>
      </c>
      <c r="BY304" s="125">
        <v>664.01808813662433</v>
      </c>
      <c r="BZ304" s="125">
        <v>9264.3652570910053</v>
      </c>
      <c r="CA304" s="125">
        <v>138.81126718992959</v>
      </c>
      <c r="CB304" s="125">
        <v>32352.337000549949</v>
      </c>
      <c r="CC304" s="125">
        <v>432.64403178617181</v>
      </c>
      <c r="CD304" s="125">
        <v>5969.3721134732059</v>
      </c>
      <c r="CE304" s="125">
        <v>70.268762934057889</v>
      </c>
      <c r="CF304" s="125">
        <v>48535.798279813112</v>
      </c>
      <c r="CG304" s="125">
        <v>766.83137315060765</v>
      </c>
      <c r="CH304" s="125">
        <v>7559.2923422088052</v>
      </c>
      <c r="CI304" s="125">
        <v>141.7638696675169</v>
      </c>
    </row>
    <row r="305" spans="1:87" x14ac:dyDescent="0.3">
      <c r="A305" s="125" t="s">
        <v>1044</v>
      </c>
      <c r="B305" s="125" t="s">
        <v>2074</v>
      </c>
      <c r="C305" s="136">
        <v>0.61319512005899801</v>
      </c>
      <c r="D305" s="137">
        <v>0.37793574133025659</v>
      </c>
      <c r="E305" s="138">
        <v>12035.98761007246</v>
      </c>
      <c r="F305" s="139">
        <v>4.2539230551632112</v>
      </c>
      <c r="G305" s="125">
        <v>2897.595368488041</v>
      </c>
      <c r="H305" s="140">
        <v>121.0169991973283</v>
      </c>
      <c r="I305" s="149">
        <v>7.5305014531282444</v>
      </c>
      <c r="J305" s="149">
        <v>0.2066770073873431</v>
      </c>
      <c r="K305" s="151">
        <v>7.1003584298168373E-2</v>
      </c>
      <c r="L305" s="152">
        <v>3.1794461557366671E-4</v>
      </c>
      <c r="M305" s="125">
        <v>0.21373405237746201</v>
      </c>
      <c r="N305" s="140">
        <v>0.48241785497189921</v>
      </c>
      <c r="O305" s="147">
        <v>1.3068172239816249</v>
      </c>
      <c r="P305" s="147">
        <v>5.1492463317177578E-2</v>
      </c>
      <c r="Q305" s="147">
        <v>0.1332699868793914</v>
      </c>
      <c r="R305" s="147">
        <v>3.6533936248257211E-3</v>
      </c>
      <c r="S305" s="157">
        <v>0</v>
      </c>
      <c r="T305" s="140">
        <v>0</v>
      </c>
      <c r="U305" s="137">
        <v>956.26431030743265</v>
      </c>
      <c r="V305" s="137">
        <v>6.6310838398122369</v>
      </c>
      <c r="W305" s="137">
        <v>9.1339274850261027</v>
      </c>
      <c r="X305" s="137">
        <v>806.33373502196071</v>
      </c>
      <c r="Y305" s="137">
        <v>9.3512945141058132</v>
      </c>
      <c r="Z305" s="137">
        <v>20.780024670863899</v>
      </c>
      <c r="AA305" s="137">
        <v>848.07758270345425</v>
      </c>
      <c r="AB305" s="137">
        <v>7.4868534425886857</v>
      </c>
      <c r="AC305" s="158">
        <v>22.625619924546271</v>
      </c>
      <c r="AD305" s="125">
        <v>0</v>
      </c>
      <c r="AE305" s="125">
        <v>0</v>
      </c>
      <c r="AF305" s="140">
        <v>0</v>
      </c>
      <c r="AG305" s="141">
        <v>84.321220224430391</v>
      </c>
      <c r="AI305" s="125" t="s">
        <v>2080</v>
      </c>
      <c r="AJ305" s="125" t="s">
        <v>2080</v>
      </c>
      <c r="AK305" s="125">
        <v>25.059000000000001</v>
      </c>
      <c r="AL305" s="125">
        <v>7.6361456120050999</v>
      </c>
      <c r="AM305" s="125">
        <v>4.1052775824098342</v>
      </c>
      <c r="AN305" s="125">
        <v>5636.2116605323663</v>
      </c>
      <c r="AO305" s="125">
        <v>71.816082405622311</v>
      </c>
      <c r="AP305" s="125">
        <v>438.62765983734749</v>
      </c>
      <c r="AQ305" s="125">
        <v>5.6258348967037426</v>
      </c>
      <c r="AR305" s="125">
        <v>549.34385535653826</v>
      </c>
      <c r="AS305" s="125">
        <v>6.8445310066819101</v>
      </c>
      <c r="AT305" s="125">
        <v>28363.389488740711</v>
      </c>
      <c r="AU305" s="125">
        <v>1099.165353702163</v>
      </c>
      <c r="AV305" s="125">
        <v>12035.98761007246</v>
      </c>
      <c r="AW305" s="125">
        <v>164.6661242357699</v>
      </c>
      <c r="AX305" s="125">
        <v>4249.167413812931</v>
      </c>
      <c r="AY305" s="125">
        <v>327.8967661647352</v>
      </c>
      <c r="AZ305" s="125">
        <v>12574.96007167925</v>
      </c>
      <c r="BA305" s="125">
        <v>255.26281886711871</v>
      </c>
      <c r="BB305" s="125">
        <v>2364.809673999403</v>
      </c>
      <c r="BC305" s="125">
        <v>101.54155196596891</v>
      </c>
      <c r="BD305" s="125">
        <v>64.795219698566839</v>
      </c>
      <c r="BE305" s="125">
        <v>1.4095452296804141</v>
      </c>
      <c r="BF305" s="125">
        <v>293019.58462773619</v>
      </c>
      <c r="BG305" s="125">
        <v>1722.5984816200551</v>
      </c>
      <c r="BH305" s="125">
        <v>98.750185618101625</v>
      </c>
      <c r="BI305" s="125">
        <v>4.4213268998481272</v>
      </c>
      <c r="BJ305" s="125">
        <v>870.83841422010198</v>
      </c>
      <c r="BK305" s="125">
        <v>15.142736843837699</v>
      </c>
      <c r="BL305" s="125">
        <v>281.70972183597809</v>
      </c>
      <c r="BM305" s="125">
        <v>4.9598017843647773</v>
      </c>
      <c r="BN305" s="125">
        <v>3118.627619559803</v>
      </c>
      <c r="BO305" s="125">
        <v>53.883568848309729</v>
      </c>
      <c r="BP305" s="125">
        <v>4320.328506066382</v>
      </c>
      <c r="BQ305" s="125">
        <v>61.487881080641053</v>
      </c>
      <c r="BR305" s="125">
        <v>215.65495887146099</v>
      </c>
      <c r="BS305" s="125">
        <v>5.9120961604191136</v>
      </c>
      <c r="BT305" s="125">
        <v>14924.82596223274</v>
      </c>
      <c r="BU305" s="125">
        <v>324.96412124544139</v>
      </c>
      <c r="BV305" s="125">
        <v>4314.8459686174592</v>
      </c>
      <c r="BW305" s="125">
        <v>50.71234757881976</v>
      </c>
      <c r="BX305" s="125">
        <v>37829.739399285623</v>
      </c>
      <c r="BY305" s="125">
        <v>450.74115217952982</v>
      </c>
      <c r="BZ305" s="125">
        <v>9147.3780497421139</v>
      </c>
      <c r="CA305" s="125">
        <v>127.1190210202022</v>
      </c>
      <c r="CB305" s="125">
        <v>32214.67548425353</v>
      </c>
      <c r="CC305" s="125">
        <v>488.59848942151319</v>
      </c>
      <c r="CD305" s="125">
        <v>5424.3000598470599</v>
      </c>
      <c r="CE305" s="125">
        <v>75.202282695144874</v>
      </c>
      <c r="CF305" s="125">
        <v>40283.117279962797</v>
      </c>
      <c r="CG305" s="125">
        <v>584.90152420600793</v>
      </c>
      <c r="CH305" s="125">
        <v>6119.3123463815891</v>
      </c>
      <c r="CI305" s="125">
        <v>87.571666752354673</v>
      </c>
    </row>
    <row r="306" spans="1:87" x14ac:dyDescent="0.3">
      <c r="A306" s="125" t="s">
        <v>1052</v>
      </c>
      <c r="B306" s="125" t="s">
        <v>2074</v>
      </c>
      <c r="C306" s="136">
        <v>-0.27253402590327369</v>
      </c>
      <c r="D306" s="137">
        <v>0.81148110894259218</v>
      </c>
      <c r="E306" s="138">
        <v>18633.435835185319</v>
      </c>
      <c r="F306" s="139">
        <v>1.92061101923232</v>
      </c>
      <c r="G306" s="125">
        <v>-6507.5895537467241</v>
      </c>
      <c r="H306" s="140">
        <v>255.62549983716011</v>
      </c>
      <c r="I306" s="149">
        <v>6.3709002810691366</v>
      </c>
      <c r="J306" s="149">
        <v>0.17011043431202591</v>
      </c>
      <c r="K306" s="151">
        <v>7.1694063535039959E-2</v>
      </c>
      <c r="L306" s="152">
        <v>2.9330790850555201E-4</v>
      </c>
      <c r="M306" s="125">
        <v>9.7647523759848517E-2</v>
      </c>
      <c r="N306" s="140">
        <v>0.1871614011348246</v>
      </c>
      <c r="O306" s="147">
        <v>1.5576247866116371</v>
      </c>
      <c r="P306" s="147">
        <v>6.023996390508634E-2</v>
      </c>
      <c r="Q306" s="147">
        <v>0.1573276465153754</v>
      </c>
      <c r="R306" s="147">
        <v>4.1532701744160056E-3</v>
      </c>
      <c r="S306" s="157">
        <v>0</v>
      </c>
      <c r="T306" s="140">
        <v>0</v>
      </c>
      <c r="U306" s="137">
        <v>976.12466975619759</v>
      </c>
      <c r="V306" s="137">
        <v>5.473942294969067</v>
      </c>
      <c r="W306" s="137">
        <v>8.3144720437721951</v>
      </c>
      <c r="X306" s="137">
        <v>941.77229718297997</v>
      </c>
      <c r="Y306" s="137">
        <v>8.6540880109725169</v>
      </c>
      <c r="Z306" s="137">
        <v>23.149159617298778</v>
      </c>
      <c r="AA306" s="137">
        <v>953.02449349038363</v>
      </c>
      <c r="AB306" s="137">
        <v>6.5782068900578707</v>
      </c>
      <c r="AC306" s="158">
        <v>23.93765712561337</v>
      </c>
      <c r="AD306" s="125">
        <v>0</v>
      </c>
      <c r="AE306" s="125">
        <v>0</v>
      </c>
      <c r="AF306" s="140">
        <v>0</v>
      </c>
      <c r="AG306" s="141">
        <v>96.480739229570162</v>
      </c>
      <c r="AI306" s="125" t="s">
        <v>2088</v>
      </c>
      <c r="AJ306" s="125" t="s">
        <v>2088</v>
      </c>
      <c r="AK306" s="125">
        <v>25.181999999999999</v>
      </c>
      <c r="AL306" s="125">
        <v>3.4843107734087471</v>
      </c>
      <c r="AM306" s="125">
        <v>3.6189224232572852</v>
      </c>
      <c r="AN306" s="125">
        <v>10316.283642880389</v>
      </c>
      <c r="AO306" s="125">
        <v>144.64000823935621</v>
      </c>
      <c r="AP306" s="125">
        <v>810.65120310947657</v>
      </c>
      <c r="AQ306" s="125">
        <v>11.34991022263744</v>
      </c>
      <c r="AR306" s="125">
        <v>459.57510175958441</v>
      </c>
      <c r="AS306" s="125">
        <v>5.6033684642524779</v>
      </c>
      <c r="AT306" s="125">
        <v>20296.643365684631</v>
      </c>
      <c r="AU306" s="125">
        <v>1051.0692694368611</v>
      </c>
      <c r="AV306" s="125">
        <v>18633.435835185319</v>
      </c>
      <c r="AW306" s="125">
        <v>267.92545935004631</v>
      </c>
      <c r="AX306" s="125">
        <v>4856.8687895460725</v>
      </c>
      <c r="AY306" s="125">
        <v>296.0135610581828</v>
      </c>
      <c r="AZ306" s="125">
        <v>12493.609876744051</v>
      </c>
      <c r="BA306" s="125">
        <v>217.01277082070479</v>
      </c>
      <c r="BB306" s="125">
        <v>2014.6119926679869</v>
      </c>
      <c r="BC306" s="125">
        <v>113.5516163404766</v>
      </c>
      <c r="BD306" s="125">
        <v>43.129539045904217</v>
      </c>
      <c r="BE306" s="125">
        <v>0.79543284165445949</v>
      </c>
      <c r="BF306" s="125">
        <v>297066.63582385238</v>
      </c>
      <c r="BG306" s="125">
        <v>1591.009896254154</v>
      </c>
      <c r="BH306" s="125">
        <v>90.379926201140535</v>
      </c>
      <c r="BI306" s="125">
        <v>2.8600862173623391</v>
      </c>
      <c r="BJ306" s="125">
        <v>617.91826621331643</v>
      </c>
      <c r="BK306" s="125">
        <v>15.198908898120219</v>
      </c>
      <c r="BL306" s="125">
        <v>214.31668762252411</v>
      </c>
      <c r="BM306" s="125">
        <v>3.0493480626241181</v>
      </c>
      <c r="BN306" s="125">
        <v>2407.9498951696928</v>
      </c>
      <c r="BO306" s="125">
        <v>31.60875716626051</v>
      </c>
      <c r="BP306" s="125">
        <v>3346.5442262108222</v>
      </c>
      <c r="BQ306" s="125">
        <v>45.209223551627517</v>
      </c>
      <c r="BR306" s="125">
        <v>164.91289218137601</v>
      </c>
      <c r="BS306" s="125">
        <v>4.0643092670274221</v>
      </c>
      <c r="BT306" s="125">
        <v>12466.991056792809</v>
      </c>
      <c r="BU306" s="125">
        <v>210.4708555677127</v>
      </c>
      <c r="BV306" s="125">
        <v>3858.917327325697</v>
      </c>
      <c r="BW306" s="125">
        <v>41.681405791389338</v>
      </c>
      <c r="BX306" s="125">
        <v>35868.662360843198</v>
      </c>
      <c r="BY306" s="125">
        <v>512.28343687240806</v>
      </c>
      <c r="BZ306" s="125">
        <v>9342.081222088791</v>
      </c>
      <c r="CA306" s="125">
        <v>130.31422205259349</v>
      </c>
      <c r="CB306" s="125">
        <v>33457.671240554788</v>
      </c>
      <c r="CC306" s="125">
        <v>377.03188073322508</v>
      </c>
      <c r="CD306" s="125">
        <v>5365.8445527510021</v>
      </c>
      <c r="CE306" s="125">
        <v>56.463395268510517</v>
      </c>
      <c r="CF306" s="125">
        <v>37960.941490184487</v>
      </c>
      <c r="CG306" s="125">
        <v>502.64094942928921</v>
      </c>
      <c r="CH306" s="125">
        <v>5715.7612839564817</v>
      </c>
      <c r="CI306" s="125">
        <v>74.631969165663421</v>
      </c>
    </row>
    <row r="307" spans="1:87" x14ac:dyDescent="0.3">
      <c r="A307" s="125" t="s">
        <v>1041</v>
      </c>
      <c r="B307" s="125" t="s">
        <v>2074</v>
      </c>
      <c r="C307" s="136">
        <v>6.5443535261644065E-2</v>
      </c>
      <c r="D307" s="137">
        <v>0.27244500227372342</v>
      </c>
      <c r="E307" s="138">
        <v>9734.5007064675483</v>
      </c>
      <c r="F307" s="139">
        <v>3.784253379021421</v>
      </c>
      <c r="G307" s="125">
        <v>27162.089694753158</v>
      </c>
      <c r="H307" s="140">
        <v>100.74909863957519</v>
      </c>
      <c r="I307" s="149">
        <v>6.2036412338971392</v>
      </c>
      <c r="J307" s="149">
        <v>0.19215654300428281</v>
      </c>
      <c r="K307" s="151">
        <v>7.0834065793204129E-2</v>
      </c>
      <c r="L307" s="152">
        <v>4.0353509503585181E-4</v>
      </c>
      <c r="M307" s="125">
        <v>0.17574945387551749</v>
      </c>
      <c r="N307" s="140">
        <v>2.8280398756257852</v>
      </c>
      <c r="O307" s="147">
        <v>1.5798353778735419</v>
      </c>
      <c r="P307" s="147">
        <v>6.5621303159934793E-2</v>
      </c>
      <c r="Q307" s="147">
        <v>0.16170120346600039</v>
      </c>
      <c r="R307" s="147">
        <v>4.8848963020940873E-3</v>
      </c>
      <c r="S307" s="157">
        <v>0</v>
      </c>
      <c r="T307" s="140">
        <v>0</v>
      </c>
      <c r="U307" s="137">
        <v>951.40665840384759</v>
      </c>
      <c r="V307" s="137">
        <v>9.818653244281883</v>
      </c>
      <c r="W307" s="137">
        <v>11.67091206884159</v>
      </c>
      <c r="X307" s="137">
        <v>966.03290614528521</v>
      </c>
      <c r="Y307" s="137">
        <v>15.90105993414017</v>
      </c>
      <c r="Z307" s="137">
        <v>27.14849925126099</v>
      </c>
      <c r="AA307" s="137">
        <v>961.66448385424917</v>
      </c>
      <c r="AB307" s="137">
        <v>11.565348040100989</v>
      </c>
      <c r="AC307" s="158">
        <v>25.955852668983422</v>
      </c>
      <c r="AD307" s="125">
        <v>0</v>
      </c>
      <c r="AE307" s="125">
        <v>0</v>
      </c>
      <c r="AF307" s="140">
        <v>0</v>
      </c>
      <c r="AG307" s="141">
        <v>101.5373287134626</v>
      </c>
      <c r="AI307" s="125" t="s">
        <v>2077</v>
      </c>
      <c r="AJ307" s="125" t="s">
        <v>2077</v>
      </c>
      <c r="AK307" s="125">
        <v>10.574</v>
      </c>
      <c r="AL307" s="125">
        <v>13.5277939005212</v>
      </c>
      <c r="AM307" s="125">
        <v>10.387487179878089</v>
      </c>
      <c r="AN307" s="125">
        <v>5631.4203154585121</v>
      </c>
      <c r="AO307" s="125">
        <v>241.2117570948522</v>
      </c>
      <c r="AP307" s="125">
        <v>437.14897375542603</v>
      </c>
      <c r="AQ307" s="125">
        <v>18.627933004827749</v>
      </c>
      <c r="AR307" s="125">
        <v>443.77204270944321</v>
      </c>
      <c r="AS307" s="125">
        <v>15.50637293907732</v>
      </c>
      <c r="AT307" s="125">
        <v>20446.242179754401</v>
      </c>
      <c r="AU307" s="125">
        <v>1623.525258408376</v>
      </c>
      <c r="AV307" s="125">
        <v>9734.5007064675483</v>
      </c>
      <c r="AW307" s="125">
        <v>304.07835942199091</v>
      </c>
      <c r="AX307" s="125">
        <v>4511.3547323873172</v>
      </c>
      <c r="AY307" s="125">
        <v>735.20540140415164</v>
      </c>
      <c r="AZ307" s="125">
        <v>13277.17948750078</v>
      </c>
      <c r="BA307" s="125">
        <v>488.98389271012502</v>
      </c>
      <c r="BB307" s="125">
        <v>1767.235228947834</v>
      </c>
      <c r="BC307" s="125">
        <v>213.8803230009421</v>
      </c>
      <c r="BD307" s="125">
        <v>65.883775924401519</v>
      </c>
      <c r="BE307" s="125">
        <v>3.1692231980394681</v>
      </c>
      <c r="BF307" s="125">
        <v>299863.34301841201</v>
      </c>
      <c r="BG307" s="125">
        <v>1854.78031027268</v>
      </c>
      <c r="BH307" s="125">
        <v>158.94244870602731</v>
      </c>
      <c r="BI307" s="125">
        <v>28.558136228579539</v>
      </c>
      <c r="BJ307" s="125">
        <v>794.12681369284098</v>
      </c>
      <c r="BK307" s="125">
        <v>43.724010115712268</v>
      </c>
      <c r="BL307" s="125">
        <v>262.37723022867658</v>
      </c>
      <c r="BM307" s="125">
        <v>6.3134076607531107</v>
      </c>
      <c r="BN307" s="125">
        <v>3171.1685463487711</v>
      </c>
      <c r="BO307" s="125">
        <v>64.875683663952827</v>
      </c>
      <c r="BP307" s="125">
        <v>4819.7038611373964</v>
      </c>
      <c r="BQ307" s="125">
        <v>125.33685237282501</v>
      </c>
      <c r="BR307" s="125">
        <v>127.0802338371949</v>
      </c>
      <c r="BS307" s="125">
        <v>4.5920942027052316</v>
      </c>
      <c r="BT307" s="125">
        <v>15128.74881017299</v>
      </c>
      <c r="BU307" s="125">
        <v>310.8121516577026</v>
      </c>
      <c r="BV307" s="125">
        <v>4501.3392177477972</v>
      </c>
      <c r="BW307" s="125">
        <v>90.023384120387121</v>
      </c>
      <c r="BX307" s="125">
        <v>39023.524348239283</v>
      </c>
      <c r="BY307" s="125">
        <v>695.6295822786235</v>
      </c>
      <c r="BZ307" s="125">
        <v>9001.9779786664876</v>
      </c>
      <c r="CA307" s="125">
        <v>183.20249327604901</v>
      </c>
      <c r="CB307" s="125">
        <v>31496.013074323379</v>
      </c>
      <c r="CC307" s="125">
        <v>658.05371743918136</v>
      </c>
      <c r="CD307" s="125">
        <v>5490.7431959010137</v>
      </c>
      <c r="CE307" s="125">
        <v>92.151862119536389</v>
      </c>
      <c r="CF307" s="125">
        <v>41693.437856705947</v>
      </c>
      <c r="CG307" s="125">
        <v>776.75672359648013</v>
      </c>
      <c r="CH307" s="125">
        <v>6441.7513292277245</v>
      </c>
      <c r="CI307" s="125">
        <v>148.8455520278894</v>
      </c>
    </row>
    <row r="308" spans="1:87" x14ac:dyDescent="0.3">
      <c r="A308" s="125" t="s">
        <v>1045</v>
      </c>
      <c r="B308" s="125" t="s">
        <v>2074</v>
      </c>
      <c r="C308" s="136">
        <v>6.9998322880537422E-2</v>
      </c>
      <c r="D308" s="137">
        <v>0.63399609636578469</v>
      </c>
      <c r="E308" s="138">
        <v>13545.729083478989</v>
      </c>
      <c r="F308" s="139">
        <v>0.54611263372971364</v>
      </c>
      <c r="G308" s="125">
        <v>25367.759009263998</v>
      </c>
      <c r="H308" s="140">
        <v>99.577609033711553</v>
      </c>
      <c r="I308" s="149">
        <v>6.3604759630321306</v>
      </c>
      <c r="J308" s="149">
        <v>0.16978973346188109</v>
      </c>
      <c r="K308" s="151">
        <v>7.123169590565244E-2</v>
      </c>
      <c r="L308" s="152">
        <v>2.8593627149838652E-4</v>
      </c>
      <c r="M308" s="125">
        <v>8.5328593735643693E-2</v>
      </c>
      <c r="N308" s="140">
        <v>8.1113592707578133E-2</v>
      </c>
      <c r="O308" s="147">
        <v>1.5501456381762291</v>
      </c>
      <c r="P308" s="147">
        <v>5.9643794393973097E-2</v>
      </c>
      <c r="Q308" s="147">
        <v>0.1573287195778201</v>
      </c>
      <c r="R308" s="147">
        <v>4.156716063691719E-3</v>
      </c>
      <c r="S308" s="157">
        <v>0</v>
      </c>
      <c r="T308" s="140">
        <v>0</v>
      </c>
      <c r="U308" s="137">
        <v>962.94189053328864</v>
      </c>
      <c r="V308" s="137">
        <v>5.2646080189674977</v>
      </c>
      <c r="W308" s="137">
        <v>8.206855409866721</v>
      </c>
      <c r="X308" s="137">
        <v>943.14001167531501</v>
      </c>
      <c r="Y308" s="137">
        <v>8.334861208484174</v>
      </c>
      <c r="Z308" s="137">
        <v>22.192628888009882</v>
      </c>
      <c r="AA308" s="137">
        <v>950.1137732970974</v>
      </c>
      <c r="AB308" s="137">
        <v>6.1762759963727376</v>
      </c>
      <c r="AC308" s="158">
        <v>24.053705125571678</v>
      </c>
      <c r="AD308" s="125">
        <v>0</v>
      </c>
      <c r="AE308" s="125">
        <v>0</v>
      </c>
      <c r="AF308" s="140">
        <v>0</v>
      </c>
      <c r="AG308" s="141">
        <v>97.943606041792705</v>
      </c>
      <c r="AI308" s="125" t="s">
        <v>2081</v>
      </c>
      <c r="AJ308" s="125" t="s">
        <v>2081</v>
      </c>
      <c r="AK308" s="125">
        <v>25.050999999999998</v>
      </c>
      <c r="AL308" s="125">
        <v>1.302351081469197</v>
      </c>
      <c r="AM308" s="125">
        <v>3.3679972252029642</v>
      </c>
      <c r="AN308" s="125">
        <v>7463.7183176640756</v>
      </c>
      <c r="AO308" s="125">
        <v>119.4603955210931</v>
      </c>
      <c r="AP308" s="125">
        <v>582.65665794054905</v>
      </c>
      <c r="AQ308" s="125">
        <v>9.1479199284670702</v>
      </c>
      <c r="AR308" s="125">
        <v>290.79591301637419</v>
      </c>
      <c r="AS308" s="125">
        <v>4.8073868121924281</v>
      </c>
      <c r="AT308" s="125">
        <v>3774.5207600019762</v>
      </c>
      <c r="AU308" s="125">
        <v>61.627304142970139</v>
      </c>
      <c r="AV308" s="125">
        <v>13545.729083478989</v>
      </c>
      <c r="AW308" s="125">
        <v>290.51229590858759</v>
      </c>
      <c r="AX308" s="125">
        <v>2267.3584163301862</v>
      </c>
      <c r="AY308" s="125">
        <v>220.64347023100561</v>
      </c>
      <c r="AZ308" s="125">
        <v>13135.44714311296</v>
      </c>
      <c r="BA308" s="125">
        <v>264.51488654379881</v>
      </c>
      <c r="BB308" s="125">
        <v>445.42260531092791</v>
      </c>
      <c r="BC308" s="125">
        <v>69.4874978215</v>
      </c>
      <c r="BD308" s="125">
        <v>23.636054177153159</v>
      </c>
      <c r="BE308" s="125">
        <v>0.68742742995250483</v>
      </c>
      <c r="BF308" s="125">
        <v>323961.38102383388</v>
      </c>
      <c r="BG308" s="125">
        <v>1378.7903761894891</v>
      </c>
      <c r="BH308" s="125">
        <v>32.035237243360413</v>
      </c>
      <c r="BI308" s="125">
        <v>1.3228570941406601</v>
      </c>
      <c r="BJ308" s="125">
        <v>293.92695117149299</v>
      </c>
      <c r="BK308" s="125">
        <v>5.1289428496582712</v>
      </c>
      <c r="BL308" s="125">
        <v>127.8766641416168</v>
      </c>
      <c r="BM308" s="125">
        <v>1.9103669332287121</v>
      </c>
      <c r="BN308" s="125">
        <v>1643.5374629627311</v>
      </c>
      <c r="BO308" s="125">
        <v>25.28877299709994</v>
      </c>
      <c r="BP308" s="125">
        <v>2509.2848192978008</v>
      </c>
      <c r="BQ308" s="125">
        <v>31.511888997742311</v>
      </c>
      <c r="BR308" s="125">
        <v>178.66510022707419</v>
      </c>
      <c r="BS308" s="125">
        <v>2.399641078871412</v>
      </c>
      <c r="BT308" s="125">
        <v>11153.390932375039</v>
      </c>
      <c r="BU308" s="125">
        <v>214.39552782840511</v>
      </c>
      <c r="BV308" s="125">
        <v>3680.6240579793298</v>
      </c>
      <c r="BW308" s="125">
        <v>41.678883438256058</v>
      </c>
      <c r="BX308" s="125">
        <v>36791.18177807262</v>
      </c>
      <c r="BY308" s="125">
        <v>439.76988799242099</v>
      </c>
      <c r="BZ308" s="125">
        <v>10288.0756424261</v>
      </c>
      <c r="CA308" s="125">
        <v>139.6993917423577</v>
      </c>
      <c r="CB308" s="125">
        <v>37250.233149326537</v>
      </c>
      <c r="CC308" s="125">
        <v>437.7010678832865</v>
      </c>
      <c r="CD308" s="125">
        <v>5575.3399648459053</v>
      </c>
      <c r="CE308" s="125">
        <v>67.712367833398346</v>
      </c>
      <c r="CF308" s="125">
        <v>37182.438583565163</v>
      </c>
      <c r="CG308" s="125">
        <v>444.71231977284702</v>
      </c>
      <c r="CH308" s="125">
        <v>5594.6880605108236</v>
      </c>
      <c r="CI308" s="125">
        <v>79.682419179738261</v>
      </c>
    </row>
    <row r="309" spans="1:87" x14ac:dyDescent="0.3">
      <c r="A309" s="125" t="s">
        <v>1055</v>
      </c>
      <c r="B309" s="125" t="s">
        <v>2074</v>
      </c>
      <c r="C309" s="136">
        <v>5.0394308380335016</v>
      </c>
      <c r="D309" s="137">
        <v>0.28229633081976108</v>
      </c>
      <c r="E309" s="138">
        <v>9351.3446484788528</v>
      </c>
      <c r="F309" s="139">
        <v>4.970787673288557</v>
      </c>
      <c r="G309" s="125">
        <v>351.44072418846918</v>
      </c>
      <c r="H309" s="140">
        <v>389.57066101019723</v>
      </c>
      <c r="I309" s="149">
        <v>7.8131331861943298</v>
      </c>
      <c r="J309" s="149">
        <v>0.40940044266998699</v>
      </c>
      <c r="K309" s="151">
        <v>7.2227754375039699E-2</v>
      </c>
      <c r="L309" s="152">
        <v>3.1200640437151293E-4</v>
      </c>
      <c r="M309" s="125">
        <v>0.1214661689469175</v>
      </c>
      <c r="N309" s="140">
        <v>0.34928683109135489</v>
      </c>
      <c r="O309" s="147">
        <v>1.325070070010322</v>
      </c>
      <c r="P309" s="147">
        <v>6.9413349926661802E-2</v>
      </c>
      <c r="Q309" s="147">
        <v>0.13298427601264051</v>
      </c>
      <c r="R309" s="147">
        <v>5.9531708136715492E-3</v>
      </c>
      <c r="S309" s="157">
        <v>0</v>
      </c>
      <c r="T309" s="140">
        <v>0</v>
      </c>
      <c r="U309" s="137">
        <v>991.16785154273077</v>
      </c>
      <c r="V309" s="137">
        <v>6.1315541430213862</v>
      </c>
      <c r="W309" s="137">
        <v>8.7430283724125779</v>
      </c>
      <c r="X309" s="137">
        <v>803.40548210598536</v>
      </c>
      <c r="Y309" s="137">
        <v>28.53480880218336</v>
      </c>
      <c r="Z309" s="137">
        <v>34.083622208772773</v>
      </c>
      <c r="AA309" s="137">
        <v>851.26401895962272</v>
      </c>
      <c r="AB309" s="137">
        <v>22.108681093161699</v>
      </c>
      <c r="AC309" s="158">
        <v>31.387395526452881</v>
      </c>
      <c r="AD309" s="125">
        <v>0</v>
      </c>
      <c r="AE309" s="125">
        <v>0</v>
      </c>
      <c r="AF309" s="140">
        <v>0</v>
      </c>
      <c r="AG309" s="141">
        <v>81.056450817639259</v>
      </c>
      <c r="AI309" s="125" t="s">
        <v>2091</v>
      </c>
      <c r="AJ309" s="125" t="s">
        <v>2091</v>
      </c>
      <c r="AK309" s="125">
        <v>25.004999999999999</v>
      </c>
      <c r="AL309" s="125">
        <v>13.14780967589644</v>
      </c>
      <c r="AM309" s="125">
        <v>4.5351022057889816</v>
      </c>
      <c r="AN309" s="125">
        <v>4163.8531062531574</v>
      </c>
      <c r="AO309" s="125">
        <v>89.943212606481993</v>
      </c>
      <c r="AP309" s="125">
        <v>329.75548957234793</v>
      </c>
      <c r="AQ309" s="125">
        <v>7.378824425958908</v>
      </c>
      <c r="AR309" s="125">
        <v>231.14171281043011</v>
      </c>
      <c r="AS309" s="125">
        <v>5.8011237072583626</v>
      </c>
      <c r="AT309" s="125">
        <v>23378.6414952702</v>
      </c>
      <c r="AU309" s="125">
        <v>1128.3106327171711</v>
      </c>
      <c r="AV309" s="125">
        <v>9351.3446484788528</v>
      </c>
      <c r="AW309" s="125">
        <v>561.6251525761628</v>
      </c>
      <c r="AX309" s="125">
        <v>4214.2916734203973</v>
      </c>
      <c r="AY309" s="125">
        <v>342.10401339511191</v>
      </c>
      <c r="AZ309" s="125">
        <v>12835.92366885614</v>
      </c>
      <c r="BA309" s="125">
        <v>290.61531446400699</v>
      </c>
      <c r="BB309" s="125">
        <v>1392.1449832253679</v>
      </c>
      <c r="BC309" s="125">
        <v>101.21417252829259</v>
      </c>
      <c r="BD309" s="125">
        <v>43.823896119803223</v>
      </c>
      <c r="BE309" s="125">
        <v>1.448956073334746</v>
      </c>
      <c r="BF309" s="125">
        <v>300086.31984140968</v>
      </c>
      <c r="BG309" s="125">
        <v>2019.384675632484</v>
      </c>
      <c r="BH309" s="125">
        <v>74.500533604577726</v>
      </c>
      <c r="BI309" s="125">
        <v>2.9500740737882558</v>
      </c>
      <c r="BJ309" s="125">
        <v>532.94838963230268</v>
      </c>
      <c r="BK309" s="125">
        <v>21.218628031405331</v>
      </c>
      <c r="BL309" s="125">
        <v>211.6417435045459</v>
      </c>
      <c r="BM309" s="125">
        <v>5.5455573379579519</v>
      </c>
      <c r="BN309" s="125">
        <v>2663.589520255724</v>
      </c>
      <c r="BO309" s="125">
        <v>43.774257796774819</v>
      </c>
      <c r="BP309" s="125">
        <v>4524.0472453023767</v>
      </c>
      <c r="BQ309" s="125">
        <v>54.693851276740943</v>
      </c>
      <c r="BR309" s="125">
        <v>91.017798662074441</v>
      </c>
      <c r="BS309" s="125">
        <v>5.9629274595337094</v>
      </c>
      <c r="BT309" s="125">
        <v>14759.98087417126</v>
      </c>
      <c r="BU309" s="125">
        <v>237.84938425649489</v>
      </c>
      <c r="BV309" s="125">
        <v>4556.5836144548684</v>
      </c>
      <c r="BW309" s="125">
        <v>53.2638203621107</v>
      </c>
      <c r="BX309" s="125">
        <v>39030.196639071248</v>
      </c>
      <c r="BY309" s="125">
        <v>432.31157298746018</v>
      </c>
      <c r="BZ309" s="125">
        <v>8870.8134927282154</v>
      </c>
      <c r="CA309" s="125">
        <v>125.71831408022901</v>
      </c>
      <c r="CB309" s="125">
        <v>31191.58404696879</v>
      </c>
      <c r="CC309" s="125">
        <v>389.88954532835243</v>
      </c>
      <c r="CD309" s="125">
        <v>5519.6551465396797</v>
      </c>
      <c r="CE309" s="125">
        <v>56.790230812882527</v>
      </c>
      <c r="CF309" s="125">
        <v>43340.879310100907</v>
      </c>
      <c r="CG309" s="125">
        <v>521.9031103413472</v>
      </c>
      <c r="CH309" s="125">
        <v>6677.0065083955014</v>
      </c>
      <c r="CI309" s="125">
        <v>94.243102162479985</v>
      </c>
    </row>
    <row r="310" spans="1:87" x14ac:dyDescent="0.3">
      <c r="A310" s="125" t="s">
        <v>1056</v>
      </c>
      <c r="B310" s="125" t="s">
        <v>2074</v>
      </c>
      <c r="C310" s="136">
        <v>6.8901890152777701E-2</v>
      </c>
      <c r="D310" s="137">
        <v>0.82476653545305978</v>
      </c>
      <c r="E310" s="138">
        <v>33859.735712422058</v>
      </c>
      <c r="F310" s="139">
        <v>1.3953597301910741</v>
      </c>
      <c r="G310" s="125">
        <v>25699.29017780846</v>
      </c>
      <c r="H310" s="140">
        <v>91.307182484233934</v>
      </c>
      <c r="I310" s="149">
        <v>7.2026290076647888</v>
      </c>
      <c r="J310" s="149">
        <v>0.19163212114576059</v>
      </c>
      <c r="K310" s="151">
        <v>7.2257865814887842E-2</v>
      </c>
      <c r="L310" s="152">
        <v>3.4584598744333078E-4</v>
      </c>
      <c r="M310" s="125">
        <v>0.13734033298928849</v>
      </c>
      <c r="N310" s="140">
        <v>0.1125161666110791</v>
      </c>
      <c r="O310" s="147">
        <v>1.3921462084042271</v>
      </c>
      <c r="P310" s="147">
        <v>5.5953346945923237E-2</v>
      </c>
      <c r="Q310" s="147">
        <v>0.13935923343301251</v>
      </c>
      <c r="R310" s="147">
        <v>3.8545508771531001E-3</v>
      </c>
      <c r="S310" s="157">
        <v>0</v>
      </c>
      <c r="T310" s="140">
        <v>0</v>
      </c>
      <c r="U310" s="137">
        <v>991.87804836895293</v>
      </c>
      <c r="V310" s="137">
        <v>7.4463771863759733</v>
      </c>
      <c r="W310" s="137">
        <v>9.7278003796560988</v>
      </c>
      <c r="X310" s="137">
        <v>840.85099240043292</v>
      </c>
      <c r="Y310" s="137">
        <v>10.121563342504579</v>
      </c>
      <c r="Z310" s="137">
        <v>21.75043364536274</v>
      </c>
      <c r="AA310" s="137">
        <v>884.68505304582038</v>
      </c>
      <c r="AB310" s="137">
        <v>8.88859902342843</v>
      </c>
      <c r="AC310" s="158">
        <v>23.4149025448624</v>
      </c>
      <c r="AD310" s="125">
        <v>0</v>
      </c>
      <c r="AE310" s="125">
        <v>0</v>
      </c>
      <c r="AF310" s="140">
        <v>0</v>
      </c>
      <c r="AG310" s="141">
        <v>84.773626534343677</v>
      </c>
      <c r="AI310" s="125" t="s">
        <v>2092</v>
      </c>
      <c r="AJ310" s="125" t="s">
        <v>2092</v>
      </c>
      <c r="AK310" s="125">
        <v>25.010999999999999</v>
      </c>
      <c r="AL310" s="125">
        <v>14.339911701233151</v>
      </c>
      <c r="AM310" s="125">
        <v>6.2360261061559736</v>
      </c>
      <c r="AN310" s="125">
        <v>16613.71220536227</v>
      </c>
      <c r="AO310" s="125">
        <v>411.55086186593962</v>
      </c>
      <c r="AP310" s="125">
        <v>1317.7973430468289</v>
      </c>
      <c r="AQ310" s="125">
        <v>35.100430809563157</v>
      </c>
      <c r="AR310" s="125">
        <v>1041.6088214348731</v>
      </c>
      <c r="AS310" s="125">
        <v>25.95468543829621</v>
      </c>
      <c r="AT310" s="125">
        <v>23551.820697481919</v>
      </c>
      <c r="AU310" s="125">
        <v>303.81709506717971</v>
      </c>
      <c r="AV310" s="125">
        <v>33859.735712422058</v>
      </c>
      <c r="AW310" s="125">
        <v>513.70999591117027</v>
      </c>
      <c r="AX310" s="125">
        <v>5392.6709173802574</v>
      </c>
      <c r="AY310" s="125">
        <v>403.40136034073163</v>
      </c>
      <c r="AZ310" s="125">
        <v>11432.48466196582</v>
      </c>
      <c r="BA310" s="125">
        <v>352.43536213255072</v>
      </c>
      <c r="BB310" s="125">
        <v>4039.6687325344569</v>
      </c>
      <c r="BC310" s="125">
        <v>196.6519379842853</v>
      </c>
      <c r="BD310" s="125">
        <v>44.924712781942823</v>
      </c>
      <c r="BE310" s="125">
        <v>1.418883366675568</v>
      </c>
      <c r="BF310" s="125">
        <v>273495.0187848811</v>
      </c>
      <c r="BG310" s="125">
        <v>1694.044323963238</v>
      </c>
      <c r="BH310" s="125">
        <v>264.83050257923139</v>
      </c>
      <c r="BI310" s="125">
        <v>6.4960397134206378</v>
      </c>
      <c r="BJ310" s="125">
        <v>1116.206279435994</v>
      </c>
      <c r="BK310" s="125">
        <v>18.516480632320981</v>
      </c>
      <c r="BL310" s="125">
        <v>283.62293114119581</v>
      </c>
      <c r="BM310" s="125">
        <v>4.3029643142143552</v>
      </c>
      <c r="BN310" s="125">
        <v>2767.610511674261</v>
      </c>
      <c r="BO310" s="125">
        <v>40.054922810104998</v>
      </c>
      <c r="BP310" s="125">
        <v>3609.4651511056531</v>
      </c>
      <c r="BQ310" s="125">
        <v>47.627146056088257</v>
      </c>
      <c r="BR310" s="125">
        <v>214.04573990469331</v>
      </c>
      <c r="BS310" s="125">
        <v>4.4875039896190163</v>
      </c>
      <c r="BT310" s="125">
        <v>12099.206220588811</v>
      </c>
      <c r="BU310" s="125">
        <v>177.34701004565551</v>
      </c>
      <c r="BV310" s="125">
        <v>3727.7627490981849</v>
      </c>
      <c r="BW310" s="125">
        <v>62.072330538152073</v>
      </c>
      <c r="BX310" s="125">
        <v>35211.074521988266</v>
      </c>
      <c r="BY310" s="125">
        <v>573.643852318835</v>
      </c>
      <c r="BZ310" s="125">
        <v>8795.0959052446469</v>
      </c>
      <c r="CA310" s="125">
        <v>141.02049070203211</v>
      </c>
      <c r="CB310" s="125">
        <v>31595.205760041241</v>
      </c>
      <c r="CC310" s="125">
        <v>497.06920538522439</v>
      </c>
      <c r="CD310" s="125">
        <v>5128.6732484913446</v>
      </c>
      <c r="CE310" s="125">
        <v>70.959030485052409</v>
      </c>
      <c r="CF310" s="125">
        <v>37799.176717825969</v>
      </c>
      <c r="CG310" s="125">
        <v>520.36783201103003</v>
      </c>
      <c r="CH310" s="125">
        <v>5634.1974912166224</v>
      </c>
      <c r="CI310" s="125">
        <v>89.915421551223318</v>
      </c>
    </row>
    <row r="311" spans="1:87" x14ac:dyDescent="0.3">
      <c r="A311" s="125" t="s">
        <v>1042</v>
      </c>
      <c r="B311" s="125" t="s">
        <v>2074</v>
      </c>
      <c r="C311" s="136">
        <v>-0.40011676786020511</v>
      </c>
      <c r="D311" s="137">
        <v>0.60946782821130596</v>
      </c>
      <c r="E311" s="138">
        <v>14476.34294841269</v>
      </c>
      <c r="F311" s="139">
        <v>0.78692103092460131</v>
      </c>
      <c r="G311" s="125">
        <v>-4443.1869923430913</v>
      </c>
      <c r="H311" s="140">
        <v>222.17754864336879</v>
      </c>
      <c r="I311" s="149">
        <v>7.190122305156109</v>
      </c>
      <c r="J311" s="149">
        <v>0.22852272150130121</v>
      </c>
      <c r="K311" s="151">
        <v>7.0838682019123952E-2</v>
      </c>
      <c r="L311" s="152">
        <v>3.2738251267424543E-4</v>
      </c>
      <c r="M311" s="125">
        <v>8.4229084584770672E-2</v>
      </c>
      <c r="N311" s="140">
        <v>0.43825174028443398</v>
      </c>
      <c r="O311" s="147">
        <v>1.3700971797432311</v>
      </c>
      <c r="P311" s="147">
        <v>5.7040159010460958E-2</v>
      </c>
      <c r="Q311" s="147">
        <v>0.1401160630989319</v>
      </c>
      <c r="R311" s="147">
        <v>4.1976629929852839E-3</v>
      </c>
      <c r="S311" s="157">
        <v>0</v>
      </c>
      <c r="T311" s="140">
        <v>0</v>
      </c>
      <c r="U311" s="137">
        <v>951.46649042513855</v>
      </c>
      <c r="V311" s="137">
        <v>7.0495722707509776</v>
      </c>
      <c r="W311" s="137">
        <v>9.4547261993297163</v>
      </c>
      <c r="X311" s="137">
        <v>844.97643596120656</v>
      </c>
      <c r="Y311" s="137">
        <v>13.71639237866863</v>
      </c>
      <c r="Z311" s="137">
        <v>23.800337186230529</v>
      </c>
      <c r="AA311" s="137">
        <v>874.78325748467455</v>
      </c>
      <c r="AB311" s="137">
        <v>11.13621668363117</v>
      </c>
      <c r="AC311" s="158">
        <v>24.7614453968046</v>
      </c>
      <c r="AD311" s="125">
        <v>0</v>
      </c>
      <c r="AE311" s="125">
        <v>0</v>
      </c>
      <c r="AF311" s="140">
        <v>0</v>
      </c>
      <c r="AG311" s="141">
        <v>88.807797695917841</v>
      </c>
      <c r="AI311" s="125" t="s">
        <v>2078</v>
      </c>
      <c r="AJ311" s="125" t="s">
        <v>2078</v>
      </c>
      <c r="AK311" s="125">
        <v>25.013999999999999</v>
      </c>
      <c r="AL311" s="125">
        <v>8.6431326391933663</v>
      </c>
      <c r="AM311" s="125">
        <v>3.2079053780752962</v>
      </c>
      <c r="AN311" s="125">
        <v>7048.1127859573444</v>
      </c>
      <c r="AO311" s="125">
        <v>169.87864793804991</v>
      </c>
      <c r="AP311" s="125">
        <v>546.41427103704996</v>
      </c>
      <c r="AQ311" s="125">
        <v>12.292438681717559</v>
      </c>
      <c r="AR311" s="125">
        <v>272.10171124593398</v>
      </c>
      <c r="AS311" s="125">
        <v>8.9529488146970007</v>
      </c>
      <c r="AT311" s="125">
        <v>5595.9497562537699</v>
      </c>
      <c r="AU311" s="125">
        <v>246.5130515977142</v>
      </c>
      <c r="AV311" s="125">
        <v>14476.34294841269</v>
      </c>
      <c r="AW311" s="125">
        <v>549.75904896851944</v>
      </c>
      <c r="AX311" s="125">
        <v>1919.192396373832</v>
      </c>
      <c r="AY311" s="125">
        <v>247.77338052116951</v>
      </c>
      <c r="AZ311" s="125">
        <v>13092.525150882229</v>
      </c>
      <c r="BA311" s="125">
        <v>270.70833054946428</v>
      </c>
      <c r="BB311" s="125">
        <v>668.95005703534594</v>
      </c>
      <c r="BC311" s="125">
        <v>110.7536715211123</v>
      </c>
      <c r="BD311" s="125">
        <v>27.6504005394142</v>
      </c>
      <c r="BE311" s="125">
        <v>0.9101820179673995</v>
      </c>
      <c r="BF311" s="125">
        <v>324179.40082816163</v>
      </c>
      <c r="BG311" s="125">
        <v>1073.5247377631299</v>
      </c>
      <c r="BH311" s="125">
        <v>66.040426720211258</v>
      </c>
      <c r="BI311" s="125">
        <v>4.5806354201088046</v>
      </c>
      <c r="BJ311" s="125">
        <v>409.22296290644101</v>
      </c>
      <c r="BK311" s="125">
        <v>12.260865804779661</v>
      </c>
      <c r="BL311" s="125">
        <v>150.37897247220181</v>
      </c>
      <c r="BM311" s="125">
        <v>3.2085610562934401</v>
      </c>
      <c r="BN311" s="125">
        <v>1718.407428502584</v>
      </c>
      <c r="BO311" s="125">
        <v>22.196017559218738</v>
      </c>
      <c r="BP311" s="125">
        <v>2483.1158060954158</v>
      </c>
      <c r="BQ311" s="125">
        <v>29.663384726335529</v>
      </c>
      <c r="BR311" s="125">
        <v>205.66858797028499</v>
      </c>
      <c r="BS311" s="125">
        <v>2.3354875302847571</v>
      </c>
      <c r="BT311" s="125">
        <v>10937.854467390671</v>
      </c>
      <c r="BU311" s="125">
        <v>186.0664470405159</v>
      </c>
      <c r="BV311" s="125">
        <v>3605.2721404913141</v>
      </c>
      <c r="BW311" s="125">
        <v>36.664564705110017</v>
      </c>
      <c r="BX311" s="125">
        <v>36381.268968874967</v>
      </c>
      <c r="BY311" s="125">
        <v>366.73117350007152</v>
      </c>
      <c r="BZ311" s="125">
        <v>10300.91486654618</v>
      </c>
      <c r="CA311" s="125">
        <v>108.353677537742</v>
      </c>
      <c r="CB311" s="125">
        <v>36945.001842690719</v>
      </c>
      <c r="CC311" s="125">
        <v>383.38297257622168</v>
      </c>
      <c r="CD311" s="125">
        <v>5494.0613616744868</v>
      </c>
      <c r="CE311" s="125">
        <v>56.264142668185521</v>
      </c>
      <c r="CF311" s="125">
        <v>36198.378514492972</v>
      </c>
      <c r="CG311" s="125">
        <v>398.17064184631869</v>
      </c>
      <c r="CH311" s="125">
        <v>5394.3757004922181</v>
      </c>
      <c r="CI311" s="125">
        <v>71.518926876144036</v>
      </c>
    </row>
    <row r="312" spans="1:87" x14ac:dyDescent="0.3">
      <c r="A312" s="125" t="s">
        <v>1043</v>
      </c>
      <c r="B312" s="125" t="s">
        <v>2074</v>
      </c>
      <c r="C312" s="136">
        <v>3.5236914441290568E-2</v>
      </c>
      <c r="D312" s="137">
        <v>0.65156119267546997</v>
      </c>
      <c r="E312" s="138">
        <v>16234.719485166739</v>
      </c>
      <c r="F312" s="139">
        <v>0.88638178287347358</v>
      </c>
      <c r="G312" s="125">
        <v>50439.588331851657</v>
      </c>
      <c r="H312" s="140">
        <v>105.3051620301113</v>
      </c>
      <c r="I312" s="149">
        <v>8.8147375181754715</v>
      </c>
      <c r="J312" s="149">
        <v>0.31446547507597661</v>
      </c>
      <c r="K312" s="151">
        <v>7.0886048364770665E-2</v>
      </c>
      <c r="L312" s="152">
        <v>3.9890366295573782E-4</v>
      </c>
      <c r="M312" s="125">
        <v>7.793030228516655E-2</v>
      </c>
      <c r="N312" s="140">
        <v>2.190326122874751</v>
      </c>
      <c r="O312" s="147">
        <v>1.110137924047057</v>
      </c>
      <c r="P312" s="147">
        <v>4.9480810416373623E-2</v>
      </c>
      <c r="Q312" s="147">
        <v>0.11334920379358911</v>
      </c>
      <c r="R312" s="147">
        <v>3.8707466600262082E-3</v>
      </c>
      <c r="S312" s="157">
        <v>0</v>
      </c>
      <c r="T312" s="140">
        <v>0</v>
      </c>
      <c r="U312" s="137">
        <v>952.92723035132565</v>
      </c>
      <c r="V312" s="137">
        <v>9.5955016502974519</v>
      </c>
      <c r="W312" s="137">
        <v>11.464806960184189</v>
      </c>
      <c r="X312" s="137">
        <v>691.99078210114783</v>
      </c>
      <c r="Y312" s="137">
        <v>15.54893337358231</v>
      </c>
      <c r="Z312" s="137">
        <v>22.30584018886503</v>
      </c>
      <c r="AA312" s="137">
        <v>757.46222012192356</v>
      </c>
      <c r="AB312" s="137">
        <v>12.79696519681014</v>
      </c>
      <c r="AC312" s="158">
        <v>23.210105285100902</v>
      </c>
      <c r="AD312" s="125">
        <v>0</v>
      </c>
      <c r="AE312" s="125">
        <v>0</v>
      </c>
      <c r="AF312" s="140">
        <v>0</v>
      </c>
      <c r="AG312" s="141">
        <v>72.617379382266606</v>
      </c>
      <c r="AI312" s="125" t="s">
        <v>2079</v>
      </c>
      <c r="AJ312" s="125" t="s">
        <v>2079</v>
      </c>
      <c r="AK312" s="125">
        <v>10.161</v>
      </c>
      <c r="AL312" s="125">
        <v>7.0154983059664238</v>
      </c>
      <c r="AM312" s="125">
        <v>5.6799459428117363</v>
      </c>
      <c r="AN312" s="125">
        <v>6402.167984626105</v>
      </c>
      <c r="AO312" s="125">
        <v>105.07287027314339</v>
      </c>
      <c r="AP312" s="125">
        <v>497.62289679237449</v>
      </c>
      <c r="AQ312" s="125">
        <v>9.3480945945611147</v>
      </c>
      <c r="AR312" s="125">
        <v>224.7900831254928</v>
      </c>
      <c r="AS312" s="125">
        <v>8.9786522684025361</v>
      </c>
      <c r="AT312" s="125">
        <v>7533.036336116772</v>
      </c>
      <c r="AU312" s="125">
        <v>626.63280023054767</v>
      </c>
      <c r="AV312" s="125">
        <v>16234.719485166739</v>
      </c>
      <c r="AW312" s="125">
        <v>522.91599337473201</v>
      </c>
      <c r="AX312" s="125">
        <v>2422.5460898852671</v>
      </c>
      <c r="AY312" s="125">
        <v>335.17003392600662</v>
      </c>
      <c r="AZ312" s="125">
        <v>12250.96014163232</v>
      </c>
      <c r="BA312" s="125">
        <v>259.37713661025748</v>
      </c>
      <c r="BB312" s="125">
        <v>670.80776595139082</v>
      </c>
      <c r="BC312" s="125">
        <v>80.37213516443353</v>
      </c>
      <c r="BD312" s="125">
        <v>37.475394222617481</v>
      </c>
      <c r="BE312" s="125">
        <v>0.83485627625685854</v>
      </c>
      <c r="BF312" s="125">
        <v>302494.69474506838</v>
      </c>
      <c r="BG312" s="125">
        <v>1869.537445056696</v>
      </c>
      <c r="BH312" s="125">
        <v>66.310415426896384</v>
      </c>
      <c r="BI312" s="125">
        <v>1.9667230860867859</v>
      </c>
      <c r="BJ312" s="125">
        <v>546.06628324302085</v>
      </c>
      <c r="BK312" s="125">
        <v>13.917853354513429</v>
      </c>
      <c r="BL312" s="125">
        <v>200.10944345053079</v>
      </c>
      <c r="BM312" s="125">
        <v>4.0923932151872808</v>
      </c>
      <c r="BN312" s="125">
        <v>2289.5856187815712</v>
      </c>
      <c r="BO312" s="125">
        <v>53.494009396918287</v>
      </c>
      <c r="BP312" s="125">
        <v>3948.6570026441509</v>
      </c>
      <c r="BQ312" s="125">
        <v>77.914076573106655</v>
      </c>
      <c r="BR312" s="125">
        <v>39.114492398611247</v>
      </c>
      <c r="BS312" s="125">
        <v>0.79110157090989819</v>
      </c>
      <c r="BT312" s="125">
        <v>15313.993122564951</v>
      </c>
      <c r="BU312" s="125">
        <v>194.77882323845219</v>
      </c>
      <c r="BV312" s="125">
        <v>4520.4914449565758</v>
      </c>
      <c r="BW312" s="125">
        <v>55.406353313073147</v>
      </c>
      <c r="BX312" s="125">
        <v>40340.118349853241</v>
      </c>
      <c r="BY312" s="125">
        <v>661.62673842743698</v>
      </c>
      <c r="BZ312" s="125">
        <v>9268.1990761579473</v>
      </c>
      <c r="CA312" s="125">
        <v>190.13906578478779</v>
      </c>
      <c r="CB312" s="125">
        <v>33005.195560508073</v>
      </c>
      <c r="CC312" s="125">
        <v>507.47112964484171</v>
      </c>
      <c r="CD312" s="125">
        <v>6022.3539974568739</v>
      </c>
      <c r="CE312" s="125">
        <v>75.452808390897147</v>
      </c>
      <c r="CF312" s="125">
        <v>47484.748511403042</v>
      </c>
      <c r="CG312" s="125">
        <v>601.92159142785965</v>
      </c>
      <c r="CH312" s="125">
        <v>7369.1292875852014</v>
      </c>
      <c r="CI312" s="125">
        <v>139.24419327083211</v>
      </c>
    </row>
    <row r="313" spans="1:87" x14ac:dyDescent="0.3">
      <c r="A313" s="125" t="s">
        <v>1039</v>
      </c>
      <c r="B313" s="125" t="s">
        <v>2074</v>
      </c>
      <c r="C313" s="136">
        <v>0.29007930818886618</v>
      </c>
      <c r="D313" s="137">
        <v>0.20924653413945909</v>
      </c>
      <c r="E313" s="138">
        <v>6143.0828828920503</v>
      </c>
      <c r="F313" s="139">
        <v>4.4965658712964984</v>
      </c>
      <c r="G313" s="125">
        <v>6140.723023419594</v>
      </c>
      <c r="H313" s="140">
        <v>51.756528847485313</v>
      </c>
      <c r="I313" s="149">
        <v>8.184657877925078</v>
      </c>
      <c r="J313" s="149">
        <v>0.28052440224747949</v>
      </c>
      <c r="K313" s="151">
        <v>7.0001262907901457E-2</v>
      </c>
      <c r="L313" s="152">
        <v>3.4532866716385189E-4</v>
      </c>
      <c r="M313" s="125">
        <v>0.2401118605266106</v>
      </c>
      <c r="N313" s="140">
        <v>2.4295354421777771</v>
      </c>
      <c r="O313" s="147">
        <v>1.1972022613293609</v>
      </c>
      <c r="P313" s="147">
        <v>5.3570467813506377E-2</v>
      </c>
      <c r="Q313" s="147">
        <v>0.1236342692607633</v>
      </c>
      <c r="R313" s="147">
        <v>4.0830233034984658E-3</v>
      </c>
      <c r="S313" s="157">
        <v>0</v>
      </c>
      <c r="T313" s="140">
        <v>0</v>
      </c>
      <c r="U313" s="137">
        <v>926.99981389277309</v>
      </c>
      <c r="V313" s="137">
        <v>7.904103468828402</v>
      </c>
      <c r="W313" s="137">
        <v>10.11716505263759</v>
      </c>
      <c r="X313" s="137">
        <v>751.0015044816023</v>
      </c>
      <c r="Y313" s="137">
        <v>15.733720424354431</v>
      </c>
      <c r="Z313" s="137">
        <v>23.446129505195021</v>
      </c>
      <c r="AA313" s="137">
        <v>797.11231199672557</v>
      </c>
      <c r="AB313" s="137">
        <v>13.828357107954339</v>
      </c>
      <c r="AC313" s="158">
        <v>24.860327252055949</v>
      </c>
      <c r="AD313" s="125">
        <v>0</v>
      </c>
      <c r="AE313" s="125">
        <v>0</v>
      </c>
      <c r="AF313" s="140">
        <v>0</v>
      </c>
      <c r="AG313" s="141">
        <v>81.014202292868134</v>
      </c>
      <c r="AI313" s="125" t="s">
        <v>2075</v>
      </c>
      <c r="AJ313" s="125" t="s">
        <v>2075</v>
      </c>
      <c r="AK313" s="125">
        <v>25.013000000000002</v>
      </c>
      <c r="AL313" s="125">
        <v>7.6843067287805242</v>
      </c>
      <c r="AM313" s="125">
        <v>3.2755376722328911</v>
      </c>
      <c r="AN313" s="125">
        <v>2652.528272477065</v>
      </c>
      <c r="AO313" s="125">
        <v>61.171673300835359</v>
      </c>
      <c r="AP313" s="125">
        <v>203.70471038489731</v>
      </c>
      <c r="AQ313" s="125">
        <v>4.7806140138535262</v>
      </c>
      <c r="AR313" s="125">
        <v>285.00356109578581</v>
      </c>
      <c r="AS313" s="125">
        <v>10.325899182892339</v>
      </c>
      <c r="AT313" s="125">
        <v>15301.511077909199</v>
      </c>
      <c r="AU313" s="125">
        <v>1219.44765083739</v>
      </c>
      <c r="AV313" s="125">
        <v>6143.0828828920503</v>
      </c>
      <c r="AW313" s="125">
        <v>151.57546060890371</v>
      </c>
      <c r="AX313" s="125">
        <v>2886.6590940298129</v>
      </c>
      <c r="AY313" s="125">
        <v>297.38812761345861</v>
      </c>
      <c r="AZ313" s="125">
        <v>13170.674033323539</v>
      </c>
      <c r="BA313" s="125">
        <v>269.2336587261542</v>
      </c>
      <c r="BB313" s="125">
        <v>778.52957993580333</v>
      </c>
      <c r="BC313" s="125">
        <v>116.6527905225158</v>
      </c>
      <c r="BD313" s="125">
        <v>38.729803171857391</v>
      </c>
      <c r="BE313" s="125">
        <v>0.94639519200554634</v>
      </c>
      <c r="BF313" s="125">
        <v>311016.41086113511</v>
      </c>
      <c r="BG313" s="125">
        <v>1511.244419427976</v>
      </c>
      <c r="BH313" s="125">
        <v>70.545498330617789</v>
      </c>
      <c r="BI313" s="125">
        <v>6.3244950584157067</v>
      </c>
      <c r="BJ313" s="125">
        <v>686.76304495691591</v>
      </c>
      <c r="BK313" s="125">
        <v>35.734937933561632</v>
      </c>
      <c r="BL313" s="125">
        <v>229.838456572078</v>
      </c>
      <c r="BM313" s="125">
        <v>5.4990063044760191</v>
      </c>
      <c r="BN313" s="125">
        <v>2959.7046046071519</v>
      </c>
      <c r="BO313" s="125">
        <v>44.38328197452288</v>
      </c>
      <c r="BP313" s="125">
        <v>4377.4379596127492</v>
      </c>
      <c r="BQ313" s="125">
        <v>41.684953092579612</v>
      </c>
      <c r="BR313" s="125">
        <v>109.29849907463679</v>
      </c>
      <c r="BS313" s="125">
        <v>3.7079677826213082</v>
      </c>
      <c r="BT313" s="125">
        <v>15194.622920154119</v>
      </c>
      <c r="BU313" s="125">
        <v>266.06241253950748</v>
      </c>
      <c r="BV313" s="125">
        <v>4523.8159110509278</v>
      </c>
      <c r="BW313" s="125">
        <v>50.356660389309752</v>
      </c>
      <c r="BX313" s="125">
        <v>39670.528155385058</v>
      </c>
      <c r="BY313" s="125">
        <v>444.0102698594755</v>
      </c>
      <c r="BZ313" s="125">
        <v>9637.3405741728602</v>
      </c>
      <c r="CA313" s="125">
        <v>117.5682388947541</v>
      </c>
      <c r="CB313" s="125">
        <v>33934.941643476363</v>
      </c>
      <c r="CC313" s="125">
        <v>332.61626896917232</v>
      </c>
      <c r="CD313" s="125">
        <v>5686.1400835092036</v>
      </c>
      <c r="CE313" s="125">
        <v>47.545167670576113</v>
      </c>
      <c r="CF313" s="125">
        <v>42334.452490985961</v>
      </c>
      <c r="CG313" s="125">
        <v>391.02643196591271</v>
      </c>
      <c r="CH313" s="125">
        <v>6431.0765288094572</v>
      </c>
      <c r="CI313" s="125">
        <v>76.386273548099965</v>
      </c>
    </row>
    <row r="314" spans="1:87" x14ac:dyDescent="0.3">
      <c r="A314" s="125" t="s">
        <v>1053</v>
      </c>
      <c r="B314" s="125" t="s">
        <v>2074</v>
      </c>
      <c r="C314" s="136">
        <v>-0.36961389156337182</v>
      </c>
      <c r="D314" s="137">
        <v>0.22144925180192221</v>
      </c>
      <c r="E314" s="138">
        <v>5466.6631750758715</v>
      </c>
      <c r="F314" s="139">
        <v>3.241617070777707</v>
      </c>
      <c r="G314" s="125">
        <v>-4796.5703313911936</v>
      </c>
      <c r="H314" s="140">
        <v>58.287447597481489</v>
      </c>
      <c r="I314" s="149">
        <v>6.1683709644790126</v>
      </c>
      <c r="J314" s="149">
        <v>0.15248074781511639</v>
      </c>
      <c r="K314" s="151">
        <v>7.1835557315728174E-2</v>
      </c>
      <c r="L314" s="152">
        <v>2.9385319056275021E-4</v>
      </c>
      <c r="M314" s="125">
        <v>0.13235531073376611</v>
      </c>
      <c r="N314" s="140">
        <v>0.63049542062635278</v>
      </c>
      <c r="O314" s="147">
        <v>1.6068640480708609</v>
      </c>
      <c r="P314" s="147">
        <v>6.0042168176368912E-2</v>
      </c>
      <c r="Q314" s="147">
        <v>0.16213985353902691</v>
      </c>
      <c r="R314" s="147">
        <v>3.9909722938374619E-3</v>
      </c>
      <c r="S314" s="157">
        <v>0</v>
      </c>
      <c r="T314" s="140">
        <v>0</v>
      </c>
      <c r="U314" s="137">
        <v>980.14194154490815</v>
      </c>
      <c r="V314" s="137">
        <v>5.4763795829203223</v>
      </c>
      <c r="W314" s="137">
        <v>8.3187997144400008</v>
      </c>
      <c r="X314" s="137">
        <v>968.64890792115625</v>
      </c>
      <c r="Y314" s="137">
        <v>2.1815402688120109</v>
      </c>
      <c r="Z314" s="137">
        <v>22.144242461463289</v>
      </c>
      <c r="AA314" s="137">
        <v>972.82710773254303</v>
      </c>
      <c r="AB314" s="137">
        <v>2.2793514850044989</v>
      </c>
      <c r="AC314" s="158">
        <v>23.387703254521629</v>
      </c>
      <c r="AD314" s="125">
        <v>0</v>
      </c>
      <c r="AE314" s="125">
        <v>0</v>
      </c>
      <c r="AF314" s="140">
        <v>0</v>
      </c>
      <c r="AG314" s="141">
        <v>98.827411302730653</v>
      </c>
      <c r="AI314" s="125" t="s">
        <v>2089</v>
      </c>
      <c r="AJ314" s="125" t="s">
        <v>2089</v>
      </c>
      <c r="AK314" s="125">
        <v>25.044</v>
      </c>
      <c r="AL314" s="125">
        <v>3.0194438295803949</v>
      </c>
      <c r="AM314" s="125">
        <v>3.769848995050296</v>
      </c>
      <c r="AN314" s="125">
        <v>3123.1655877166968</v>
      </c>
      <c r="AO314" s="125">
        <v>84.334136753954326</v>
      </c>
      <c r="AP314" s="125">
        <v>245.96072782217539</v>
      </c>
      <c r="AQ314" s="125">
        <v>6.6731642458473956</v>
      </c>
      <c r="AR314" s="125">
        <v>186.83266309680241</v>
      </c>
      <c r="AS314" s="125">
        <v>3.7725320305912429</v>
      </c>
      <c r="AT314" s="125">
        <v>8431.2994085719019</v>
      </c>
      <c r="AU314" s="125">
        <v>212.97453362938569</v>
      </c>
      <c r="AV314" s="125">
        <v>5466.6631750758715</v>
      </c>
      <c r="AW314" s="125">
        <v>131.96611529327669</v>
      </c>
      <c r="AX314" s="125">
        <v>2277.442539438227</v>
      </c>
      <c r="AY314" s="125">
        <v>358.5958930428805</v>
      </c>
      <c r="AZ314" s="125">
        <v>13176.08464482194</v>
      </c>
      <c r="BA314" s="125">
        <v>266.1021718679163</v>
      </c>
      <c r="BB314" s="125">
        <v>730.86067596993382</v>
      </c>
      <c r="BC314" s="125">
        <v>84.498055345522289</v>
      </c>
      <c r="BD314" s="125">
        <v>45.133674134989953</v>
      </c>
      <c r="BE314" s="125">
        <v>4.4900603862917476</v>
      </c>
      <c r="BF314" s="125">
        <v>314392.2030654999</v>
      </c>
      <c r="BG314" s="125">
        <v>1186.229504135973</v>
      </c>
      <c r="BH314" s="125">
        <v>154.03500331670469</v>
      </c>
      <c r="BI314" s="125">
        <v>34.604292510592437</v>
      </c>
      <c r="BJ314" s="125">
        <v>623.62661633876439</v>
      </c>
      <c r="BK314" s="125">
        <v>68.001003309197117</v>
      </c>
      <c r="BL314" s="125">
        <v>215.2853205648951</v>
      </c>
      <c r="BM314" s="125">
        <v>8.2019765233512381</v>
      </c>
      <c r="BN314" s="125">
        <v>2683.9705522224581</v>
      </c>
      <c r="BO314" s="125">
        <v>50.397832635166587</v>
      </c>
      <c r="BP314" s="125">
        <v>5001.0367053800019</v>
      </c>
      <c r="BQ314" s="125">
        <v>55.406615875715183</v>
      </c>
      <c r="BR314" s="125">
        <v>63.952033443423787</v>
      </c>
      <c r="BS314" s="125">
        <v>1.238028864995032</v>
      </c>
      <c r="BT314" s="125">
        <v>16114.89937891664</v>
      </c>
      <c r="BU314" s="125">
        <v>275.34015008993362</v>
      </c>
      <c r="BV314" s="125">
        <v>4719.1984647505496</v>
      </c>
      <c r="BW314" s="125">
        <v>54.372684213144183</v>
      </c>
      <c r="BX314" s="125">
        <v>40554.943962665442</v>
      </c>
      <c r="BY314" s="125">
        <v>380.76010885329299</v>
      </c>
      <c r="BZ314" s="125">
        <v>9576.5127193352382</v>
      </c>
      <c r="CA314" s="125">
        <v>105.3831143770215</v>
      </c>
      <c r="CB314" s="125">
        <v>34120.985311468532</v>
      </c>
      <c r="CC314" s="125">
        <v>351.27340804931049</v>
      </c>
      <c r="CD314" s="125">
        <v>5841.5177321360916</v>
      </c>
      <c r="CE314" s="125">
        <v>69.841112569089262</v>
      </c>
      <c r="CF314" s="125">
        <v>44052.151849486043</v>
      </c>
      <c r="CG314" s="125">
        <v>513.74090258850572</v>
      </c>
      <c r="CH314" s="125">
        <v>6843.9598189472272</v>
      </c>
      <c r="CI314" s="125">
        <v>71.782707575390205</v>
      </c>
    </row>
    <row r="315" spans="1:87" x14ac:dyDescent="0.3">
      <c r="A315" s="125" t="s">
        <v>1058</v>
      </c>
      <c r="B315" s="125" t="s">
        <v>2074</v>
      </c>
      <c r="C315" s="136">
        <v>-0.87275503733829463</v>
      </c>
      <c r="D315" s="137">
        <v>0.24495490247831339</v>
      </c>
      <c r="E315" s="138">
        <v>14960.261991576341</v>
      </c>
      <c r="F315" s="139">
        <v>8.6675077852039379</v>
      </c>
      <c r="G315" s="125">
        <v>-2017.4248769806111</v>
      </c>
      <c r="H315" s="140">
        <v>137.47586339350161</v>
      </c>
      <c r="I315" s="149">
        <v>8.7528606815076095</v>
      </c>
      <c r="J315" s="149">
        <v>0.25100434806617999</v>
      </c>
      <c r="K315" s="151">
        <v>7.4480025514640058E-2</v>
      </c>
      <c r="L315" s="152">
        <v>3.7329336478750632E-4</v>
      </c>
      <c r="M315" s="125">
        <v>0.1566241207419807</v>
      </c>
      <c r="N315" s="140">
        <v>0.22799355963444809</v>
      </c>
      <c r="O315" s="147">
        <v>1.1846817267346541</v>
      </c>
      <c r="P315" s="147">
        <v>5.0592323001099802E-2</v>
      </c>
      <c r="Q315" s="147">
        <v>0.1151388587607709</v>
      </c>
      <c r="R315" s="147">
        <v>3.5578469100374611E-3</v>
      </c>
      <c r="S315" s="157">
        <v>0</v>
      </c>
      <c r="T315" s="140">
        <v>0</v>
      </c>
      <c r="U315" s="137">
        <v>1053.1129285571781</v>
      </c>
      <c r="V315" s="137">
        <v>7.9974368422915729</v>
      </c>
      <c r="W315" s="137">
        <v>10.137141522413801</v>
      </c>
      <c r="X315" s="137">
        <v>702.23790847050088</v>
      </c>
      <c r="Y315" s="137">
        <v>12.495938570682499</v>
      </c>
      <c r="Z315" s="137">
        <v>20.478290305621151</v>
      </c>
      <c r="AA315" s="137">
        <v>791.99108938456413</v>
      </c>
      <c r="AB315" s="137">
        <v>11.299460810606851</v>
      </c>
      <c r="AC315" s="158">
        <v>22.974712998630171</v>
      </c>
      <c r="AD315" s="125">
        <v>0</v>
      </c>
      <c r="AE315" s="125">
        <v>0</v>
      </c>
      <c r="AF315" s="140">
        <v>0</v>
      </c>
      <c r="AG315" s="141">
        <v>66.682108768012668</v>
      </c>
      <c r="AI315" s="125" t="s">
        <v>2094</v>
      </c>
      <c r="AJ315" s="125" t="s">
        <v>2094</v>
      </c>
      <c r="AK315" s="125">
        <v>25.036000000000001</v>
      </c>
      <c r="AL315" s="125">
        <v>7.8961794064618136</v>
      </c>
      <c r="AM315" s="125">
        <v>6.5356751442057348</v>
      </c>
      <c r="AN315" s="125">
        <v>6057.9398462364798</v>
      </c>
      <c r="AO315" s="125">
        <v>156.65849580815811</v>
      </c>
      <c r="AP315" s="125">
        <v>494.98120934481273</v>
      </c>
      <c r="AQ315" s="125">
        <v>13.56057226603625</v>
      </c>
      <c r="AR315" s="125">
        <v>433.07645316032239</v>
      </c>
      <c r="AS315" s="125">
        <v>11.403193456957631</v>
      </c>
      <c r="AT315" s="125">
        <v>59938.535163564717</v>
      </c>
      <c r="AU315" s="125">
        <v>784.77481654155201</v>
      </c>
      <c r="AV315" s="125">
        <v>14960.261991576341</v>
      </c>
      <c r="AW315" s="125">
        <v>197.3109166685301</v>
      </c>
      <c r="AX315" s="125">
        <v>11626.555435880689</v>
      </c>
      <c r="AY315" s="125">
        <v>636.37163278736887</v>
      </c>
      <c r="AZ315" s="125">
        <v>10336.84327269097</v>
      </c>
      <c r="BA315" s="125">
        <v>285.85278348573951</v>
      </c>
      <c r="BB315" s="125">
        <v>9225.2783209757126</v>
      </c>
      <c r="BC315" s="125">
        <v>280.83354221734828</v>
      </c>
      <c r="BD315" s="125">
        <v>100.89860208882649</v>
      </c>
      <c r="BE315" s="125">
        <v>3.0174528710705668</v>
      </c>
      <c r="BF315" s="125">
        <v>251854.07385291281</v>
      </c>
      <c r="BG315" s="125">
        <v>1933.2714704616751</v>
      </c>
      <c r="BH315" s="125">
        <v>383.50692392242428</v>
      </c>
      <c r="BI315" s="125">
        <v>18.20090543802802</v>
      </c>
      <c r="BJ315" s="125">
        <v>1616.2556728712179</v>
      </c>
      <c r="BK315" s="125">
        <v>40.591919460023448</v>
      </c>
      <c r="BL315" s="125">
        <v>397.37375722712949</v>
      </c>
      <c r="BM315" s="125">
        <v>8.4391910971986004</v>
      </c>
      <c r="BN315" s="125">
        <v>3405.177822078399</v>
      </c>
      <c r="BO315" s="125">
        <v>49.006893819398343</v>
      </c>
      <c r="BP315" s="125">
        <v>4190.6535687713849</v>
      </c>
      <c r="BQ315" s="125">
        <v>66.08114765193605</v>
      </c>
      <c r="BR315" s="125">
        <v>405.71655950969142</v>
      </c>
      <c r="BS315" s="125">
        <v>6.1549239321524229</v>
      </c>
      <c r="BT315" s="125">
        <v>12185.72617050111</v>
      </c>
      <c r="BU315" s="125">
        <v>176.86425432892369</v>
      </c>
      <c r="BV315" s="125">
        <v>3717.304692193853</v>
      </c>
      <c r="BW315" s="125">
        <v>79.083975150335405</v>
      </c>
      <c r="BX315" s="125">
        <v>34665.962606373003</v>
      </c>
      <c r="BY315" s="125">
        <v>532.40178739609735</v>
      </c>
      <c r="BZ315" s="125">
        <v>8224.659320449151</v>
      </c>
      <c r="CA315" s="125">
        <v>126.7065013556235</v>
      </c>
      <c r="CB315" s="125">
        <v>28512.875238820059</v>
      </c>
      <c r="CC315" s="125">
        <v>363.73999622105907</v>
      </c>
      <c r="CD315" s="125">
        <v>4934.2729386176989</v>
      </c>
      <c r="CE315" s="125">
        <v>81.249940796957375</v>
      </c>
      <c r="CF315" s="125">
        <v>39722.27773179637</v>
      </c>
      <c r="CG315" s="125">
        <v>672.96660352187757</v>
      </c>
      <c r="CH315" s="125">
        <v>6048.6372714242762</v>
      </c>
      <c r="CI315" s="125">
        <v>101.0343971797565</v>
      </c>
    </row>
    <row r="316" spans="1:87" x14ac:dyDescent="0.3">
      <c r="A316" s="125" t="s">
        <v>1040</v>
      </c>
      <c r="B316" s="125" t="s">
        <v>2074</v>
      </c>
      <c r="C316" s="136">
        <v>-8.3348185806976343</v>
      </c>
      <c r="D316" s="137">
        <v>0.12725664446686061</v>
      </c>
      <c r="E316" s="138">
        <v>4480.7428386962656</v>
      </c>
      <c r="F316" s="139">
        <v>4.7426587625987926</v>
      </c>
      <c r="G316" s="125">
        <v>-213.54205869069801</v>
      </c>
      <c r="H316" s="140">
        <v>1256.484476551866</v>
      </c>
      <c r="I316" s="149">
        <v>9.0167336128770579</v>
      </c>
      <c r="J316" s="149">
        <v>0.99795347811259727</v>
      </c>
      <c r="K316" s="151">
        <v>7.0351042128368041E-2</v>
      </c>
      <c r="L316" s="152">
        <v>3.6710907743246621E-4</v>
      </c>
      <c r="M316" s="125">
        <v>0.14702137727963069</v>
      </c>
      <c r="N316" s="140">
        <v>1.0116204601185279</v>
      </c>
      <c r="O316" s="147">
        <v>1.1335095996377229</v>
      </c>
      <c r="P316" s="147">
        <v>0.1023711291149856</v>
      </c>
      <c r="Q316" s="147">
        <v>0.1168358670278285</v>
      </c>
      <c r="R316" s="147">
        <v>9.9808675423674487E-3</v>
      </c>
      <c r="S316" s="157">
        <v>0</v>
      </c>
      <c r="T316" s="140">
        <v>0</v>
      </c>
      <c r="U316" s="137">
        <v>937.54991493410023</v>
      </c>
      <c r="V316" s="137">
        <v>8.6636148301046383</v>
      </c>
      <c r="W316" s="137">
        <v>10.73178021049636</v>
      </c>
      <c r="X316" s="137">
        <v>710.8915361960004</v>
      </c>
      <c r="Y316" s="137">
        <v>55.683851263097587</v>
      </c>
      <c r="Z316" s="137">
        <v>58.122197811119953</v>
      </c>
      <c r="AA316" s="137">
        <v>763.16359878224819</v>
      </c>
      <c r="AB316" s="137">
        <v>46.908828663840573</v>
      </c>
      <c r="AC316" s="158">
        <v>51.474270541954454</v>
      </c>
      <c r="AD316" s="125">
        <v>0</v>
      </c>
      <c r="AE316" s="125">
        <v>0</v>
      </c>
      <c r="AF316" s="140">
        <v>0</v>
      </c>
      <c r="AG316" s="141">
        <v>75.824393439998175</v>
      </c>
      <c r="AI316" s="125" t="s">
        <v>2076</v>
      </c>
      <c r="AJ316" s="125" t="s">
        <v>2076</v>
      </c>
      <c r="AK316" s="125">
        <v>6.5880000000000001</v>
      </c>
      <c r="AL316" s="125">
        <v>7.7375257684343186</v>
      </c>
      <c r="AM316" s="125">
        <v>7.6362829162245003</v>
      </c>
      <c r="AN316" s="125">
        <v>1785.206782656159</v>
      </c>
      <c r="AO316" s="125">
        <v>62.274788857780678</v>
      </c>
      <c r="AP316" s="125">
        <v>137.6749857679994</v>
      </c>
      <c r="AQ316" s="125">
        <v>4.7864566615626396</v>
      </c>
      <c r="AR316" s="125">
        <v>119.686938125387</v>
      </c>
      <c r="AS316" s="125">
        <v>4.2871625801055782</v>
      </c>
      <c r="AT316" s="125">
        <v>9607.5995426761619</v>
      </c>
      <c r="AU316" s="125">
        <v>537.52640979248815</v>
      </c>
      <c r="AV316" s="125">
        <v>4480.7428386962656</v>
      </c>
      <c r="AW316" s="125">
        <v>439.78858279546131</v>
      </c>
      <c r="AX316" s="125">
        <v>2905.1694225117908</v>
      </c>
      <c r="AY316" s="125">
        <v>509.01453172860499</v>
      </c>
      <c r="AZ316" s="125">
        <v>13138.10326799543</v>
      </c>
      <c r="BA316" s="125">
        <v>556.72782312089669</v>
      </c>
      <c r="BB316" s="125">
        <v>430.3655406190033</v>
      </c>
      <c r="BC316" s="125">
        <v>140.35401615598761</v>
      </c>
      <c r="BD316" s="125">
        <v>33.515416299752189</v>
      </c>
      <c r="BE316" s="125">
        <v>2.0722294976781912</v>
      </c>
      <c r="BF316" s="125">
        <v>308533.97132845432</v>
      </c>
      <c r="BG316" s="125">
        <v>2141.998613717099</v>
      </c>
      <c r="BH316" s="125">
        <v>51.967091667469013</v>
      </c>
      <c r="BI316" s="125">
        <v>7.1148721978895662</v>
      </c>
      <c r="BJ316" s="125">
        <v>355.740536445131</v>
      </c>
      <c r="BK316" s="125">
        <v>19.184432607194601</v>
      </c>
      <c r="BL316" s="125">
        <v>143.4390016970662</v>
      </c>
      <c r="BM316" s="125">
        <v>5.054585702391118</v>
      </c>
      <c r="BN316" s="125">
        <v>2267.2043966568258</v>
      </c>
      <c r="BO316" s="125">
        <v>59.899861308861183</v>
      </c>
      <c r="BP316" s="125">
        <v>5335.8580252438687</v>
      </c>
      <c r="BQ316" s="125">
        <v>163.1885790906085</v>
      </c>
      <c r="BR316" s="125">
        <v>35.576265461765658</v>
      </c>
      <c r="BS316" s="125">
        <v>1.598853499879523</v>
      </c>
      <c r="BT316" s="125">
        <v>17849.694910008569</v>
      </c>
      <c r="BU316" s="125">
        <v>491.10625585379751</v>
      </c>
      <c r="BV316" s="125">
        <v>5340.7988049287278</v>
      </c>
      <c r="BW316" s="125">
        <v>62.311914782196069</v>
      </c>
      <c r="BX316" s="125">
        <v>42240.661804912408</v>
      </c>
      <c r="BY316" s="125">
        <v>806.06723281490486</v>
      </c>
      <c r="BZ316" s="125">
        <v>9128.0072026163871</v>
      </c>
      <c r="CA316" s="125">
        <v>197.84204146587209</v>
      </c>
      <c r="CB316" s="125">
        <v>32126.572622193991</v>
      </c>
      <c r="CC316" s="125">
        <v>545.75567849072536</v>
      </c>
      <c r="CD316" s="125">
        <v>5967.8193808541018</v>
      </c>
      <c r="CE316" s="125">
        <v>105.0453825056166</v>
      </c>
      <c r="CF316" s="125">
        <v>49063.759868607522</v>
      </c>
      <c r="CG316" s="125">
        <v>866.53047965789642</v>
      </c>
      <c r="CH316" s="125">
        <v>7488.768597752578</v>
      </c>
      <c r="CI316" s="125">
        <v>165.71944215717369</v>
      </c>
    </row>
    <row r="317" spans="1:87" x14ac:dyDescent="0.3">
      <c r="C317" s="136"/>
      <c r="D317" s="137"/>
      <c r="E317" s="138"/>
      <c r="F317" s="139"/>
      <c r="H317" s="140"/>
      <c r="I317" s="149"/>
      <c r="J317" s="149"/>
      <c r="K317" s="151"/>
      <c r="L317" s="152"/>
      <c r="N317" s="140"/>
      <c r="O317" s="147"/>
      <c r="P317" s="147"/>
      <c r="Q317" s="147"/>
      <c r="R317" s="147"/>
      <c r="S317" s="157"/>
      <c r="T317" s="140"/>
      <c r="U317" s="137"/>
      <c r="V317" s="137"/>
      <c r="W317" s="137"/>
      <c r="X317" s="137"/>
      <c r="Y317" s="137"/>
      <c r="Z317" s="137"/>
      <c r="AA317" s="137"/>
      <c r="AB317" s="137"/>
      <c r="AC317" s="158"/>
      <c r="AF317" s="140"/>
      <c r="AG317" s="141"/>
    </row>
    <row r="318" spans="1:87" x14ac:dyDescent="0.3">
      <c r="C318" s="136"/>
      <c r="D318" s="137"/>
      <c r="E318" s="138"/>
      <c r="F318" s="139"/>
      <c r="H318" s="140"/>
      <c r="I318" s="149"/>
      <c r="J318" s="149"/>
      <c r="K318" s="151"/>
      <c r="L318" s="152"/>
      <c r="N318" s="140"/>
      <c r="O318" s="147"/>
      <c r="P318" s="147"/>
      <c r="Q318" s="147"/>
      <c r="R318" s="147"/>
      <c r="S318" s="157"/>
      <c r="T318" s="140"/>
      <c r="U318" s="137"/>
      <c r="V318" s="137"/>
      <c r="W318" s="137"/>
      <c r="X318" s="137"/>
      <c r="Y318" s="137"/>
      <c r="Z318" s="137"/>
      <c r="AA318" s="137"/>
      <c r="AB318" s="137"/>
      <c r="AC318" s="158"/>
      <c r="AF318" s="140"/>
      <c r="AG318" s="141"/>
    </row>
    <row r="319" spans="1:87" x14ac:dyDescent="0.3">
      <c r="A319" s="125" t="s">
        <v>1061</v>
      </c>
      <c r="B319" s="125" t="s">
        <v>2095</v>
      </c>
      <c r="C319" s="136">
        <v>0.24716535728213501</v>
      </c>
      <c r="D319" s="137">
        <v>8.626919087497753E-2</v>
      </c>
      <c r="E319" s="138">
        <v>1951.6675432110401</v>
      </c>
      <c r="F319" s="139">
        <v>0.47751470926714268</v>
      </c>
      <c r="G319" s="125">
        <v>7202.8888614080233</v>
      </c>
      <c r="H319" s="140">
        <v>48.11965706433525</v>
      </c>
      <c r="I319" s="149">
        <v>6.2914208304829176</v>
      </c>
      <c r="J319" s="149">
        <v>0.1534110831484066</v>
      </c>
      <c r="K319" s="151">
        <v>7.0224543417227017E-2</v>
      </c>
      <c r="L319" s="152">
        <v>2.6827915777526742E-4</v>
      </c>
      <c r="M319" s="125">
        <v>0.15835399025504759</v>
      </c>
      <c r="N319" s="140">
        <v>0.10118728058646149</v>
      </c>
      <c r="O319" s="147">
        <v>1.5407957391211129</v>
      </c>
      <c r="P319" s="147">
        <v>5.7436738192214683E-2</v>
      </c>
      <c r="Q319" s="147">
        <v>0.15894923850067261</v>
      </c>
      <c r="R319" s="147">
        <v>3.8843024723201939E-3</v>
      </c>
      <c r="S319" s="157">
        <v>0</v>
      </c>
      <c r="T319" s="140">
        <v>0</v>
      </c>
      <c r="U319" s="137">
        <v>933.8423915983401</v>
      </c>
      <c r="V319" s="137">
        <v>4.6402803555522283</v>
      </c>
      <c r="W319" s="137">
        <v>7.8396872531669626</v>
      </c>
      <c r="X319" s="137">
        <v>950.93382605837633</v>
      </c>
      <c r="Y319" s="137">
        <v>0.74672185024605664</v>
      </c>
      <c r="Z319" s="137">
        <v>21.602324112469109</v>
      </c>
      <c r="AA319" s="137">
        <v>946.79078415532251</v>
      </c>
      <c r="AB319" s="137">
        <v>1.6416019628688969</v>
      </c>
      <c r="AC319" s="158">
        <v>22.92410593197889</v>
      </c>
      <c r="AD319" s="125">
        <v>0</v>
      </c>
      <c r="AE319" s="125">
        <v>0</v>
      </c>
      <c r="AF319" s="140">
        <v>0</v>
      </c>
      <c r="AG319" s="141">
        <v>101.8302268791614</v>
      </c>
      <c r="AI319" s="125" t="s">
        <v>2098</v>
      </c>
      <c r="AJ319" s="125" t="s">
        <v>2098</v>
      </c>
      <c r="AK319" s="125">
        <v>25.055</v>
      </c>
      <c r="AL319" s="125">
        <v>3.2391533172333911</v>
      </c>
      <c r="AM319" s="125">
        <v>2.9335609734653638</v>
      </c>
      <c r="AN319" s="125">
        <v>1069.325305367129</v>
      </c>
      <c r="AO319" s="125">
        <v>7.4452411589317586</v>
      </c>
      <c r="AP319" s="125">
        <v>82.356981546450953</v>
      </c>
      <c r="AQ319" s="125">
        <v>0.58318269664886324</v>
      </c>
      <c r="AR319" s="125">
        <v>77.358239590591708</v>
      </c>
      <c r="AS319" s="125">
        <v>0.58600866815335773</v>
      </c>
      <c r="AT319" s="125">
        <v>1060.0095636337469</v>
      </c>
      <c r="AU319" s="125">
        <v>7.6916876150968472</v>
      </c>
      <c r="AV319" s="125">
        <v>1951.6675432110401</v>
      </c>
      <c r="AW319" s="125">
        <v>15.920132598959979</v>
      </c>
      <c r="AX319" s="125">
        <v>-132.29214034579681</v>
      </c>
      <c r="AY319" s="125">
        <v>285.49990309408781</v>
      </c>
      <c r="AZ319" s="125">
        <v>13648.53729350988</v>
      </c>
      <c r="BA319" s="125">
        <v>245.66377557996091</v>
      </c>
      <c r="BB319" s="125">
        <v>50.804987736175711</v>
      </c>
      <c r="BC319" s="125">
        <v>86.457468601503095</v>
      </c>
      <c r="BD319" s="125">
        <v>10.82602147428987</v>
      </c>
      <c r="BE319" s="125">
        <v>0.45008332202030371</v>
      </c>
      <c r="BF319" s="125">
        <v>336480.10269647371</v>
      </c>
      <c r="BG319" s="125">
        <v>887.64555896089155</v>
      </c>
      <c r="BH319" s="125">
        <v>2.4755867303853498</v>
      </c>
      <c r="BI319" s="125">
        <v>0.10544355833123591</v>
      </c>
      <c r="BJ319" s="125">
        <v>41.747519502338143</v>
      </c>
      <c r="BK319" s="125">
        <v>0.64900754897465629</v>
      </c>
      <c r="BL319" s="125">
        <v>34.643008898999128</v>
      </c>
      <c r="BM319" s="125">
        <v>0.6023871881459274</v>
      </c>
      <c r="BN319" s="125">
        <v>841.00794927663287</v>
      </c>
      <c r="BO319" s="125">
        <v>8.5760701470355176</v>
      </c>
      <c r="BP319" s="125">
        <v>3493.81457382484</v>
      </c>
      <c r="BQ319" s="125">
        <v>40.491683427426743</v>
      </c>
      <c r="BR319" s="125">
        <v>10484.01776081368</v>
      </c>
      <c r="BS319" s="125">
        <v>90.754507572474623</v>
      </c>
      <c r="BT319" s="125">
        <v>28199.203117245641</v>
      </c>
      <c r="BU319" s="125">
        <v>237.86822251586341</v>
      </c>
      <c r="BV319" s="125">
        <v>6828.5627128364285</v>
      </c>
      <c r="BW319" s="125">
        <v>61.784613261466262</v>
      </c>
      <c r="BX319" s="125">
        <v>52681.445549311582</v>
      </c>
      <c r="BY319" s="125">
        <v>401.77555028275179</v>
      </c>
      <c r="BZ319" s="125">
        <v>10736.166824517341</v>
      </c>
      <c r="CA319" s="125">
        <v>89.857199385947595</v>
      </c>
      <c r="CB319" s="125">
        <v>27712.9757681999</v>
      </c>
      <c r="CC319" s="125">
        <v>249.21819577423591</v>
      </c>
      <c r="CD319" s="125">
        <v>3273.0986173230131</v>
      </c>
      <c r="CE319" s="125">
        <v>30.338977019488599</v>
      </c>
      <c r="CF319" s="125">
        <v>17680.476468625118</v>
      </c>
      <c r="CG319" s="125">
        <v>194.5574773136363</v>
      </c>
      <c r="CH319" s="125">
        <v>1879.4701629923641</v>
      </c>
      <c r="CI319" s="125">
        <v>38.329283055225147</v>
      </c>
    </row>
    <row r="320" spans="1:87" x14ac:dyDescent="0.3">
      <c r="A320" s="125" t="s">
        <v>1060</v>
      </c>
      <c r="B320" s="125" t="s">
        <v>2095</v>
      </c>
      <c r="C320" s="136">
        <v>-1.3662987300439191</v>
      </c>
      <c r="D320" s="137">
        <v>6.6546946515750119E-2</v>
      </c>
      <c r="E320" s="138">
        <v>1506.664144080552</v>
      </c>
      <c r="F320" s="139">
        <v>0.2789497940235845</v>
      </c>
      <c r="G320" s="125">
        <v>-1303.172491631974</v>
      </c>
      <c r="H320" s="140">
        <v>95.95848435885209</v>
      </c>
      <c r="I320" s="149">
        <v>6.1704933564568458</v>
      </c>
      <c r="J320" s="149">
        <v>0.15072424958999581</v>
      </c>
      <c r="K320" s="151">
        <v>7.0210148280026044E-2</v>
      </c>
      <c r="L320" s="152">
        <v>3.0159650240222161E-4</v>
      </c>
      <c r="M320" s="125">
        <v>8.2341639331487512E-2</v>
      </c>
      <c r="N320" s="140">
        <v>0.41488276823833869</v>
      </c>
      <c r="O320" s="147">
        <v>1.5695170236866871</v>
      </c>
      <c r="P320" s="147">
        <v>5.8556661284386038E-2</v>
      </c>
      <c r="Q320" s="147">
        <v>0.1620693866894421</v>
      </c>
      <c r="R320" s="147">
        <v>3.9716548842091397E-3</v>
      </c>
      <c r="S320" s="157">
        <v>0</v>
      </c>
      <c r="T320" s="140">
        <v>0</v>
      </c>
      <c r="U320" s="137">
        <v>933.29733833442549</v>
      </c>
      <c r="V320" s="137">
        <v>6.1486979404990354</v>
      </c>
      <c r="W320" s="137">
        <v>8.8195773028017737</v>
      </c>
      <c r="X320" s="137">
        <v>968.26366401076075</v>
      </c>
      <c r="Y320" s="137">
        <v>1.2878503463230779</v>
      </c>
      <c r="Z320" s="137">
        <v>22.026801339196531</v>
      </c>
      <c r="AA320" s="137">
        <v>958.19232556226314</v>
      </c>
      <c r="AB320" s="137">
        <v>1.9254862031914011</v>
      </c>
      <c r="AC320" s="158">
        <v>23.141385538298518</v>
      </c>
      <c r="AD320" s="125">
        <v>0</v>
      </c>
      <c r="AE320" s="125">
        <v>0</v>
      </c>
      <c r="AF320" s="140">
        <v>0</v>
      </c>
      <c r="AG320" s="141">
        <v>103.7465365259411</v>
      </c>
      <c r="AI320" s="125" t="s">
        <v>2097</v>
      </c>
      <c r="AJ320" s="125" t="s">
        <v>2097</v>
      </c>
      <c r="AK320" s="125">
        <v>25.047000000000001</v>
      </c>
      <c r="AL320" s="125">
        <v>5.8025530156398366</v>
      </c>
      <c r="AM320" s="125">
        <v>3.157256609207431</v>
      </c>
      <c r="AN320" s="125">
        <v>839.9578244760844</v>
      </c>
      <c r="AO320" s="125">
        <v>11.04962015751572</v>
      </c>
      <c r="AP320" s="125">
        <v>64.650467645785</v>
      </c>
      <c r="AQ320" s="125">
        <v>0.84098964239164387</v>
      </c>
      <c r="AR320" s="125">
        <v>31.39357775512531</v>
      </c>
      <c r="AS320" s="125">
        <v>0.42424162950579247</v>
      </c>
      <c r="AT320" s="125">
        <v>483.38200536301707</v>
      </c>
      <c r="AU320" s="125">
        <v>6.6276630548094237</v>
      </c>
      <c r="AV320" s="125">
        <v>1506.664144080552</v>
      </c>
      <c r="AW320" s="125">
        <v>16.979258230878681</v>
      </c>
      <c r="AX320" s="125">
        <v>55.103078225799017</v>
      </c>
      <c r="AY320" s="125">
        <v>188.78620680502539</v>
      </c>
      <c r="AZ320" s="125">
        <v>13808.712008388889</v>
      </c>
      <c r="BA320" s="125">
        <v>246.85591991626981</v>
      </c>
      <c r="BB320" s="125">
        <v>88.466847665994521</v>
      </c>
      <c r="BC320" s="125">
        <v>66.717148724773793</v>
      </c>
      <c r="BD320" s="125">
        <v>12.88596109163427</v>
      </c>
      <c r="BE320" s="125">
        <v>0.4434072174278339</v>
      </c>
      <c r="BF320" s="125">
        <v>343925.10598848399</v>
      </c>
      <c r="BG320" s="125">
        <v>1014.777841533882</v>
      </c>
      <c r="BH320" s="125">
        <v>249.6403750298463</v>
      </c>
      <c r="BI320" s="125">
        <v>55.966852751092638</v>
      </c>
      <c r="BJ320" s="125">
        <v>490.68264029265259</v>
      </c>
      <c r="BK320" s="125">
        <v>107.6504612703513</v>
      </c>
      <c r="BL320" s="125">
        <v>82.708403727448569</v>
      </c>
      <c r="BM320" s="125">
        <v>12.69515715538054</v>
      </c>
      <c r="BN320" s="125">
        <v>855.55079147225933</v>
      </c>
      <c r="BO320" s="125">
        <v>58.581424995906438</v>
      </c>
      <c r="BP320" s="125">
        <v>2597.317002950434</v>
      </c>
      <c r="BQ320" s="125">
        <v>29.24925774336355</v>
      </c>
      <c r="BR320" s="125">
        <v>7465.0841629787956</v>
      </c>
      <c r="BS320" s="125">
        <v>74.772016754496221</v>
      </c>
      <c r="BT320" s="125">
        <v>22280.896636107711</v>
      </c>
      <c r="BU320" s="125">
        <v>184.98485000491331</v>
      </c>
      <c r="BV320" s="125">
        <v>5865.3865838600059</v>
      </c>
      <c r="BW320" s="125">
        <v>61.491418437524892</v>
      </c>
      <c r="BX320" s="125">
        <v>49425.152360246168</v>
      </c>
      <c r="BY320" s="125">
        <v>567.2593915272156</v>
      </c>
      <c r="BZ320" s="125">
        <v>11012.507556684641</v>
      </c>
      <c r="CA320" s="125">
        <v>109.5228279849587</v>
      </c>
      <c r="CB320" s="125">
        <v>29709.39645176223</v>
      </c>
      <c r="CC320" s="125">
        <v>277.17606104268668</v>
      </c>
      <c r="CD320" s="125">
        <v>3675.327571712844</v>
      </c>
      <c r="CE320" s="125">
        <v>37.634896580448647</v>
      </c>
      <c r="CF320" s="125">
        <v>20378.566708993421</v>
      </c>
      <c r="CG320" s="125">
        <v>197.2823803721931</v>
      </c>
      <c r="CH320" s="125">
        <v>2383.4291515597311</v>
      </c>
      <c r="CI320" s="125">
        <v>36.846259535721487</v>
      </c>
    </row>
    <row r="321" spans="1:87" x14ac:dyDescent="0.3">
      <c r="A321" s="125" t="s">
        <v>1062</v>
      </c>
      <c r="B321" s="125" t="s">
        <v>2095</v>
      </c>
      <c r="C321" s="136">
        <v>0.2142215048178745</v>
      </c>
      <c r="D321" s="137">
        <v>0.32145388870817748</v>
      </c>
      <c r="E321" s="138">
        <v>6651.7577963351296</v>
      </c>
      <c r="F321" s="139">
        <v>8.0630316156470538E-2</v>
      </c>
      <c r="G321" s="125">
        <v>8308.505802945816</v>
      </c>
      <c r="H321" s="140">
        <v>104.98551371296161</v>
      </c>
      <c r="I321" s="149">
        <v>6.1872669459863303</v>
      </c>
      <c r="J321" s="149">
        <v>0.1492993955087408</v>
      </c>
      <c r="K321" s="151">
        <v>7.0345150956309402E-2</v>
      </c>
      <c r="L321" s="152">
        <v>2.6059262226621818E-4</v>
      </c>
      <c r="M321" s="125">
        <v>2.7904907528594598E-2</v>
      </c>
      <c r="N321" s="140">
        <v>0.2005550534121717</v>
      </c>
      <c r="O321" s="147">
        <v>1.569710171110398</v>
      </c>
      <c r="P321" s="147">
        <v>5.8599429045589471E-2</v>
      </c>
      <c r="Q321" s="147">
        <v>0.1616451927945039</v>
      </c>
      <c r="R321" s="147">
        <v>3.9712665618346433E-3</v>
      </c>
      <c r="S321" s="157">
        <v>0</v>
      </c>
      <c r="T321" s="140">
        <v>0</v>
      </c>
      <c r="U321" s="137">
        <v>937.38763184435754</v>
      </c>
      <c r="V321" s="137">
        <v>4.2308455806215521</v>
      </c>
      <c r="W321" s="137">
        <v>7.6107456255343022</v>
      </c>
      <c r="X321" s="137">
        <v>965.9040973019388</v>
      </c>
      <c r="Y321" s="137">
        <v>2.2221274212730351</v>
      </c>
      <c r="Z321" s="137">
        <v>22.00988629811371</v>
      </c>
      <c r="AA321" s="137">
        <v>958.25725152699533</v>
      </c>
      <c r="AB321" s="137">
        <v>2.1629899298283841</v>
      </c>
      <c r="AC321" s="158">
        <v>23.056046974896361</v>
      </c>
      <c r="AD321" s="125">
        <v>0</v>
      </c>
      <c r="AE321" s="125">
        <v>0</v>
      </c>
      <c r="AF321" s="140">
        <v>0</v>
      </c>
      <c r="AG321" s="141">
        <v>103.0421209421628</v>
      </c>
      <c r="AI321" s="125" t="s">
        <v>2099</v>
      </c>
      <c r="AJ321" s="125" t="s">
        <v>2099</v>
      </c>
      <c r="AK321" s="125">
        <v>25.122</v>
      </c>
      <c r="AL321" s="125">
        <v>2.107902861114006</v>
      </c>
      <c r="AM321" s="125">
        <v>3.0181966797748712</v>
      </c>
      <c r="AN321" s="125">
        <v>3698.538806490099</v>
      </c>
      <c r="AO321" s="125">
        <v>44.930885620006983</v>
      </c>
      <c r="AP321" s="125">
        <v>285.24384445307771</v>
      </c>
      <c r="AQ321" s="125">
        <v>3.3697420166738179</v>
      </c>
      <c r="AR321" s="125">
        <v>47.164134384039443</v>
      </c>
      <c r="AS321" s="125">
        <v>0.67363945228114075</v>
      </c>
      <c r="AT321" s="125">
        <v>623.29539372858824</v>
      </c>
      <c r="AU321" s="125">
        <v>7.9306634322782363</v>
      </c>
      <c r="AV321" s="125">
        <v>6651.7577963351296</v>
      </c>
      <c r="AW321" s="125">
        <v>86.580668038546435</v>
      </c>
      <c r="AX321" s="125">
        <v>911.87207976484206</v>
      </c>
      <c r="AY321" s="125">
        <v>232.3688398831051</v>
      </c>
      <c r="AZ321" s="125">
        <v>13658.390958026001</v>
      </c>
      <c r="BA321" s="125">
        <v>243.45092833723149</v>
      </c>
      <c r="BB321" s="125">
        <v>147.51548712357669</v>
      </c>
      <c r="BC321" s="125">
        <v>64.002875097882153</v>
      </c>
      <c r="BD321" s="125">
        <v>19.842565589116251</v>
      </c>
      <c r="BE321" s="125">
        <v>0.44731403582037371</v>
      </c>
      <c r="BF321" s="125">
        <v>326760.23427188542</v>
      </c>
      <c r="BG321" s="125">
        <v>1165.9619671793509</v>
      </c>
      <c r="BH321" s="125">
        <v>1.574084554706775</v>
      </c>
      <c r="BI321" s="125">
        <v>0.102002746700569</v>
      </c>
      <c r="BJ321" s="125">
        <v>27.581716458903159</v>
      </c>
      <c r="BK321" s="125">
        <v>0.72868990656358767</v>
      </c>
      <c r="BL321" s="125">
        <v>21.983336219568539</v>
      </c>
      <c r="BM321" s="125">
        <v>0.65556887407558306</v>
      </c>
      <c r="BN321" s="125">
        <v>500.63642570818251</v>
      </c>
      <c r="BO321" s="125">
        <v>11.20729310384119</v>
      </c>
      <c r="BP321" s="125">
        <v>1979.1188937915031</v>
      </c>
      <c r="BQ321" s="125">
        <v>24.755310818708431</v>
      </c>
      <c r="BR321" s="125">
        <v>5545.5423857238366</v>
      </c>
      <c r="BS321" s="125">
        <v>59.371909978489413</v>
      </c>
      <c r="BT321" s="125">
        <v>16647.525889957691</v>
      </c>
      <c r="BU321" s="125">
        <v>198.18300482171489</v>
      </c>
      <c r="BV321" s="125">
        <v>4641.2714170302806</v>
      </c>
      <c r="BW321" s="125">
        <v>49.994712101734642</v>
      </c>
      <c r="BX321" s="125">
        <v>42694.532504449548</v>
      </c>
      <c r="BY321" s="125">
        <v>525.3392570619626</v>
      </c>
      <c r="BZ321" s="125">
        <v>11237.759697536139</v>
      </c>
      <c r="CA321" s="125">
        <v>144.41545483438341</v>
      </c>
      <c r="CB321" s="125">
        <v>36993.720159657452</v>
      </c>
      <c r="CC321" s="125">
        <v>340.19479390794129</v>
      </c>
      <c r="CD321" s="125">
        <v>5331.1680174528183</v>
      </c>
      <c r="CE321" s="125">
        <v>57.037498787304543</v>
      </c>
      <c r="CF321" s="125">
        <v>35538.969909105683</v>
      </c>
      <c r="CG321" s="125">
        <v>442.46057830797588</v>
      </c>
      <c r="CH321" s="125">
        <v>5147.4790377595837</v>
      </c>
      <c r="CI321" s="125">
        <v>71.869819129181366</v>
      </c>
    </row>
    <row r="322" spans="1:87" x14ac:dyDescent="0.3">
      <c r="A322" s="125" t="s">
        <v>1059</v>
      </c>
      <c r="B322" s="125" t="s">
        <v>2095</v>
      </c>
      <c r="C322" s="136">
        <v>-0.4741888011959417</v>
      </c>
      <c r="D322" s="137">
        <v>0.16417927307721461</v>
      </c>
      <c r="E322" s="138">
        <v>3738.962807868385</v>
      </c>
      <c r="F322" s="139">
        <v>0.43559233191722557</v>
      </c>
      <c r="G322" s="125">
        <v>-3758.2494796854021</v>
      </c>
      <c r="H322" s="140">
        <v>100.29189503002409</v>
      </c>
      <c r="I322" s="149">
        <v>6.308585602067379</v>
      </c>
      <c r="J322" s="149">
        <v>0.15296483096725311</v>
      </c>
      <c r="K322" s="151">
        <v>6.9867844033931301E-2</v>
      </c>
      <c r="L322" s="152">
        <v>2.5957851108015758E-4</v>
      </c>
      <c r="M322" s="125">
        <v>0.15473645717527579</v>
      </c>
      <c r="N322" s="140">
        <v>1.337844015206002</v>
      </c>
      <c r="O322" s="147">
        <v>1.5276235007956951</v>
      </c>
      <c r="P322" s="147">
        <v>5.7069567072195022E-2</v>
      </c>
      <c r="Q322" s="147">
        <v>0.15854114237407119</v>
      </c>
      <c r="R322" s="147">
        <v>3.8993376632202041E-3</v>
      </c>
      <c r="S322" s="157">
        <v>0</v>
      </c>
      <c r="T322" s="140">
        <v>0</v>
      </c>
      <c r="U322" s="137">
        <v>923.4099967490796</v>
      </c>
      <c r="V322" s="137">
        <v>4.26920306041335</v>
      </c>
      <c r="W322" s="137">
        <v>7.6324457902978322</v>
      </c>
      <c r="X322" s="137">
        <v>948.65406540718311</v>
      </c>
      <c r="Y322" s="137">
        <v>2.389899421733324</v>
      </c>
      <c r="Z322" s="137">
        <v>21.675205599936501</v>
      </c>
      <c r="AA322" s="137">
        <v>941.48276489559271</v>
      </c>
      <c r="AB322" s="137">
        <v>2.2965136282875891</v>
      </c>
      <c r="AC322" s="158">
        <v>22.848965972671898</v>
      </c>
      <c r="AD322" s="125">
        <v>0</v>
      </c>
      <c r="AE322" s="125">
        <v>0</v>
      </c>
      <c r="AF322" s="140">
        <v>0</v>
      </c>
      <c r="AG322" s="141">
        <v>102.7337876725373</v>
      </c>
      <c r="AI322" s="125" t="s">
        <v>2096</v>
      </c>
      <c r="AJ322" s="125" t="s">
        <v>2096</v>
      </c>
      <c r="AK322" s="125">
        <v>25.004000000000001</v>
      </c>
      <c r="AL322" s="125">
        <v>3.3595338063477138</v>
      </c>
      <c r="AM322" s="125">
        <v>3.262347589449917</v>
      </c>
      <c r="AN322" s="125">
        <v>2035.894905426758</v>
      </c>
      <c r="AO322" s="125">
        <v>39.882778912507689</v>
      </c>
      <c r="AP322" s="125">
        <v>155.97385217685411</v>
      </c>
      <c r="AQ322" s="125">
        <v>3.0466192327382702</v>
      </c>
      <c r="AR322" s="125">
        <v>145.52617243437169</v>
      </c>
      <c r="AS322" s="125">
        <v>6.705923885384947</v>
      </c>
      <c r="AT322" s="125">
        <v>1974.9471023584531</v>
      </c>
      <c r="AU322" s="125">
        <v>96.488670971701382</v>
      </c>
      <c r="AV322" s="125">
        <v>3738.962807868385</v>
      </c>
      <c r="AW322" s="125">
        <v>68.960441578445412</v>
      </c>
      <c r="AX322" s="125">
        <v>-268.29300025770033</v>
      </c>
      <c r="AY322" s="125">
        <v>243.65734392673519</v>
      </c>
      <c r="AZ322" s="125">
        <v>13662.70121105143</v>
      </c>
      <c r="BA322" s="125">
        <v>387.94799622419191</v>
      </c>
      <c r="BB322" s="125">
        <v>65.791336621147025</v>
      </c>
      <c r="BC322" s="125">
        <v>55.616962311839877</v>
      </c>
      <c r="BD322" s="125">
        <v>9.0897428366766473</v>
      </c>
      <c r="BE322" s="125">
        <v>0.29501423098044449</v>
      </c>
      <c r="BF322" s="125">
        <v>335363.59875511657</v>
      </c>
      <c r="BG322" s="125">
        <v>1107.4436234087971</v>
      </c>
      <c r="BH322" s="125">
        <v>5.3376160219527469</v>
      </c>
      <c r="BI322" s="125">
        <v>0.31457786881085292</v>
      </c>
      <c r="BJ322" s="125">
        <v>105.7605193717084</v>
      </c>
      <c r="BK322" s="125">
        <v>4.0702827755734274</v>
      </c>
      <c r="BL322" s="125">
        <v>78.772929920073167</v>
      </c>
      <c r="BM322" s="125">
        <v>2.5067765585687609</v>
      </c>
      <c r="BN322" s="125">
        <v>1499.562776315975</v>
      </c>
      <c r="BO322" s="125">
        <v>35.841073865229028</v>
      </c>
      <c r="BP322" s="125">
        <v>4147.5678319117824</v>
      </c>
      <c r="BQ322" s="125">
        <v>63.355562157283153</v>
      </c>
      <c r="BR322" s="125">
        <v>3123.4797915931381</v>
      </c>
      <c r="BS322" s="125">
        <v>44.593213440076553</v>
      </c>
      <c r="BT322" s="125">
        <v>25706.09216983815</v>
      </c>
      <c r="BU322" s="125">
        <v>274.25531429163942</v>
      </c>
      <c r="BV322" s="125">
        <v>6988.6407841662603</v>
      </c>
      <c r="BW322" s="125">
        <v>93.186906079196248</v>
      </c>
      <c r="BX322" s="125">
        <v>58221.813248402723</v>
      </c>
      <c r="BY322" s="125">
        <v>776.72084369057234</v>
      </c>
      <c r="BZ322" s="125">
        <v>11790.77131910272</v>
      </c>
      <c r="CA322" s="125">
        <v>160.11630584510169</v>
      </c>
      <c r="CB322" s="125">
        <v>28531.263843225359</v>
      </c>
      <c r="CC322" s="125">
        <v>320.49312685008209</v>
      </c>
      <c r="CD322" s="125">
        <v>3085.5495483902118</v>
      </c>
      <c r="CE322" s="125">
        <v>31.597946822203909</v>
      </c>
      <c r="CF322" s="125">
        <v>16223.003635550591</v>
      </c>
      <c r="CG322" s="125">
        <v>197.19560956583439</v>
      </c>
      <c r="CH322" s="125">
        <v>1997.8617425022171</v>
      </c>
      <c r="CI322" s="125">
        <v>33.538558450916099</v>
      </c>
    </row>
    <row r="323" spans="1:87" x14ac:dyDescent="0.3">
      <c r="A323" s="125" t="s">
        <v>1063</v>
      </c>
      <c r="B323" s="125" t="s">
        <v>2095</v>
      </c>
      <c r="C323" s="136">
        <v>-0.1587366289308508</v>
      </c>
      <c r="D323" s="137">
        <v>0.72073312641735932</v>
      </c>
      <c r="E323" s="138">
        <v>15624.53755111005</v>
      </c>
      <c r="F323" s="139">
        <v>0.37817093658504969</v>
      </c>
      <c r="G323" s="125">
        <v>-11192.725711209359</v>
      </c>
      <c r="H323" s="140">
        <v>146.6237199287587</v>
      </c>
      <c r="I323" s="149">
        <v>6.0730457529441013</v>
      </c>
      <c r="J323" s="149">
        <v>0.14947706633911231</v>
      </c>
      <c r="K323" s="151">
        <v>7.1017281480868777E-2</v>
      </c>
      <c r="L323" s="152">
        <v>2.6529837124575741E-4</v>
      </c>
      <c r="M323" s="125">
        <v>0.1370998381040226</v>
      </c>
      <c r="N323" s="140">
        <v>8.8890093018470784E-2</v>
      </c>
      <c r="O323" s="147">
        <v>1.612001641219279</v>
      </c>
      <c r="P323" s="147">
        <v>6.0472064357887712E-2</v>
      </c>
      <c r="Q323" s="147">
        <v>0.16476280336459659</v>
      </c>
      <c r="R323" s="147">
        <v>4.1200025835184178E-3</v>
      </c>
      <c r="S323" s="157">
        <v>0</v>
      </c>
      <c r="T323" s="140">
        <v>0</v>
      </c>
      <c r="U323" s="137">
        <v>956.85138809737748</v>
      </c>
      <c r="V323" s="137">
        <v>4.3310730396479427</v>
      </c>
      <c r="W323" s="137">
        <v>7.6492015341404906</v>
      </c>
      <c r="X323" s="137">
        <v>983.15071370667897</v>
      </c>
      <c r="Y323" s="137">
        <v>4.7095559956544406</v>
      </c>
      <c r="Z323" s="137">
        <v>22.775130067872311</v>
      </c>
      <c r="AA323" s="137">
        <v>974.77296540979307</v>
      </c>
      <c r="AB323" s="137">
        <v>3.1445493212652682</v>
      </c>
      <c r="AC323" s="158">
        <v>23.442666408407181</v>
      </c>
      <c r="AD323" s="125">
        <v>0</v>
      </c>
      <c r="AE323" s="125">
        <v>0</v>
      </c>
      <c r="AF323" s="140">
        <v>0</v>
      </c>
      <c r="AG323" s="141">
        <v>102.7485277166808</v>
      </c>
      <c r="AI323" s="125" t="s">
        <v>2100</v>
      </c>
      <c r="AJ323" s="125" t="s">
        <v>2100</v>
      </c>
      <c r="AK323" s="125">
        <v>25.033999999999999</v>
      </c>
      <c r="AL323" s="125">
        <v>5.1079634239039597</v>
      </c>
      <c r="AM323" s="125">
        <v>2.961742843581102</v>
      </c>
      <c r="AN323" s="125">
        <v>8815.1925937424276</v>
      </c>
      <c r="AO323" s="125">
        <v>163.85379015970699</v>
      </c>
      <c r="AP323" s="125">
        <v>686.53629990409331</v>
      </c>
      <c r="AQ323" s="125">
        <v>12.79424455998058</v>
      </c>
      <c r="AR323" s="125">
        <v>551.89907198825028</v>
      </c>
      <c r="AS323" s="125">
        <v>10.09557449724073</v>
      </c>
      <c r="AT323" s="125">
        <v>6996.5055899876697</v>
      </c>
      <c r="AU323" s="125">
        <v>131.24407109670301</v>
      </c>
      <c r="AV323" s="125">
        <v>15624.53755111005</v>
      </c>
      <c r="AW323" s="125">
        <v>260.85527975122238</v>
      </c>
      <c r="AX323" s="125">
        <v>830.00679066836301</v>
      </c>
      <c r="AY323" s="125">
        <v>288.53451488566583</v>
      </c>
      <c r="AZ323" s="125">
        <v>13114.17762870321</v>
      </c>
      <c r="BA323" s="125">
        <v>429.45183926254953</v>
      </c>
      <c r="BB323" s="125">
        <v>106.5063842939674</v>
      </c>
      <c r="BC323" s="125">
        <v>67.597827231976268</v>
      </c>
      <c r="BD323" s="125">
        <v>17.77047753770162</v>
      </c>
      <c r="BE323" s="125">
        <v>0.48058528665784628</v>
      </c>
      <c r="BF323" s="125">
        <v>312448.38862257171</v>
      </c>
      <c r="BG323" s="125">
        <v>1707.629351823188</v>
      </c>
      <c r="BH323" s="125">
        <v>30.224946581307599</v>
      </c>
      <c r="BI323" s="125">
        <v>0.83089228031281204</v>
      </c>
      <c r="BJ323" s="125">
        <v>375.90375795030019</v>
      </c>
      <c r="BK323" s="125">
        <v>6.3313460407565261</v>
      </c>
      <c r="BL323" s="125">
        <v>183.14217645600081</v>
      </c>
      <c r="BM323" s="125">
        <v>3.58098204469646</v>
      </c>
      <c r="BN323" s="125">
        <v>2560.807699062028</v>
      </c>
      <c r="BO323" s="125">
        <v>48.141918898888299</v>
      </c>
      <c r="BP323" s="125">
        <v>4964.4774767606896</v>
      </c>
      <c r="BQ323" s="125">
        <v>105.9497932862904</v>
      </c>
      <c r="BR323" s="125">
        <v>169.1996906877738</v>
      </c>
      <c r="BS323" s="125">
        <v>2.9446506029154702</v>
      </c>
      <c r="BT323" s="125">
        <v>21380.160845711791</v>
      </c>
      <c r="BU323" s="125">
        <v>324.81982003361969</v>
      </c>
      <c r="BV323" s="125">
        <v>5333.6927624841019</v>
      </c>
      <c r="BW323" s="125">
        <v>68.333578849677281</v>
      </c>
      <c r="BX323" s="125">
        <v>43505.158587555488</v>
      </c>
      <c r="BY323" s="125">
        <v>705.4491780469474</v>
      </c>
      <c r="BZ323" s="125">
        <v>10380.28949471009</v>
      </c>
      <c r="CA323" s="125">
        <v>171.6719418980212</v>
      </c>
      <c r="CB323" s="125">
        <v>32240.58329581207</v>
      </c>
      <c r="CC323" s="125">
        <v>390.45359433193897</v>
      </c>
      <c r="CD323" s="125">
        <v>4758.6105548301766</v>
      </c>
      <c r="CE323" s="125">
        <v>64.130884251164844</v>
      </c>
      <c r="CF323" s="125">
        <v>31014.292088834569</v>
      </c>
      <c r="CG323" s="125">
        <v>475.9249323277881</v>
      </c>
      <c r="CH323" s="125">
        <v>4370.318751397539</v>
      </c>
      <c r="CI323" s="125">
        <v>75.505194206088802</v>
      </c>
    </row>
    <row r="324" spans="1:87" x14ac:dyDescent="0.3">
      <c r="A324" s="125" t="s">
        <v>1064</v>
      </c>
      <c r="B324" s="125" t="s">
        <v>2095</v>
      </c>
      <c r="C324" s="136">
        <v>-0.24592666632624319</v>
      </c>
      <c r="D324" s="137">
        <v>0.4545961831334594</v>
      </c>
      <c r="E324" s="138">
        <v>11342.72851267521</v>
      </c>
      <c r="F324" s="139">
        <v>0.60920219415763532</v>
      </c>
      <c r="G324" s="125">
        <v>-7200.2055574602937</v>
      </c>
      <c r="H324" s="140">
        <v>258.48511767423452</v>
      </c>
      <c r="I324" s="149">
        <v>6.3280768883937846</v>
      </c>
      <c r="J324" s="149">
        <v>0.15675974934926121</v>
      </c>
      <c r="K324" s="151">
        <v>7.2297554681489351E-2</v>
      </c>
      <c r="L324" s="152">
        <v>2.9958080188279571E-4</v>
      </c>
      <c r="M324" s="125">
        <v>0.17174470982107859</v>
      </c>
      <c r="N324" s="140">
        <v>0.1321385283772645</v>
      </c>
      <c r="O324" s="147">
        <v>1.575663545700553</v>
      </c>
      <c r="P324" s="147">
        <v>5.9813736966876613E-2</v>
      </c>
      <c r="Q324" s="147">
        <v>0.1581652111241752</v>
      </c>
      <c r="R324" s="147">
        <v>4.0214156745895886E-3</v>
      </c>
      <c r="S324" s="157">
        <v>0</v>
      </c>
      <c r="T324" s="140">
        <v>0</v>
      </c>
      <c r="U324" s="137">
        <v>993.21735394140478</v>
      </c>
      <c r="V324" s="137">
        <v>5.6350853154761378</v>
      </c>
      <c r="W324" s="137">
        <v>8.4219187765599788</v>
      </c>
      <c r="X324" s="137">
        <v>946.51812849433009</v>
      </c>
      <c r="Y324" s="137">
        <v>6.0233291537366416</v>
      </c>
      <c r="Z324" s="137">
        <v>22.341120567639781</v>
      </c>
      <c r="AA324" s="137">
        <v>960.44811812382659</v>
      </c>
      <c r="AB324" s="137">
        <v>4.7297786327384594</v>
      </c>
      <c r="AC324" s="158">
        <v>23.407568183337919</v>
      </c>
      <c r="AD324" s="125">
        <v>0</v>
      </c>
      <c r="AE324" s="125">
        <v>0</v>
      </c>
      <c r="AF324" s="140">
        <v>0</v>
      </c>
      <c r="AG324" s="141">
        <v>95.298186719980563</v>
      </c>
      <c r="AI324" s="125" t="s">
        <v>2101</v>
      </c>
      <c r="AJ324" s="125" t="s">
        <v>2101</v>
      </c>
      <c r="AK324" s="125">
        <v>20.731999999999999</v>
      </c>
      <c r="AL324" s="125">
        <v>13.435876456601211</v>
      </c>
      <c r="AM324" s="125">
        <v>4.1391378758842778</v>
      </c>
      <c r="AN324" s="125">
        <v>6217.4322337525518</v>
      </c>
      <c r="AO324" s="125">
        <v>61.22770987095732</v>
      </c>
      <c r="AP324" s="125">
        <v>493.2506582294975</v>
      </c>
      <c r="AQ324" s="125">
        <v>5.0166439975085391</v>
      </c>
      <c r="AR324" s="125">
        <v>487.52153545790179</v>
      </c>
      <c r="AS324" s="125">
        <v>4.6131544881453239</v>
      </c>
      <c r="AT324" s="125">
        <v>8528.3950257293745</v>
      </c>
      <c r="AU324" s="125">
        <v>118.7193593232245</v>
      </c>
      <c r="AV324" s="125">
        <v>11342.72851267521</v>
      </c>
      <c r="AW324" s="125">
        <v>109.2710373766059</v>
      </c>
      <c r="AX324" s="125">
        <v>1581.780669926073</v>
      </c>
      <c r="AY324" s="125">
        <v>240.99010431188731</v>
      </c>
      <c r="AZ324" s="125">
        <v>11994.573174539029</v>
      </c>
      <c r="BA324" s="125">
        <v>318.24856383466403</v>
      </c>
      <c r="BB324" s="125">
        <v>360.54821212220969</v>
      </c>
      <c r="BC324" s="125">
        <v>84.260096001953173</v>
      </c>
      <c r="BD324" s="125">
        <v>18.524745516904559</v>
      </c>
      <c r="BE324" s="125">
        <v>0.60789673970101943</v>
      </c>
      <c r="BF324" s="125">
        <v>317714.16410232987</v>
      </c>
      <c r="BG324" s="125">
        <v>1300.296342370327</v>
      </c>
      <c r="BH324" s="125">
        <v>84.750355226905597</v>
      </c>
      <c r="BI324" s="125">
        <v>7.7412091890815136</v>
      </c>
      <c r="BJ324" s="125">
        <v>468.66455624807543</v>
      </c>
      <c r="BK324" s="125">
        <v>11.28714341153387</v>
      </c>
      <c r="BL324" s="125">
        <v>198.2361288911867</v>
      </c>
      <c r="BM324" s="125">
        <v>3.4237901286361692</v>
      </c>
      <c r="BN324" s="125">
        <v>2688.5319932949942</v>
      </c>
      <c r="BO324" s="125">
        <v>36.17322108914864</v>
      </c>
      <c r="BP324" s="125">
        <v>5146.7618620338708</v>
      </c>
      <c r="BQ324" s="125">
        <v>58.455784227601129</v>
      </c>
      <c r="BR324" s="125">
        <v>208.01412384014341</v>
      </c>
      <c r="BS324" s="125">
        <v>2.0249069085898341</v>
      </c>
      <c r="BT324" s="125">
        <v>21489.485182904209</v>
      </c>
      <c r="BU324" s="125">
        <v>254.11966747896119</v>
      </c>
      <c r="BV324" s="125">
        <v>5351.1903699613449</v>
      </c>
      <c r="BW324" s="125">
        <v>46.374828214681699</v>
      </c>
      <c r="BX324" s="125">
        <v>44122.117832644893</v>
      </c>
      <c r="BY324" s="125">
        <v>521.38151732051483</v>
      </c>
      <c r="BZ324" s="125">
        <v>10081.2565270945</v>
      </c>
      <c r="CA324" s="125">
        <v>116.07307001794069</v>
      </c>
      <c r="CB324" s="125">
        <v>31678.264860726649</v>
      </c>
      <c r="CC324" s="125">
        <v>315.35076853011037</v>
      </c>
      <c r="CD324" s="125">
        <v>4547.9054963502131</v>
      </c>
      <c r="CE324" s="125">
        <v>51.865708812492997</v>
      </c>
      <c r="CF324" s="125">
        <v>28990.825503198179</v>
      </c>
      <c r="CG324" s="125">
        <v>346.480388253559</v>
      </c>
      <c r="CH324" s="125">
        <v>4033.505027552832</v>
      </c>
      <c r="CI324" s="125">
        <v>57.471537925301988</v>
      </c>
    </row>
    <row r="325" spans="1:87" x14ac:dyDescent="0.3">
      <c r="C325" s="136"/>
      <c r="D325" s="137"/>
      <c r="E325" s="138"/>
      <c r="F325" s="139"/>
      <c r="H325" s="140"/>
      <c r="I325" s="149"/>
      <c r="J325" s="149"/>
      <c r="K325" s="151"/>
      <c r="L325" s="152"/>
      <c r="N325" s="140"/>
      <c r="O325" s="147"/>
      <c r="P325" s="147"/>
      <c r="Q325" s="147"/>
      <c r="R325" s="147"/>
      <c r="S325" s="157"/>
      <c r="T325" s="140"/>
      <c r="U325" s="137"/>
      <c r="V325" s="137"/>
      <c r="W325" s="137"/>
      <c r="X325" s="137"/>
      <c r="Y325" s="137"/>
      <c r="Z325" s="137"/>
      <c r="AA325" s="137"/>
      <c r="AB325" s="137"/>
      <c r="AC325" s="158"/>
      <c r="AF325" s="140"/>
      <c r="AG325" s="141"/>
    </row>
    <row r="326" spans="1:87" x14ac:dyDescent="0.3">
      <c r="C326" s="136"/>
      <c r="D326" s="137"/>
      <c r="E326" s="138"/>
      <c r="F326" s="139"/>
      <c r="H326" s="140"/>
      <c r="I326" s="149"/>
      <c r="J326" s="149"/>
      <c r="K326" s="151"/>
      <c r="L326" s="152"/>
      <c r="N326" s="140"/>
      <c r="O326" s="147"/>
      <c r="P326" s="147"/>
      <c r="Q326" s="147"/>
      <c r="R326" s="147"/>
      <c r="S326" s="157"/>
      <c r="T326" s="140"/>
      <c r="U326" s="137"/>
      <c r="V326" s="137"/>
      <c r="W326" s="137"/>
      <c r="X326" s="137"/>
      <c r="Y326" s="137"/>
      <c r="Z326" s="137"/>
      <c r="AA326" s="137"/>
      <c r="AB326" s="137"/>
      <c r="AC326" s="158"/>
      <c r="AF326" s="140"/>
      <c r="AG326" s="141"/>
    </row>
    <row r="327" spans="1:87" x14ac:dyDescent="0.3">
      <c r="A327" s="125" t="s">
        <v>1069</v>
      </c>
      <c r="B327" s="125" t="s">
        <v>2102</v>
      </c>
      <c r="C327" s="136">
        <v>0.46501707891040861</v>
      </c>
      <c r="D327" s="137">
        <v>0.44160808662830381</v>
      </c>
      <c r="E327" s="138">
        <v>9107.3228956953444</v>
      </c>
      <c r="F327" s="139">
        <v>2.3306922576532121</v>
      </c>
      <c r="G327" s="125">
        <v>3810.83519560588</v>
      </c>
      <c r="H327" s="140">
        <v>103.9677203472602</v>
      </c>
      <c r="I327" s="149">
        <v>6.5623472395114728</v>
      </c>
      <c r="J327" s="149">
        <v>0.2144328177983551</v>
      </c>
      <c r="K327" s="151">
        <v>7.2003136968750187E-2</v>
      </c>
      <c r="L327" s="152">
        <v>3.0430340866713812E-4</v>
      </c>
      <c r="M327" s="125">
        <v>0.20680582271087319</v>
      </c>
      <c r="N327" s="140">
        <v>6.3118588160527789E-2</v>
      </c>
      <c r="O327" s="147">
        <v>1.5224067164002479</v>
      </c>
      <c r="P327" s="147">
        <v>6.0168857829469978E-2</v>
      </c>
      <c r="Q327" s="147">
        <v>0.15329528382036209</v>
      </c>
      <c r="R327" s="147">
        <v>4.3939117312454586E-3</v>
      </c>
      <c r="S327" s="157">
        <v>0</v>
      </c>
      <c r="T327" s="140">
        <v>0</v>
      </c>
      <c r="U327" s="137">
        <v>984.85145601576312</v>
      </c>
      <c r="V327" s="137">
        <v>5.8819820647739656</v>
      </c>
      <c r="W327" s="137">
        <v>8.5857863863197537</v>
      </c>
      <c r="X327" s="137">
        <v>919.10835005632623</v>
      </c>
      <c r="Y327" s="137">
        <v>12.87520984389497</v>
      </c>
      <c r="Z327" s="137">
        <v>24.75415060721798</v>
      </c>
      <c r="AA327" s="137">
        <v>938.62997482592027</v>
      </c>
      <c r="AB327" s="137">
        <v>8.49504861447274</v>
      </c>
      <c r="AC327" s="158">
        <v>25.067964876703559</v>
      </c>
      <c r="AD327" s="125">
        <v>0</v>
      </c>
      <c r="AE327" s="125">
        <v>0</v>
      </c>
      <c r="AF327" s="140">
        <v>0</v>
      </c>
      <c r="AG327" s="141">
        <v>93.324566303084723</v>
      </c>
      <c r="AI327" s="125" t="s">
        <v>2107</v>
      </c>
      <c r="AJ327" s="125" t="s">
        <v>2107</v>
      </c>
      <c r="AK327" s="125">
        <v>25.003</v>
      </c>
      <c r="AL327" s="125">
        <v>9.5413930027981149</v>
      </c>
      <c r="AM327" s="125">
        <v>3.561255549299152</v>
      </c>
      <c r="AN327" s="125">
        <v>4890.8060501166892</v>
      </c>
      <c r="AO327" s="125">
        <v>51.161942982571922</v>
      </c>
      <c r="AP327" s="125">
        <v>386.27661960655189</v>
      </c>
      <c r="AQ327" s="125">
        <v>4.8976965300748594</v>
      </c>
      <c r="AR327" s="125">
        <v>461.78553254299038</v>
      </c>
      <c r="AS327" s="125">
        <v>5.3032851485453056</v>
      </c>
      <c r="AT327" s="125">
        <v>12129.973780861061</v>
      </c>
      <c r="AU327" s="125">
        <v>1688.42384657712</v>
      </c>
      <c r="AV327" s="125">
        <v>9107.3228956953444</v>
      </c>
      <c r="AW327" s="125">
        <v>210.4713776936421</v>
      </c>
      <c r="AX327" s="125">
        <v>1751.0315708077919</v>
      </c>
      <c r="AY327" s="125">
        <v>271.82134624459792</v>
      </c>
      <c r="AZ327" s="125">
        <v>12826.468067522939</v>
      </c>
      <c r="BA327" s="125">
        <v>198.9588765161773</v>
      </c>
      <c r="BB327" s="125">
        <v>108.9911769581791</v>
      </c>
      <c r="BC327" s="125">
        <v>73.802809557575813</v>
      </c>
      <c r="BD327" s="125">
        <v>20.885071432216119</v>
      </c>
      <c r="BE327" s="125">
        <v>0.42488666015422899</v>
      </c>
      <c r="BF327" s="125">
        <v>322219.87074942893</v>
      </c>
      <c r="BG327" s="125">
        <v>1668.700978541922</v>
      </c>
      <c r="BH327" s="125">
        <v>32.821658484453273</v>
      </c>
      <c r="BI327" s="125">
        <v>2.773288180698549</v>
      </c>
      <c r="BJ327" s="125">
        <v>315.24458728955068</v>
      </c>
      <c r="BK327" s="125">
        <v>15.22697188490357</v>
      </c>
      <c r="BL327" s="125">
        <v>135.98595470192919</v>
      </c>
      <c r="BM327" s="125">
        <v>3.5908206246117711</v>
      </c>
      <c r="BN327" s="125">
        <v>1763.8884686821159</v>
      </c>
      <c r="BO327" s="125">
        <v>23.634206083336139</v>
      </c>
      <c r="BP327" s="125">
        <v>3402.9595140819001</v>
      </c>
      <c r="BQ327" s="125">
        <v>30.583512511501279</v>
      </c>
      <c r="BR327" s="125">
        <v>300.69603109796958</v>
      </c>
      <c r="BS327" s="125">
        <v>5.4129193969207234</v>
      </c>
      <c r="BT327" s="125">
        <v>15188.58017743291</v>
      </c>
      <c r="BU327" s="125">
        <v>284.60943260247001</v>
      </c>
      <c r="BV327" s="125">
        <v>4392.6814606238968</v>
      </c>
      <c r="BW327" s="125">
        <v>37.793473655957449</v>
      </c>
      <c r="BX327" s="125">
        <v>39320.221199666943</v>
      </c>
      <c r="BY327" s="125">
        <v>327.70517632778211</v>
      </c>
      <c r="BZ327" s="125">
        <v>10205.977468247371</v>
      </c>
      <c r="CA327" s="125">
        <v>100.6102937290953</v>
      </c>
      <c r="CB327" s="125">
        <v>34846.707326450603</v>
      </c>
      <c r="CC327" s="125">
        <v>293.59485536961972</v>
      </c>
      <c r="CD327" s="125">
        <v>5145.5476220031751</v>
      </c>
      <c r="CE327" s="125">
        <v>45.208601313609798</v>
      </c>
      <c r="CF327" s="125">
        <v>33983.40248911747</v>
      </c>
      <c r="CG327" s="125">
        <v>277.01206801626307</v>
      </c>
      <c r="CH327" s="125">
        <v>5046.0863914528736</v>
      </c>
      <c r="CI327" s="125">
        <v>47.682472564513048</v>
      </c>
    </row>
    <row r="328" spans="1:87" x14ac:dyDescent="0.3">
      <c r="A328" s="125" t="s">
        <v>1070</v>
      </c>
      <c r="B328" s="125" t="s">
        <v>2102</v>
      </c>
      <c r="C328" s="136">
        <v>6.0422060660342669E-2</v>
      </c>
      <c r="D328" s="137">
        <v>0.42463832686433239</v>
      </c>
      <c r="E328" s="138">
        <v>8622.693094377657</v>
      </c>
      <c r="F328" s="139">
        <v>1.7170449714599629</v>
      </c>
      <c r="G328" s="125">
        <v>29319.732146994149</v>
      </c>
      <c r="H328" s="140">
        <v>80.992884037092125</v>
      </c>
      <c r="I328" s="149">
        <v>6.6518423903330177</v>
      </c>
      <c r="J328" s="149">
        <v>0.184060543737851</v>
      </c>
      <c r="K328" s="151">
        <v>7.2112519666990602E-2</v>
      </c>
      <c r="L328" s="152">
        <v>2.5892369682629869E-4</v>
      </c>
      <c r="M328" s="125">
        <v>0.1212119447286725</v>
      </c>
      <c r="N328" s="140">
        <v>0.2338891436802992</v>
      </c>
      <c r="O328" s="147">
        <v>1.499556090749695</v>
      </c>
      <c r="P328" s="147">
        <v>5.839419959832616E-2</v>
      </c>
      <c r="Q328" s="147">
        <v>0.15055306725821629</v>
      </c>
      <c r="R328" s="147">
        <v>4.0820943937778164E-3</v>
      </c>
      <c r="S328" s="157">
        <v>0</v>
      </c>
      <c r="T328" s="140">
        <v>0</v>
      </c>
      <c r="U328" s="137">
        <v>988.15505775471888</v>
      </c>
      <c r="V328" s="137">
        <v>3.7569555280992089</v>
      </c>
      <c r="W328" s="137">
        <v>7.309533100963594</v>
      </c>
      <c r="X328" s="137">
        <v>903.98413397236061</v>
      </c>
      <c r="Y328" s="137">
        <v>9.8375029643895768</v>
      </c>
      <c r="Z328" s="137">
        <v>22.900136361447679</v>
      </c>
      <c r="AA328" s="137">
        <v>929.94725310343563</v>
      </c>
      <c r="AB328" s="137">
        <v>7.0847823574405826</v>
      </c>
      <c r="AC328" s="158">
        <v>23.860301197405452</v>
      </c>
      <c r="AD328" s="125">
        <v>0</v>
      </c>
      <c r="AE328" s="125">
        <v>0</v>
      </c>
      <c r="AF328" s="140">
        <v>0</v>
      </c>
      <c r="AG328" s="141">
        <v>91.482012552401329</v>
      </c>
      <c r="AI328" s="125" t="s">
        <v>2108</v>
      </c>
      <c r="AJ328" s="125" t="s">
        <v>2108</v>
      </c>
      <c r="AK328" s="125">
        <v>11.305</v>
      </c>
      <c r="AL328" s="125">
        <v>10.55560537470167</v>
      </c>
      <c r="AM328" s="125">
        <v>5.0789283994009509</v>
      </c>
      <c r="AN328" s="125">
        <v>4530.3549757103456</v>
      </c>
      <c r="AO328" s="125">
        <v>68.961758078284916</v>
      </c>
      <c r="AP328" s="125">
        <v>358.15657262531238</v>
      </c>
      <c r="AQ328" s="125">
        <v>5.304634308153946</v>
      </c>
      <c r="AR328" s="125">
        <v>250.52195956304229</v>
      </c>
      <c r="AS328" s="125">
        <v>3.1316925537161819</v>
      </c>
      <c r="AT328" s="125">
        <v>6808.9934076479194</v>
      </c>
      <c r="AU328" s="125">
        <v>404.79049249044652</v>
      </c>
      <c r="AV328" s="125">
        <v>8622.693094377657</v>
      </c>
      <c r="AW328" s="125">
        <v>106.34388840592921</v>
      </c>
      <c r="AX328" s="125">
        <v>1408.203397412494</v>
      </c>
      <c r="AY328" s="125">
        <v>272.84695538427502</v>
      </c>
      <c r="AZ328" s="125">
        <v>13231.56317630899</v>
      </c>
      <c r="BA328" s="125">
        <v>245.62519651341319</v>
      </c>
      <c r="BB328" s="125">
        <v>239.098327097902</v>
      </c>
      <c r="BC328" s="125">
        <v>94.09650059742529</v>
      </c>
      <c r="BD328" s="125">
        <v>49.857156139201621</v>
      </c>
      <c r="BE328" s="125">
        <v>4.7574955954423963</v>
      </c>
      <c r="BF328" s="125">
        <v>326808.92702159268</v>
      </c>
      <c r="BG328" s="125">
        <v>1496.323862915262</v>
      </c>
      <c r="BH328" s="125">
        <v>382.56382902391658</v>
      </c>
      <c r="BI328" s="125">
        <v>52.646122728388903</v>
      </c>
      <c r="BJ328" s="125">
        <v>1057.8461753646641</v>
      </c>
      <c r="BK328" s="125">
        <v>112.1989282125239</v>
      </c>
      <c r="BL328" s="125">
        <v>240.40836015810601</v>
      </c>
      <c r="BM328" s="125">
        <v>12.696360117027121</v>
      </c>
      <c r="BN328" s="125">
        <v>2415.6700883811909</v>
      </c>
      <c r="BO328" s="125">
        <v>58.469821500558041</v>
      </c>
      <c r="BP328" s="125">
        <v>3514.591300894047</v>
      </c>
      <c r="BQ328" s="125">
        <v>43.626624274589837</v>
      </c>
      <c r="BR328" s="125">
        <v>387.08884992017761</v>
      </c>
      <c r="BS328" s="125">
        <v>4.8833189576478153</v>
      </c>
      <c r="BT328" s="125">
        <v>16447.568611413681</v>
      </c>
      <c r="BU328" s="125">
        <v>215.08814625971019</v>
      </c>
      <c r="BV328" s="125">
        <v>4517.8312468906634</v>
      </c>
      <c r="BW328" s="125">
        <v>39.24351890067345</v>
      </c>
      <c r="BX328" s="125">
        <v>41550.573043414472</v>
      </c>
      <c r="BY328" s="125">
        <v>463.93494938851188</v>
      </c>
      <c r="BZ328" s="125">
        <v>10770.830129225111</v>
      </c>
      <c r="CA328" s="125">
        <v>130.07257108330879</v>
      </c>
      <c r="CB328" s="125">
        <v>35877.769127998727</v>
      </c>
      <c r="CC328" s="125">
        <v>406.50269052910738</v>
      </c>
      <c r="CD328" s="125">
        <v>4847.2222968263422</v>
      </c>
      <c r="CE328" s="125">
        <v>54.809178546461609</v>
      </c>
      <c r="CF328" s="125">
        <v>29327.905736096571</v>
      </c>
      <c r="CG328" s="125">
        <v>315.87690299593407</v>
      </c>
      <c r="CH328" s="125">
        <v>4171.9073681975588</v>
      </c>
      <c r="CI328" s="125">
        <v>55.47030797875523</v>
      </c>
    </row>
    <row r="329" spans="1:87" x14ac:dyDescent="0.3">
      <c r="A329" s="125" t="s">
        <v>1075</v>
      </c>
      <c r="B329" s="125" t="s">
        <v>2102</v>
      </c>
      <c r="C329" s="136">
        <v>0.64533522495785667</v>
      </c>
      <c r="D329" s="137">
        <v>0.3972843673571213</v>
      </c>
      <c r="E329" s="138">
        <v>8085.7208155818271</v>
      </c>
      <c r="F329" s="139">
        <v>3.3685375835550322</v>
      </c>
      <c r="G329" s="125">
        <v>2708.955509542684</v>
      </c>
      <c r="H329" s="140">
        <v>20.433881182263491</v>
      </c>
      <c r="I329" s="149">
        <v>6.8146245275428328</v>
      </c>
      <c r="J329" s="149">
        <v>0.17808841593080399</v>
      </c>
      <c r="K329" s="151">
        <v>7.7244848317639503E-2</v>
      </c>
      <c r="L329" s="152">
        <v>4.4140941444794209E-4</v>
      </c>
      <c r="M329" s="125">
        <v>0.13298222144290869</v>
      </c>
      <c r="N329" s="140">
        <v>0.29717721355420401</v>
      </c>
      <c r="O329" s="147">
        <v>1.564989513492004</v>
      </c>
      <c r="P329" s="147">
        <v>6.0214444073754668E-2</v>
      </c>
      <c r="Q329" s="147">
        <v>0.1468207046780437</v>
      </c>
      <c r="R329" s="147">
        <v>3.9031312657763799E-3</v>
      </c>
      <c r="S329" s="157">
        <v>0</v>
      </c>
      <c r="T329" s="140">
        <v>0</v>
      </c>
      <c r="U329" s="137">
        <v>1126.471822902404</v>
      </c>
      <c r="V329" s="137">
        <v>9.6209319432709322</v>
      </c>
      <c r="W329" s="137">
        <v>11.42143269459898</v>
      </c>
      <c r="X329" s="137">
        <v>883.08858044811291</v>
      </c>
      <c r="Y329" s="137">
        <v>8.5422544849567164</v>
      </c>
      <c r="Z329" s="137">
        <v>21.91532803301283</v>
      </c>
      <c r="AA329" s="137">
        <v>956.35253408606059</v>
      </c>
      <c r="AB329" s="137">
        <v>6.1066262038760977</v>
      </c>
      <c r="AC329" s="158">
        <v>23.767941521796661</v>
      </c>
      <c r="AD329" s="125">
        <v>0</v>
      </c>
      <c r="AE329" s="125">
        <v>0</v>
      </c>
      <c r="AF329" s="140">
        <v>0</v>
      </c>
      <c r="AG329" s="141">
        <v>78.394200591080633</v>
      </c>
      <c r="AI329" s="125" t="s">
        <v>2113</v>
      </c>
      <c r="AJ329" s="125" t="s">
        <v>2113</v>
      </c>
      <c r="AK329" s="125">
        <v>5.5780000000000003</v>
      </c>
      <c r="AL329" s="125">
        <v>37.197178315909852</v>
      </c>
      <c r="AM329" s="125">
        <v>7.3622333284788839</v>
      </c>
      <c r="AN329" s="125">
        <v>4192.9654030718266</v>
      </c>
      <c r="AO329" s="125">
        <v>55.929343809981823</v>
      </c>
      <c r="AP329" s="125">
        <v>355.13684590593238</v>
      </c>
      <c r="AQ329" s="125">
        <v>5.2690170439037969</v>
      </c>
      <c r="AR329" s="125">
        <v>254.56890142123439</v>
      </c>
      <c r="AS329" s="125">
        <v>4.4544795327909341</v>
      </c>
      <c r="AT329" s="125">
        <v>12460.51400698579</v>
      </c>
      <c r="AU329" s="125">
        <v>1345.5923820901351</v>
      </c>
      <c r="AV329" s="125">
        <v>8085.7208155818271</v>
      </c>
      <c r="AW329" s="125">
        <v>103.3943376548504</v>
      </c>
      <c r="AX329" s="125">
        <v>2393.378179456482</v>
      </c>
      <c r="AY329" s="125">
        <v>523.18391486971268</v>
      </c>
      <c r="AZ329" s="125">
        <v>12649.512643706041</v>
      </c>
      <c r="BA329" s="125">
        <v>377.2617289346706</v>
      </c>
      <c r="BB329" s="125">
        <v>438.10070198544219</v>
      </c>
      <c r="BC329" s="125">
        <v>162.29529112880741</v>
      </c>
      <c r="BD329" s="125">
        <v>42.360053035685098</v>
      </c>
      <c r="BE329" s="125">
        <v>5.2879030273424741</v>
      </c>
      <c r="BF329" s="125">
        <v>321941.53323384537</v>
      </c>
      <c r="BG329" s="125">
        <v>2132.1901094301429</v>
      </c>
      <c r="BH329" s="125">
        <v>301.44314307055532</v>
      </c>
      <c r="BI329" s="125">
        <v>50.458130195989597</v>
      </c>
      <c r="BJ329" s="125">
        <v>795.5512263450446</v>
      </c>
      <c r="BK329" s="125">
        <v>65.212638036067986</v>
      </c>
      <c r="BL329" s="125">
        <v>223.90769764422251</v>
      </c>
      <c r="BM329" s="125">
        <v>8.0001983269947061</v>
      </c>
      <c r="BN329" s="125">
        <v>2459.7801903334112</v>
      </c>
      <c r="BO329" s="125">
        <v>65.515723768116587</v>
      </c>
      <c r="BP329" s="125">
        <v>3848.8096085654811</v>
      </c>
      <c r="BQ329" s="125">
        <v>56.72675500492592</v>
      </c>
      <c r="BR329" s="125">
        <v>360.10882771097857</v>
      </c>
      <c r="BS329" s="125">
        <v>7.9758073289831071</v>
      </c>
      <c r="BT329" s="125">
        <v>17371.569899963899</v>
      </c>
      <c r="BU329" s="125">
        <v>211.7392558596442</v>
      </c>
      <c r="BV329" s="125">
        <v>4577.7783215237851</v>
      </c>
      <c r="BW329" s="125">
        <v>81.617273423534499</v>
      </c>
      <c r="BX329" s="125">
        <v>40366.532293878998</v>
      </c>
      <c r="BY329" s="125">
        <v>427.11282091343242</v>
      </c>
      <c r="BZ329" s="125">
        <v>10230.109122096679</v>
      </c>
      <c r="CA329" s="125">
        <v>95.86870911111464</v>
      </c>
      <c r="CB329" s="125">
        <v>33890.062116791807</v>
      </c>
      <c r="CC329" s="125">
        <v>444.00494372037008</v>
      </c>
      <c r="CD329" s="125">
        <v>4719.1844116896809</v>
      </c>
      <c r="CE329" s="125">
        <v>52.883487406204033</v>
      </c>
      <c r="CF329" s="125">
        <v>30738.778389949399</v>
      </c>
      <c r="CG329" s="125">
        <v>556.23283946686695</v>
      </c>
      <c r="CH329" s="125">
        <v>4430.6350145167426</v>
      </c>
      <c r="CI329" s="125">
        <v>77.240974805340642</v>
      </c>
    </row>
    <row r="330" spans="1:87" x14ac:dyDescent="0.3">
      <c r="A330" s="125" t="s">
        <v>1066</v>
      </c>
      <c r="B330" s="125" t="s">
        <v>2102</v>
      </c>
      <c r="C330" s="136">
        <v>0.20669107950597021</v>
      </c>
      <c r="D330" s="137">
        <v>0.37724414659776101</v>
      </c>
      <c r="E330" s="138">
        <v>7873.1455854566002</v>
      </c>
      <c r="F330" s="139">
        <v>1.554186738086248</v>
      </c>
      <c r="G330" s="125">
        <v>8599.4810457561216</v>
      </c>
      <c r="H330" s="140">
        <v>65.409841507974591</v>
      </c>
      <c r="I330" s="149">
        <v>6.4193811193988006</v>
      </c>
      <c r="J330" s="149">
        <v>0.1589964388824813</v>
      </c>
      <c r="K330" s="151">
        <v>7.0857409095606227E-2</v>
      </c>
      <c r="L330" s="152">
        <v>2.5762724627350958E-4</v>
      </c>
      <c r="M330" s="125">
        <v>0.18514601946700329</v>
      </c>
      <c r="N330" s="140">
        <v>0.28730656549054789</v>
      </c>
      <c r="O330" s="147">
        <v>1.5238373760892561</v>
      </c>
      <c r="P330" s="147">
        <v>5.7101734841337369E-2</v>
      </c>
      <c r="Q330" s="147">
        <v>0.155803162701836</v>
      </c>
      <c r="R330" s="147">
        <v>3.849565402248093E-3</v>
      </c>
      <c r="S330" s="157">
        <v>0</v>
      </c>
      <c r="T330" s="140">
        <v>0</v>
      </c>
      <c r="U330" s="137">
        <v>952.31004449797445</v>
      </c>
      <c r="V330" s="137">
        <v>3.9425920514309318</v>
      </c>
      <c r="W330" s="137">
        <v>7.4164061685374572</v>
      </c>
      <c r="X330" s="137">
        <v>933.40230113180985</v>
      </c>
      <c r="Y330" s="137">
        <v>2.88280209266892</v>
      </c>
      <c r="Z330" s="137">
        <v>21.473722517294441</v>
      </c>
      <c r="AA330" s="137">
        <v>939.96426936473983</v>
      </c>
      <c r="AB330" s="137">
        <v>2.838400895340782</v>
      </c>
      <c r="AC330" s="158">
        <v>22.943483395484499</v>
      </c>
      <c r="AD330" s="125">
        <v>0</v>
      </c>
      <c r="AE330" s="125">
        <v>0</v>
      </c>
      <c r="AF330" s="140">
        <v>0</v>
      </c>
      <c r="AG330" s="141">
        <v>98.014539122483768</v>
      </c>
      <c r="AI330" s="125" t="s">
        <v>2104</v>
      </c>
      <c r="AJ330" s="125" t="s">
        <v>2104</v>
      </c>
      <c r="AK330" s="125">
        <v>15.632</v>
      </c>
      <c r="AL330" s="125">
        <v>4.3044917460164394</v>
      </c>
      <c r="AM330" s="125">
        <v>4.6260270301292303</v>
      </c>
      <c r="AN330" s="125">
        <v>4351.3077970443428</v>
      </c>
      <c r="AO330" s="125">
        <v>32.778211466312541</v>
      </c>
      <c r="AP330" s="125">
        <v>338.08083998257041</v>
      </c>
      <c r="AQ330" s="125">
        <v>2.440511798004807</v>
      </c>
      <c r="AR330" s="125">
        <v>368.43233225521692</v>
      </c>
      <c r="AS330" s="125">
        <v>4.1291530186201708</v>
      </c>
      <c r="AT330" s="125">
        <v>5417.5412948094918</v>
      </c>
      <c r="AU330" s="125">
        <v>72.462233118066194</v>
      </c>
      <c r="AV330" s="125">
        <v>7873.1455854566002</v>
      </c>
      <c r="AW330" s="125">
        <v>69.621744307879098</v>
      </c>
      <c r="AX330" s="125">
        <v>433.58390545750649</v>
      </c>
      <c r="AY330" s="125">
        <v>287.84354131002891</v>
      </c>
      <c r="AZ330" s="125">
        <v>13319.117173466149</v>
      </c>
      <c r="BA330" s="125">
        <v>265.88361912457168</v>
      </c>
      <c r="BB330" s="125">
        <v>153.70826934935809</v>
      </c>
      <c r="BC330" s="125">
        <v>82.779934667746119</v>
      </c>
      <c r="BD330" s="125">
        <v>20.63397604513046</v>
      </c>
      <c r="BE330" s="125">
        <v>0.61490702586114643</v>
      </c>
      <c r="BF330" s="125">
        <v>329576.83599487419</v>
      </c>
      <c r="BG330" s="125">
        <v>950.16153275625709</v>
      </c>
      <c r="BH330" s="125">
        <v>25.974634622416989</v>
      </c>
      <c r="BI330" s="125">
        <v>0.68363756810955412</v>
      </c>
      <c r="BJ330" s="125">
        <v>278.37540955953023</v>
      </c>
      <c r="BK330" s="125">
        <v>4.1634194234045339</v>
      </c>
      <c r="BL330" s="125">
        <v>131.07242609069979</v>
      </c>
      <c r="BM330" s="125">
        <v>2.3004541568119228</v>
      </c>
      <c r="BN330" s="125">
        <v>1775.552254669655</v>
      </c>
      <c r="BO330" s="125">
        <v>26.465316520122649</v>
      </c>
      <c r="BP330" s="125">
        <v>3338.1051168163322</v>
      </c>
      <c r="BQ330" s="125">
        <v>44.990986001375809</v>
      </c>
      <c r="BR330" s="125">
        <v>287.19926361262031</v>
      </c>
      <c r="BS330" s="125">
        <v>3.7764733808308089</v>
      </c>
      <c r="BT330" s="125">
        <v>15466.66779780137</v>
      </c>
      <c r="BU330" s="125">
        <v>309.40781672965062</v>
      </c>
      <c r="BV330" s="125">
        <v>4489.7458618101937</v>
      </c>
      <c r="BW330" s="125">
        <v>44.832693263225757</v>
      </c>
      <c r="BX330" s="125">
        <v>40767.66678756605</v>
      </c>
      <c r="BY330" s="125">
        <v>476.10114587509798</v>
      </c>
      <c r="BZ330" s="125">
        <v>10568.759692627191</v>
      </c>
      <c r="CA330" s="125">
        <v>112.0465205051908</v>
      </c>
      <c r="CB330" s="125">
        <v>36082.64445040092</v>
      </c>
      <c r="CC330" s="125">
        <v>311.62997610508933</v>
      </c>
      <c r="CD330" s="125">
        <v>5230.1564765180128</v>
      </c>
      <c r="CE330" s="125">
        <v>36.721509848744539</v>
      </c>
      <c r="CF330" s="125">
        <v>33528.074785145967</v>
      </c>
      <c r="CG330" s="125">
        <v>396.72722604704472</v>
      </c>
      <c r="CH330" s="125">
        <v>4976.2298720679446</v>
      </c>
      <c r="CI330" s="125">
        <v>62.600318783394698</v>
      </c>
    </row>
    <row r="331" spans="1:87" x14ac:dyDescent="0.3">
      <c r="A331" s="125" t="s">
        <v>1071</v>
      </c>
      <c r="B331" s="125" t="s">
        <v>2102</v>
      </c>
      <c r="C331" s="136">
        <v>1.119426076116365</v>
      </c>
      <c r="D331" s="137">
        <v>0.28689365616513218</v>
      </c>
      <c r="E331" s="138">
        <v>6049.1609718950513</v>
      </c>
      <c r="F331" s="139">
        <v>2.2619891680557598</v>
      </c>
      <c r="G331" s="125">
        <v>1579.50254921176</v>
      </c>
      <c r="H331" s="140">
        <v>157.46263691386909</v>
      </c>
      <c r="I331" s="149">
        <v>6.8232135425649778</v>
      </c>
      <c r="J331" s="149">
        <v>0.20766072416996689</v>
      </c>
      <c r="K331" s="151">
        <v>7.2852392041389574E-2</v>
      </c>
      <c r="L331" s="152">
        <v>4.4121680108361868E-4</v>
      </c>
      <c r="M331" s="125">
        <v>0.1146406882258828</v>
      </c>
      <c r="N331" s="140">
        <v>0.2726046944274102</v>
      </c>
      <c r="O331" s="147">
        <v>1.476402513634042</v>
      </c>
      <c r="P331" s="147">
        <v>5.9323781931178189E-2</v>
      </c>
      <c r="Q331" s="147">
        <v>0.1467026447625199</v>
      </c>
      <c r="R331" s="147">
        <v>4.3938155324268827E-3</v>
      </c>
      <c r="S331" s="157">
        <v>0</v>
      </c>
      <c r="T331" s="140">
        <v>0</v>
      </c>
      <c r="U331" s="137">
        <v>1008.819583171898</v>
      </c>
      <c r="V331" s="137">
        <v>10.619677578541619</v>
      </c>
      <c r="W331" s="137">
        <v>12.33304341145198</v>
      </c>
      <c r="X331" s="137">
        <v>882.40214604786502</v>
      </c>
      <c r="Y331" s="137">
        <v>14.241174850006271</v>
      </c>
      <c r="Z331" s="137">
        <v>24.72443895219871</v>
      </c>
      <c r="AA331" s="137">
        <v>920.61984169033508</v>
      </c>
      <c r="AB331" s="137">
        <v>9.2460609766074011</v>
      </c>
      <c r="AC331" s="158">
        <v>24.40170557237062</v>
      </c>
      <c r="AD331" s="125">
        <v>0</v>
      </c>
      <c r="AE331" s="125">
        <v>0</v>
      </c>
      <c r="AF331" s="140">
        <v>0</v>
      </c>
      <c r="AG331" s="141">
        <v>87.468776455889596</v>
      </c>
      <c r="AI331" s="125" t="s">
        <v>2109</v>
      </c>
      <c r="AJ331" s="125" t="s">
        <v>2109</v>
      </c>
      <c r="AK331" s="125">
        <v>3.7309999999999999</v>
      </c>
      <c r="AL331" s="125">
        <v>4.3838650894179478</v>
      </c>
      <c r="AM331" s="125">
        <v>5.8692118507057112</v>
      </c>
      <c r="AN331" s="125">
        <v>3084.359568998163</v>
      </c>
      <c r="AO331" s="125">
        <v>71.979211923327426</v>
      </c>
      <c r="AP331" s="125">
        <v>246.35432859924981</v>
      </c>
      <c r="AQ331" s="125">
        <v>5.206793268782655</v>
      </c>
      <c r="AR331" s="125">
        <v>161.4078601114816</v>
      </c>
      <c r="AS331" s="125">
        <v>4.0064186810913052</v>
      </c>
      <c r="AT331" s="125">
        <v>6456.3673601019054</v>
      </c>
      <c r="AU331" s="125">
        <v>1099.1003574460619</v>
      </c>
      <c r="AV331" s="125">
        <v>6049.1609718950513</v>
      </c>
      <c r="AW331" s="125">
        <v>164.7115096126696</v>
      </c>
      <c r="AX331" s="125">
        <v>523.6765449342887</v>
      </c>
      <c r="AY331" s="125">
        <v>593.12826808082752</v>
      </c>
      <c r="AZ331" s="125">
        <v>12711.03023487778</v>
      </c>
      <c r="BA331" s="125">
        <v>461.51790441813807</v>
      </c>
      <c r="BB331" s="125">
        <v>361.37621924351788</v>
      </c>
      <c r="BC331" s="125">
        <v>121.9421328962695</v>
      </c>
      <c r="BD331" s="125">
        <v>20.628901222210409</v>
      </c>
      <c r="BE331" s="125">
        <v>0.94574532829592872</v>
      </c>
      <c r="BF331" s="125">
        <v>329949.05794795201</v>
      </c>
      <c r="BG331" s="125">
        <v>3736.9728356509358</v>
      </c>
      <c r="BH331" s="125">
        <v>48.236725328577073</v>
      </c>
      <c r="BI331" s="125">
        <v>5.1019400419059284</v>
      </c>
      <c r="BJ331" s="125">
        <v>371.45927281651899</v>
      </c>
      <c r="BK331" s="125">
        <v>17.18545652515277</v>
      </c>
      <c r="BL331" s="125">
        <v>182.1989951426194</v>
      </c>
      <c r="BM331" s="125">
        <v>10.743426911617579</v>
      </c>
      <c r="BN331" s="125">
        <v>2372.099492000199</v>
      </c>
      <c r="BO331" s="125">
        <v>113.1187845112988</v>
      </c>
      <c r="BP331" s="125">
        <v>3782.0344454563228</v>
      </c>
      <c r="BQ331" s="125">
        <v>118.4484236367329</v>
      </c>
      <c r="BR331" s="125">
        <v>365.36377568475609</v>
      </c>
      <c r="BS331" s="125">
        <v>12.05433226471664</v>
      </c>
      <c r="BT331" s="125">
        <v>17440.04400933646</v>
      </c>
      <c r="BU331" s="125">
        <v>352.8217724432734</v>
      </c>
      <c r="BV331" s="125">
        <v>4762.1797134207691</v>
      </c>
      <c r="BW331" s="125">
        <v>100.3838562001126</v>
      </c>
      <c r="BX331" s="125">
        <v>41865.678052154122</v>
      </c>
      <c r="BY331" s="125">
        <v>602.84046759548778</v>
      </c>
      <c r="BZ331" s="125">
        <v>10547.686502058659</v>
      </c>
      <c r="CA331" s="125">
        <v>292.6615455095764</v>
      </c>
      <c r="CB331" s="125">
        <v>34927.016313862237</v>
      </c>
      <c r="CC331" s="125">
        <v>1264.11159203435</v>
      </c>
      <c r="CD331" s="125">
        <v>4957.5884129583374</v>
      </c>
      <c r="CE331" s="125">
        <v>148.24066713685781</v>
      </c>
      <c r="CF331" s="125">
        <v>32051.027523335961</v>
      </c>
      <c r="CG331" s="125">
        <v>925.54002150574922</v>
      </c>
      <c r="CH331" s="125">
        <v>4643.223169388003</v>
      </c>
      <c r="CI331" s="125">
        <v>154.48436424809461</v>
      </c>
    </row>
    <row r="332" spans="1:87" x14ac:dyDescent="0.3">
      <c r="A332" s="125" t="s">
        <v>1077</v>
      </c>
      <c r="B332" s="125" t="s">
        <v>2102</v>
      </c>
      <c r="C332" s="136">
        <v>2.1199217737967171</v>
      </c>
      <c r="D332" s="137">
        <v>0.32546065326006512</v>
      </c>
      <c r="E332" s="138">
        <v>8042.3066528896607</v>
      </c>
      <c r="F332" s="139">
        <v>6.1350498028574503</v>
      </c>
      <c r="G332" s="125">
        <v>799.61787181343402</v>
      </c>
      <c r="H332" s="140">
        <v>4.5012509194289168</v>
      </c>
      <c r="I332" s="149">
        <v>6.9513690174424481</v>
      </c>
      <c r="J332" s="149">
        <v>0.18248759187809671</v>
      </c>
      <c r="K332" s="151">
        <v>8.9774176174742551E-2</v>
      </c>
      <c r="L332" s="152">
        <v>6.3986306389311211E-4</v>
      </c>
      <c r="M332" s="125">
        <v>0.15454996404372701</v>
      </c>
      <c r="N332" s="140">
        <v>0.65646393697998995</v>
      </c>
      <c r="O332" s="147">
        <v>1.782360343337456</v>
      </c>
      <c r="P332" s="147">
        <v>7.2054192289504992E-2</v>
      </c>
      <c r="Q332" s="147">
        <v>0.14393309232503809</v>
      </c>
      <c r="R332" s="147">
        <v>3.8629869232618581E-3</v>
      </c>
      <c r="S332" s="157">
        <v>0</v>
      </c>
      <c r="T332" s="140">
        <v>0</v>
      </c>
      <c r="U332" s="137">
        <v>1419.6476540233441</v>
      </c>
      <c r="V332" s="137">
        <v>12.231564934334161</v>
      </c>
      <c r="W332" s="137">
        <v>13.56278398884559</v>
      </c>
      <c r="X332" s="137">
        <v>866.83712539631267</v>
      </c>
      <c r="Y332" s="137">
        <v>8.903679317897792</v>
      </c>
      <c r="Z332" s="137">
        <v>21.737261172089411</v>
      </c>
      <c r="AA332" s="137">
        <v>1038.8089323912161</v>
      </c>
      <c r="AB332" s="137">
        <v>10.19461263648755</v>
      </c>
      <c r="AC332" s="158">
        <v>25.979826552472598</v>
      </c>
      <c r="AD332" s="125">
        <v>0</v>
      </c>
      <c r="AE332" s="125">
        <v>0</v>
      </c>
      <c r="AF332" s="140">
        <v>0</v>
      </c>
      <c r="AG332" s="141">
        <v>61.060018867333582</v>
      </c>
      <c r="AI332" s="125" t="s">
        <v>2115</v>
      </c>
      <c r="AJ332" s="125" t="s">
        <v>2115</v>
      </c>
      <c r="AK332" s="125">
        <v>4.9379999999999997</v>
      </c>
      <c r="AL332" s="125">
        <v>89.002443121579176</v>
      </c>
      <c r="AM332" s="125">
        <v>7.4352868234651632</v>
      </c>
      <c r="AN332" s="125">
        <v>4103.2340929840393</v>
      </c>
      <c r="AO332" s="125">
        <v>58.231437308856663</v>
      </c>
      <c r="AP332" s="125">
        <v>403.93730597394091</v>
      </c>
      <c r="AQ332" s="125">
        <v>5.9802605363151908</v>
      </c>
      <c r="AR332" s="125">
        <v>289.44073142206349</v>
      </c>
      <c r="AS332" s="125">
        <v>5.449778636066652</v>
      </c>
      <c r="AT332" s="125">
        <v>21689.02029236807</v>
      </c>
      <c r="AU332" s="125">
        <v>1160.65496724278</v>
      </c>
      <c r="AV332" s="125">
        <v>8042.3066528896607</v>
      </c>
      <c r="AW332" s="125">
        <v>149.5421173984619</v>
      </c>
      <c r="AX332" s="125">
        <v>2481.5593521697469</v>
      </c>
      <c r="AY332" s="125">
        <v>537.9554630797445</v>
      </c>
      <c r="AZ332" s="125">
        <v>12931.654809889071</v>
      </c>
      <c r="BA332" s="125">
        <v>471.39663524599962</v>
      </c>
      <c r="BB332" s="125">
        <v>640.63787663763742</v>
      </c>
      <c r="BC332" s="125">
        <v>161.7181503416266</v>
      </c>
      <c r="BD332" s="125">
        <v>70.909217897390761</v>
      </c>
      <c r="BE332" s="125">
        <v>8.1549242331748424</v>
      </c>
      <c r="BF332" s="125">
        <v>317037.11495355348</v>
      </c>
      <c r="BG332" s="125">
        <v>2844.4990568696649</v>
      </c>
      <c r="BH332" s="125">
        <v>614.18545370057745</v>
      </c>
      <c r="BI332" s="125">
        <v>78.359741663305428</v>
      </c>
      <c r="BJ332" s="125">
        <v>1521.468600594189</v>
      </c>
      <c r="BK332" s="125">
        <v>183.13920280593101</v>
      </c>
      <c r="BL332" s="125">
        <v>261.62126085675072</v>
      </c>
      <c r="BM332" s="125">
        <v>20.280041016666271</v>
      </c>
      <c r="BN332" s="125">
        <v>2186.060724280956</v>
      </c>
      <c r="BO332" s="125">
        <v>102.75075501559991</v>
      </c>
      <c r="BP332" s="125">
        <v>3194.8090185646201</v>
      </c>
      <c r="BQ332" s="125">
        <v>80.081981893459698</v>
      </c>
      <c r="BR332" s="125">
        <v>360.61419656819743</v>
      </c>
      <c r="BS332" s="125">
        <v>10.08734559505932</v>
      </c>
      <c r="BT332" s="125">
        <v>14167.418572867669</v>
      </c>
      <c r="BU332" s="125">
        <v>477.00104308928837</v>
      </c>
      <c r="BV332" s="125">
        <v>4235.4323400551484</v>
      </c>
      <c r="BW332" s="125">
        <v>84.227290932128241</v>
      </c>
      <c r="BX332" s="125">
        <v>39520.446623967153</v>
      </c>
      <c r="BY332" s="125">
        <v>976.90164677817506</v>
      </c>
      <c r="BZ332" s="125">
        <v>10496.92643123866</v>
      </c>
      <c r="CA332" s="125">
        <v>213.43780579010189</v>
      </c>
      <c r="CB332" s="125">
        <v>35040.840250021269</v>
      </c>
      <c r="CC332" s="125">
        <v>590.24055586723614</v>
      </c>
      <c r="CD332" s="125">
        <v>4832.4726757934404</v>
      </c>
      <c r="CE332" s="125">
        <v>102.1891925310092</v>
      </c>
      <c r="CF332" s="125">
        <v>29397.93792264572</v>
      </c>
      <c r="CG332" s="125">
        <v>485.99484543939661</v>
      </c>
      <c r="CH332" s="125">
        <v>4317.3030271843036</v>
      </c>
      <c r="CI332" s="125">
        <v>109.386326061902</v>
      </c>
    </row>
    <row r="333" spans="1:87" x14ac:dyDescent="0.3">
      <c r="A333" s="125" t="s">
        <v>1068</v>
      </c>
      <c r="B333" s="125" t="s">
        <v>2102</v>
      </c>
      <c r="C333" s="136">
        <v>0.71704074862677925</v>
      </c>
      <c r="D333" s="137">
        <v>0.25447836232326659</v>
      </c>
      <c r="E333" s="138">
        <v>5695.4411930644947</v>
      </c>
      <c r="F333" s="139">
        <v>1.059981200088052</v>
      </c>
      <c r="G333" s="125">
        <v>2471.6218032855109</v>
      </c>
      <c r="H333" s="140">
        <v>819.28270916398299</v>
      </c>
      <c r="I333" s="149">
        <v>6.6041969803610261</v>
      </c>
      <c r="J333" s="149">
        <v>0.20138744922578811</v>
      </c>
      <c r="K333" s="151">
        <v>7.196395890410924E-2</v>
      </c>
      <c r="L333" s="152">
        <v>3.0869690275480132E-4</v>
      </c>
      <c r="M333" s="125">
        <v>0.11758457242695509</v>
      </c>
      <c r="N333" s="140">
        <v>1.690743179551079</v>
      </c>
      <c r="O333" s="147">
        <v>1.5079110335142389</v>
      </c>
      <c r="P333" s="147">
        <v>6.1398540808320558E-2</v>
      </c>
      <c r="Q333" s="147">
        <v>0.15196357019771281</v>
      </c>
      <c r="R333" s="147">
        <v>4.5038317940783792E-3</v>
      </c>
      <c r="S333" s="157">
        <v>0</v>
      </c>
      <c r="T333" s="140">
        <v>0</v>
      </c>
      <c r="U333" s="137">
        <v>983.85873489575408</v>
      </c>
      <c r="V333" s="137">
        <v>6.0278603739112926</v>
      </c>
      <c r="W333" s="137">
        <v>8.6589387541412446</v>
      </c>
      <c r="X333" s="137">
        <v>911.76489271829337</v>
      </c>
      <c r="Y333" s="137">
        <v>14.2276267661254</v>
      </c>
      <c r="Z333" s="137">
        <v>25.24679797190041</v>
      </c>
      <c r="AA333" s="137">
        <v>932.95672255527177</v>
      </c>
      <c r="AB333" s="137">
        <v>10.20061330724204</v>
      </c>
      <c r="AC333" s="158">
        <v>25.03952218309766</v>
      </c>
      <c r="AD333" s="125">
        <v>0</v>
      </c>
      <c r="AE333" s="125">
        <v>0</v>
      </c>
      <c r="AF333" s="140">
        <v>0</v>
      </c>
      <c r="AG333" s="141">
        <v>92.67233804809392</v>
      </c>
      <c r="AI333" s="125" t="s">
        <v>2106</v>
      </c>
      <c r="AJ333" s="125" t="s">
        <v>2106</v>
      </c>
      <c r="AK333" s="125">
        <v>13.462</v>
      </c>
      <c r="AL333" s="125">
        <v>5.5855490398871206</v>
      </c>
      <c r="AM333" s="125">
        <v>4.4843476747632796</v>
      </c>
      <c r="AN333" s="125">
        <v>3090.855980823666</v>
      </c>
      <c r="AO333" s="125">
        <v>194.82675084612251</v>
      </c>
      <c r="AP333" s="125">
        <v>243.8363067544974</v>
      </c>
      <c r="AQ333" s="125">
        <v>15.197176252883891</v>
      </c>
      <c r="AR333" s="125">
        <v>163.81654772633169</v>
      </c>
      <c r="AS333" s="125">
        <v>12.224965683994441</v>
      </c>
      <c r="AT333" s="125">
        <v>2610.3871175030749</v>
      </c>
      <c r="AU333" s="125">
        <v>146.79009729260989</v>
      </c>
      <c r="AV333" s="125">
        <v>5695.4411930644947</v>
      </c>
      <c r="AW333" s="125">
        <v>297.46716738472378</v>
      </c>
      <c r="AX333" s="125">
        <v>-139.24419934674819</v>
      </c>
      <c r="AY333" s="125">
        <v>243.93856292584991</v>
      </c>
      <c r="AZ333" s="125">
        <v>13725.17172884407</v>
      </c>
      <c r="BA333" s="125">
        <v>297.07694243468683</v>
      </c>
      <c r="BB333" s="125">
        <v>-11.75734664613668</v>
      </c>
      <c r="BC333" s="125">
        <v>70.794293690691205</v>
      </c>
      <c r="BD333" s="125">
        <v>22.99873151403979</v>
      </c>
      <c r="BE333" s="125">
        <v>0.83559055782867775</v>
      </c>
      <c r="BF333" s="125">
        <v>324095.03314382181</v>
      </c>
      <c r="BG333" s="125">
        <v>1088.6010236071379</v>
      </c>
      <c r="BH333" s="125">
        <v>48.511868146219378</v>
      </c>
      <c r="BI333" s="125">
        <v>5.9191746369044091</v>
      </c>
      <c r="BJ333" s="125">
        <v>412.63398898458507</v>
      </c>
      <c r="BK333" s="125">
        <v>25.247499736393578</v>
      </c>
      <c r="BL333" s="125">
        <v>190.86339297983801</v>
      </c>
      <c r="BM333" s="125">
        <v>8.0608003101325778</v>
      </c>
      <c r="BN333" s="125">
        <v>2881.7499960358282</v>
      </c>
      <c r="BO333" s="125">
        <v>65.515324953875847</v>
      </c>
      <c r="BP333" s="125">
        <v>5512.0248142874698</v>
      </c>
      <c r="BQ333" s="125">
        <v>83.496863918273519</v>
      </c>
      <c r="BR333" s="125">
        <v>309.76686721470088</v>
      </c>
      <c r="BS333" s="125">
        <v>3.8381398313588821</v>
      </c>
      <c r="BT333" s="125">
        <v>21634.444331325809</v>
      </c>
      <c r="BU333" s="125">
        <v>268.47955082138498</v>
      </c>
      <c r="BV333" s="125">
        <v>5424.2982133501573</v>
      </c>
      <c r="BW333" s="125">
        <v>50.736397753979901</v>
      </c>
      <c r="BX333" s="125">
        <v>44411.903648736319</v>
      </c>
      <c r="BY333" s="125">
        <v>440.43015803636519</v>
      </c>
      <c r="BZ333" s="125">
        <v>10242.569646958969</v>
      </c>
      <c r="CA333" s="125">
        <v>111.12772017014331</v>
      </c>
      <c r="CB333" s="125">
        <v>33891.849282396412</v>
      </c>
      <c r="CC333" s="125">
        <v>384.18876654826931</v>
      </c>
      <c r="CD333" s="125">
        <v>5149.5128270471878</v>
      </c>
      <c r="CE333" s="125">
        <v>52.04221777320101</v>
      </c>
      <c r="CF333" s="125">
        <v>35233.203395386627</v>
      </c>
      <c r="CG333" s="125">
        <v>440.07680064819482</v>
      </c>
      <c r="CH333" s="125">
        <v>5114.5758399262722</v>
      </c>
      <c r="CI333" s="125">
        <v>61.438503631952599</v>
      </c>
    </row>
    <row r="334" spans="1:87" x14ac:dyDescent="0.3">
      <c r="A334" s="125" t="s">
        <v>1074</v>
      </c>
      <c r="B334" s="125" t="s">
        <v>2102</v>
      </c>
      <c r="C334" s="136">
        <v>0.53262789700732938</v>
      </c>
      <c r="D334" s="137">
        <v>0.64218349353250093</v>
      </c>
      <c r="E334" s="138">
        <v>11903.37975092566</v>
      </c>
      <c r="F334" s="139">
        <v>1.326950059087163</v>
      </c>
      <c r="G334" s="125">
        <v>3292.851404713846</v>
      </c>
      <c r="H334" s="140">
        <v>28.78031958893931</v>
      </c>
      <c r="I334" s="149">
        <v>6.4171037164380378</v>
      </c>
      <c r="J334" s="149">
        <v>0.15825907402015221</v>
      </c>
      <c r="K334" s="151">
        <v>7.5976576821085176E-2</v>
      </c>
      <c r="L334" s="152">
        <v>3.0777469714293759E-4</v>
      </c>
      <c r="M334" s="125">
        <v>0.13670501596913881</v>
      </c>
      <c r="N334" s="140">
        <v>0.132543473618848</v>
      </c>
      <c r="O334" s="147">
        <v>1.635943453896417</v>
      </c>
      <c r="P334" s="147">
        <v>6.1461971165115613E-2</v>
      </c>
      <c r="Q334" s="147">
        <v>0.15586580340353801</v>
      </c>
      <c r="R334" s="147">
        <v>3.8721267898910779E-3</v>
      </c>
      <c r="S334" s="157">
        <v>0</v>
      </c>
      <c r="T334" s="140">
        <v>0</v>
      </c>
      <c r="U334" s="137">
        <v>1093.446720347903</v>
      </c>
      <c r="V334" s="137">
        <v>5.2828131322691103</v>
      </c>
      <c r="W334" s="137">
        <v>8.1319390250668402</v>
      </c>
      <c r="X334" s="137">
        <v>933.74879519349258</v>
      </c>
      <c r="Y334" s="137">
        <v>3.660175432314519</v>
      </c>
      <c r="Z334" s="137">
        <v>21.58411820102658</v>
      </c>
      <c r="AA334" s="137">
        <v>984.08549222268209</v>
      </c>
      <c r="AB334" s="137">
        <v>3.3645111535387802</v>
      </c>
      <c r="AC334" s="158">
        <v>23.640355306238959</v>
      </c>
      <c r="AD334" s="125">
        <v>0</v>
      </c>
      <c r="AE334" s="125">
        <v>0</v>
      </c>
      <c r="AF334" s="140">
        <v>0</v>
      </c>
      <c r="AG334" s="141">
        <v>85.394997105702657</v>
      </c>
      <c r="AI334" s="125" t="s">
        <v>2112</v>
      </c>
      <c r="AJ334" s="125" t="s">
        <v>2112</v>
      </c>
      <c r="AK334" s="125">
        <v>12.754</v>
      </c>
      <c r="AL334" s="125">
        <v>40.453034077821059</v>
      </c>
      <c r="AM334" s="125">
        <v>4.6983372282018498</v>
      </c>
      <c r="AN334" s="125">
        <v>6425.0418793691861</v>
      </c>
      <c r="AO334" s="125">
        <v>87.746634299775494</v>
      </c>
      <c r="AP334" s="125">
        <v>535.33424833873357</v>
      </c>
      <c r="AQ334" s="125">
        <v>7.3110059183709382</v>
      </c>
      <c r="AR334" s="125">
        <v>400.91332364280669</v>
      </c>
      <c r="AS334" s="125">
        <v>5.5127000351543849</v>
      </c>
      <c r="AT334" s="125">
        <v>6865.9304146818149</v>
      </c>
      <c r="AU334" s="125">
        <v>140.4550432348066</v>
      </c>
      <c r="AV334" s="125">
        <v>11903.37975092566</v>
      </c>
      <c r="AW334" s="125">
        <v>144.09324420513701</v>
      </c>
      <c r="AX334" s="125">
        <v>1007.620923137575</v>
      </c>
      <c r="AY334" s="125">
        <v>256.33491121069233</v>
      </c>
      <c r="AZ334" s="125">
        <v>13020.69366052437</v>
      </c>
      <c r="BA334" s="125">
        <v>262.61146875899323</v>
      </c>
      <c r="BB334" s="125">
        <v>695.03055275970883</v>
      </c>
      <c r="BC334" s="125">
        <v>77.793009625698616</v>
      </c>
      <c r="BD334" s="125">
        <v>29.32452563312404</v>
      </c>
      <c r="BE334" s="125">
        <v>0.63774265629752724</v>
      </c>
      <c r="BF334" s="125">
        <v>310271.45538304298</v>
      </c>
      <c r="BG334" s="125">
        <v>1437.5897140889699</v>
      </c>
      <c r="BH334" s="125">
        <v>59.832321822787669</v>
      </c>
      <c r="BI334" s="125">
        <v>1.4696086371658299</v>
      </c>
      <c r="BJ334" s="125">
        <v>435.31800108860961</v>
      </c>
      <c r="BK334" s="125">
        <v>6.0489474660082578</v>
      </c>
      <c r="BL334" s="125">
        <v>194.1962971950235</v>
      </c>
      <c r="BM334" s="125">
        <v>2.915307362609008</v>
      </c>
      <c r="BN334" s="125">
        <v>2476.9382266485259</v>
      </c>
      <c r="BO334" s="125">
        <v>45.119039114083229</v>
      </c>
      <c r="BP334" s="125">
        <v>5364.9237510150133</v>
      </c>
      <c r="BQ334" s="125">
        <v>103.3327299867514</v>
      </c>
      <c r="BR334" s="125">
        <v>423.39263691191741</v>
      </c>
      <c r="BS334" s="125">
        <v>5.4510200359561134</v>
      </c>
      <c r="BT334" s="125">
        <v>20209.33019029559</v>
      </c>
      <c r="BU334" s="125">
        <v>196.42861264343151</v>
      </c>
      <c r="BV334" s="125">
        <v>5424.4752653765527</v>
      </c>
      <c r="BW334" s="125">
        <v>52.23484876490771</v>
      </c>
      <c r="BX334" s="125">
        <v>42532.428029628638</v>
      </c>
      <c r="BY334" s="125">
        <v>578.56683021696745</v>
      </c>
      <c r="BZ334" s="125">
        <v>9165.592878118101</v>
      </c>
      <c r="CA334" s="125">
        <v>99.962393846186515</v>
      </c>
      <c r="CB334" s="125">
        <v>31014.149456928841</v>
      </c>
      <c r="CC334" s="125">
        <v>402.54809842599371</v>
      </c>
      <c r="CD334" s="125">
        <v>5206.6435979279004</v>
      </c>
      <c r="CE334" s="125">
        <v>54.667986403001713</v>
      </c>
      <c r="CF334" s="125">
        <v>40362.44891020238</v>
      </c>
      <c r="CG334" s="125">
        <v>370.12592163556781</v>
      </c>
      <c r="CH334" s="125">
        <v>6048.2092523680494</v>
      </c>
      <c r="CI334" s="125">
        <v>94.124706532262934</v>
      </c>
    </row>
    <row r="335" spans="1:87" x14ac:dyDescent="0.3">
      <c r="A335" s="125" t="s">
        <v>1067</v>
      </c>
      <c r="B335" s="125" t="s">
        <v>2102</v>
      </c>
      <c r="C335" s="136">
        <v>-0.24680589573063891</v>
      </c>
      <c r="D335" s="137">
        <v>0.72635316258097316</v>
      </c>
      <c r="E335" s="138">
        <v>12958.405405424261</v>
      </c>
      <c r="F335" s="139">
        <v>1.634211537203232</v>
      </c>
      <c r="G335" s="125">
        <v>-7192.6094949739472</v>
      </c>
      <c r="H335" s="140">
        <v>108.0394485778953</v>
      </c>
      <c r="I335" s="149">
        <v>6.1887905638032894</v>
      </c>
      <c r="J335" s="149">
        <v>0.15098275230919589</v>
      </c>
      <c r="K335" s="151">
        <v>7.1342105253873647E-2</v>
      </c>
      <c r="L335" s="152">
        <v>3.2280313150966132E-4</v>
      </c>
      <c r="M335" s="125">
        <v>0.2053102582887599</v>
      </c>
      <c r="N335" s="140">
        <v>0.19146047090179041</v>
      </c>
      <c r="O335" s="147">
        <v>1.5926048985724439</v>
      </c>
      <c r="P335" s="147">
        <v>5.9809484825999473E-2</v>
      </c>
      <c r="Q335" s="147">
        <v>0.16161177873468349</v>
      </c>
      <c r="R335" s="147">
        <v>4.0060690493642966E-3</v>
      </c>
      <c r="S335" s="157">
        <v>0</v>
      </c>
      <c r="T335" s="140">
        <v>0</v>
      </c>
      <c r="U335" s="137">
        <v>966.1328856198644</v>
      </c>
      <c r="V335" s="137">
        <v>6.7749245766342048</v>
      </c>
      <c r="W335" s="137">
        <v>9.2468884021591435</v>
      </c>
      <c r="X335" s="137">
        <v>965.71618803596925</v>
      </c>
      <c r="Y335" s="137">
        <v>3.475281782423866</v>
      </c>
      <c r="Z335" s="137">
        <v>22.206742679984039</v>
      </c>
      <c r="AA335" s="137">
        <v>967.25391098901196</v>
      </c>
      <c r="AB335" s="137">
        <v>3.255905241897596</v>
      </c>
      <c r="AC335" s="158">
        <v>23.350860050505169</v>
      </c>
      <c r="AD335" s="125">
        <v>0</v>
      </c>
      <c r="AE335" s="125">
        <v>0</v>
      </c>
      <c r="AF335" s="140">
        <v>0</v>
      </c>
      <c r="AG335" s="141">
        <v>99.956869537296853</v>
      </c>
      <c r="AI335" s="125" t="s">
        <v>2105</v>
      </c>
      <c r="AJ335" s="125" t="s">
        <v>2105</v>
      </c>
      <c r="AK335" s="125">
        <v>13.268000000000001</v>
      </c>
      <c r="AL335" s="125">
        <v>4.9119854794304034</v>
      </c>
      <c r="AM335" s="125">
        <v>4.3891353389840351</v>
      </c>
      <c r="AN335" s="125">
        <v>7258.1903826458383</v>
      </c>
      <c r="AO335" s="125">
        <v>86.508028081626392</v>
      </c>
      <c r="AP335" s="125">
        <v>567.89566857389582</v>
      </c>
      <c r="AQ335" s="125">
        <v>6.9400391088703346</v>
      </c>
      <c r="AR335" s="125">
        <v>680.36890431514576</v>
      </c>
      <c r="AS335" s="125">
        <v>9.4676379701024906</v>
      </c>
      <c r="AT335" s="125">
        <v>9188.5591054572978</v>
      </c>
      <c r="AU335" s="125">
        <v>148.23635119356359</v>
      </c>
      <c r="AV335" s="125">
        <v>12958.405405424261</v>
      </c>
      <c r="AW335" s="125">
        <v>146.23289700295101</v>
      </c>
      <c r="AX335" s="125">
        <v>795.28714586190506</v>
      </c>
      <c r="AY335" s="125">
        <v>250.78689027099881</v>
      </c>
      <c r="AZ335" s="125">
        <v>12567.815205700481</v>
      </c>
      <c r="BA335" s="125">
        <v>214.48438449204909</v>
      </c>
      <c r="BB335" s="125">
        <v>74.505160396167</v>
      </c>
      <c r="BC335" s="125">
        <v>66.228064862286232</v>
      </c>
      <c r="BD335" s="125">
        <v>19.988136814276899</v>
      </c>
      <c r="BE335" s="125">
        <v>0.61863120882105549</v>
      </c>
      <c r="BF335" s="125">
        <v>320323.43032757379</v>
      </c>
      <c r="BG335" s="125">
        <v>1503.0022103498591</v>
      </c>
      <c r="BH335" s="125">
        <v>27.182958206376249</v>
      </c>
      <c r="BI335" s="125">
        <v>2.4888772450086858</v>
      </c>
      <c r="BJ335" s="125">
        <v>265.31007673001142</v>
      </c>
      <c r="BK335" s="125">
        <v>8.6787084664587208</v>
      </c>
      <c r="BL335" s="125">
        <v>123.25033052294189</v>
      </c>
      <c r="BM335" s="125">
        <v>2.8160384887347538</v>
      </c>
      <c r="BN335" s="125">
        <v>1700.2399276312201</v>
      </c>
      <c r="BO335" s="125">
        <v>27.889265889618091</v>
      </c>
      <c r="BP335" s="125">
        <v>3284.9866854831539</v>
      </c>
      <c r="BQ335" s="125">
        <v>45.013990093666337</v>
      </c>
      <c r="BR335" s="125">
        <v>270.79816545038278</v>
      </c>
      <c r="BS335" s="125">
        <v>3.5422914863237418</v>
      </c>
      <c r="BT335" s="125">
        <v>15686.98167334161</v>
      </c>
      <c r="BU335" s="125">
        <v>217.62081556634689</v>
      </c>
      <c r="BV335" s="125">
        <v>4339.9400875731189</v>
      </c>
      <c r="BW335" s="125">
        <v>68.234982600419414</v>
      </c>
      <c r="BX335" s="125">
        <v>39040.069790151632</v>
      </c>
      <c r="BY335" s="125">
        <v>528.51732164992723</v>
      </c>
      <c r="BZ335" s="125">
        <v>10247.426330860049</v>
      </c>
      <c r="CA335" s="125">
        <v>154.69095626747361</v>
      </c>
      <c r="CB335" s="125">
        <v>35112.834292086452</v>
      </c>
      <c r="CC335" s="125">
        <v>456.53839291783282</v>
      </c>
      <c r="CD335" s="125">
        <v>5165.8078076771644</v>
      </c>
      <c r="CE335" s="125">
        <v>63.002522195550227</v>
      </c>
      <c r="CF335" s="125">
        <v>34262.932967204753</v>
      </c>
      <c r="CG335" s="125">
        <v>545.04478070936102</v>
      </c>
      <c r="CH335" s="125">
        <v>5093.9268613852964</v>
      </c>
      <c r="CI335" s="125">
        <v>71.146866257781753</v>
      </c>
    </row>
    <row r="336" spans="1:87" x14ac:dyDescent="0.3">
      <c r="A336" s="125" t="s">
        <v>1073</v>
      </c>
      <c r="B336" s="125" t="s">
        <v>2102</v>
      </c>
      <c r="C336" s="136">
        <v>6.7992022940487367</v>
      </c>
      <c r="D336" s="137">
        <v>0.37760358226647139</v>
      </c>
      <c r="E336" s="138">
        <v>8755.3338570880915</v>
      </c>
      <c r="F336" s="139">
        <v>2.4611518747599912</v>
      </c>
      <c r="G336" s="125">
        <v>259.82538353984188</v>
      </c>
      <c r="H336" s="140">
        <v>1676.4903623018399</v>
      </c>
      <c r="I336" s="149">
        <v>6.6098033588889118</v>
      </c>
      <c r="J336" s="149">
        <v>0.18224844904259929</v>
      </c>
      <c r="K336" s="151">
        <v>7.3185732049286439E-2</v>
      </c>
      <c r="L336" s="152">
        <v>3.1098408634760917E-4</v>
      </c>
      <c r="M336" s="125">
        <v>0.1401495280248013</v>
      </c>
      <c r="N336" s="140">
        <v>0.30877663630458169</v>
      </c>
      <c r="O336" s="147">
        <v>1.531577242175308</v>
      </c>
      <c r="P336" s="147">
        <v>5.9232364622104933E-2</v>
      </c>
      <c r="Q336" s="147">
        <v>0.15159366935551741</v>
      </c>
      <c r="R336" s="147">
        <v>4.0900305630090766E-3</v>
      </c>
      <c r="S336" s="157">
        <v>0</v>
      </c>
      <c r="T336" s="140">
        <v>0</v>
      </c>
      <c r="U336" s="137">
        <v>1018.016034315098</v>
      </c>
      <c r="V336" s="137">
        <v>5.9365168419352878</v>
      </c>
      <c r="W336" s="137">
        <v>8.6154692539378264</v>
      </c>
      <c r="X336" s="137">
        <v>909.78099450210436</v>
      </c>
      <c r="Y336" s="137">
        <v>9.6310597676356497</v>
      </c>
      <c r="Z336" s="137">
        <v>22.923413275163519</v>
      </c>
      <c r="AA336" s="137">
        <v>942.80879325665751</v>
      </c>
      <c r="AB336" s="137">
        <v>6.5629503801881537</v>
      </c>
      <c r="AC336" s="158">
        <v>23.897823979066899</v>
      </c>
      <c r="AD336" s="125">
        <v>0</v>
      </c>
      <c r="AE336" s="125">
        <v>0</v>
      </c>
      <c r="AF336" s="140">
        <v>0</v>
      </c>
      <c r="AG336" s="141">
        <v>89.368041743486643</v>
      </c>
      <c r="AI336" s="125" t="s">
        <v>2111</v>
      </c>
      <c r="AJ336" s="125" t="s">
        <v>2111</v>
      </c>
      <c r="AK336" s="125">
        <v>16.562999999999999</v>
      </c>
      <c r="AL336" s="125">
        <v>13.49138555634779</v>
      </c>
      <c r="AM336" s="125">
        <v>3.624565790898933</v>
      </c>
      <c r="AN336" s="125">
        <v>4616.7714997821604</v>
      </c>
      <c r="AO336" s="125">
        <v>49.927928207037233</v>
      </c>
      <c r="AP336" s="125">
        <v>370.5290735726357</v>
      </c>
      <c r="AQ336" s="125">
        <v>3.8145032315630569</v>
      </c>
      <c r="AR336" s="125">
        <v>295.18639152562099</v>
      </c>
      <c r="AS336" s="125">
        <v>2.634860908620277</v>
      </c>
      <c r="AT336" s="125">
        <v>10280.078599697201</v>
      </c>
      <c r="AU336" s="125">
        <v>860.95516333519458</v>
      </c>
      <c r="AV336" s="125">
        <v>8755.3338570880915</v>
      </c>
      <c r="AW336" s="125">
        <v>107.5169747966342</v>
      </c>
      <c r="AX336" s="125">
        <v>3909.390766855513</v>
      </c>
      <c r="AY336" s="125">
        <v>344.1952067293729</v>
      </c>
      <c r="AZ336" s="125">
        <v>12721.370139574539</v>
      </c>
      <c r="BA336" s="125">
        <v>282.58233389814973</v>
      </c>
      <c r="BB336" s="125">
        <v>413.2551677778464</v>
      </c>
      <c r="BC336" s="125">
        <v>73.851246918086034</v>
      </c>
      <c r="BD336" s="125">
        <v>21.520368030487699</v>
      </c>
      <c r="BE336" s="125">
        <v>0.83857362856292061</v>
      </c>
      <c r="BF336" s="125">
        <v>322401.60462263902</v>
      </c>
      <c r="BG336" s="125">
        <v>1465.1395951451179</v>
      </c>
      <c r="BH336" s="125">
        <v>50.940604130307463</v>
      </c>
      <c r="BI336" s="125">
        <v>5.3186933773300948</v>
      </c>
      <c r="BJ336" s="125">
        <v>381.78239922375491</v>
      </c>
      <c r="BK336" s="125">
        <v>17.8289758470303</v>
      </c>
      <c r="BL336" s="125">
        <v>146.98220622023419</v>
      </c>
      <c r="BM336" s="125">
        <v>3.4464099374808481</v>
      </c>
      <c r="BN336" s="125">
        <v>1815.032422689007</v>
      </c>
      <c r="BO336" s="125">
        <v>33.514174637370303</v>
      </c>
      <c r="BP336" s="125">
        <v>3074.1636470811131</v>
      </c>
      <c r="BQ336" s="125">
        <v>48.185416483099651</v>
      </c>
      <c r="BR336" s="125">
        <v>322.48030242123832</v>
      </c>
      <c r="BS336" s="125">
        <v>3.604874425110419</v>
      </c>
      <c r="BT336" s="125">
        <v>15575.96184059985</v>
      </c>
      <c r="BU336" s="125">
        <v>212.89744538629421</v>
      </c>
      <c r="BV336" s="125">
        <v>4352.9211744556051</v>
      </c>
      <c r="BW336" s="125">
        <v>46.481680139612273</v>
      </c>
      <c r="BX336" s="125">
        <v>40525.562444506773</v>
      </c>
      <c r="BY336" s="125">
        <v>565.45955357660057</v>
      </c>
      <c r="BZ336" s="125">
        <v>10825.518702463491</v>
      </c>
      <c r="CA336" s="125">
        <v>139.77783676068381</v>
      </c>
      <c r="CB336" s="125">
        <v>36022.90349829787</v>
      </c>
      <c r="CC336" s="125">
        <v>470.86310686960212</v>
      </c>
      <c r="CD336" s="125">
        <v>4907.9995851431968</v>
      </c>
      <c r="CE336" s="125">
        <v>55.287310923225327</v>
      </c>
      <c r="CF336" s="125">
        <v>29899.280368937561</v>
      </c>
      <c r="CG336" s="125">
        <v>432.96546251644043</v>
      </c>
      <c r="CH336" s="125">
        <v>4220.7674456198756</v>
      </c>
      <c r="CI336" s="125">
        <v>61.12096804491884</v>
      </c>
    </row>
    <row r="337" spans="1:87" x14ac:dyDescent="0.3">
      <c r="A337" s="125" t="s">
        <v>1065</v>
      </c>
      <c r="B337" s="125" t="s">
        <v>2102</v>
      </c>
      <c r="C337" s="136">
        <v>0.1407267810387729</v>
      </c>
      <c r="D337" s="137">
        <v>0.22983471352391849</v>
      </c>
      <c r="E337" s="138">
        <v>5746.0496973496529</v>
      </c>
      <c r="F337" s="139">
        <v>1.066376926085628</v>
      </c>
      <c r="G337" s="125">
        <v>12672.33720143798</v>
      </c>
      <c r="H337" s="140">
        <v>93.735406487240212</v>
      </c>
      <c r="I337" s="149">
        <v>6.7710771161923189</v>
      </c>
      <c r="J337" s="149">
        <v>0.19919428936005501</v>
      </c>
      <c r="K337" s="151">
        <v>6.9613952431409651E-2</v>
      </c>
      <c r="L337" s="152">
        <v>3.9332796623526168E-4</v>
      </c>
      <c r="M337" s="125">
        <v>0.1282508831983776</v>
      </c>
      <c r="N337" s="140">
        <v>0.4916670640451562</v>
      </c>
      <c r="O337" s="147">
        <v>1.419347752049533</v>
      </c>
      <c r="P337" s="147">
        <v>5.7542302885664337E-2</v>
      </c>
      <c r="Q337" s="147">
        <v>0.14793681047644949</v>
      </c>
      <c r="R337" s="147">
        <v>4.2795284587866297E-3</v>
      </c>
      <c r="S337" s="157">
        <v>0</v>
      </c>
      <c r="T337" s="140">
        <v>0</v>
      </c>
      <c r="U337" s="137">
        <v>915.84817389275076</v>
      </c>
      <c r="V337" s="137">
        <v>9.7792569160326082</v>
      </c>
      <c r="W337" s="137">
        <v>11.66406326999862</v>
      </c>
      <c r="X337" s="137">
        <v>889.29854456747137</v>
      </c>
      <c r="Y337" s="137">
        <v>12.81217859594433</v>
      </c>
      <c r="Z337" s="137">
        <v>24.055482064431601</v>
      </c>
      <c r="AA337" s="137">
        <v>896.76934757048639</v>
      </c>
      <c r="AB337" s="137">
        <v>9.6306811447047576</v>
      </c>
      <c r="AC337" s="158">
        <v>24.169815724007432</v>
      </c>
      <c r="AD337" s="125">
        <v>0</v>
      </c>
      <c r="AE337" s="125">
        <v>0</v>
      </c>
      <c r="AF337" s="140">
        <v>0</v>
      </c>
      <c r="AG337" s="141">
        <v>97.101088359172905</v>
      </c>
      <c r="AI337" s="125" t="s">
        <v>2103</v>
      </c>
      <c r="AJ337" s="125" t="s">
        <v>2103</v>
      </c>
      <c r="AK337" s="125">
        <v>7.6660000000000004</v>
      </c>
      <c r="AL337" s="125">
        <v>1</v>
      </c>
      <c r="AM337" s="125">
        <v>5.8040398599401302</v>
      </c>
      <c r="AN337" s="125">
        <v>3026.159258885094</v>
      </c>
      <c r="AO337" s="125">
        <v>271.71981930544712</v>
      </c>
      <c r="AP337" s="125">
        <v>231.2535608029315</v>
      </c>
      <c r="AQ337" s="125">
        <v>21.174691035773989</v>
      </c>
      <c r="AR337" s="125">
        <v>176.31498108915449</v>
      </c>
      <c r="AS337" s="125">
        <v>14.39118967256586</v>
      </c>
      <c r="AT337" s="125">
        <v>2668.0897724755159</v>
      </c>
      <c r="AU337" s="125">
        <v>235.02668649677449</v>
      </c>
      <c r="AV337" s="125">
        <v>5746.0496973496529</v>
      </c>
      <c r="AW337" s="125">
        <v>493.77344632099022</v>
      </c>
      <c r="AX337" s="125">
        <v>-786.01132578794</v>
      </c>
      <c r="AY337" s="125">
        <v>416.13166322122999</v>
      </c>
      <c r="AZ337" s="125">
        <v>13261.778047231441</v>
      </c>
      <c r="BA337" s="125">
        <v>529.47605390116985</v>
      </c>
      <c r="BB337" s="125">
        <v>78.306444246832683</v>
      </c>
      <c r="BC337" s="125">
        <v>121.6397593113763</v>
      </c>
      <c r="BD337" s="125">
        <v>24.48152573320958</v>
      </c>
      <c r="BE337" s="125">
        <v>1.7176779610953059</v>
      </c>
      <c r="BF337" s="125">
        <v>317191.60184461973</v>
      </c>
      <c r="BG337" s="125">
        <v>2239.5433086411272</v>
      </c>
      <c r="BH337" s="125">
        <v>21.68483720165025</v>
      </c>
      <c r="BI337" s="125">
        <v>3.4428683526175532</v>
      </c>
      <c r="BJ337" s="125">
        <v>260.24130762295232</v>
      </c>
      <c r="BK337" s="125">
        <v>32.567612107085097</v>
      </c>
      <c r="BL337" s="125">
        <v>151.9594683409675</v>
      </c>
      <c r="BM337" s="125">
        <v>9.3546261252876768</v>
      </c>
      <c r="BN337" s="125">
        <v>2670.4287608882109</v>
      </c>
      <c r="BO337" s="125">
        <v>61.029677378332913</v>
      </c>
      <c r="BP337" s="125">
        <v>5878.980791874963</v>
      </c>
      <c r="BQ337" s="125">
        <v>122.2656739264072</v>
      </c>
      <c r="BR337" s="125">
        <v>272.9980941745448</v>
      </c>
      <c r="BS337" s="125">
        <v>6.2231985413905839</v>
      </c>
      <c r="BT337" s="125">
        <v>22361.277933719171</v>
      </c>
      <c r="BU337" s="125">
        <v>287.4585508162566</v>
      </c>
      <c r="BV337" s="125">
        <v>5818.9378073916023</v>
      </c>
      <c r="BW337" s="125">
        <v>90.730840143345517</v>
      </c>
      <c r="BX337" s="125">
        <v>46626.479450953513</v>
      </c>
      <c r="BY337" s="125">
        <v>999.83529719518742</v>
      </c>
      <c r="BZ337" s="125">
        <v>10059.44440689789</v>
      </c>
      <c r="CA337" s="125">
        <v>179.55574300340061</v>
      </c>
      <c r="CB337" s="125">
        <v>33287.393315895941</v>
      </c>
      <c r="CC337" s="125">
        <v>402.41706666246512</v>
      </c>
      <c r="CD337" s="125">
        <v>5417.16724097928</v>
      </c>
      <c r="CE337" s="125">
        <v>82.538666539129139</v>
      </c>
      <c r="CF337" s="125">
        <v>40348.405572648408</v>
      </c>
      <c r="CG337" s="125">
        <v>846.09168541990402</v>
      </c>
      <c r="CH337" s="125">
        <v>6181.7556004221788</v>
      </c>
      <c r="CI337" s="125">
        <v>139.17533162959961</v>
      </c>
    </row>
    <row r="338" spans="1:87" x14ac:dyDescent="0.3">
      <c r="A338" s="125" t="s">
        <v>1072</v>
      </c>
      <c r="B338" s="125" t="s">
        <v>2102</v>
      </c>
      <c r="C338" s="136">
        <v>0.1639024286821508</v>
      </c>
      <c r="D338" s="137">
        <v>0.57396440325860587</v>
      </c>
      <c r="E338" s="138">
        <v>11641.40095658431</v>
      </c>
      <c r="F338" s="139">
        <v>1.741895430121827</v>
      </c>
      <c r="G338" s="125">
        <v>10779.85142754867</v>
      </c>
      <c r="H338" s="140">
        <v>37.017868317424139</v>
      </c>
      <c r="I338" s="149">
        <v>6.5572500825508833</v>
      </c>
      <c r="J338" s="149">
        <v>0.16635754918299381</v>
      </c>
      <c r="K338" s="151">
        <v>7.313478335782625E-2</v>
      </c>
      <c r="L338" s="152">
        <v>3.4422003956479692E-4</v>
      </c>
      <c r="M338" s="125">
        <v>0.15837253174068119</v>
      </c>
      <c r="N338" s="140">
        <v>0.78855616176093823</v>
      </c>
      <c r="O338" s="147">
        <v>1.540341034809156</v>
      </c>
      <c r="P338" s="147">
        <v>5.7688234072764348E-2</v>
      </c>
      <c r="Q338" s="147">
        <v>0.15254196061867911</v>
      </c>
      <c r="R338" s="147">
        <v>3.8023033363851081E-3</v>
      </c>
      <c r="S338" s="157">
        <v>0</v>
      </c>
      <c r="T338" s="140">
        <v>0</v>
      </c>
      <c r="U338" s="137">
        <v>1016.585416295847</v>
      </c>
      <c r="V338" s="137">
        <v>7.2241549021124154</v>
      </c>
      <c r="W338" s="137">
        <v>9.5522828829170603</v>
      </c>
      <c r="X338" s="137">
        <v>915.1825887688334</v>
      </c>
      <c r="Y338" s="137">
        <v>3.9949217003967301</v>
      </c>
      <c r="Z338" s="137">
        <v>21.290603040778599</v>
      </c>
      <c r="AA338" s="137">
        <v>946.59648521323788</v>
      </c>
      <c r="AB338" s="137">
        <v>2.777024776533779</v>
      </c>
      <c r="AC338" s="158">
        <v>23.201819797038841</v>
      </c>
      <c r="AD338" s="125">
        <v>0</v>
      </c>
      <c r="AE338" s="125">
        <v>0</v>
      </c>
      <c r="AF338" s="140">
        <v>0</v>
      </c>
      <c r="AG338" s="141">
        <v>90.025154217094993</v>
      </c>
      <c r="AI338" s="125" t="s">
        <v>2110</v>
      </c>
      <c r="AJ338" s="125" t="s">
        <v>2110</v>
      </c>
      <c r="AK338" s="125">
        <v>12.393000000000001</v>
      </c>
      <c r="AL338" s="125">
        <v>18.357108285262608</v>
      </c>
      <c r="AM338" s="125">
        <v>4.3117892739154948</v>
      </c>
      <c r="AN338" s="125">
        <v>6172.1563026090007</v>
      </c>
      <c r="AO338" s="125">
        <v>45.363134519902417</v>
      </c>
      <c r="AP338" s="125">
        <v>495.12619908603438</v>
      </c>
      <c r="AQ338" s="125">
        <v>4.0770654747561661</v>
      </c>
      <c r="AR338" s="125">
        <v>442.01581256441989</v>
      </c>
      <c r="AS338" s="125">
        <v>4.4394676760097447</v>
      </c>
      <c r="AT338" s="125">
        <v>8919.0930743463796</v>
      </c>
      <c r="AU338" s="125">
        <v>511.63455837934038</v>
      </c>
      <c r="AV338" s="125">
        <v>11641.40095658431</v>
      </c>
      <c r="AW338" s="125">
        <v>98.515106005593182</v>
      </c>
      <c r="AX338" s="125">
        <v>1298.1831738855419</v>
      </c>
      <c r="AY338" s="125">
        <v>321.31046256660301</v>
      </c>
      <c r="AZ338" s="125">
        <v>12146.002311651449</v>
      </c>
      <c r="BA338" s="125">
        <v>298.39855299483833</v>
      </c>
      <c r="BB338" s="125">
        <v>1501.956797203861</v>
      </c>
      <c r="BC338" s="125">
        <v>152.99920572051991</v>
      </c>
      <c r="BD338" s="125">
        <v>31.01236984284893</v>
      </c>
      <c r="BE338" s="125">
        <v>1.2034704801638381</v>
      </c>
      <c r="BF338" s="125">
        <v>309469.86765910347</v>
      </c>
      <c r="BG338" s="125">
        <v>1400.545112341073</v>
      </c>
      <c r="BH338" s="125">
        <v>64.16163488898512</v>
      </c>
      <c r="BI338" s="125">
        <v>1.285949156185977</v>
      </c>
      <c r="BJ338" s="125">
        <v>663.36399186847746</v>
      </c>
      <c r="BK338" s="125">
        <v>19.231068565509961</v>
      </c>
      <c r="BL338" s="125">
        <v>267.27603071279958</v>
      </c>
      <c r="BM338" s="125">
        <v>5.8573399544581308</v>
      </c>
      <c r="BN338" s="125">
        <v>3369.3451970353221</v>
      </c>
      <c r="BO338" s="125">
        <v>59.227990682516527</v>
      </c>
      <c r="BP338" s="125">
        <v>5662.9382151439377</v>
      </c>
      <c r="BQ338" s="125">
        <v>90.351556953640952</v>
      </c>
      <c r="BR338" s="125">
        <v>382.65487351454152</v>
      </c>
      <c r="BS338" s="125">
        <v>4.8083579982880744</v>
      </c>
      <c r="BT338" s="125">
        <v>20975.551149158939</v>
      </c>
      <c r="BU338" s="125">
        <v>285.10019121142568</v>
      </c>
      <c r="BV338" s="125">
        <v>5206.4464235960459</v>
      </c>
      <c r="BW338" s="125">
        <v>71.383360832978823</v>
      </c>
      <c r="BX338" s="125">
        <v>43033.378627600177</v>
      </c>
      <c r="BY338" s="125">
        <v>512.01735551794525</v>
      </c>
      <c r="BZ338" s="125">
        <v>9706.3209864117889</v>
      </c>
      <c r="CA338" s="125">
        <v>155.9349220558891</v>
      </c>
      <c r="CB338" s="125">
        <v>31732.413956827098</v>
      </c>
      <c r="CC338" s="125">
        <v>415.68203500258483</v>
      </c>
      <c r="CD338" s="125">
        <v>4951.2366679518691</v>
      </c>
      <c r="CE338" s="125">
        <v>60.580315383792637</v>
      </c>
      <c r="CF338" s="125">
        <v>35321.292672212709</v>
      </c>
      <c r="CG338" s="125">
        <v>547.03236793803808</v>
      </c>
      <c r="CH338" s="125">
        <v>5243.4982620558249</v>
      </c>
      <c r="CI338" s="125">
        <v>78.881078657121563</v>
      </c>
    </row>
    <row r="339" spans="1:87" x14ac:dyDescent="0.3">
      <c r="A339" s="125" t="s">
        <v>1076</v>
      </c>
      <c r="B339" s="125" t="s">
        <v>2102</v>
      </c>
      <c r="C339" s="136">
        <v>0.8511572262575976</v>
      </c>
      <c r="D339" s="137">
        <v>0.23175201898411779</v>
      </c>
      <c r="E339" s="138">
        <v>8725.2216909027757</v>
      </c>
      <c r="F339" s="139">
        <v>7.3094808153080448</v>
      </c>
      <c r="G339" s="125">
        <v>2033.2880876966681</v>
      </c>
      <c r="H339" s="140">
        <v>12.762631266053321</v>
      </c>
      <c r="I339" s="149">
        <v>8.8895798425508872</v>
      </c>
      <c r="J339" s="149">
        <v>0.3133742874893955</v>
      </c>
      <c r="K339" s="151">
        <v>8.124297051562121E-2</v>
      </c>
      <c r="L339" s="152">
        <v>3.9503846918390311E-4</v>
      </c>
      <c r="M339" s="125">
        <v>0.18386071710241089</v>
      </c>
      <c r="N339" s="140">
        <v>0.1820377968998419</v>
      </c>
      <c r="O339" s="147">
        <v>1.266546447567318</v>
      </c>
      <c r="P339" s="147">
        <v>5.4028713099483622E-2</v>
      </c>
      <c r="Q339" s="147">
        <v>0.11307371072333609</v>
      </c>
      <c r="R339" s="147">
        <v>3.7749000322310979E-3</v>
      </c>
      <c r="S339" s="157">
        <v>0</v>
      </c>
      <c r="T339" s="140">
        <v>0</v>
      </c>
      <c r="U339" s="137">
        <v>1226.276227315464</v>
      </c>
      <c r="V339" s="137">
        <v>7.3632411195817529</v>
      </c>
      <c r="W339" s="137">
        <v>9.5145219751260885</v>
      </c>
      <c r="X339" s="137">
        <v>690.41077555636116</v>
      </c>
      <c r="Y339" s="137">
        <v>14.896446982113201</v>
      </c>
      <c r="Z339" s="137">
        <v>21.912457236720009</v>
      </c>
      <c r="AA339" s="137">
        <v>830.17563669248636</v>
      </c>
      <c r="AB339" s="137">
        <v>12.008548908317181</v>
      </c>
      <c r="AC339" s="158">
        <v>24.505812481285929</v>
      </c>
      <c r="AD339" s="125">
        <v>0</v>
      </c>
      <c r="AE339" s="125">
        <v>0</v>
      </c>
      <c r="AF339" s="140">
        <v>0</v>
      </c>
      <c r="AG339" s="141">
        <v>56.301407478785798</v>
      </c>
      <c r="AI339" s="125" t="s">
        <v>2114</v>
      </c>
      <c r="AJ339" s="125" t="s">
        <v>2114</v>
      </c>
      <c r="AK339" s="125">
        <v>10.35</v>
      </c>
      <c r="AL339" s="125">
        <v>40.635562143684943</v>
      </c>
      <c r="AM339" s="125">
        <v>6.2838403696543512</v>
      </c>
      <c r="AN339" s="125">
        <v>3480.0814848883042</v>
      </c>
      <c r="AO339" s="125">
        <v>57.195289629260621</v>
      </c>
      <c r="AP339" s="125">
        <v>310.03741162373268</v>
      </c>
      <c r="AQ339" s="125">
        <v>4.6482993540965802</v>
      </c>
      <c r="AR339" s="125">
        <v>292.1929982133862</v>
      </c>
      <c r="AS339" s="125">
        <v>5.5168259207472561</v>
      </c>
      <c r="AT339" s="125">
        <v>28803.065372503112</v>
      </c>
      <c r="AU339" s="125">
        <v>2144.6778417839669</v>
      </c>
      <c r="AV339" s="125">
        <v>8725.2216909027757</v>
      </c>
      <c r="AW339" s="125">
        <v>124.8170045789542</v>
      </c>
      <c r="AX339" s="125">
        <v>3547.1242644239228</v>
      </c>
      <c r="AY339" s="125">
        <v>447.28032734289059</v>
      </c>
      <c r="AZ339" s="125">
        <v>12235.51878695185</v>
      </c>
      <c r="BA339" s="125">
        <v>415.5274549995496</v>
      </c>
      <c r="BB339" s="125">
        <v>1337.3681301333791</v>
      </c>
      <c r="BC339" s="125">
        <v>177.50802977917161</v>
      </c>
      <c r="BD339" s="125">
        <v>45.53216271480202</v>
      </c>
      <c r="BE339" s="125">
        <v>3.2565354843120859</v>
      </c>
      <c r="BF339" s="125">
        <v>307589.78571604862</v>
      </c>
      <c r="BG339" s="125">
        <v>2011.129605941484</v>
      </c>
      <c r="BH339" s="125">
        <v>317.0179388436423</v>
      </c>
      <c r="BI339" s="125">
        <v>32.634393839406592</v>
      </c>
      <c r="BJ339" s="125">
        <v>858.77114187102563</v>
      </c>
      <c r="BK339" s="125">
        <v>51.748836165224702</v>
      </c>
      <c r="BL339" s="125">
        <v>221.45322572150619</v>
      </c>
      <c r="BM339" s="125">
        <v>6.4598314044433893</v>
      </c>
      <c r="BN339" s="125">
        <v>2364.5419903778661</v>
      </c>
      <c r="BO339" s="125">
        <v>57.049598987506137</v>
      </c>
      <c r="BP339" s="125">
        <v>3851.840944280018</v>
      </c>
      <c r="BQ339" s="125">
        <v>74.950714221259574</v>
      </c>
      <c r="BR339" s="125">
        <v>397.63482868857051</v>
      </c>
      <c r="BS339" s="125">
        <v>5.3539147671318679</v>
      </c>
      <c r="BT339" s="125">
        <v>15726.13969770025</v>
      </c>
      <c r="BU339" s="125">
        <v>462.62826328126391</v>
      </c>
      <c r="BV339" s="125">
        <v>4549.3224760973262</v>
      </c>
      <c r="BW339" s="125">
        <v>55.211256474789387</v>
      </c>
      <c r="BX339" s="125">
        <v>39873.46978545891</v>
      </c>
      <c r="BY339" s="125">
        <v>645.35845722074748</v>
      </c>
      <c r="BZ339" s="125">
        <v>9800.89854336793</v>
      </c>
      <c r="CA339" s="125">
        <v>170.54065589417999</v>
      </c>
      <c r="CB339" s="125">
        <v>32637.376941557832</v>
      </c>
      <c r="CC339" s="125">
        <v>301.80256943945739</v>
      </c>
      <c r="CD339" s="125">
        <v>4739.9528138819896</v>
      </c>
      <c r="CE339" s="125">
        <v>53.545790774921883</v>
      </c>
      <c r="CF339" s="125">
        <v>31032.67805447635</v>
      </c>
      <c r="CG339" s="125">
        <v>530.02308443012737</v>
      </c>
      <c r="CH339" s="125">
        <v>4509.0436428059011</v>
      </c>
      <c r="CI339" s="125">
        <v>95.621479788387745</v>
      </c>
    </row>
    <row r="340" spans="1:87" x14ac:dyDescent="0.3">
      <c r="C340" s="136"/>
      <c r="D340" s="137"/>
      <c r="E340" s="138"/>
      <c r="F340" s="139"/>
      <c r="H340" s="140"/>
      <c r="I340" s="149"/>
      <c r="J340" s="149"/>
      <c r="K340" s="151"/>
      <c r="L340" s="152"/>
      <c r="N340" s="140"/>
      <c r="O340" s="147"/>
      <c r="P340" s="147"/>
      <c r="Q340" s="147"/>
      <c r="R340" s="147"/>
      <c r="S340" s="157"/>
      <c r="T340" s="140"/>
      <c r="U340" s="137"/>
      <c r="V340" s="137"/>
      <c r="W340" s="137"/>
      <c r="X340" s="137"/>
      <c r="Y340" s="137"/>
      <c r="Z340" s="137"/>
      <c r="AA340" s="137"/>
      <c r="AB340" s="137"/>
      <c r="AC340" s="158"/>
      <c r="AF340" s="140"/>
      <c r="AG340" s="141"/>
    </row>
    <row r="341" spans="1:87" x14ac:dyDescent="0.3">
      <c r="C341" s="136"/>
      <c r="D341" s="137"/>
      <c r="E341" s="138"/>
      <c r="F341" s="139"/>
      <c r="H341" s="140"/>
      <c r="I341" s="149"/>
      <c r="J341" s="149"/>
      <c r="K341" s="151"/>
      <c r="L341" s="152"/>
      <c r="N341" s="140"/>
      <c r="O341" s="147"/>
      <c r="P341" s="147"/>
      <c r="Q341" s="147"/>
      <c r="R341" s="147"/>
      <c r="S341" s="157"/>
      <c r="T341" s="140"/>
      <c r="U341" s="137"/>
      <c r="V341" s="137"/>
      <c r="W341" s="137"/>
      <c r="X341" s="137"/>
      <c r="Y341" s="137"/>
      <c r="Z341" s="137"/>
      <c r="AA341" s="137"/>
      <c r="AB341" s="137"/>
      <c r="AC341" s="158"/>
      <c r="AF341" s="140"/>
      <c r="AG341" s="141"/>
    </row>
    <row r="342" spans="1:87" x14ac:dyDescent="0.3">
      <c r="A342" s="125" t="s">
        <v>1090</v>
      </c>
      <c r="B342" s="125" t="s">
        <v>2116</v>
      </c>
      <c r="C342" s="136">
        <v>0.4038533339614635</v>
      </c>
      <c r="D342" s="137">
        <v>0.27363636999823671</v>
      </c>
      <c r="E342" s="138">
        <v>6538.9046390154854</v>
      </c>
      <c r="F342" s="139">
        <v>0.60146293643389082</v>
      </c>
      <c r="G342" s="125">
        <v>4393.2840664565356</v>
      </c>
      <c r="H342" s="140">
        <v>96.675688391531253</v>
      </c>
      <c r="I342" s="149">
        <v>6.1144003091799997</v>
      </c>
      <c r="J342" s="149">
        <v>0.17423305427864499</v>
      </c>
      <c r="K342" s="151">
        <v>7.1543600127312285E-2</v>
      </c>
      <c r="L342" s="152">
        <v>4.3259008948570688E-4</v>
      </c>
      <c r="M342" s="125">
        <v>9.4883168714491664E-2</v>
      </c>
      <c r="N342" s="140">
        <v>0.81215644448809121</v>
      </c>
      <c r="O342" s="147">
        <v>1.6141075230864841</v>
      </c>
      <c r="P342" s="147">
        <v>6.4468317242889497E-2</v>
      </c>
      <c r="Q342" s="147">
        <v>0.16371052813337669</v>
      </c>
      <c r="R342" s="147">
        <v>4.4893271375436514E-3</v>
      </c>
      <c r="S342" s="157">
        <v>0</v>
      </c>
      <c r="T342" s="140">
        <v>0</v>
      </c>
      <c r="U342" s="137">
        <v>971.84394230089856</v>
      </c>
      <c r="V342" s="137">
        <v>10.535435230556191</v>
      </c>
      <c r="W342" s="137">
        <v>12.24234721600129</v>
      </c>
      <c r="X342" s="137">
        <v>977.3031961506299</v>
      </c>
      <c r="Y342" s="137">
        <v>11.2331440782916</v>
      </c>
      <c r="Z342" s="137">
        <v>24.931746315000542</v>
      </c>
      <c r="AA342" s="137">
        <v>975.44451881033228</v>
      </c>
      <c r="AB342" s="137">
        <v>9.2192426146187998</v>
      </c>
      <c r="AC342" s="158">
        <v>25.246384515948851</v>
      </c>
      <c r="AD342" s="125">
        <v>0</v>
      </c>
      <c r="AE342" s="125">
        <v>0</v>
      </c>
      <c r="AF342" s="140">
        <v>0</v>
      </c>
      <c r="AG342" s="141">
        <v>100.56174182007111</v>
      </c>
      <c r="AI342" s="125" t="s">
        <v>2129</v>
      </c>
      <c r="AJ342" s="125" t="s">
        <v>2129</v>
      </c>
      <c r="AK342" s="125">
        <v>6.7850000000000001</v>
      </c>
      <c r="AL342" s="125">
        <v>2.4593309648743111</v>
      </c>
      <c r="AM342" s="125">
        <v>6.8492685424819868</v>
      </c>
      <c r="AN342" s="125">
        <v>3805.9471982480318</v>
      </c>
      <c r="AO342" s="125">
        <v>137.40508845897961</v>
      </c>
      <c r="AP342" s="125">
        <v>298.73298816082678</v>
      </c>
      <c r="AQ342" s="125">
        <v>10.842979332628911</v>
      </c>
      <c r="AR342" s="125">
        <v>165.31880807362219</v>
      </c>
      <c r="AS342" s="125">
        <v>7.0318924856585499</v>
      </c>
      <c r="AT342" s="125">
        <v>2297.7162950107431</v>
      </c>
      <c r="AU342" s="125">
        <v>84.328000913734982</v>
      </c>
      <c r="AV342" s="125">
        <v>6538.9046390154854</v>
      </c>
      <c r="AW342" s="125">
        <v>175.19125636607171</v>
      </c>
      <c r="AX342" s="125">
        <v>1170.1130251773041</v>
      </c>
      <c r="AY342" s="125">
        <v>515.58573393825179</v>
      </c>
      <c r="AZ342" s="125">
        <v>13367.8859295416</v>
      </c>
      <c r="BA342" s="125">
        <v>562.86192406252655</v>
      </c>
      <c r="BB342" s="125">
        <v>342.78195316075067</v>
      </c>
      <c r="BC342" s="125">
        <v>150.43599105810071</v>
      </c>
      <c r="BD342" s="125">
        <v>23.494275479534661</v>
      </c>
      <c r="BE342" s="125">
        <v>1.471840551832247</v>
      </c>
      <c r="BF342" s="125">
        <v>321609.59153270262</v>
      </c>
      <c r="BG342" s="125">
        <v>1918.3597873797719</v>
      </c>
      <c r="BH342" s="125">
        <v>38.917456658402664</v>
      </c>
      <c r="BI342" s="125">
        <v>5.7928705455182046</v>
      </c>
      <c r="BJ342" s="125">
        <v>405.07087493079331</v>
      </c>
      <c r="BK342" s="125">
        <v>42.860594374751933</v>
      </c>
      <c r="BL342" s="125">
        <v>201.35411380805201</v>
      </c>
      <c r="BM342" s="125">
        <v>15.368583852544271</v>
      </c>
      <c r="BN342" s="125">
        <v>2720.264228229742</v>
      </c>
      <c r="BO342" s="125">
        <v>84.648743893828936</v>
      </c>
      <c r="BP342" s="125">
        <v>5415.9913876914161</v>
      </c>
      <c r="BQ342" s="125">
        <v>135.77290862736649</v>
      </c>
      <c r="BR342" s="125">
        <v>201.21836971218599</v>
      </c>
      <c r="BS342" s="125">
        <v>4.033356724228268</v>
      </c>
      <c r="BT342" s="125">
        <v>19390.68522343631</v>
      </c>
      <c r="BU342" s="125">
        <v>556.42802245876487</v>
      </c>
      <c r="BV342" s="125">
        <v>5458.9226459518532</v>
      </c>
      <c r="BW342" s="125">
        <v>86.646189086673502</v>
      </c>
      <c r="BX342" s="125">
        <v>44879.618474778843</v>
      </c>
      <c r="BY342" s="125">
        <v>933.32028817955552</v>
      </c>
      <c r="BZ342" s="125">
        <v>10240.80870685779</v>
      </c>
      <c r="CA342" s="125">
        <v>252.16383699242789</v>
      </c>
      <c r="CB342" s="125">
        <v>32936.696589195642</v>
      </c>
      <c r="CC342" s="125">
        <v>579.20230386235198</v>
      </c>
      <c r="CD342" s="125">
        <v>5253.8409874065064</v>
      </c>
      <c r="CE342" s="125">
        <v>62.594735687935767</v>
      </c>
      <c r="CF342" s="125">
        <v>36702.87448821318</v>
      </c>
      <c r="CG342" s="125">
        <v>724.11611229324819</v>
      </c>
      <c r="CH342" s="125">
        <v>5427.5254835119722</v>
      </c>
      <c r="CI342" s="125">
        <v>126.2035115138554</v>
      </c>
    </row>
    <row r="343" spans="1:87" x14ac:dyDescent="0.3">
      <c r="A343" s="125" t="s">
        <v>1087</v>
      </c>
      <c r="B343" s="125" t="s">
        <v>2116</v>
      </c>
      <c r="C343" s="136">
        <v>0.1182638198001678</v>
      </c>
      <c r="D343" s="137">
        <v>0.63265697471581583</v>
      </c>
      <c r="E343" s="138">
        <v>12255.37536694956</v>
      </c>
      <c r="F343" s="139">
        <v>0.56866185244681122</v>
      </c>
      <c r="G343" s="125">
        <v>15004.19237056961</v>
      </c>
      <c r="H343" s="140">
        <v>44.560110297855843</v>
      </c>
      <c r="I343" s="149">
        <v>6.2546553083273571</v>
      </c>
      <c r="J343" s="149">
        <v>0.15264970120714191</v>
      </c>
      <c r="K343" s="151">
        <v>7.1497004881533474E-2</v>
      </c>
      <c r="L343" s="152">
        <v>2.7926909002657171E-4</v>
      </c>
      <c r="M343" s="125">
        <v>9.321530297318005E-2</v>
      </c>
      <c r="N343" s="140">
        <v>0.27679019228135487</v>
      </c>
      <c r="O343" s="147">
        <v>1.5771830642861739</v>
      </c>
      <c r="P343" s="147">
        <v>5.8926421718099427E-2</v>
      </c>
      <c r="Q343" s="147">
        <v>0.15990987621460831</v>
      </c>
      <c r="R343" s="147">
        <v>3.9436321845922259E-3</v>
      </c>
      <c r="S343" s="157">
        <v>0</v>
      </c>
      <c r="T343" s="140">
        <v>0</v>
      </c>
      <c r="U343" s="137">
        <v>970.559462508092</v>
      </c>
      <c r="V343" s="137">
        <v>4.9081484022253887</v>
      </c>
      <c r="W343" s="137">
        <v>7.9795164706949384</v>
      </c>
      <c r="X343" s="137">
        <v>956.26476300359479</v>
      </c>
      <c r="Y343" s="137">
        <v>2.4918154596894948</v>
      </c>
      <c r="Z343" s="137">
        <v>21.9010584162497</v>
      </c>
      <c r="AA343" s="137">
        <v>961.2065151149784</v>
      </c>
      <c r="AB343" s="137">
        <v>2.16251587281615</v>
      </c>
      <c r="AC343" s="158">
        <v>23.215045902080071</v>
      </c>
      <c r="AD343" s="125">
        <v>0</v>
      </c>
      <c r="AE343" s="125">
        <v>0</v>
      </c>
      <c r="AF343" s="140">
        <v>0</v>
      </c>
      <c r="AG343" s="141">
        <v>98.52716911671159</v>
      </c>
      <c r="AI343" s="125" t="s">
        <v>2126</v>
      </c>
      <c r="AJ343" s="125" t="s">
        <v>2126</v>
      </c>
      <c r="AK343" s="125">
        <v>25.010999999999999</v>
      </c>
      <c r="AL343" s="125">
        <v>4.1038275831337856</v>
      </c>
      <c r="AM343" s="125">
        <v>3.3946318254323322</v>
      </c>
      <c r="AN343" s="125">
        <v>6875.4182093537911</v>
      </c>
      <c r="AO343" s="125">
        <v>91.733432031448771</v>
      </c>
      <c r="AP343" s="125">
        <v>539.18107957251937</v>
      </c>
      <c r="AQ343" s="125">
        <v>6.9435377286904574</v>
      </c>
      <c r="AR343" s="125">
        <v>292.87380840563299</v>
      </c>
      <c r="AS343" s="125">
        <v>3.360878498415186</v>
      </c>
      <c r="AT343" s="125">
        <v>4063.314231168652</v>
      </c>
      <c r="AU343" s="125">
        <v>53.432625425628338</v>
      </c>
      <c r="AV343" s="125">
        <v>12255.37536694956</v>
      </c>
      <c r="AW343" s="125">
        <v>150.85506489119251</v>
      </c>
      <c r="AX343" s="125">
        <v>504.55847871163593</v>
      </c>
      <c r="AY343" s="125">
        <v>175.11997413776129</v>
      </c>
      <c r="AZ343" s="125">
        <v>11781.22350152013</v>
      </c>
      <c r="BA343" s="125">
        <v>196.4735681876397</v>
      </c>
      <c r="BB343" s="125">
        <v>397.27340740543411</v>
      </c>
      <c r="BC343" s="125">
        <v>56.603650711157897</v>
      </c>
      <c r="BD343" s="125">
        <v>22.457356476565788</v>
      </c>
      <c r="BE343" s="125">
        <v>0.41039056354648062</v>
      </c>
      <c r="BF343" s="125">
        <v>310350.07092073112</v>
      </c>
      <c r="BG343" s="125">
        <v>1119.469819924065</v>
      </c>
      <c r="BH343" s="125">
        <v>47.048684095371748</v>
      </c>
      <c r="BI343" s="125">
        <v>0.79303540016719309</v>
      </c>
      <c r="BJ343" s="125">
        <v>518.37746524648878</v>
      </c>
      <c r="BK343" s="125">
        <v>6.1538803895162566</v>
      </c>
      <c r="BL343" s="125">
        <v>241.84323782452739</v>
      </c>
      <c r="BM343" s="125">
        <v>3.131670733768694</v>
      </c>
      <c r="BN343" s="125">
        <v>2949.3561105929348</v>
      </c>
      <c r="BO343" s="125">
        <v>37.805955829463329</v>
      </c>
      <c r="BP343" s="125">
        <v>6043.1271876128676</v>
      </c>
      <c r="BQ343" s="125">
        <v>68.418971516671789</v>
      </c>
      <c r="BR343" s="125">
        <v>148.687890535788</v>
      </c>
      <c r="BS343" s="125">
        <v>2.026337363982226</v>
      </c>
      <c r="BT343" s="125">
        <v>20973.90848966601</v>
      </c>
      <c r="BU343" s="125">
        <v>184.8773785327671</v>
      </c>
      <c r="BV343" s="125">
        <v>5639.3057037304161</v>
      </c>
      <c r="BW343" s="125">
        <v>45.677280291151192</v>
      </c>
      <c r="BX343" s="125">
        <v>45561.967679663147</v>
      </c>
      <c r="BY343" s="125">
        <v>444.56415430119739</v>
      </c>
      <c r="BZ343" s="125">
        <v>9736.0051458776725</v>
      </c>
      <c r="CA343" s="125">
        <v>99.279595356817566</v>
      </c>
      <c r="CB343" s="125">
        <v>31397.008893851831</v>
      </c>
      <c r="CC343" s="125">
        <v>309.50197421865897</v>
      </c>
      <c r="CD343" s="125">
        <v>5196.6098834780933</v>
      </c>
      <c r="CE343" s="125">
        <v>37.577030365110133</v>
      </c>
      <c r="CF343" s="125">
        <v>38217.391166001551</v>
      </c>
      <c r="CG343" s="125">
        <v>349.17200895964311</v>
      </c>
      <c r="CH343" s="125">
        <v>5643.6038990457164</v>
      </c>
      <c r="CI343" s="125">
        <v>62.472360634715692</v>
      </c>
    </row>
    <row r="344" spans="1:87" x14ac:dyDescent="0.3">
      <c r="A344" s="125" t="s">
        <v>1088</v>
      </c>
      <c r="B344" s="125" t="s">
        <v>2116</v>
      </c>
      <c r="C344" s="136">
        <v>2.1471266585448729</v>
      </c>
      <c r="D344" s="137">
        <v>0.29854404846075361</v>
      </c>
      <c r="E344" s="138">
        <v>5464.8124730147192</v>
      </c>
      <c r="F344" s="139">
        <v>0.6992956491600667</v>
      </c>
      <c r="G344" s="125">
        <v>826.38770130792773</v>
      </c>
      <c r="H344" s="140">
        <v>409.31592182155669</v>
      </c>
      <c r="I344" s="149">
        <v>6.0110589040611506</v>
      </c>
      <c r="J344" s="149">
        <v>0.14675091712038979</v>
      </c>
      <c r="K344" s="151">
        <v>7.1516005404262464E-2</v>
      </c>
      <c r="L344" s="152">
        <v>2.6966396545192691E-4</v>
      </c>
      <c r="M344" s="125">
        <v>0.1211977657300808</v>
      </c>
      <c r="N344" s="140">
        <v>0.70577045651326764</v>
      </c>
      <c r="O344" s="147">
        <v>1.6404600343151681</v>
      </c>
      <c r="P344" s="147">
        <v>6.1219301312648258E-2</v>
      </c>
      <c r="Q344" s="147">
        <v>0.16637737160492891</v>
      </c>
      <c r="R344" s="147">
        <v>4.0866256337347522E-3</v>
      </c>
      <c r="S344" s="157">
        <v>0</v>
      </c>
      <c r="T344" s="140">
        <v>0</v>
      </c>
      <c r="U344" s="137">
        <v>971.13285974085841</v>
      </c>
      <c r="V344" s="137">
        <v>4.4317475980037839</v>
      </c>
      <c r="W344" s="137">
        <v>7.680363605761416</v>
      </c>
      <c r="X344" s="137">
        <v>992.11356118510275</v>
      </c>
      <c r="Y344" s="137">
        <v>1.94112110593585</v>
      </c>
      <c r="Z344" s="137">
        <v>22.576114875868651</v>
      </c>
      <c r="AA344" s="137">
        <v>985.84163914170097</v>
      </c>
      <c r="AB344" s="137">
        <v>2.0312236407616031</v>
      </c>
      <c r="AC344" s="158">
        <v>23.5388629121916</v>
      </c>
      <c r="AD344" s="125">
        <v>0</v>
      </c>
      <c r="AE344" s="125">
        <v>0</v>
      </c>
      <c r="AF344" s="140">
        <v>0</v>
      </c>
      <c r="AG344" s="141">
        <v>102.1604357461288</v>
      </c>
      <c r="AI344" s="125" t="s">
        <v>2127</v>
      </c>
      <c r="AJ344" s="125" t="s">
        <v>2127</v>
      </c>
      <c r="AK344" s="125">
        <v>25.027999999999999</v>
      </c>
      <c r="AL344" s="125">
        <v>3.04372689408885</v>
      </c>
      <c r="AM344" s="125">
        <v>2.6557809933720291</v>
      </c>
      <c r="AN344" s="125">
        <v>3182.719732176703</v>
      </c>
      <c r="AO344" s="125">
        <v>97.667347517217038</v>
      </c>
      <c r="AP344" s="125">
        <v>249.65479133496751</v>
      </c>
      <c r="AQ344" s="125">
        <v>7.6389041173430927</v>
      </c>
      <c r="AR344" s="125">
        <v>175.49348912479101</v>
      </c>
      <c r="AS344" s="125">
        <v>4.6227948843500943</v>
      </c>
      <c r="AT344" s="125">
        <v>2227.151288637725</v>
      </c>
      <c r="AU344" s="125">
        <v>61.568157285682993</v>
      </c>
      <c r="AV344" s="125">
        <v>5464.8124730147192</v>
      </c>
      <c r="AW344" s="125">
        <v>190.6930342929646</v>
      </c>
      <c r="AX344" s="125">
        <v>470.7122081641084</v>
      </c>
      <c r="AY344" s="125">
        <v>180.41882110905411</v>
      </c>
      <c r="AZ344" s="125">
        <v>12129.168901748089</v>
      </c>
      <c r="BA344" s="125">
        <v>233.7048571826235</v>
      </c>
      <c r="BB344" s="125">
        <v>63.033420247062971</v>
      </c>
      <c r="BC344" s="125">
        <v>58.836790599274877</v>
      </c>
      <c r="BD344" s="125">
        <v>21.93458485452862</v>
      </c>
      <c r="BE344" s="125">
        <v>0.41186854513395871</v>
      </c>
      <c r="BF344" s="125">
        <v>322672.58271357848</v>
      </c>
      <c r="BG344" s="125">
        <v>1080.8744374333321</v>
      </c>
      <c r="BH344" s="125">
        <v>32.60524870653952</v>
      </c>
      <c r="BI344" s="125">
        <v>0.69334394251702924</v>
      </c>
      <c r="BJ344" s="125">
        <v>431.937398116716</v>
      </c>
      <c r="BK344" s="125">
        <v>4.9922055819330584</v>
      </c>
      <c r="BL344" s="125">
        <v>218.56909198800929</v>
      </c>
      <c r="BM344" s="125">
        <v>2.692938640885906</v>
      </c>
      <c r="BN344" s="125">
        <v>2857.0601470521879</v>
      </c>
      <c r="BO344" s="125">
        <v>38.021139181298153</v>
      </c>
      <c r="BP344" s="125">
        <v>5402.2398306029581</v>
      </c>
      <c r="BQ344" s="125">
        <v>56.504026373836197</v>
      </c>
      <c r="BR344" s="125">
        <v>188.80142590996181</v>
      </c>
      <c r="BS344" s="125">
        <v>1.7426503837889451</v>
      </c>
      <c r="BT344" s="125">
        <v>20226.27654387883</v>
      </c>
      <c r="BU344" s="125">
        <v>151.34140376619229</v>
      </c>
      <c r="BV344" s="125">
        <v>5455.3577698088338</v>
      </c>
      <c r="BW344" s="125">
        <v>41.209790078213423</v>
      </c>
      <c r="BX344" s="125">
        <v>45304.238813547723</v>
      </c>
      <c r="BY344" s="125">
        <v>433.42609619053002</v>
      </c>
      <c r="BZ344" s="125">
        <v>10207.937223641149</v>
      </c>
      <c r="CA344" s="125">
        <v>104.07332149694371</v>
      </c>
      <c r="CB344" s="125">
        <v>33211.857157412669</v>
      </c>
      <c r="CC344" s="125">
        <v>311.74605381405092</v>
      </c>
      <c r="CD344" s="125">
        <v>5310.435124113269</v>
      </c>
      <c r="CE344" s="125">
        <v>39.556404818713553</v>
      </c>
      <c r="CF344" s="125">
        <v>37176.243700223837</v>
      </c>
      <c r="CG344" s="125">
        <v>368.75352885296479</v>
      </c>
      <c r="CH344" s="125">
        <v>5550.1947298224914</v>
      </c>
      <c r="CI344" s="125">
        <v>63.782324956923873</v>
      </c>
    </row>
    <row r="345" spans="1:87" x14ac:dyDescent="0.3">
      <c r="A345" s="125" t="s">
        <v>1083</v>
      </c>
      <c r="B345" s="125" t="s">
        <v>2116</v>
      </c>
      <c r="C345" s="136">
        <v>0.26050214795554971</v>
      </c>
      <c r="D345" s="137">
        <v>0.38341672888422818</v>
      </c>
      <c r="E345" s="138">
        <v>7424.1069005158333</v>
      </c>
      <c r="F345" s="139">
        <v>0.81759123320708338</v>
      </c>
      <c r="G345" s="125">
        <v>6814.8180272965556</v>
      </c>
      <c r="H345" s="140">
        <v>57.416983559428168</v>
      </c>
      <c r="I345" s="149">
        <v>6.048866370832128</v>
      </c>
      <c r="J345" s="149">
        <v>0.14838185352279301</v>
      </c>
      <c r="K345" s="151">
        <v>7.1292579088850838E-2</v>
      </c>
      <c r="L345" s="152">
        <v>2.6417607433780921E-4</v>
      </c>
      <c r="M345" s="125">
        <v>0.13669872182108919</v>
      </c>
      <c r="N345" s="140">
        <v>0.826152339157326</v>
      </c>
      <c r="O345" s="147">
        <v>1.626638671216359</v>
      </c>
      <c r="P345" s="147">
        <v>6.0634956346292519E-2</v>
      </c>
      <c r="Q345" s="147">
        <v>0.1653344566130219</v>
      </c>
      <c r="R345" s="147">
        <v>4.0607028360016223E-3</v>
      </c>
      <c r="S345" s="157">
        <v>0</v>
      </c>
      <c r="T345" s="140">
        <v>0</v>
      </c>
      <c r="U345" s="137">
        <v>964.76361599215443</v>
      </c>
      <c r="V345" s="137">
        <v>4.2044601872532361</v>
      </c>
      <c r="W345" s="137">
        <v>7.5603164880406624</v>
      </c>
      <c r="X345" s="137">
        <v>986.348210845685</v>
      </c>
      <c r="Y345" s="137">
        <v>1.760249996214108</v>
      </c>
      <c r="Z345" s="137">
        <v>22.46082120472056</v>
      </c>
      <c r="AA345" s="137">
        <v>980.53092118886423</v>
      </c>
      <c r="AB345" s="137">
        <v>1.605782593457119</v>
      </c>
      <c r="AC345" s="158">
        <v>23.43326224303334</v>
      </c>
      <c r="AD345" s="125">
        <v>0</v>
      </c>
      <c r="AE345" s="125">
        <v>0</v>
      </c>
      <c r="AF345" s="140">
        <v>0</v>
      </c>
      <c r="AG345" s="141">
        <v>102.2372936225765</v>
      </c>
      <c r="AI345" s="125" t="s">
        <v>2122</v>
      </c>
      <c r="AJ345" s="125" t="s">
        <v>2122</v>
      </c>
      <c r="AK345" s="125">
        <v>25.006</v>
      </c>
      <c r="AL345" s="125">
        <v>4.3412657187791588</v>
      </c>
      <c r="AM345" s="125">
        <v>3.2066128851359008</v>
      </c>
      <c r="AN345" s="125">
        <v>4310.2023387959161</v>
      </c>
      <c r="AO345" s="125">
        <v>43.925081121825457</v>
      </c>
      <c r="AP345" s="125">
        <v>337.12045450695592</v>
      </c>
      <c r="AQ345" s="125">
        <v>3.1732958481305098</v>
      </c>
      <c r="AR345" s="125">
        <v>269.21840381208989</v>
      </c>
      <c r="AS345" s="125">
        <v>4.573605008200837</v>
      </c>
      <c r="AT345" s="125">
        <v>3590.7506740630279</v>
      </c>
      <c r="AU345" s="125">
        <v>63.333364092397289</v>
      </c>
      <c r="AV345" s="125">
        <v>7424.1069005158333</v>
      </c>
      <c r="AW345" s="125">
        <v>71.818005231707886</v>
      </c>
      <c r="AX345" s="125">
        <v>758.52179022871042</v>
      </c>
      <c r="AY345" s="125">
        <v>239.31237169939871</v>
      </c>
      <c r="AZ345" s="125">
        <v>12152.205256432209</v>
      </c>
      <c r="BA345" s="125">
        <v>225.75872980946161</v>
      </c>
      <c r="BB345" s="125">
        <v>21.702008157500082</v>
      </c>
      <c r="BC345" s="125">
        <v>65.076515820223563</v>
      </c>
      <c r="BD345" s="125">
        <v>21.175545097721741</v>
      </c>
      <c r="BE345" s="125">
        <v>0.54540504718648819</v>
      </c>
      <c r="BF345" s="125">
        <v>323146.86897022062</v>
      </c>
      <c r="BG345" s="125">
        <v>1117.244730035035</v>
      </c>
      <c r="BH345" s="125">
        <v>27.75936004254482</v>
      </c>
      <c r="BI345" s="125">
        <v>0.69583766482162313</v>
      </c>
      <c r="BJ345" s="125">
        <v>363.02958232305042</v>
      </c>
      <c r="BK345" s="125">
        <v>3.9232074378255111</v>
      </c>
      <c r="BL345" s="125">
        <v>187.6222646565293</v>
      </c>
      <c r="BM345" s="125">
        <v>2.111746498105016</v>
      </c>
      <c r="BN345" s="125">
        <v>2512.745421911638</v>
      </c>
      <c r="BO345" s="125">
        <v>31.762679346027159</v>
      </c>
      <c r="BP345" s="125">
        <v>4683.4725204384213</v>
      </c>
      <c r="BQ345" s="125">
        <v>45.736930928859493</v>
      </c>
      <c r="BR345" s="125">
        <v>218.1413835094925</v>
      </c>
      <c r="BS345" s="125">
        <v>2.2501862887923401</v>
      </c>
      <c r="BT345" s="125">
        <v>18620.235421261641</v>
      </c>
      <c r="BU345" s="125">
        <v>181.45981874024599</v>
      </c>
      <c r="BV345" s="125">
        <v>5072.228944090376</v>
      </c>
      <c r="BW345" s="125">
        <v>46.017242124380033</v>
      </c>
      <c r="BX345" s="125">
        <v>43786.168485303962</v>
      </c>
      <c r="BY345" s="125">
        <v>479.52771395106021</v>
      </c>
      <c r="BZ345" s="125">
        <v>10525.942367377311</v>
      </c>
      <c r="CA345" s="125">
        <v>111.53919860596579</v>
      </c>
      <c r="CB345" s="125">
        <v>34462.313506042527</v>
      </c>
      <c r="CC345" s="125">
        <v>320.57846606660422</v>
      </c>
      <c r="CD345" s="125">
        <v>5198.0695962667132</v>
      </c>
      <c r="CE345" s="125">
        <v>47.857263789775907</v>
      </c>
      <c r="CF345" s="125">
        <v>35217.482026886799</v>
      </c>
      <c r="CG345" s="125">
        <v>404.50758188594727</v>
      </c>
      <c r="CH345" s="125">
        <v>5118.9412356841967</v>
      </c>
      <c r="CI345" s="125">
        <v>53.067728856941699</v>
      </c>
    </row>
    <row r="346" spans="1:87" x14ac:dyDescent="0.3">
      <c r="A346" s="125" t="s">
        <v>1081</v>
      </c>
      <c r="B346" s="125" t="s">
        <v>2116</v>
      </c>
      <c r="C346" s="136">
        <v>-1.5999635727093739</v>
      </c>
      <c r="D346" s="137">
        <v>0.58342204089956329</v>
      </c>
      <c r="E346" s="138">
        <v>11184.12089204015</v>
      </c>
      <c r="F346" s="139">
        <v>0.60331578101624483</v>
      </c>
      <c r="G346" s="125">
        <v>-1109.7131102680301</v>
      </c>
      <c r="H346" s="140">
        <v>611.20392158799984</v>
      </c>
      <c r="I346" s="149">
        <v>6.1012753386822149</v>
      </c>
      <c r="J346" s="149">
        <v>0.15237846068245081</v>
      </c>
      <c r="K346" s="151">
        <v>7.1269727564628779E-2</v>
      </c>
      <c r="L346" s="152">
        <v>2.4600600519485979E-4</v>
      </c>
      <c r="M346" s="125">
        <v>0.10442396185009389</v>
      </c>
      <c r="N346" s="140">
        <v>0.1291526778102996</v>
      </c>
      <c r="O346" s="147">
        <v>1.610525782101224</v>
      </c>
      <c r="P346" s="147">
        <v>6.0126615888505278E-2</v>
      </c>
      <c r="Q346" s="147">
        <v>0.1639234866079578</v>
      </c>
      <c r="R346" s="147">
        <v>4.0329471855992966E-3</v>
      </c>
      <c r="S346" s="157">
        <v>0</v>
      </c>
      <c r="T346" s="140">
        <v>0</v>
      </c>
      <c r="U346" s="137">
        <v>964.16476043149873</v>
      </c>
      <c r="V346" s="137">
        <v>3.181225182061612</v>
      </c>
      <c r="W346" s="137">
        <v>7.0438885782903071</v>
      </c>
      <c r="X346" s="137">
        <v>978.53486940452046</v>
      </c>
      <c r="Y346" s="137">
        <v>2.219989637965154</v>
      </c>
      <c r="Z346" s="137">
        <v>22.359482271210599</v>
      </c>
      <c r="AA346" s="137">
        <v>974.26583449499969</v>
      </c>
      <c r="AB346" s="137">
        <v>2.0110322083142158</v>
      </c>
      <c r="AC346" s="158">
        <v>23.499220069076301</v>
      </c>
      <c r="AD346" s="125">
        <v>0</v>
      </c>
      <c r="AE346" s="125">
        <v>0</v>
      </c>
      <c r="AF346" s="140">
        <v>0</v>
      </c>
      <c r="AG346" s="141">
        <v>101.4904204719731</v>
      </c>
      <c r="AI346" s="125" t="s">
        <v>2120</v>
      </c>
      <c r="AJ346" s="125" t="s">
        <v>2120</v>
      </c>
      <c r="AK346" s="125">
        <v>25.157</v>
      </c>
      <c r="AL346" s="125">
        <v>2.4614892240835302</v>
      </c>
      <c r="AM346" s="125">
        <v>2.8037479054896082</v>
      </c>
      <c r="AN346" s="125">
        <v>6434.818894832978</v>
      </c>
      <c r="AO346" s="125">
        <v>51.273238463155977</v>
      </c>
      <c r="AP346" s="125">
        <v>502.92107545402388</v>
      </c>
      <c r="AQ346" s="125">
        <v>3.8408080153368398</v>
      </c>
      <c r="AR346" s="125">
        <v>307.32976107551542</v>
      </c>
      <c r="AS346" s="125">
        <v>2.808847971092284</v>
      </c>
      <c r="AT346" s="125">
        <v>3999.73469079196</v>
      </c>
      <c r="AU346" s="125">
        <v>31.194348161536841</v>
      </c>
      <c r="AV346" s="125">
        <v>11184.12089204015</v>
      </c>
      <c r="AW346" s="125">
        <v>76.434725488835213</v>
      </c>
      <c r="AX346" s="125">
        <v>1012.0257662062691</v>
      </c>
      <c r="AY346" s="125">
        <v>177.75653649531591</v>
      </c>
      <c r="AZ346" s="125">
        <v>12219.328087725949</v>
      </c>
      <c r="BA346" s="125">
        <v>212.58792697821539</v>
      </c>
      <c r="BB346" s="125">
        <v>183.92482467545389</v>
      </c>
      <c r="BC346" s="125">
        <v>58.180418515347959</v>
      </c>
      <c r="BD346" s="125">
        <v>21.55364741532491</v>
      </c>
      <c r="BE346" s="125">
        <v>0.47544888545106478</v>
      </c>
      <c r="BF346" s="125">
        <v>313463.25182912563</v>
      </c>
      <c r="BG346" s="125">
        <v>983.76190888907752</v>
      </c>
      <c r="BH346" s="125">
        <v>31.174342316997031</v>
      </c>
      <c r="BI346" s="125">
        <v>0.47926611373484052</v>
      </c>
      <c r="BJ346" s="125">
        <v>401.19061881948642</v>
      </c>
      <c r="BK346" s="125">
        <v>4.5595973723571657</v>
      </c>
      <c r="BL346" s="125">
        <v>204.2740020597723</v>
      </c>
      <c r="BM346" s="125">
        <v>2.5857384440709339</v>
      </c>
      <c r="BN346" s="125">
        <v>2632.54060980126</v>
      </c>
      <c r="BO346" s="125">
        <v>31.436214468325051</v>
      </c>
      <c r="BP346" s="125">
        <v>5288.9674648870787</v>
      </c>
      <c r="BQ346" s="125">
        <v>57.820452667813413</v>
      </c>
      <c r="BR346" s="125">
        <v>182.18455957361891</v>
      </c>
      <c r="BS346" s="125">
        <v>1.510491507126823</v>
      </c>
      <c r="BT346" s="125">
        <v>19867.080790736461</v>
      </c>
      <c r="BU346" s="125">
        <v>139.72794777904349</v>
      </c>
      <c r="BV346" s="125">
        <v>5411.058268339164</v>
      </c>
      <c r="BW346" s="125">
        <v>39.383819322410027</v>
      </c>
      <c r="BX346" s="125">
        <v>44845.277429123831</v>
      </c>
      <c r="BY346" s="125">
        <v>405.78673798284689</v>
      </c>
      <c r="BZ346" s="125">
        <v>10040.332364065391</v>
      </c>
      <c r="CA346" s="125">
        <v>114.8367568214897</v>
      </c>
      <c r="CB346" s="125">
        <v>32912.887357200743</v>
      </c>
      <c r="CC346" s="125">
        <v>303.79745694718389</v>
      </c>
      <c r="CD346" s="125">
        <v>5219.1360737255391</v>
      </c>
      <c r="CE346" s="125">
        <v>41.938887524047189</v>
      </c>
      <c r="CF346" s="125">
        <v>37316.385795618051</v>
      </c>
      <c r="CG346" s="125">
        <v>359.47317501779412</v>
      </c>
      <c r="CH346" s="125">
        <v>5473.3317849796758</v>
      </c>
      <c r="CI346" s="125">
        <v>58.848175770345279</v>
      </c>
    </row>
    <row r="347" spans="1:87" x14ac:dyDescent="0.3">
      <c r="A347" s="125" t="s">
        <v>1084</v>
      </c>
      <c r="B347" s="125" t="s">
        <v>2116</v>
      </c>
      <c r="C347" s="136">
        <v>-8.5283336330831877E-2</v>
      </c>
      <c r="D347" s="137">
        <v>0.43400083363921033</v>
      </c>
      <c r="E347" s="138">
        <v>8306.600383606281</v>
      </c>
      <c r="F347" s="139">
        <v>0.79974815253612008</v>
      </c>
      <c r="G347" s="125">
        <v>-20816.675313611649</v>
      </c>
      <c r="H347" s="140">
        <v>68.207143193493167</v>
      </c>
      <c r="I347" s="149">
        <v>6.1324211962881261</v>
      </c>
      <c r="J347" s="149">
        <v>0.1551099202572564</v>
      </c>
      <c r="K347" s="151">
        <v>7.131062027023799E-2</v>
      </c>
      <c r="L347" s="152">
        <v>2.5911229300300498E-4</v>
      </c>
      <c r="M347" s="125">
        <v>0.1378026800795249</v>
      </c>
      <c r="N347" s="140">
        <v>0.70259880484944226</v>
      </c>
      <c r="O347" s="147">
        <v>1.604342229065479</v>
      </c>
      <c r="P347" s="147">
        <v>6.0177809795321648E-2</v>
      </c>
      <c r="Q347" s="147">
        <v>0.16313115724839039</v>
      </c>
      <c r="R347" s="147">
        <v>4.047374524822768E-3</v>
      </c>
      <c r="S347" s="157">
        <v>0</v>
      </c>
      <c r="T347" s="140">
        <v>0</v>
      </c>
      <c r="U347" s="137">
        <v>965.2954375999318</v>
      </c>
      <c r="V347" s="137">
        <v>3.9336313437683699</v>
      </c>
      <c r="W347" s="137">
        <v>7.4120950609390093</v>
      </c>
      <c r="X347" s="137">
        <v>974.12978784749794</v>
      </c>
      <c r="Y347" s="137">
        <v>3.6476021502736309</v>
      </c>
      <c r="Z347" s="137">
        <v>22.4604152072808</v>
      </c>
      <c r="AA347" s="137">
        <v>971.79583865099335</v>
      </c>
      <c r="AB347" s="137">
        <v>3.0686697148646109</v>
      </c>
      <c r="AC347" s="158">
        <v>23.563229001456889</v>
      </c>
      <c r="AD347" s="125">
        <v>0</v>
      </c>
      <c r="AE347" s="125">
        <v>0</v>
      </c>
      <c r="AF347" s="140">
        <v>0</v>
      </c>
      <c r="AG347" s="141">
        <v>100.9151965194751</v>
      </c>
      <c r="AI347" s="125" t="s">
        <v>2123</v>
      </c>
      <c r="AJ347" s="125" t="s">
        <v>2123</v>
      </c>
      <c r="AK347" s="125">
        <v>25.013999999999999</v>
      </c>
      <c r="AL347" s="125">
        <v>2.048981672179893</v>
      </c>
      <c r="AM347" s="125">
        <v>3.1894541892124391</v>
      </c>
      <c r="AN347" s="125">
        <v>4747.6628904586296</v>
      </c>
      <c r="AO347" s="125">
        <v>60.091195086601743</v>
      </c>
      <c r="AP347" s="125">
        <v>371.2057562173128</v>
      </c>
      <c r="AQ347" s="125">
        <v>4.4728089587451887</v>
      </c>
      <c r="AR347" s="125">
        <v>297.75864777438329</v>
      </c>
      <c r="AS347" s="125">
        <v>2.7650889347504379</v>
      </c>
      <c r="AT347" s="125">
        <v>3945.9423083344541</v>
      </c>
      <c r="AU347" s="125">
        <v>31.278987679226219</v>
      </c>
      <c r="AV347" s="125">
        <v>8306.600383606281</v>
      </c>
      <c r="AW347" s="125">
        <v>108.2449551110363</v>
      </c>
      <c r="AX347" s="125">
        <v>917.71370388611933</v>
      </c>
      <c r="AY347" s="125">
        <v>217.559355615524</v>
      </c>
      <c r="AZ347" s="125">
        <v>12243.263606662</v>
      </c>
      <c r="BA347" s="125">
        <v>192.82483888127121</v>
      </c>
      <c r="BB347" s="125">
        <v>385.73669606243487</v>
      </c>
      <c r="BC347" s="125">
        <v>49.987291533993279</v>
      </c>
      <c r="BD347" s="125">
        <v>22.322843901468751</v>
      </c>
      <c r="BE347" s="125">
        <v>0.50934312364105305</v>
      </c>
      <c r="BF347" s="125">
        <v>317528.33252805239</v>
      </c>
      <c r="BG347" s="125">
        <v>894.77931652662983</v>
      </c>
      <c r="BH347" s="125">
        <v>37.796576085126773</v>
      </c>
      <c r="BI347" s="125">
        <v>0.50613136903923173</v>
      </c>
      <c r="BJ347" s="125">
        <v>482.76063212955597</v>
      </c>
      <c r="BK347" s="125">
        <v>4.2897831825725197</v>
      </c>
      <c r="BL347" s="125">
        <v>234.57826813363181</v>
      </c>
      <c r="BM347" s="125">
        <v>2.5264703199082841</v>
      </c>
      <c r="BN347" s="125">
        <v>2869.3286615412449</v>
      </c>
      <c r="BO347" s="125">
        <v>30.510571105973359</v>
      </c>
      <c r="BP347" s="125">
        <v>4945.7440134822291</v>
      </c>
      <c r="BQ347" s="125">
        <v>46.792990419066648</v>
      </c>
      <c r="BR347" s="125">
        <v>205.53058794993919</v>
      </c>
      <c r="BS347" s="125">
        <v>1.8902624408479629</v>
      </c>
      <c r="BT347" s="125">
        <v>19095.714805442789</v>
      </c>
      <c r="BU347" s="125">
        <v>146.77571349625299</v>
      </c>
      <c r="BV347" s="125">
        <v>5147.1064714396371</v>
      </c>
      <c r="BW347" s="125">
        <v>31.352404467470389</v>
      </c>
      <c r="BX347" s="125">
        <v>43985.393952353566</v>
      </c>
      <c r="BY347" s="125">
        <v>371.45700716072469</v>
      </c>
      <c r="BZ347" s="125">
        <v>10188.92178987542</v>
      </c>
      <c r="CA347" s="125">
        <v>92.038669553252944</v>
      </c>
      <c r="CB347" s="125">
        <v>33640.208864143598</v>
      </c>
      <c r="CC347" s="125">
        <v>295.8489703279393</v>
      </c>
      <c r="CD347" s="125">
        <v>5341.3758522432581</v>
      </c>
      <c r="CE347" s="125">
        <v>44.89133189458417</v>
      </c>
      <c r="CF347" s="125">
        <v>37951.584300042523</v>
      </c>
      <c r="CG347" s="125">
        <v>272.38968512515532</v>
      </c>
      <c r="CH347" s="125">
        <v>5724.5807348579829</v>
      </c>
      <c r="CI347" s="125">
        <v>61.583537096922058</v>
      </c>
    </row>
    <row r="348" spans="1:87" x14ac:dyDescent="0.3">
      <c r="A348" s="125" t="s">
        <v>1085</v>
      </c>
      <c r="B348" s="125" t="s">
        <v>2116</v>
      </c>
      <c r="C348" s="136">
        <v>-0.34536010061057743</v>
      </c>
      <c r="D348" s="137">
        <v>0.60740573368453454</v>
      </c>
      <c r="E348" s="138">
        <v>10440.953971023369</v>
      </c>
      <c r="F348" s="139">
        <v>0.37059132326162469</v>
      </c>
      <c r="G348" s="125">
        <v>-5140.1775533844802</v>
      </c>
      <c r="H348" s="140">
        <v>190.3580632383929</v>
      </c>
      <c r="I348" s="149">
        <v>6.0498591072183237</v>
      </c>
      <c r="J348" s="149">
        <v>0.14727511933434051</v>
      </c>
      <c r="K348" s="151">
        <v>7.1332739947829335E-2</v>
      </c>
      <c r="L348" s="152">
        <v>2.8835071916785812E-4</v>
      </c>
      <c r="M348" s="125">
        <v>6.4493658904484677E-2</v>
      </c>
      <c r="N348" s="140">
        <v>0.23948989707998439</v>
      </c>
      <c r="O348" s="147">
        <v>1.6266498086579999</v>
      </c>
      <c r="P348" s="147">
        <v>6.0655648043804668E-2</v>
      </c>
      <c r="Q348" s="147">
        <v>0.1652983194081484</v>
      </c>
      <c r="R348" s="147">
        <v>4.0542934863828373E-3</v>
      </c>
      <c r="S348" s="157">
        <v>0</v>
      </c>
      <c r="T348" s="140">
        <v>0</v>
      </c>
      <c r="U348" s="137">
        <v>965.9263892684545</v>
      </c>
      <c r="V348" s="137">
        <v>5.3368480997085701</v>
      </c>
      <c r="W348" s="137">
        <v>8.2391960871245882</v>
      </c>
      <c r="X348" s="137">
        <v>986.15183167618591</v>
      </c>
      <c r="Y348" s="137">
        <v>1.429243777892405</v>
      </c>
      <c r="Z348" s="137">
        <v>22.4161906504089</v>
      </c>
      <c r="AA348" s="137">
        <v>980.54562403416162</v>
      </c>
      <c r="AB348" s="137">
        <v>1.7284775863221999</v>
      </c>
      <c r="AC348" s="158">
        <v>23.42761031586247</v>
      </c>
      <c r="AD348" s="125">
        <v>0</v>
      </c>
      <c r="AE348" s="125">
        <v>0</v>
      </c>
      <c r="AF348" s="140">
        <v>0</v>
      </c>
      <c r="AG348" s="141">
        <v>102.0938906558966</v>
      </c>
      <c r="AI348" s="125" t="s">
        <v>2124</v>
      </c>
      <c r="AJ348" s="125" t="s">
        <v>2124</v>
      </c>
      <c r="AK348" s="125">
        <v>14.055</v>
      </c>
      <c r="AL348" s="125">
        <v>4.1056798575107258</v>
      </c>
      <c r="AM348" s="125">
        <v>3.4173041458728992</v>
      </c>
      <c r="AN348" s="125">
        <v>6004.6413821456517</v>
      </c>
      <c r="AO348" s="125">
        <v>59.619906019282439</v>
      </c>
      <c r="AP348" s="125">
        <v>469.62889609408887</v>
      </c>
      <c r="AQ348" s="125">
        <v>4.2100263991204852</v>
      </c>
      <c r="AR348" s="125">
        <v>177.1158457187135</v>
      </c>
      <c r="AS348" s="125">
        <v>2.1977480518914598</v>
      </c>
      <c r="AT348" s="125">
        <v>2307.8810612966531</v>
      </c>
      <c r="AU348" s="125">
        <v>34.018815491816667</v>
      </c>
      <c r="AV348" s="125">
        <v>10440.953971023369</v>
      </c>
      <c r="AW348" s="125">
        <v>123.2237124946769</v>
      </c>
      <c r="AX348" s="125">
        <v>1194.66394215375</v>
      </c>
      <c r="AY348" s="125">
        <v>206.2186753957703</v>
      </c>
      <c r="AZ348" s="125">
        <v>11712.61864506763</v>
      </c>
      <c r="BA348" s="125">
        <v>229.74188368458911</v>
      </c>
      <c r="BB348" s="125">
        <v>311.43010198816353</v>
      </c>
      <c r="BC348" s="125">
        <v>79.995598560815097</v>
      </c>
      <c r="BD348" s="125">
        <v>21.804499961004201</v>
      </c>
      <c r="BE348" s="125">
        <v>0.56682684791331195</v>
      </c>
      <c r="BF348" s="125">
        <v>315300.34002258489</v>
      </c>
      <c r="BG348" s="125">
        <v>1541.012365118781</v>
      </c>
      <c r="BH348" s="125">
        <v>35.825497872580122</v>
      </c>
      <c r="BI348" s="125">
        <v>0.62247368117771007</v>
      </c>
      <c r="BJ348" s="125">
        <v>425.13099387078847</v>
      </c>
      <c r="BK348" s="125">
        <v>5.5303496760908502</v>
      </c>
      <c r="BL348" s="125">
        <v>208.24298373763091</v>
      </c>
      <c r="BM348" s="125">
        <v>3.024568060932757</v>
      </c>
      <c r="BN348" s="125">
        <v>2571.6103279355821</v>
      </c>
      <c r="BO348" s="125">
        <v>38.379346256669017</v>
      </c>
      <c r="BP348" s="125">
        <v>5565.8275894685539</v>
      </c>
      <c r="BQ348" s="125">
        <v>67.513957499830639</v>
      </c>
      <c r="BR348" s="125">
        <v>198.92018865481731</v>
      </c>
      <c r="BS348" s="125">
        <v>2.3693027229912431</v>
      </c>
      <c r="BT348" s="125">
        <v>20087.13373997097</v>
      </c>
      <c r="BU348" s="125">
        <v>219.6310391035795</v>
      </c>
      <c r="BV348" s="125">
        <v>5472.2208813144935</v>
      </c>
      <c r="BW348" s="125">
        <v>67.980243427035532</v>
      </c>
      <c r="BX348" s="125">
        <v>44750.233772817701</v>
      </c>
      <c r="BY348" s="125">
        <v>661.91889460714401</v>
      </c>
      <c r="BZ348" s="125">
        <v>9850.6940071374611</v>
      </c>
      <c r="CA348" s="125">
        <v>136.3985076778531</v>
      </c>
      <c r="CB348" s="125">
        <v>32292.11550843485</v>
      </c>
      <c r="CC348" s="125">
        <v>322.54816148230879</v>
      </c>
      <c r="CD348" s="125">
        <v>5227.3848026442483</v>
      </c>
      <c r="CE348" s="125">
        <v>44.667999917730313</v>
      </c>
      <c r="CF348" s="125">
        <v>37998.199207196238</v>
      </c>
      <c r="CG348" s="125">
        <v>420.82890542849759</v>
      </c>
      <c r="CH348" s="125">
        <v>5479.6293534029719</v>
      </c>
      <c r="CI348" s="125">
        <v>73.704837985616578</v>
      </c>
    </row>
    <row r="349" spans="1:87" x14ac:dyDescent="0.3">
      <c r="A349" s="125" t="s">
        <v>1079</v>
      </c>
      <c r="B349" s="125" t="s">
        <v>2116</v>
      </c>
      <c r="C349" s="136">
        <v>-0.1237370326834536</v>
      </c>
      <c r="D349" s="137">
        <v>0.55630750106501758</v>
      </c>
      <c r="E349" s="138">
        <v>10887.045131413641</v>
      </c>
      <c r="F349" s="139">
        <v>0.54351647779615719</v>
      </c>
      <c r="G349" s="125">
        <v>-14354.09798094211</v>
      </c>
      <c r="H349" s="140">
        <v>53.358365593695439</v>
      </c>
      <c r="I349" s="149">
        <v>6.1473712123612021</v>
      </c>
      <c r="J349" s="149">
        <v>0.24145279118980689</v>
      </c>
      <c r="K349" s="151">
        <v>7.1108284383642403E-2</v>
      </c>
      <c r="L349" s="152">
        <v>2.8611789072319151E-4</v>
      </c>
      <c r="M349" s="125">
        <v>9.966227084114436E-2</v>
      </c>
      <c r="N349" s="140">
        <v>0.43056970119575211</v>
      </c>
      <c r="O349" s="147">
        <v>1.624344124607892</v>
      </c>
      <c r="P349" s="147">
        <v>7.4007583420312564E-2</v>
      </c>
      <c r="Q349" s="147">
        <v>0.1657372549954898</v>
      </c>
      <c r="R349" s="147">
        <v>6.0926077453104721E-3</v>
      </c>
      <c r="S349" s="157">
        <v>0</v>
      </c>
      <c r="T349" s="140">
        <v>0</v>
      </c>
      <c r="U349" s="137">
        <v>959.39640505622731</v>
      </c>
      <c r="V349" s="137">
        <v>5.3072262373717027</v>
      </c>
      <c r="W349" s="137">
        <v>8.2462336510835321</v>
      </c>
      <c r="X349" s="137">
        <v>987.42939014446733</v>
      </c>
      <c r="Y349" s="137">
        <v>25.149517716319981</v>
      </c>
      <c r="Z349" s="137">
        <v>33.715579569276777</v>
      </c>
      <c r="AA349" s="137">
        <v>976.43545439732725</v>
      </c>
      <c r="AB349" s="137">
        <v>16.83281088285354</v>
      </c>
      <c r="AC349" s="158">
        <v>29.130368815027619</v>
      </c>
      <c r="AD349" s="125">
        <v>0</v>
      </c>
      <c r="AE349" s="125">
        <v>0</v>
      </c>
      <c r="AF349" s="140">
        <v>0</v>
      </c>
      <c r="AG349" s="141">
        <v>102.92193976759761</v>
      </c>
      <c r="AI349" s="125" t="s">
        <v>2118</v>
      </c>
      <c r="AJ349" s="125" t="s">
        <v>2118</v>
      </c>
      <c r="AK349" s="125">
        <v>25.042000000000002</v>
      </c>
      <c r="AL349" s="125">
        <v>4.4408405758561749</v>
      </c>
      <c r="AM349" s="125">
        <v>3.084466865446978</v>
      </c>
      <c r="AN349" s="125">
        <v>6220.2681759005263</v>
      </c>
      <c r="AO349" s="125">
        <v>231.14932364847411</v>
      </c>
      <c r="AP349" s="125">
        <v>484.91209641095207</v>
      </c>
      <c r="AQ349" s="125">
        <v>17.64453760632712</v>
      </c>
      <c r="AR349" s="125">
        <v>282.07658881689002</v>
      </c>
      <c r="AS349" s="125">
        <v>8.8608339202810562</v>
      </c>
      <c r="AT349" s="125">
        <v>3539.9901597746152</v>
      </c>
      <c r="AU349" s="125">
        <v>93.699271055194217</v>
      </c>
      <c r="AV349" s="125">
        <v>10887.045131413641</v>
      </c>
      <c r="AW349" s="125">
        <v>525.41541545244627</v>
      </c>
      <c r="AX349" s="125">
        <v>525.63095801557768</v>
      </c>
      <c r="AY349" s="125">
        <v>188.6420164316801</v>
      </c>
      <c r="AZ349" s="125">
        <v>12200.05382168273</v>
      </c>
      <c r="BA349" s="125">
        <v>166.8627885044431</v>
      </c>
      <c r="BB349" s="125">
        <v>298.9653684540433</v>
      </c>
      <c r="BC349" s="125">
        <v>53.36484461271575</v>
      </c>
      <c r="BD349" s="125">
        <v>27.418497333097349</v>
      </c>
      <c r="BE349" s="125">
        <v>1.9131852022382489</v>
      </c>
      <c r="BF349" s="125">
        <v>316458.86114703497</v>
      </c>
      <c r="BG349" s="125">
        <v>977.31750388541013</v>
      </c>
      <c r="BH349" s="125">
        <v>32.397841427652089</v>
      </c>
      <c r="BI349" s="125">
        <v>0.68838645907424989</v>
      </c>
      <c r="BJ349" s="125">
        <v>380.53152253534051</v>
      </c>
      <c r="BK349" s="125">
        <v>5.6356926570632977</v>
      </c>
      <c r="BL349" s="125">
        <v>184.99328521811921</v>
      </c>
      <c r="BM349" s="125">
        <v>2.4162764244290509</v>
      </c>
      <c r="BN349" s="125">
        <v>2381.3646261669778</v>
      </c>
      <c r="BO349" s="125">
        <v>24.37891064214708</v>
      </c>
      <c r="BP349" s="125">
        <v>4754.8859852985188</v>
      </c>
      <c r="BQ349" s="125">
        <v>44.946671756411433</v>
      </c>
      <c r="BR349" s="125">
        <v>199.42470884596719</v>
      </c>
      <c r="BS349" s="125">
        <v>1.3546152246776559</v>
      </c>
      <c r="BT349" s="125">
        <v>19240.55114250819</v>
      </c>
      <c r="BU349" s="125">
        <v>156.82072253076271</v>
      </c>
      <c r="BV349" s="125">
        <v>5310.9434091159164</v>
      </c>
      <c r="BW349" s="125">
        <v>38.231958048547938</v>
      </c>
      <c r="BX349" s="125">
        <v>44655.346738508619</v>
      </c>
      <c r="BY349" s="125">
        <v>427.57712601690179</v>
      </c>
      <c r="BZ349" s="125">
        <v>10189.32503729499</v>
      </c>
      <c r="CA349" s="125">
        <v>92.846000047971046</v>
      </c>
      <c r="CB349" s="125">
        <v>33473.714723293917</v>
      </c>
      <c r="CC349" s="125">
        <v>253.80265540512491</v>
      </c>
      <c r="CD349" s="125">
        <v>5245.5547716216051</v>
      </c>
      <c r="CE349" s="125">
        <v>37.234427150649822</v>
      </c>
      <c r="CF349" s="125">
        <v>36889.188567163881</v>
      </c>
      <c r="CG349" s="125">
        <v>326.5978267433826</v>
      </c>
      <c r="CH349" s="125">
        <v>5363.7594271734797</v>
      </c>
      <c r="CI349" s="125">
        <v>55.82326669538827</v>
      </c>
    </row>
    <row r="350" spans="1:87" x14ac:dyDescent="0.3">
      <c r="A350" s="125" t="s">
        <v>1086</v>
      </c>
      <c r="B350" s="125" t="s">
        <v>2116</v>
      </c>
      <c r="C350" s="136">
        <v>-0.70005277241001651</v>
      </c>
      <c r="D350" s="137">
        <v>0.1790495374215551</v>
      </c>
      <c r="E350" s="138">
        <v>3373.049440122908</v>
      </c>
      <c r="F350" s="139">
        <v>0.94546722104561953</v>
      </c>
      <c r="G350" s="125">
        <v>-2535.344489121776</v>
      </c>
      <c r="H350" s="140">
        <v>133.0426073609554</v>
      </c>
      <c r="I350" s="149">
        <v>6.1833551058954264</v>
      </c>
      <c r="J350" s="149">
        <v>0.150813533767192</v>
      </c>
      <c r="K350" s="151">
        <v>7.1405345661383651E-2</v>
      </c>
      <c r="L350" s="152">
        <v>2.6575542864107528E-4</v>
      </c>
      <c r="M350" s="125">
        <v>0.16811329119232149</v>
      </c>
      <c r="N350" s="140">
        <v>1.310651825387269</v>
      </c>
      <c r="O350" s="147">
        <v>1.5922206703687929</v>
      </c>
      <c r="P350" s="147">
        <v>5.9438286121191883E-2</v>
      </c>
      <c r="Q350" s="147">
        <v>0.16175933782413521</v>
      </c>
      <c r="R350" s="147">
        <v>3.9908860811348939E-3</v>
      </c>
      <c r="S350" s="157">
        <v>0</v>
      </c>
      <c r="T350" s="140">
        <v>0</v>
      </c>
      <c r="U350" s="137">
        <v>967.98590063727647</v>
      </c>
      <c r="V350" s="137">
        <v>4.2681547646005251</v>
      </c>
      <c r="W350" s="137">
        <v>7.601411733422383</v>
      </c>
      <c r="X350" s="137">
        <v>966.53290424220506</v>
      </c>
      <c r="Y350" s="137">
        <v>2.7455661198693702</v>
      </c>
      <c r="Z350" s="137">
        <v>22.126256019804831</v>
      </c>
      <c r="AA350" s="137">
        <v>967.12013687266187</v>
      </c>
      <c r="AB350" s="137">
        <v>2.032453663770184</v>
      </c>
      <c r="AC350" s="158">
        <v>23.232398804027252</v>
      </c>
      <c r="AD350" s="125">
        <v>0</v>
      </c>
      <c r="AE350" s="125">
        <v>0</v>
      </c>
      <c r="AF350" s="140">
        <v>0</v>
      </c>
      <c r="AG350" s="141">
        <v>99.849894880275144</v>
      </c>
      <c r="AI350" s="125" t="s">
        <v>2125</v>
      </c>
      <c r="AJ350" s="125" t="s">
        <v>2125</v>
      </c>
      <c r="AK350" s="125">
        <v>25.007000000000001</v>
      </c>
      <c r="AL350" s="125">
        <v>2.4740696393768218</v>
      </c>
      <c r="AM350" s="125">
        <v>3.1071155964444381</v>
      </c>
      <c r="AN350" s="125">
        <v>1901.1015572282261</v>
      </c>
      <c r="AO350" s="125">
        <v>117.22533620154471</v>
      </c>
      <c r="AP350" s="125">
        <v>148.77230070556951</v>
      </c>
      <c r="AQ350" s="125">
        <v>9.1103252075714138</v>
      </c>
      <c r="AR350" s="125">
        <v>140.84303809111111</v>
      </c>
      <c r="AS350" s="125">
        <v>5.6941268331179051</v>
      </c>
      <c r="AT350" s="125">
        <v>1875.2746469231861</v>
      </c>
      <c r="AU350" s="125">
        <v>79.727435898136463</v>
      </c>
      <c r="AV350" s="125">
        <v>3373.049440122908</v>
      </c>
      <c r="AW350" s="125">
        <v>217.21548191665059</v>
      </c>
      <c r="AX350" s="125">
        <v>2.705373735217627</v>
      </c>
      <c r="AY350" s="125">
        <v>208.17717754865481</v>
      </c>
      <c r="AZ350" s="125">
        <v>12397.06489049075</v>
      </c>
      <c r="BA350" s="125">
        <v>198.5908238200843</v>
      </c>
      <c r="BB350" s="125">
        <v>396.3898267516098</v>
      </c>
      <c r="BC350" s="125">
        <v>73.407233036344536</v>
      </c>
      <c r="BD350" s="125">
        <v>21.282677909924331</v>
      </c>
      <c r="BE350" s="125">
        <v>0.42908303385348201</v>
      </c>
      <c r="BF350" s="125">
        <v>322653.39528562699</v>
      </c>
      <c r="BG350" s="125">
        <v>881.62798403859665</v>
      </c>
      <c r="BH350" s="125">
        <v>38.89813701828411</v>
      </c>
      <c r="BI350" s="125">
        <v>1.09956671911286</v>
      </c>
      <c r="BJ350" s="125">
        <v>471.59892681347281</v>
      </c>
      <c r="BK350" s="125">
        <v>9.6167466568469546</v>
      </c>
      <c r="BL350" s="125">
        <v>234.8482291614153</v>
      </c>
      <c r="BM350" s="125">
        <v>3.7661858078683998</v>
      </c>
      <c r="BN350" s="125">
        <v>3034.319303647505</v>
      </c>
      <c r="BO350" s="125">
        <v>35.002407805785872</v>
      </c>
      <c r="BP350" s="125">
        <v>5830.9594498131328</v>
      </c>
      <c r="BQ350" s="125">
        <v>49.656782505210863</v>
      </c>
      <c r="BR350" s="125">
        <v>198.6184227177379</v>
      </c>
      <c r="BS350" s="125">
        <v>2.0430054458270428</v>
      </c>
      <c r="BT350" s="125">
        <v>21366.198988512169</v>
      </c>
      <c r="BU350" s="125">
        <v>151.28676106144329</v>
      </c>
      <c r="BV350" s="125">
        <v>5747.0135796541063</v>
      </c>
      <c r="BW350" s="125">
        <v>46.60616215773468</v>
      </c>
      <c r="BX350" s="125">
        <v>46615.176119172909</v>
      </c>
      <c r="BY350" s="125">
        <v>433.94297034329702</v>
      </c>
      <c r="BZ350" s="125">
        <v>10167.852351804469</v>
      </c>
      <c r="CA350" s="125">
        <v>91.846696575964273</v>
      </c>
      <c r="CB350" s="125">
        <v>32934.494558140417</v>
      </c>
      <c r="CC350" s="125">
        <v>278.62897751433661</v>
      </c>
      <c r="CD350" s="125">
        <v>5328.3211326287092</v>
      </c>
      <c r="CE350" s="125">
        <v>44.184926651055783</v>
      </c>
      <c r="CF350" s="125">
        <v>37952.951719056196</v>
      </c>
      <c r="CG350" s="125">
        <v>358.62272585758399</v>
      </c>
      <c r="CH350" s="125">
        <v>5583.8592051791829</v>
      </c>
      <c r="CI350" s="125">
        <v>63.923342867216498</v>
      </c>
    </row>
    <row r="351" spans="1:87" x14ac:dyDescent="0.3">
      <c r="A351" s="125" t="s">
        <v>1095</v>
      </c>
      <c r="B351" s="125" t="s">
        <v>2116</v>
      </c>
      <c r="C351" s="136">
        <v>0.61290687329086579</v>
      </c>
      <c r="D351" s="137">
        <v>0.66938952153118514</v>
      </c>
      <c r="E351" s="138">
        <v>13212.51249914769</v>
      </c>
      <c r="F351" s="139">
        <v>0.73154966140090427</v>
      </c>
      <c r="G351" s="125">
        <v>2886.235140480846</v>
      </c>
      <c r="H351" s="140">
        <v>183.87286003540731</v>
      </c>
      <c r="I351" s="149">
        <v>6.1721627312133576</v>
      </c>
      <c r="J351" s="149">
        <v>0.15141635895417391</v>
      </c>
      <c r="K351" s="151">
        <v>7.2667357079391245E-2</v>
      </c>
      <c r="L351" s="152">
        <v>2.6504038967263273E-4</v>
      </c>
      <c r="M351" s="125">
        <v>0.1067653919276573</v>
      </c>
      <c r="N351" s="140">
        <v>1.15229173272796</v>
      </c>
      <c r="O351" s="147">
        <v>1.622619405621454</v>
      </c>
      <c r="P351" s="147">
        <v>6.0487465172786928E-2</v>
      </c>
      <c r="Q351" s="147">
        <v>0.16203325239000629</v>
      </c>
      <c r="R351" s="147">
        <v>3.9814086587282704E-3</v>
      </c>
      <c r="S351" s="157">
        <v>0</v>
      </c>
      <c r="T351" s="140">
        <v>0</v>
      </c>
      <c r="U351" s="137">
        <v>1003.658759018121</v>
      </c>
      <c r="V351" s="137">
        <v>3.9633717773444208</v>
      </c>
      <c r="W351" s="137">
        <v>7.3981110783616364</v>
      </c>
      <c r="X351" s="137">
        <v>968.06023415216123</v>
      </c>
      <c r="Y351" s="137">
        <v>1.8142173711649761</v>
      </c>
      <c r="Z351" s="137">
        <v>22.084290698196789</v>
      </c>
      <c r="AA351" s="137">
        <v>978.9719321016446</v>
      </c>
      <c r="AB351" s="137">
        <v>1.7034218759820881</v>
      </c>
      <c r="AC351" s="158">
        <v>23.40221753685892</v>
      </c>
      <c r="AD351" s="125">
        <v>0</v>
      </c>
      <c r="AE351" s="125">
        <v>0</v>
      </c>
      <c r="AF351" s="140">
        <v>0</v>
      </c>
      <c r="AG351" s="141">
        <v>96.453124675483721</v>
      </c>
      <c r="AI351" s="125" t="s">
        <v>2134</v>
      </c>
      <c r="AJ351" s="125" t="s">
        <v>2134</v>
      </c>
      <c r="AK351" s="125">
        <v>25.010999999999999</v>
      </c>
      <c r="AL351" s="125">
        <v>14.30797095939338</v>
      </c>
      <c r="AM351" s="125">
        <v>2.714854528823329</v>
      </c>
      <c r="AN351" s="125">
        <v>7517.329271418932</v>
      </c>
      <c r="AO351" s="125">
        <v>57.396278988497549</v>
      </c>
      <c r="AP351" s="125">
        <v>598.84749391041146</v>
      </c>
      <c r="AQ351" s="125">
        <v>4.2437753104325342</v>
      </c>
      <c r="AR351" s="125">
        <v>367.26933783039829</v>
      </c>
      <c r="AS351" s="125">
        <v>9.5380187870277524</v>
      </c>
      <c r="AT351" s="125">
        <v>5942.5985862912021</v>
      </c>
      <c r="AU351" s="125">
        <v>160.00001423086201</v>
      </c>
      <c r="AV351" s="125">
        <v>13212.51249914769</v>
      </c>
      <c r="AW351" s="125">
        <v>110.8593653455904</v>
      </c>
      <c r="AX351" s="125">
        <v>2080.666933936634</v>
      </c>
      <c r="AY351" s="125">
        <v>218.21644535915141</v>
      </c>
      <c r="AZ351" s="125">
        <v>12061.126977461759</v>
      </c>
      <c r="BA351" s="125">
        <v>212.59085654121191</v>
      </c>
      <c r="BB351" s="125">
        <v>642.31691051045595</v>
      </c>
      <c r="BC351" s="125">
        <v>68.788280392078221</v>
      </c>
      <c r="BD351" s="125">
        <v>22.251788823453069</v>
      </c>
      <c r="BE351" s="125">
        <v>0.52774925630722647</v>
      </c>
      <c r="BF351" s="125">
        <v>312054.73778784391</v>
      </c>
      <c r="BG351" s="125">
        <v>1178.588677023658</v>
      </c>
      <c r="BH351" s="125">
        <v>50.769100729252123</v>
      </c>
      <c r="BI351" s="125">
        <v>0.93601170483714335</v>
      </c>
      <c r="BJ351" s="125">
        <v>486.94673076463039</v>
      </c>
      <c r="BK351" s="125">
        <v>6.0070351340539103</v>
      </c>
      <c r="BL351" s="125">
        <v>221.96138266743631</v>
      </c>
      <c r="BM351" s="125">
        <v>2.9087210829983232</v>
      </c>
      <c r="BN351" s="125">
        <v>2751.6862844712491</v>
      </c>
      <c r="BO351" s="125">
        <v>33.640222710367411</v>
      </c>
      <c r="BP351" s="125">
        <v>4813.8746201392296</v>
      </c>
      <c r="BQ351" s="125">
        <v>51.038308950085927</v>
      </c>
      <c r="BR351" s="125">
        <v>232.1934545941354</v>
      </c>
      <c r="BS351" s="125">
        <v>2.4892668224059742</v>
      </c>
      <c r="BT351" s="125">
        <v>18357.337761089952</v>
      </c>
      <c r="BU351" s="125">
        <v>174.78665934107539</v>
      </c>
      <c r="BV351" s="125">
        <v>5046.9672738964318</v>
      </c>
      <c r="BW351" s="125">
        <v>41.799675726628443</v>
      </c>
      <c r="BX351" s="125">
        <v>42765.292496511327</v>
      </c>
      <c r="BY351" s="125">
        <v>406.61250259398548</v>
      </c>
      <c r="BZ351" s="125">
        <v>10111.878274246141</v>
      </c>
      <c r="CA351" s="125">
        <v>101.4448524817192</v>
      </c>
      <c r="CB351" s="125">
        <v>33204.921055096311</v>
      </c>
      <c r="CC351" s="125">
        <v>287.95428250777093</v>
      </c>
      <c r="CD351" s="125">
        <v>5159.1234326973836</v>
      </c>
      <c r="CE351" s="125">
        <v>36.389235129569492</v>
      </c>
      <c r="CF351" s="125">
        <v>35395.659126598854</v>
      </c>
      <c r="CG351" s="125">
        <v>251.16879947353951</v>
      </c>
      <c r="CH351" s="125">
        <v>5246.5321637067691</v>
      </c>
      <c r="CI351" s="125">
        <v>61.056561511413364</v>
      </c>
    </row>
    <row r="352" spans="1:87" x14ac:dyDescent="0.3">
      <c r="A352" s="125" t="s">
        <v>1080</v>
      </c>
      <c r="B352" s="125" t="s">
        <v>2116</v>
      </c>
      <c r="C352" s="136">
        <v>-0.28082852939806352</v>
      </c>
      <c r="D352" s="137">
        <v>0.35016588357223322</v>
      </c>
      <c r="E352" s="138">
        <v>6941.8938740427593</v>
      </c>
      <c r="F352" s="139">
        <v>0.75396045265313572</v>
      </c>
      <c r="G352" s="125">
        <v>-6323.7410561427914</v>
      </c>
      <c r="H352" s="140">
        <v>150.52202979746451</v>
      </c>
      <c r="I352" s="149">
        <v>6.2453066691386656</v>
      </c>
      <c r="J352" s="149">
        <v>0.15734821579692149</v>
      </c>
      <c r="K352" s="151">
        <v>7.1188198455954158E-2</v>
      </c>
      <c r="L352" s="152">
        <v>2.5404212287226792E-4</v>
      </c>
      <c r="M352" s="125">
        <v>0.1146133516916905</v>
      </c>
      <c r="N352" s="140">
        <v>0.26097814963454291</v>
      </c>
      <c r="O352" s="147">
        <v>1.5717169749873501</v>
      </c>
      <c r="P352" s="147">
        <v>5.9135314471860517E-2</v>
      </c>
      <c r="Q352" s="147">
        <v>0.16022397351964621</v>
      </c>
      <c r="R352" s="147">
        <v>4.0117172863275491E-3</v>
      </c>
      <c r="S352" s="157">
        <v>0</v>
      </c>
      <c r="T352" s="140">
        <v>0</v>
      </c>
      <c r="U352" s="137">
        <v>961.80240245832147</v>
      </c>
      <c r="V352" s="137">
        <v>3.676428385994114</v>
      </c>
      <c r="W352" s="137">
        <v>7.276016870376103</v>
      </c>
      <c r="X352" s="137">
        <v>957.98180226320176</v>
      </c>
      <c r="Y352" s="137">
        <v>4.6855652377991523</v>
      </c>
      <c r="Z352" s="137">
        <v>22.29831077784938</v>
      </c>
      <c r="AA352" s="137">
        <v>958.96050382031501</v>
      </c>
      <c r="AB352" s="137">
        <v>3.546255897972725</v>
      </c>
      <c r="AC352" s="158">
        <v>23.419879524554759</v>
      </c>
      <c r="AD352" s="125">
        <v>0</v>
      </c>
      <c r="AE352" s="125">
        <v>0</v>
      </c>
      <c r="AF352" s="140">
        <v>0</v>
      </c>
      <c r="AG352" s="141">
        <v>99.602766619697107</v>
      </c>
      <c r="AI352" s="125" t="s">
        <v>2119</v>
      </c>
      <c r="AJ352" s="125" t="s">
        <v>2119</v>
      </c>
      <c r="AK352" s="125">
        <v>25.010999999999999</v>
      </c>
      <c r="AL352" s="125">
        <v>5.2053633144551306</v>
      </c>
      <c r="AM352" s="125">
        <v>3.0250424720553468</v>
      </c>
      <c r="AN352" s="125">
        <v>3896.1765007170079</v>
      </c>
      <c r="AO352" s="125">
        <v>72.767843833544262</v>
      </c>
      <c r="AP352" s="125">
        <v>304.07258380383479</v>
      </c>
      <c r="AQ352" s="125">
        <v>5.6697687958414216</v>
      </c>
      <c r="AR352" s="125">
        <v>203.93227560665039</v>
      </c>
      <c r="AS352" s="125">
        <v>3.3928876174271658</v>
      </c>
      <c r="AT352" s="125">
        <v>3275.3893435196978</v>
      </c>
      <c r="AU352" s="125">
        <v>146.55596792613991</v>
      </c>
      <c r="AV352" s="125">
        <v>6941.8938740427593</v>
      </c>
      <c r="AW352" s="125">
        <v>147.51678969408809</v>
      </c>
      <c r="AX352" s="125">
        <v>542.33344039735084</v>
      </c>
      <c r="AY352" s="125">
        <v>198.05039311364351</v>
      </c>
      <c r="AZ352" s="125">
        <v>12230.578498620011</v>
      </c>
      <c r="BA352" s="125">
        <v>217.7617883352444</v>
      </c>
      <c r="BB352" s="125">
        <v>489.86396825874812</v>
      </c>
      <c r="BC352" s="125">
        <v>111.6800348890644</v>
      </c>
      <c r="BD352" s="125">
        <v>23.50768173718696</v>
      </c>
      <c r="BE352" s="125">
        <v>0.72785789820904445</v>
      </c>
      <c r="BF352" s="125">
        <v>319432.35546948633</v>
      </c>
      <c r="BG352" s="125">
        <v>883.15334985141089</v>
      </c>
      <c r="BH352" s="125">
        <v>29.928686880417931</v>
      </c>
      <c r="BI352" s="125">
        <v>2.6203719269937622</v>
      </c>
      <c r="BJ352" s="125">
        <v>290.74954370960791</v>
      </c>
      <c r="BK352" s="125">
        <v>16.823213281886861</v>
      </c>
      <c r="BL352" s="125">
        <v>152.6322396392145</v>
      </c>
      <c r="BM352" s="125">
        <v>5.9465846463118783</v>
      </c>
      <c r="BN352" s="125">
        <v>2271.2908047806982</v>
      </c>
      <c r="BO352" s="125">
        <v>40.244834206831833</v>
      </c>
      <c r="BP352" s="125">
        <v>5287.9376408410444</v>
      </c>
      <c r="BQ352" s="125">
        <v>50.058332181797617</v>
      </c>
      <c r="BR352" s="125">
        <v>185.23405910281991</v>
      </c>
      <c r="BS352" s="125">
        <v>2.6675468858451281</v>
      </c>
      <c r="BT352" s="125">
        <v>19864.049725863719</v>
      </c>
      <c r="BU352" s="125">
        <v>133.50258059242881</v>
      </c>
      <c r="BV352" s="125">
        <v>5370.6661691288173</v>
      </c>
      <c r="BW352" s="125">
        <v>36.974880501717138</v>
      </c>
      <c r="BX352" s="125">
        <v>44952.849208159962</v>
      </c>
      <c r="BY352" s="125">
        <v>347.79218835760997</v>
      </c>
      <c r="BZ352" s="125">
        <v>10253.377473630109</v>
      </c>
      <c r="CA352" s="125">
        <v>99.834455763075169</v>
      </c>
      <c r="CB352" s="125">
        <v>33441.559004696188</v>
      </c>
      <c r="CC352" s="125">
        <v>325.77768937175028</v>
      </c>
      <c r="CD352" s="125">
        <v>5337.8419416822389</v>
      </c>
      <c r="CE352" s="125">
        <v>41.127159941177773</v>
      </c>
      <c r="CF352" s="125">
        <v>38018.634087038226</v>
      </c>
      <c r="CG352" s="125">
        <v>290.96739833586219</v>
      </c>
      <c r="CH352" s="125">
        <v>5619.4716696600381</v>
      </c>
      <c r="CI352" s="125">
        <v>52.177803044075063</v>
      </c>
    </row>
    <row r="353" spans="1:87" x14ac:dyDescent="0.3">
      <c r="A353" s="125" t="s">
        <v>1078</v>
      </c>
      <c r="B353" s="125" t="s">
        <v>2116</v>
      </c>
      <c r="C353" s="136">
        <v>0.2062989370570856</v>
      </c>
      <c r="D353" s="137">
        <v>0.30556216916111739</v>
      </c>
      <c r="E353" s="138">
        <v>6310.0155517932626</v>
      </c>
      <c r="F353" s="139">
        <v>0.33882399482186748</v>
      </c>
      <c r="G353" s="125">
        <v>8614.1264510861929</v>
      </c>
      <c r="H353" s="140">
        <v>92.57430824587874</v>
      </c>
      <c r="I353" s="149">
        <v>6.6935569504155827</v>
      </c>
      <c r="J353" s="149">
        <v>0.21914835280974759</v>
      </c>
      <c r="K353" s="151">
        <v>7.0934787823406342E-2</v>
      </c>
      <c r="L353" s="152">
        <v>2.8500000733680059E-4</v>
      </c>
      <c r="M353" s="125">
        <v>6.0307738360331313E-2</v>
      </c>
      <c r="N353" s="140">
        <v>2.8953219238986438</v>
      </c>
      <c r="O353" s="147">
        <v>1.469219839350012</v>
      </c>
      <c r="P353" s="147">
        <v>6.0716992398711457E-2</v>
      </c>
      <c r="Q353" s="147">
        <v>0.15025990136284439</v>
      </c>
      <c r="R353" s="147">
        <v>4.5387313462276176E-3</v>
      </c>
      <c r="S353" s="157">
        <v>0</v>
      </c>
      <c r="T353" s="140">
        <v>0</v>
      </c>
      <c r="U353" s="137">
        <v>954.46298928062856</v>
      </c>
      <c r="V353" s="137">
        <v>5.2727098454542212</v>
      </c>
      <c r="W353" s="137">
        <v>8.2098577755443252</v>
      </c>
      <c r="X353" s="137">
        <v>902.12582517811268</v>
      </c>
      <c r="Y353" s="137">
        <v>14.960787799166949</v>
      </c>
      <c r="Z353" s="137">
        <v>25.546635519194659</v>
      </c>
      <c r="AA353" s="137">
        <v>916.78836370445777</v>
      </c>
      <c r="AB353" s="137">
        <v>11.10170642944678</v>
      </c>
      <c r="AC353" s="158">
        <v>25.44021567235874</v>
      </c>
      <c r="AD353" s="125">
        <v>0</v>
      </c>
      <c r="AE353" s="125">
        <v>0</v>
      </c>
      <c r="AF353" s="140">
        <v>0</v>
      </c>
      <c r="AG353" s="141">
        <v>94.516585274620027</v>
      </c>
      <c r="AI353" s="125" t="s">
        <v>2117</v>
      </c>
      <c r="AJ353" s="125" t="s">
        <v>2117</v>
      </c>
      <c r="AK353" s="125">
        <v>18.167000000000002</v>
      </c>
      <c r="AL353" s="125">
        <v>4.4553913101472862</v>
      </c>
      <c r="AM353" s="125">
        <v>3.2383004984502461</v>
      </c>
      <c r="AN353" s="125">
        <v>3283.551617306397</v>
      </c>
      <c r="AO353" s="125">
        <v>55.147802461562677</v>
      </c>
      <c r="AP353" s="125">
        <v>255.29343580400311</v>
      </c>
      <c r="AQ353" s="125">
        <v>4.2745565217590826</v>
      </c>
      <c r="AR353" s="125">
        <v>87.720169285855221</v>
      </c>
      <c r="AS353" s="125">
        <v>1.3179545180662171</v>
      </c>
      <c r="AT353" s="125">
        <v>1347.702782329872</v>
      </c>
      <c r="AU353" s="125">
        <v>73.10529713589311</v>
      </c>
      <c r="AV353" s="125">
        <v>6310.0155517932626</v>
      </c>
      <c r="AW353" s="125">
        <v>138.08000340464719</v>
      </c>
      <c r="AX353" s="125">
        <v>240.6248480737554</v>
      </c>
      <c r="AY353" s="125">
        <v>243.04976941528179</v>
      </c>
      <c r="AZ353" s="125">
        <v>12204.034019776829</v>
      </c>
      <c r="BA353" s="125">
        <v>275.03242184384249</v>
      </c>
      <c r="BB353" s="125">
        <v>500.21347322855399</v>
      </c>
      <c r="BC353" s="125">
        <v>211.4824046705867</v>
      </c>
      <c r="BD353" s="125">
        <v>23.655983677082251</v>
      </c>
      <c r="BE353" s="125">
        <v>0.72419972288753409</v>
      </c>
      <c r="BF353" s="125">
        <v>322561.77003761422</v>
      </c>
      <c r="BG353" s="125">
        <v>968.45613586171316</v>
      </c>
      <c r="BH353" s="125">
        <v>30.404622496737751</v>
      </c>
      <c r="BI353" s="125">
        <v>1.1306484567050981</v>
      </c>
      <c r="BJ353" s="125">
        <v>342.1986928036149</v>
      </c>
      <c r="BK353" s="125">
        <v>6.5414297013843532</v>
      </c>
      <c r="BL353" s="125">
        <v>172.6161936818128</v>
      </c>
      <c r="BM353" s="125">
        <v>1.7364155927584559</v>
      </c>
      <c r="BN353" s="125">
        <v>2362.050238001701</v>
      </c>
      <c r="BO353" s="125">
        <v>27.641322130627241</v>
      </c>
      <c r="BP353" s="125">
        <v>4909.6003030206284</v>
      </c>
      <c r="BQ353" s="125">
        <v>54.002079223048938</v>
      </c>
      <c r="BR353" s="125">
        <v>191.16632766304809</v>
      </c>
      <c r="BS353" s="125">
        <v>2.0302576128369858</v>
      </c>
      <c r="BT353" s="125">
        <v>19753.18588936187</v>
      </c>
      <c r="BU353" s="125">
        <v>201.78583732433421</v>
      </c>
      <c r="BV353" s="125">
        <v>5398.7659531783929</v>
      </c>
      <c r="BW353" s="125">
        <v>51.703840181810243</v>
      </c>
      <c r="BX353" s="125">
        <v>45555.041202832777</v>
      </c>
      <c r="BY353" s="125">
        <v>380.22068037933587</v>
      </c>
      <c r="BZ353" s="125">
        <v>10317.98213609033</v>
      </c>
      <c r="CA353" s="125">
        <v>105.67410416357571</v>
      </c>
      <c r="CB353" s="125">
        <v>34106.012506297157</v>
      </c>
      <c r="CC353" s="125">
        <v>324.31851961665569</v>
      </c>
      <c r="CD353" s="125">
        <v>5331.358759785554</v>
      </c>
      <c r="CE353" s="125">
        <v>50.240850990449907</v>
      </c>
      <c r="CF353" s="125">
        <v>37519.000949684327</v>
      </c>
      <c r="CG353" s="125">
        <v>410.10206566885859</v>
      </c>
      <c r="CH353" s="125">
        <v>5488.9276885597437</v>
      </c>
      <c r="CI353" s="125">
        <v>67.635947771211136</v>
      </c>
    </row>
    <row r="354" spans="1:87" x14ac:dyDescent="0.3">
      <c r="A354" s="125" t="s">
        <v>1094</v>
      </c>
      <c r="B354" s="125" t="s">
        <v>2116</v>
      </c>
      <c r="C354" s="136">
        <v>0.20228457495076119</v>
      </c>
      <c r="D354" s="137">
        <v>0.27151901013223922</v>
      </c>
      <c r="E354" s="138">
        <v>4885.4636645585742</v>
      </c>
      <c r="F354" s="139">
        <v>0.67353388497078293</v>
      </c>
      <c r="G354" s="125">
        <v>8745.8233668065604</v>
      </c>
      <c r="H354" s="140">
        <v>101.0740991105378</v>
      </c>
      <c r="I354" s="149">
        <v>6.0205736802297638</v>
      </c>
      <c r="J354" s="149">
        <v>0.1473708290633203</v>
      </c>
      <c r="K354" s="151">
        <v>7.2574580477447151E-2</v>
      </c>
      <c r="L354" s="152">
        <v>3.5873670466498371E-4</v>
      </c>
      <c r="M354" s="125">
        <v>0.1046687007422382</v>
      </c>
      <c r="N354" s="140">
        <v>0.37644987680759551</v>
      </c>
      <c r="O354" s="147">
        <v>1.6597443516275781</v>
      </c>
      <c r="P354" s="147">
        <v>6.3702239170469174E-2</v>
      </c>
      <c r="Q354" s="147">
        <v>0.16622370561141159</v>
      </c>
      <c r="R354" s="147">
        <v>4.2693737581564646E-3</v>
      </c>
      <c r="S354" s="157">
        <v>0</v>
      </c>
      <c r="T354" s="140">
        <v>0</v>
      </c>
      <c r="U354" s="137">
        <v>1000.923835097634</v>
      </c>
      <c r="V354" s="137">
        <v>7.7877395752213632</v>
      </c>
      <c r="W354" s="137">
        <v>9.9560692785574627</v>
      </c>
      <c r="X354" s="137">
        <v>991.21897566941993</v>
      </c>
      <c r="Y354" s="137">
        <v>7.1132063191450872</v>
      </c>
      <c r="Z354" s="137">
        <v>23.51310569235865</v>
      </c>
      <c r="AA354" s="137">
        <v>993.04628805399341</v>
      </c>
      <c r="AB354" s="137">
        <v>5.9385819975131362</v>
      </c>
      <c r="AC354" s="158">
        <v>24.011007003657259</v>
      </c>
      <c r="AD354" s="125">
        <v>0</v>
      </c>
      <c r="AE354" s="125">
        <v>0</v>
      </c>
      <c r="AF354" s="140">
        <v>0</v>
      </c>
      <c r="AG354" s="141">
        <v>99.030409798636967</v>
      </c>
      <c r="AI354" s="125" t="s">
        <v>2133</v>
      </c>
      <c r="AJ354" s="125" t="s">
        <v>2133</v>
      </c>
      <c r="AK354" s="125">
        <v>14.121</v>
      </c>
      <c r="AL354" s="125">
        <v>7.1129993490831662</v>
      </c>
      <c r="AM354" s="125">
        <v>4.5192726822118114</v>
      </c>
      <c r="AN354" s="125">
        <v>2829.3080463898091</v>
      </c>
      <c r="AO354" s="125">
        <v>48.355350547777611</v>
      </c>
      <c r="AP354" s="125">
        <v>225.3201351955426</v>
      </c>
      <c r="AQ354" s="125">
        <v>4.0492274156487609</v>
      </c>
      <c r="AR354" s="125">
        <v>135.25058572230989</v>
      </c>
      <c r="AS354" s="125">
        <v>1.9335105783838069</v>
      </c>
      <c r="AT354" s="125">
        <v>2021.090779756707</v>
      </c>
      <c r="AU354" s="125">
        <v>47.356728600027537</v>
      </c>
      <c r="AV354" s="125">
        <v>4885.4636645585742</v>
      </c>
      <c r="AW354" s="125">
        <v>78.130291632582512</v>
      </c>
      <c r="AX354" s="125">
        <v>816.22090064250585</v>
      </c>
      <c r="AY354" s="125">
        <v>213.8248081316726</v>
      </c>
      <c r="AZ354" s="125">
        <v>12036.874153249721</v>
      </c>
      <c r="BA354" s="125">
        <v>285.15635285347372</v>
      </c>
      <c r="BB354" s="125">
        <v>215.27297456646929</v>
      </c>
      <c r="BC354" s="125">
        <v>69.379288089370704</v>
      </c>
      <c r="BD354" s="125">
        <v>22.014144405986119</v>
      </c>
      <c r="BE354" s="125">
        <v>0.71720648974566026</v>
      </c>
      <c r="BF354" s="125">
        <v>323451.47664486989</v>
      </c>
      <c r="BG354" s="125">
        <v>1456.6356444703219</v>
      </c>
      <c r="BH354" s="125">
        <v>17.608987979587571</v>
      </c>
      <c r="BI354" s="125">
        <v>0.47708201339708911</v>
      </c>
      <c r="BJ354" s="125">
        <v>217.79409701349209</v>
      </c>
      <c r="BK354" s="125">
        <v>5.4078124531900649</v>
      </c>
      <c r="BL354" s="125">
        <v>126.6131403149644</v>
      </c>
      <c r="BM354" s="125">
        <v>1.9518881347618371</v>
      </c>
      <c r="BN354" s="125">
        <v>2209.438292240181</v>
      </c>
      <c r="BO354" s="125">
        <v>45.663609257692087</v>
      </c>
      <c r="BP354" s="125">
        <v>5077.4624836902303</v>
      </c>
      <c r="BQ354" s="125">
        <v>88.938780429944742</v>
      </c>
      <c r="BR354" s="125">
        <v>208.39204895708909</v>
      </c>
      <c r="BS354" s="125">
        <v>2.990765401653384</v>
      </c>
      <c r="BT354" s="125">
        <v>19859.286753624539</v>
      </c>
      <c r="BU354" s="125">
        <v>213.24711125822529</v>
      </c>
      <c r="BV354" s="125">
        <v>5329.7744575319712</v>
      </c>
      <c r="BW354" s="125">
        <v>52.665432499256291</v>
      </c>
      <c r="BX354" s="125">
        <v>45202.99300045571</v>
      </c>
      <c r="BY354" s="125">
        <v>629.35531321595261</v>
      </c>
      <c r="BZ354" s="125">
        <v>10310.143132087749</v>
      </c>
      <c r="CA354" s="125">
        <v>144.2626107437996</v>
      </c>
      <c r="CB354" s="125">
        <v>33994.275551839222</v>
      </c>
      <c r="CC354" s="125">
        <v>367.62766505856399</v>
      </c>
      <c r="CD354" s="125">
        <v>5339.4182382262488</v>
      </c>
      <c r="CE354" s="125">
        <v>63.231756968878713</v>
      </c>
      <c r="CF354" s="125">
        <v>37802.255279637538</v>
      </c>
      <c r="CG354" s="125">
        <v>498.26423263048599</v>
      </c>
      <c r="CH354" s="125">
        <v>5536.5423164373906</v>
      </c>
      <c r="CI354" s="125">
        <v>69.318377805008382</v>
      </c>
    </row>
    <row r="355" spans="1:87" x14ac:dyDescent="0.3">
      <c r="A355" s="125" t="s">
        <v>1091</v>
      </c>
      <c r="B355" s="125" t="s">
        <v>2116</v>
      </c>
      <c r="C355" s="136">
        <v>-6.7754561099999222E-2</v>
      </c>
      <c r="D355" s="137">
        <v>0.68919713739507293</v>
      </c>
      <c r="E355" s="138">
        <v>13181.07865588582</v>
      </c>
      <c r="F355" s="139">
        <v>0.42295821654310939</v>
      </c>
      <c r="G355" s="125">
        <v>-26183.6266032889</v>
      </c>
      <c r="H355" s="140">
        <v>124.6352635529413</v>
      </c>
      <c r="I355" s="149">
        <v>6.5164235314068728</v>
      </c>
      <c r="J355" s="149">
        <v>0.20727928293148559</v>
      </c>
      <c r="K355" s="151">
        <v>7.1577948852084142E-2</v>
      </c>
      <c r="L355" s="152">
        <v>2.7627963906720051E-4</v>
      </c>
      <c r="M355" s="125">
        <v>6.7248843915059475E-2</v>
      </c>
      <c r="N355" s="140">
        <v>0.33810548215968472</v>
      </c>
      <c r="O355" s="147">
        <v>1.519573635282073</v>
      </c>
      <c r="P355" s="147">
        <v>6.1827532278257477E-2</v>
      </c>
      <c r="Q355" s="147">
        <v>0.1540480807330987</v>
      </c>
      <c r="R355" s="147">
        <v>4.5697489326788996E-3</v>
      </c>
      <c r="S355" s="157">
        <v>0</v>
      </c>
      <c r="T355" s="140">
        <v>0</v>
      </c>
      <c r="U355" s="137">
        <v>972.95482307251461</v>
      </c>
      <c r="V355" s="137">
        <v>4.7485043321771876</v>
      </c>
      <c r="W355" s="137">
        <v>7.8774238568603279</v>
      </c>
      <c r="X355" s="137">
        <v>923.40875291149177</v>
      </c>
      <c r="Y355" s="137">
        <v>14.473955279608081</v>
      </c>
      <c r="Z355" s="137">
        <v>25.6326036424148</v>
      </c>
      <c r="AA355" s="137">
        <v>937.64673851806947</v>
      </c>
      <c r="AB355" s="137">
        <v>10.30535292052682</v>
      </c>
      <c r="AC355" s="158">
        <v>25.39621296167908</v>
      </c>
      <c r="AD355" s="125">
        <v>0</v>
      </c>
      <c r="AE355" s="125">
        <v>0</v>
      </c>
      <c r="AF355" s="140">
        <v>0</v>
      </c>
      <c r="AG355" s="141">
        <v>94.907670018576994</v>
      </c>
      <c r="AI355" s="125" t="s">
        <v>2130</v>
      </c>
      <c r="AJ355" s="125" t="s">
        <v>2130</v>
      </c>
      <c r="AK355" s="125">
        <v>13.909000000000001</v>
      </c>
      <c r="AL355" s="125">
        <v>4.1837570404623197</v>
      </c>
      <c r="AM355" s="125">
        <v>3.4948234699443761</v>
      </c>
      <c r="AN355" s="125">
        <v>7076.5485996727257</v>
      </c>
      <c r="AO355" s="125">
        <v>157.29428659355281</v>
      </c>
      <c r="AP355" s="125">
        <v>555.0753208578418</v>
      </c>
      <c r="AQ355" s="125">
        <v>11.82152540507585</v>
      </c>
      <c r="AR355" s="125">
        <v>217.716833498157</v>
      </c>
      <c r="AS355" s="125">
        <v>5.6100554276938013</v>
      </c>
      <c r="AT355" s="125">
        <v>3507.7929654474651</v>
      </c>
      <c r="AU355" s="125">
        <v>135.43503189122799</v>
      </c>
      <c r="AV355" s="125">
        <v>13181.07865588582</v>
      </c>
      <c r="AW355" s="125">
        <v>168.66764246839421</v>
      </c>
      <c r="AX355" s="125">
        <v>421.53564136050761</v>
      </c>
      <c r="AY355" s="125">
        <v>237.97024736638929</v>
      </c>
      <c r="AZ355" s="125">
        <v>11789.57154806867</v>
      </c>
      <c r="BA355" s="125">
        <v>224.41063455599311</v>
      </c>
      <c r="BB355" s="125">
        <v>308.22618372233461</v>
      </c>
      <c r="BC355" s="125">
        <v>81.942441138290874</v>
      </c>
      <c r="BD355" s="125">
        <v>24.838086326495919</v>
      </c>
      <c r="BE355" s="125">
        <v>1.588866180437122</v>
      </c>
      <c r="BF355" s="125">
        <v>314175.35720482789</v>
      </c>
      <c r="BG355" s="125">
        <v>1196.190080936447</v>
      </c>
      <c r="BH355" s="125">
        <v>61.504584272142587</v>
      </c>
      <c r="BI355" s="125">
        <v>9.3102955628824731</v>
      </c>
      <c r="BJ355" s="125">
        <v>547.69617007590625</v>
      </c>
      <c r="BK355" s="125">
        <v>38.566795209030253</v>
      </c>
      <c r="BL355" s="125">
        <v>240.84763155893029</v>
      </c>
      <c r="BM355" s="125">
        <v>9.7765000643860613</v>
      </c>
      <c r="BN355" s="125">
        <v>2867.9643754555459</v>
      </c>
      <c r="BO355" s="125">
        <v>62.359967367301152</v>
      </c>
      <c r="BP355" s="125">
        <v>4855.0687765085122</v>
      </c>
      <c r="BQ355" s="125">
        <v>61.559932694481347</v>
      </c>
      <c r="BR355" s="125">
        <v>207.41278742834311</v>
      </c>
      <c r="BS355" s="125">
        <v>2.950859229850221</v>
      </c>
      <c r="BT355" s="125">
        <v>18205.63055848654</v>
      </c>
      <c r="BU355" s="125">
        <v>186.19355134455421</v>
      </c>
      <c r="BV355" s="125">
        <v>5027.7451908864396</v>
      </c>
      <c r="BW355" s="125">
        <v>52.447167744962442</v>
      </c>
      <c r="BX355" s="125">
        <v>42979.139782737373</v>
      </c>
      <c r="BY355" s="125">
        <v>526.57055084371416</v>
      </c>
      <c r="BZ355" s="125">
        <v>10140.21629546547</v>
      </c>
      <c r="CA355" s="125">
        <v>123.33352541360939</v>
      </c>
      <c r="CB355" s="125">
        <v>34351.659639532932</v>
      </c>
      <c r="CC355" s="125">
        <v>427.49205698510042</v>
      </c>
      <c r="CD355" s="125">
        <v>5381.1749262899748</v>
      </c>
      <c r="CE355" s="125">
        <v>62.768679273402277</v>
      </c>
      <c r="CF355" s="125">
        <v>37266.18390841152</v>
      </c>
      <c r="CG355" s="125">
        <v>427.3908381677229</v>
      </c>
      <c r="CH355" s="125">
        <v>5613.1008476023126</v>
      </c>
      <c r="CI355" s="125">
        <v>74.435163129463774</v>
      </c>
    </row>
    <row r="356" spans="1:87" x14ac:dyDescent="0.3">
      <c r="A356" s="125" t="s">
        <v>1093</v>
      </c>
      <c r="B356" s="125" t="s">
        <v>2116</v>
      </c>
      <c r="C356" s="136">
        <v>0.29990183125315989</v>
      </c>
      <c r="D356" s="137">
        <v>0.83652504462248145</v>
      </c>
      <c r="E356" s="138">
        <v>15552.558090361201</v>
      </c>
      <c r="F356" s="139">
        <v>0.62625406801745687</v>
      </c>
      <c r="G356" s="125">
        <v>5909.8568889402704</v>
      </c>
      <c r="H356" s="140">
        <v>92.185793447507635</v>
      </c>
      <c r="I356" s="149">
        <v>6.107266494083567</v>
      </c>
      <c r="J356" s="149">
        <v>0.14870282416391861</v>
      </c>
      <c r="K356" s="151">
        <v>7.1939669902993456E-2</v>
      </c>
      <c r="L356" s="152">
        <v>2.7629187430730262E-4</v>
      </c>
      <c r="M356" s="125">
        <v>7.4895375297661673E-2</v>
      </c>
      <c r="N356" s="140">
        <v>0.29972908305394208</v>
      </c>
      <c r="O356" s="147">
        <v>1.6223935318365921</v>
      </c>
      <c r="P356" s="147">
        <v>6.0594699596375368E-2</v>
      </c>
      <c r="Q356" s="147">
        <v>0.16375568669735771</v>
      </c>
      <c r="R356" s="147">
        <v>4.0280234251107751E-3</v>
      </c>
      <c r="S356" s="157">
        <v>0</v>
      </c>
      <c r="T356" s="140">
        <v>0</v>
      </c>
      <c r="U356" s="137">
        <v>983.19186938276641</v>
      </c>
      <c r="V356" s="137">
        <v>4.6754032929711036</v>
      </c>
      <c r="W356" s="137">
        <v>7.8255057056830406</v>
      </c>
      <c r="X356" s="137">
        <v>977.60799869556138</v>
      </c>
      <c r="Y356" s="137">
        <v>2.1432555053716031</v>
      </c>
      <c r="Z356" s="137">
        <v>22.296154621768409</v>
      </c>
      <c r="AA356" s="137">
        <v>978.87598387021194</v>
      </c>
      <c r="AB356" s="137">
        <v>2.1779522644416081</v>
      </c>
      <c r="AC356" s="158">
        <v>23.42584613694321</v>
      </c>
      <c r="AD356" s="125">
        <v>0</v>
      </c>
      <c r="AE356" s="125">
        <v>0</v>
      </c>
      <c r="AF356" s="140">
        <v>0</v>
      </c>
      <c r="AG356" s="141">
        <v>99.432067039904382</v>
      </c>
      <c r="AI356" s="125" t="s">
        <v>2132</v>
      </c>
      <c r="AJ356" s="125" t="s">
        <v>2132</v>
      </c>
      <c r="AK356" s="125">
        <v>19.286999999999999</v>
      </c>
      <c r="AL356" s="125">
        <v>9.522884216886494</v>
      </c>
      <c r="AM356" s="125">
        <v>3.4122735490678018</v>
      </c>
      <c r="AN356" s="125">
        <v>8905.0280144763328</v>
      </c>
      <c r="AO356" s="125">
        <v>80.970659468257679</v>
      </c>
      <c r="AP356" s="125">
        <v>702.08390743925781</v>
      </c>
      <c r="AQ356" s="125">
        <v>6.2656649576001513</v>
      </c>
      <c r="AR356" s="125">
        <v>304.76829115479671</v>
      </c>
      <c r="AS356" s="125">
        <v>2.943552889698779</v>
      </c>
      <c r="AT356" s="125">
        <v>6170.7257872269656</v>
      </c>
      <c r="AU356" s="125">
        <v>184.34225743995731</v>
      </c>
      <c r="AV356" s="125">
        <v>15552.558090361201</v>
      </c>
      <c r="AW356" s="125">
        <v>140.63984891931341</v>
      </c>
      <c r="AX356" s="125">
        <v>1128.9030324292321</v>
      </c>
      <c r="AY356" s="125">
        <v>259.85831310881991</v>
      </c>
      <c r="AZ356" s="125">
        <v>11562.83660046132</v>
      </c>
      <c r="BA356" s="125">
        <v>247.49552845331641</v>
      </c>
      <c r="BB356" s="125">
        <v>682.68203434903023</v>
      </c>
      <c r="BC356" s="125">
        <v>63.121538386684307</v>
      </c>
      <c r="BD356" s="125">
        <v>22.509192899450081</v>
      </c>
      <c r="BE356" s="125">
        <v>0.61939885248402282</v>
      </c>
      <c r="BF356" s="125">
        <v>307994.4410858865</v>
      </c>
      <c r="BG356" s="125">
        <v>1171.874718954165</v>
      </c>
      <c r="BH356" s="125">
        <v>60.549078922948603</v>
      </c>
      <c r="BI356" s="125">
        <v>1.254322902311372</v>
      </c>
      <c r="BJ356" s="125">
        <v>601.27979766893782</v>
      </c>
      <c r="BK356" s="125">
        <v>7.0759169360075722</v>
      </c>
      <c r="BL356" s="125">
        <v>257.74223526615327</v>
      </c>
      <c r="BM356" s="125">
        <v>3.129997330417766</v>
      </c>
      <c r="BN356" s="125">
        <v>3014.3816186158961</v>
      </c>
      <c r="BO356" s="125">
        <v>39.821936218217147</v>
      </c>
      <c r="BP356" s="125">
        <v>5221.3686217523837</v>
      </c>
      <c r="BQ356" s="125">
        <v>53.744005137929022</v>
      </c>
      <c r="BR356" s="125">
        <v>207.45872117870269</v>
      </c>
      <c r="BS356" s="125">
        <v>2.0793371543223622</v>
      </c>
      <c r="BT356" s="125">
        <v>19766.646966676799</v>
      </c>
      <c r="BU356" s="125">
        <v>179.49068381775939</v>
      </c>
      <c r="BV356" s="125">
        <v>5329.1372400621813</v>
      </c>
      <c r="BW356" s="125">
        <v>51.08093147433884</v>
      </c>
      <c r="BX356" s="125">
        <v>44117.992015920543</v>
      </c>
      <c r="BY356" s="125">
        <v>453.40173284790052</v>
      </c>
      <c r="BZ356" s="125">
        <v>9825.2875605769914</v>
      </c>
      <c r="CA356" s="125">
        <v>119.4152263592471</v>
      </c>
      <c r="CB356" s="125">
        <v>32004.086643397481</v>
      </c>
      <c r="CC356" s="125">
        <v>300.30804134996049</v>
      </c>
      <c r="CD356" s="125">
        <v>5041.9417977547337</v>
      </c>
      <c r="CE356" s="125">
        <v>52.381164022159538</v>
      </c>
      <c r="CF356" s="125">
        <v>35209.119330800328</v>
      </c>
      <c r="CG356" s="125">
        <v>364.51402326626499</v>
      </c>
      <c r="CH356" s="125">
        <v>5115.143739257217</v>
      </c>
      <c r="CI356" s="125">
        <v>53.370499300094039</v>
      </c>
    </row>
    <row r="357" spans="1:87" x14ac:dyDescent="0.3">
      <c r="A357" s="125" t="s">
        <v>1082</v>
      </c>
      <c r="B357" s="125" t="s">
        <v>2116</v>
      </c>
      <c r="C357" s="136">
        <v>0.51945027357057916</v>
      </c>
      <c r="D357" s="137">
        <v>0.48971454337133058</v>
      </c>
      <c r="E357" s="138">
        <v>9571.1645341327385</v>
      </c>
      <c r="F357" s="139">
        <v>0.77276044271088773</v>
      </c>
      <c r="G357" s="125">
        <v>3418.0205993196869</v>
      </c>
      <c r="H357" s="140">
        <v>96.658384762539981</v>
      </c>
      <c r="I357" s="149">
        <v>6.1337897752890749</v>
      </c>
      <c r="J357" s="149">
        <v>0.1486915694491841</v>
      </c>
      <c r="K357" s="151">
        <v>7.1272075637726237E-2</v>
      </c>
      <c r="L357" s="152">
        <v>2.5060779249830398E-4</v>
      </c>
      <c r="M357" s="125">
        <v>0.14466945431419559</v>
      </c>
      <c r="N357" s="140">
        <v>8.0240881315708293E-2</v>
      </c>
      <c r="O357" s="147">
        <v>1.5999613900292651</v>
      </c>
      <c r="P357" s="147">
        <v>5.9651411590302371E-2</v>
      </c>
      <c r="Q357" s="147">
        <v>0.1630402875218607</v>
      </c>
      <c r="R357" s="147">
        <v>4.0004836744389578E-3</v>
      </c>
      <c r="S357" s="157">
        <v>0</v>
      </c>
      <c r="T357" s="140">
        <v>0</v>
      </c>
      <c r="U357" s="137">
        <v>964.21865059829781</v>
      </c>
      <c r="V357" s="137">
        <v>3.4691156438282</v>
      </c>
      <c r="W357" s="137">
        <v>7.1885455055425949</v>
      </c>
      <c r="X357" s="137">
        <v>973.646859635895</v>
      </c>
      <c r="Y357" s="137">
        <v>1.395468458679499</v>
      </c>
      <c r="Z357" s="137">
        <v>22.15448815749129</v>
      </c>
      <c r="AA357" s="137">
        <v>970.16737363516017</v>
      </c>
      <c r="AB357" s="137">
        <v>1.5539034124730471</v>
      </c>
      <c r="AC357" s="158">
        <v>23.247684085648562</v>
      </c>
      <c r="AD357" s="125">
        <v>0</v>
      </c>
      <c r="AE357" s="125">
        <v>0</v>
      </c>
      <c r="AF357" s="140">
        <v>0</v>
      </c>
      <c r="AG357" s="141">
        <v>100.9778082006345</v>
      </c>
      <c r="AI357" s="125" t="s">
        <v>2121</v>
      </c>
      <c r="AJ357" s="125" t="s">
        <v>2121</v>
      </c>
      <c r="AK357" s="125">
        <v>25.033999999999999</v>
      </c>
      <c r="AL357" s="125">
        <v>3.4885368378181418</v>
      </c>
      <c r="AM357" s="125">
        <v>3.138213255920197</v>
      </c>
      <c r="AN357" s="125">
        <v>5485.8163394577568</v>
      </c>
      <c r="AO357" s="125">
        <v>44.765660976460033</v>
      </c>
      <c r="AP357" s="125">
        <v>428.428235380724</v>
      </c>
      <c r="AQ357" s="125">
        <v>3.4138077693452642</v>
      </c>
      <c r="AR357" s="125">
        <v>363.28813562411023</v>
      </c>
      <c r="AS357" s="125">
        <v>3.44150004732691</v>
      </c>
      <c r="AT357" s="125">
        <v>4719.4708389114876</v>
      </c>
      <c r="AU357" s="125">
        <v>38.758182356435249</v>
      </c>
      <c r="AV357" s="125">
        <v>9571.1645341327385</v>
      </c>
      <c r="AW357" s="125">
        <v>64.543114880817626</v>
      </c>
      <c r="AX357" s="125">
        <v>231.88271509106551</v>
      </c>
      <c r="AY357" s="125">
        <v>204.9528611770555</v>
      </c>
      <c r="AZ357" s="125">
        <v>12009.31082975905</v>
      </c>
      <c r="BA357" s="125">
        <v>201.99837713135861</v>
      </c>
      <c r="BB357" s="125">
        <v>-93.096663659601774</v>
      </c>
      <c r="BC357" s="125">
        <v>56.641320428369269</v>
      </c>
      <c r="BD357" s="125">
        <v>21.274292554935499</v>
      </c>
      <c r="BE357" s="125">
        <v>0.50505285692584423</v>
      </c>
      <c r="BF357" s="125">
        <v>318194.76517738833</v>
      </c>
      <c r="BG357" s="125">
        <v>1173.7209652437141</v>
      </c>
      <c r="BH357" s="125">
        <v>27.990728745622992</v>
      </c>
      <c r="BI357" s="125">
        <v>0.4270325617295867</v>
      </c>
      <c r="BJ357" s="125">
        <v>356.52193585704828</v>
      </c>
      <c r="BK357" s="125">
        <v>3.9255315358086111</v>
      </c>
      <c r="BL357" s="125">
        <v>173.94719357096471</v>
      </c>
      <c r="BM357" s="125">
        <v>1.627812823557417</v>
      </c>
      <c r="BN357" s="125">
        <v>2353.0784136980378</v>
      </c>
      <c r="BO357" s="125">
        <v>26.52781992892692</v>
      </c>
      <c r="BP357" s="125">
        <v>4783.2212716455924</v>
      </c>
      <c r="BQ357" s="125">
        <v>45.867016642478752</v>
      </c>
      <c r="BR357" s="125">
        <v>89.672134106779382</v>
      </c>
      <c r="BS357" s="125">
        <v>0.93760333130815299</v>
      </c>
      <c r="BT357" s="125">
        <v>18955.524906054019</v>
      </c>
      <c r="BU357" s="125">
        <v>143.22796342390691</v>
      </c>
      <c r="BV357" s="125">
        <v>5207.9013589346987</v>
      </c>
      <c r="BW357" s="125">
        <v>49.401293265476177</v>
      </c>
      <c r="BX357" s="125">
        <v>43754.035752114352</v>
      </c>
      <c r="BY357" s="125">
        <v>438.49392734078549</v>
      </c>
      <c r="BZ357" s="125">
        <v>10194.849670741991</v>
      </c>
      <c r="CA357" s="125">
        <v>92.104818111754966</v>
      </c>
      <c r="CB357" s="125">
        <v>33899.721398799113</v>
      </c>
      <c r="CC357" s="125">
        <v>364.70997874662891</v>
      </c>
      <c r="CD357" s="125">
        <v>5323.7317596402891</v>
      </c>
      <c r="CE357" s="125">
        <v>37.48290485910352</v>
      </c>
      <c r="CF357" s="125">
        <v>37480.771151076973</v>
      </c>
      <c r="CG357" s="125">
        <v>381.06812970912432</v>
      </c>
      <c r="CH357" s="125">
        <v>5552.2536454776064</v>
      </c>
      <c r="CI357" s="125">
        <v>62.15429776790144</v>
      </c>
    </row>
    <row r="358" spans="1:87" x14ac:dyDescent="0.3">
      <c r="A358" s="125" t="s">
        <v>1092</v>
      </c>
      <c r="B358" s="125" t="s">
        <v>2116</v>
      </c>
      <c r="C358" s="136">
        <v>-0.16047132990564841</v>
      </c>
      <c r="D358" s="137">
        <v>0.4886010750843231</v>
      </c>
      <c r="E358" s="138">
        <v>9837.9537426460029</v>
      </c>
      <c r="F358" s="139">
        <v>0.53506920459012353</v>
      </c>
      <c r="G358" s="125">
        <v>-11049.59983579556</v>
      </c>
      <c r="H358" s="140">
        <v>180.267248259116</v>
      </c>
      <c r="I358" s="149">
        <v>6.2978926561025519</v>
      </c>
      <c r="J358" s="149">
        <v>0.15317409477830971</v>
      </c>
      <c r="K358" s="151">
        <v>7.177407202379589E-2</v>
      </c>
      <c r="L358" s="152">
        <v>2.5332828022269079E-4</v>
      </c>
      <c r="M358" s="125">
        <v>9.1606083963961027E-2</v>
      </c>
      <c r="N358" s="140">
        <v>0.2745523860569552</v>
      </c>
      <c r="O358" s="147">
        <v>1.568257075257435</v>
      </c>
      <c r="P358" s="147">
        <v>5.8542955092623042E-2</v>
      </c>
      <c r="Q358" s="147">
        <v>0.15879729915505891</v>
      </c>
      <c r="R358" s="147">
        <v>3.9011125375870998E-3</v>
      </c>
      <c r="S358" s="157">
        <v>0</v>
      </c>
      <c r="T358" s="140">
        <v>0</v>
      </c>
      <c r="U358" s="137">
        <v>978.53126356841437</v>
      </c>
      <c r="V358" s="137">
        <v>3.5149412880167059</v>
      </c>
      <c r="W358" s="137">
        <v>7.1924465048428887</v>
      </c>
      <c r="X358" s="137">
        <v>950.08424894245036</v>
      </c>
      <c r="Y358" s="137">
        <v>1.7203918482187379</v>
      </c>
      <c r="Z358" s="137">
        <v>21.6867087674134</v>
      </c>
      <c r="AA358" s="137">
        <v>957.69526964618137</v>
      </c>
      <c r="AB358" s="137">
        <v>1.902132456625069</v>
      </c>
      <c r="AC358" s="158">
        <v>23.08055869802082</v>
      </c>
      <c r="AD358" s="125">
        <v>0</v>
      </c>
      <c r="AE358" s="125">
        <v>0</v>
      </c>
      <c r="AF358" s="140">
        <v>0</v>
      </c>
      <c r="AG358" s="141">
        <v>97.09288648354206</v>
      </c>
      <c r="AI358" s="125" t="s">
        <v>2131</v>
      </c>
      <c r="AJ358" s="125" t="s">
        <v>2131</v>
      </c>
      <c r="AK358" s="125">
        <v>25.012</v>
      </c>
      <c r="AL358" s="125">
        <v>5.4786935852301379</v>
      </c>
      <c r="AM358" s="125">
        <v>2.7054253256062539</v>
      </c>
      <c r="AN358" s="125">
        <v>5496.8632733072591</v>
      </c>
      <c r="AO358" s="125">
        <v>69.479248341350228</v>
      </c>
      <c r="AP358" s="125">
        <v>432.27593574791422</v>
      </c>
      <c r="AQ358" s="125">
        <v>5.1902945403809788</v>
      </c>
      <c r="AR358" s="125">
        <v>229.60228367619791</v>
      </c>
      <c r="AS358" s="125">
        <v>2.8815591173298669</v>
      </c>
      <c r="AT358" s="125">
        <v>3384.612915888571</v>
      </c>
      <c r="AU358" s="125">
        <v>29.212803306146199</v>
      </c>
      <c r="AV358" s="125">
        <v>9837.9537426460029</v>
      </c>
      <c r="AW358" s="125">
        <v>112.43545860730799</v>
      </c>
      <c r="AX358" s="125">
        <v>374.15453425365013</v>
      </c>
      <c r="AY358" s="125">
        <v>237.1233284099869</v>
      </c>
      <c r="AZ358" s="125">
        <v>11989.350347482859</v>
      </c>
      <c r="BA358" s="125">
        <v>214.26117277688471</v>
      </c>
      <c r="BB358" s="125">
        <v>219.4880720813118</v>
      </c>
      <c r="BC358" s="125">
        <v>71.909539601118595</v>
      </c>
      <c r="BD358" s="125">
        <v>22.715397441302908</v>
      </c>
      <c r="BE358" s="125">
        <v>0.43873516512122118</v>
      </c>
      <c r="BF358" s="125">
        <v>312265.52669996698</v>
      </c>
      <c r="BG358" s="125">
        <v>945.05646930011187</v>
      </c>
      <c r="BH358" s="125">
        <v>36.796557545968199</v>
      </c>
      <c r="BI358" s="125">
        <v>0.6248428324743116</v>
      </c>
      <c r="BJ358" s="125">
        <v>429.44197278431551</v>
      </c>
      <c r="BK358" s="125">
        <v>5.3934775996967597</v>
      </c>
      <c r="BL358" s="125">
        <v>211.51657166482329</v>
      </c>
      <c r="BM358" s="125">
        <v>2.7554350370983349</v>
      </c>
      <c r="BN358" s="125">
        <v>2682.9869936769878</v>
      </c>
      <c r="BO358" s="125">
        <v>32.658272568840147</v>
      </c>
      <c r="BP358" s="125">
        <v>6433.0722150698111</v>
      </c>
      <c r="BQ358" s="125">
        <v>56.586127171940568</v>
      </c>
      <c r="BR358" s="125">
        <v>102.573942190171</v>
      </c>
      <c r="BS358" s="125">
        <v>2.448445185453346</v>
      </c>
      <c r="BT358" s="125">
        <v>21451.905301108742</v>
      </c>
      <c r="BU358" s="125">
        <v>148.1495349006041</v>
      </c>
      <c r="BV358" s="125">
        <v>5819.55916506627</v>
      </c>
      <c r="BW358" s="125">
        <v>42.639941590422922</v>
      </c>
      <c r="BX358" s="125">
        <v>45680.665907426694</v>
      </c>
      <c r="BY358" s="125">
        <v>470.47764584469968</v>
      </c>
      <c r="BZ358" s="125">
        <v>9674.573319021918</v>
      </c>
      <c r="CA358" s="125">
        <v>104.5299262860336</v>
      </c>
      <c r="CB358" s="125">
        <v>31411.930918137241</v>
      </c>
      <c r="CC358" s="125">
        <v>275.41891070578401</v>
      </c>
      <c r="CD358" s="125">
        <v>5325.0834500430246</v>
      </c>
      <c r="CE358" s="125">
        <v>44.084306968704759</v>
      </c>
      <c r="CF358" s="125">
        <v>40147.656460403741</v>
      </c>
      <c r="CG358" s="125">
        <v>337.56100721210902</v>
      </c>
      <c r="CH358" s="125">
        <v>6008.6490616892979</v>
      </c>
      <c r="CI358" s="125">
        <v>61.917791292015103</v>
      </c>
    </row>
    <row r="359" spans="1:87" x14ac:dyDescent="0.3">
      <c r="A359" s="125" t="s">
        <v>1089</v>
      </c>
      <c r="B359" s="125" t="s">
        <v>2116</v>
      </c>
      <c r="C359" s="136">
        <v>0.65329682088837282</v>
      </c>
      <c r="D359" s="137">
        <v>0.62137670616870033</v>
      </c>
      <c r="E359" s="138">
        <v>12206.40547470059</v>
      </c>
      <c r="F359" s="139">
        <v>0.51268924131027083</v>
      </c>
      <c r="G359" s="125">
        <v>2716.141206364121</v>
      </c>
      <c r="H359" s="140">
        <v>511.44177383817322</v>
      </c>
      <c r="I359" s="149">
        <v>6.1420334828838508</v>
      </c>
      <c r="J359" s="149">
        <v>0.1503978004199038</v>
      </c>
      <c r="K359" s="151">
        <v>7.1527674242152936E-2</v>
      </c>
      <c r="L359" s="152">
        <v>2.7086044492624791E-4</v>
      </c>
      <c r="M359" s="125">
        <v>8.9029169518361553E-2</v>
      </c>
      <c r="N359" s="140">
        <v>0.43373910604946392</v>
      </c>
      <c r="O359" s="147">
        <v>1.602371303580536</v>
      </c>
      <c r="P359" s="147">
        <v>5.9829135765157242E-2</v>
      </c>
      <c r="Q359" s="147">
        <v>0.1628303766732897</v>
      </c>
      <c r="R359" s="147">
        <v>4.0029118228027448E-3</v>
      </c>
      <c r="S359" s="157">
        <v>0</v>
      </c>
      <c r="T359" s="140">
        <v>0</v>
      </c>
      <c r="U359" s="137">
        <v>971.46331071505801</v>
      </c>
      <c r="V359" s="137">
        <v>4.4918593927229056</v>
      </c>
      <c r="W359" s="137">
        <v>7.719518530029907</v>
      </c>
      <c r="X359" s="137">
        <v>972.47983547530794</v>
      </c>
      <c r="Y359" s="137">
        <v>1.9634107916894361</v>
      </c>
      <c r="Z359" s="137">
        <v>22.184378074663531</v>
      </c>
      <c r="AA359" s="137">
        <v>971.08651946699047</v>
      </c>
      <c r="AB359" s="137">
        <v>2.0741619033085898</v>
      </c>
      <c r="AC359" s="158">
        <v>23.34186162673214</v>
      </c>
      <c r="AD359" s="125">
        <v>0</v>
      </c>
      <c r="AE359" s="125">
        <v>0</v>
      </c>
      <c r="AF359" s="140">
        <v>0</v>
      </c>
      <c r="AG359" s="141">
        <v>100.1046385127506</v>
      </c>
      <c r="AI359" s="125" t="s">
        <v>2128</v>
      </c>
      <c r="AJ359" s="125" t="s">
        <v>2128</v>
      </c>
      <c r="AK359" s="125">
        <v>25.010999999999999</v>
      </c>
      <c r="AL359" s="125">
        <v>5.4941522178554401</v>
      </c>
      <c r="AM359" s="125">
        <v>3.1516523234823719</v>
      </c>
      <c r="AN359" s="125">
        <v>6976.1056413311371</v>
      </c>
      <c r="AO359" s="125">
        <v>98.731964529899287</v>
      </c>
      <c r="AP359" s="125">
        <v>546.54809474053513</v>
      </c>
      <c r="AQ359" s="125">
        <v>7.7251630494317238</v>
      </c>
      <c r="AR359" s="125">
        <v>283.25874305221208</v>
      </c>
      <c r="AS359" s="125">
        <v>2.7728227020134901</v>
      </c>
      <c r="AT359" s="125">
        <v>4064.547964077688</v>
      </c>
      <c r="AU359" s="125">
        <v>60.089876242277363</v>
      </c>
      <c r="AV359" s="125">
        <v>12206.40547470059</v>
      </c>
      <c r="AW359" s="125">
        <v>149.87931546138751</v>
      </c>
      <c r="AX359" s="125">
        <v>332.86976482507168</v>
      </c>
      <c r="AY359" s="125">
        <v>194.52962692459309</v>
      </c>
      <c r="AZ359" s="125">
        <v>11963.68274836877</v>
      </c>
      <c r="BA359" s="125">
        <v>193.74587593384791</v>
      </c>
      <c r="BB359" s="125">
        <v>338.60356495086558</v>
      </c>
      <c r="BC359" s="125">
        <v>60.403983170791967</v>
      </c>
      <c r="BD359" s="125">
        <v>20.880577666439031</v>
      </c>
      <c r="BE359" s="125">
        <v>0.42586175717570762</v>
      </c>
      <c r="BF359" s="125">
        <v>316191.65189282899</v>
      </c>
      <c r="BG359" s="125">
        <v>1223.168726955997</v>
      </c>
      <c r="BH359" s="125">
        <v>40.29126075058636</v>
      </c>
      <c r="BI359" s="125">
        <v>0.81313084719698991</v>
      </c>
      <c r="BJ359" s="125">
        <v>435.32258935576527</v>
      </c>
      <c r="BK359" s="125">
        <v>7.0769170491427484</v>
      </c>
      <c r="BL359" s="125">
        <v>202.35168949322909</v>
      </c>
      <c r="BM359" s="125">
        <v>2.526249822533968</v>
      </c>
      <c r="BN359" s="125">
        <v>2488.1494329797888</v>
      </c>
      <c r="BO359" s="125">
        <v>32.208857071836697</v>
      </c>
      <c r="BP359" s="125">
        <v>4714.1633845986562</v>
      </c>
      <c r="BQ359" s="125">
        <v>56.729617461425988</v>
      </c>
      <c r="BR359" s="125">
        <v>248.55342884988221</v>
      </c>
      <c r="BS359" s="125">
        <v>2.3997204815929059</v>
      </c>
      <c r="BT359" s="125">
        <v>18913.615221347511</v>
      </c>
      <c r="BU359" s="125">
        <v>146.39190024433219</v>
      </c>
      <c r="BV359" s="125">
        <v>5145.1082363175201</v>
      </c>
      <c r="BW359" s="125">
        <v>46.589086985602549</v>
      </c>
      <c r="BX359" s="125">
        <v>43788.621482090952</v>
      </c>
      <c r="BY359" s="125">
        <v>463.26540964485969</v>
      </c>
      <c r="BZ359" s="125">
        <v>10226.46375401456</v>
      </c>
      <c r="CA359" s="125">
        <v>106.3012154145988</v>
      </c>
      <c r="CB359" s="125">
        <v>33532.035372709892</v>
      </c>
      <c r="CC359" s="125">
        <v>340.4992060763168</v>
      </c>
      <c r="CD359" s="125">
        <v>5224.9774002149979</v>
      </c>
      <c r="CE359" s="125">
        <v>42.66042396928048</v>
      </c>
      <c r="CF359" s="125">
        <v>35939.509644177968</v>
      </c>
      <c r="CG359" s="125">
        <v>332.28460298105568</v>
      </c>
      <c r="CH359" s="125">
        <v>5235.9550676941863</v>
      </c>
      <c r="CI359" s="125">
        <v>53.592285088848293</v>
      </c>
    </row>
    <row r="360" spans="1:87" x14ac:dyDescent="0.3">
      <c r="C360" s="136"/>
      <c r="D360" s="137"/>
      <c r="E360" s="138"/>
      <c r="F360" s="139"/>
      <c r="H360" s="140"/>
      <c r="I360" s="149"/>
      <c r="J360" s="149"/>
      <c r="K360" s="151"/>
      <c r="L360" s="152"/>
      <c r="N360" s="140"/>
      <c r="O360" s="147"/>
      <c r="P360" s="147"/>
      <c r="Q360" s="147"/>
      <c r="R360" s="147"/>
      <c r="S360" s="157"/>
      <c r="T360" s="140"/>
      <c r="U360" s="137"/>
      <c r="V360" s="137"/>
      <c r="W360" s="137"/>
      <c r="X360" s="137"/>
      <c r="Y360" s="137"/>
      <c r="Z360" s="137"/>
      <c r="AA360" s="137"/>
      <c r="AB360" s="137"/>
      <c r="AC360" s="158"/>
      <c r="AF360" s="140"/>
      <c r="AG360" s="141"/>
    </row>
    <row r="361" spans="1:87" x14ac:dyDescent="0.3">
      <c r="C361" s="136"/>
      <c r="D361" s="137"/>
      <c r="E361" s="138"/>
      <c r="F361" s="139"/>
      <c r="H361" s="140"/>
      <c r="I361" s="149"/>
      <c r="J361" s="149"/>
      <c r="K361" s="151"/>
      <c r="L361" s="152"/>
      <c r="N361" s="140"/>
      <c r="O361" s="147"/>
      <c r="P361" s="147"/>
      <c r="Q361" s="147"/>
      <c r="R361" s="147"/>
      <c r="S361" s="157"/>
      <c r="T361" s="140"/>
      <c r="U361" s="137"/>
      <c r="V361" s="137"/>
      <c r="W361" s="137"/>
      <c r="X361" s="137"/>
      <c r="Y361" s="137"/>
      <c r="Z361" s="137"/>
      <c r="AA361" s="137"/>
      <c r="AB361" s="137"/>
      <c r="AC361" s="158"/>
      <c r="AF361" s="140"/>
      <c r="AG361" s="141"/>
    </row>
    <row r="362" spans="1:87" x14ac:dyDescent="0.3">
      <c r="A362" s="125" t="s">
        <v>1108</v>
      </c>
      <c r="B362" s="125" t="s">
        <v>2135</v>
      </c>
      <c r="C362" s="136">
        <v>-2.6271539872902498</v>
      </c>
      <c r="D362" s="137">
        <v>1.282960490250681</v>
      </c>
      <c r="E362" s="138">
        <v>27080.878092699109</v>
      </c>
      <c r="F362" s="139">
        <v>1.253370376657801</v>
      </c>
      <c r="G362" s="125">
        <v>-674.82463224336698</v>
      </c>
      <c r="H362" s="140">
        <v>1550.127439628307</v>
      </c>
      <c r="I362" s="149">
        <v>5.987774084113993</v>
      </c>
      <c r="J362" s="149">
        <v>0.14741377857755891</v>
      </c>
      <c r="K362" s="151">
        <v>7.1859287458339319E-2</v>
      </c>
      <c r="L362" s="152">
        <v>2.5624964130674442E-4</v>
      </c>
      <c r="M362" s="125">
        <v>0.10426854509211279</v>
      </c>
      <c r="N362" s="140">
        <v>0.20741632298267901</v>
      </c>
      <c r="O362" s="147">
        <v>1.6543251272965891</v>
      </c>
      <c r="P362" s="147">
        <v>6.1964780375922811E-2</v>
      </c>
      <c r="Q362" s="147">
        <v>0.1670794259238208</v>
      </c>
      <c r="R362" s="147">
        <v>4.1526551468738446E-3</v>
      </c>
      <c r="S362" s="157">
        <v>0</v>
      </c>
      <c r="T362" s="140">
        <v>0</v>
      </c>
      <c r="U362" s="137">
        <v>980.94054434560815</v>
      </c>
      <c r="V362" s="137">
        <v>3.6588622236858139</v>
      </c>
      <c r="W362" s="137">
        <v>7.2571723228054292</v>
      </c>
      <c r="X362" s="137">
        <v>995.97052718899181</v>
      </c>
      <c r="Y362" s="137">
        <v>3.9808415027702049</v>
      </c>
      <c r="Z362" s="137">
        <v>22.921092570942349</v>
      </c>
      <c r="AA362" s="137">
        <v>991.11036789992602</v>
      </c>
      <c r="AB362" s="137">
        <v>2.8892026988902169</v>
      </c>
      <c r="AC362" s="158">
        <v>23.609020055309049</v>
      </c>
      <c r="AD362" s="125">
        <v>0</v>
      </c>
      <c r="AE362" s="125">
        <v>0</v>
      </c>
      <c r="AF362" s="140">
        <v>0</v>
      </c>
      <c r="AG362" s="141">
        <v>101.5322012052637</v>
      </c>
      <c r="AI362" s="125" t="s">
        <v>2148</v>
      </c>
      <c r="AJ362" s="125" t="s">
        <v>2148</v>
      </c>
      <c r="AK362" s="125">
        <v>25.02</v>
      </c>
      <c r="AL362" s="125">
        <v>6.9939645610405909</v>
      </c>
      <c r="AM362" s="125">
        <v>3.7750917065821632</v>
      </c>
      <c r="AN362" s="125">
        <v>15863.939319634441</v>
      </c>
      <c r="AO362" s="125">
        <v>153.08973780500051</v>
      </c>
      <c r="AP362" s="125">
        <v>1247.001536652321</v>
      </c>
      <c r="AQ362" s="125">
        <v>11.9664674139498</v>
      </c>
      <c r="AR362" s="125">
        <v>754.8153314872817</v>
      </c>
      <c r="AS362" s="125">
        <v>5.8743549048145454</v>
      </c>
      <c r="AT362" s="125">
        <v>14613.908553924521</v>
      </c>
      <c r="AU362" s="125">
        <v>450.49207349044531</v>
      </c>
      <c r="AV362" s="125">
        <v>27080.878092699109</v>
      </c>
      <c r="AW362" s="125">
        <v>120.6956566496859</v>
      </c>
      <c r="AX362" s="125">
        <v>3403.758420466896</v>
      </c>
      <c r="AY362" s="125">
        <v>283.75162910995601</v>
      </c>
      <c r="AZ362" s="125">
        <v>12120.112477047711</v>
      </c>
      <c r="BA362" s="125">
        <v>197.80611536855449</v>
      </c>
      <c r="BB362" s="125">
        <v>2100.7428509222068</v>
      </c>
      <c r="BC362" s="125">
        <v>255.28396301110911</v>
      </c>
      <c r="BD362" s="125">
        <v>27.647043505942019</v>
      </c>
      <c r="BE362" s="125">
        <v>1.0039682077513481</v>
      </c>
      <c r="BF362" s="125">
        <v>285544.32377471571</v>
      </c>
      <c r="BG362" s="125">
        <v>1212.914194562429</v>
      </c>
      <c r="BH362" s="125">
        <v>65.00312621940634</v>
      </c>
      <c r="BI362" s="125">
        <v>2.1455526682841728</v>
      </c>
      <c r="BJ362" s="125">
        <v>618.74156726508943</v>
      </c>
      <c r="BK362" s="125">
        <v>7.9202768771821752</v>
      </c>
      <c r="BL362" s="125">
        <v>266.16484497519451</v>
      </c>
      <c r="BM362" s="125">
        <v>3.6507689036140358</v>
      </c>
      <c r="BN362" s="125">
        <v>3226.029487068844</v>
      </c>
      <c r="BO362" s="125">
        <v>40.708688452548991</v>
      </c>
      <c r="BP362" s="125">
        <v>5527.0265793390472</v>
      </c>
      <c r="BQ362" s="125">
        <v>55.671372803049039</v>
      </c>
      <c r="BR362" s="125">
        <v>215.56721951725771</v>
      </c>
      <c r="BS362" s="125">
        <v>2.166717047062265</v>
      </c>
      <c r="BT362" s="125">
        <v>18621.064968228311</v>
      </c>
      <c r="BU362" s="125">
        <v>297.12316747348092</v>
      </c>
      <c r="BV362" s="125">
        <v>5071.843099406593</v>
      </c>
      <c r="BW362" s="125">
        <v>42.502430078714539</v>
      </c>
      <c r="BX362" s="125">
        <v>40369.485978541074</v>
      </c>
      <c r="BY362" s="125">
        <v>357.12264509047219</v>
      </c>
      <c r="BZ362" s="125">
        <v>8950.3641428552983</v>
      </c>
      <c r="CA362" s="125">
        <v>70.230653031210892</v>
      </c>
      <c r="CB362" s="125">
        <v>29280.256858192701</v>
      </c>
      <c r="CC362" s="125">
        <v>191.51685986956701</v>
      </c>
      <c r="CD362" s="125">
        <v>4774.6538246169148</v>
      </c>
      <c r="CE362" s="125">
        <v>36.662441092334909</v>
      </c>
      <c r="CF362" s="125">
        <v>35169.082134995842</v>
      </c>
      <c r="CG362" s="125">
        <v>289.22896001242827</v>
      </c>
      <c r="CH362" s="125">
        <v>5161.5365455493884</v>
      </c>
      <c r="CI362" s="125">
        <v>45.215549401037009</v>
      </c>
    </row>
    <row r="363" spans="1:87" x14ac:dyDescent="0.3">
      <c r="A363" s="125" t="s">
        <v>1106</v>
      </c>
      <c r="B363" s="125" t="s">
        <v>2135</v>
      </c>
      <c r="C363" s="136">
        <v>-0.2269035801812303</v>
      </c>
      <c r="D363" s="137">
        <v>0.55154387189482923</v>
      </c>
      <c r="E363" s="138">
        <v>12537.979270104621</v>
      </c>
      <c r="F363" s="139">
        <v>1.5335935935075431</v>
      </c>
      <c r="G363" s="125">
        <v>-7813.406986386929</v>
      </c>
      <c r="H363" s="140">
        <v>94.038102981455708</v>
      </c>
      <c r="I363" s="149">
        <v>6.0132657440064481</v>
      </c>
      <c r="J363" s="149">
        <v>0.15356060726935311</v>
      </c>
      <c r="K363" s="151">
        <v>7.1830067117963359E-2</v>
      </c>
      <c r="L363" s="152">
        <v>2.6765883932256831E-4</v>
      </c>
      <c r="M363" s="125">
        <v>9.5500905563245461E-2</v>
      </c>
      <c r="N363" s="140">
        <v>0.88914723575156795</v>
      </c>
      <c r="O363" s="147">
        <v>1.6496691227763469</v>
      </c>
      <c r="P363" s="147">
        <v>6.3443855710933195E-2</v>
      </c>
      <c r="Q363" s="147">
        <v>0.16660909637907839</v>
      </c>
      <c r="R363" s="147">
        <v>4.3446681621022486E-3</v>
      </c>
      <c r="S363" s="157">
        <v>0</v>
      </c>
      <c r="T363" s="140">
        <v>0</v>
      </c>
      <c r="U363" s="137">
        <v>980.07513685819515</v>
      </c>
      <c r="V363" s="137">
        <v>4.2772668071532509</v>
      </c>
      <c r="W363" s="137">
        <v>7.598188891489559</v>
      </c>
      <c r="X363" s="137">
        <v>993.27627850816998</v>
      </c>
      <c r="Y363" s="137">
        <v>8.2682095641967219</v>
      </c>
      <c r="Z363" s="137">
        <v>23.969925088127908</v>
      </c>
      <c r="AA363" s="137">
        <v>988.97891170450976</v>
      </c>
      <c r="AB363" s="137">
        <v>6.1921927142002664</v>
      </c>
      <c r="AC363" s="158">
        <v>24.153941331337261</v>
      </c>
      <c r="AD363" s="125">
        <v>0</v>
      </c>
      <c r="AE363" s="125">
        <v>0</v>
      </c>
      <c r="AF363" s="140">
        <v>0</v>
      </c>
      <c r="AG363" s="141">
        <v>101.3469519992409</v>
      </c>
      <c r="AI363" s="125" t="s">
        <v>2146</v>
      </c>
      <c r="AJ363" s="125" t="s">
        <v>2146</v>
      </c>
      <c r="AK363" s="125">
        <v>25.01</v>
      </c>
      <c r="AL363" s="125">
        <v>8.4992184868470773</v>
      </c>
      <c r="AM363" s="125">
        <v>4.3540542019234758</v>
      </c>
      <c r="AN363" s="125">
        <v>7318.8821177013288</v>
      </c>
      <c r="AO363" s="125">
        <v>99.87174571158593</v>
      </c>
      <c r="AP363" s="125">
        <v>575.37218951055536</v>
      </c>
      <c r="AQ363" s="125">
        <v>8.0803101026077684</v>
      </c>
      <c r="AR363" s="125">
        <v>319.32583571068301</v>
      </c>
      <c r="AS363" s="125">
        <v>7.6428231481935223</v>
      </c>
      <c r="AT363" s="125">
        <v>8493.7958383147634</v>
      </c>
      <c r="AU363" s="125">
        <v>408.86797528990309</v>
      </c>
      <c r="AV363" s="125">
        <v>12537.979270104621</v>
      </c>
      <c r="AW363" s="125">
        <v>152.9473684347885</v>
      </c>
      <c r="AX363" s="125">
        <v>3312.564887786029</v>
      </c>
      <c r="AY363" s="125">
        <v>482.25268178245642</v>
      </c>
      <c r="AZ363" s="125">
        <v>12800.15013856191</v>
      </c>
      <c r="BA363" s="125">
        <v>246.25053913626689</v>
      </c>
      <c r="BB363" s="125">
        <v>643.67532780387455</v>
      </c>
      <c r="BC363" s="125">
        <v>81.378446075558074</v>
      </c>
      <c r="BD363" s="125">
        <v>23.317942210593809</v>
      </c>
      <c r="BE363" s="125">
        <v>0.85370105241209093</v>
      </c>
      <c r="BF363" s="125">
        <v>306748.38324805291</v>
      </c>
      <c r="BG363" s="125">
        <v>1243.9827982673719</v>
      </c>
      <c r="BH363" s="125">
        <v>46.482495117295777</v>
      </c>
      <c r="BI363" s="125">
        <v>0.92900688768252138</v>
      </c>
      <c r="BJ363" s="125">
        <v>555.9027833485718</v>
      </c>
      <c r="BK363" s="125">
        <v>6.4234947779184619</v>
      </c>
      <c r="BL363" s="125">
        <v>257.69337749200781</v>
      </c>
      <c r="BM363" s="125">
        <v>3.561514405914544</v>
      </c>
      <c r="BN363" s="125">
        <v>3252.9581620888589</v>
      </c>
      <c r="BO363" s="125">
        <v>34.253419733737402</v>
      </c>
      <c r="BP363" s="125">
        <v>5734.0941031852199</v>
      </c>
      <c r="BQ363" s="125">
        <v>65.480494091107303</v>
      </c>
      <c r="BR363" s="125">
        <v>263.65735639359059</v>
      </c>
      <c r="BS363" s="125">
        <v>2.5425497224917808</v>
      </c>
      <c r="BT363" s="125">
        <v>20046.651453383001</v>
      </c>
      <c r="BU363" s="125">
        <v>325.53777812426978</v>
      </c>
      <c r="BV363" s="125">
        <v>5402.3245660215734</v>
      </c>
      <c r="BW363" s="125">
        <v>45.850008952532797</v>
      </c>
      <c r="BX363" s="125">
        <v>43361.155189408171</v>
      </c>
      <c r="BY363" s="125">
        <v>470.31384380425749</v>
      </c>
      <c r="BZ363" s="125">
        <v>9590.8854461480132</v>
      </c>
      <c r="CA363" s="125">
        <v>97.872572200217007</v>
      </c>
      <c r="CB363" s="125">
        <v>31355.453009155251</v>
      </c>
      <c r="CC363" s="125">
        <v>306.71596363800279</v>
      </c>
      <c r="CD363" s="125">
        <v>4924.7090388582519</v>
      </c>
      <c r="CE363" s="125">
        <v>38.928256738503151</v>
      </c>
      <c r="CF363" s="125">
        <v>35107.393418642961</v>
      </c>
      <c r="CG363" s="125">
        <v>340.95199081951819</v>
      </c>
      <c r="CH363" s="125">
        <v>5080.0831730823711</v>
      </c>
      <c r="CI363" s="125">
        <v>65.06698926786693</v>
      </c>
    </row>
    <row r="364" spans="1:87" x14ac:dyDescent="0.3">
      <c r="A364" s="125" t="s">
        <v>1096</v>
      </c>
      <c r="B364" s="125" t="s">
        <v>2135</v>
      </c>
      <c r="C364" s="136">
        <v>-7.5496261040974002E-3</v>
      </c>
      <c r="D364" s="137">
        <v>0.97849136492596944</v>
      </c>
      <c r="E364" s="138">
        <v>38140.061325222698</v>
      </c>
      <c r="F364" s="139">
        <v>0.57247311907476006</v>
      </c>
      <c r="G364" s="125">
        <v>-236093.03855259839</v>
      </c>
      <c r="H364" s="140">
        <v>91.931357289982373</v>
      </c>
      <c r="I364" s="149">
        <v>8.6408617278249427</v>
      </c>
      <c r="J364" s="149">
        <v>0.31228054945184541</v>
      </c>
      <c r="K364" s="151">
        <v>6.9830407769351302E-2</v>
      </c>
      <c r="L364" s="152">
        <v>8.2500227555428439E-4</v>
      </c>
      <c r="M364" s="125">
        <v>4.3379817837677428E-2</v>
      </c>
      <c r="N364" s="140">
        <v>0.99732299431886906</v>
      </c>
      <c r="O364" s="147">
        <v>1.1173515446445961</v>
      </c>
      <c r="P364" s="147">
        <v>5.6063678404352002E-2</v>
      </c>
      <c r="Q364" s="147">
        <v>0.11621257447172929</v>
      </c>
      <c r="R364" s="147">
        <v>4.4840119024895991E-3</v>
      </c>
      <c r="S364" s="157">
        <v>0</v>
      </c>
      <c r="T364" s="140">
        <v>0</v>
      </c>
      <c r="U364" s="137">
        <v>921.58357990409002</v>
      </c>
      <c r="V364" s="137">
        <v>23.037074279891719</v>
      </c>
      <c r="W364" s="137">
        <v>23.862022273891821</v>
      </c>
      <c r="X364" s="137">
        <v>708.57272901944509</v>
      </c>
      <c r="Y364" s="137">
        <v>19.940713453740798</v>
      </c>
      <c r="Z364" s="137">
        <v>25.80104933536083</v>
      </c>
      <c r="AA364" s="137">
        <v>760.92290387525509</v>
      </c>
      <c r="AB364" s="137">
        <v>17.725785143402749</v>
      </c>
      <c r="AC364" s="158">
        <v>26.402260078772041</v>
      </c>
      <c r="AD364" s="125">
        <v>0</v>
      </c>
      <c r="AE364" s="125">
        <v>0</v>
      </c>
      <c r="AF364" s="140">
        <v>0</v>
      </c>
      <c r="AG364" s="141">
        <v>76.886431623834582</v>
      </c>
      <c r="AI364" s="125" t="s">
        <v>2136</v>
      </c>
      <c r="AJ364" s="125" t="s">
        <v>2136</v>
      </c>
      <c r="AK364" s="125">
        <v>5.6120000000000001</v>
      </c>
      <c r="AL364" s="125">
        <v>5.5462696559045828</v>
      </c>
      <c r="AM364" s="125">
        <v>10.197884037727761</v>
      </c>
      <c r="AN364" s="125">
        <v>15771.941793801359</v>
      </c>
      <c r="AO364" s="125">
        <v>605.40664166642307</v>
      </c>
      <c r="AP364" s="125">
        <v>1204.7505884635309</v>
      </c>
      <c r="AQ364" s="125">
        <v>44.841373461163222</v>
      </c>
      <c r="AR364" s="125">
        <v>311.31934379421688</v>
      </c>
      <c r="AS364" s="125">
        <v>6.5858890543043769</v>
      </c>
      <c r="AT364" s="125">
        <v>9191.7910530772842</v>
      </c>
      <c r="AU364" s="125">
        <v>323.29715878402942</v>
      </c>
      <c r="AV364" s="125">
        <v>38140.061325222698</v>
      </c>
      <c r="AW364" s="125">
        <v>717.13300812869716</v>
      </c>
      <c r="AX364" s="125">
        <v>948.68964499412414</v>
      </c>
      <c r="AY364" s="125">
        <v>312.54618183618061</v>
      </c>
      <c r="AZ364" s="125">
        <v>11438.01654525191</v>
      </c>
      <c r="BA364" s="125">
        <v>426.09616074794309</v>
      </c>
      <c r="BB364" s="125">
        <v>1366.312473822722</v>
      </c>
      <c r="BC364" s="125">
        <v>188.42791122346901</v>
      </c>
      <c r="BD364" s="125">
        <v>27.1383373701835</v>
      </c>
      <c r="BE364" s="125">
        <v>0.75948184569819677</v>
      </c>
      <c r="BF364" s="125">
        <v>289394.47103938891</v>
      </c>
      <c r="BG364" s="125">
        <v>2399.2449969816639</v>
      </c>
      <c r="BH364" s="125">
        <v>36.800036298725409</v>
      </c>
      <c r="BI364" s="125">
        <v>0.85595290603443652</v>
      </c>
      <c r="BJ364" s="125">
        <v>423.45527808854831</v>
      </c>
      <c r="BK364" s="125">
        <v>8.2824212263232333</v>
      </c>
      <c r="BL364" s="125">
        <v>174.16706357455121</v>
      </c>
      <c r="BM364" s="125">
        <v>5.0516483413834301</v>
      </c>
      <c r="BN364" s="125">
        <v>2550.654218072701</v>
      </c>
      <c r="BO364" s="125">
        <v>33.64109399443479</v>
      </c>
      <c r="BP364" s="125">
        <v>5474.9193205207148</v>
      </c>
      <c r="BQ364" s="125">
        <v>119.7209212323596</v>
      </c>
      <c r="BR364" s="125">
        <v>191.16042988958981</v>
      </c>
      <c r="BS364" s="125">
        <v>4.5620266192255023</v>
      </c>
      <c r="BT364" s="125">
        <v>18409.366063429501</v>
      </c>
      <c r="BU364" s="125">
        <v>700.03660172669788</v>
      </c>
      <c r="BV364" s="125">
        <v>5205.8826507011436</v>
      </c>
      <c r="BW364" s="125">
        <v>94.508514760050559</v>
      </c>
      <c r="BX364" s="125">
        <v>41627.416849552319</v>
      </c>
      <c r="BY364" s="125">
        <v>712.34809584828076</v>
      </c>
      <c r="BZ364" s="125">
        <v>8704.2550112800836</v>
      </c>
      <c r="CA364" s="125">
        <v>148.08752673410149</v>
      </c>
      <c r="CB364" s="125">
        <v>28212.015122355631</v>
      </c>
      <c r="CC364" s="125">
        <v>524.60319230828645</v>
      </c>
      <c r="CD364" s="125">
        <v>4587.6630881350593</v>
      </c>
      <c r="CE364" s="125">
        <v>83.322973338190963</v>
      </c>
      <c r="CF364" s="125">
        <v>33351.977552270393</v>
      </c>
      <c r="CG364" s="125">
        <v>598.34926128404959</v>
      </c>
      <c r="CH364" s="125">
        <v>4790.6902332112904</v>
      </c>
      <c r="CI364" s="125">
        <v>90.72027444979075</v>
      </c>
    </row>
    <row r="365" spans="1:87" x14ac:dyDescent="0.3">
      <c r="A365" s="125" t="s">
        <v>1109</v>
      </c>
      <c r="B365" s="125" t="s">
        <v>2135</v>
      </c>
      <c r="C365" s="136">
        <v>1.0051611775432649</v>
      </c>
      <c r="D365" s="137">
        <v>0.49542027768447472</v>
      </c>
      <c r="E365" s="138">
        <v>9257.7145543379611</v>
      </c>
      <c r="F365" s="139">
        <v>1.775029781841871</v>
      </c>
      <c r="G365" s="125">
        <v>1763.318539951933</v>
      </c>
      <c r="H365" s="140">
        <v>223.43901925461111</v>
      </c>
      <c r="I365" s="149">
        <v>6.1824746422999119</v>
      </c>
      <c r="J365" s="149">
        <v>0.1541459832136379</v>
      </c>
      <c r="K365" s="151">
        <v>7.1932848443041764E-2</v>
      </c>
      <c r="L365" s="152">
        <v>3.2762151978829319E-4</v>
      </c>
      <c r="M365" s="125">
        <v>7.9330456893755175E-2</v>
      </c>
      <c r="N365" s="140">
        <v>0.88604467779419238</v>
      </c>
      <c r="O365" s="147">
        <v>1.6067990763259139</v>
      </c>
      <c r="P365" s="147">
        <v>6.0742342634525548E-2</v>
      </c>
      <c r="Q365" s="147">
        <v>0.1618551466133045</v>
      </c>
      <c r="R365" s="147">
        <v>4.1371691482066236E-3</v>
      </c>
      <c r="S365" s="157">
        <v>0</v>
      </c>
      <c r="T365" s="140">
        <v>0</v>
      </c>
      <c r="U365" s="137">
        <v>982.93423413349126</v>
      </c>
      <c r="V365" s="137">
        <v>6.8192775205300658</v>
      </c>
      <c r="W365" s="137">
        <v>9.2559639794662676</v>
      </c>
      <c r="X365" s="137">
        <v>967.03555519759345</v>
      </c>
      <c r="Y365" s="137">
        <v>6.5558786977341033</v>
      </c>
      <c r="Z365" s="137">
        <v>22.91210457449619</v>
      </c>
      <c r="AA365" s="137">
        <v>972.75095853910454</v>
      </c>
      <c r="AB365" s="137">
        <v>4.1970910358395699</v>
      </c>
      <c r="AC365" s="158">
        <v>23.542805888785828</v>
      </c>
      <c r="AD365" s="125">
        <v>0</v>
      </c>
      <c r="AE365" s="125">
        <v>0</v>
      </c>
      <c r="AF365" s="140">
        <v>0</v>
      </c>
      <c r="AG365" s="141">
        <v>98.382528720254285</v>
      </c>
      <c r="AI365" s="125" t="s">
        <v>2149</v>
      </c>
      <c r="AJ365" s="125" t="s">
        <v>2149</v>
      </c>
      <c r="AK365" s="125">
        <v>13.677</v>
      </c>
      <c r="AL365" s="125">
        <v>6.7283028521909367</v>
      </c>
      <c r="AM365" s="125">
        <v>4.14168637029106</v>
      </c>
      <c r="AN365" s="125">
        <v>5105.2110794244154</v>
      </c>
      <c r="AO365" s="125">
        <v>126.57184166101089</v>
      </c>
      <c r="AP365" s="125">
        <v>401.7340156473681</v>
      </c>
      <c r="AQ365" s="125">
        <v>9.4152825281290404</v>
      </c>
      <c r="AR365" s="125">
        <v>184.02954877907021</v>
      </c>
      <c r="AS365" s="125">
        <v>2.385987273568654</v>
      </c>
      <c r="AT365" s="125">
        <v>8406.3581110488558</v>
      </c>
      <c r="AU365" s="125">
        <v>905.71561376317322</v>
      </c>
      <c r="AV365" s="125">
        <v>9257.7145543379611</v>
      </c>
      <c r="AW365" s="125">
        <v>267.59853343151678</v>
      </c>
      <c r="AX365" s="125">
        <v>1398.8045545636419</v>
      </c>
      <c r="AY365" s="125">
        <v>320.82067513662741</v>
      </c>
      <c r="AZ365" s="125">
        <v>12696.24289998826</v>
      </c>
      <c r="BA365" s="125">
        <v>348.93084765598257</v>
      </c>
      <c r="BB365" s="125">
        <v>965.17703609480691</v>
      </c>
      <c r="BC365" s="125">
        <v>181.22503124279089</v>
      </c>
      <c r="BD365" s="125">
        <v>34.171182829125328</v>
      </c>
      <c r="BE365" s="125">
        <v>3.928109134525863</v>
      </c>
      <c r="BF365" s="125">
        <v>310857.50719884923</v>
      </c>
      <c r="BG365" s="125">
        <v>1858.2227001917811</v>
      </c>
      <c r="BH365" s="125">
        <v>88.056960895944286</v>
      </c>
      <c r="BI365" s="125">
        <v>19.107598072672861</v>
      </c>
      <c r="BJ365" s="125">
        <v>595.4915988186126</v>
      </c>
      <c r="BK365" s="125">
        <v>53.029322710298473</v>
      </c>
      <c r="BL365" s="125">
        <v>232.21135096475911</v>
      </c>
      <c r="BM365" s="125">
        <v>7.8716233008656724</v>
      </c>
      <c r="BN365" s="125">
        <v>2949.6952667957471</v>
      </c>
      <c r="BO365" s="125">
        <v>55.008061554515507</v>
      </c>
      <c r="BP365" s="125">
        <v>6136.8031822741168</v>
      </c>
      <c r="BQ365" s="125">
        <v>111.778800824531</v>
      </c>
      <c r="BR365" s="125">
        <v>202.2505957800557</v>
      </c>
      <c r="BS365" s="125">
        <v>3.7913146813659542</v>
      </c>
      <c r="BT365" s="125">
        <v>22482.39970879475</v>
      </c>
      <c r="BU365" s="125">
        <v>291.07858349487901</v>
      </c>
      <c r="BV365" s="125">
        <v>5790.7095521461069</v>
      </c>
      <c r="BW365" s="125">
        <v>84.858486899718699</v>
      </c>
      <c r="BX365" s="125">
        <v>45162.8404950283</v>
      </c>
      <c r="BY365" s="125">
        <v>623.85540544362425</v>
      </c>
      <c r="BZ365" s="125">
        <v>9534.2589050507922</v>
      </c>
      <c r="CA365" s="125">
        <v>179.74972953550599</v>
      </c>
      <c r="CB365" s="125">
        <v>30552.952470499102</v>
      </c>
      <c r="CC365" s="125">
        <v>503.97125108656172</v>
      </c>
      <c r="CD365" s="125">
        <v>4936.3235913875906</v>
      </c>
      <c r="CE365" s="125">
        <v>54.893217460922479</v>
      </c>
      <c r="CF365" s="125">
        <v>35983.164980173387</v>
      </c>
      <c r="CG365" s="125">
        <v>624.27408473101298</v>
      </c>
      <c r="CH365" s="125">
        <v>5185.0295799025398</v>
      </c>
      <c r="CI365" s="125">
        <v>82.938691792794941</v>
      </c>
    </row>
    <row r="366" spans="1:87" x14ac:dyDescent="0.3">
      <c r="A366" s="125" t="s">
        <v>1115</v>
      </c>
      <c r="B366" s="125" t="s">
        <v>2135</v>
      </c>
      <c r="C366" s="136">
        <v>0.58667696015018667</v>
      </c>
      <c r="D366" s="137">
        <v>0.50209539084373511</v>
      </c>
      <c r="E366" s="138">
        <v>9952.9311498813131</v>
      </c>
      <c r="F366" s="139">
        <v>2.2656686845427512</v>
      </c>
      <c r="G366" s="125">
        <v>3005.6162597770272</v>
      </c>
      <c r="H366" s="140">
        <v>188.44398075170071</v>
      </c>
      <c r="I366" s="149">
        <v>6.0247493335261932</v>
      </c>
      <c r="J366" s="149">
        <v>0.14773825834217921</v>
      </c>
      <c r="K366" s="151">
        <v>7.3898201021648721E-2</v>
      </c>
      <c r="L366" s="152">
        <v>4.4055121799190471E-4</v>
      </c>
      <c r="M366" s="125">
        <v>0.12212646997473831</v>
      </c>
      <c r="N366" s="140">
        <v>0.39533898273805712</v>
      </c>
      <c r="O366" s="147">
        <v>1.6900336719027269</v>
      </c>
      <c r="P366" s="147">
        <v>6.4108541712088116E-2</v>
      </c>
      <c r="Q366" s="147">
        <v>0.16598980429972049</v>
      </c>
      <c r="R366" s="147">
        <v>4.0995697463934826E-3</v>
      </c>
      <c r="S366" s="157">
        <v>0</v>
      </c>
      <c r="T366" s="140">
        <v>0</v>
      </c>
      <c r="U366" s="137">
        <v>1037.617826474306</v>
      </c>
      <c r="V366" s="137">
        <v>10.2949807135869</v>
      </c>
      <c r="W366" s="137">
        <v>12.023483371067339</v>
      </c>
      <c r="X366" s="137">
        <v>989.97495414853404</v>
      </c>
      <c r="Y366" s="137">
        <v>2.8944147130321332</v>
      </c>
      <c r="Z366" s="137">
        <v>22.653567437925549</v>
      </c>
      <c r="AA366" s="137">
        <v>1004.723070993704</v>
      </c>
      <c r="AB366" s="137">
        <v>4.7541828748819466</v>
      </c>
      <c r="AC366" s="158">
        <v>24.108784513859231</v>
      </c>
      <c r="AD366" s="125">
        <v>0</v>
      </c>
      <c r="AE366" s="125">
        <v>0</v>
      </c>
      <c r="AF366" s="140">
        <v>0</v>
      </c>
      <c r="AG366" s="141">
        <v>95.40843737355047</v>
      </c>
      <c r="AI366" s="125" t="s">
        <v>2155</v>
      </c>
      <c r="AJ366" s="125" t="s">
        <v>2155</v>
      </c>
      <c r="AK366" s="125">
        <v>5.2350000000000003</v>
      </c>
      <c r="AL366" s="125">
        <v>21.892066411913351</v>
      </c>
      <c r="AM366" s="125">
        <v>6.326460728271269</v>
      </c>
      <c r="AN366" s="125">
        <v>5844.0785100220846</v>
      </c>
      <c r="AO366" s="125">
        <v>78.842925839380555</v>
      </c>
      <c r="AP366" s="125">
        <v>472.67241923298218</v>
      </c>
      <c r="AQ366" s="125">
        <v>6.5586148762243246</v>
      </c>
      <c r="AR366" s="125">
        <v>325.84480403358123</v>
      </c>
      <c r="AS366" s="125">
        <v>4.2899527786827134</v>
      </c>
      <c r="AT366" s="125">
        <v>9594.5692776468677</v>
      </c>
      <c r="AU366" s="125">
        <v>541.39039704303252</v>
      </c>
      <c r="AV366" s="125">
        <v>9952.9311498813131</v>
      </c>
      <c r="AW366" s="125">
        <v>147.0651367888631</v>
      </c>
      <c r="AX366" s="125">
        <v>1896.4473833618681</v>
      </c>
      <c r="AY366" s="125">
        <v>678.74751900667127</v>
      </c>
      <c r="AZ366" s="125">
        <v>12868.03460552298</v>
      </c>
      <c r="BA366" s="125">
        <v>409.96483641028982</v>
      </c>
      <c r="BB366" s="125">
        <v>2071.5845945609358</v>
      </c>
      <c r="BC366" s="125">
        <v>361.01626746263838</v>
      </c>
      <c r="BD366" s="125">
        <v>26.416632463926</v>
      </c>
      <c r="BE366" s="125">
        <v>0.88935956219449397</v>
      </c>
      <c r="BF366" s="125">
        <v>306718.91492683243</v>
      </c>
      <c r="BG366" s="125">
        <v>3208.5131283028368</v>
      </c>
      <c r="BH366" s="125">
        <v>51.364944417594472</v>
      </c>
      <c r="BI366" s="125">
        <v>1.9559921265020179</v>
      </c>
      <c r="BJ366" s="125">
        <v>511.91823893323948</v>
      </c>
      <c r="BK366" s="125">
        <v>13.805362506920581</v>
      </c>
      <c r="BL366" s="125">
        <v>240.03597842994199</v>
      </c>
      <c r="BM366" s="125">
        <v>7.3713255631019372</v>
      </c>
      <c r="BN366" s="125">
        <v>3127.3113991933942</v>
      </c>
      <c r="BO366" s="125">
        <v>75.368897879206457</v>
      </c>
      <c r="BP366" s="125">
        <v>5936.0866738738068</v>
      </c>
      <c r="BQ366" s="125">
        <v>124.7726168726886</v>
      </c>
      <c r="BR366" s="125">
        <v>208.37218043116971</v>
      </c>
      <c r="BS366" s="125">
        <v>2.8154854081512242</v>
      </c>
      <c r="BT366" s="125">
        <v>21767.809388348549</v>
      </c>
      <c r="BU366" s="125">
        <v>226.17307620765581</v>
      </c>
      <c r="BV366" s="125">
        <v>5549.4039408825174</v>
      </c>
      <c r="BW366" s="125">
        <v>133.31728642999531</v>
      </c>
      <c r="BX366" s="125">
        <v>43920.176442849617</v>
      </c>
      <c r="BY366" s="125">
        <v>996.3818410614449</v>
      </c>
      <c r="BZ366" s="125">
        <v>9560.5555988136093</v>
      </c>
      <c r="CA366" s="125">
        <v>157.94785537873071</v>
      </c>
      <c r="CB366" s="125">
        <v>31201.918226748909</v>
      </c>
      <c r="CC366" s="125">
        <v>659.863298092778</v>
      </c>
      <c r="CD366" s="125">
        <v>5194.9674950824483</v>
      </c>
      <c r="CE366" s="125">
        <v>85.837370946358035</v>
      </c>
      <c r="CF366" s="125">
        <v>36788.646746066559</v>
      </c>
      <c r="CG366" s="125">
        <v>649.25290642933601</v>
      </c>
      <c r="CH366" s="125">
        <v>5338.9794819626277</v>
      </c>
      <c r="CI366" s="125">
        <v>141.92496802941059</v>
      </c>
    </row>
    <row r="367" spans="1:87" x14ac:dyDescent="0.3">
      <c r="A367" s="125" t="s">
        <v>1110</v>
      </c>
      <c r="B367" s="125" t="s">
        <v>2135</v>
      </c>
      <c r="C367" s="136">
        <v>-6.1199599102494139E-2</v>
      </c>
      <c r="D367" s="137">
        <v>0.30187789135054999</v>
      </c>
      <c r="E367" s="138">
        <v>6211.7230602591371</v>
      </c>
      <c r="F367" s="139">
        <v>2.8424547892969021</v>
      </c>
      <c r="G367" s="125">
        <v>-28949.535057379991</v>
      </c>
      <c r="H367" s="140">
        <v>102.889096762047</v>
      </c>
      <c r="I367" s="149">
        <v>5.9816818857279266</v>
      </c>
      <c r="J367" s="149">
        <v>0.14659540560861581</v>
      </c>
      <c r="K367" s="151">
        <v>7.2086848410878826E-2</v>
      </c>
      <c r="L367" s="152">
        <v>2.8123589702711189E-4</v>
      </c>
      <c r="M367" s="125">
        <v>0.20375465044038901</v>
      </c>
      <c r="N367" s="140">
        <v>0.38447288399010687</v>
      </c>
      <c r="O367" s="147">
        <v>1.661504280729293</v>
      </c>
      <c r="P367" s="147">
        <v>6.2272666525082752E-2</v>
      </c>
      <c r="Q367" s="147">
        <v>0.167231161823333</v>
      </c>
      <c r="R367" s="147">
        <v>4.1397567576600316E-3</v>
      </c>
      <c r="S367" s="157">
        <v>0</v>
      </c>
      <c r="T367" s="140">
        <v>0</v>
      </c>
      <c r="U367" s="137">
        <v>987.29859460851708</v>
      </c>
      <c r="V367" s="137">
        <v>4.8725204792355647</v>
      </c>
      <c r="W367" s="137">
        <v>7.9367721673895204</v>
      </c>
      <c r="X367" s="137">
        <v>996.81588649147204</v>
      </c>
      <c r="Y367" s="137">
        <v>3.4419062748914659</v>
      </c>
      <c r="Z367" s="137">
        <v>22.845138175920219</v>
      </c>
      <c r="AA367" s="137">
        <v>993.84322823539105</v>
      </c>
      <c r="AB367" s="137">
        <v>3.0305432781016042</v>
      </c>
      <c r="AC367" s="158">
        <v>23.651693297188029</v>
      </c>
      <c r="AD367" s="125">
        <v>0</v>
      </c>
      <c r="AE367" s="125">
        <v>0</v>
      </c>
      <c r="AF367" s="140">
        <v>0</v>
      </c>
      <c r="AG367" s="141">
        <v>100.9639730001569</v>
      </c>
      <c r="AI367" s="125" t="s">
        <v>2150</v>
      </c>
      <c r="AJ367" s="125" t="s">
        <v>2150</v>
      </c>
      <c r="AK367" s="125">
        <v>25.018999999999998</v>
      </c>
      <c r="AL367" s="125">
        <v>6.7646280095462128</v>
      </c>
      <c r="AM367" s="125">
        <v>3.7800538349087578</v>
      </c>
      <c r="AN367" s="125">
        <v>3643.8896775822341</v>
      </c>
      <c r="AO367" s="125">
        <v>43.573496472358713</v>
      </c>
      <c r="AP367" s="125">
        <v>287.48668069865272</v>
      </c>
      <c r="AQ367" s="125">
        <v>3.3930933954638478</v>
      </c>
      <c r="AR367" s="125">
        <v>338.10202895839609</v>
      </c>
      <c r="AS367" s="125">
        <v>3.8416236425038162</v>
      </c>
      <c r="AT367" s="125">
        <v>8089.0451911725959</v>
      </c>
      <c r="AU367" s="125">
        <v>470.08030100905552</v>
      </c>
      <c r="AV367" s="125">
        <v>6211.7230602591371</v>
      </c>
      <c r="AW367" s="125">
        <v>82.310832251740536</v>
      </c>
      <c r="AX367" s="125">
        <v>2376.240066714458</v>
      </c>
      <c r="AY367" s="125">
        <v>321.3024986382818</v>
      </c>
      <c r="AZ367" s="125">
        <v>13171.350580295861</v>
      </c>
      <c r="BA367" s="125">
        <v>261.58909077267452</v>
      </c>
      <c r="BB367" s="125">
        <v>702.96452003384752</v>
      </c>
      <c r="BC367" s="125">
        <v>86.357688148451089</v>
      </c>
      <c r="BD367" s="125">
        <v>24.998438315915038</v>
      </c>
      <c r="BE367" s="125">
        <v>0.51344472155947096</v>
      </c>
      <c r="BF367" s="125">
        <v>310402.57696318388</v>
      </c>
      <c r="BG367" s="125">
        <v>1025.3235377215269</v>
      </c>
      <c r="BH367" s="125">
        <v>31.341828516712201</v>
      </c>
      <c r="BI367" s="125">
        <v>0.66070303971857991</v>
      </c>
      <c r="BJ367" s="125">
        <v>429.06783736581292</v>
      </c>
      <c r="BK367" s="125">
        <v>12.788201419612029</v>
      </c>
      <c r="BL367" s="125">
        <v>175.4419970501144</v>
      </c>
      <c r="BM367" s="125">
        <v>2.649633555015888</v>
      </c>
      <c r="BN367" s="125">
        <v>2441.194606753761</v>
      </c>
      <c r="BO367" s="125">
        <v>28.395115868589219</v>
      </c>
      <c r="BP367" s="125">
        <v>6147.1585144306473</v>
      </c>
      <c r="BQ367" s="125">
        <v>66.763498499093131</v>
      </c>
      <c r="BR367" s="125">
        <v>303.06505414723728</v>
      </c>
      <c r="BS367" s="125">
        <v>3.2987050295994691</v>
      </c>
      <c r="BT367" s="125">
        <v>22462.339069701458</v>
      </c>
      <c r="BU367" s="125">
        <v>269.50052656698051</v>
      </c>
      <c r="BV367" s="125">
        <v>5830.6646553812361</v>
      </c>
      <c r="BW367" s="125">
        <v>43.221870096649013</v>
      </c>
      <c r="BX367" s="125">
        <v>45691.735753574852</v>
      </c>
      <c r="BY367" s="125">
        <v>410.79542267275019</v>
      </c>
      <c r="BZ367" s="125">
        <v>9554.5849804721747</v>
      </c>
      <c r="CA367" s="125">
        <v>88.564815742168093</v>
      </c>
      <c r="CB367" s="125">
        <v>30897.680526581938</v>
      </c>
      <c r="CC367" s="125">
        <v>242.61427143255949</v>
      </c>
      <c r="CD367" s="125">
        <v>5116.0516148006072</v>
      </c>
      <c r="CE367" s="125">
        <v>45.118675468654651</v>
      </c>
      <c r="CF367" s="125">
        <v>38855.89353930964</v>
      </c>
      <c r="CG367" s="125">
        <v>421.12364868344258</v>
      </c>
      <c r="CH367" s="125">
        <v>5617.5560960388739</v>
      </c>
      <c r="CI367" s="125">
        <v>58.180076520028067</v>
      </c>
    </row>
    <row r="368" spans="1:87" x14ac:dyDescent="0.3">
      <c r="A368" s="125" t="s">
        <v>1117</v>
      </c>
      <c r="B368" s="125" t="s">
        <v>2135</v>
      </c>
      <c r="C368" s="136">
        <v>0.42216743491339359</v>
      </c>
      <c r="D368" s="137">
        <v>0.54583460870726908</v>
      </c>
      <c r="E368" s="138">
        <v>9732.6257823721553</v>
      </c>
      <c r="F368" s="139">
        <v>4.4396430046936821</v>
      </c>
      <c r="G368" s="125">
        <v>4159.3384671360072</v>
      </c>
      <c r="H368" s="140">
        <v>17.135684905553781</v>
      </c>
      <c r="I368" s="149">
        <v>5.7992738331170708</v>
      </c>
      <c r="J368" s="149">
        <v>0.15364038144802969</v>
      </c>
      <c r="K368" s="151">
        <v>7.5453210592587416E-2</v>
      </c>
      <c r="L368" s="152">
        <v>3.3239527023199941E-4</v>
      </c>
      <c r="M368" s="125">
        <v>0.1031889061769851</v>
      </c>
      <c r="N368" s="140">
        <v>0.42201979682028951</v>
      </c>
      <c r="O368" s="147">
        <v>1.800116965406521</v>
      </c>
      <c r="P368" s="147">
        <v>7.095940693920183E-2</v>
      </c>
      <c r="Q368" s="147">
        <v>0.17263584919921621</v>
      </c>
      <c r="R368" s="147">
        <v>4.5861263082488521E-3</v>
      </c>
      <c r="S368" s="157">
        <v>0</v>
      </c>
      <c r="T368" s="140">
        <v>0</v>
      </c>
      <c r="U368" s="137">
        <v>1079.554746868994</v>
      </c>
      <c r="V368" s="137">
        <v>6.324393165725346</v>
      </c>
      <c r="W368" s="137">
        <v>8.8447680998278564</v>
      </c>
      <c r="X368" s="137">
        <v>1026.536374937509</v>
      </c>
      <c r="Y368" s="137">
        <v>9.7646388945327587</v>
      </c>
      <c r="Z368" s="137">
        <v>25.202791297261779</v>
      </c>
      <c r="AA368" s="137">
        <v>1045.109899446632</v>
      </c>
      <c r="AB368" s="137">
        <v>8.4752433878838538</v>
      </c>
      <c r="AC368" s="158">
        <v>25.57535524518984</v>
      </c>
      <c r="AD368" s="125">
        <v>0</v>
      </c>
      <c r="AE368" s="125">
        <v>0</v>
      </c>
      <c r="AF368" s="140">
        <v>0</v>
      </c>
      <c r="AG368" s="141">
        <v>95.088866767965868</v>
      </c>
      <c r="AI368" s="125" t="s">
        <v>2157</v>
      </c>
      <c r="AJ368" s="125" t="s">
        <v>2157</v>
      </c>
      <c r="AK368" s="125">
        <v>11.997</v>
      </c>
      <c r="AL368" s="125">
        <v>27.230211730114501</v>
      </c>
      <c r="AM368" s="125">
        <v>4.0203566616115323</v>
      </c>
      <c r="AN368" s="125">
        <v>5755.3073751227012</v>
      </c>
      <c r="AO368" s="125">
        <v>70.695020958369483</v>
      </c>
      <c r="AP368" s="125">
        <v>475.72304808730519</v>
      </c>
      <c r="AQ368" s="125">
        <v>5.6767397525304721</v>
      </c>
      <c r="AR368" s="125">
        <v>271.13748005309878</v>
      </c>
      <c r="AS368" s="125">
        <v>3.6919824936943662</v>
      </c>
      <c r="AT368" s="125">
        <v>18544.089898282051</v>
      </c>
      <c r="AU368" s="125">
        <v>793.61919633418927</v>
      </c>
      <c r="AV368" s="125">
        <v>9732.6257823721553</v>
      </c>
      <c r="AW368" s="125">
        <v>128.57675030267481</v>
      </c>
      <c r="AX368" s="125">
        <v>2890.4836541413802</v>
      </c>
      <c r="AY368" s="125">
        <v>312.65185566954472</v>
      </c>
      <c r="AZ368" s="125">
        <v>12922.13049984514</v>
      </c>
      <c r="BA368" s="125">
        <v>241.70310140876089</v>
      </c>
      <c r="BB368" s="125">
        <v>1564.94994126283</v>
      </c>
      <c r="BC368" s="125">
        <v>160.76334993974919</v>
      </c>
      <c r="BD368" s="125">
        <v>56.477409435290653</v>
      </c>
      <c r="BE368" s="125">
        <v>5.8362889330277321</v>
      </c>
      <c r="BF368" s="125">
        <v>299195.23433689808</v>
      </c>
      <c r="BG368" s="125">
        <v>1862.2536361528989</v>
      </c>
      <c r="BH368" s="125">
        <v>230.339260937381</v>
      </c>
      <c r="BI368" s="125">
        <v>34.458680814611867</v>
      </c>
      <c r="BJ368" s="125">
        <v>1080.8309669941641</v>
      </c>
      <c r="BK368" s="125">
        <v>77.616849278045223</v>
      </c>
      <c r="BL368" s="125">
        <v>340.50688670659213</v>
      </c>
      <c r="BM368" s="125">
        <v>10.10235595458931</v>
      </c>
      <c r="BN368" s="125">
        <v>3850.519103456219</v>
      </c>
      <c r="BO368" s="125">
        <v>86.515850074971794</v>
      </c>
      <c r="BP368" s="125">
        <v>6475.0298587343659</v>
      </c>
      <c r="BQ368" s="125">
        <v>97.985542933330322</v>
      </c>
      <c r="BR368" s="125">
        <v>258.55056108088871</v>
      </c>
      <c r="BS368" s="125">
        <v>3.0997175342597592</v>
      </c>
      <c r="BT368" s="125">
        <v>23026.037396981741</v>
      </c>
      <c r="BU368" s="125">
        <v>298.85481096358762</v>
      </c>
      <c r="BV368" s="125">
        <v>5625.9879585814624</v>
      </c>
      <c r="BW368" s="125">
        <v>70.244078265161306</v>
      </c>
      <c r="BX368" s="125">
        <v>44337.57041177791</v>
      </c>
      <c r="BY368" s="125">
        <v>543.2950368285143</v>
      </c>
      <c r="BZ368" s="125">
        <v>9491.8468684294076</v>
      </c>
      <c r="CA368" s="125">
        <v>122.96980717857591</v>
      </c>
      <c r="CB368" s="125">
        <v>30043.699424202219</v>
      </c>
      <c r="CC368" s="125">
        <v>462.55033439541501</v>
      </c>
      <c r="CD368" s="125">
        <v>4725.9062996121102</v>
      </c>
      <c r="CE368" s="125">
        <v>73.462320680926268</v>
      </c>
      <c r="CF368" s="125">
        <v>33631.267681529818</v>
      </c>
      <c r="CG368" s="125">
        <v>409.61916912487243</v>
      </c>
      <c r="CH368" s="125">
        <v>4731.5164206000627</v>
      </c>
      <c r="CI368" s="125">
        <v>71.464668398623104</v>
      </c>
    </row>
    <row r="369" spans="1:87" x14ac:dyDescent="0.3">
      <c r="A369" s="125" t="s">
        <v>1105</v>
      </c>
      <c r="B369" s="125" t="s">
        <v>2135</v>
      </c>
      <c r="C369" s="136">
        <v>0.19553043618101471</v>
      </c>
      <c r="D369" s="137">
        <v>0.4498976910596062</v>
      </c>
      <c r="E369" s="138">
        <v>7973.3157197932296</v>
      </c>
      <c r="F369" s="139">
        <v>3.092792229720196</v>
      </c>
      <c r="G369" s="125">
        <v>9071.5741932341043</v>
      </c>
      <c r="H369" s="140">
        <v>103.101852600443</v>
      </c>
      <c r="I369" s="149">
        <v>5.2738024284994749</v>
      </c>
      <c r="J369" s="149">
        <v>0.16009241244327779</v>
      </c>
      <c r="K369" s="151">
        <v>7.1777994279987697E-2</v>
      </c>
      <c r="L369" s="152">
        <v>3.2048862082954967E-4</v>
      </c>
      <c r="M369" s="125">
        <v>0.11922490428146749</v>
      </c>
      <c r="N369" s="140">
        <v>0.89358579524819559</v>
      </c>
      <c r="O369" s="147">
        <v>1.8842684331368531</v>
      </c>
      <c r="P369" s="147">
        <v>7.761310290046311E-2</v>
      </c>
      <c r="Q369" s="147">
        <v>0.1907483478153815</v>
      </c>
      <c r="R369" s="147">
        <v>5.7265347961156622E-3</v>
      </c>
      <c r="S369" s="157">
        <v>0</v>
      </c>
      <c r="T369" s="140">
        <v>0</v>
      </c>
      <c r="U369" s="137">
        <v>978.46350603248538</v>
      </c>
      <c r="V369" s="137">
        <v>6.5914112877384108</v>
      </c>
      <c r="W369" s="137">
        <v>9.103154204013487</v>
      </c>
      <c r="X369" s="137">
        <v>1124.9404776286119</v>
      </c>
      <c r="Y369" s="137">
        <v>17.949449362604231</v>
      </c>
      <c r="Z369" s="137">
        <v>31.00735266386857</v>
      </c>
      <c r="AA369" s="137">
        <v>1074.2350930968121</v>
      </c>
      <c r="AB369" s="137">
        <v>11.781931059039801</v>
      </c>
      <c r="AC369" s="158">
        <v>27.372902615781101</v>
      </c>
      <c r="AD369" s="125">
        <v>0</v>
      </c>
      <c r="AE369" s="125">
        <v>0</v>
      </c>
      <c r="AF369" s="140">
        <v>0</v>
      </c>
      <c r="AG369" s="141">
        <v>114.97010064177741</v>
      </c>
      <c r="AI369" s="125" t="s">
        <v>2145</v>
      </c>
      <c r="AJ369" s="125" t="s">
        <v>2145</v>
      </c>
      <c r="AK369" s="125">
        <v>20.870999999999999</v>
      </c>
      <c r="AL369" s="125">
        <v>4.9384383079400376</v>
      </c>
      <c r="AM369" s="125">
        <v>4.7089170859037859</v>
      </c>
      <c r="AN369" s="125">
        <v>5335.0789628830398</v>
      </c>
      <c r="AO369" s="125">
        <v>191.70840616499919</v>
      </c>
      <c r="AP369" s="125">
        <v>418.19569792322528</v>
      </c>
      <c r="AQ369" s="125">
        <v>14.650388791815979</v>
      </c>
      <c r="AR369" s="125">
        <v>289.93553270393232</v>
      </c>
      <c r="AS369" s="125">
        <v>10.91705168861669</v>
      </c>
      <c r="AT369" s="125">
        <v>15405.883201523449</v>
      </c>
      <c r="AU369" s="125">
        <v>1764.761961512713</v>
      </c>
      <c r="AV369" s="125">
        <v>7973.3157197932296</v>
      </c>
      <c r="AW369" s="125">
        <v>198.63139500216829</v>
      </c>
      <c r="AX369" s="125">
        <v>1743.3760995180819</v>
      </c>
      <c r="AY369" s="125">
        <v>253.4108502686021</v>
      </c>
      <c r="AZ369" s="125">
        <v>12394.21686759717</v>
      </c>
      <c r="BA369" s="125">
        <v>284.20273108425192</v>
      </c>
      <c r="BB369" s="125">
        <v>476.23090114610301</v>
      </c>
      <c r="BC369" s="125">
        <v>84.610030851085682</v>
      </c>
      <c r="BD369" s="125">
        <v>29.96921765579145</v>
      </c>
      <c r="BE369" s="125">
        <v>1.29649206467032</v>
      </c>
      <c r="BF369" s="125">
        <v>307335.36833682132</v>
      </c>
      <c r="BG369" s="125">
        <v>1813.0182872459529</v>
      </c>
      <c r="BH369" s="125">
        <v>56.981497103337752</v>
      </c>
      <c r="BI369" s="125">
        <v>6.9317771560630783</v>
      </c>
      <c r="BJ369" s="125">
        <v>532.0677192567108</v>
      </c>
      <c r="BK369" s="125">
        <v>25.287096103759691</v>
      </c>
      <c r="BL369" s="125">
        <v>255.96083131978659</v>
      </c>
      <c r="BM369" s="125">
        <v>9.9791463011641977</v>
      </c>
      <c r="BN369" s="125">
        <v>3303.0710035020961</v>
      </c>
      <c r="BO369" s="125">
        <v>77.81672402985231</v>
      </c>
      <c r="BP369" s="125">
        <v>6300.2741551274839</v>
      </c>
      <c r="BQ369" s="125">
        <v>80.166173686124694</v>
      </c>
      <c r="BR369" s="125">
        <v>244.40683491283761</v>
      </c>
      <c r="BS369" s="125">
        <v>2.86503847195802</v>
      </c>
      <c r="BT369" s="125">
        <v>22542.00077755034</v>
      </c>
      <c r="BU369" s="125">
        <v>252.47290165590701</v>
      </c>
      <c r="BV369" s="125">
        <v>5704.930793991477</v>
      </c>
      <c r="BW369" s="125">
        <v>57.740828549734367</v>
      </c>
      <c r="BX369" s="125">
        <v>44183.144775508692</v>
      </c>
      <c r="BY369" s="125">
        <v>516.87993380533806</v>
      </c>
      <c r="BZ369" s="125">
        <v>9664.6151030371402</v>
      </c>
      <c r="CA369" s="125">
        <v>130.54859686727761</v>
      </c>
      <c r="CB369" s="125">
        <v>30767.36225792595</v>
      </c>
      <c r="CC369" s="125">
        <v>320.95792366099971</v>
      </c>
      <c r="CD369" s="125">
        <v>4863.0887816602362</v>
      </c>
      <c r="CE369" s="125">
        <v>52.098802299853162</v>
      </c>
      <c r="CF369" s="125">
        <v>34182.48308919798</v>
      </c>
      <c r="CG369" s="125">
        <v>380.97254488976301</v>
      </c>
      <c r="CH369" s="125">
        <v>4821.0295449913929</v>
      </c>
      <c r="CI369" s="125">
        <v>61.113091648311432</v>
      </c>
    </row>
    <row r="370" spans="1:87" x14ac:dyDescent="0.3">
      <c r="A370" s="125" t="s">
        <v>1104</v>
      </c>
      <c r="B370" s="125" t="s">
        <v>2135</v>
      </c>
      <c r="C370" s="136">
        <v>1.4934898784282791</v>
      </c>
      <c r="D370" s="137">
        <v>0.55217021649034359</v>
      </c>
      <c r="E370" s="138">
        <v>10739.84517865331</v>
      </c>
      <c r="F370" s="139">
        <v>1.8386937118068789</v>
      </c>
      <c r="G370" s="125">
        <v>1187.4824700807501</v>
      </c>
      <c r="H370" s="140">
        <v>370.24090447073041</v>
      </c>
      <c r="I370" s="149">
        <v>6.0695009546187144</v>
      </c>
      <c r="J370" s="149">
        <v>0.15046243584253161</v>
      </c>
      <c r="K370" s="151">
        <v>7.1700343109458817E-2</v>
      </c>
      <c r="L370" s="152">
        <v>2.7065410488409929E-4</v>
      </c>
      <c r="M370" s="125">
        <v>0.1530639104244744</v>
      </c>
      <c r="N370" s="140">
        <v>0.64505024226006291</v>
      </c>
      <c r="O370" s="147">
        <v>1.62888572519075</v>
      </c>
      <c r="P370" s="147">
        <v>6.0793673576497682E-2</v>
      </c>
      <c r="Q370" s="147">
        <v>0.1647786153284044</v>
      </c>
      <c r="R370" s="147">
        <v>4.0544481997555433E-3</v>
      </c>
      <c r="S370" s="157">
        <v>0</v>
      </c>
      <c r="T370" s="140">
        <v>0</v>
      </c>
      <c r="U370" s="137">
        <v>976.40783831634405</v>
      </c>
      <c r="V370" s="137">
        <v>4.4444068131939929</v>
      </c>
      <c r="W370" s="137">
        <v>7.6852144400554554</v>
      </c>
      <c r="X370" s="137">
        <v>983.27031258041995</v>
      </c>
      <c r="Y370" s="137">
        <v>2.3067015436037712</v>
      </c>
      <c r="Z370" s="137">
        <v>22.450836912355729</v>
      </c>
      <c r="AA370" s="137">
        <v>981.3873531990638</v>
      </c>
      <c r="AB370" s="137">
        <v>2.0888017880531189</v>
      </c>
      <c r="AC370" s="158">
        <v>23.471086029170991</v>
      </c>
      <c r="AD370" s="125">
        <v>0</v>
      </c>
      <c r="AE370" s="125">
        <v>0</v>
      </c>
      <c r="AF370" s="140">
        <v>0</v>
      </c>
      <c r="AG370" s="141">
        <v>100.7028286741234</v>
      </c>
      <c r="AI370" s="125" t="s">
        <v>2144</v>
      </c>
      <c r="AJ370" s="125" t="s">
        <v>2144</v>
      </c>
      <c r="AK370" s="125">
        <v>20.763000000000002</v>
      </c>
      <c r="AL370" s="125">
        <v>5.2104795839584037</v>
      </c>
      <c r="AM370" s="125">
        <v>3.4426284964181368</v>
      </c>
      <c r="AN370" s="125">
        <v>6185.4732208980986</v>
      </c>
      <c r="AO370" s="125">
        <v>104.33320511959531</v>
      </c>
      <c r="AP370" s="125">
        <v>485.42148158695193</v>
      </c>
      <c r="AQ370" s="125">
        <v>7.9072840514136287</v>
      </c>
      <c r="AR370" s="125">
        <v>431.76400534918707</v>
      </c>
      <c r="AS370" s="125">
        <v>7.5886978214586396</v>
      </c>
      <c r="AT370" s="125">
        <v>8703.8136546684527</v>
      </c>
      <c r="AU370" s="125">
        <v>287.84066203940768</v>
      </c>
      <c r="AV370" s="125">
        <v>10739.84517865331</v>
      </c>
      <c r="AW370" s="125">
        <v>243.38162730262181</v>
      </c>
      <c r="AX370" s="125">
        <v>961.99743213971021</v>
      </c>
      <c r="AY370" s="125">
        <v>246.02750567338219</v>
      </c>
      <c r="AZ370" s="125">
        <v>12888.472459815021</v>
      </c>
      <c r="BA370" s="125">
        <v>253.26356744986009</v>
      </c>
      <c r="BB370" s="125">
        <v>882.22333392826715</v>
      </c>
      <c r="BC370" s="125">
        <v>106.5867982887365</v>
      </c>
      <c r="BD370" s="125">
        <v>26.182588007404441</v>
      </c>
      <c r="BE370" s="125">
        <v>1.0211190256619991</v>
      </c>
      <c r="BF370" s="125">
        <v>307309.92092829722</v>
      </c>
      <c r="BG370" s="125">
        <v>1105.532406995203</v>
      </c>
      <c r="BH370" s="125">
        <v>50.063898149586151</v>
      </c>
      <c r="BI370" s="125">
        <v>6.4368064676237191</v>
      </c>
      <c r="BJ370" s="125">
        <v>465.6420898477582</v>
      </c>
      <c r="BK370" s="125">
        <v>16.299435778017099</v>
      </c>
      <c r="BL370" s="125">
        <v>216.98020327557251</v>
      </c>
      <c r="BM370" s="125">
        <v>3.879559118157653</v>
      </c>
      <c r="BN370" s="125">
        <v>3046.2398466071731</v>
      </c>
      <c r="BO370" s="125">
        <v>36.888778877393918</v>
      </c>
      <c r="BP370" s="125">
        <v>6389.8545108681747</v>
      </c>
      <c r="BQ370" s="125">
        <v>68.781759739714644</v>
      </c>
      <c r="BR370" s="125">
        <v>258.24439457636362</v>
      </c>
      <c r="BS370" s="125">
        <v>2.5701110355574528</v>
      </c>
      <c r="BT370" s="125">
        <v>23290.199111209731</v>
      </c>
      <c r="BU370" s="125">
        <v>177.55651060350019</v>
      </c>
      <c r="BV370" s="125">
        <v>5836.4000482332631</v>
      </c>
      <c r="BW370" s="125">
        <v>59.882613302141053</v>
      </c>
      <c r="BX370" s="125">
        <v>45833.650817772148</v>
      </c>
      <c r="BY370" s="125">
        <v>433.84743917197392</v>
      </c>
      <c r="BZ370" s="125">
        <v>9667.4555775361569</v>
      </c>
      <c r="CA370" s="125">
        <v>119.4608956630026</v>
      </c>
      <c r="CB370" s="125">
        <v>30466.597440212619</v>
      </c>
      <c r="CC370" s="125">
        <v>305.28188377343702</v>
      </c>
      <c r="CD370" s="125">
        <v>5039.0927698503028</v>
      </c>
      <c r="CE370" s="125">
        <v>44.27701662338319</v>
      </c>
      <c r="CF370" s="125">
        <v>35896.351843853779</v>
      </c>
      <c r="CG370" s="125">
        <v>321.67810207373901</v>
      </c>
      <c r="CH370" s="125">
        <v>5137.1136834553135</v>
      </c>
      <c r="CI370" s="125">
        <v>57.427253302451483</v>
      </c>
    </row>
    <row r="371" spans="1:87" x14ac:dyDescent="0.3">
      <c r="A371" s="125" t="s">
        <v>1103</v>
      </c>
      <c r="B371" s="125" t="s">
        <v>2135</v>
      </c>
      <c r="C371" s="136">
        <v>0.2178514429728054</v>
      </c>
      <c r="D371" s="137">
        <v>0.43557708620283409</v>
      </c>
      <c r="E371" s="138">
        <v>8204.179917423131</v>
      </c>
      <c r="F371" s="139">
        <v>0.94337208977967713</v>
      </c>
      <c r="G371" s="125">
        <v>8141.6752329417686</v>
      </c>
      <c r="H371" s="140">
        <v>117.6670035319958</v>
      </c>
      <c r="I371" s="149">
        <v>6.181678642068932</v>
      </c>
      <c r="J371" s="149">
        <v>0.16036642357858091</v>
      </c>
      <c r="K371" s="151">
        <v>7.1661636279532523E-2</v>
      </c>
      <c r="L371" s="152">
        <v>3.0246415025327468E-4</v>
      </c>
      <c r="M371" s="125">
        <v>7.2303718368481845E-2</v>
      </c>
      <c r="N371" s="140">
        <v>0.54118570825040291</v>
      </c>
      <c r="O371" s="147">
        <v>1.601599104204199</v>
      </c>
      <c r="P371" s="147">
        <v>6.084103757406302E-2</v>
      </c>
      <c r="Q371" s="147">
        <v>0.16188344953365669</v>
      </c>
      <c r="R371" s="147">
        <v>4.1508455245331194E-3</v>
      </c>
      <c r="S371" s="157">
        <v>0</v>
      </c>
      <c r="T371" s="140">
        <v>0</v>
      </c>
      <c r="U371" s="137">
        <v>975.29613436240084</v>
      </c>
      <c r="V371" s="137">
        <v>5.877714168039895</v>
      </c>
      <c r="W371" s="137">
        <v>8.5951886569214793</v>
      </c>
      <c r="X371" s="137">
        <v>967.19111837730725</v>
      </c>
      <c r="Y371" s="137">
        <v>6.8793623973262097</v>
      </c>
      <c r="Z371" s="137">
        <v>23.04730137148124</v>
      </c>
      <c r="AA371" s="137">
        <v>970.69192285717736</v>
      </c>
      <c r="AB371" s="137">
        <v>4.9150195361637126</v>
      </c>
      <c r="AC371" s="158">
        <v>23.803463966382569</v>
      </c>
      <c r="AD371" s="125">
        <v>0</v>
      </c>
      <c r="AE371" s="125">
        <v>0</v>
      </c>
      <c r="AF371" s="140">
        <v>0</v>
      </c>
      <c r="AG371" s="141">
        <v>99.16896871631792</v>
      </c>
      <c r="AI371" s="125" t="s">
        <v>2143</v>
      </c>
      <c r="AJ371" s="125" t="s">
        <v>2143</v>
      </c>
      <c r="AK371" s="125">
        <v>12.835000000000001</v>
      </c>
      <c r="AL371" s="125">
        <v>5.6715743254760236</v>
      </c>
      <c r="AM371" s="125">
        <v>4.3199192542278526</v>
      </c>
      <c r="AN371" s="125">
        <v>4496.8493726591114</v>
      </c>
      <c r="AO371" s="125">
        <v>52.267717468198477</v>
      </c>
      <c r="AP371" s="125">
        <v>352.72792293745488</v>
      </c>
      <c r="AQ371" s="125">
        <v>3.9417352544394939</v>
      </c>
      <c r="AR371" s="125">
        <v>149.07637971865319</v>
      </c>
      <c r="AS371" s="125">
        <v>3.0343723851300108</v>
      </c>
      <c r="AT371" s="125">
        <v>3444.4338238691171</v>
      </c>
      <c r="AU371" s="125">
        <v>193.1839090404564</v>
      </c>
      <c r="AV371" s="125">
        <v>8204.179917423131</v>
      </c>
      <c r="AW371" s="125">
        <v>245.42627856822341</v>
      </c>
      <c r="AX371" s="125">
        <v>1045.819923303786</v>
      </c>
      <c r="AY371" s="125">
        <v>295.43628360018488</v>
      </c>
      <c r="AZ371" s="125">
        <v>12881.70513258615</v>
      </c>
      <c r="BA371" s="125">
        <v>255.04020331470241</v>
      </c>
      <c r="BB371" s="125">
        <v>3313.7442604483272</v>
      </c>
      <c r="BC371" s="125">
        <v>160.20502467563739</v>
      </c>
      <c r="BD371" s="125">
        <v>44.216439394934348</v>
      </c>
      <c r="BE371" s="125">
        <v>12.696023982288679</v>
      </c>
      <c r="BF371" s="125">
        <v>311501.28370899247</v>
      </c>
      <c r="BG371" s="125">
        <v>1320.265824119557</v>
      </c>
      <c r="BH371" s="125">
        <v>131.4811777284765</v>
      </c>
      <c r="BI371" s="125">
        <v>70.775653751336861</v>
      </c>
      <c r="BJ371" s="125">
        <v>767.83573874344768</v>
      </c>
      <c r="BK371" s="125">
        <v>221.76620460083049</v>
      </c>
      <c r="BL371" s="125">
        <v>277.11115397752963</v>
      </c>
      <c r="BM371" s="125">
        <v>21.80795795772929</v>
      </c>
      <c r="BN371" s="125">
        <v>3423.9778130656919</v>
      </c>
      <c r="BO371" s="125">
        <v>99.580219980169687</v>
      </c>
      <c r="BP371" s="125">
        <v>6346.9913110768466</v>
      </c>
      <c r="BQ371" s="125">
        <v>90.443600290593551</v>
      </c>
      <c r="BR371" s="125">
        <v>209.38374237550309</v>
      </c>
      <c r="BS371" s="125">
        <v>2.437207186396904</v>
      </c>
      <c r="BT371" s="125">
        <v>22937.087524850889</v>
      </c>
      <c r="BU371" s="125">
        <v>261.77059676819692</v>
      </c>
      <c r="BV371" s="125">
        <v>5880.6015002152481</v>
      </c>
      <c r="BW371" s="125">
        <v>67.542877349158346</v>
      </c>
      <c r="BX371" s="125">
        <v>44992.528105012418</v>
      </c>
      <c r="BY371" s="125">
        <v>513.17166572660392</v>
      </c>
      <c r="BZ371" s="125">
        <v>9590.6518162151879</v>
      </c>
      <c r="CA371" s="125">
        <v>138.66634497930721</v>
      </c>
      <c r="CB371" s="125">
        <v>30766.262880385621</v>
      </c>
      <c r="CC371" s="125">
        <v>370.99459647841923</v>
      </c>
      <c r="CD371" s="125">
        <v>5109.0201939533517</v>
      </c>
      <c r="CE371" s="125">
        <v>57.26267536421863</v>
      </c>
      <c r="CF371" s="125">
        <v>37409.471401531548</v>
      </c>
      <c r="CG371" s="125">
        <v>479.52921520755478</v>
      </c>
      <c r="CH371" s="125">
        <v>5413.4787516171036</v>
      </c>
      <c r="CI371" s="125">
        <v>74.010463534813852</v>
      </c>
    </row>
    <row r="372" spans="1:87" x14ac:dyDescent="0.3">
      <c r="A372" s="125" t="s">
        <v>1116</v>
      </c>
      <c r="B372" s="125" t="s">
        <v>2135</v>
      </c>
      <c r="C372" s="136">
        <v>0.2096702505129876</v>
      </c>
      <c r="D372" s="137">
        <v>0.67754505659900577</v>
      </c>
      <c r="E372" s="138">
        <v>17539.03699211586</v>
      </c>
      <c r="F372" s="139">
        <v>1.078467644890289</v>
      </c>
      <c r="G372" s="125">
        <v>8403.241400459101</v>
      </c>
      <c r="H372" s="140">
        <v>30.860343147731061</v>
      </c>
      <c r="I372" s="149">
        <v>7.8601585030913226</v>
      </c>
      <c r="J372" s="149">
        <v>0.20215222823946671</v>
      </c>
      <c r="K372" s="151">
        <v>7.420705550993914E-2</v>
      </c>
      <c r="L372" s="152">
        <v>3.3424485976309159E-4</v>
      </c>
      <c r="M372" s="125">
        <v>9.8170177625728494E-2</v>
      </c>
      <c r="N372" s="140">
        <v>1.222495882050475</v>
      </c>
      <c r="O372" s="147">
        <v>1.304616151865853</v>
      </c>
      <c r="P372" s="147">
        <v>4.9668724269416313E-2</v>
      </c>
      <c r="Q372" s="147">
        <v>0.12731664612787749</v>
      </c>
      <c r="R372" s="147">
        <v>3.2853131858428439E-3</v>
      </c>
      <c r="S372" s="157">
        <v>0</v>
      </c>
      <c r="T372" s="140">
        <v>0</v>
      </c>
      <c r="U372" s="137">
        <v>1046.041165006729</v>
      </c>
      <c r="V372" s="137">
        <v>6.6145340652458362</v>
      </c>
      <c r="W372" s="137">
        <v>9.0642279086812731</v>
      </c>
      <c r="X372" s="137">
        <v>772.50925369433924</v>
      </c>
      <c r="Y372" s="137">
        <v>5.9341572191822474</v>
      </c>
      <c r="Z372" s="137">
        <v>18.782264872876979</v>
      </c>
      <c r="AA372" s="137">
        <v>847.6382058015796</v>
      </c>
      <c r="AB372" s="137">
        <v>4.6958974741507156</v>
      </c>
      <c r="AC372" s="158">
        <v>21.87933305929942</v>
      </c>
      <c r="AD372" s="125">
        <v>0</v>
      </c>
      <c r="AE372" s="125">
        <v>0</v>
      </c>
      <c r="AF372" s="140">
        <v>0</v>
      </c>
      <c r="AG372" s="141">
        <v>73.850750767477706</v>
      </c>
      <c r="AI372" s="125" t="s">
        <v>2156</v>
      </c>
      <c r="AJ372" s="125" t="s">
        <v>2156</v>
      </c>
      <c r="AK372" s="125">
        <v>11.901</v>
      </c>
      <c r="AL372" s="125">
        <v>19.942472083219659</v>
      </c>
      <c r="AM372" s="125">
        <v>3.1256385754950862</v>
      </c>
      <c r="AN372" s="125">
        <v>7585.3524279310786</v>
      </c>
      <c r="AO372" s="125">
        <v>74.425049077171636</v>
      </c>
      <c r="AP372" s="125">
        <v>616.25581331019293</v>
      </c>
      <c r="AQ372" s="125">
        <v>5.8304035317990994</v>
      </c>
      <c r="AR372" s="125">
        <v>339.93199758341899</v>
      </c>
      <c r="AS372" s="125">
        <v>8.5255015196343571</v>
      </c>
      <c r="AT372" s="125">
        <v>8337.2433196407528</v>
      </c>
      <c r="AU372" s="125">
        <v>119.7782657418545</v>
      </c>
      <c r="AV372" s="125">
        <v>17539.03699211586</v>
      </c>
      <c r="AW372" s="125">
        <v>307.86874025680822</v>
      </c>
      <c r="AX372" s="125">
        <v>3374.6290613582109</v>
      </c>
      <c r="AY372" s="125">
        <v>395.66239650654558</v>
      </c>
      <c r="AZ372" s="125">
        <v>12996.743088280669</v>
      </c>
      <c r="BA372" s="125">
        <v>361.65371777435138</v>
      </c>
      <c r="BB372" s="125">
        <v>2102.9440268839062</v>
      </c>
      <c r="BC372" s="125">
        <v>148.83653478961469</v>
      </c>
      <c r="BD372" s="125">
        <v>41.920095718971147</v>
      </c>
      <c r="BE372" s="125">
        <v>3.4532842357521831</v>
      </c>
      <c r="BF372" s="125">
        <v>298443.42103060422</v>
      </c>
      <c r="BG372" s="125">
        <v>2263.2789041024721</v>
      </c>
      <c r="BH372" s="125">
        <v>150.4351910342821</v>
      </c>
      <c r="BI372" s="125">
        <v>18.140632018744999</v>
      </c>
      <c r="BJ372" s="125">
        <v>894.37220583964893</v>
      </c>
      <c r="BK372" s="125">
        <v>40.13823786667718</v>
      </c>
      <c r="BL372" s="125">
        <v>331.71372378307552</v>
      </c>
      <c r="BM372" s="125">
        <v>6.846324478998838</v>
      </c>
      <c r="BN372" s="125">
        <v>3690.4749346378958</v>
      </c>
      <c r="BO372" s="125">
        <v>85.425791842025035</v>
      </c>
      <c r="BP372" s="125">
        <v>6403.1014400662889</v>
      </c>
      <c r="BQ372" s="125">
        <v>97.987869096820461</v>
      </c>
      <c r="BR372" s="125">
        <v>223.1974435420662</v>
      </c>
      <c r="BS372" s="125">
        <v>4.2419237243017269</v>
      </c>
      <c r="BT372" s="125">
        <v>22935.88074650176</v>
      </c>
      <c r="BU372" s="125">
        <v>373.73053737576822</v>
      </c>
      <c r="BV372" s="125">
        <v>5780.7957634920658</v>
      </c>
      <c r="BW372" s="125">
        <v>74.064006418279007</v>
      </c>
      <c r="BX372" s="125">
        <v>44187.448535646909</v>
      </c>
      <c r="BY372" s="125">
        <v>853.2436605866335</v>
      </c>
      <c r="BZ372" s="125">
        <v>9368.4934808030575</v>
      </c>
      <c r="CA372" s="125">
        <v>188.84715817099601</v>
      </c>
      <c r="CB372" s="125">
        <v>29265.335812607049</v>
      </c>
      <c r="CC372" s="125">
        <v>521.91007742456429</v>
      </c>
      <c r="CD372" s="125">
        <v>4806.2098811552069</v>
      </c>
      <c r="CE372" s="125">
        <v>66.066477867934736</v>
      </c>
      <c r="CF372" s="125">
        <v>34641.639447080037</v>
      </c>
      <c r="CG372" s="125">
        <v>584.13301198179761</v>
      </c>
      <c r="CH372" s="125">
        <v>4947.0689543500857</v>
      </c>
      <c r="CI372" s="125">
        <v>100.2997333774061</v>
      </c>
    </row>
    <row r="373" spans="1:87" x14ac:dyDescent="0.3">
      <c r="A373" s="125" t="s">
        <v>1111</v>
      </c>
      <c r="B373" s="125" t="s">
        <v>2135</v>
      </c>
      <c r="C373" s="136">
        <v>-0.35003624865258298</v>
      </c>
      <c r="D373" s="137">
        <v>0.1223651483207219</v>
      </c>
      <c r="E373" s="138">
        <v>3385.660124958019</v>
      </c>
      <c r="F373" s="139">
        <v>3.384703734523276</v>
      </c>
      <c r="G373" s="125">
        <v>-5057.7172050004101</v>
      </c>
      <c r="H373" s="140">
        <v>111.88957877299509</v>
      </c>
      <c r="I373" s="149">
        <v>7.0645070418125746</v>
      </c>
      <c r="J373" s="149">
        <v>0.30792847272911789</v>
      </c>
      <c r="K373" s="151">
        <v>7.237194360643423E-2</v>
      </c>
      <c r="L373" s="152">
        <v>4.3066189787310051E-4</v>
      </c>
      <c r="M373" s="125">
        <v>0.15703943631920861</v>
      </c>
      <c r="N373" s="140">
        <v>2.5697299327240519</v>
      </c>
      <c r="O373" s="147">
        <v>1.4242295866195049</v>
      </c>
      <c r="P373" s="147">
        <v>7.4853207202037919E-2</v>
      </c>
      <c r="Q373" s="147">
        <v>0.1429017651646815</v>
      </c>
      <c r="R373" s="147">
        <v>6.3713951662175252E-3</v>
      </c>
      <c r="S373" s="157">
        <v>0</v>
      </c>
      <c r="T373" s="140">
        <v>0</v>
      </c>
      <c r="U373" s="137">
        <v>995.26247248417974</v>
      </c>
      <c r="V373" s="137">
        <v>10.367507197086089</v>
      </c>
      <c r="W373" s="137">
        <v>12.11634617279692</v>
      </c>
      <c r="X373" s="137">
        <v>860.56223950832248</v>
      </c>
      <c r="Y373" s="137">
        <v>29.958642650388551</v>
      </c>
      <c r="Z373" s="137">
        <v>35.845957324485617</v>
      </c>
      <c r="AA373" s="137">
        <v>897.45047398098757</v>
      </c>
      <c r="AB373" s="137">
        <v>22.092830133923862</v>
      </c>
      <c r="AC373" s="158">
        <v>31.259875203884921</v>
      </c>
      <c r="AD373" s="125">
        <v>0</v>
      </c>
      <c r="AE373" s="125">
        <v>0</v>
      </c>
      <c r="AF373" s="140">
        <v>0</v>
      </c>
      <c r="AG373" s="141">
        <v>86.46585833386797</v>
      </c>
      <c r="AI373" s="125" t="s">
        <v>2151</v>
      </c>
      <c r="AJ373" s="125" t="s">
        <v>2151</v>
      </c>
      <c r="AK373" s="125">
        <v>7.5330000000000004</v>
      </c>
      <c r="AL373" s="125">
        <v>4.5852983089743251</v>
      </c>
      <c r="AM373" s="125">
        <v>6.1077498801264909</v>
      </c>
      <c r="AN373" s="125">
        <v>1694.775601094555</v>
      </c>
      <c r="AO373" s="125">
        <v>59.916081475892973</v>
      </c>
      <c r="AP373" s="125">
        <v>134.2565960548026</v>
      </c>
      <c r="AQ373" s="125">
        <v>4.5480639988341478</v>
      </c>
      <c r="AR373" s="125">
        <v>122.1334040767795</v>
      </c>
      <c r="AS373" s="125">
        <v>8.7555450632690928</v>
      </c>
      <c r="AT373" s="125">
        <v>5550.4660519251138</v>
      </c>
      <c r="AU373" s="125">
        <v>704.31033252630675</v>
      </c>
      <c r="AV373" s="125">
        <v>3385.660124958019</v>
      </c>
      <c r="AW373" s="125">
        <v>236.67231227137029</v>
      </c>
      <c r="AX373" s="125">
        <v>86.018200773598622</v>
      </c>
      <c r="AY373" s="125">
        <v>441.48323402058782</v>
      </c>
      <c r="AZ373" s="125">
        <v>12914.521304465061</v>
      </c>
      <c r="BA373" s="125">
        <v>411.43539129396441</v>
      </c>
      <c r="BB373" s="125">
        <v>227.59629988486171</v>
      </c>
      <c r="BC373" s="125">
        <v>106.64508753494189</v>
      </c>
      <c r="BD373" s="125">
        <v>24.585570853772481</v>
      </c>
      <c r="BE373" s="125">
        <v>1.3038745591209051</v>
      </c>
      <c r="BF373" s="125">
        <v>319968.55885003181</v>
      </c>
      <c r="BG373" s="125">
        <v>2027.4796285858711</v>
      </c>
      <c r="BH373" s="125">
        <v>34.692779457508323</v>
      </c>
      <c r="BI373" s="125">
        <v>3.5671793237005232</v>
      </c>
      <c r="BJ373" s="125">
        <v>382.53483172079018</v>
      </c>
      <c r="BK373" s="125">
        <v>17.630689625619361</v>
      </c>
      <c r="BL373" s="125">
        <v>187.01775505184159</v>
      </c>
      <c r="BM373" s="125">
        <v>4.8166780387513448</v>
      </c>
      <c r="BN373" s="125">
        <v>2715.650766841412</v>
      </c>
      <c r="BO373" s="125">
        <v>47.594805574093023</v>
      </c>
      <c r="BP373" s="125">
        <v>6417.9245126436463</v>
      </c>
      <c r="BQ373" s="125">
        <v>173.2522314822713</v>
      </c>
      <c r="BR373" s="125">
        <v>211.8115164990916</v>
      </c>
      <c r="BS373" s="125">
        <v>4.9749259993178949</v>
      </c>
      <c r="BT373" s="125">
        <v>23702.85308985622</v>
      </c>
      <c r="BU373" s="125">
        <v>443.43882445548229</v>
      </c>
      <c r="BV373" s="125">
        <v>6172.7314708701333</v>
      </c>
      <c r="BW373" s="125">
        <v>104.96140360375961</v>
      </c>
      <c r="BX373" s="125">
        <v>47704.197299716543</v>
      </c>
      <c r="BY373" s="125">
        <v>922.66746701554655</v>
      </c>
      <c r="BZ373" s="125">
        <v>9964.7398209621897</v>
      </c>
      <c r="CA373" s="125">
        <v>189.4213001268092</v>
      </c>
      <c r="CB373" s="125">
        <v>31073.579031120251</v>
      </c>
      <c r="CC373" s="125">
        <v>634.29343339853278</v>
      </c>
      <c r="CD373" s="125">
        <v>5088.5907470846032</v>
      </c>
      <c r="CE373" s="125">
        <v>97.989921170869124</v>
      </c>
      <c r="CF373" s="125">
        <v>36505.746994912159</v>
      </c>
      <c r="CG373" s="125">
        <v>592.09892732629226</v>
      </c>
      <c r="CH373" s="125">
        <v>5110.8974553059506</v>
      </c>
      <c r="CI373" s="125">
        <v>105.8362601632611</v>
      </c>
    </row>
    <row r="374" spans="1:87" x14ac:dyDescent="0.3">
      <c r="A374" s="125" t="s">
        <v>1107</v>
      </c>
      <c r="B374" s="125" t="s">
        <v>2135</v>
      </c>
      <c r="C374" s="136">
        <v>-0.23584179519682119</v>
      </c>
      <c r="D374" s="137">
        <v>0.55348463448457574</v>
      </c>
      <c r="E374" s="138">
        <v>12123.868469332179</v>
      </c>
      <c r="F374" s="139">
        <v>2.0722909724200971</v>
      </c>
      <c r="G374" s="125">
        <v>-7516.9284994425552</v>
      </c>
      <c r="H374" s="140">
        <v>122.3592039169561</v>
      </c>
      <c r="I374" s="149">
        <v>6.3993087250014096</v>
      </c>
      <c r="J374" s="149">
        <v>0.176646803345724</v>
      </c>
      <c r="K374" s="151">
        <v>7.1849385161818491E-2</v>
      </c>
      <c r="L374" s="152">
        <v>2.7939824632947519E-4</v>
      </c>
      <c r="M374" s="125">
        <v>0.1193495622424003</v>
      </c>
      <c r="N374" s="140">
        <v>0.39443779131041079</v>
      </c>
      <c r="O374" s="147">
        <v>1.552631283189182</v>
      </c>
      <c r="P374" s="147">
        <v>6.0291871730231317E-2</v>
      </c>
      <c r="Q374" s="147">
        <v>0.15674527529994239</v>
      </c>
      <c r="R374" s="147">
        <v>4.2316219940563256E-3</v>
      </c>
      <c r="S374" s="157">
        <v>0</v>
      </c>
      <c r="T374" s="140">
        <v>0</v>
      </c>
      <c r="U374" s="137">
        <v>980.58624972305165</v>
      </c>
      <c r="V374" s="137">
        <v>4.8324658259854498</v>
      </c>
      <c r="W374" s="137">
        <v>7.9131507406166204</v>
      </c>
      <c r="X374" s="137">
        <v>938.4868427887194</v>
      </c>
      <c r="Y374" s="137">
        <v>9.9176497497144869</v>
      </c>
      <c r="Z374" s="137">
        <v>23.611135762600551</v>
      </c>
      <c r="AA374" s="137">
        <v>950.99711126358216</v>
      </c>
      <c r="AB374" s="137">
        <v>6.9012715939092386</v>
      </c>
      <c r="AC374" s="158">
        <v>24.10313021911697</v>
      </c>
      <c r="AD374" s="125">
        <v>0</v>
      </c>
      <c r="AE374" s="125">
        <v>0</v>
      </c>
      <c r="AF374" s="140">
        <v>0</v>
      </c>
      <c r="AG374" s="141">
        <v>95.706710455482877</v>
      </c>
      <c r="AI374" s="125" t="s">
        <v>2147</v>
      </c>
      <c r="AJ374" s="125" t="s">
        <v>2147</v>
      </c>
      <c r="AK374" s="125">
        <v>25.033000000000001</v>
      </c>
      <c r="AL374" s="125">
        <v>11.613729135365039</v>
      </c>
      <c r="AM374" s="125">
        <v>3.883112357244598</v>
      </c>
      <c r="AN374" s="125">
        <v>6671.5818885138078</v>
      </c>
      <c r="AO374" s="125">
        <v>138.9839299148835</v>
      </c>
      <c r="AP374" s="125">
        <v>525.24058506090375</v>
      </c>
      <c r="AQ374" s="125">
        <v>11.32168713126544</v>
      </c>
      <c r="AR374" s="125">
        <v>363.70536003066701</v>
      </c>
      <c r="AS374" s="125">
        <v>8.279767368555687</v>
      </c>
      <c r="AT374" s="125">
        <v>12567.734557560279</v>
      </c>
      <c r="AU374" s="125">
        <v>764.72850733333451</v>
      </c>
      <c r="AV374" s="125">
        <v>12123.868469332179</v>
      </c>
      <c r="AW374" s="125">
        <v>339.67582191905979</v>
      </c>
      <c r="AX374" s="125">
        <v>2027.0594094342989</v>
      </c>
      <c r="AY374" s="125">
        <v>236.73873696687471</v>
      </c>
      <c r="AZ374" s="125">
        <v>13125.10009299482</v>
      </c>
      <c r="BA374" s="125">
        <v>243.11236442560431</v>
      </c>
      <c r="BB374" s="125">
        <v>921.86590552868131</v>
      </c>
      <c r="BC374" s="125">
        <v>84.113411140224272</v>
      </c>
      <c r="BD374" s="125">
        <v>23.140995219660031</v>
      </c>
      <c r="BE374" s="125">
        <v>0.46903428490280852</v>
      </c>
      <c r="BF374" s="125">
        <v>303967.17772391642</v>
      </c>
      <c r="BG374" s="125">
        <v>1397.85698280461</v>
      </c>
      <c r="BH374" s="125">
        <v>46.890948606128511</v>
      </c>
      <c r="BI374" s="125">
        <v>1.7819828868126619</v>
      </c>
      <c r="BJ374" s="125">
        <v>470.44329535668948</v>
      </c>
      <c r="BK374" s="125">
        <v>11.50782895373951</v>
      </c>
      <c r="BL374" s="125">
        <v>216.22218004533579</v>
      </c>
      <c r="BM374" s="125">
        <v>3.750168456534503</v>
      </c>
      <c r="BN374" s="125">
        <v>2907.3640512697361</v>
      </c>
      <c r="BO374" s="125">
        <v>42.340866332663531</v>
      </c>
      <c r="BP374" s="125">
        <v>6143.6147456284179</v>
      </c>
      <c r="BQ374" s="125">
        <v>58.960479941613329</v>
      </c>
      <c r="BR374" s="125">
        <v>234.44159047515609</v>
      </c>
      <c r="BS374" s="125">
        <v>2.0563467428336089</v>
      </c>
      <c r="BT374" s="125">
        <v>22458.06249430457</v>
      </c>
      <c r="BU374" s="125">
        <v>219.47163107246899</v>
      </c>
      <c r="BV374" s="125">
        <v>5711.9912128356373</v>
      </c>
      <c r="BW374" s="125">
        <v>48.141697518741204</v>
      </c>
      <c r="BX374" s="125">
        <v>44587.545941752178</v>
      </c>
      <c r="BY374" s="125">
        <v>496.05455033281203</v>
      </c>
      <c r="BZ374" s="125">
        <v>9292.5521328273262</v>
      </c>
      <c r="CA374" s="125">
        <v>109.7250387146258</v>
      </c>
      <c r="CB374" s="125">
        <v>29924.63400799776</v>
      </c>
      <c r="CC374" s="125">
        <v>318.25234206639601</v>
      </c>
      <c r="CD374" s="125">
        <v>4897.635233852553</v>
      </c>
      <c r="CE374" s="125">
        <v>37.031420225222277</v>
      </c>
      <c r="CF374" s="125">
        <v>35529.171779364231</v>
      </c>
      <c r="CG374" s="125">
        <v>340.35521025456512</v>
      </c>
      <c r="CH374" s="125">
        <v>5091.1297939517053</v>
      </c>
      <c r="CI374" s="125">
        <v>68.800691955749969</v>
      </c>
    </row>
    <row r="375" spans="1:87" x14ac:dyDescent="0.3">
      <c r="A375" s="125" t="s">
        <v>1097</v>
      </c>
      <c r="B375" s="125" t="s">
        <v>2135</v>
      </c>
      <c r="C375" s="136">
        <v>1.2967205809835121</v>
      </c>
      <c r="D375" s="137">
        <v>0.29909190209098929</v>
      </c>
      <c r="E375" s="138">
        <v>7007.0027831361631</v>
      </c>
      <c r="F375" s="139">
        <v>1.1425875558563221</v>
      </c>
      <c r="G375" s="125">
        <v>1373.162131841874</v>
      </c>
      <c r="H375" s="140">
        <v>152.49158617684009</v>
      </c>
      <c r="I375" s="149">
        <v>6.4728239631185014</v>
      </c>
      <c r="J375" s="149">
        <v>0.1769851917426781</v>
      </c>
      <c r="K375" s="151">
        <v>7.0190906244521359E-2</v>
      </c>
      <c r="L375" s="152">
        <v>2.9140895639067211E-4</v>
      </c>
      <c r="M375" s="125">
        <v>0.11725341458254671</v>
      </c>
      <c r="N375" s="140">
        <v>1.8394863370782699</v>
      </c>
      <c r="O375" s="147">
        <v>1.4964036521000521</v>
      </c>
      <c r="P375" s="147">
        <v>5.759417737362129E-2</v>
      </c>
      <c r="Q375" s="147">
        <v>0.15461011058761459</v>
      </c>
      <c r="R375" s="147">
        <v>4.0743278033588317E-3</v>
      </c>
      <c r="S375" s="157">
        <v>0</v>
      </c>
      <c r="T375" s="140">
        <v>0</v>
      </c>
      <c r="U375" s="137">
        <v>932.77394632838593</v>
      </c>
      <c r="V375" s="137">
        <v>5.7104896688224303</v>
      </c>
      <c r="W375" s="137">
        <v>8.5143236779596183</v>
      </c>
      <c r="X375" s="137">
        <v>926.62480798145623</v>
      </c>
      <c r="Y375" s="137">
        <v>8.4343865880160056</v>
      </c>
      <c r="Z375" s="137">
        <v>22.862515777531069</v>
      </c>
      <c r="AA375" s="137">
        <v>928.49455895917708</v>
      </c>
      <c r="AB375" s="137">
        <v>6.1332064462745279</v>
      </c>
      <c r="AC375" s="158">
        <v>23.872966338585051</v>
      </c>
      <c r="AD375" s="125">
        <v>0</v>
      </c>
      <c r="AE375" s="125">
        <v>0</v>
      </c>
      <c r="AF375" s="140">
        <v>0</v>
      </c>
      <c r="AG375" s="141">
        <v>99.340768642699118</v>
      </c>
      <c r="AI375" s="125" t="s">
        <v>2137</v>
      </c>
      <c r="AJ375" s="125" t="s">
        <v>2137</v>
      </c>
      <c r="AK375" s="125">
        <v>25.116</v>
      </c>
      <c r="AL375" s="125">
        <v>4.5276237773536456</v>
      </c>
      <c r="AM375" s="125">
        <v>3.5413810810448729</v>
      </c>
      <c r="AN375" s="125">
        <v>3810.7093390752011</v>
      </c>
      <c r="AO375" s="125">
        <v>77.612553554571051</v>
      </c>
      <c r="AP375" s="125">
        <v>293.06724830991641</v>
      </c>
      <c r="AQ375" s="125">
        <v>6.1146191436962409</v>
      </c>
      <c r="AR375" s="125">
        <v>206.40642311801969</v>
      </c>
      <c r="AS375" s="125">
        <v>11.44409771532019</v>
      </c>
      <c r="AT375" s="125">
        <v>4732.0511195236768</v>
      </c>
      <c r="AU375" s="125">
        <v>713.82172458566015</v>
      </c>
      <c r="AV375" s="125">
        <v>7007.0027831361631</v>
      </c>
      <c r="AW375" s="125">
        <v>180.0631669310433</v>
      </c>
      <c r="AX375" s="125">
        <v>1020.065778020737</v>
      </c>
      <c r="AY375" s="125">
        <v>284.45774203512889</v>
      </c>
      <c r="AZ375" s="125">
        <v>12756.95251630557</v>
      </c>
      <c r="BA375" s="125">
        <v>267.3697914345388</v>
      </c>
      <c r="BB375" s="125">
        <v>868.52548237945712</v>
      </c>
      <c r="BC375" s="125">
        <v>150.5380029726681</v>
      </c>
      <c r="BD375" s="125">
        <v>29.45903089876402</v>
      </c>
      <c r="BE375" s="125">
        <v>0.98052265130674043</v>
      </c>
      <c r="BF375" s="125">
        <v>316404.42407423799</v>
      </c>
      <c r="BG375" s="125">
        <v>1130.4843392529749</v>
      </c>
      <c r="BH375" s="125">
        <v>28.221591735209181</v>
      </c>
      <c r="BI375" s="125">
        <v>1.2253067275610849</v>
      </c>
      <c r="BJ375" s="125">
        <v>333.77031325316841</v>
      </c>
      <c r="BK375" s="125">
        <v>12.47601842303914</v>
      </c>
      <c r="BL375" s="125">
        <v>176.16483708435831</v>
      </c>
      <c r="BM375" s="125">
        <v>3.5879299214895468</v>
      </c>
      <c r="BN375" s="125">
        <v>2495.2937499947452</v>
      </c>
      <c r="BO375" s="125">
        <v>36.686648423395113</v>
      </c>
      <c r="BP375" s="125">
        <v>5876.0166542479692</v>
      </c>
      <c r="BQ375" s="125">
        <v>57.452637536260447</v>
      </c>
      <c r="BR375" s="125">
        <v>216.49421702798719</v>
      </c>
      <c r="BS375" s="125">
        <v>1.8595811524132979</v>
      </c>
      <c r="BT375" s="125">
        <v>22378.586801992951</v>
      </c>
      <c r="BU375" s="125">
        <v>215.79487657587231</v>
      </c>
      <c r="BV375" s="125">
        <v>5826.7759159016177</v>
      </c>
      <c r="BW375" s="125">
        <v>47.38421786699476</v>
      </c>
      <c r="BX375" s="125">
        <v>45722.379357908292</v>
      </c>
      <c r="BY375" s="125">
        <v>412.69273545103857</v>
      </c>
      <c r="BZ375" s="125">
        <v>9740.4106795330881</v>
      </c>
      <c r="CA375" s="125">
        <v>97.604267589596759</v>
      </c>
      <c r="CB375" s="125">
        <v>31180.184220372768</v>
      </c>
      <c r="CC375" s="125">
        <v>303.54808021698921</v>
      </c>
      <c r="CD375" s="125">
        <v>5123.6309621254923</v>
      </c>
      <c r="CE375" s="125">
        <v>59.592866639321237</v>
      </c>
      <c r="CF375" s="125">
        <v>37123.831439359368</v>
      </c>
      <c r="CG375" s="125">
        <v>353.59658870889677</v>
      </c>
      <c r="CH375" s="125">
        <v>5292.7742759390803</v>
      </c>
      <c r="CI375" s="125">
        <v>59.70002467302465</v>
      </c>
    </row>
    <row r="376" spans="1:87" x14ac:dyDescent="0.3">
      <c r="A376" s="125" t="s">
        <v>1112</v>
      </c>
      <c r="B376" s="125" t="s">
        <v>2135</v>
      </c>
      <c r="C376" s="136">
        <v>1.2767226444437441</v>
      </c>
      <c r="D376" s="137">
        <v>0.35854300433962849</v>
      </c>
      <c r="E376" s="138">
        <v>8060.1137282554291</v>
      </c>
      <c r="F376" s="139">
        <v>1.7661088870834269</v>
      </c>
      <c r="G376" s="125">
        <v>1385.7418641854331</v>
      </c>
      <c r="H376" s="140">
        <v>178.72547872163011</v>
      </c>
      <c r="I376" s="149">
        <v>6.7973271390585692</v>
      </c>
      <c r="J376" s="149">
        <v>0.18188272805569961</v>
      </c>
      <c r="K376" s="151">
        <v>7.2621187757688957E-2</v>
      </c>
      <c r="L376" s="152">
        <v>2.863456372584812E-4</v>
      </c>
      <c r="M376" s="125">
        <v>9.8612160230326373E-2</v>
      </c>
      <c r="N376" s="140">
        <v>0.68331656774667682</v>
      </c>
      <c r="O376" s="147">
        <v>1.4767636284625509</v>
      </c>
      <c r="P376" s="147">
        <v>5.7016444791490872E-2</v>
      </c>
      <c r="Q376" s="147">
        <v>0.14738366170674311</v>
      </c>
      <c r="R376" s="147">
        <v>3.948982921704273E-3</v>
      </c>
      <c r="S376" s="157">
        <v>0</v>
      </c>
      <c r="T376" s="140">
        <v>0</v>
      </c>
      <c r="U376" s="137">
        <v>1002.364638004264</v>
      </c>
      <c r="V376" s="137">
        <v>5.007037778548848</v>
      </c>
      <c r="W376" s="137">
        <v>8.0184366198350823</v>
      </c>
      <c r="X376" s="137">
        <v>886.18405157951008</v>
      </c>
      <c r="Y376" s="137">
        <v>9.0327388889965921</v>
      </c>
      <c r="Z376" s="137">
        <v>22.182400810181068</v>
      </c>
      <c r="AA376" s="137">
        <v>920.60442535874654</v>
      </c>
      <c r="AB376" s="137">
        <v>6.3183927694510942</v>
      </c>
      <c r="AC376" s="158">
        <v>23.34990099703283</v>
      </c>
      <c r="AD376" s="125">
        <v>0</v>
      </c>
      <c r="AE376" s="125">
        <v>0</v>
      </c>
      <c r="AF376" s="140">
        <v>0</v>
      </c>
      <c r="AG376" s="141">
        <v>88.409349051252178</v>
      </c>
      <c r="AI376" s="125" t="s">
        <v>2152</v>
      </c>
      <c r="AJ376" s="125" t="s">
        <v>2152</v>
      </c>
      <c r="AK376" s="125">
        <v>16.588000000000001</v>
      </c>
      <c r="AL376" s="125">
        <v>10.49825732168574</v>
      </c>
      <c r="AM376" s="125">
        <v>3.8935649339442451</v>
      </c>
      <c r="AN376" s="125">
        <v>4166.6076393558969</v>
      </c>
      <c r="AO376" s="125">
        <v>68.509703234997787</v>
      </c>
      <c r="AP376" s="125">
        <v>331.45451900128882</v>
      </c>
      <c r="AQ376" s="125">
        <v>5.2152845563639136</v>
      </c>
      <c r="AR376" s="125">
        <v>187.2000718132351</v>
      </c>
      <c r="AS376" s="125">
        <v>2.0965029352752089</v>
      </c>
      <c r="AT376" s="125">
        <v>7149.2884613444994</v>
      </c>
      <c r="AU376" s="125">
        <v>280.65846783426991</v>
      </c>
      <c r="AV376" s="125">
        <v>8060.1137282554291</v>
      </c>
      <c r="AW376" s="125">
        <v>90.689131545486717</v>
      </c>
      <c r="AX376" s="125">
        <v>2052.6306870145431</v>
      </c>
      <c r="AY376" s="125">
        <v>333.7335552296841</v>
      </c>
      <c r="AZ376" s="125">
        <v>12897.570393132561</v>
      </c>
      <c r="BA376" s="125">
        <v>304.12863013986811</v>
      </c>
      <c r="BB376" s="125">
        <v>1268.363420151592</v>
      </c>
      <c r="BC376" s="125">
        <v>125.8826026015593</v>
      </c>
      <c r="BD376" s="125">
        <v>48.745463320078407</v>
      </c>
      <c r="BE376" s="125">
        <v>5.2366353666095744</v>
      </c>
      <c r="BF376" s="125">
        <v>309984.82296071271</v>
      </c>
      <c r="BG376" s="125">
        <v>1641.2597524351081</v>
      </c>
      <c r="BH376" s="125">
        <v>182.03240942615071</v>
      </c>
      <c r="BI376" s="125">
        <v>28.79756329330116</v>
      </c>
      <c r="BJ376" s="125">
        <v>772.91191735975951</v>
      </c>
      <c r="BK376" s="125">
        <v>68.839893880937254</v>
      </c>
      <c r="BL376" s="125">
        <v>252.49133684712021</v>
      </c>
      <c r="BM376" s="125">
        <v>8.031792597830087</v>
      </c>
      <c r="BN376" s="125">
        <v>3109.4892118387438</v>
      </c>
      <c r="BO376" s="125">
        <v>64.267821141794116</v>
      </c>
      <c r="BP376" s="125">
        <v>6339.1921242173976</v>
      </c>
      <c r="BQ376" s="125">
        <v>84.951837724127031</v>
      </c>
      <c r="BR376" s="125">
        <v>193.31532694246161</v>
      </c>
      <c r="BS376" s="125">
        <v>3.0495218317301189</v>
      </c>
      <c r="BT376" s="125">
        <v>22854.501131377601</v>
      </c>
      <c r="BU376" s="125">
        <v>247.71109333980851</v>
      </c>
      <c r="BV376" s="125">
        <v>5916.1444720636237</v>
      </c>
      <c r="BW376" s="125">
        <v>65.212628491841386</v>
      </c>
      <c r="BX376" s="125">
        <v>45695.071535901297</v>
      </c>
      <c r="BY376" s="125">
        <v>650.8742686848633</v>
      </c>
      <c r="BZ376" s="125">
        <v>9588.9599978549995</v>
      </c>
      <c r="CA376" s="125">
        <v>151.22365387140309</v>
      </c>
      <c r="CB376" s="125">
        <v>30691.243170447211</v>
      </c>
      <c r="CC376" s="125">
        <v>357.59877129959932</v>
      </c>
      <c r="CD376" s="125">
        <v>5025.5974557789259</v>
      </c>
      <c r="CE376" s="125">
        <v>44.73594609042479</v>
      </c>
      <c r="CF376" s="125">
        <v>36688.398233668653</v>
      </c>
      <c r="CG376" s="125">
        <v>446.06349066648772</v>
      </c>
      <c r="CH376" s="125">
        <v>5260.6811128495083</v>
      </c>
      <c r="CI376" s="125">
        <v>57.695983375651217</v>
      </c>
    </row>
    <row r="377" spans="1:87" x14ac:dyDescent="0.3">
      <c r="A377" s="125" t="s">
        <v>1113</v>
      </c>
      <c r="B377" s="125" t="s">
        <v>2135</v>
      </c>
      <c r="C377" s="136">
        <v>-0.36140650432720323</v>
      </c>
      <c r="D377" s="137">
        <v>0.36040439752958031</v>
      </c>
      <c r="E377" s="138">
        <v>9461.3283033683583</v>
      </c>
      <c r="F377" s="139">
        <v>1.521449871341181</v>
      </c>
      <c r="G377" s="125">
        <v>-4894.6616554179809</v>
      </c>
      <c r="H377" s="140">
        <v>132.98639227701909</v>
      </c>
      <c r="I377" s="149">
        <v>6.343713480923526</v>
      </c>
      <c r="J377" s="149">
        <v>0.18332959351456021</v>
      </c>
      <c r="K377" s="151">
        <v>7.2674567262276821E-2</v>
      </c>
      <c r="L377" s="152">
        <v>3.3368490753446788E-4</v>
      </c>
      <c r="M377" s="125">
        <v>9.9273142137735859E-2</v>
      </c>
      <c r="N377" s="140">
        <v>0.32060976168909822</v>
      </c>
      <c r="O377" s="147">
        <v>1.5795782583790161</v>
      </c>
      <c r="P377" s="147">
        <v>6.1898177389940939E-2</v>
      </c>
      <c r="Q377" s="147">
        <v>0.15785909767027881</v>
      </c>
      <c r="R377" s="147">
        <v>4.3300985686033234E-3</v>
      </c>
      <c r="S377" s="157">
        <v>0</v>
      </c>
      <c r="T377" s="140">
        <v>0</v>
      </c>
      <c r="U377" s="137">
        <v>1003.844374076736</v>
      </c>
      <c r="V377" s="137">
        <v>6.9138268465991652</v>
      </c>
      <c r="W377" s="137">
        <v>9.3215497792921624</v>
      </c>
      <c r="X377" s="137">
        <v>944.78764788398792</v>
      </c>
      <c r="Y377" s="137">
        <v>10.92243039973342</v>
      </c>
      <c r="Z377" s="137">
        <v>24.18906707269219</v>
      </c>
      <c r="AA377" s="137">
        <v>961.94178997774009</v>
      </c>
      <c r="AB377" s="137">
        <v>7.8411848682176419</v>
      </c>
      <c r="AC377" s="158">
        <v>24.777677219862639</v>
      </c>
      <c r="AD377" s="125">
        <v>0</v>
      </c>
      <c r="AE377" s="125">
        <v>0</v>
      </c>
      <c r="AF377" s="140">
        <v>0</v>
      </c>
      <c r="AG377" s="141">
        <v>94.116944048517098</v>
      </c>
      <c r="AI377" s="125" t="s">
        <v>2153</v>
      </c>
      <c r="AJ377" s="125" t="s">
        <v>2153</v>
      </c>
      <c r="AK377" s="125">
        <v>9.5299999999999994</v>
      </c>
      <c r="AL377" s="125">
        <v>11.720970716559769</v>
      </c>
      <c r="AM377" s="125">
        <v>7.6617291603413706</v>
      </c>
      <c r="AN377" s="125">
        <v>5355.5537391764483</v>
      </c>
      <c r="AO377" s="125">
        <v>121.6261311828025</v>
      </c>
      <c r="AP377" s="125">
        <v>426.47760468065849</v>
      </c>
      <c r="AQ377" s="125">
        <v>9.6980877866534438</v>
      </c>
      <c r="AR377" s="125">
        <v>242.88732232432059</v>
      </c>
      <c r="AS377" s="125">
        <v>5.9231890273537076</v>
      </c>
      <c r="AT377" s="125">
        <v>7292.1381362427874</v>
      </c>
      <c r="AU377" s="125">
        <v>328.09923093241918</v>
      </c>
      <c r="AV377" s="125">
        <v>9461.3283033683583</v>
      </c>
      <c r="AW377" s="125">
        <v>158.19274937312761</v>
      </c>
      <c r="AX377" s="125">
        <v>940.76680120344906</v>
      </c>
      <c r="AY377" s="125">
        <v>471.69022092246462</v>
      </c>
      <c r="AZ377" s="125">
        <v>12498.6871151389</v>
      </c>
      <c r="BA377" s="125">
        <v>358.2354402261895</v>
      </c>
      <c r="BB377" s="125">
        <v>2991.0000160723439</v>
      </c>
      <c r="BC377" s="125">
        <v>811.38061934364805</v>
      </c>
      <c r="BD377" s="125">
        <v>34.109303627050338</v>
      </c>
      <c r="BE377" s="125">
        <v>2.4257146070291071</v>
      </c>
      <c r="BF377" s="125">
        <v>309681.68484084262</v>
      </c>
      <c r="BG377" s="125">
        <v>2065.1343420937051</v>
      </c>
      <c r="BH377" s="125">
        <v>102.29254455823521</v>
      </c>
      <c r="BI377" s="125">
        <v>21.820145561225459</v>
      </c>
      <c r="BJ377" s="125">
        <v>580.78255731410945</v>
      </c>
      <c r="BK377" s="125">
        <v>54.074587850885763</v>
      </c>
      <c r="BL377" s="125">
        <v>236.35013127860759</v>
      </c>
      <c r="BM377" s="125">
        <v>9.2597558628348917</v>
      </c>
      <c r="BN377" s="125">
        <v>2945.0099060182861</v>
      </c>
      <c r="BO377" s="125">
        <v>65.879258944205787</v>
      </c>
      <c r="BP377" s="125">
        <v>5978.4353881278994</v>
      </c>
      <c r="BQ377" s="125">
        <v>119.179601595937</v>
      </c>
      <c r="BR377" s="125">
        <v>195.0021490945187</v>
      </c>
      <c r="BS377" s="125">
        <v>3.8571183408303988</v>
      </c>
      <c r="BT377" s="125">
        <v>20842.417741701061</v>
      </c>
      <c r="BU377" s="125">
        <v>616.34657168088495</v>
      </c>
      <c r="BV377" s="125">
        <v>5730.0753421292984</v>
      </c>
      <c r="BW377" s="125">
        <v>93.97384331332465</v>
      </c>
      <c r="BX377" s="125">
        <v>44499.111300151468</v>
      </c>
      <c r="BY377" s="125">
        <v>639.70004653564251</v>
      </c>
      <c r="BZ377" s="125">
        <v>9452.0973042854457</v>
      </c>
      <c r="CA377" s="125">
        <v>141.2357444913348</v>
      </c>
      <c r="CB377" s="125">
        <v>30736.239280047841</v>
      </c>
      <c r="CC377" s="125">
        <v>417.56245426596161</v>
      </c>
      <c r="CD377" s="125">
        <v>5125.8457409520233</v>
      </c>
      <c r="CE377" s="125">
        <v>79.816868783542176</v>
      </c>
      <c r="CF377" s="125">
        <v>38031.443576319507</v>
      </c>
      <c r="CG377" s="125">
        <v>564.25637571384379</v>
      </c>
      <c r="CH377" s="125">
        <v>5568.8673471119146</v>
      </c>
      <c r="CI377" s="125">
        <v>104.4013610634009</v>
      </c>
    </row>
    <row r="378" spans="1:87" x14ac:dyDescent="0.3">
      <c r="A378" s="125" t="s">
        <v>1114</v>
      </c>
      <c r="B378" s="125" t="s">
        <v>2135</v>
      </c>
      <c r="C378" s="136">
        <v>0.69584718741114326</v>
      </c>
      <c r="D378" s="137">
        <v>0.68557505421347165</v>
      </c>
      <c r="E378" s="138">
        <v>14732.14921454437</v>
      </c>
      <c r="F378" s="139">
        <v>1.3404634889796661</v>
      </c>
      <c r="G378" s="125">
        <v>2538.8491331811101</v>
      </c>
      <c r="H378" s="140">
        <v>115.14342682431371</v>
      </c>
      <c r="I378" s="149">
        <v>6.9300167596757118</v>
      </c>
      <c r="J378" s="149">
        <v>0.17451078933932421</v>
      </c>
      <c r="K378" s="151">
        <v>7.3174546826182948E-2</v>
      </c>
      <c r="L378" s="152">
        <v>3.2874222107997982E-4</v>
      </c>
      <c r="M378" s="125">
        <v>0.12674538331784391</v>
      </c>
      <c r="N378" s="140">
        <v>0.18316530012349691</v>
      </c>
      <c r="O378" s="147">
        <v>1.4602112102104801</v>
      </c>
      <c r="P378" s="147">
        <v>5.5708975670304403E-2</v>
      </c>
      <c r="Q378" s="147">
        <v>0.14438588590272489</v>
      </c>
      <c r="R378" s="147">
        <v>3.717294313241362E-3</v>
      </c>
      <c r="S378" s="157">
        <v>0</v>
      </c>
      <c r="T378" s="140">
        <v>0</v>
      </c>
      <c r="U378" s="137">
        <v>1017.742037674745</v>
      </c>
      <c r="V378" s="137">
        <v>6.6113700548611494</v>
      </c>
      <c r="W378" s="137">
        <v>9.0802238784967759</v>
      </c>
      <c r="X378" s="137">
        <v>869.38472288861317</v>
      </c>
      <c r="Y378" s="137">
        <v>6.4226446240208102</v>
      </c>
      <c r="Z378" s="137">
        <v>20.909463712645611</v>
      </c>
      <c r="AA378" s="137">
        <v>913.97261746184267</v>
      </c>
      <c r="AB378" s="137">
        <v>5.0513092266334976</v>
      </c>
      <c r="AC378" s="158">
        <v>22.814966707310209</v>
      </c>
      <c r="AD378" s="125">
        <v>0</v>
      </c>
      <c r="AE378" s="125">
        <v>0</v>
      </c>
      <c r="AF378" s="140">
        <v>0</v>
      </c>
      <c r="AG378" s="141">
        <v>85.422896048876297</v>
      </c>
      <c r="AI378" s="125" t="s">
        <v>2154</v>
      </c>
      <c r="AJ378" s="125" t="s">
        <v>2154</v>
      </c>
      <c r="AK378" s="125">
        <v>10.41</v>
      </c>
      <c r="AL378" s="125">
        <v>19.711534363915881</v>
      </c>
      <c r="AM378" s="125">
        <v>5.6252779394572707</v>
      </c>
      <c r="AN378" s="125">
        <v>7259.2066619561783</v>
      </c>
      <c r="AO378" s="125">
        <v>108.5011998499854</v>
      </c>
      <c r="AP378" s="125">
        <v>582.11722144334271</v>
      </c>
      <c r="AQ378" s="125">
        <v>8.7953484098414023</v>
      </c>
      <c r="AR378" s="125">
        <v>420.27280553100172</v>
      </c>
      <c r="AS378" s="125">
        <v>6.4138822070512767</v>
      </c>
      <c r="AT378" s="125">
        <v>10181.90937789893</v>
      </c>
      <c r="AU378" s="125">
        <v>219.32056407933621</v>
      </c>
      <c r="AV378" s="125">
        <v>14732.14921454437</v>
      </c>
      <c r="AW378" s="125">
        <v>179.271379784863</v>
      </c>
      <c r="AX378" s="125">
        <v>2129.4871939205091</v>
      </c>
      <c r="AY378" s="125">
        <v>324.19939573035202</v>
      </c>
      <c r="AZ378" s="125">
        <v>12270.30979044482</v>
      </c>
      <c r="BA378" s="125">
        <v>378.61909026907227</v>
      </c>
      <c r="BB378" s="125">
        <v>1790.326474035518</v>
      </c>
      <c r="BC378" s="125">
        <v>119.6044707078261</v>
      </c>
      <c r="BD378" s="125">
        <v>34.158727765956257</v>
      </c>
      <c r="BE378" s="125">
        <v>2.5855859673920398</v>
      </c>
      <c r="BF378" s="125">
        <v>304447.79980204272</v>
      </c>
      <c r="BG378" s="125">
        <v>1918.7553196505651</v>
      </c>
      <c r="BH378" s="125">
        <v>115.04716411269951</v>
      </c>
      <c r="BI378" s="125">
        <v>13.349237704008489</v>
      </c>
      <c r="BJ378" s="125">
        <v>779.70321225552539</v>
      </c>
      <c r="BK378" s="125">
        <v>31.30148972261464</v>
      </c>
      <c r="BL378" s="125">
        <v>300.49829515929122</v>
      </c>
      <c r="BM378" s="125">
        <v>6.2980906307622186</v>
      </c>
      <c r="BN378" s="125">
        <v>3480.4237182068582</v>
      </c>
      <c r="BO378" s="125">
        <v>97.642814089913102</v>
      </c>
      <c r="BP378" s="125">
        <v>6247.3808435388673</v>
      </c>
      <c r="BQ378" s="125">
        <v>129.28374528245359</v>
      </c>
      <c r="BR378" s="125">
        <v>208.17984467525301</v>
      </c>
      <c r="BS378" s="125">
        <v>4.8140241379561726</v>
      </c>
      <c r="BT378" s="125">
        <v>21865.892271178651</v>
      </c>
      <c r="BU378" s="125">
        <v>366.11231817301899</v>
      </c>
      <c r="BV378" s="125">
        <v>5576.8970369682711</v>
      </c>
      <c r="BW378" s="125">
        <v>74.258958929402425</v>
      </c>
      <c r="BX378" s="125">
        <v>43503.947021755703</v>
      </c>
      <c r="BY378" s="125">
        <v>821.07500864105555</v>
      </c>
      <c r="BZ378" s="125">
        <v>9235.001276230576</v>
      </c>
      <c r="CA378" s="125">
        <v>139.26172685811599</v>
      </c>
      <c r="CB378" s="125">
        <v>29721.282564799531</v>
      </c>
      <c r="CC378" s="125">
        <v>351.24215420176211</v>
      </c>
      <c r="CD378" s="125">
        <v>4785.1506372916529</v>
      </c>
      <c r="CE378" s="125">
        <v>45.397304252751127</v>
      </c>
      <c r="CF378" s="125">
        <v>34241.224875591943</v>
      </c>
      <c r="CG378" s="125">
        <v>640.72588243491566</v>
      </c>
      <c r="CH378" s="125">
        <v>4876.8815475499778</v>
      </c>
      <c r="CI378" s="125">
        <v>108.8659081185593</v>
      </c>
    </row>
    <row r="379" spans="1:87" x14ac:dyDescent="0.3">
      <c r="A379" s="125" t="s">
        <v>1101</v>
      </c>
      <c r="B379" s="125" t="s">
        <v>2135</v>
      </c>
      <c r="C379" s="136">
        <v>-0.14748158894493099</v>
      </c>
      <c r="D379" s="137">
        <v>0.41087516441961469</v>
      </c>
      <c r="E379" s="138">
        <v>8095.4638664962777</v>
      </c>
      <c r="F379" s="139">
        <v>0.92710450881865769</v>
      </c>
      <c r="G379" s="125">
        <v>-12031.280316851409</v>
      </c>
      <c r="H379" s="140">
        <v>199.42275239965801</v>
      </c>
      <c r="I379" s="149">
        <v>6.1120279308868897</v>
      </c>
      <c r="J379" s="149">
        <v>0.15177825125235059</v>
      </c>
      <c r="K379" s="151">
        <v>7.1509399371964294E-2</v>
      </c>
      <c r="L379" s="152">
        <v>2.8740078234724552E-4</v>
      </c>
      <c r="M379" s="125">
        <v>0.1121524513489172</v>
      </c>
      <c r="N379" s="140">
        <v>0.41282163813574291</v>
      </c>
      <c r="O379" s="147">
        <v>1.6134435731467689</v>
      </c>
      <c r="P379" s="147">
        <v>6.0530239443262988E-2</v>
      </c>
      <c r="Q379" s="147">
        <v>0.16365632362453611</v>
      </c>
      <c r="R379" s="147">
        <v>4.0638342230698852E-3</v>
      </c>
      <c r="S379" s="157">
        <v>0</v>
      </c>
      <c r="T379" s="140">
        <v>0</v>
      </c>
      <c r="U379" s="137">
        <v>970.92998442086787</v>
      </c>
      <c r="V379" s="137">
        <v>5.2716562533807201</v>
      </c>
      <c r="W379" s="137">
        <v>8.204459228910487</v>
      </c>
      <c r="X379" s="137">
        <v>977.0466493779046</v>
      </c>
      <c r="Y379" s="137">
        <v>3.499806707645317</v>
      </c>
      <c r="Z379" s="137">
        <v>22.51242034088763</v>
      </c>
      <c r="AA379" s="137">
        <v>975.37159397892049</v>
      </c>
      <c r="AB379" s="137">
        <v>2.8913094562270012</v>
      </c>
      <c r="AC379" s="158">
        <v>23.504589883821939</v>
      </c>
      <c r="AD379" s="125">
        <v>0</v>
      </c>
      <c r="AE379" s="125">
        <v>0</v>
      </c>
      <c r="AF379" s="140">
        <v>0</v>
      </c>
      <c r="AG379" s="141">
        <v>100.62998002484029</v>
      </c>
      <c r="AI379" s="125" t="s">
        <v>2141</v>
      </c>
      <c r="AJ379" s="125" t="s">
        <v>2141</v>
      </c>
      <c r="AK379" s="125">
        <v>19.826000000000001</v>
      </c>
      <c r="AL379" s="125">
        <v>4.1270399357980248</v>
      </c>
      <c r="AM379" s="125">
        <v>3.519409981101822</v>
      </c>
      <c r="AN379" s="125">
        <v>4729.9999557283882</v>
      </c>
      <c r="AO379" s="125">
        <v>125.3281722375247</v>
      </c>
      <c r="AP379" s="125">
        <v>370.64700075069402</v>
      </c>
      <c r="AQ379" s="125">
        <v>9.7025667849853043</v>
      </c>
      <c r="AR379" s="125">
        <v>241.44564647542671</v>
      </c>
      <c r="AS379" s="125">
        <v>4.7324860821279708</v>
      </c>
      <c r="AT379" s="125">
        <v>3944.266726664142</v>
      </c>
      <c r="AU379" s="125">
        <v>66.168062325200466</v>
      </c>
      <c r="AV379" s="125">
        <v>8095.4638664962777</v>
      </c>
      <c r="AW379" s="125">
        <v>202.05097644019679</v>
      </c>
      <c r="AX379" s="125">
        <v>155.50467823266499</v>
      </c>
      <c r="AY379" s="125">
        <v>260.44771557938878</v>
      </c>
      <c r="AZ379" s="125">
        <v>13208.591805705621</v>
      </c>
      <c r="BA379" s="125">
        <v>266.77875569908912</v>
      </c>
      <c r="BB379" s="125">
        <v>370.04814825335183</v>
      </c>
      <c r="BC379" s="125">
        <v>52.671455626468337</v>
      </c>
      <c r="BD379" s="125">
        <v>22.63950985947638</v>
      </c>
      <c r="BE379" s="125">
        <v>0.49228957641086379</v>
      </c>
      <c r="BF379" s="125">
        <v>316421.40617529448</v>
      </c>
      <c r="BG379" s="125">
        <v>1147.836363130167</v>
      </c>
      <c r="BH379" s="125">
        <v>21.59730495508099</v>
      </c>
      <c r="BI379" s="125">
        <v>0.48744899790424617</v>
      </c>
      <c r="BJ379" s="125">
        <v>299.05892652191341</v>
      </c>
      <c r="BK379" s="125">
        <v>5.0912066649551218</v>
      </c>
      <c r="BL379" s="125">
        <v>166.62773551860681</v>
      </c>
      <c r="BM379" s="125">
        <v>2.336276196027455</v>
      </c>
      <c r="BN379" s="125">
        <v>2472.8285141294941</v>
      </c>
      <c r="BO379" s="125">
        <v>36.595966836063042</v>
      </c>
      <c r="BP379" s="125">
        <v>6258.7314141284178</v>
      </c>
      <c r="BQ379" s="125">
        <v>83.069062389566056</v>
      </c>
      <c r="BR379" s="125">
        <v>257.78604340162968</v>
      </c>
      <c r="BS379" s="125">
        <v>3.3490796572266288</v>
      </c>
      <c r="BT379" s="125">
        <v>23397.991885072639</v>
      </c>
      <c r="BU379" s="125">
        <v>218.0194089157261</v>
      </c>
      <c r="BV379" s="125">
        <v>5938.9364209574869</v>
      </c>
      <c r="BW379" s="125">
        <v>64.751489008929283</v>
      </c>
      <c r="BX379" s="125">
        <v>46235.427182773521</v>
      </c>
      <c r="BY379" s="125">
        <v>498.65246453893889</v>
      </c>
      <c r="BZ379" s="125">
        <v>9614.3917522008869</v>
      </c>
      <c r="CA379" s="125">
        <v>124.693216980087</v>
      </c>
      <c r="CB379" s="125">
        <v>30727.228374216331</v>
      </c>
      <c r="CC379" s="125">
        <v>387.69479993358948</v>
      </c>
      <c r="CD379" s="125">
        <v>5068.1377858246451</v>
      </c>
      <c r="CE379" s="125">
        <v>51.424106270752269</v>
      </c>
      <c r="CF379" s="125">
        <v>36958.718311128549</v>
      </c>
      <c r="CG379" s="125">
        <v>442.41338120289009</v>
      </c>
      <c r="CH379" s="125">
        <v>5246.4630995480393</v>
      </c>
      <c r="CI379" s="125">
        <v>76.477139353227415</v>
      </c>
    </row>
    <row r="380" spans="1:87" x14ac:dyDescent="0.3">
      <c r="A380" s="125" t="s">
        <v>1099</v>
      </c>
      <c r="B380" s="125" t="s">
        <v>2135</v>
      </c>
      <c r="C380" s="136">
        <v>-0.95747426288222237</v>
      </c>
      <c r="D380" s="137">
        <v>0.2876224820896891</v>
      </c>
      <c r="E380" s="138">
        <v>5677.4729268150504</v>
      </c>
      <c r="F380" s="139">
        <v>1.1649914576495859</v>
      </c>
      <c r="G380" s="125">
        <v>-1854.332842457967</v>
      </c>
      <c r="H380" s="140">
        <v>553.5645376311104</v>
      </c>
      <c r="I380" s="149">
        <v>6.0423104757573656</v>
      </c>
      <c r="J380" s="149">
        <v>0.148236107216943</v>
      </c>
      <c r="K380" s="151">
        <v>7.1276488897994789E-2</v>
      </c>
      <c r="L380" s="152">
        <v>2.5990424900076671E-4</v>
      </c>
      <c r="M380" s="125">
        <v>0.18229011406095391</v>
      </c>
      <c r="N380" s="140">
        <v>0.116986690239112</v>
      </c>
      <c r="O380" s="147">
        <v>1.626781692695922</v>
      </c>
      <c r="P380" s="147">
        <v>6.0797808254188367E-2</v>
      </c>
      <c r="Q380" s="147">
        <v>0.16551946737728229</v>
      </c>
      <c r="R380" s="147">
        <v>4.0825689541596089E-3</v>
      </c>
      <c r="S380" s="157">
        <v>0</v>
      </c>
      <c r="T380" s="140">
        <v>0</v>
      </c>
      <c r="U380" s="137">
        <v>964.31499605930264</v>
      </c>
      <c r="V380" s="137">
        <v>3.9827798032506379</v>
      </c>
      <c r="W380" s="137">
        <v>7.4378254831130501</v>
      </c>
      <c r="X380" s="137">
        <v>987.36932325069483</v>
      </c>
      <c r="Y380" s="137">
        <v>2.073602620940143</v>
      </c>
      <c r="Z380" s="137">
        <v>22.570985560302191</v>
      </c>
      <c r="AA380" s="137">
        <v>980.57145364723942</v>
      </c>
      <c r="AB380" s="137">
        <v>1.953656661766469</v>
      </c>
      <c r="AC380" s="158">
        <v>23.407157382763351</v>
      </c>
      <c r="AD380" s="125">
        <v>0</v>
      </c>
      <c r="AE380" s="125">
        <v>0</v>
      </c>
      <c r="AF380" s="140">
        <v>0</v>
      </c>
      <c r="AG380" s="141">
        <v>102.3907465180573</v>
      </c>
      <c r="AI380" s="125" t="s">
        <v>2139</v>
      </c>
      <c r="AJ380" s="125" t="s">
        <v>2139</v>
      </c>
      <c r="AK380" s="125">
        <v>25.016999999999999</v>
      </c>
      <c r="AL380" s="125">
        <v>4.1269409834224557</v>
      </c>
      <c r="AM380" s="125">
        <v>3.0670574170841838</v>
      </c>
      <c r="AN380" s="125">
        <v>3320.7234326846842</v>
      </c>
      <c r="AO380" s="125">
        <v>47.620809460133941</v>
      </c>
      <c r="AP380" s="125">
        <v>259.42111831277259</v>
      </c>
      <c r="AQ380" s="125">
        <v>3.647237760815095</v>
      </c>
      <c r="AR380" s="125">
        <v>276.5182969106877</v>
      </c>
      <c r="AS380" s="125">
        <v>3.9456414897454448</v>
      </c>
      <c r="AT380" s="125">
        <v>3561.5624083510129</v>
      </c>
      <c r="AU380" s="125">
        <v>52.169151186197929</v>
      </c>
      <c r="AV380" s="125">
        <v>5677.4729268150504</v>
      </c>
      <c r="AW380" s="125">
        <v>69.108209167060139</v>
      </c>
      <c r="AX380" s="125">
        <v>-251.3307590535878</v>
      </c>
      <c r="AY380" s="125">
        <v>210.5383659509877</v>
      </c>
      <c r="AZ380" s="125">
        <v>13044.34902804889</v>
      </c>
      <c r="BA380" s="125">
        <v>214.4078404198508</v>
      </c>
      <c r="BB380" s="125">
        <v>215.8441583115989</v>
      </c>
      <c r="BC380" s="125">
        <v>62.941751240140157</v>
      </c>
      <c r="BD380" s="125">
        <v>19.814254878823771</v>
      </c>
      <c r="BE380" s="125">
        <v>0.45288664287250913</v>
      </c>
      <c r="BF380" s="125">
        <v>320597.89303602098</v>
      </c>
      <c r="BG380" s="125">
        <v>1048.496435310399</v>
      </c>
      <c r="BH380" s="125">
        <v>31.718679253647611</v>
      </c>
      <c r="BI380" s="125">
        <v>0.66588778680476612</v>
      </c>
      <c r="BJ380" s="125">
        <v>402.90333652677208</v>
      </c>
      <c r="BK380" s="125">
        <v>5.2071458376186248</v>
      </c>
      <c r="BL380" s="125">
        <v>205.2415496164293</v>
      </c>
      <c r="BM380" s="125">
        <v>3.017858814649248</v>
      </c>
      <c r="BN380" s="125">
        <v>2830.9441392899348</v>
      </c>
      <c r="BO380" s="125">
        <v>38.663975819567433</v>
      </c>
      <c r="BP380" s="125">
        <v>5934.1868261266391</v>
      </c>
      <c r="BQ380" s="125">
        <v>65.807967291323138</v>
      </c>
      <c r="BR380" s="125">
        <v>288.58629592057872</v>
      </c>
      <c r="BS380" s="125">
        <v>2.9809262819917319</v>
      </c>
      <c r="BT380" s="125">
        <v>22657.855993201221</v>
      </c>
      <c r="BU380" s="125">
        <v>198.2908783004909</v>
      </c>
      <c r="BV380" s="125">
        <v>5836.5817050857286</v>
      </c>
      <c r="BW380" s="125">
        <v>42.096557114273963</v>
      </c>
      <c r="BX380" s="125">
        <v>46070.929544926868</v>
      </c>
      <c r="BY380" s="125">
        <v>474.7413826575546</v>
      </c>
      <c r="BZ380" s="125">
        <v>10068.618795542759</v>
      </c>
      <c r="CA380" s="125">
        <v>110.76257988706899</v>
      </c>
      <c r="CB380" s="125">
        <v>32443.222532364511</v>
      </c>
      <c r="CC380" s="125">
        <v>319.9778535718965</v>
      </c>
      <c r="CD380" s="125">
        <v>5098.847816890273</v>
      </c>
      <c r="CE380" s="125">
        <v>44.869217760507247</v>
      </c>
      <c r="CF380" s="125">
        <v>36116.708055973468</v>
      </c>
      <c r="CG380" s="125">
        <v>351.63090864808669</v>
      </c>
      <c r="CH380" s="125">
        <v>5160.3731701356364</v>
      </c>
      <c r="CI380" s="125">
        <v>45.647251411933247</v>
      </c>
    </row>
    <row r="381" spans="1:87" x14ac:dyDescent="0.3">
      <c r="A381" s="125" t="s">
        <v>1098</v>
      </c>
      <c r="B381" s="125" t="s">
        <v>2135</v>
      </c>
      <c r="C381" s="136">
        <v>-0.42059477418207758</v>
      </c>
      <c r="D381" s="137">
        <v>4.6996076807507767E-2</v>
      </c>
      <c r="E381" s="138">
        <v>1118.8197293173209</v>
      </c>
      <c r="F381" s="139">
        <v>2.636440511690779</v>
      </c>
      <c r="G381" s="125">
        <v>-4221.5757358271312</v>
      </c>
      <c r="H381" s="140">
        <v>100.0651931424395</v>
      </c>
      <c r="I381" s="149">
        <v>6.1291010516592452</v>
      </c>
      <c r="J381" s="149">
        <v>0.1730018379419436</v>
      </c>
      <c r="K381" s="151">
        <v>7.1263958680692754E-2</v>
      </c>
      <c r="L381" s="152">
        <v>4.4928308039048287E-4</v>
      </c>
      <c r="M381" s="125">
        <v>0.18318831365770269</v>
      </c>
      <c r="N381" s="140">
        <v>2.7044132151301672</v>
      </c>
      <c r="O381" s="147">
        <v>1.60386130266104</v>
      </c>
      <c r="P381" s="147">
        <v>6.308457383278053E-2</v>
      </c>
      <c r="Q381" s="147">
        <v>0.16335016819117301</v>
      </c>
      <c r="R381" s="147">
        <v>4.4109351099823517E-3</v>
      </c>
      <c r="S381" s="157">
        <v>0</v>
      </c>
      <c r="T381" s="140">
        <v>0</v>
      </c>
      <c r="U381" s="137">
        <v>963.72380196625693</v>
      </c>
      <c r="V381" s="137">
        <v>11.15869625190019</v>
      </c>
      <c r="W381" s="137">
        <v>12.78823203948525</v>
      </c>
      <c r="X381" s="137">
        <v>975.29516868349265</v>
      </c>
      <c r="Y381" s="137">
        <v>10.354343318774969</v>
      </c>
      <c r="Z381" s="137">
        <v>24.5149959761529</v>
      </c>
      <c r="AA381" s="137">
        <v>971.43303114381399</v>
      </c>
      <c r="AB381" s="137">
        <v>8.1653059990942278</v>
      </c>
      <c r="AC381" s="158">
        <v>25.002294799645469</v>
      </c>
      <c r="AD381" s="125">
        <v>0</v>
      </c>
      <c r="AE381" s="125">
        <v>0</v>
      </c>
      <c r="AF381" s="140">
        <v>0</v>
      </c>
      <c r="AG381" s="141">
        <v>101.2006932581334</v>
      </c>
      <c r="AI381" s="125" t="s">
        <v>2138</v>
      </c>
      <c r="AJ381" s="125" t="s">
        <v>2138</v>
      </c>
      <c r="AK381" s="125">
        <v>9.5920000000000005</v>
      </c>
      <c r="AL381" s="125">
        <v>6.2861567267990957</v>
      </c>
      <c r="AM381" s="125">
        <v>6.0968278016491224</v>
      </c>
      <c r="AN381" s="125">
        <v>654.41487622059572</v>
      </c>
      <c r="AO381" s="125">
        <v>7.2239719662007191</v>
      </c>
      <c r="AP381" s="125">
        <v>51.123395523368998</v>
      </c>
      <c r="AQ381" s="125">
        <v>0.56392685075193738</v>
      </c>
      <c r="AR381" s="125">
        <v>54.903133150250071</v>
      </c>
      <c r="AS381" s="125">
        <v>3.382766927477066</v>
      </c>
      <c r="AT381" s="125">
        <v>1764.7322547531489</v>
      </c>
      <c r="AU381" s="125">
        <v>203.6351286459124</v>
      </c>
      <c r="AV381" s="125">
        <v>1118.8197293173209</v>
      </c>
      <c r="AW381" s="125">
        <v>22.718724831332722</v>
      </c>
      <c r="AX381" s="125">
        <v>614.96307111936846</v>
      </c>
      <c r="AY381" s="125">
        <v>364.47544824878861</v>
      </c>
      <c r="AZ381" s="125">
        <v>13519.69335716657</v>
      </c>
      <c r="BA381" s="125">
        <v>448.69009559052239</v>
      </c>
      <c r="BB381" s="125">
        <v>359.6664456335302</v>
      </c>
      <c r="BC381" s="125">
        <v>109.7268523886339</v>
      </c>
      <c r="BD381" s="125">
        <v>24.46133773063697</v>
      </c>
      <c r="BE381" s="125">
        <v>0.98628298233293288</v>
      </c>
      <c r="BF381" s="125">
        <v>332263.12611693458</v>
      </c>
      <c r="BG381" s="125">
        <v>1391.527878154757</v>
      </c>
      <c r="BH381" s="125">
        <v>2.712031296454442</v>
      </c>
      <c r="BI381" s="125">
        <v>0.28602759653729121</v>
      </c>
      <c r="BJ381" s="125">
        <v>50.602194193414007</v>
      </c>
      <c r="BK381" s="125">
        <v>2.1367069435277828</v>
      </c>
      <c r="BL381" s="125">
        <v>66.802625987613766</v>
      </c>
      <c r="BM381" s="125">
        <v>1.918964326068729</v>
      </c>
      <c r="BN381" s="125">
        <v>1661.968411959301</v>
      </c>
      <c r="BO381" s="125">
        <v>50.71403475205895</v>
      </c>
      <c r="BP381" s="125">
        <v>4352.7788203980836</v>
      </c>
      <c r="BQ381" s="125">
        <v>83.634907911889783</v>
      </c>
      <c r="BR381" s="125">
        <v>170.22080956735559</v>
      </c>
      <c r="BS381" s="125">
        <v>3.076176716108276</v>
      </c>
      <c r="BT381" s="125">
        <v>17985.866615329898</v>
      </c>
      <c r="BU381" s="125">
        <v>426.53838919293918</v>
      </c>
      <c r="BV381" s="125">
        <v>5197.6754400825776</v>
      </c>
      <c r="BW381" s="125">
        <v>81.470268520307329</v>
      </c>
      <c r="BX381" s="125">
        <v>43961.939506799907</v>
      </c>
      <c r="BY381" s="125">
        <v>586.9799237258519</v>
      </c>
      <c r="BZ381" s="125">
        <v>10107.27888879563</v>
      </c>
      <c r="CA381" s="125">
        <v>122.0046243463516</v>
      </c>
      <c r="CB381" s="125">
        <v>34012.149777413229</v>
      </c>
      <c r="CC381" s="125">
        <v>389.20272019022542</v>
      </c>
      <c r="CD381" s="125">
        <v>5396.7141296150739</v>
      </c>
      <c r="CE381" s="125">
        <v>54.107728894781907</v>
      </c>
      <c r="CF381" s="125">
        <v>39360.257224433153</v>
      </c>
      <c r="CG381" s="125">
        <v>479.51880040472338</v>
      </c>
      <c r="CH381" s="125">
        <v>5630.7568496346194</v>
      </c>
      <c r="CI381" s="125">
        <v>94.704944193199637</v>
      </c>
    </row>
    <row r="382" spans="1:87" x14ac:dyDescent="0.3">
      <c r="A382" s="125" t="s">
        <v>1102</v>
      </c>
      <c r="B382" s="125" t="s">
        <v>2135</v>
      </c>
      <c r="C382" s="136">
        <v>-1.222305916517892</v>
      </c>
      <c r="D382" s="137">
        <v>7.9752204793690815E-2</v>
      </c>
      <c r="E382" s="138">
        <v>2370.6376651712412</v>
      </c>
      <c r="F382" s="139">
        <v>1.592639768236245</v>
      </c>
      <c r="G382" s="125">
        <v>-1451.287622870605</v>
      </c>
      <c r="H382" s="140">
        <v>73.678879734464417</v>
      </c>
      <c r="I382" s="149">
        <v>7.9708086905788438</v>
      </c>
      <c r="J382" s="149">
        <v>0.39389631612961362</v>
      </c>
      <c r="K382" s="151">
        <v>7.1661986225445548E-2</v>
      </c>
      <c r="L382" s="152">
        <v>3.2404168352314971E-4</v>
      </c>
      <c r="M382" s="125">
        <v>0.18008609710271781</v>
      </c>
      <c r="N382" s="140">
        <v>1.3486128499269261</v>
      </c>
      <c r="O382" s="147">
        <v>1.27886531535779</v>
      </c>
      <c r="P382" s="147">
        <v>6.403710848374515E-2</v>
      </c>
      <c r="Q382" s="147">
        <v>0.12934626892782569</v>
      </c>
      <c r="R382" s="147">
        <v>5.3038396658221026E-3</v>
      </c>
      <c r="S382" s="157">
        <v>0</v>
      </c>
      <c r="T382" s="140">
        <v>0</v>
      </c>
      <c r="U382" s="137">
        <v>975.09611656710456</v>
      </c>
      <c r="V382" s="137">
        <v>6.7331399950594717</v>
      </c>
      <c r="W382" s="137">
        <v>9.1951987027061151</v>
      </c>
      <c r="X382" s="137">
        <v>783.0497069476603</v>
      </c>
      <c r="Y382" s="137">
        <v>24.460648092409141</v>
      </c>
      <c r="Z382" s="137">
        <v>30.494786102284898</v>
      </c>
      <c r="AA382" s="137">
        <v>831.8862154479724</v>
      </c>
      <c r="AB382" s="137">
        <v>19.919043271461831</v>
      </c>
      <c r="AC382" s="158">
        <v>29.745306011257352</v>
      </c>
      <c r="AD382" s="125">
        <v>0</v>
      </c>
      <c r="AE382" s="125">
        <v>0</v>
      </c>
      <c r="AF382" s="140">
        <v>0</v>
      </c>
      <c r="AG382" s="141">
        <v>80.304873913808891</v>
      </c>
      <c r="AI382" s="125" t="s">
        <v>2142</v>
      </c>
      <c r="AJ382" s="125" t="s">
        <v>2142</v>
      </c>
      <c r="AK382" s="125">
        <v>25.044</v>
      </c>
      <c r="AL382" s="125">
        <v>6.4138775997152004</v>
      </c>
      <c r="AM382" s="125">
        <v>4.4318871822139387</v>
      </c>
      <c r="AN382" s="125">
        <v>1068.823397609825</v>
      </c>
      <c r="AO382" s="125">
        <v>30.25312157182687</v>
      </c>
      <c r="AP382" s="125">
        <v>84.334571941049802</v>
      </c>
      <c r="AQ382" s="125">
        <v>2.482522812978722</v>
      </c>
      <c r="AR382" s="125">
        <v>88.502574334884955</v>
      </c>
      <c r="AS382" s="125">
        <v>3.0735794968995438</v>
      </c>
      <c r="AT382" s="125">
        <v>2239.290266167628</v>
      </c>
      <c r="AU382" s="125">
        <v>120.1137402983351</v>
      </c>
      <c r="AV382" s="125">
        <v>2370.6376651712412</v>
      </c>
      <c r="AW382" s="125">
        <v>80.188149938654874</v>
      </c>
      <c r="AX382" s="125">
        <v>1087.8538161273959</v>
      </c>
      <c r="AY382" s="125">
        <v>272.84345575652571</v>
      </c>
      <c r="AZ382" s="125">
        <v>13108.961925727381</v>
      </c>
      <c r="BA382" s="125">
        <v>260.27572132968078</v>
      </c>
      <c r="BB382" s="125">
        <v>366.35629879136877</v>
      </c>
      <c r="BC382" s="125">
        <v>90.09584294914572</v>
      </c>
      <c r="BD382" s="125">
        <v>24.729502679955392</v>
      </c>
      <c r="BE382" s="125">
        <v>0.64717290391747095</v>
      </c>
      <c r="BF382" s="125">
        <v>322541.87237636</v>
      </c>
      <c r="BG382" s="125">
        <v>1354.2046832722899</v>
      </c>
      <c r="BH382" s="125">
        <v>18.870170153705061</v>
      </c>
      <c r="BI382" s="125">
        <v>1.6618479471605441</v>
      </c>
      <c r="BJ382" s="125">
        <v>188.89213918366789</v>
      </c>
      <c r="BK382" s="125">
        <v>7.3651495514794103</v>
      </c>
      <c r="BL382" s="125">
        <v>129.52631912151551</v>
      </c>
      <c r="BM382" s="125">
        <v>4.490897279791203</v>
      </c>
      <c r="BN382" s="125">
        <v>2481.3601699091159</v>
      </c>
      <c r="BO382" s="125">
        <v>41.172427884543893</v>
      </c>
      <c r="BP382" s="125">
        <v>6129.2330573378576</v>
      </c>
      <c r="BQ382" s="125">
        <v>85.43914693325074</v>
      </c>
      <c r="BR382" s="125">
        <v>248.62189668085369</v>
      </c>
      <c r="BS382" s="125">
        <v>2.9934606812192079</v>
      </c>
      <c r="BT382" s="125">
        <v>23213.121714409899</v>
      </c>
      <c r="BU382" s="125">
        <v>206.0566076431827</v>
      </c>
      <c r="BV382" s="125">
        <v>5884.4836217696075</v>
      </c>
      <c r="BW382" s="125">
        <v>59.776118004875357</v>
      </c>
      <c r="BX382" s="125">
        <v>46529.17823298103</v>
      </c>
      <c r="BY382" s="125">
        <v>544.92700126237912</v>
      </c>
      <c r="BZ382" s="125">
        <v>10110.32370000019</v>
      </c>
      <c r="CA382" s="125">
        <v>113.55654244455771</v>
      </c>
      <c r="CB382" s="125">
        <v>32655.267871875541</v>
      </c>
      <c r="CC382" s="125">
        <v>368.04488172946009</v>
      </c>
      <c r="CD382" s="125">
        <v>5215.721443914239</v>
      </c>
      <c r="CE382" s="125">
        <v>53.85106889812689</v>
      </c>
      <c r="CF382" s="125">
        <v>37023.846106870027</v>
      </c>
      <c r="CG382" s="125">
        <v>468.32453215270073</v>
      </c>
      <c r="CH382" s="125">
        <v>5366.1542495171789</v>
      </c>
      <c r="CI382" s="125">
        <v>64.984633613801378</v>
      </c>
    </row>
    <row r="383" spans="1:87" x14ac:dyDescent="0.3">
      <c r="A383" s="125" t="s">
        <v>1100</v>
      </c>
      <c r="B383" s="125" t="s">
        <v>2135</v>
      </c>
      <c r="C383" s="136">
        <v>-5.7915687145160363E-2</v>
      </c>
      <c r="D383" s="137">
        <v>0.57445933437799468</v>
      </c>
      <c r="E383" s="138">
        <v>12666.027560083519</v>
      </c>
      <c r="F383" s="139">
        <v>2.837671347768667</v>
      </c>
      <c r="G383" s="125">
        <v>-30654.71747640978</v>
      </c>
      <c r="H383" s="140">
        <v>111.3697414137804</v>
      </c>
      <c r="I383" s="149">
        <v>6.3943335793900369</v>
      </c>
      <c r="J383" s="149">
        <v>0.16501159640093671</v>
      </c>
      <c r="K383" s="151">
        <v>7.1294877726250649E-2</v>
      </c>
      <c r="L383" s="152">
        <v>2.5852297488790268E-4</v>
      </c>
      <c r="M383" s="125">
        <v>0.1027405718493803</v>
      </c>
      <c r="N383" s="140">
        <v>0.1699796594538826</v>
      </c>
      <c r="O383" s="147">
        <v>1.540142704433259</v>
      </c>
      <c r="P383" s="147">
        <v>5.8215141681708597E-2</v>
      </c>
      <c r="Q383" s="147">
        <v>0.15654712447662891</v>
      </c>
      <c r="R383" s="147">
        <v>3.9669204565537901E-3</v>
      </c>
      <c r="S383" s="157">
        <v>0</v>
      </c>
      <c r="T383" s="140">
        <v>0</v>
      </c>
      <c r="U383" s="137">
        <v>964.84632193379684</v>
      </c>
      <c r="V383" s="137">
        <v>3.9062208405778378</v>
      </c>
      <c r="W383" s="137">
        <v>7.3997094535205337</v>
      </c>
      <c r="X383" s="137">
        <v>937.50080601543982</v>
      </c>
      <c r="Y383" s="137">
        <v>5.6866472046244336</v>
      </c>
      <c r="Z383" s="137">
        <v>22.135314002486378</v>
      </c>
      <c r="AA383" s="137">
        <v>946.36093112763331</v>
      </c>
      <c r="AB383" s="137">
        <v>4.1612061446240691</v>
      </c>
      <c r="AC383" s="158">
        <v>23.383110823357342</v>
      </c>
      <c r="AD383" s="125">
        <v>0</v>
      </c>
      <c r="AE383" s="125">
        <v>0</v>
      </c>
      <c r="AF383" s="140">
        <v>0</v>
      </c>
      <c r="AG383" s="141">
        <v>97.165816431413703</v>
      </c>
      <c r="AI383" s="125" t="s">
        <v>2140</v>
      </c>
      <c r="AJ383" s="125" t="s">
        <v>2140</v>
      </c>
      <c r="AK383" s="125">
        <v>25.009</v>
      </c>
      <c r="AL383" s="125">
        <v>3.9151168131095049</v>
      </c>
      <c r="AM383" s="125">
        <v>3.032974723793358</v>
      </c>
      <c r="AN383" s="125">
        <v>7042.9256154009436</v>
      </c>
      <c r="AO383" s="125">
        <v>122.4102624779816</v>
      </c>
      <c r="AP383" s="125">
        <v>550.64250726295597</v>
      </c>
      <c r="AQ383" s="125">
        <v>9.4132419929309599</v>
      </c>
      <c r="AR383" s="125">
        <v>330.70037737632811</v>
      </c>
      <c r="AS383" s="125">
        <v>6.0327894083317588</v>
      </c>
      <c r="AT383" s="125">
        <v>23564.585252093671</v>
      </c>
      <c r="AU383" s="125">
        <v>1682.656608038604</v>
      </c>
      <c r="AV383" s="125">
        <v>12666.027560083519</v>
      </c>
      <c r="AW383" s="125">
        <v>208.02009090031939</v>
      </c>
      <c r="AX383" s="125">
        <v>2289.6225490835882</v>
      </c>
      <c r="AY383" s="125">
        <v>233.9228414389566</v>
      </c>
      <c r="AZ383" s="125">
        <v>11699.502464314801</v>
      </c>
      <c r="BA383" s="125">
        <v>200.67178300985381</v>
      </c>
      <c r="BB383" s="125">
        <v>1102.7758936085179</v>
      </c>
      <c r="BC383" s="125">
        <v>84.483974556843251</v>
      </c>
      <c r="BD383" s="125">
        <v>23.386288113485989</v>
      </c>
      <c r="BE383" s="125">
        <v>0.65575878247257513</v>
      </c>
      <c r="BF383" s="125">
        <v>298937.3696164029</v>
      </c>
      <c r="BG383" s="125">
        <v>1714.1118882880321</v>
      </c>
      <c r="BH383" s="125">
        <v>64.107808623043354</v>
      </c>
      <c r="BI383" s="125">
        <v>2.113411282550421</v>
      </c>
      <c r="BJ383" s="125">
        <v>1382.0872106677441</v>
      </c>
      <c r="BK383" s="125">
        <v>71.963880229748796</v>
      </c>
      <c r="BL383" s="125">
        <v>273.34414681832828</v>
      </c>
      <c r="BM383" s="125">
        <v>4.6374591100699316</v>
      </c>
      <c r="BN383" s="125">
        <v>3159.6717269941878</v>
      </c>
      <c r="BO383" s="125">
        <v>34.484948200324723</v>
      </c>
      <c r="BP383" s="125">
        <v>5323.242647492978</v>
      </c>
      <c r="BQ383" s="125">
        <v>57.105213428557889</v>
      </c>
      <c r="BR383" s="125">
        <v>323.52494739080811</v>
      </c>
      <c r="BS383" s="125">
        <v>2.6431355666284349</v>
      </c>
      <c r="BT383" s="125">
        <v>19972.51341053264</v>
      </c>
      <c r="BU383" s="125">
        <v>275.52052714078621</v>
      </c>
      <c r="BV383" s="125">
        <v>5238.1257553410396</v>
      </c>
      <c r="BW383" s="125">
        <v>49.219554077177087</v>
      </c>
      <c r="BX383" s="125">
        <v>43032.139741839092</v>
      </c>
      <c r="BY383" s="125">
        <v>390.18833811777472</v>
      </c>
      <c r="BZ383" s="125">
        <v>9629.0270311453442</v>
      </c>
      <c r="CA383" s="125">
        <v>96.396159638290257</v>
      </c>
      <c r="CB383" s="125">
        <v>30896.895640392759</v>
      </c>
      <c r="CC383" s="125">
        <v>265.16980859919238</v>
      </c>
      <c r="CD383" s="125">
        <v>4703.1270056623553</v>
      </c>
      <c r="CE383" s="125">
        <v>45.945514943037189</v>
      </c>
      <c r="CF383" s="125">
        <v>31576.627714586619</v>
      </c>
      <c r="CG383" s="125">
        <v>334.69680063026249</v>
      </c>
      <c r="CH383" s="125">
        <v>4443.3702020714454</v>
      </c>
      <c r="CI383" s="125">
        <v>47.007853510731749</v>
      </c>
    </row>
    <row r="384" spans="1:87" x14ac:dyDescent="0.3">
      <c r="C384" s="136"/>
      <c r="D384" s="137"/>
      <c r="E384" s="138"/>
      <c r="F384" s="139"/>
      <c r="H384" s="140"/>
      <c r="I384" s="149"/>
      <c r="J384" s="149"/>
      <c r="K384" s="151"/>
      <c r="L384" s="152"/>
      <c r="N384" s="140"/>
      <c r="O384" s="147"/>
      <c r="P384" s="147"/>
      <c r="Q384" s="147"/>
      <c r="R384" s="147"/>
      <c r="S384" s="157"/>
      <c r="T384" s="140"/>
      <c r="U384" s="137"/>
      <c r="V384" s="137"/>
      <c r="W384" s="137"/>
      <c r="X384" s="137"/>
      <c r="Y384" s="137"/>
      <c r="Z384" s="137"/>
      <c r="AA384" s="137"/>
      <c r="AB384" s="137"/>
      <c r="AC384" s="158"/>
      <c r="AF384" s="140"/>
      <c r="AG384" s="141"/>
    </row>
    <row r="385" spans="1:87" x14ac:dyDescent="0.3">
      <c r="C385" s="136"/>
      <c r="D385" s="137"/>
      <c r="E385" s="138"/>
      <c r="F385" s="139"/>
      <c r="H385" s="140"/>
      <c r="I385" s="149"/>
      <c r="J385" s="149"/>
      <c r="K385" s="151"/>
      <c r="L385" s="152"/>
      <c r="N385" s="140"/>
      <c r="O385" s="147"/>
      <c r="P385" s="147"/>
      <c r="Q385" s="147"/>
      <c r="R385" s="147"/>
      <c r="S385" s="157"/>
      <c r="T385" s="140"/>
      <c r="U385" s="137"/>
      <c r="V385" s="137"/>
      <c r="W385" s="137"/>
      <c r="X385" s="137"/>
      <c r="Y385" s="137"/>
      <c r="Z385" s="137"/>
      <c r="AA385" s="137"/>
      <c r="AB385" s="137"/>
      <c r="AC385" s="158"/>
      <c r="AF385" s="140"/>
      <c r="AG385" s="141"/>
    </row>
    <row r="386" spans="1:87" x14ac:dyDescent="0.3">
      <c r="A386" s="125" t="s">
        <v>1137</v>
      </c>
      <c r="B386" s="125" t="s">
        <v>2158</v>
      </c>
      <c r="C386" s="136">
        <v>-7.0907945893387711E-2</v>
      </c>
      <c r="D386" s="137">
        <v>0.80017116090596063</v>
      </c>
      <c r="E386" s="138">
        <v>17626.210397792162</v>
      </c>
      <c r="F386" s="139">
        <v>1.2166099641385939</v>
      </c>
      <c r="G386" s="125">
        <v>-25011.099744167219</v>
      </c>
      <c r="H386" s="140">
        <v>156.8813800554517</v>
      </c>
      <c r="I386" s="149">
        <v>6.3800665039264501</v>
      </c>
      <c r="J386" s="149">
        <v>0.15935538627833509</v>
      </c>
      <c r="K386" s="151">
        <v>7.1704628047747798E-2</v>
      </c>
      <c r="L386" s="152">
        <v>2.8583126136516178E-4</v>
      </c>
      <c r="M386" s="125">
        <v>0.14303245694330721</v>
      </c>
      <c r="N386" s="140">
        <v>1.0614376143948221</v>
      </c>
      <c r="O386" s="147">
        <v>1.553713696953156</v>
      </c>
      <c r="P386" s="147">
        <v>5.8476692698712078E-2</v>
      </c>
      <c r="Q386" s="147">
        <v>0.1568394953966972</v>
      </c>
      <c r="R386" s="147">
        <v>3.9276672739085366E-3</v>
      </c>
      <c r="S386" s="157">
        <v>0</v>
      </c>
      <c r="T386" s="140">
        <v>0</v>
      </c>
      <c r="U386" s="137">
        <v>977.26606379230896</v>
      </c>
      <c r="V386" s="137">
        <v>4.9314302762506426</v>
      </c>
      <c r="W386" s="137">
        <v>7.7670054136618321</v>
      </c>
      <c r="X386" s="137">
        <v>939.15075309019221</v>
      </c>
      <c r="Y386" s="137">
        <v>4.6127473617576706</v>
      </c>
      <c r="Z386" s="137">
        <v>21.88095783010057</v>
      </c>
      <c r="AA386" s="137">
        <v>951.82192066811899</v>
      </c>
      <c r="AB386" s="137">
        <v>3.6077252391820731</v>
      </c>
      <c r="AC386" s="158">
        <v>23.231796195482119</v>
      </c>
      <c r="AD386" s="125">
        <v>0</v>
      </c>
      <c r="AE386" s="125">
        <v>0</v>
      </c>
      <c r="AF386" s="140">
        <v>0</v>
      </c>
      <c r="AG386" s="141">
        <v>96.099802079056218</v>
      </c>
      <c r="AI386" s="125" t="s">
        <v>2178</v>
      </c>
      <c r="AJ386" s="125" t="s">
        <v>2178</v>
      </c>
      <c r="AK386" s="125">
        <v>25.012</v>
      </c>
      <c r="AL386" s="125">
        <v>6.3884762404458844</v>
      </c>
      <c r="AM386" s="125">
        <v>3.404359006088939</v>
      </c>
      <c r="AN386" s="125">
        <v>9867.0556822500239</v>
      </c>
      <c r="AO386" s="125">
        <v>118.1747739382039</v>
      </c>
      <c r="AP386" s="125">
        <v>778.35900696210945</v>
      </c>
      <c r="AQ386" s="125">
        <v>9.0673502281892979</v>
      </c>
      <c r="AR386" s="125">
        <v>646.41454994248522</v>
      </c>
      <c r="AS386" s="125">
        <v>17.332503119528369</v>
      </c>
      <c r="AT386" s="125">
        <v>24301.72163813065</v>
      </c>
      <c r="AU386" s="125">
        <v>1022.231314700323</v>
      </c>
      <c r="AV386" s="125">
        <v>17626.210397792162</v>
      </c>
      <c r="AW386" s="125">
        <v>227.14468894394801</v>
      </c>
      <c r="AX386" s="125">
        <v>3073.0683421838539</v>
      </c>
      <c r="AY386" s="125">
        <v>245.17466711900789</v>
      </c>
      <c r="AZ386" s="125">
        <v>12998.50331223289</v>
      </c>
      <c r="BA386" s="125">
        <v>428.7517842806609</v>
      </c>
      <c r="BB386" s="125">
        <v>1892.617973527671</v>
      </c>
      <c r="BC386" s="125">
        <v>84.396494167547971</v>
      </c>
      <c r="BD386" s="125">
        <v>45.664709706238916</v>
      </c>
      <c r="BE386" s="125">
        <v>1.889170449385468</v>
      </c>
      <c r="BF386" s="125">
        <v>302276.4915749135</v>
      </c>
      <c r="BG386" s="125">
        <v>1748.4101345236861</v>
      </c>
      <c r="BH386" s="125">
        <v>79.498509987167964</v>
      </c>
      <c r="BI386" s="125">
        <v>3.3189985230938488</v>
      </c>
      <c r="BJ386" s="125">
        <v>570.06380593900769</v>
      </c>
      <c r="BK386" s="125">
        <v>16.75681806045537</v>
      </c>
      <c r="BL386" s="125">
        <v>196.37428361747789</v>
      </c>
      <c r="BM386" s="125">
        <v>3.9183569003590928</v>
      </c>
      <c r="BN386" s="125">
        <v>2318.3922642624379</v>
      </c>
      <c r="BO386" s="125">
        <v>43.048196943739853</v>
      </c>
      <c r="BP386" s="125">
        <v>3760.2504930490868</v>
      </c>
      <c r="BQ386" s="125">
        <v>60.342784073607227</v>
      </c>
      <c r="BR386" s="125">
        <v>259.36910200497363</v>
      </c>
      <c r="BS386" s="125">
        <v>3.5864512765250871</v>
      </c>
      <c r="BT386" s="125">
        <v>17543.129090006529</v>
      </c>
      <c r="BU386" s="125">
        <v>218.1258189949977</v>
      </c>
      <c r="BV386" s="125">
        <v>4609.4713433443376</v>
      </c>
      <c r="BW386" s="125">
        <v>64.814045155122528</v>
      </c>
      <c r="BX386" s="125">
        <v>39679.544469133893</v>
      </c>
      <c r="BY386" s="125">
        <v>517.79651478967605</v>
      </c>
      <c r="BZ386" s="125">
        <v>9863.98459669986</v>
      </c>
      <c r="CA386" s="125">
        <v>133.60199435319609</v>
      </c>
      <c r="CB386" s="125">
        <v>31091.544774344999</v>
      </c>
      <c r="CC386" s="125">
        <v>414.88746176944289</v>
      </c>
      <c r="CD386" s="125">
        <v>4408.763672408556</v>
      </c>
      <c r="CE386" s="125">
        <v>71.233868121602015</v>
      </c>
      <c r="CF386" s="125">
        <v>27401.890894303029</v>
      </c>
      <c r="CG386" s="125">
        <v>417.40438057833842</v>
      </c>
      <c r="CH386" s="125">
        <v>3781.222670993568</v>
      </c>
      <c r="CI386" s="125">
        <v>61.369612402401913</v>
      </c>
    </row>
    <row r="387" spans="1:87" x14ac:dyDescent="0.3">
      <c r="A387" s="125" t="s">
        <v>1148</v>
      </c>
      <c r="B387" s="125" t="s">
        <v>2158</v>
      </c>
      <c r="C387" s="136">
        <v>-4.3021287983723303E-2</v>
      </c>
      <c r="D387" s="137">
        <v>0.68604072496464918</v>
      </c>
      <c r="E387" s="138">
        <v>19590.92575979613</v>
      </c>
      <c r="F387" s="139">
        <v>1.220081800247178</v>
      </c>
      <c r="G387" s="125">
        <v>-41120.555989843342</v>
      </c>
      <c r="H387" s="140">
        <v>95.804358646242179</v>
      </c>
      <c r="I387" s="149">
        <v>6.3571396592732654</v>
      </c>
      <c r="J387" s="149">
        <v>0.1625381739037037</v>
      </c>
      <c r="K387" s="151">
        <v>7.2659862823503105E-2</v>
      </c>
      <c r="L387" s="152">
        <v>3.1919781872577577E-4</v>
      </c>
      <c r="M387" s="125">
        <v>0.14080625095571739</v>
      </c>
      <c r="N387" s="140">
        <v>0.28996507068232119</v>
      </c>
      <c r="O387" s="147">
        <v>1.5816254604662769</v>
      </c>
      <c r="P387" s="147">
        <v>6.0470327988318501E-2</v>
      </c>
      <c r="Q387" s="147">
        <v>0.15752861281310701</v>
      </c>
      <c r="R387" s="147">
        <v>4.0482505492992664E-3</v>
      </c>
      <c r="S387" s="157">
        <v>0</v>
      </c>
      <c r="T387" s="140">
        <v>0</v>
      </c>
      <c r="U387" s="137">
        <v>1003.2613779657059</v>
      </c>
      <c r="V387" s="137">
        <v>6.3705959857138899</v>
      </c>
      <c r="W387" s="137">
        <v>8.9328206874737894</v>
      </c>
      <c r="X387" s="137">
        <v>942.94229082357242</v>
      </c>
      <c r="Y387" s="137">
        <v>6.8582814099163123</v>
      </c>
      <c r="Z387" s="137">
        <v>22.53524565372209</v>
      </c>
      <c r="AA387" s="137">
        <v>962.6534761553404</v>
      </c>
      <c r="AB387" s="137">
        <v>5.537319257681661</v>
      </c>
      <c r="AC387" s="158">
        <v>23.73067523398403</v>
      </c>
      <c r="AD387" s="125">
        <v>0</v>
      </c>
      <c r="AE387" s="125">
        <v>0</v>
      </c>
      <c r="AF387" s="140">
        <v>0</v>
      </c>
      <c r="AG387" s="141">
        <v>93.98769966960738</v>
      </c>
      <c r="AI387" s="125" t="s">
        <v>2189</v>
      </c>
      <c r="AJ387" s="125" t="s">
        <v>2189</v>
      </c>
      <c r="AK387" s="125">
        <v>25.035</v>
      </c>
      <c r="AL387" s="125">
        <v>14.10170755668072</v>
      </c>
      <c r="AM387" s="125">
        <v>4.9213392635236577</v>
      </c>
      <c r="AN387" s="125">
        <v>11019.554723263031</v>
      </c>
      <c r="AO387" s="125">
        <v>205.85229664566259</v>
      </c>
      <c r="AP387" s="125">
        <v>881.09695122470055</v>
      </c>
      <c r="AQ387" s="125">
        <v>16.543730992892431</v>
      </c>
      <c r="AR387" s="125">
        <v>710.43295057628893</v>
      </c>
      <c r="AS387" s="125">
        <v>15.19348478249748</v>
      </c>
      <c r="AT387" s="125">
        <v>26839.196068815781</v>
      </c>
      <c r="AU387" s="125">
        <v>448.30449833515212</v>
      </c>
      <c r="AV387" s="125">
        <v>19590.92575979613</v>
      </c>
      <c r="AW387" s="125">
        <v>244.0711773989494</v>
      </c>
      <c r="AX387" s="125">
        <v>4483.7972056810586</v>
      </c>
      <c r="AY387" s="125">
        <v>370.03139227417893</v>
      </c>
      <c r="AZ387" s="125">
        <v>13009.266737969579</v>
      </c>
      <c r="BA387" s="125">
        <v>379.49823272448168</v>
      </c>
      <c r="BB387" s="125">
        <v>4018.3915892498999</v>
      </c>
      <c r="BC387" s="125">
        <v>152.0830352169765</v>
      </c>
      <c r="BD387" s="125">
        <v>31.64245420197685</v>
      </c>
      <c r="BE387" s="125">
        <v>0.9730985710100164</v>
      </c>
      <c r="BF387" s="125">
        <v>291672.27147288917</v>
      </c>
      <c r="BG387" s="125">
        <v>1828.7097012050781</v>
      </c>
      <c r="BH387" s="125">
        <v>112.7619012075841</v>
      </c>
      <c r="BI387" s="125">
        <v>2.7297702041089891</v>
      </c>
      <c r="BJ387" s="125">
        <v>709.71147106212527</v>
      </c>
      <c r="BK387" s="125">
        <v>19.555301938364039</v>
      </c>
      <c r="BL387" s="125">
        <v>235.3657248323338</v>
      </c>
      <c r="BM387" s="125">
        <v>4.3856509340026166</v>
      </c>
      <c r="BN387" s="125">
        <v>2659.441744102518</v>
      </c>
      <c r="BO387" s="125">
        <v>60.908076838665231</v>
      </c>
      <c r="BP387" s="125">
        <v>4247.1612470314394</v>
      </c>
      <c r="BQ387" s="125">
        <v>82.085009464015386</v>
      </c>
      <c r="BR387" s="125">
        <v>270.15421180340229</v>
      </c>
      <c r="BS387" s="125">
        <v>3.1306521055515968</v>
      </c>
      <c r="BT387" s="125">
        <v>17744.708020622111</v>
      </c>
      <c r="BU387" s="125">
        <v>311.0226095816929</v>
      </c>
      <c r="BV387" s="125">
        <v>4697.2468024668924</v>
      </c>
      <c r="BW387" s="125">
        <v>66.217295527763653</v>
      </c>
      <c r="BX387" s="125">
        <v>39923.810359176648</v>
      </c>
      <c r="BY387" s="125">
        <v>558.69662726528929</v>
      </c>
      <c r="BZ387" s="125">
        <v>9500.2294750103429</v>
      </c>
      <c r="CA387" s="125">
        <v>137.06735017730281</v>
      </c>
      <c r="CB387" s="125">
        <v>30718.51714211726</v>
      </c>
      <c r="CC387" s="125">
        <v>405.20238974709059</v>
      </c>
      <c r="CD387" s="125">
        <v>4370.2708659483096</v>
      </c>
      <c r="CE387" s="125">
        <v>60.536159149467707</v>
      </c>
      <c r="CF387" s="125">
        <v>27332.10205569231</v>
      </c>
      <c r="CG387" s="125">
        <v>444.87851080757127</v>
      </c>
      <c r="CH387" s="125">
        <v>3814.8861605874081</v>
      </c>
      <c r="CI387" s="125">
        <v>66.61154996600888</v>
      </c>
    </row>
    <row r="388" spans="1:87" x14ac:dyDescent="0.3">
      <c r="A388" s="125" t="s">
        <v>1135</v>
      </c>
      <c r="B388" s="125" t="s">
        <v>2158</v>
      </c>
      <c r="C388" s="136">
        <v>-2.7960569245075381E-2</v>
      </c>
      <c r="D388" s="137">
        <v>1.131664275978147</v>
      </c>
      <c r="E388" s="138">
        <v>25328.553135536898</v>
      </c>
      <c r="F388" s="139">
        <v>0.60274804974736373</v>
      </c>
      <c r="G388" s="125">
        <v>-63436.483967784618</v>
      </c>
      <c r="H388" s="140">
        <v>141.964802973518</v>
      </c>
      <c r="I388" s="149">
        <v>6.5298558785837608</v>
      </c>
      <c r="J388" s="149">
        <v>0.15903347824492511</v>
      </c>
      <c r="K388" s="151">
        <v>7.1680989457701669E-2</v>
      </c>
      <c r="L388" s="152">
        <v>2.6789936298805161E-4</v>
      </c>
      <c r="M388" s="125">
        <v>0.15041345190337141</v>
      </c>
      <c r="N388" s="140">
        <v>0.15097266668358089</v>
      </c>
      <c r="O388" s="147">
        <v>1.518288957799971</v>
      </c>
      <c r="P388" s="147">
        <v>5.6736030583732118E-2</v>
      </c>
      <c r="Q388" s="147">
        <v>0.1531572312101713</v>
      </c>
      <c r="R388" s="147">
        <v>3.7633322676988109E-3</v>
      </c>
      <c r="S388" s="157">
        <v>0</v>
      </c>
      <c r="T388" s="140">
        <v>0</v>
      </c>
      <c r="U388" s="137">
        <v>975.83948058192277</v>
      </c>
      <c r="V388" s="137">
        <v>4.3087873508809356</v>
      </c>
      <c r="W388" s="137">
        <v>7.6036563224694538</v>
      </c>
      <c r="X388" s="137">
        <v>918.63179701362196</v>
      </c>
      <c r="Y388" s="137">
        <v>1.725128358819225</v>
      </c>
      <c r="Z388" s="137">
        <v>21.02512366668822</v>
      </c>
      <c r="AA388" s="137">
        <v>937.73074853522041</v>
      </c>
      <c r="AB388" s="137">
        <v>2.2059704147449848</v>
      </c>
      <c r="AC388" s="158">
        <v>22.814567772104962</v>
      </c>
      <c r="AD388" s="125">
        <v>0</v>
      </c>
      <c r="AE388" s="125">
        <v>0</v>
      </c>
      <c r="AF388" s="140">
        <v>0</v>
      </c>
      <c r="AG388" s="141">
        <v>94.137592841172392</v>
      </c>
      <c r="AI388" s="125" t="s">
        <v>2176</v>
      </c>
      <c r="AJ388" s="125" t="s">
        <v>2176</v>
      </c>
      <c r="AK388" s="125">
        <v>25.044</v>
      </c>
      <c r="AL388" s="125">
        <v>5.7513265931961852</v>
      </c>
      <c r="AM388" s="125">
        <v>3.8226672417326211</v>
      </c>
      <c r="AN388" s="125">
        <v>13868.93853796982</v>
      </c>
      <c r="AO388" s="125">
        <v>137.4822546434016</v>
      </c>
      <c r="AP388" s="125">
        <v>1093.806489045983</v>
      </c>
      <c r="AQ388" s="125">
        <v>10.419118976131029</v>
      </c>
      <c r="AR388" s="125">
        <v>952.62276371832127</v>
      </c>
      <c r="AS388" s="125">
        <v>9.9493195663373033</v>
      </c>
      <c r="AT388" s="125">
        <v>17952.42298296572</v>
      </c>
      <c r="AU388" s="125">
        <v>323.84585698637898</v>
      </c>
      <c r="AV388" s="125">
        <v>25328.553135536898</v>
      </c>
      <c r="AW388" s="125">
        <v>221.1965316393138</v>
      </c>
      <c r="AX388" s="125">
        <v>4181.2683384952379</v>
      </c>
      <c r="AY388" s="125">
        <v>289.62072586861649</v>
      </c>
      <c r="AZ388" s="125">
        <v>12157.59717861587</v>
      </c>
      <c r="BA388" s="125">
        <v>300.04564250605227</v>
      </c>
      <c r="BB388" s="125">
        <v>1215.1123298677089</v>
      </c>
      <c r="BC388" s="125">
        <v>77.225394544983772</v>
      </c>
      <c r="BD388" s="125">
        <v>21.874904138130809</v>
      </c>
      <c r="BE388" s="125">
        <v>0.58026366177585698</v>
      </c>
      <c r="BF388" s="125">
        <v>296516.39237782132</v>
      </c>
      <c r="BG388" s="125">
        <v>1614.5488864083461</v>
      </c>
      <c r="BH388" s="125">
        <v>55.769690860350522</v>
      </c>
      <c r="BI388" s="125">
        <v>1.430625850569397</v>
      </c>
      <c r="BJ388" s="125">
        <v>465.05032082303683</v>
      </c>
      <c r="BK388" s="125">
        <v>9.1476399377059376</v>
      </c>
      <c r="BL388" s="125">
        <v>183.55055713170569</v>
      </c>
      <c r="BM388" s="125">
        <v>3.4507556604976748</v>
      </c>
      <c r="BN388" s="125">
        <v>2228.599655357611</v>
      </c>
      <c r="BO388" s="125">
        <v>50.155940181966542</v>
      </c>
      <c r="BP388" s="125">
        <v>3566.7218560961851</v>
      </c>
      <c r="BQ388" s="125">
        <v>51.871959554353261</v>
      </c>
      <c r="BR388" s="125">
        <v>209.326267342113</v>
      </c>
      <c r="BS388" s="125">
        <v>2.5153098091890889</v>
      </c>
      <c r="BT388" s="125">
        <v>15411.06545548372</v>
      </c>
      <c r="BU388" s="125">
        <v>251.8373371732427</v>
      </c>
      <c r="BV388" s="125">
        <v>4250.656101634383</v>
      </c>
      <c r="BW388" s="125">
        <v>50.279896421975131</v>
      </c>
      <c r="BX388" s="125">
        <v>37550.041772408578</v>
      </c>
      <c r="BY388" s="125">
        <v>551.24267221162904</v>
      </c>
      <c r="BZ388" s="125">
        <v>9450.3317675232083</v>
      </c>
      <c r="CA388" s="125">
        <v>139.3953621296094</v>
      </c>
      <c r="CB388" s="125">
        <v>31671.90646646787</v>
      </c>
      <c r="CC388" s="125">
        <v>402.72906297591732</v>
      </c>
      <c r="CD388" s="125">
        <v>4678.9577867629669</v>
      </c>
      <c r="CE388" s="125">
        <v>48.763184102284647</v>
      </c>
      <c r="CF388" s="125">
        <v>31025.432900391301</v>
      </c>
      <c r="CG388" s="125">
        <v>464.91068394187272</v>
      </c>
      <c r="CH388" s="125">
        <v>4537.1922494179526</v>
      </c>
      <c r="CI388" s="125">
        <v>62.588727846272242</v>
      </c>
    </row>
    <row r="389" spans="1:87" x14ac:dyDescent="0.3">
      <c r="A389" s="125" t="s">
        <v>1126</v>
      </c>
      <c r="B389" s="125" t="s">
        <v>2158</v>
      </c>
      <c r="C389" s="136">
        <v>-1.6794659809593691E-2</v>
      </c>
      <c r="D389" s="137">
        <v>0.8899294844147001</v>
      </c>
      <c r="E389" s="138">
        <v>18590.194473894051</v>
      </c>
      <c r="F389" s="139">
        <v>0.54630087032583374</v>
      </c>
      <c r="G389" s="125">
        <v>-105664.95508319839</v>
      </c>
      <c r="H389" s="140">
        <v>104.44342407741181</v>
      </c>
      <c r="I389" s="149">
        <v>6.2743770113252371</v>
      </c>
      <c r="J389" s="149">
        <v>0.16199229677988949</v>
      </c>
      <c r="K389" s="151">
        <v>7.1464835183573466E-2</v>
      </c>
      <c r="L389" s="152">
        <v>2.8717643652922118E-4</v>
      </c>
      <c r="M389" s="125">
        <v>0.14568281249924739</v>
      </c>
      <c r="N389" s="140">
        <v>0.22002779343675971</v>
      </c>
      <c r="O389" s="147">
        <v>1.5738487071441121</v>
      </c>
      <c r="P389" s="147">
        <v>5.8855472513483088E-2</v>
      </c>
      <c r="Q389" s="147">
        <v>0.15932623816871619</v>
      </c>
      <c r="R389" s="147">
        <v>3.9306062956147702E-3</v>
      </c>
      <c r="S389" s="157">
        <v>0</v>
      </c>
      <c r="T389" s="140">
        <v>0</v>
      </c>
      <c r="U389" s="137">
        <v>969.62098641291607</v>
      </c>
      <c r="V389" s="137">
        <v>5.2569963041975916</v>
      </c>
      <c r="W389" s="137">
        <v>8.1815604875145524</v>
      </c>
      <c r="X389" s="137">
        <v>953.01937639523635</v>
      </c>
      <c r="Y389" s="137">
        <v>2.6324971169347111</v>
      </c>
      <c r="Z389" s="137">
        <v>21.841553516087551</v>
      </c>
      <c r="AA389" s="137">
        <v>959.8805949071434</v>
      </c>
      <c r="AB389" s="137">
        <v>2.4198491289228219</v>
      </c>
      <c r="AC389" s="158">
        <v>23.196753849324399</v>
      </c>
      <c r="AD389" s="125">
        <v>0</v>
      </c>
      <c r="AE389" s="125">
        <v>0</v>
      </c>
      <c r="AF389" s="140">
        <v>0</v>
      </c>
      <c r="AG389" s="141">
        <v>98.287824804710866</v>
      </c>
      <c r="AI389" s="125" t="s">
        <v>2167</v>
      </c>
      <c r="AJ389" s="125" t="s">
        <v>2167</v>
      </c>
      <c r="AK389" s="125">
        <v>24.053000000000001</v>
      </c>
      <c r="AL389" s="125">
        <v>4.189130770055594</v>
      </c>
      <c r="AM389" s="125">
        <v>3.9589921801047852</v>
      </c>
      <c r="AN389" s="125">
        <v>10562.29785906164</v>
      </c>
      <c r="AO389" s="125">
        <v>105.6092098437762</v>
      </c>
      <c r="AP389" s="125">
        <v>830.90621930952784</v>
      </c>
      <c r="AQ389" s="125">
        <v>7.6498880405143508</v>
      </c>
      <c r="AR389" s="125">
        <v>703.9285041892291</v>
      </c>
      <c r="AS389" s="125">
        <v>7.1768703815274186</v>
      </c>
      <c r="AT389" s="125">
        <v>13054.589984673719</v>
      </c>
      <c r="AU389" s="125">
        <v>855.11300051151102</v>
      </c>
      <c r="AV389" s="125">
        <v>18590.194473894051</v>
      </c>
      <c r="AW389" s="125">
        <v>210.3635558245775</v>
      </c>
      <c r="AX389" s="125">
        <v>2833.2165971878321</v>
      </c>
      <c r="AY389" s="125">
        <v>284.91036098661658</v>
      </c>
      <c r="AZ389" s="125">
        <v>13026.46968459617</v>
      </c>
      <c r="BA389" s="125">
        <v>333.55611262636728</v>
      </c>
      <c r="BB389" s="125">
        <v>1102.2460014997789</v>
      </c>
      <c r="BC389" s="125">
        <v>162.5612472669888</v>
      </c>
      <c r="BD389" s="125">
        <v>23.798111075489651</v>
      </c>
      <c r="BE389" s="125">
        <v>0.86156749929116272</v>
      </c>
      <c r="BF389" s="125">
        <v>306998.68497144902</v>
      </c>
      <c r="BG389" s="125">
        <v>1677.1713923705149</v>
      </c>
      <c r="BH389" s="125">
        <v>40.018790749638697</v>
      </c>
      <c r="BI389" s="125">
        <v>3.4043658509740742</v>
      </c>
      <c r="BJ389" s="125">
        <v>370.57280249929897</v>
      </c>
      <c r="BK389" s="125">
        <v>13.615703620870709</v>
      </c>
      <c r="BL389" s="125">
        <v>159.88516782361179</v>
      </c>
      <c r="BM389" s="125">
        <v>4.5036874409083367</v>
      </c>
      <c r="BN389" s="125">
        <v>2167.293076332428</v>
      </c>
      <c r="BO389" s="125">
        <v>36.536566729025232</v>
      </c>
      <c r="BP389" s="125">
        <v>3800.3724245440708</v>
      </c>
      <c r="BQ389" s="125">
        <v>60.446298690641157</v>
      </c>
      <c r="BR389" s="125">
        <v>218.39761366694171</v>
      </c>
      <c r="BS389" s="125">
        <v>3.002137494106015</v>
      </c>
      <c r="BT389" s="125">
        <v>17499.846039131211</v>
      </c>
      <c r="BU389" s="125">
        <v>232.09913939423799</v>
      </c>
      <c r="BV389" s="125">
        <v>4567.6703284340629</v>
      </c>
      <c r="BW389" s="125">
        <v>55.490620095553339</v>
      </c>
      <c r="BX389" s="125">
        <v>40632.246187516474</v>
      </c>
      <c r="BY389" s="125">
        <v>547.37560618803525</v>
      </c>
      <c r="BZ389" s="125">
        <v>9943.3536330012903</v>
      </c>
      <c r="CA389" s="125">
        <v>132.7894756658975</v>
      </c>
      <c r="CB389" s="125">
        <v>32727.42148885152</v>
      </c>
      <c r="CC389" s="125">
        <v>450.01428178693419</v>
      </c>
      <c r="CD389" s="125">
        <v>4643.4280235845426</v>
      </c>
      <c r="CE389" s="125">
        <v>59.2811094060512</v>
      </c>
      <c r="CF389" s="125">
        <v>29685.646919700819</v>
      </c>
      <c r="CG389" s="125">
        <v>391.51224742873541</v>
      </c>
      <c r="CH389" s="125">
        <v>4178.3305352039406</v>
      </c>
      <c r="CI389" s="125">
        <v>70.289891352693459</v>
      </c>
    </row>
    <row r="390" spans="1:87" x14ac:dyDescent="0.3">
      <c r="A390" s="125" t="s">
        <v>1130</v>
      </c>
      <c r="B390" s="125" t="s">
        <v>2158</v>
      </c>
      <c r="C390" s="136">
        <v>0.2492604480729145</v>
      </c>
      <c r="D390" s="137">
        <v>0.44047360441480932</v>
      </c>
      <c r="E390" s="138">
        <v>10602.35163989333</v>
      </c>
      <c r="F390" s="139">
        <v>0.83557441891490847</v>
      </c>
      <c r="G390" s="125">
        <v>7116.0548876874664</v>
      </c>
      <c r="H390" s="140">
        <v>98.799902297943717</v>
      </c>
      <c r="I390" s="149">
        <v>6.9123090097141757</v>
      </c>
      <c r="J390" s="149">
        <v>0.20803656344293789</v>
      </c>
      <c r="K390" s="151">
        <v>7.1617527857262789E-2</v>
      </c>
      <c r="L390" s="152">
        <v>2.8793412111110801E-4</v>
      </c>
      <c r="M390" s="125">
        <v>0.1200792036034326</v>
      </c>
      <c r="N390" s="140">
        <v>0.37181783718310718</v>
      </c>
      <c r="O390" s="147">
        <v>1.440078661361994</v>
      </c>
      <c r="P390" s="147">
        <v>5.7947112342488991E-2</v>
      </c>
      <c r="Q390" s="147">
        <v>0.14552947266603619</v>
      </c>
      <c r="R390" s="147">
        <v>4.2321389342811653E-3</v>
      </c>
      <c r="S390" s="157">
        <v>0</v>
      </c>
      <c r="T390" s="140">
        <v>0</v>
      </c>
      <c r="U390" s="137">
        <v>973.9664884743903</v>
      </c>
      <c r="V390" s="137">
        <v>5.2726759533481404</v>
      </c>
      <c r="W390" s="137">
        <v>8.2002555824914793</v>
      </c>
      <c r="X390" s="137">
        <v>875.55614420539791</v>
      </c>
      <c r="Y390" s="137">
        <v>12.87322079709792</v>
      </c>
      <c r="Z390" s="137">
        <v>23.857616391667261</v>
      </c>
      <c r="AA390" s="137">
        <v>904.76734018335276</v>
      </c>
      <c r="AB390" s="137">
        <v>9.308551581628036</v>
      </c>
      <c r="AC390" s="158">
        <v>24.36460187320051</v>
      </c>
      <c r="AD390" s="125">
        <v>0</v>
      </c>
      <c r="AE390" s="125">
        <v>0</v>
      </c>
      <c r="AF390" s="140">
        <v>0</v>
      </c>
      <c r="AG390" s="141">
        <v>89.895920913753287</v>
      </c>
      <c r="AI390" s="125" t="s">
        <v>2171</v>
      </c>
      <c r="AJ390" s="125" t="s">
        <v>2171</v>
      </c>
      <c r="AK390" s="125">
        <v>25.013000000000002</v>
      </c>
      <c r="AL390" s="125">
        <v>8.2289992052026193</v>
      </c>
      <c r="AM390" s="125">
        <v>3.2451316042362421</v>
      </c>
      <c r="AN390" s="125">
        <v>5508.7974382072471</v>
      </c>
      <c r="AO390" s="125">
        <v>99.256939282428519</v>
      </c>
      <c r="AP390" s="125">
        <v>434.61795476505421</v>
      </c>
      <c r="AQ390" s="125">
        <v>7.8327957777871164</v>
      </c>
      <c r="AR390" s="125">
        <v>302.09705831221987</v>
      </c>
      <c r="AS390" s="125">
        <v>4.3832261605876077</v>
      </c>
      <c r="AT390" s="125">
        <v>14539.67926286106</v>
      </c>
      <c r="AU390" s="125">
        <v>1521.3681094712431</v>
      </c>
      <c r="AV390" s="125">
        <v>10602.35163989333</v>
      </c>
      <c r="AW390" s="125">
        <v>154.43610963134671</v>
      </c>
      <c r="AX390" s="125">
        <v>2745.767448802223</v>
      </c>
      <c r="AY390" s="125">
        <v>263.59326725411478</v>
      </c>
      <c r="AZ390" s="125">
        <v>12552.1959829769</v>
      </c>
      <c r="BA390" s="125">
        <v>289.05472198754211</v>
      </c>
      <c r="BB390" s="125">
        <v>1146.1135436650191</v>
      </c>
      <c r="BC390" s="125">
        <v>97.199617541292014</v>
      </c>
      <c r="BD390" s="125">
        <v>21.25759592278478</v>
      </c>
      <c r="BE390" s="125">
        <v>0.5944060630801612</v>
      </c>
      <c r="BF390" s="125">
        <v>313433.73549152858</v>
      </c>
      <c r="BG390" s="125">
        <v>1674.487870754074</v>
      </c>
      <c r="BH390" s="125">
        <v>48.063569717600913</v>
      </c>
      <c r="BI390" s="125">
        <v>2.6402831343623392</v>
      </c>
      <c r="BJ390" s="125">
        <v>434.78880979950702</v>
      </c>
      <c r="BK390" s="125">
        <v>12.64990592736001</v>
      </c>
      <c r="BL390" s="125">
        <v>189.2026859928659</v>
      </c>
      <c r="BM390" s="125">
        <v>3.8596387236967931</v>
      </c>
      <c r="BN390" s="125">
        <v>2429.539778630045</v>
      </c>
      <c r="BO390" s="125">
        <v>35.422130162410191</v>
      </c>
      <c r="BP390" s="125">
        <v>4255.8440395189418</v>
      </c>
      <c r="BQ390" s="125">
        <v>49.461506005516128</v>
      </c>
      <c r="BR390" s="125">
        <v>251.57363592784259</v>
      </c>
      <c r="BS390" s="125">
        <v>2.7736842673383899</v>
      </c>
      <c r="BT390" s="125">
        <v>19075.489176305669</v>
      </c>
      <c r="BU390" s="125">
        <v>237.87717131958311</v>
      </c>
      <c r="BV390" s="125">
        <v>5013.2089243053297</v>
      </c>
      <c r="BW390" s="125">
        <v>55.909902926716569</v>
      </c>
      <c r="BX390" s="125">
        <v>42952.62485831169</v>
      </c>
      <c r="BY390" s="125">
        <v>518.59784030595688</v>
      </c>
      <c r="BZ390" s="125">
        <v>10316.72402600362</v>
      </c>
      <c r="CA390" s="125">
        <v>134.1998891887589</v>
      </c>
      <c r="CB390" s="125">
        <v>33034.36055285568</v>
      </c>
      <c r="CC390" s="125">
        <v>394.79629432181218</v>
      </c>
      <c r="CD390" s="125">
        <v>4648.483165982384</v>
      </c>
      <c r="CE390" s="125">
        <v>59.955735182418167</v>
      </c>
      <c r="CF390" s="125">
        <v>29478.625163727029</v>
      </c>
      <c r="CG390" s="125">
        <v>334.64254093512278</v>
      </c>
      <c r="CH390" s="125">
        <v>4120.3682057989236</v>
      </c>
      <c r="CI390" s="125">
        <v>54.669318672393501</v>
      </c>
    </row>
    <row r="391" spans="1:87" x14ac:dyDescent="0.3">
      <c r="A391" s="125" t="s">
        <v>1138</v>
      </c>
      <c r="B391" s="125" t="s">
        <v>2158</v>
      </c>
      <c r="C391" s="136">
        <v>0.44589573529712739</v>
      </c>
      <c r="D391" s="137">
        <v>0.60370225752214068</v>
      </c>
      <c r="E391" s="138">
        <v>13655.3914650756</v>
      </c>
      <c r="F391" s="139">
        <v>1.3759259711494221</v>
      </c>
      <c r="G391" s="125">
        <v>3976.735321660547</v>
      </c>
      <c r="H391" s="140">
        <v>161.08253098479969</v>
      </c>
      <c r="I391" s="149">
        <v>6.4296310908973737</v>
      </c>
      <c r="J391" s="149">
        <v>0.167156881765432</v>
      </c>
      <c r="K391" s="151">
        <v>7.1762089112817937E-2</v>
      </c>
      <c r="L391" s="152">
        <v>2.711416580536402E-4</v>
      </c>
      <c r="M391" s="125">
        <v>0.16740781661184681</v>
      </c>
      <c r="N391" s="140">
        <v>2.1773393443051852</v>
      </c>
      <c r="O391" s="147">
        <v>1.543950021526566</v>
      </c>
      <c r="P391" s="147">
        <v>5.8736757381285268E-2</v>
      </c>
      <c r="Q391" s="147">
        <v>0.15575019008310609</v>
      </c>
      <c r="R391" s="147">
        <v>3.9979513222628124E-3</v>
      </c>
      <c r="S391" s="157">
        <v>0</v>
      </c>
      <c r="T391" s="140">
        <v>0</v>
      </c>
      <c r="U391" s="137">
        <v>978.13391658241392</v>
      </c>
      <c r="V391" s="137">
        <v>4.4619928560440156</v>
      </c>
      <c r="W391" s="137">
        <v>7.7006367831156659</v>
      </c>
      <c r="X391" s="137">
        <v>933.03431407807295</v>
      </c>
      <c r="Y391" s="137">
        <v>6.7037043993535379</v>
      </c>
      <c r="Z391" s="137">
        <v>22.31580140132975</v>
      </c>
      <c r="AA391" s="137">
        <v>947.79604719617532</v>
      </c>
      <c r="AB391" s="137">
        <v>4.9712296840373957</v>
      </c>
      <c r="AC391" s="158">
        <v>23.515575211018032</v>
      </c>
      <c r="AD391" s="125">
        <v>0</v>
      </c>
      <c r="AE391" s="125">
        <v>0</v>
      </c>
      <c r="AF391" s="140">
        <v>0</v>
      </c>
      <c r="AG391" s="141">
        <v>95.389220050571566</v>
      </c>
      <c r="AI391" s="125" t="s">
        <v>2179</v>
      </c>
      <c r="AJ391" s="125" t="s">
        <v>2179</v>
      </c>
      <c r="AK391" s="125">
        <v>25.222000000000001</v>
      </c>
      <c r="AL391" s="125">
        <v>6.5306681121440731</v>
      </c>
      <c r="AM391" s="125">
        <v>3.3002452200663912</v>
      </c>
      <c r="AN391" s="125">
        <v>7591.230535947916</v>
      </c>
      <c r="AO391" s="125">
        <v>82.16991405899023</v>
      </c>
      <c r="AP391" s="125">
        <v>599.91179702806983</v>
      </c>
      <c r="AQ391" s="125">
        <v>6.1676813770093357</v>
      </c>
      <c r="AR391" s="125">
        <v>578.94923105157977</v>
      </c>
      <c r="AS391" s="125">
        <v>23.172018845487589</v>
      </c>
      <c r="AT391" s="125">
        <v>26450.321316658519</v>
      </c>
      <c r="AU391" s="125">
        <v>1853.908242617611</v>
      </c>
      <c r="AV391" s="125">
        <v>13655.3914650756</v>
      </c>
      <c r="AW391" s="125">
        <v>169.5679257668281</v>
      </c>
      <c r="AX391" s="125">
        <v>3609.7567595251899</v>
      </c>
      <c r="AY391" s="125">
        <v>331.48004971332892</v>
      </c>
      <c r="AZ391" s="125">
        <v>12705.908408896559</v>
      </c>
      <c r="BA391" s="125">
        <v>315.98833314228142</v>
      </c>
      <c r="BB391" s="125">
        <v>1568.4794119204871</v>
      </c>
      <c r="BC391" s="125">
        <v>113.0807229676219</v>
      </c>
      <c r="BD391" s="125">
        <v>37.53496205322763</v>
      </c>
      <c r="BE391" s="125">
        <v>1.617486064753942</v>
      </c>
      <c r="BF391" s="125">
        <v>304375.95005944598</v>
      </c>
      <c r="BG391" s="125">
        <v>1789.5183973538101</v>
      </c>
      <c r="BH391" s="125">
        <v>101.68559259224681</v>
      </c>
      <c r="BI391" s="125">
        <v>6.7133940900823612</v>
      </c>
      <c r="BJ391" s="125">
        <v>565.64354766273891</v>
      </c>
      <c r="BK391" s="125">
        <v>20.87747950155098</v>
      </c>
      <c r="BL391" s="125">
        <v>195.26303212584</v>
      </c>
      <c r="BM391" s="125">
        <v>3.9239508847459099</v>
      </c>
      <c r="BN391" s="125">
        <v>2336.1640739732602</v>
      </c>
      <c r="BO391" s="125">
        <v>38.987153115843768</v>
      </c>
      <c r="BP391" s="125">
        <v>3922.8391847175899</v>
      </c>
      <c r="BQ391" s="125">
        <v>60.376331767854253</v>
      </c>
      <c r="BR391" s="125">
        <v>272.90802822509391</v>
      </c>
      <c r="BS391" s="125">
        <v>3.362489668834542</v>
      </c>
      <c r="BT391" s="125">
        <v>17073.4106320055</v>
      </c>
      <c r="BU391" s="125">
        <v>258.12672394964198</v>
      </c>
      <c r="BV391" s="125">
        <v>4630.8992240273701</v>
      </c>
      <c r="BW391" s="125">
        <v>53.190832079406377</v>
      </c>
      <c r="BX391" s="125">
        <v>40533.219986923948</v>
      </c>
      <c r="BY391" s="125">
        <v>527.23678907074725</v>
      </c>
      <c r="BZ391" s="125">
        <v>9861.6719982495451</v>
      </c>
      <c r="CA391" s="125">
        <v>135.6875246723726</v>
      </c>
      <c r="CB391" s="125">
        <v>31840.67187764759</v>
      </c>
      <c r="CC391" s="125">
        <v>349.54748464371852</v>
      </c>
      <c r="CD391" s="125">
        <v>4442.075866926205</v>
      </c>
      <c r="CE391" s="125">
        <v>60.093557646366648</v>
      </c>
      <c r="CF391" s="125">
        <v>27680.518551450579</v>
      </c>
      <c r="CG391" s="125">
        <v>444.68156745426103</v>
      </c>
      <c r="CH391" s="125">
        <v>3852.4260789712662</v>
      </c>
      <c r="CI391" s="125">
        <v>63.34101851893768</v>
      </c>
    </row>
    <row r="392" spans="1:87" x14ac:dyDescent="0.3">
      <c r="A392" s="125" t="s">
        <v>1147</v>
      </c>
      <c r="B392" s="125" t="s">
        <v>2158</v>
      </c>
      <c r="C392" s="136">
        <v>0.28230105100139802</v>
      </c>
      <c r="D392" s="137">
        <v>0.49526385528093581</v>
      </c>
      <c r="E392" s="138">
        <v>20976.99606805242</v>
      </c>
      <c r="F392" s="139">
        <v>1.557516374992898</v>
      </c>
      <c r="G392" s="125">
        <v>6266.8889979105334</v>
      </c>
      <c r="H392" s="140">
        <v>65.246348441719533</v>
      </c>
      <c r="I392" s="149">
        <v>9.6566617599391247</v>
      </c>
      <c r="J392" s="149">
        <v>0.2790366819364839</v>
      </c>
      <c r="K392" s="151">
        <v>7.2634646749720214E-2</v>
      </c>
      <c r="L392" s="152">
        <v>2.7346678722421403E-4</v>
      </c>
      <c r="M392" s="125">
        <v>0.13874245253290829</v>
      </c>
      <c r="N392" s="140">
        <v>0.28498823751053232</v>
      </c>
      <c r="O392" s="147">
        <v>1.043849127030166</v>
      </c>
      <c r="P392" s="147">
        <v>4.1637773019591942E-2</v>
      </c>
      <c r="Q392" s="147">
        <v>0.1040443248838869</v>
      </c>
      <c r="R392" s="147">
        <v>2.938256545355625E-3</v>
      </c>
      <c r="S392" s="157">
        <v>0</v>
      </c>
      <c r="T392" s="140">
        <v>0</v>
      </c>
      <c r="U392" s="137">
        <v>1002.718377364338</v>
      </c>
      <c r="V392" s="137">
        <v>4.4123743430523721</v>
      </c>
      <c r="W392" s="137">
        <v>7.6701607777272152</v>
      </c>
      <c r="X392" s="137">
        <v>637.93474090478298</v>
      </c>
      <c r="Y392" s="137">
        <v>8.5562055747831227</v>
      </c>
      <c r="Z392" s="137">
        <v>17.168413490711579</v>
      </c>
      <c r="AA392" s="137">
        <v>725.18697671335997</v>
      </c>
      <c r="AB392" s="137">
        <v>7.5082424461503106</v>
      </c>
      <c r="AC392" s="158">
        <v>20.740369430801259</v>
      </c>
      <c r="AD392" s="125">
        <v>0</v>
      </c>
      <c r="AE392" s="125">
        <v>0</v>
      </c>
      <c r="AF392" s="140">
        <v>0</v>
      </c>
      <c r="AG392" s="141">
        <v>63.620529483223933</v>
      </c>
      <c r="AI392" s="125" t="s">
        <v>2188</v>
      </c>
      <c r="AJ392" s="125" t="s">
        <v>2188</v>
      </c>
      <c r="AK392" s="125">
        <v>25.004999999999999</v>
      </c>
      <c r="AL392" s="125">
        <v>14.907267808787481</v>
      </c>
      <c r="AM392" s="125">
        <v>5.0611702085843966</v>
      </c>
      <c r="AN392" s="125">
        <v>7796.6051773534509</v>
      </c>
      <c r="AO392" s="125">
        <v>124.961944113249</v>
      </c>
      <c r="AP392" s="125">
        <v>623.8453417811329</v>
      </c>
      <c r="AQ392" s="125">
        <v>10.09022876102887</v>
      </c>
      <c r="AR392" s="125">
        <v>495.14691870179553</v>
      </c>
      <c r="AS392" s="125">
        <v>8.6342357314929767</v>
      </c>
      <c r="AT392" s="125">
        <v>41694.906747941393</v>
      </c>
      <c r="AU392" s="125">
        <v>1167.967315295771</v>
      </c>
      <c r="AV392" s="125">
        <v>20976.99606805242</v>
      </c>
      <c r="AW392" s="125">
        <v>312.55450805845942</v>
      </c>
      <c r="AX392" s="125">
        <v>4062.0975803375231</v>
      </c>
      <c r="AY392" s="125">
        <v>300.44707150725372</v>
      </c>
      <c r="AZ392" s="125">
        <v>11807.32951248861</v>
      </c>
      <c r="BA392" s="125">
        <v>281.3705141767872</v>
      </c>
      <c r="BB392" s="125">
        <v>3704.670078976812</v>
      </c>
      <c r="BC392" s="125">
        <v>107.2587799627001</v>
      </c>
      <c r="BD392" s="125">
        <v>30.474954765459501</v>
      </c>
      <c r="BE392" s="125">
        <v>0.73206106649179326</v>
      </c>
      <c r="BF392" s="125">
        <v>283252.1998391886</v>
      </c>
      <c r="BG392" s="125">
        <v>1742.909750693555</v>
      </c>
      <c r="BH392" s="125">
        <v>139.93270200137209</v>
      </c>
      <c r="BI392" s="125">
        <v>3.0074180386376619</v>
      </c>
      <c r="BJ392" s="125">
        <v>810.09935085769007</v>
      </c>
      <c r="BK392" s="125">
        <v>16.230996488779962</v>
      </c>
      <c r="BL392" s="125">
        <v>265.84780701548772</v>
      </c>
      <c r="BM392" s="125">
        <v>5.0137712305774169</v>
      </c>
      <c r="BN392" s="125">
        <v>2799.334681147966</v>
      </c>
      <c r="BO392" s="125">
        <v>51.133456250535183</v>
      </c>
      <c r="BP392" s="125">
        <v>4167.4419567291634</v>
      </c>
      <c r="BQ392" s="125">
        <v>55.003084771352242</v>
      </c>
      <c r="BR392" s="125">
        <v>290.26392013501379</v>
      </c>
      <c r="BS392" s="125">
        <v>3.940636968553715</v>
      </c>
      <c r="BT392" s="125">
        <v>17448.318534923939</v>
      </c>
      <c r="BU392" s="125">
        <v>290.56934044265341</v>
      </c>
      <c r="BV392" s="125">
        <v>4574.6809402443878</v>
      </c>
      <c r="BW392" s="125">
        <v>42.426192402611093</v>
      </c>
      <c r="BX392" s="125">
        <v>39622.682674003991</v>
      </c>
      <c r="BY392" s="125">
        <v>513.16530124192843</v>
      </c>
      <c r="BZ392" s="125">
        <v>9441.1579779821859</v>
      </c>
      <c r="CA392" s="125">
        <v>123.6772340168086</v>
      </c>
      <c r="CB392" s="125">
        <v>30152.664155073711</v>
      </c>
      <c r="CC392" s="125">
        <v>406.01252545343709</v>
      </c>
      <c r="CD392" s="125">
        <v>4241.3935210164364</v>
      </c>
      <c r="CE392" s="125">
        <v>50.133692357317983</v>
      </c>
      <c r="CF392" s="125">
        <v>26628.869332613998</v>
      </c>
      <c r="CG392" s="125">
        <v>342.59439645181362</v>
      </c>
      <c r="CH392" s="125">
        <v>3709.215260220727</v>
      </c>
      <c r="CI392" s="125">
        <v>54.777959420701038</v>
      </c>
    </row>
    <row r="393" spans="1:87" x14ac:dyDescent="0.3">
      <c r="A393" s="205" t="s">
        <v>1155</v>
      </c>
      <c r="B393" s="205" t="s">
        <v>2158</v>
      </c>
      <c r="C393" s="206">
        <v>9.2169046341839636</v>
      </c>
      <c r="D393" s="207">
        <v>7.6088105468865769E-2</v>
      </c>
      <c r="E393" s="208">
        <v>5933.1070867387416</v>
      </c>
      <c r="F393" s="209">
        <v>10.787296245860849</v>
      </c>
      <c r="G393" s="205">
        <v>159.53011483001529</v>
      </c>
      <c r="H393" s="140">
        <v>4.1420831221976409</v>
      </c>
      <c r="I393" s="210">
        <v>17.62409728181197</v>
      </c>
      <c r="J393" s="210">
        <v>0.65175741528704534</v>
      </c>
      <c r="K393" s="211">
        <v>0.16157093974032799</v>
      </c>
      <c r="L393" s="152">
        <v>1.1473859935622729E-3</v>
      </c>
      <c r="M393" s="205">
        <v>0.46326911552791589</v>
      </c>
      <c r="N393" s="140">
        <v>0.44242090562233061</v>
      </c>
      <c r="O393" s="212">
        <v>1.26989785984134</v>
      </c>
      <c r="P393" s="212">
        <v>5.9102523047527507E-2</v>
      </c>
      <c r="Q393" s="212">
        <v>5.6938187605505911E-2</v>
      </c>
      <c r="R393" s="212">
        <v>2.0669772643951601E-3</v>
      </c>
      <c r="S393" s="157">
        <v>0</v>
      </c>
      <c r="T393" s="140">
        <v>0</v>
      </c>
      <c r="U393" s="207">
        <v>2471.2159314168239</v>
      </c>
      <c r="V393" s="207">
        <v>10.775448264948979</v>
      </c>
      <c r="W393" s="207">
        <v>11.95842365224723</v>
      </c>
      <c r="X393" s="207">
        <v>356.94615282378948</v>
      </c>
      <c r="Y393" s="207">
        <v>9.3116991545986973</v>
      </c>
      <c r="Z393" s="207">
        <v>12.611886159947231</v>
      </c>
      <c r="AA393" s="207">
        <v>831.74725219987454</v>
      </c>
      <c r="AB393" s="207">
        <v>16.02674489632631</v>
      </c>
      <c r="AC393" s="158">
        <v>26.648369521020491</v>
      </c>
      <c r="AD393" s="205">
        <v>0</v>
      </c>
      <c r="AE393" s="205">
        <v>0</v>
      </c>
      <c r="AF393" s="140">
        <v>0</v>
      </c>
      <c r="AG393" s="141">
        <v>14.444150682499901</v>
      </c>
      <c r="AI393" s="125" t="s">
        <v>2196</v>
      </c>
      <c r="AJ393" s="125" t="s">
        <v>2196</v>
      </c>
      <c r="AK393" s="125">
        <v>5.26</v>
      </c>
      <c r="AL393" s="125">
        <v>134.51095023412819</v>
      </c>
      <c r="AM393" s="125">
        <v>11.71285942994537</v>
      </c>
      <c r="AN393" s="125">
        <v>1218.2265989671171</v>
      </c>
      <c r="AO393" s="125">
        <v>28.95154058362694</v>
      </c>
      <c r="AP393" s="125">
        <v>216.8904743593796</v>
      </c>
      <c r="AQ393" s="125">
        <v>5.475301044069381</v>
      </c>
      <c r="AR393" s="125">
        <v>258.35001188650659</v>
      </c>
      <c r="AS393" s="125">
        <v>6.8811385705051924</v>
      </c>
      <c r="AT393" s="125">
        <v>81571.709310497929</v>
      </c>
      <c r="AU393" s="125">
        <v>2252.194333965655</v>
      </c>
      <c r="AV393" s="125">
        <v>5933.1070867387416</v>
      </c>
      <c r="AW393" s="125">
        <v>107.7586636193474</v>
      </c>
      <c r="AX393" s="125">
        <v>10619.683501128309</v>
      </c>
      <c r="AY393" s="125">
        <v>933.58679758938581</v>
      </c>
      <c r="AZ393" s="125">
        <v>11940.27324191498</v>
      </c>
      <c r="BA393" s="125">
        <v>878.92829310399475</v>
      </c>
      <c r="BB393" s="125">
        <v>9241.8742491212615</v>
      </c>
      <c r="BC393" s="125">
        <v>768.28362751362249</v>
      </c>
      <c r="BD393" s="125">
        <v>27.172287026902051</v>
      </c>
      <c r="BE393" s="125">
        <v>1.254356905912865</v>
      </c>
      <c r="BF393" s="125">
        <v>264355.83995922672</v>
      </c>
      <c r="BG393" s="125">
        <v>1882.1540436647711</v>
      </c>
      <c r="BH393" s="125">
        <v>144.82799704073619</v>
      </c>
      <c r="BI393" s="125">
        <v>7.6636934700801511</v>
      </c>
      <c r="BJ393" s="125">
        <v>731.25024749232944</v>
      </c>
      <c r="BK393" s="125">
        <v>38.214354862332101</v>
      </c>
      <c r="BL393" s="125">
        <v>173.371022398783</v>
      </c>
      <c r="BM393" s="125">
        <v>5.0009996161402963</v>
      </c>
      <c r="BN393" s="125">
        <v>1847.062530400226</v>
      </c>
      <c r="BO393" s="125">
        <v>45.722486746202087</v>
      </c>
      <c r="BP393" s="125">
        <v>3522.8214903340581</v>
      </c>
      <c r="BQ393" s="125">
        <v>67.923888712963006</v>
      </c>
      <c r="BR393" s="125">
        <v>278.56353900753248</v>
      </c>
      <c r="BS393" s="125">
        <v>3.2266791056047328</v>
      </c>
      <c r="BT393" s="125">
        <v>15391.91664166075</v>
      </c>
      <c r="BU393" s="125">
        <v>383.12759654529071</v>
      </c>
      <c r="BV393" s="125">
        <v>4017.4923565548638</v>
      </c>
      <c r="BW393" s="125">
        <v>75.289039421022409</v>
      </c>
      <c r="BX393" s="125">
        <v>35512.100659119307</v>
      </c>
      <c r="BY393" s="125">
        <v>1117.2811251289149</v>
      </c>
      <c r="BZ393" s="125">
        <v>8554.8544109350969</v>
      </c>
      <c r="CA393" s="125">
        <v>320.07699792024027</v>
      </c>
      <c r="CB393" s="125">
        <v>27035.123535572729</v>
      </c>
      <c r="CC393" s="125">
        <v>430.49235482816277</v>
      </c>
      <c r="CD393" s="125">
        <v>3757.138457207318</v>
      </c>
      <c r="CE393" s="125">
        <v>62.931036822212043</v>
      </c>
      <c r="CF393" s="125">
        <v>23960.900004967909</v>
      </c>
      <c r="CG393" s="125">
        <v>433.67111213893207</v>
      </c>
      <c r="CH393" s="125">
        <v>3418.6213905836498</v>
      </c>
      <c r="CI393" s="125">
        <v>84.118747230125109</v>
      </c>
    </row>
    <row r="394" spans="1:87" ht="15" thickBot="1" x14ac:dyDescent="0.35">
      <c r="A394" s="134" t="s">
        <v>1122</v>
      </c>
      <c r="B394" s="134" t="s">
        <v>2158</v>
      </c>
      <c r="C394" s="142">
        <v>0.52078084124035318</v>
      </c>
      <c r="D394" s="143">
        <v>0.44207527954007242</v>
      </c>
      <c r="E394" s="144">
        <v>9378.9774500210897</v>
      </c>
      <c r="F394" s="145">
        <v>0.6269257379535137</v>
      </c>
      <c r="G394" s="134">
        <v>3409.207747945663</v>
      </c>
      <c r="H394" s="135">
        <v>270.66228652451531</v>
      </c>
      <c r="I394" s="150">
        <v>6.6017177276939121</v>
      </c>
      <c r="J394" s="150">
        <v>0.1918089301610624</v>
      </c>
      <c r="K394" s="153">
        <v>7.1324994107758749E-2</v>
      </c>
      <c r="L394" s="154">
        <v>2.9270540455244719E-4</v>
      </c>
      <c r="M394" s="134">
        <v>0.12301926918653661</v>
      </c>
      <c r="N394" s="135">
        <v>0.5491142467419412</v>
      </c>
      <c r="O394" s="148">
        <v>1.497514253254572</v>
      </c>
      <c r="P394" s="148">
        <v>5.9738540152797982E-2</v>
      </c>
      <c r="Q394" s="148">
        <v>0.1520213303047572</v>
      </c>
      <c r="R394" s="148">
        <v>4.2219651301741131E-3</v>
      </c>
      <c r="S394" s="156">
        <v>0</v>
      </c>
      <c r="T394" s="135">
        <v>0</v>
      </c>
      <c r="U394" s="143">
        <v>965.62578011604387</v>
      </c>
      <c r="V394" s="143">
        <v>5.5566307242433624</v>
      </c>
      <c r="W394" s="143">
        <v>8.405111575481687</v>
      </c>
      <c r="X394" s="143">
        <v>912.09059875313051</v>
      </c>
      <c r="Y394" s="143">
        <v>11.179849791057951</v>
      </c>
      <c r="Z394" s="143">
        <v>23.68776629250365</v>
      </c>
      <c r="AA394" s="143">
        <v>928.59785049092613</v>
      </c>
      <c r="AB394" s="143">
        <v>8.9346529087864219</v>
      </c>
      <c r="AC394" s="159">
        <v>24.661137483090471</v>
      </c>
      <c r="AD394" s="134">
        <v>0</v>
      </c>
      <c r="AE394" s="134">
        <v>0</v>
      </c>
      <c r="AF394" s="135">
        <v>0</v>
      </c>
      <c r="AG394" s="146">
        <v>94.455908027177998</v>
      </c>
      <c r="AI394" s="125" t="s">
        <v>2163</v>
      </c>
      <c r="AJ394" s="125" t="s">
        <v>2163</v>
      </c>
      <c r="AK394" s="125">
        <v>21.405999999999999</v>
      </c>
      <c r="AL394" s="125">
        <v>9.5853586133869975</v>
      </c>
      <c r="AM394" s="125">
        <v>3.9746377902933721</v>
      </c>
      <c r="AN394" s="125">
        <v>5075.9617314361294</v>
      </c>
      <c r="AO394" s="125">
        <v>71.646111339863452</v>
      </c>
      <c r="AP394" s="125">
        <v>398.65872701434552</v>
      </c>
      <c r="AQ394" s="125">
        <v>5.4324034728384989</v>
      </c>
      <c r="AR394" s="125">
        <v>286.09554500409661</v>
      </c>
      <c r="AS394" s="125">
        <v>5.8632216273663111</v>
      </c>
      <c r="AT394" s="125">
        <v>7649.5685864664147</v>
      </c>
      <c r="AU394" s="125">
        <v>227.17886639118981</v>
      </c>
      <c r="AV394" s="125">
        <v>9378.9774500210897</v>
      </c>
      <c r="AW394" s="125">
        <v>218.99075315049959</v>
      </c>
      <c r="AX394" s="125">
        <v>2012.376799879326</v>
      </c>
      <c r="AY394" s="125">
        <v>260.375379058585</v>
      </c>
      <c r="AZ394" s="125">
        <v>13052.38968425066</v>
      </c>
      <c r="BA394" s="125">
        <v>368.13563727942193</v>
      </c>
      <c r="BB394" s="125">
        <v>839.63772462233646</v>
      </c>
      <c r="BC394" s="125">
        <v>80.612805429336277</v>
      </c>
      <c r="BD394" s="125">
        <v>24.521628918652151</v>
      </c>
      <c r="BE394" s="125">
        <v>0.69776316845100816</v>
      </c>
      <c r="BF394" s="125">
        <v>324800.86887316272</v>
      </c>
      <c r="BG394" s="125">
        <v>1905.348879746555</v>
      </c>
      <c r="BH394" s="125">
        <v>35.111152515229293</v>
      </c>
      <c r="BI394" s="125">
        <v>1.524648930241389</v>
      </c>
      <c r="BJ394" s="125">
        <v>319.65255600313247</v>
      </c>
      <c r="BK394" s="125">
        <v>5.3185981021639757</v>
      </c>
      <c r="BL394" s="125">
        <v>141.26257172341559</v>
      </c>
      <c r="BM394" s="125">
        <v>2.747741811953968</v>
      </c>
      <c r="BN394" s="125">
        <v>1921.7553557393919</v>
      </c>
      <c r="BO394" s="125">
        <v>37.393579314407823</v>
      </c>
      <c r="BP394" s="125">
        <v>3557.7119415491511</v>
      </c>
      <c r="BQ394" s="125">
        <v>57.229894245467797</v>
      </c>
      <c r="BR394" s="125">
        <v>243.28772822216359</v>
      </c>
      <c r="BS394" s="125">
        <v>3.1756379973315911</v>
      </c>
      <c r="BT394" s="125">
        <v>17234.986156389848</v>
      </c>
      <c r="BU394" s="125">
        <v>271.80023611488042</v>
      </c>
      <c r="BV394" s="125">
        <v>4639.1385872837318</v>
      </c>
      <c r="BW394" s="125">
        <v>70.376007406381135</v>
      </c>
      <c r="BX394" s="125">
        <v>42320.960583248641</v>
      </c>
      <c r="BY394" s="125">
        <v>747.93382116803457</v>
      </c>
      <c r="BZ394" s="125">
        <v>10582.04683982821</v>
      </c>
      <c r="CA394" s="125">
        <v>178.54746897630321</v>
      </c>
      <c r="CB394" s="125">
        <v>33958.704113388019</v>
      </c>
      <c r="CC394" s="125">
        <v>454.84616868449791</v>
      </c>
      <c r="CD394" s="125">
        <v>4815.448248039419</v>
      </c>
      <c r="CE394" s="125">
        <v>66.641186246638227</v>
      </c>
      <c r="CF394" s="125">
        <v>29986.241132067669</v>
      </c>
      <c r="CG394" s="125">
        <v>416.47971660850618</v>
      </c>
      <c r="CH394" s="125">
        <v>4255.8256438989238</v>
      </c>
      <c r="CI394" s="125">
        <v>78.433821962370885</v>
      </c>
    </row>
    <row r="395" spans="1:87" ht="15" thickTop="1" x14ac:dyDescent="0.3">
      <c r="A395" s="125" t="s">
        <v>1145</v>
      </c>
      <c r="B395" s="125" t="s">
        <v>2158</v>
      </c>
      <c r="C395" s="136">
        <v>7.8739991427397515E-2</v>
      </c>
      <c r="D395" s="137">
        <v>0.68472796063822006</v>
      </c>
      <c r="E395" s="138">
        <v>22933.813089760901</v>
      </c>
      <c r="F395" s="139">
        <v>0.87789408424229565</v>
      </c>
      <c r="G395" s="125">
        <v>22487.126778471131</v>
      </c>
      <c r="H395" s="140">
        <v>52.595500484008113</v>
      </c>
      <c r="I395" s="149">
        <v>8.3132420351417693</v>
      </c>
      <c r="J395" s="149">
        <v>0.23168527309247691</v>
      </c>
      <c r="K395" s="151">
        <v>7.2317407928499097E-2</v>
      </c>
      <c r="L395" s="152">
        <v>2.9843861140323229E-4</v>
      </c>
      <c r="M395" s="125">
        <v>0.13181633752726679</v>
      </c>
      <c r="N395" s="140">
        <v>0.2109924564176828</v>
      </c>
      <c r="O395" s="147">
        <v>1.204543039520259</v>
      </c>
      <c r="P395" s="147">
        <v>4.6650051060689549E-2</v>
      </c>
      <c r="Q395" s="147">
        <v>0.1206070152171119</v>
      </c>
      <c r="R395" s="147">
        <v>3.2083012765234818E-3</v>
      </c>
      <c r="S395" s="157">
        <v>0</v>
      </c>
      <c r="T395" s="140">
        <v>0</v>
      </c>
      <c r="U395" s="137">
        <v>993.73985019508837</v>
      </c>
      <c r="V395" s="137">
        <v>5.5656137552967841</v>
      </c>
      <c r="W395" s="137">
        <v>8.360696272523624</v>
      </c>
      <c r="X395" s="137">
        <v>733.9624063881663</v>
      </c>
      <c r="Y395" s="137">
        <v>7.2292051121632506</v>
      </c>
      <c r="Z395" s="137">
        <v>18.497014048336549</v>
      </c>
      <c r="AA395" s="137">
        <v>802.25974065300386</v>
      </c>
      <c r="AB395" s="137">
        <v>6.0917921972895064</v>
      </c>
      <c r="AC395" s="158">
        <v>21.770738678783061</v>
      </c>
      <c r="AD395" s="125">
        <v>0</v>
      </c>
      <c r="AE395" s="125">
        <v>0</v>
      </c>
      <c r="AF395" s="140">
        <v>0</v>
      </c>
      <c r="AG395" s="141">
        <v>73.858606580391907</v>
      </c>
      <c r="AI395" s="125" t="s">
        <v>2186</v>
      </c>
      <c r="AJ395" s="125" t="s">
        <v>2186</v>
      </c>
      <c r="AK395" s="125">
        <v>25.015000000000001</v>
      </c>
      <c r="AL395" s="125">
        <v>13.37199467838583</v>
      </c>
      <c r="AM395" s="125">
        <v>3.6839664759004318</v>
      </c>
      <c r="AN395" s="125">
        <v>9869.4456433889918</v>
      </c>
      <c r="AO395" s="125">
        <v>132.7511769597223</v>
      </c>
      <c r="AP395" s="125">
        <v>786.73924778119317</v>
      </c>
      <c r="AQ395" s="125">
        <v>11.09899683042488</v>
      </c>
      <c r="AR395" s="125">
        <v>595.80199744266167</v>
      </c>
      <c r="AS395" s="125">
        <v>9.2580961870531393</v>
      </c>
      <c r="AT395" s="125">
        <v>26115.308429794091</v>
      </c>
      <c r="AU395" s="125">
        <v>480.61252156301163</v>
      </c>
      <c r="AV395" s="125">
        <v>22933.813089760901</v>
      </c>
      <c r="AW395" s="125">
        <v>352.30374019728509</v>
      </c>
      <c r="AX395" s="125">
        <v>4967.3019897171689</v>
      </c>
      <c r="AY395" s="125">
        <v>266.35812643661149</v>
      </c>
      <c r="AZ395" s="125">
        <v>11646.559861050329</v>
      </c>
      <c r="BA395" s="125">
        <v>272.63019475369049</v>
      </c>
      <c r="BB395" s="125">
        <v>3640.7516624614282</v>
      </c>
      <c r="BC395" s="125">
        <v>125.2100159596492</v>
      </c>
      <c r="BD395" s="125">
        <v>33.704342180282438</v>
      </c>
      <c r="BE395" s="125">
        <v>0.75766914928861806</v>
      </c>
      <c r="BF395" s="125">
        <v>291914.54493069131</v>
      </c>
      <c r="BG395" s="125">
        <v>1552.9981836986619</v>
      </c>
      <c r="BH395" s="125">
        <v>101.27720442298011</v>
      </c>
      <c r="BI395" s="125">
        <v>2.457261665936898</v>
      </c>
      <c r="BJ395" s="125">
        <v>643.52631621511659</v>
      </c>
      <c r="BK395" s="125">
        <v>12.200513135110009</v>
      </c>
      <c r="BL395" s="125">
        <v>210.78552365251869</v>
      </c>
      <c r="BM395" s="125">
        <v>3.634857630633733</v>
      </c>
      <c r="BN395" s="125">
        <v>2387.4952788674141</v>
      </c>
      <c r="BO395" s="125">
        <v>43.561252348215028</v>
      </c>
      <c r="BP395" s="125">
        <v>3936.7087238656482</v>
      </c>
      <c r="BQ395" s="125">
        <v>38.544406821406007</v>
      </c>
      <c r="BR395" s="125">
        <v>272.83376747161122</v>
      </c>
      <c r="BS395" s="125">
        <v>3.3226428220350122</v>
      </c>
      <c r="BT395" s="125">
        <v>16253.03901292047</v>
      </c>
      <c r="BU395" s="125">
        <v>314.2947697734752</v>
      </c>
      <c r="BV395" s="125">
        <v>4487.6011111208381</v>
      </c>
      <c r="BW395" s="125">
        <v>61.757187883168612</v>
      </c>
      <c r="BX395" s="125">
        <v>39639.467025542697</v>
      </c>
      <c r="BY395" s="125">
        <v>425.11164949477421</v>
      </c>
      <c r="BZ395" s="125">
        <v>9618.7922612317252</v>
      </c>
      <c r="CA395" s="125">
        <v>110.91651277088</v>
      </c>
      <c r="CB395" s="125">
        <v>31032.567330654139</v>
      </c>
      <c r="CC395" s="125">
        <v>344.84199332701542</v>
      </c>
      <c r="CD395" s="125">
        <v>4339.583212538344</v>
      </c>
      <c r="CE395" s="125">
        <v>63.5519100154253</v>
      </c>
      <c r="CF395" s="125">
        <v>27864.943868830309</v>
      </c>
      <c r="CG395" s="125">
        <v>313.20346665240618</v>
      </c>
      <c r="CH395" s="125">
        <v>3841.0743975402079</v>
      </c>
      <c r="CI395" s="125">
        <v>62.488661813343782</v>
      </c>
    </row>
    <row r="396" spans="1:87" x14ac:dyDescent="0.3">
      <c r="A396" s="125" t="s">
        <v>1151</v>
      </c>
      <c r="B396" s="125" t="s">
        <v>2158</v>
      </c>
      <c r="C396" s="136">
        <v>0.1658882556990581</v>
      </c>
      <c r="D396" s="137">
        <v>1.117490324804876</v>
      </c>
      <c r="E396" s="138">
        <v>21505.678697897489</v>
      </c>
      <c r="F396" s="139">
        <v>0.76573075740673302</v>
      </c>
      <c r="G396" s="125">
        <v>10655.44045354936</v>
      </c>
      <c r="H396" s="140">
        <v>28.029141336660171</v>
      </c>
      <c r="I396" s="149">
        <v>6.6411591277339532</v>
      </c>
      <c r="J396" s="149">
        <v>0.1920493762576074</v>
      </c>
      <c r="K396" s="151">
        <v>7.2973644334974067E-2</v>
      </c>
      <c r="L396" s="152">
        <v>5.1081529562583693E-4</v>
      </c>
      <c r="M396" s="125">
        <v>0.15099565246415941</v>
      </c>
      <c r="N396" s="140">
        <v>0.12656621219895711</v>
      </c>
      <c r="O396" s="147">
        <v>1.523227910152289</v>
      </c>
      <c r="P396" s="147">
        <v>6.008470300923395E-2</v>
      </c>
      <c r="Q396" s="147">
        <v>0.1508162972071718</v>
      </c>
      <c r="R396" s="147">
        <v>4.3865467485638496E-3</v>
      </c>
      <c r="S396" s="157">
        <v>0</v>
      </c>
      <c r="T396" s="140">
        <v>0</v>
      </c>
      <c r="U396" s="137">
        <v>1011.969935418559</v>
      </c>
      <c r="V396" s="137">
        <v>12.7069781599156</v>
      </c>
      <c r="W396" s="137">
        <v>14.149740768971149</v>
      </c>
      <c r="X396" s="137">
        <v>905.44889693938399</v>
      </c>
      <c r="Y396" s="137">
        <v>13.259352450072599</v>
      </c>
      <c r="Z396" s="137">
        <v>24.559748639127349</v>
      </c>
      <c r="AA396" s="137">
        <v>939.56831502655211</v>
      </c>
      <c r="AB396" s="137">
        <v>8.0678264531871129</v>
      </c>
      <c r="AC396" s="158">
        <v>24.184763510439211</v>
      </c>
      <c r="AD396" s="125">
        <v>0</v>
      </c>
      <c r="AE396" s="125">
        <v>0</v>
      </c>
      <c r="AF396" s="140">
        <v>0</v>
      </c>
      <c r="AG396" s="141">
        <v>89.473892973399714</v>
      </c>
      <c r="AI396" s="125" t="s">
        <v>2192</v>
      </c>
      <c r="AJ396" s="125" t="s">
        <v>2192</v>
      </c>
      <c r="AK396" s="125">
        <v>7.1459999999999999</v>
      </c>
      <c r="AL396" s="125">
        <v>22.45034249231696</v>
      </c>
      <c r="AM396" s="125">
        <v>4.8928975083683506</v>
      </c>
      <c r="AN396" s="125">
        <v>11042.95980897124</v>
      </c>
      <c r="AO396" s="125">
        <v>195.1827884681143</v>
      </c>
      <c r="AP396" s="125">
        <v>887.90145148410693</v>
      </c>
      <c r="AQ396" s="125">
        <v>13.285572517302491</v>
      </c>
      <c r="AR396" s="125">
        <v>763.32548725676293</v>
      </c>
      <c r="AS396" s="125">
        <v>13.497816007689529</v>
      </c>
      <c r="AT396" s="125">
        <v>21729.403718221751</v>
      </c>
      <c r="AU396" s="125">
        <v>1169.8814705233631</v>
      </c>
      <c r="AV396" s="125">
        <v>21505.678697897489</v>
      </c>
      <c r="AW396" s="125">
        <v>392.37157291869488</v>
      </c>
      <c r="AX396" s="125">
        <v>4254.1919038878696</v>
      </c>
      <c r="AY396" s="125">
        <v>313.4968466873122</v>
      </c>
      <c r="AZ396" s="125">
        <v>12339.80957558467</v>
      </c>
      <c r="BA396" s="125">
        <v>828.97413964377108</v>
      </c>
      <c r="BB396" s="125">
        <v>2853.9295573819431</v>
      </c>
      <c r="BC396" s="125">
        <v>223.12753572344809</v>
      </c>
      <c r="BD396" s="125">
        <v>29.400663098860601</v>
      </c>
      <c r="BE396" s="125">
        <v>1.3219909794992031</v>
      </c>
      <c r="BF396" s="125">
        <v>296212.76322748838</v>
      </c>
      <c r="BG396" s="125">
        <v>3660.293105619869</v>
      </c>
      <c r="BH396" s="125">
        <v>79.177377129700645</v>
      </c>
      <c r="BI396" s="125">
        <v>6.7280616896549557</v>
      </c>
      <c r="BJ396" s="125">
        <v>532.12083898593971</v>
      </c>
      <c r="BK396" s="125">
        <v>29.094487780927501</v>
      </c>
      <c r="BL396" s="125">
        <v>202.74205585563001</v>
      </c>
      <c r="BM396" s="125">
        <v>4.4698154866653903</v>
      </c>
      <c r="BN396" s="125">
        <v>2267.533887917848</v>
      </c>
      <c r="BO396" s="125">
        <v>97.61766723797119</v>
      </c>
      <c r="BP396" s="125">
        <v>3773.166054659418</v>
      </c>
      <c r="BQ396" s="125">
        <v>119.0914369119177</v>
      </c>
      <c r="BR396" s="125">
        <v>257.67560243909952</v>
      </c>
      <c r="BS396" s="125">
        <v>5.7245653605304563</v>
      </c>
      <c r="BT396" s="125">
        <v>15706.58893617275</v>
      </c>
      <c r="BU396" s="125">
        <v>456.04679556923759</v>
      </c>
      <c r="BV396" s="125">
        <v>4442.8038224454176</v>
      </c>
      <c r="BW396" s="125">
        <v>103.8662356862793</v>
      </c>
      <c r="BX396" s="125">
        <v>38544.493357478314</v>
      </c>
      <c r="BY396" s="125">
        <v>1222.7724603946219</v>
      </c>
      <c r="BZ396" s="125">
        <v>9810.8944622453855</v>
      </c>
      <c r="CA396" s="125">
        <v>316.83130038939612</v>
      </c>
      <c r="CB396" s="125">
        <v>32827.727729685903</v>
      </c>
      <c r="CC396" s="125">
        <v>839.20110495776851</v>
      </c>
      <c r="CD396" s="125">
        <v>4757.3896901131984</v>
      </c>
      <c r="CE396" s="125">
        <v>152.8503745366213</v>
      </c>
      <c r="CF396" s="125">
        <v>28973.07782941965</v>
      </c>
      <c r="CG396" s="125">
        <v>751.20507747385284</v>
      </c>
      <c r="CH396" s="125">
        <v>4365.6940229060019</v>
      </c>
      <c r="CI396" s="125">
        <v>129.1921386497379</v>
      </c>
    </row>
    <row r="397" spans="1:87" x14ac:dyDescent="0.3">
      <c r="A397" s="125" t="s">
        <v>1139</v>
      </c>
      <c r="B397" s="125" t="s">
        <v>2158</v>
      </c>
      <c r="C397" s="136">
        <v>0.43258183958317997</v>
      </c>
      <c r="D397" s="137">
        <v>0.39323467134683271</v>
      </c>
      <c r="E397" s="138">
        <v>8184.8075212323956</v>
      </c>
      <c r="F397" s="139">
        <v>0.37474877907490789</v>
      </c>
      <c r="G397" s="125">
        <v>4098.6920422475059</v>
      </c>
      <c r="H397" s="140">
        <v>36.000188172626807</v>
      </c>
      <c r="I397" s="149">
        <v>6.3626762013550158</v>
      </c>
      <c r="J397" s="149">
        <v>0.16316418476287081</v>
      </c>
      <c r="K397" s="151">
        <v>7.1809643424295203E-2</v>
      </c>
      <c r="L397" s="152">
        <v>3.2566021198340438E-4</v>
      </c>
      <c r="M397" s="125">
        <v>0.13091176619533479</v>
      </c>
      <c r="N397" s="140">
        <v>0.36536498054831112</v>
      </c>
      <c r="O397" s="147">
        <v>1.558577530853051</v>
      </c>
      <c r="P397" s="147">
        <v>5.8656839540029489E-2</v>
      </c>
      <c r="Q397" s="147">
        <v>0.1572189755100396</v>
      </c>
      <c r="R397" s="147">
        <v>3.8934539252341812E-3</v>
      </c>
      <c r="S397" s="157">
        <v>0</v>
      </c>
      <c r="T397" s="140">
        <v>0</v>
      </c>
      <c r="U397" s="137">
        <v>979.28662502395866</v>
      </c>
      <c r="V397" s="137">
        <v>6.773947865368231</v>
      </c>
      <c r="W397" s="137">
        <v>9.2262986609516329</v>
      </c>
      <c r="X397" s="137">
        <v>941.28419523201114</v>
      </c>
      <c r="Y397" s="137">
        <v>3.2499799019740792</v>
      </c>
      <c r="Z397" s="137">
        <v>21.737847204828821</v>
      </c>
      <c r="AA397" s="137">
        <v>953.75126867263418</v>
      </c>
      <c r="AB397" s="137">
        <v>3.634081435745808</v>
      </c>
      <c r="AC397" s="158">
        <v>23.500440719601801</v>
      </c>
      <c r="AD397" s="125">
        <v>0</v>
      </c>
      <c r="AE397" s="125">
        <v>0</v>
      </c>
      <c r="AF397" s="140">
        <v>0</v>
      </c>
      <c r="AG397" s="141">
        <v>96.119376204998431</v>
      </c>
      <c r="AI397" s="125" t="s">
        <v>2180</v>
      </c>
      <c r="AJ397" s="125" t="s">
        <v>2180</v>
      </c>
      <c r="AK397" s="125">
        <v>25.140999999999998</v>
      </c>
      <c r="AL397" s="125">
        <v>11.602577754689349</v>
      </c>
      <c r="AM397" s="125">
        <v>3.7523186203049188</v>
      </c>
      <c r="AN397" s="125">
        <v>4578.3836871207304</v>
      </c>
      <c r="AO397" s="125">
        <v>60.706132123971358</v>
      </c>
      <c r="AP397" s="125">
        <v>362.59178941467479</v>
      </c>
      <c r="AQ397" s="125">
        <v>5.3215429481585304</v>
      </c>
      <c r="AR397" s="125">
        <v>273.9980901291022</v>
      </c>
      <c r="AS397" s="125">
        <v>2.7815227705348682</v>
      </c>
      <c r="AT397" s="125">
        <v>4031.9993104382688</v>
      </c>
      <c r="AU397" s="125">
        <v>90.811282309738402</v>
      </c>
      <c r="AV397" s="125">
        <v>8184.8075212323956</v>
      </c>
      <c r="AW397" s="125">
        <v>104.58484721061799</v>
      </c>
      <c r="AX397" s="125">
        <v>2159.2828801053429</v>
      </c>
      <c r="AY397" s="125">
        <v>240.72421140372569</v>
      </c>
      <c r="AZ397" s="125">
        <v>13125.631603773511</v>
      </c>
      <c r="BA397" s="125">
        <v>325.86619155264299</v>
      </c>
      <c r="BB397" s="125">
        <v>508.19671381459767</v>
      </c>
      <c r="BC397" s="125">
        <v>58.927780828032368</v>
      </c>
      <c r="BD397" s="125">
        <v>27.684062093207949</v>
      </c>
      <c r="BE397" s="125">
        <v>2.7229787572715138</v>
      </c>
      <c r="BF397" s="125">
        <v>319128.67903705378</v>
      </c>
      <c r="BG397" s="125">
        <v>1347.7244077666851</v>
      </c>
      <c r="BH397" s="125">
        <v>82.006206644566547</v>
      </c>
      <c r="BI397" s="125">
        <v>19.52949310688432</v>
      </c>
      <c r="BJ397" s="125">
        <v>488.39987578972068</v>
      </c>
      <c r="BK397" s="125">
        <v>36.167435454396099</v>
      </c>
      <c r="BL397" s="125">
        <v>206.67483551251439</v>
      </c>
      <c r="BM397" s="125">
        <v>4.752922296155857</v>
      </c>
      <c r="BN397" s="125">
        <v>2692.0245775696981</v>
      </c>
      <c r="BO397" s="125">
        <v>38.33135635524475</v>
      </c>
      <c r="BP397" s="125">
        <v>5348.129858264112</v>
      </c>
      <c r="BQ397" s="125">
        <v>83.868090875438753</v>
      </c>
      <c r="BR397" s="125">
        <v>322.94262533849002</v>
      </c>
      <c r="BS397" s="125">
        <v>3.857434965400413</v>
      </c>
      <c r="BT397" s="125">
        <v>21927.900982405241</v>
      </c>
      <c r="BU397" s="125">
        <v>259.34213660104331</v>
      </c>
      <c r="BV397" s="125">
        <v>5563.3322526267484</v>
      </c>
      <c r="BW397" s="125">
        <v>58.749269862900611</v>
      </c>
      <c r="BX397" s="125">
        <v>44706.143015470952</v>
      </c>
      <c r="BY397" s="125">
        <v>485.68108477585878</v>
      </c>
      <c r="BZ397" s="125">
        <v>10177.085027109921</v>
      </c>
      <c r="CA397" s="125">
        <v>142.95262350531331</v>
      </c>
      <c r="CB397" s="125">
        <v>32079.198201147061</v>
      </c>
      <c r="CC397" s="125">
        <v>445.46392333436148</v>
      </c>
      <c r="CD397" s="125">
        <v>4789.4341651808554</v>
      </c>
      <c r="CE397" s="125">
        <v>54.204312764146437</v>
      </c>
      <c r="CF397" s="125">
        <v>32568.37850023467</v>
      </c>
      <c r="CG397" s="125">
        <v>446.259119306581</v>
      </c>
      <c r="CH397" s="125">
        <v>4551.7254367514461</v>
      </c>
      <c r="CI397" s="125">
        <v>58.012211347341243</v>
      </c>
    </row>
    <row r="398" spans="1:87" x14ac:dyDescent="0.3">
      <c r="A398" s="125" t="s">
        <v>1142</v>
      </c>
      <c r="B398" s="125" t="s">
        <v>2158</v>
      </c>
      <c r="C398" s="136">
        <v>0.25344011568359759</v>
      </c>
      <c r="D398" s="137">
        <v>0.30509668485592889</v>
      </c>
      <c r="E398" s="138">
        <v>9057.2980710271277</v>
      </c>
      <c r="F398" s="139">
        <v>2.5209924954836</v>
      </c>
      <c r="G398" s="125">
        <v>6992.0082847349777</v>
      </c>
      <c r="H398" s="140">
        <v>73.963094771342895</v>
      </c>
      <c r="I398" s="149">
        <v>8.2979135215084767</v>
      </c>
      <c r="J398" s="149">
        <v>0.22090117770799519</v>
      </c>
      <c r="K398" s="151">
        <v>7.2048182389413226E-2</v>
      </c>
      <c r="L398" s="152">
        <v>2.9506672119938642E-4</v>
      </c>
      <c r="M398" s="125">
        <v>0.1117456116339659</v>
      </c>
      <c r="N398" s="140">
        <v>0.31279771841353421</v>
      </c>
      <c r="O398" s="147">
        <v>1.1986936135782891</v>
      </c>
      <c r="P398" s="147">
        <v>4.6987552877483907E-2</v>
      </c>
      <c r="Q398" s="147">
        <v>0.1206599395905741</v>
      </c>
      <c r="R398" s="147">
        <v>3.3089598225167459E-3</v>
      </c>
      <c r="S398" s="157">
        <v>0</v>
      </c>
      <c r="T398" s="140">
        <v>0</v>
      </c>
      <c r="U398" s="137">
        <v>986.15781663115069</v>
      </c>
      <c r="V398" s="137">
        <v>5.4992679099101807</v>
      </c>
      <c r="W398" s="137">
        <v>8.3416227722283889</v>
      </c>
      <c r="X398" s="137">
        <v>734.22643567139926</v>
      </c>
      <c r="Y398" s="137">
        <v>8.5965922845898675</v>
      </c>
      <c r="Z398" s="137">
        <v>19.06560054604078</v>
      </c>
      <c r="AA398" s="137">
        <v>799.43095999190768</v>
      </c>
      <c r="AB398" s="137">
        <v>6.9280202201902306</v>
      </c>
      <c r="AC398" s="158">
        <v>21.878378785392929</v>
      </c>
      <c r="AD398" s="125">
        <v>0</v>
      </c>
      <c r="AE398" s="125">
        <v>0</v>
      </c>
      <c r="AF398" s="140">
        <v>0</v>
      </c>
      <c r="AG398" s="141">
        <v>74.453238953133962</v>
      </c>
      <c r="AI398" s="125" t="s">
        <v>2183</v>
      </c>
      <c r="AJ398" s="125" t="s">
        <v>2183</v>
      </c>
      <c r="AK398" s="125">
        <v>25.007999999999999</v>
      </c>
      <c r="AL398" s="125">
        <v>4.4354775665454014</v>
      </c>
      <c r="AM398" s="125">
        <v>3.8646889863249592</v>
      </c>
      <c r="AN398" s="125">
        <v>3864.6355930974</v>
      </c>
      <c r="AO398" s="125">
        <v>53.628114611717812</v>
      </c>
      <c r="AP398" s="125">
        <v>307.06534633000638</v>
      </c>
      <c r="AQ398" s="125">
        <v>3.9906423282500731</v>
      </c>
      <c r="AR398" s="125">
        <v>197.90022793121099</v>
      </c>
      <c r="AS398" s="125">
        <v>3.1970609210266301</v>
      </c>
      <c r="AT398" s="125">
        <v>29497.67171355477</v>
      </c>
      <c r="AU398" s="125">
        <v>1076.1748197816071</v>
      </c>
      <c r="AV398" s="125">
        <v>9057.2980710271277</v>
      </c>
      <c r="AW398" s="125">
        <v>147.2167804437496</v>
      </c>
      <c r="AX398" s="125">
        <v>3196.2502427400682</v>
      </c>
      <c r="AY398" s="125">
        <v>206.9084882048634</v>
      </c>
      <c r="AZ398" s="125">
        <v>12659.482917431311</v>
      </c>
      <c r="BA398" s="125">
        <v>403.21265599292212</v>
      </c>
      <c r="BB398" s="125">
        <v>1673.2027335395719</v>
      </c>
      <c r="BC398" s="125">
        <v>81.894969094431133</v>
      </c>
      <c r="BD398" s="125">
        <v>23.034896072757459</v>
      </c>
      <c r="BE398" s="125">
        <v>0.75158189635969674</v>
      </c>
      <c r="BF398" s="125">
        <v>308057.42837927211</v>
      </c>
      <c r="BG398" s="125">
        <v>2193.5792745178101</v>
      </c>
      <c r="BH398" s="125">
        <v>83.494314172932675</v>
      </c>
      <c r="BI398" s="125">
        <v>2.9493449679867489</v>
      </c>
      <c r="BJ398" s="125">
        <v>556.97170354616674</v>
      </c>
      <c r="BK398" s="125">
        <v>16.526982623661748</v>
      </c>
      <c r="BL398" s="125">
        <v>191.21090135452499</v>
      </c>
      <c r="BM398" s="125">
        <v>6.3950963781007344</v>
      </c>
      <c r="BN398" s="125">
        <v>2198.2133703244322</v>
      </c>
      <c r="BO398" s="125">
        <v>46.227139056105813</v>
      </c>
      <c r="BP398" s="125">
        <v>3813.1194843829421</v>
      </c>
      <c r="BQ398" s="125">
        <v>68.142884243556708</v>
      </c>
      <c r="BR398" s="125">
        <v>272.1014354727489</v>
      </c>
      <c r="BS398" s="125">
        <v>4.4171878359154668</v>
      </c>
      <c r="BT398" s="125">
        <v>17076.92608055898</v>
      </c>
      <c r="BU398" s="125">
        <v>223.40643203075459</v>
      </c>
      <c r="BV398" s="125">
        <v>4584.8094302797854</v>
      </c>
      <c r="BW398" s="125">
        <v>60.774622416762291</v>
      </c>
      <c r="BX398" s="125">
        <v>40409.488461471847</v>
      </c>
      <c r="BY398" s="125">
        <v>803.87074137425532</v>
      </c>
      <c r="BZ398" s="125">
        <v>10249.257587445431</v>
      </c>
      <c r="CA398" s="125">
        <v>197.2822764897619</v>
      </c>
      <c r="CB398" s="125">
        <v>32500.950813989009</v>
      </c>
      <c r="CC398" s="125">
        <v>515.06402420009294</v>
      </c>
      <c r="CD398" s="125">
        <v>4625.7579281463377</v>
      </c>
      <c r="CE398" s="125">
        <v>69.945233289522662</v>
      </c>
      <c r="CF398" s="125">
        <v>28492.013727442591</v>
      </c>
      <c r="CG398" s="125">
        <v>358.88498118411133</v>
      </c>
      <c r="CH398" s="125">
        <v>3987.991069543335</v>
      </c>
      <c r="CI398" s="125">
        <v>66.966077835185459</v>
      </c>
    </row>
    <row r="399" spans="1:87" x14ac:dyDescent="0.3">
      <c r="A399" s="125" t="s">
        <v>1141</v>
      </c>
      <c r="B399" s="125" t="s">
        <v>2158</v>
      </c>
      <c r="C399" s="136">
        <v>9.1017635506834782E-2</v>
      </c>
      <c r="D399" s="137">
        <v>0.70229725825783373</v>
      </c>
      <c r="E399" s="138">
        <v>16589.264548150419</v>
      </c>
      <c r="F399" s="139">
        <v>0.88478338550967606</v>
      </c>
      <c r="G399" s="125">
        <v>19473.83055361257</v>
      </c>
      <c r="H399" s="140">
        <v>63.546360589064903</v>
      </c>
      <c r="I399" s="149">
        <v>6.3418210289959598</v>
      </c>
      <c r="J399" s="149">
        <v>0.15909171868726699</v>
      </c>
      <c r="K399" s="151">
        <v>7.1925223109460437E-2</v>
      </c>
      <c r="L399" s="152">
        <v>2.9668394179900912E-4</v>
      </c>
      <c r="M399" s="125">
        <v>0.1090437755981115</v>
      </c>
      <c r="N399" s="140">
        <v>0.26723378982432888</v>
      </c>
      <c r="O399" s="147">
        <v>1.5659770524370371</v>
      </c>
      <c r="P399" s="147">
        <v>5.9094574736217778E-2</v>
      </c>
      <c r="Q399" s="147">
        <v>0.15782166841412049</v>
      </c>
      <c r="R399" s="147">
        <v>3.9857403946346381E-3</v>
      </c>
      <c r="S399" s="157">
        <v>0</v>
      </c>
      <c r="T399" s="140">
        <v>0</v>
      </c>
      <c r="U399" s="137">
        <v>982.67515043650837</v>
      </c>
      <c r="V399" s="137">
        <v>5.6000289718354308</v>
      </c>
      <c r="W399" s="137">
        <v>8.4169969360045762</v>
      </c>
      <c r="X399" s="137">
        <v>944.60710768636034</v>
      </c>
      <c r="Y399" s="137">
        <v>5.409917739450691</v>
      </c>
      <c r="Z399" s="137">
        <v>22.17995326380839</v>
      </c>
      <c r="AA399" s="137">
        <v>956.65614810975956</v>
      </c>
      <c r="AB399" s="137">
        <v>3.951411445221237</v>
      </c>
      <c r="AC399" s="158">
        <v>23.291337582506891</v>
      </c>
      <c r="AD399" s="125">
        <v>0</v>
      </c>
      <c r="AE399" s="125">
        <v>0</v>
      </c>
      <c r="AF399" s="140">
        <v>0</v>
      </c>
      <c r="AG399" s="141">
        <v>96.126080655113952</v>
      </c>
      <c r="AI399" s="125" t="s">
        <v>2182</v>
      </c>
      <c r="AJ399" s="125" t="s">
        <v>2182</v>
      </c>
      <c r="AK399" s="125">
        <v>25.010999999999999</v>
      </c>
      <c r="AL399" s="125">
        <v>9.6312325107402934</v>
      </c>
      <c r="AM399" s="125">
        <v>3.8170561004343391</v>
      </c>
      <c r="AN399" s="125">
        <v>9311.2011587979632</v>
      </c>
      <c r="AO399" s="125">
        <v>137.08714372101991</v>
      </c>
      <c r="AP399" s="125">
        <v>739.11735217291982</v>
      </c>
      <c r="AQ399" s="125">
        <v>10.54125241015722</v>
      </c>
      <c r="AR399" s="125">
        <v>464.85208737351002</v>
      </c>
      <c r="AS399" s="125">
        <v>6.3395095538323396</v>
      </c>
      <c r="AT399" s="125">
        <v>20475.199278892589</v>
      </c>
      <c r="AU399" s="125">
        <v>1190.5575892208769</v>
      </c>
      <c r="AV399" s="125">
        <v>16589.264548150419</v>
      </c>
      <c r="AW399" s="125">
        <v>305.58656987126727</v>
      </c>
      <c r="AX399" s="125">
        <v>5194.1655993842696</v>
      </c>
      <c r="AY399" s="125">
        <v>412.49704581796891</v>
      </c>
      <c r="AZ399" s="125">
        <v>12716.02325410579</v>
      </c>
      <c r="BA399" s="125">
        <v>394.61344529480732</v>
      </c>
      <c r="BB399" s="125">
        <v>1804.3718582899869</v>
      </c>
      <c r="BC399" s="125">
        <v>153.51196044424509</v>
      </c>
      <c r="BD399" s="125">
        <v>25.904384286517072</v>
      </c>
      <c r="BE399" s="125">
        <v>0.55443346525292347</v>
      </c>
      <c r="BF399" s="125">
        <v>293966.85678859032</v>
      </c>
      <c r="BG399" s="125">
        <v>2063.4186951358079</v>
      </c>
      <c r="BH399" s="125">
        <v>106.4002438759773</v>
      </c>
      <c r="BI399" s="125">
        <v>5.029116677525006</v>
      </c>
      <c r="BJ399" s="125">
        <v>736.50092388973189</v>
      </c>
      <c r="BK399" s="125">
        <v>19.481384380039149</v>
      </c>
      <c r="BL399" s="125">
        <v>289.65730124774342</v>
      </c>
      <c r="BM399" s="125">
        <v>6.8812924661417512</v>
      </c>
      <c r="BN399" s="125">
        <v>3619.863383882835</v>
      </c>
      <c r="BO399" s="125">
        <v>72.377608115411846</v>
      </c>
      <c r="BP399" s="125">
        <v>5835.874173737473</v>
      </c>
      <c r="BQ399" s="125">
        <v>123.4926497983204</v>
      </c>
      <c r="BR399" s="125">
        <v>284.59390721031377</v>
      </c>
      <c r="BS399" s="125">
        <v>3.7839246717470609</v>
      </c>
      <c r="BT399" s="125">
        <v>21363.045265843961</v>
      </c>
      <c r="BU399" s="125">
        <v>318.20123617467971</v>
      </c>
      <c r="BV399" s="125">
        <v>5305.8347721607106</v>
      </c>
      <c r="BW399" s="125">
        <v>75.352884157519824</v>
      </c>
      <c r="BX399" s="125">
        <v>42126.197189601793</v>
      </c>
      <c r="BY399" s="125">
        <v>738.43210027411476</v>
      </c>
      <c r="BZ399" s="125">
        <v>9433.3788706096675</v>
      </c>
      <c r="CA399" s="125">
        <v>128.63697832246399</v>
      </c>
      <c r="CB399" s="125">
        <v>29113.450418998458</v>
      </c>
      <c r="CC399" s="125">
        <v>398.50333722283381</v>
      </c>
      <c r="CD399" s="125">
        <v>4438.5360637849844</v>
      </c>
      <c r="CE399" s="125">
        <v>68.800664842098314</v>
      </c>
      <c r="CF399" s="125">
        <v>29637.674078426538</v>
      </c>
      <c r="CG399" s="125">
        <v>481.24023812654781</v>
      </c>
      <c r="CH399" s="125">
        <v>4059.3360142746819</v>
      </c>
      <c r="CI399" s="125">
        <v>62.314629402339591</v>
      </c>
    </row>
    <row r="400" spans="1:87" x14ac:dyDescent="0.3">
      <c r="A400" s="125" t="s">
        <v>1152</v>
      </c>
      <c r="B400" s="125" t="s">
        <v>2158</v>
      </c>
      <c r="C400" s="136">
        <v>-7.5005725086513889E-2</v>
      </c>
      <c r="D400" s="137">
        <v>0.46632798344069237</v>
      </c>
      <c r="E400" s="138">
        <v>12515.627912394701</v>
      </c>
      <c r="F400" s="139">
        <v>1.457820424079433</v>
      </c>
      <c r="G400" s="125">
        <v>-23549.834044595009</v>
      </c>
      <c r="H400" s="140">
        <v>113.0125791282687</v>
      </c>
      <c r="I400" s="149">
        <v>6.964014239689889</v>
      </c>
      <c r="J400" s="149">
        <v>0.17286145822557511</v>
      </c>
      <c r="K400" s="151">
        <v>7.3204452550847995E-2</v>
      </c>
      <c r="L400" s="152">
        <v>2.9382217483007761E-4</v>
      </c>
      <c r="M400" s="125">
        <v>0.1163749416385033</v>
      </c>
      <c r="N400" s="140">
        <v>0.29046419813202068</v>
      </c>
      <c r="O400" s="147">
        <v>1.451638466096383</v>
      </c>
      <c r="P400" s="147">
        <v>5.4665021534886907E-2</v>
      </c>
      <c r="Q400" s="147">
        <v>0.14369714907978479</v>
      </c>
      <c r="R400" s="147">
        <v>3.6067285515992329E-3</v>
      </c>
      <c r="S400" s="157">
        <v>0</v>
      </c>
      <c r="T400" s="140">
        <v>0</v>
      </c>
      <c r="U400" s="137">
        <v>1018.503628787293</v>
      </c>
      <c r="V400" s="137">
        <v>5.208904614802063</v>
      </c>
      <c r="W400" s="137">
        <v>8.1228283243965578</v>
      </c>
      <c r="X400" s="137">
        <v>865.49864271865317</v>
      </c>
      <c r="Y400" s="137">
        <v>4.4934325899038923</v>
      </c>
      <c r="Z400" s="137">
        <v>20.313569514964911</v>
      </c>
      <c r="AA400" s="137">
        <v>910.40388555089658</v>
      </c>
      <c r="AB400" s="137">
        <v>3.5867470116946958</v>
      </c>
      <c r="AC400" s="158">
        <v>22.583301344230929</v>
      </c>
      <c r="AD400" s="125">
        <v>0</v>
      </c>
      <c r="AE400" s="125">
        <v>0</v>
      </c>
      <c r="AF400" s="140">
        <v>0</v>
      </c>
      <c r="AG400" s="141">
        <v>84.977472662437222</v>
      </c>
      <c r="AI400" s="125" t="s">
        <v>2193</v>
      </c>
      <c r="AJ400" s="125" t="s">
        <v>2193</v>
      </c>
      <c r="AK400" s="125">
        <v>25.007999999999999</v>
      </c>
      <c r="AL400" s="125">
        <v>18.97704491395503</v>
      </c>
      <c r="AM400" s="125">
        <v>4.0781366129258947</v>
      </c>
      <c r="AN400" s="125">
        <v>6408.3448936816276</v>
      </c>
      <c r="AO400" s="125">
        <v>79.906126847913626</v>
      </c>
      <c r="AP400" s="125">
        <v>518.10203061480127</v>
      </c>
      <c r="AQ400" s="125">
        <v>6.357027402713503</v>
      </c>
      <c r="AR400" s="125">
        <v>341.62097037778921</v>
      </c>
      <c r="AS400" s="125">
        <v>4.3707803792909914</v>
      </c>
      <c r="AT400" s="125">
        <v>22801.669697202709</v>
      </c>
      <c r="AU400" s="125">
        <v>563.18507429711633</v>
      </c>
      <c r="AV400" s="125">
        <v>12515.627912394701</v>
      </c>
      <c r="AW400" s="125">
        <v>164.85328477400989</v>
      </c>
      <c r="AX400" s="125">
        <v>4332.934003407604</v>
      </c>
      <c r="AY400" s="125">
        <v>283.16641415531728</v>
      </c>
      <c r="AZ400" s="125">
        <v>13303.637339626221</v>
      </c>
      <c r="BA400" s="125">
        <v>371.8383776248769</v>
      </c>
      <c r="BB400" s="125">
        <v>1920.283833664005</v>
      </c>
      <c r="BC400" s="125">
        <v>97.005795769869195</v>
      </c>
      <c r="BD400" s="125">
        <v>25.37110350180323</v>
      </c>
      <c r="BE400" s="125">
        <v>0.79858558978264582</v>
      </c>
      <c r="BF400" s="125">
        <v>301746.20560822688</v>
      </c>
      <c r="BG400" s="125">
        <v>1828.454756696786</v>
      </c>
      <c r="BH400" s="125">
        <v>88.452700754367669</v>
      </c>
      <c r="BI400" s="125">
        <v>3.004187095733335</v>
      </c>
      <c r="BJ400" s="125">
        <v>605.68727308255689</v>
      </c>
      <c r="BK400" s="125">
        <v>13.785565464096029</v>
      </c>
      <c r="BL400" s="125">
        <v>235.53338154414359</v>
      </c>
      <c r="BM400" s="125">
        <v>5.3670040864015087</v>
      </c>
      <c r="BN400" s="125">
        <v>2850.1949615063381</v>
      </c>
      <c r="BO400" s="125">
        <v>55.890938794492818</v>
      </c>
      <c r="BP400" s="125">
        <v>4726.78455072003</v>
      </c>
      <c r="BQ400" s="125">
        <v>84.714396217979896</v>
      </c>
      <c r="BR400" s="125">
        <v>270.10178353705788</v>
      </c>
      <c r="BS400" s="125">
        <v>3.6439938249680268</v>
      </c>
      <c r="BT400" s="125">
        <v>19059.89759002957</v>
      </c>
      <c r="BU400" s="125">
        <v>261.63204877339751</v>
      </c>
      <c r="BV400" s="125">
        <v>4920.4418796402761</v>
      </c>
      <c r="BW400" s="125">
        <v>71.127231710862986</v>
      </c>
      <c r="BX400" s="125">
        <v>41915.165969391477</v>
      </c>
      <c r="BY400" s="125">
        <v>639.29535145512716</v>
      </c>
      <c r="BZ400" s="125">
        <v>9955.6187500307333</v>
      </c>
      <c r="CA400" s="125">
        <v>124.127260685046</v>
      </c>
      <c r="CB400" s="125">
        <v>31821.642305288249</v>
      </c>
      <c r="CC400" s="125">
        <v>378.91164196703329</v>
      </c>
      <c r="CD400" s="125">
        <v>4565.0815929855471</v>
      </c>
      <c r="CE400" s="125">
        <v>65.289791966150545</v>
      </c>
      <c r="CF400" s="125">
        <v>28936.44978588762</v>
      </c>
      <c r="CG400" s="125">
        <v>407.54890464305038</v>
      </c>
      <c r="CH400" s="125">
        <v>4121.4280944190523</v>
      </c>
      <c r="CI400" s="125">
        <v>60.548781749128828</v>
      </c>
    </row>
    <row r="401" spans="1:87" x14ac:dyDescent="0.3">
      <c r="A401" s="125" t="s">
        <v>1153</v>
      </c>
      <c r="B401" s="125" t="s">
        <v>2158</v>
      </c>
      <c r="C401" s="136">
        <v>-11.62192522417714</v>
      </c>
      <c r="D401" s="137">
        <v>7.1967990112669897E-2</v>
      </c>
      <c r="E401" s="138">
        <v>3554.269939410834</v>
      </c>
      <c r="F401" s="139">
        <v>6.1029542920593167</v>
      </c>
      <c r="G401" s="125">
        <v>-151.62077744522651</v>
      </c>
      <c r="H401" s="140">
        <v>822.17487393418355</v>
      </c>
      <c r="I401" s="149">
        <v>10.40969199537804</v>
      </c>
      <c r="J401" s="149">
        <v>0.41131631197471202</v>
      </c>
      <c r="K401" s="151">
        <v>7.4173829451736895E-2</v>
      </c>
      <c r="L401" s="152">
        <v>5.3330480577951512E-4</v>
      </c>
      <c r="M401" s="125">
        <v>0.22640371808382681</v>
      </c>
      <c r="N401" s="140">
        <v>1.1728629128769801</v>
      </c>
      <c r="O401" s="147">
        <v>0.99018297508674857</v>
      </c>
      <c r="P401" s="147">
        <v>4.6715904109746853E-2</v>
      </c>
      <c r="Q401" s="147">
        <v>9.6995272691849169E-2</v>
      </c>
      <c r="R401" s="147">
        <v>3.9259187120727198E-3</v>
      </c>
      <c r="S401" s="157">
        <v>0</v>
      </c>
      <c r="T401" s="140">
        <v>0</v>
      </c>
      <c r="U401" s="137">
        <v>1044.760214410755</v>
      </c>
      <c r="V401" s="137">
        <v>13.22654651315667</v>
      </c>
      <c r="W401" s="137">
        <v>14.63736673433309</v>
      </c>
      <c r="X401" s="137">
        <v>596.52781255076604</v>
      </c>
      <c r="Y401" s="137">
        <v>18.342403167624528</v>
      </c>
      <c r="Z401" s="137">
        <v>23.035658524778189</v>
      </c>
      <c r="AA401" s="137">
        <v>697.81034002562387</v>
      </c>
      <c r="AB401" s="137">
        <v>14.63353948299036</v>
      </c>
      <c r="AC401" s="158">
        <v>23.7775696562252</v>
      </c>
      <c r="AD401" s="125">
        <v>0</v>
      </c>
      <c r="AE401" s="125">
        <v>0</v>
      </c>
      <c r="AF401" s="140">
        <v>0</v>
      </c>
      <c r="AG401" s="141">
        <v>57.097102696163446</v>
      </c>
      <c r="AI401" s="125" t="s">
        <v>2194</v>
      </c>
      <c r="AJ401" s="125" t="s">
        <v>2194</v>
      </c>
      <c r="AK401" s="125">
        <v>10.429</v>
      </c>
      <c r="AL401" s="125">
        <v>7.4284423999556157</v>
      </c>
      <c r="AM401" s="125">
        <v>7.931319630826839</v>
      </c>
      <c r="AN401" s="125">
        <v>1234.639290758555</v>
      </c>
      <c r="AO401" s="125">
        <v>19.97413058877941</v>
      </c>
      <c r="AP401" s="125">
        <v>100.71019649532209</v>
      </c>
      <c r="AQ401" s="125">
        <v>1.2222837106291089</v>
      </c>
      <c r="AR401" s="125">
        <v>127.81610485342679</v>
      </c>
      <c r="AS401" s="125">
        <v>2.5286504082020258</v>
      </c>
      <c r="AT401" s="125">
        <v>27007.44287639673</v>
      </c>
      <c r="AU401" s="125">
        <v>1401.172677868188</v>
      </c>
      <c r="AV401" s="125">
        <v>3554.269939410834</v>
      </c>
      <c r="AW401" s="125">
        <v>94.275566880368402</v>
      </c>
      <c r="AX401" s="125">
        <v>4983.9453446720008</v>
      </c>
      <c r="AY401" s="125">
        <v>609.89510907719443</v>
      </c>
      <c r="AZ401" s="125">
        <v>14068.531695963269</v>
      </c>
      <c r="BA401" s="125">
        <v>621.19818957716609</v>
      </c>
      <c r="BB401" s="125">
        <v>1957.6799300714019</v>
      </c>
      <c r="BC401" s="125">
        <v>163.67340843358551</v>
      </c>
      <c r="BD401" s="125">
        <v>23.594539631483428</v>
      </c>
      <c r="BE401" s="125">
        <v>0.77600828847977044</v>
      </c>
      <c r="BF401" s="125">
        <v>313525.34658487549</v>
      </c>
      <c r="BG401" s="125">
        <v>1811.6503419292931</v>
      </c>
      <c r="BH401" s="125">
        <v>54.60418441390231</v>
      </c>
      <c r="BI401" s="125">
        <v>3.523583896364912</v>
      </c>
      <c r="BJ401" s="125">
        <v>326.04803630549088</v>
      </c>
      <c r="BK401" s="125">
        <v>11.51859959455399</v>
      </c>
      <c r="BL401" s="125">
        <v>138.72373073449731</v>
      </c>
      <c r="BM401" s="125">
        <v>3.4221528791860738</v>
      </c>
      <c r="BN401" s="125">
        <v>1998.4329337360191</v>
      </c>
      <c r="BO401" s="125">
        <v>50.771190026286078</v>
      </c>
      <c r="BP401" s="125">
        <v>4173.6132720447704</v>
      </c>
      <c r="BQ401" s="125">
        <v>59.954236102611112</v>
      </c>
      <c r="BR401" s="125">
        <v>300.04419991082148</v>
      </c>
      <c r="BS401" s="125">
        <v>6.8565632366777836</v>
      </c>
      <c r="BT401" s="125">
        <v>17636.156778899469</v>
      </c>
      <c r="BU401" s="125">
        <v>373.94675163072247</v>
      </c>
      <c r="BV401" s="125">
        <v>4830.522751237394</v>
      </c>
      <c r="BW401" s="125">
        <v>59.386623340216318</v>
      </c>
      <c r="BX401" s="125">
        <v>41185.617093706343</v>
      </c>
      <c r="BY401" s="125">
        <v>712.17099774583266</v>
      </c>
      <c r="BZ401" s="125">
        <v>10125.74042047211</v>
      </c>
      <c r="CA401" s="125">
        <v>195.94709324667821</v>
      </c>
      <c r="CB401" s="125">
        <v>32550.102931747351</v>
      </c>
      <c r="CC401" s="125">
        <v>507.40281066385631</v>
      </c>
      <c r="CD401" s="125">
        <v>4657.2196056943649</v>
      </c>
      <c r="CE401" s="125">
        <v>89.839845080340538</v>
      </c>
      <c r="CF401" s="125">
        <v>28667.331640953711</v>
      </c>
      <c r="CG401" s="125">
        <v>386.17048062993382</v>
      </c>
      <c r="CH401" s="125">
        <v>4133.7278341726906</v>
      </c>
      <c r="CI401" s="125">
        <v>82.804217759786184</v>
      </c>
    </row>
    <row r="402" spans="1:87" x14ac:dyDescent="0.3">
      <c r="A402" s="125" t="s">
        <v>1154</v>
      </c>
      <c r="B402" s="125" t="s">
        <v>2158</v>
      </c>
      <c r="C402" s="136">
        <v>1.460832549473436</v>
      </c>
      <c r="D402" s="137">
        <v>0.39729727318545333</v>
      </c>
      <c r="E402" s="138">
        <v>11266.7576650766</v>
      </c>
      <c r="F402" s="139">
        <v>2.104755161200718</v>
      </c>
      <c r="G402" s="125">
        <v>1175.320222246962</v>
      </c>
      <c r="H402" s="140">
        <v>5.2480312810431613</v>
      </c>
      <c r="I402" s="149">
        <v>7.6041447267827653</v>
      </c>
      <c r="J402" s="149">
        <v>0.1970741848446638</v>
      </c>
      <c r="K402" s="151">
        <v>8.4461419445313587E-2</v>
      </c>
      <c r="L402" s="152">
        <v>4.6928120715849218E-4</v>
      </c>
      <c r="M402" s="125">
        <v>0.14600695381939641</v>
      </c>
      <c r="N402" s="140">
        <v>0.42093507403535713</v>
      </c>
      <c r="O402" s="147">
        <v>1.532074546397143</v>
      </c>
      <c r="P402" s="147">
        <v>5.8620381108380047E-2</v>
      </c>
      <c r="Q402" s="147">
        <v>0.13155629061051111</v>
      </c>
      <c r="R402" s="147">
        <v>3.382430503347232E-3</v>
      </c>
      <c r="S402" s="157">
        <v>0</v>
      </c>
      <c r="T402" s="140">
        <v>0</v>
      </c>
      <c r="U402" s="137">
        <v>1302.169764891192</v>
      </c>
      <c r="V402" s="137">
        <v>8.974201117938339</v>
      </c>
      <c r="W402" s="137">
        <v>10.782155304160421</v>
      </c>
      <c r="X402" s="137">
        <v>796.72155394090544</v>
      </c>
      <c r="Y402" s="137">
        <v>5.888468332240782</v>
      </c>
      <c r="Z402" s="137">
        <v>19.27764851788497</v>
      </c>
      <c r="AA402" s="137">
        <v>943.23979811855838</v>
      </c>
      <c r="AB402" s="137">
        <v>5.5337645942771019</v>
      </c>
      <c r="AC402" s="158">
        <v>23.456773904199061</v>
      </c>
      <c r="AD402" s="125">
        <v>0</v>
      </c>
      <c r="AE402" s="125">
        <v>0</v>
      </c>
      <c r="AF402" s="140">
        <v>0</v>
      </c>
      <c r="AG402" s="141">
        <v>61.184153973002033</v>
      </c>
      <c r="AI402" s="125" t="s">
        <v>2195</v>
      </c>
      <c r="AJ402" s="125" t="s">
        <v>2195</v>
      </c>
      <c r="AK402" s="125">
        <v>6.6449999999999996</v>
      </c>
      <c r="AL402" s="125">
        <v>81.842367952326455</v>
      </c>
      <c r="AM402" s="125">
        <v>7.7192182149023623</v>
      </c>
      <c r="AN402" s="125">
        <v>5309.5405995256406</v>
      </c>
      <c r="AO402" s="125">
        <v>90.52038615869813</v>
      </c>
      <c r="AP402" s="125">
        <v>495.15584186063978</v>
      </c>
      <c r="AQ402" s="125">
        <v>8.0042991075342336</v>
      </c>
      <c r="AR402" s="125">
        <v>355.3359609849204</v>
      </c>
      <c r="AS402" s="125">
        <v>7.3527056716876533</v>
      </c>
      <c r="AT402" s="125">
        <v>28978.939217625611</v>
      </c>
      <c r="AU402" s="125">
        <v>928.10619912720108</v>
      </c>
      <c r="AV402" s="125">
        <v>11266.7576650766</v>
      </c>
      <c r="AW402" s="125">
        <v>186.22042310336349</v>
      </c>
      <c r="AX402" s="125">
        <v>4287.0241193518777</v>
      </c>
      <c r="AY402" s="125">
        <v>418.73569462250418</v>
      </c>
      <c r="AZ402" s="125">
        <v>13315.24178415974</v>
      </c>
      <c r="BA402" s="125">
        <v>714.93014521126918</v>
      </c>
      <c r="BB402" s="125">
        <v>1721.251711422497</v>
      </c>
      <c r="BC402" s="125">
        <v>117.9711710662767</v>
      </c>
      <c r="BD402" s="125">
        <v>26.55886394005794</v>
      </c>
      <c r="BE402" s="125">
        <v>1.785175561145852</v>
      </c>
      <c r="BF402" s="125">
        <v>302399.39160279208</v>
      </c>
      <c r="BG402" s="125">
        <v>1524.332149668305</v>
      </c>
      <c r="BH402" s="125">
        <v>75.335307810792116</v>
      </c>
      <c r="BI402" s="125">
        <v>5.0447099414558796</v>
      </c>
      <c r="BJ402" s="125">
        <v>585.06250089812852</v>
      </c>
      <c r="BK402" s="125">
        <v>20.24373232941436</v>
      </c>
      <c r="BL402" s="125">
        <v>210.9836839103539</v>
      </c>
      <c r="BM402" s="125">
        <v>7.3909715224645849</v>
      </c>
      <c r="BN402" s="125">
        <v>2389.3840246786021</v>
      </c>
      <c r="BO402" s="125">
        <v>88.987186564391934</v>
      </c>
      <c r="BP402" s="125">
        <v>3941.0566229919509</v>
      </c>
      <c r="BQ402" s="125">
        <v>108.70482448956</v>
      </c>
      <c r="BR402" s="125">
        <v>248.35902039759799</v>
      </c>
      <c r="BS402" s="125">
        <v>5.7600783605388903</v>
      </c>
      <c r="BT402" s="125">
        <v>17780.554450732761</v>
      </c>
      <c r="BU402" s="125">
        <v>519.5342272410179</v>
      </c>
      <c r="BV402" s="125">
        <v>4537.1651996812316</v>
      </c>
      <c r="BW402" s="125">
        <v>90.84405207281867</v>
      </c>
      <c r="BX402" s="125">
        <v>40400.37927177368</v>
      </c>
      <c r="BY402" s="125">
        <v>811.82599142184574</v>
      </c>
      <c r="BZ402" s="125">
        <v>10043.235349122209</v>
      </c>
      <c r="CA402" s="125">
        <v>315.86731163751477</v>
      </c>
      <c r="CB402" s="125">
        <v>32687.459389101081</v>
      </c>
      <c r="CC402" s="125">
        <v>682.06629053000358</v>
      </c>
      <c r="CD402" s="125">
        <v>4429.8433812202929</v>
      </c>
      <c r="CE402" s="125">
        <v>92.975061970114126</v>
      </c>
      <c r="CF402" s="125">
        <v>27954.267614875229</v>
      </c>
      <c r="CG402" s="125">
        <v>374.7305318917056</v>
      </c>
      <c r="CH402" s="125">
        <v>3988.9011496786839</v>
      </c>
      <c r="CI402" s="125">
        <v>119.59989460874441</v>
      </c>
    </row>
    <row r="403" spans="1:87" x14ac:dyDescent="0.3">
      <c r="A403" s="125" t="s">
        <v>1131</v>
      </c>
      <c r="B403" s="125" t="s">
        <v>2158</v>
      </c>
      <c r="C403" s="136">
        <v>-1.9916171245233889E-2</v>
      </c>
      <c r="D403" s="137">
        <v>0.35161406301184228</v>
      </c>
      <c r="E403" s="138">
        <v>7832.6656734666813</v>
      </c>
      <c r="F403" s="139">
        <v>0.85252149929518706</v>
      </c>
      <c r="G403" s="125">
        <v>-89074.14782079756</v>
      </c>
      <c r="H403" s="140">
        <v>104.4234436213614</v>
      </c>
      <c r="I403" s="149">
        <v>6.4320693652663428</v>
      </c>
      <c r="J403" s="149">
        <v>0.15957261274943429</v>
      </c>
      <c r="K403" s="151">
        <v>7.1630668913109166E-2</v>
      </c>
      <c r="L403" s="152">
        <v>2.98671297957245E-4</v>
      </c>
      <c r="M403" s="125">
        <v>0.122614163010351</v>
      </c>
      <c r="N403" s="140">
        <v>0.902204973009746</v>
      </c>
      <c r="O403" s="147">
        <v>1.5357152952161801</v>
      </c>
      <c r="P403" s="147">
        <v>5.780157006983519E-2</v>
      </c>
      <c r="Q403" s="147">
        <v>0.15555486817346351</v>
      </c>
      <c r="R403" s="147">
        <v>3.883103144964142E-3</v>
      </c>
      <c r="S403" s="157">
        <v>0</v>
      </c>
      <c r="T403" s="140">
        <v>0</v>
      </c>
      <c r="U403" s="137">
        <v>974.29984656266129</v>
      </c>
      <c r="V403" s="137">
        <v>5.7354908120327366</v>
      </c>
      <c r="W403" s="137">
        <v>8.5068457032314271</v>
      </c>
      <c r="X403" s="137">
        <v>931.99495271287128</v>
      </c>
      <c r="Y403" s="137">
        <v>4.1693863272638136</v>
      </c>
      <c r="Z403" s="137">
        <v>21.651311471092271</v>
      </c>
      <c r="AA403" s="137">
        <v>944.64383548368744</v>
      </c>
      <c r="AB403" s="137">
        <v>3.5451824032029382</v>
      </c>
      <c r="AC403" s="158">
        <v>23.1324544160803</v>
      </c>
      <c r="AD403" s="125">
        <v>0</v>
      </c>
      <c r="AE403" s="125">
        <v>0</v>
      </c>
      <c r="AF403" s="140">
        <v>0</v>
      </c>
      <c r="AG403" s="141">
        <v>95.65791845302634</v>
      </c>
      <c r="AI403" s="125" t="s">
        <v>2172</v>
      </c>
      <c r="AJ403" s="125" t="s">
        <v>2172</v>
      </c>
      <c r="AK403" s="125">
        <v>25.013000000000002</v>
      </c>
      <c r="AL403" s="125">
        <v>7.0065574661645513</v>
      </c>
      <c r="AM403" s="125">
        <v>3.199390306166733</v>
      </c>
      <c r="AN403" s="125">
        <v>4333.6687016543938</v>
      </c>
      <c r="AO403" s="125">
        <v>50.691194976209147</v>
      </c>
      <c r="AP403" s="125">
        <v>342.57727153122488</v>
      </c>
      <c r="AQ403" s="125">
        <v>3.8239224467509332</v>
      </c>
      <c r="AR403" s="125">
        <v>243.25529973168659</v>
      </c>
      <c r="AS403" s="125">
        <v>4.6609737135400326</v>
      </c>
      <c r="AT403" s="125">
        <v>9701.9082692101565</v>
      </c>
      <c r="AU403" s="125">
        <v>870.34043496058246</v>
      </c>
      <c r="AV403" s="125">
        <v>7832.6656734666813</v>
      </c>
      <c r="AW403" s="125">
        <v>97.287371934457127</v>
      </c>
      <c r="AX403" s="125">
        <v>2691.152107311199</v>
      </c>
      <c r="AY403" s="125">
        <v>259.50545888721632</v>
      </c>
      <c r="AZ403" s="125">
        <v>12966.912794061071</v>
      </c>
      <c r="BA403" s="125">
        <v>301.71430647929998</v>
      </c>
      <c r="BB403" s="125">
        <v>755.09127557534987</v>
      </c>
      <c r="BC403" s="125">
        <v>80.629731556840198</v>
      </c>
      <c r="BD403" s="125">
        <v>24.149639970133979</v>
      </c>
      <c r="BE403" s="125">
        <v>0.98417627849002787</v>
      </c>
      <c r="BF403" s="125">
        <v>319290.26554637152</v>
      </c>
      <c r="BG403" s="125">
        <v>1556.821321195021</v>
      </c>
      <c r="BH403" s="125">
        <v>46.6330176234802</v>
      </c>
      <c r="BI403" s="125">
        <v>3.9055975402434022</v>
      </c>
      <c r="BJ403" s="125">
        <v>383.79505136902549</v>
      </c>
      <c r="BK403" s="125">
        <v>14.232542598073159</v>
      </c>
      <c r="BL403" s="125">
        <v>176.28192733618991</v>
      </c>
      <c r="BM403" s="125">
        <v>4.2849403466939826</v>
      </c>
      <c r="BN403" s="125">
        <v>2391.1280390938891</v>
      </c>
      <c r="BO403" s="125">
        <v>46.520075123419758</v>
      </c>
      <c r="BP403" s="125">
        <v>4351.0749975871413</v>
      </c>
      <c r="BQ403" s="125">
        <v>78.678149184188172</v>
      </c>
      <c r="BR403" s="125">
        <v>249.54070136527969</v>
      </c>
      <c r="BS403" s="125">
        <v>3.6687748757679568</v>
      </c>
      <c r="BT403" s="125">
        <v>19219.90407765171</v>
      </c>
      <c r="BU403" s="125">
        <v>323.30552893188047</v>
      </c>
      <c r="BV403" s="125">
        <v>5053.2781095489909</v>
      </c>
      <c r="BW403" s="125">
        <v>70.890367008953334</v>
      </c>
      <c r="BX403" s="125">
        <v>42800.425825813552</v>
      </c>
      <c r="BY403" s="125">
        <v>592.93868370518169</v>
      </c>
      <c r="BZ403" s="125">
        <v>10627.691752436211</v>
      </c>
      <c r="CA403" s="125">
        <v>167.92473982810429</v>
      </c>
      <c r="CB403" s="125">
        <v>33927.632810525487</v>
      </c>
      <c r="CC403" s="125">
        <v>585.01840931427716</v>
      </c>
      <c r="CD403" s="125">
        <v>4934.7084158795451</v>
      </c>
      <c r="CE403" s="125">
        <v>63.862093450333518</v>
      </c>
      <c r="CF403" s="125">
        <v>30344.60563581948</v>
      </c>
      <c r="CG403" s="125">
        <v>398.02573987164811</v>
      </c>
      <c r="CH403" s="125">
        <v>4309.7398494290137</v>
      </c>
      <c r="CI403" s="125">
        <v>67.865960803278028</v>
      </c>
    </row>
    <row r="404" spans="1:87" x14ac:dyDescent="0.3">
      <c r="A404" s="125" t="s">
        <v>1144</v>
      </c>
      <c r="B404" s="125" t="s">
        <v>2158</v>
      </c>
      <c r="C404" s="136">
        <v>0.32709216032447902</v>
      </c>
      <c r="D404" s="137">
        <v>0.32894130511358022</v>
      </c>
      <c r="E404" s="138">
        <v>7958.1383929387594</v>
      </c>
      <c r="F404" s="139">
        <v>0.99939313427829413</v>
      </c>
      <c r="G404" s="125">
        <v>5415.09799708642</v>
      </c>
      <c r="H404" s="140">
        <v>57.352181637976251</v>
      </c>
      <c r="I404" s="149">
        <v>6.5277351761794034</v>
      </c>
      <c r="J404" s="149">
        <v>0.18147954544353509</v>
      </c>
      <c r="K404" s="151">
        <v>7.2152481863656359E-2</v>
      </c>
      <c r="L404" s="152">
        <v>3.4072666544134771E-4</v>
      </c>
      <c r="M404" s="125">
        <v>0.16370125760046081</v>
      </c>
      <c r="N404" s="140">
        <v>0.60512833752290229</v>
      </c>
      <c r="O404" s="147">
        <v>1.528661724421658</v>
      </c>
      <c r="P404" s="147">
        <v>5.8753685231812007E-2</v>
      </c>
      <c r="Q404" s="147">
        <v>0.15361875628196481</v>
      </c>
      <c r="R404" s="147">
        <v>4.103366107509776E-3</v>
      </c>
      <c r="S404" s="157">
        <v>0</v>
      </c>
      <c r="T404" s="140">
        <v>0</v>
      </c>
      <c r="U404" s="137">
        <v>990.10898252293055</v>
      </c>
      <c r="V404" s="137">
        <v>7.6063945266965947</v>
      </c>
      <c r="W404" s="137">
        <v>10.033793695869029</v>
      </c>
      <c r="X404" s="137">
        <v>921.06376605226615</v>
      </c>
      <c r="Y404" s="137">
        <v>9.1687997127454235</v>
      </c>
      <c r="Z404" s="137">
        <v>22.987940854251779</v>
      </c>
      <c r="AA404" s="137">
        <v>941.54722520982671</v>
      </c>
      <c r="AB404" s="137">
        <v>5.9957820254981584</v>
      </c>
      <c r="AC404" s="158">
        <v>23.790343795908591</v>
      </c>
      <c r="AD404" s="125">
        <v>0</v>
      </c>
      <c r="AE404" s="125">
        <v>0</v>
      </c>
      <c r="AF404" s="140">
        <v>0</v>
      </c>
      <c r="AG404" s="141">
        <v>93.026503375948778</v>
      </c>
      <c r="AI404" s="125" t="s">
        <v>2185</v>
      </c>
      <c r="AJ404" s="125" t="s">
        <v>2185</v>
      </c>
      <c r="AK404" s="125">
        <v>25.009</v>
      </c>
      <c r="AL404" s="125">
        <v>12.676198455405331</v>
      </c>
      <c r="AM404" s="125">
        <v>3.9366309609007581</v>
      </c>
      <c r="AN404" s="125">
        <v>4358.1996660669911</v>
      </c>
      <c r="AO404" s="125">
        <v>95.244541004917849</v>
      </c>
      <c r="AP404" s="125">
        <v>346.14751485280237</v>
      </c>
      <c r="AQ404" s="125">
        <v>6.8769011200024517</v>
      </c>
      <c r="AR404" s="125">
        <v>325.43940548017451</v>
      </c>
      <c r="AS404" s="125">
        <v>4.9019925389278454</v>
      </c>
      <c r="AT404" s="125">
        <v>10699.845621290369</v>
      </c>
      <c r="AU404" s="125">
        <v>867.29510684916579</v>
      </c>
      <c r="AV404" s="125">
        <v>7958.1383929387594</v>
      </c>
      <c r="AW404" s="125">
        <v>121.2195726237325</v>
      </c>
      <c r="AX404" s="125">
        <v>2710.1243229831639</v>
      </c>
      <c r="AY404" s="125">
        <v>262.54437779298922</v>
      </c>
      <c r="AZ404" s="125">
        <v>12763.20248020691</v>
      </c>
      <c r="BA404" s="125">
        <v>303.14652635633581</v>
      </c>
      <c r="BB404" s="125">
        <v>751.20176602178401</v>
      </c>
      <c r="BC404" s="125">
        <v>87.786787468905089</v>
      </c>
      <c r="BD404" s="125">
        <v>19.777159704547969</v>
      </c>
      <c r="BE404" s="125">
        <v>0.6321102792732286</v>
      </c>
      <c r="BF404" s="125">
        <v>319089.05466329702</v>
      </c>
      <c r="BG404" s="125">
        <v>1679.98534721277</v>
      </c>
      <c r="BH404" s="125">
        <v>42.281510439295943</v>
      </c>
      <c r="BI404" s="125">
        <v>2.1747372201708099</v>
      </c>
      <c r="BJ404" s="125">
        <v>419.94946461652432</v>
      </c>
      <c r="BK404" s="125">
        <v>10.0564862839406</v>
      </c>
      <c r="BL404" s="125">
        <v>186.75459444848809</v>
      </c>
      <c r="BM404" s="125">
        <v>3.3293050180683079</v>
      </c>
      <c r="BN404" s="125">
        <v>2465.8774446913721</v>
      </c>
      <c r="BO404" s="125">
        <v>38.901951693561813</v>
      </c>
      <c r="BP404" s="125">
        <v>4472.0569641671227</v>
      </c>
      <c r="BQ404" s="125">
        <v>63.32311229881622</v>
      </c>
      <c r="BR404" s="125">
        <v>245.09016062900329</v>
      </c>
      <c r="BS404" s="125">
        <v>3.5401988096445169</v>
      </c>
      <c r="BT404" s="125">
        <v>19289.999167164009</v>
      </c>
      <c r="BU404" s="125">
        <v>252.64427150324579</v>
      </c>
      <c r="BV404" s="125">
        <v>4994.2825725913526</v>
      </c>
      <c r="BW404" s="125">
        <v>67.518289596022157</v>
      </c>
      <c r="BX404" s="125">
        <v>42453.649180419183</v>
      </c>
      <c r="BY404" s="125">
        <v>510.89406518518712</v>
      </c>
      <c r="BZ404" s="125">
        <v>10267.18221821318</v>
      </c>
      <c r="CA404" s="125">
        <v>156.5729789528142</v>
      </c>
      <c r="CB404" s="125">
        <v>33573.25562065655</v>
      </c>
      <c r="CC404" s="125">
        <v>467.52171320715928</v>
      </c>
      <c r="CD404" s="125">
        <v>4802.7328400128254</v>
      </c>
      <c r="CE404" s="125">
        <v>56.680036989240861</v>
      </c>
      <c r="CF404" s="125">
        <v>30674.831452284729</v>
      </c>
      <c r="CG404" s="125">
        <v>480.08941454574318</v>
      </c>
      <c r="CH404" s="125">
        <v>4356.307741817388</v>
      </c>
      <c r="CI404" s="125">
        <v>64.248760555322391</v>
      </c>
    </row>
    <row r="405" spans="1:87" x14ac:dyDescent="0.3">
      <c r="A405" s="125" t="s">
        <v>1146</v>
      </c>
      <c r="B405" s="125" t="s">
        <v>2158</v>
      </c>
      <c r="C405" s="136">
        <v>0.25357965275152178</v>
      </c>
      <c r="D405" s="137">
        <v>0.82116523763432936</v>
      </c>
      <c r="E405" s="138">
        <v>25079.951744381731</v>
      </c>
      <c r="F405" s="139">
        <v>0.88412369490608977</v>
      </c>
      <c r="G405" s="125">
        <v>6980.3261478958157</v>
      </c>
      <c r="H405" s="140">
        <v>37.143027529114903</v>
      </c>
      <c r="I405" s="149">
        <v>8.3858474733020216</v>
      </c>
      <c r="J405" s="149">
        <v>0.25669983040730399</v>
      </c>
      <c r="K405" s="151">
        <v>7.2440593314081064E-2</v>
      </c>
      <c r="L405" s="152">
        <v>3.2815615973708691E-4</v>
      </c>
      <c r="M405" s="125">
        <v>0.12763928345227429</v>
      </c>
      <c r="N405" s="140">
        <v>0.2181735561769268</v>
      </c>
      <c r="O405" s="147">
        <v>1.197643042696152</v>
      </c>
      <c r="P405" s="147">
        <v>4.9096856755757319E-2</v>
      </c>
      <c r="Q405" s="147">
        <v>0.1199058589282832</v>
      </c>
      <c r="R405" s="147">
        <v>3.6039992846557348E-3</v>
      </c>
      <c r="S405" s="157">
        <v>0</v>
      </c>
      <c r="T405" s="140">
        <v>0</v>
      </c>
      <c r="U405" s="137">
        <v>997.17010882226327</v>
      </c>
      <c r="V405" s="137">
        <v>6.7575093821170684</v>
      </c>
      <c r="W405" s="137">
        <v>9.2139417090609328</v>
      </c>
      <c r="X405" s="137">
        <v>729.82208949938092</v>
      </c>
      <c r="Y405" s="137">
        <v>12.04528297347874</v>
      </c>
      <c r="Z405" s="137">
        <v>20.755694787906759</v>
      </c>
      <c r="AA405" s="137">
        <v>798.69577152255317</v>
      </c>
      <c r="AB405" s="137">
        <v>9.5921426215756114</v>
      </c>
      <c r="AC405" s="158">
        <v>22.771046346718389</v>
      </c>
      <c r="AD405" s="125">
        <v>0</v>
      </c>
      <c r="AE405" s="125">
        <v>0</v>
      </c>
      <c r="AF405" s="140">
        <v>0</v>
      </c>
      <c r="AG405" s="141">
        <v>73.189326780097588</v>
      </c>
      <c r="AI405" s="125" t="s">
        <v>2187</v>
      </c>
      <c r="AJ405" s="125" t="s">
        <v>2187</v>
      </c>
      <c r="AK405" s="125">
        <v>19.181999999999999</v>
      </c>
      <c r="AL405" s="125">
        <v>17.909612170469039</v>
      </c>
      <c r="AM405" s="125">
        <v>4.0918305614500641</v>
      </c>
      <c r="AN405" s="125">
        <v>10629.090919536189</v>
      </c>
      <c r="AO405" s="125">
        <v>157.1069852642641</v>
      </c>
      <c r="AP405" s="125">
        <v>850.37665913131912</v>
      </c>
      <c r="AQ405" s="125">
        <v>12.19035097010363</v>
      </c>
      <c r="AR405" s="125">
        <v>621.54660028804926</v>
      </c>
      <c r="AS405" s="125">
        <v>8.4315588505165238</v>
      </c>
      <c r="AT405" s="125">
        <v>26775.391407810788</v>
      </c>
      <c r="AU405" s="125">
        <v>1198.822052045381</v>
      </c>
      <c r="AV405" s="125">
        <v>25079.951744381731</v>
      </c>
      <c r="AW405" s="125">
        <v>396.76190664010937</v>
      </c>
      <c r="AX405" s="125">
        <v>4999.9490289301184</v>
      </c>
      <c r="AY405" s="125">
        <v>306.0881605417843</v>
      </c>
      <c r="AZ405" s="125">
        <v>12194.09108695895</v>
      </c>
      <c r="BA405" s="125">
        <v>330.86449974037288</v>
      </c>
      <c r="BB405" s="125">
        <v>3755.611031116352</v>
      </c>
      <c r="BC405" s="125">
        <v>165.99006369521609</v>
      </c>
      <c r="BD405" s="125">
        <v>31.962193055254019</v>
      </c>
      <c r="BE405" s="125">
        <v>1.065062861947093</v>
      </c>
      <c r="BF405" s="125">
        <v>288671.39620864717</v>
      </c>
      <c r="BG405" s="125">
        <v>1872.476576866768</v>
      </c>
      <c r="BH405" s="125">
        <v>112.1420999505665</v>
      </c>
      <c r="BI405" s="125">
        <v>3.3486812222033309</v>
      </c>
      <c r="BJ405" s="125">
        <v>708.41482296293384</v>
      </c>
      <c r="BK405" s="125">
        <v>20.725147445836448</v>
      </c>
      <c r="BL405" s="125">
        <v>228.2059380048475</v>
      </c>
      <c r="BM405" s="125">
        <v>4.5610172825087023</v>
      </c>
      <c r="BN405" s="125">
        <v>2453.4940965122419</v>
      </c>
      <c r="BO405" s="125">
        <v>53.019035060894758</v>
      </c>
      <c r="BP405" s="125">
        <v>3934.8000197142542</v>
      </c>
      <c r="BQ405" s="125">
        <v>70.790872594454257</v>
      </c>
      <c r="BR405" s="125">
        <v>282.35390403677792</v>
      </c>
      <c r="BS405" s="125">
        <v>3.4254408788017132</v>
      </c>
      <c r="BT405" s="125">
        <v>16750.800015025361</v>
      </c>
      <c r="BU405" s="125">
        <v>354.71473882576669</v>
      </c>
      <c r="BV405" s="125">
        <v>4574.9028722819457</v>
      </c>
      <c r="BW405" s="125">
        <v>82.724499635599628</v>
      </c>
      <c r="BX405" s="125">
        <v>38944.198553469818</v>
      </c>
      <c r="BY405" s="125">
        <v>626.30217816838251</v>
      </c>
      <c r="BZ405" s="125">
        <v>9600.386615542684</v>
      </c>
      <c r="CA405" s="125">
        <v>130.57175912592041</v>
      </c>
      <c r="CB405" s="125">
        <v>31016.75752361977</v>
      </c>
      <c r="CC405" s="125">
        <v>432.99460075618458</v>
      </c>
      <c r="CD405" s="125">
        <v>4346.5610897134666</v>
      </c>
      <c r="CE405" s="125">
        <v>57.290433720297273</v>
      </c>
      <c r="CF405" s="125">
        <v>27360.699155028771</v>
      </c>
      <c r="CG405" s="125">
        <v>495.97330802485652</v>
      </c>
      <c r="CH405" s="125">
        <v>3819.2125048492398</v>
      </c>
      <c r="CI405" s="125">
        <v>63.730921474725363</v>
      </c>
    </row>
    <row r="406" spans="1:87" x14ac:dyDescent="0.3">
      <c r="A406" s="125" t="s">
        <v>1149</v>
      </c>
      <c r="B406" s="125" t="s">
        <v>2158</v>
      </c>
      <c r="C406" s="136">
        <v>4.7561114538120233</v>
      </c>
      <c r="D406" s="137">
        <v>0.3114786608866108</v>
      </c>
      <c r="E406" s="138">
        <v>10446.29591944083</v>
      </c>
      <c r="F406" s="139">
        <v>2.7024081058634062</v>
      </c>
      <c r="G406" s="125">
        <v>371.91855901139451</v>
      </c>
      <c r="H406" s="140">
        <v>595.8596519258806</v>
      </c>
      <c r="I406" s="149">
        <v>7.3673947755658258</v>
      </c>
      <c r="J406" s="149">
        <v>0.20581917808270109</v>
      </c>
      <c r="K406" s="151">
        <v>7.2694442432001266E-2</v>
      </c>
      <c r="L406" s="152">
        <v>2.9832992776522479E-4</v>
      </c>
      <c r="M406" s="125">
        <v>0.14049274544942589</v>
      </c>
      <c r="N406" s="140">
        <v>0.291625835395802</v>
      </c>
      <c r="O406" s="147">
        <v>1.363645682732733</v>
      </c>
      <c r="P406" s="147">
        <v>5.2739057781276071E-2</v>
      </c>
      <c r="Q406" s="147">
        <v>0.13609962709463161</v>
      </c>
      <c r="R406" s="147">
        <v>3.62512373349913E-3</v>
      </c>
      <c r="S406" s="157">
        <v>0</v>
      </c>
      <c r="T406" s="140">
        <v>0</v>
      </c>
      <c r="U406" s="137">
        <v>1004.305035109603</v>
      </c>
      <c r="V406" s="137">
        <v>5.4956165417357443</v>
      </c>
      <c r="W406" s="137">
        <v>8.3148260947860084</v>
      </c>
      <c r="X406" s="137">
        <v>822.44962167920175</v>
      </c>
      <c r="Y406" s="137">
        <v>8.0996281510748993</v>
      </c>
      <c r="Z406" s="137">
        <v>20.620548692134161</v>
      </c>
      <c r="AA406" s="137">
        <v>872.98379371428655</v>
      </c>
      <c r="AB406" s="137">
        <v>6.290189809411971</v>
      </c>
      <c r="AC406" s="158">
        <v>22.942639778813099</v>
      </c>
      <c r="AD406" s="125">
        <v>0</v>
      </c>
      <c r="AE406" s="125">
        <v>0</v>
      </c>
      <c r="AF406" s="140">
        <v>0</v>
      </c>
      <c r="AG406" s="141">
        <v>81.892412457082358</v>
      </c>
      <c r="AI406" s="125" t="s">
        <v>2190</v>
      </c>
      <c r="AJ406" s="125" t="s">
        <v>2190</v>
      </c>
      <c r="AK406" s="125">
        <v>25.135000000000002</v>
      </c>
      <c r="AL406" s="125">
        <v>9.7752364679697621</v>
      </c>
      <c r="AM406" s="125">
        <v>5.3884899774597947</v>
      </c>
      <c r="AN406" s="125">
        <v>5054.1130787911497</v>
      </c>
      <c r="AO406" s="125">
        <v>73.501187784056398</v>
      </c>
      <c r="AP406" s="125">
        <v>405.91965184279371</v>
      </c>
      <c r="AQ406" s="125">
        <v>6.0641942011083554</v>
      </c>
      <c r="AR406" s="125">
        <v>325.48964060728008</v>
      </c>
      <c r="AS406" s="125">
        <v>5.142346155265682</v>
      </c>
      <c r="AT406" s="125">
        <v>33065.911301113381</v>
      </c>
      <c r="AU406" s="125">
        <v>921.46189590430185</v>
      </c>
      <c r="AV406" s="125">
        <v>10446.29591944083</v>
      </c>
      <c r="AW406" s="125">
        <v>128.89393832081541</v>
      </c>
      <c r="AX406" s="125">
        <v>5524.3206299818048</v>
      </c>
      <c r="AY406" s="125">
        <v>269.37631524224543</v>
      </c>
      <c r="AZ406" s="125">
        <v>13552.38922114317</v>
      </c>
      <c r="BA406" s="125">
        <v>380.49326478875417</v>
      </c>
      <c r="BB406" s="125">
        <v>2736.5233797198471</v>
      </c>
      <c r="BC406" s="125">
        <v>132.08636026692281</v>
      </c>
      <c r="BD406" s="125">
        <v>27.875215081751481</v>
      </c>
      <c r="BE406" s="125">
        <v>0.73189432574440905</v>
      </c>
      <c r="BF406" s="125">
        <v>299000.89810392639</v>
      </c>
      <c r="BG406" s="125">
        <v>1550.293145345765</v>
      </c>
      <c r="BH406" s="125">
        <v>99.58457300565837</v>
      </c>
      <c r="BI406" s="125">
        <v>2.6811092339314611</v>
      </c>
      <c r="BJ406" s="125">
        <v>634.98590263784342</v>
      </c>
      <c r="BK406" s="125">
        <v>14.964068644209179</v>
      </c>
      <c r="BL406" s="125">
        <v>220.58481690440979</v>
      </c>
      <c r="BM406" s="125">
        <v>4.7926558837516886</v>
      </c>
      <c r="BN406" s="125">
        <v>2505.4831340790461</v>
      </c>
      <c r="BO406" s="125">
        <v>39.41777757896044</v>
      </c>
      <c r="BP406" s="125">
        <v>4157.1675212339724</v>
      </c>
      <c r="BQ406" s="125">
        <v>59.843120152498173</v>
      </c>
      <c r="BR406" s="125">
        <v>271.06168955292799</v>
      </c>
      <c r="BS406" s="125">
        <v>2.7663623070152892</v>
      </c>
      <c r="BT406" s="125">
        <v>17179.01463139776</v>
      </c>
      <c r="BU406" s="125">
        <v>305.74249664702683</v>
      </c>
      <c r="BV406" s="125">
        <v>4677.0232479095994</v>
      </c>
      <c r="BW406" s="125">
        <v>69.119238951917325</v>
      </c>
      <c r="BX406" s="125">
        <v>40376.411697488787</v>
      </c>
      <c r="BY406" s="125">
        <v>469.97082322093189</v>
      </c>
      <c r="BZ406" s="125">
        <v>9909.5318936755193</v>
      </c>
      <c r="CA406" s="125">
        <v>110.098720463056</v>
      </c>
      <c r="CB406" s="125">
        <v>31674.035749166829</v>
      </c>
      <c r="CC406" s="125">
        <v>476.87893516962589</v>
      </c>
      <c r="CD406" s="125">
        <v>4416.0364268017174</v>
      </c>
      <c r="CE406" s="125">
        <v>49.271408795161477</v>
      </c>
      <c r="CF406" s="125">
        <v>27403.558800820039</v>
      </c>
      <c r="CG406" s="125">
        <v>327.58490124358042</v>
      </c>
      <c r="CH406" s="125">
        <v>3815.1678059261499</v>
      </c>
      <c r="CI406" s="125">
        <v>52.048899383964986</v>
      </c>
    </row>
    <row r="407" spans="1:87" x14ac:dyDescent="0.3">
      <c r="A407" s="125" t="s">
        <v>1123</v>
      </c>
      <c r="B407" s="125" t="s">
        <v>2158</v>
      </c>
      <c r="C407" s="136">
        <v>-0.30523042854179527</v>
      </c>
      <c r="D407" s="137">
        <v>0.36728705136416739</v>
      </c>
      <c r="E407" s="138">
        <v>9124.9855188102265</v>
      </c>
      <c r="F407" s="139">
        <v>1.177927195491677</v>
      </c>
      <c r="G407" s="125">
        <v>-5815.9826359262288</v>
      </c>
      <c r="H407" s="140">
        <v>129.35890016294289</v>
      </c>
      <c r="I407" s="149">
        <v>6.9311474623214222</v>
      </c>
      <c r="J407" s="149">
        <v>0.21420163204136641</v>
      </c>
      <c r="K407" s="151">
        <v>7.1361906958986698E-2</v>
      </c>
      <c r="L407" s="152">
        <v>2.7569944025110311E-4</v>
      </c>
      <c r="M407" s="125">
        <v>9.7391979979557647E-2</v>
      </c>
      <c r="N407" s="140">
        <v>0.37526730672451819</v>
      </c>
      <c r="O407" s="147">
        <v>1.4265633003115621</v>
      </c>
      <c r="P407" s="147">
        <v>5.7197671498008522E-2</v>
      </c>
      <c r="Q407" s="147">
        <v>0.1451008704618118</v>
      </c>
      <c r="R407" s="147">
        <v>4.1670066460634146E-3</v>
      </c>
      <c r="S407" s="157">
        <v>0</v>
      </c>
      <c r="T407" s="140">
        <v>0</v>
      </c>
      <c r="U407" s="137">
        <v>966.70870827449755</v>
      </c>
      <c r="V407" s="137">
        <v>4.7617282081266357</v>
      </c>
      <c r="W407" s="137">
        <v>7.8851517516662568</v>
      </c>
      <c r="X407" s="137">
        <v>873.16657301909413</v>
      </c>
      <c r="Y407" s="137">
        <v>12.31456336031753</v>
      </c>
      <c r="Z407" s="137">
        <v>23.551672405575111</v>
      </c>
      <c r="AA407" s="137">
        <v>899.16044300278327</v>
      </c>
      <c r="AB407" s="137">
        <v>9.130151355384081</v>
      </c>
      <c r="AC407" s="158">
        <v>24.397398003264229</v>
      </c>
      <c r="AD407" s="125">
        <v>0</v>
      </c>
      <c r="AE407" s="125">
        <v>0</v>
      </c>
      <c r="AF407" s="140">
        <v>0</v>
      </c>
      <c r="AG407" s="141">
        <v>90.323648224668503</v>
      </c>
      <c r="AI407" s="125" t="s">
        <v>2164</v>
      </c>
      <c r="AJ407" s="125" t="s">
        <v>2164</v>
      </c>
      <c r="AK407" s="125">
        <v>25.065000000000001</v>
      </c>
      <c r="AL407" s="125">
        <v>6.6460651544034803</v>
      </c>
      <c r="AM407" s="125">
        <v>3.5790784386440762</v>
      </c>
      <c r="AN407" s="125">
        <v>4670.9630456787381</v>
      </c>
      <c r="AO407" s="125">
        <v>107.91266414612051</v>
      </c>
      <c r="AP407" s="125">
        <v>368.26919169860139</v>
      </c>
      <c r="AQ407" s="125">
        <v>8.7858909065226527</v>
      </c>
      <c r="AR407" s="125">
        <v>209.183659667531</v>
      </c>
      <c r="AS407" s="125">
        <v>6.1368389155602232</v>
      </c>
      <c r="AT407" s="125">
        <v>16408.09679860283</v>
      </c>
      <c r="AU407" s="125">
        <v>2104.8009321592049</v>
      </c>
      <c r="AV407" s="125">
        <v>9124.9855188102265</v>
      </c>
      <c r="AW407" s="125">
        <v>263.68205961694792</v>
      </c>
      <c r="AX407" s="125">
        <v>3632.5180782139291</v>
      </c>
      <c r="AY407" s="125">
        <v>336.88258683600509</v>
      </c>
      <c r="AZ407" s="125">
        <v>13317.995896585149</v>
      </c>
      <c r="BA407" s="125">
        <v>330.29018915163982</v>
      </c>
      <c r="BB407" s="125">
        <v>1256.341864997758</v>
      </c>
      <c r="BC407" s="125">
        <v>144.26407898302131</v>
      </c>
      <c r="BD407" s="125">
        <v>22.761126195317662</v>
      </c>
      <c r="BE407" s="125">
        <v>0.55614811163155231</v>
      </c>
      <c r="BF407" s="125">
        <v>314969.11663042341</v>
      </c>
      <c r="BG407" s="125">
        <v>2330.9011592010779</v>
      </c>
      <c r="BH407" s="125">
        <v>68.836813383869924</v>
      </c>
      <c r="BI407" s="125">
        <v>4.685658269524688</v>
      </c>
      <c r="BJ407" s="125">
        <v>473.67223640461469</v>
      </c>
      <c r="BK407" s="125">
        <v>21.63153630824532</v>
      </c>
      <c r="BL407" s="125">
        <v>186.5931968959141</v>
      </c>
      <c r="BM407" s="125">
        <v>4.6782304008545159</v>
      </c>
      <c r="BN407" s="125">
        <v>2303.3024515383049</v>
      </c>
      <c r="BO407" s="125">
        <v>34.715557440166492</v>
      </c>
      <c r="BP407" s="125">
        <v>4062.864394311297</v>
      </c>
      <c r="BQ407" s="125">
        <v>51.028533361278797</v>
      </c>
      <c r="BR407" s="125">
        <v>254.80213654425481</v>
      </c>
      <c r="BS407" s="125">
        <v>3.2199772355987322</v>
      </c>
      <c r="BT407" s="125">
        <v>18085.655748535279</v>
      </c>
      <c r="BU407" s="125">
        <v>291.57260952304318</v>
      </c>
      <c r="BV407" s="125">
        <v>4807.5060530239334</v>
      </c>
      <c r="BW407" s="125">
        <v>54.262019483749981</v>
      </c>
      <c r="BX407" s="125">
        <v>42383.492712392057</v>
      </c>
      <c r="BY407" s="125">
        <v>667.56588870970927</v>
      </c>
      <c r="BZ407" s="125">
        <v>10327.621082452089</v>
      </c>
      <c r="CA407" s="125">
        <v>162.70958424405401</v>
      </c>
      <c r="CB407" s="125">
        <v>33095.586712153847</v>
      </c>
      <c r="CC407" s="125">
        <v>531.75501112974086</v>
      </c>
      <c r="CD407" s="125">
        <v>4606.3376322230897</v>
      </c>
      <c r="CE407" s="125">
        <v>60.602225215607866</v>
      </c>
      <c r="CF407" s="125">
        <v>28751.310228894381</v>
      </c>
      <c r="CG407" s="125">
        <v>390.22850193875121</v>
      </c>
      <c r="CH407" s="125">
        <v>3999.2757371984412</v>
      </c>
      <c r="CI407" s="125">
        <v>58.758475266112313</v>
      </c>
    </row>
    <row r="408" spans="1:87" x14ac:dyDescent="0.3">
      <c r="A408" s="125" t="s">
        <v>1125</v>
      </c>
      <c r="B408" s="125" t="s">
        <v>2158</v>
      </c>
      <c r="C408" s="136">
        <v>5.9484233485528969E-2</v>
      </c>
      <c r="D408" s="137">
        <v>0.46519547849620407</v>
      </c>
      <c r="E408" s="138">
        <v>9525.0687156803433</v>
      </c>
      <c r="F408" s="139">
        <v>0.77989767757561446</v>
      </c>
      <c r="G408" s="125">
        <v>29835.755526709389</v>
      </c>
      <c r="H408" s="140">
        <v>88.845420698086869</v>
      </c>
      <c r="I408" s="149">
        <v>6.3723010784481309</v>
      </c>
      <c r="J408" s="149">
        <v>0.15991603343612421</v>
      </c>
      <c r="K408" s="151">
        <v>7.1456893003902261E-2</v>
      </c>
      <c r="L408" s="152">
        <v>2.6746538028820499E-4</v>
      </c>
      <c r="M408" s="125">
        <v>0.2048591008222726</v>
      </c>
      <c r="N408" s="140">
        <v>0.31867699790278448</v>
      </c>
      <c r="O408" s="147">
        <v>1.5464200782900239</v>
      </c>
      <c r="P408" s="147">
        <v>5.792286903109254E-2</v>
      </c>
      <c r="Q408" s="147">
        <v>0.15698372992599391</v>
      </c>
      <c r="R408" s="147">
        <v>3.8935558264398878E-3</v>
      </c>
      <c r="S408" s="157">
        <v>0</v>
      </c>
      <c r="T408" s="140">
        <v>0</v>
      </c>
      <c r="U408" s="137">
        <v>969.4534367742599</v>
      </c>
      <c r="V408" s="137">
        <v>4.3465294766230729</v>
      </c>
      <c r="W408" s="137">
        <v>7.6467469344492489</v>
      </c>
      <c r="X408" s="137">
        <v>939.97241257297117</v>
      </c>
      <c r="Y408" s="137">
        <v>3.3646206652459409</v>
      </c>
      <c r="Z408" s="137">
        <v>21.709693244618119</v>
      </c>
      <c r="AA408" s="137">
        <v>948.98292680874385</v>
      </c>
      <c r="AB408" s="137">
        <v>2.708830215369288</v>
      </c>
      <c r="AC408" s="158">
        <v>23.12935548009898</v>
      </c>
      <c r="AD408" s="125">
        <v>0</v>
      </c>
      <c r="AE408" s="125">
        <v>0</v>
      </c>
      <c r="AF408" s="140">
        <v>0</v>
      </c>
      <c r="AG408" s="141">
        <v>96.959005653806003</v>
      </c>
      <c r="AI408" s="125" t="s">
        <v>2166</v>
      </c>
      <c r="AJ408" s="125" t="s">
        <v>2166</v>
      </c>
      <c r="AK408" s="125">
        <v>25.007999999999999</v>
      </c>
      <c r="AL408" s="125">
        <v>7.6119898531581383</v>
      </c>
      <c r="AM408" s="125">
        <v>2.922955918537165</v>
      </c>
      <c r="AN408" s="125">
        <v>5308.7903984140758</v>
      </c>
      <c r="AO408" s="125">
        <v>60.562784103449083</v>
      </c>
      <c r="AP408" s="125">
        <v>419.03982107029191</v>
      </c>
      <c r="AQ408" s="125">
        <v>4.8380239489947403</v>
      </c>
      <c r="AR408" s="125">
        <v>498.02987478581741</v>
      </c>
      <c r="AS408" s="125">
        <v>4.2559240131220397</v>
      </c>
      <c r="AT408" s="125">
        <v>8395.2404284827153</v>
      </c>
      <c r="AU408" s="125">
        <v>135.2357170081568</v>
      </c>
      <c r="AV408" s="125">
        <v>9525.0687156803433</v>
      </c>
      <c r="AW408" s="125">
        <v>84.053035937295306</v>
      </c>
      <c r="AX408" s="125">
        <v>2734.4088899139529</v>
      </c>
      <c r="AY408" s="125">
        <v>208.4565938087197</v>
      </c>
      <c r="AZ408" s="125">
        <v>13158.151845854291</v>
      </c>
      <c r="BA408" s="125">
        <v>261.23734973510341</v>
      </c>
      <c r="BB408" s="125">
        <v>784.37082688987368</v>
      </c>
      <c r="BC408" s="125">
        <v>78.933197143500522</v>
      </c>
      <c r="BD408" s="125">
        <v>21.39979140310999</v>
      </c>
      <c r="BE408" s="125">
        <v>0.69377555607174768</v>
      </c>
      <c r="BF408" s="125">
        <v>318953.91246051632</v>
      </c>
      <c r="BG408" s="125">
        <v>1365.879875378648</v>
      </c>
      <c r="BH408" s="125">
        <v>37.972932751205178</v>
      </c>
      <c r="BI408" s="125">
        <v>1.4863563359460761</v>
      </c>
      <c r="BJ408" s="125">
        <v>395.44282451089413</v>
      </c>
      <c r="BK408" s="125">
        <v>7.2710266469972327</v>
      </c>
      <c r="BL408" s="125">
        <v>190.09025119589899</v>
      </c>
      <c r="BM408" s="125">
        <v>2.9273673117998462</v>
      </c>
      <c r="BN408" s="125">
        <v>2495.0588294422209</v>
      </c>
      <c r="BO408" s="125">
        <v>35.260369212135252</v>
      </c>
      <c r="BP408" s="125">
        <v>4541.1313764020169</v>
      </c>
      <c r="BQ408" s="125">
        <v>55.534336133992021</v>
      </c>
      <c r="BR408" s="125">
        <v>291.50748188071822</v>
      </c>
      <c r="BS408" s="125">
        <v>3.7349995045962152</v>
      </c>
      <c r="BT408" s="125">
        <v>19301.341626973979</v>
      </c>
      <c r="BU408" s="125">
        <v>246.22646476970939</v>
      </c>
      <c r="BV408" s="125">
        <v>5041.8553966171366</v>
      </c>
      <c r="BW408" s="125">
        <v>53.289139530958742</v>
      </c>
      <c r="BX408" s="125">
        <v>42180.832938586551</v>
      </c>
      <c r="BY408" s="125">
        <v>565.89753667598632</v>
      </c>
      <c r="BZ408" s="125">
        <v>10346.759699747119</v>
      </c>
      <c r="CA408" s="125">
        <v>130.5650709295069</v>
      </c>
      <c r="CB408" s="125">
        <v>33164.668548431378</v>
      </c>
      <c r="CC408" s="125">
        <v>327.38859706837928</v>
      </c>
      <c r="CD408" s="125">
        <v>4794.2192357959248</v>
      </c>
      <c r="CE408" s="125">
        <v>49.218727394510282</v>
      </c>
      <c r="CF408" s="125">
        <v>30525.002684769679</v>
      </c>
      <c r="CG408" s="125">
        <v>439.59308812260758</v>
      </c>
      <c r="CH408" s="125">
        <v>4398.3996455665883</v>
      </c>
      <c r="CI408" s="125">
        <v>59.643221154867192</v>
      </c>
    </row>
    <row r="409" spans="1:87" x14ac:dyDescent="0.3">
      <c r="A409" s="125" t="s">
        <v>1150</v>
      </c>
      <c r="B409" s="125" t="s">
        <v>2158</v>
      </c>
      <c r="C409" s="136">
        <v>0.12963465176181549</v>
      </c>
      <c r="D409" s="137">
        <v>0.27315559446038001</v>
      </c>
      <c r="E409" s="138">
        <v>8161.8034174208669</v>
      </c>
      <c r="F409" s="139">
        <v>3.4133629440035511</v>
      </c>
      <c r="G409" s="125">
        <v>13643.18721698226</v>
      </c>
      <c r="H409" s="140">
        <v>93.061009429273199</v>
      </c>
      <c r="I409" s="149">
        <v>8.3890249074153616</v>
      </c>
      <c r="J409" s="149">
        <v>0.26184031768461308</v>
      </c>
      <c r="K409" s="151">
        <v>7.2748635333655415E-2</v>
      </c>
      <c r="L409" s="152">
        <v>3.1668663433988579E-4</v>
      </c>
      <c r="M409" s="125">
        <v>0.16778393739298389</v>
      </c>
      <c r="N409" s="140">
        <v>0.83334112572597818</v>
      </c>
      <c r="O409" s="147">
        <v>1.200647895696644</v>
      </c>
      <c r="P409" s="147">
        <v>5.0110380997175782E-2</v>
      </c>
      <c r="Q409" s="147">
        <v>0.1198637457841449</v>
      </c>
      <c r="R409" s="147">
        <v>3.6853467410840348E-3</v>
      </c>
      <c r="S409" s="157">
        <v>0</v>
      </c>
      <c r="T409" s="140">
        <v>0</v>
      </c>
      <c r="U409" s="137">
        <v>1005.849031632632</v>
      </c>
      <c r="V409" s="137">
        <v>6.2275939318248046</v>
      </c>
      <c r="W409" s="137">
        <v>8.8110930729917403</v>
      </c>
      <c r="X409" s="137">
        <v>729.57822940828373</v>
      </c>
      <c r="Y409" s="137">
        <v>12.832783643676111</v>
      </c>
      <c r="Z409" s="137">
        <v>21.222221498327158</v>
      </c>
      <c r="AA409" s="137">
        <v>800.02696123982923</v>
      </c>
      <c r="AB409" s="137">
        <v>10.533303473715151</v>
      </c>
      <c r="AC409" s="158">
        <v>23.206049909493899</v>
      </c>
      <c r="AD409" s="125">
        <v>0</v>
      </c>
      <c r="AE409" s="125">
        <v>0</v>
      </c>
      <c r="AF409" s="140">
        <v>0</v>
      </c>
      <c r="AG409" s="141">
        <v>72.53357178502992</v>
      </c>
      <c r="AI409" s="125" t="s">
        <v>2191</v>
      </c>
      <c r="AJ409" s="125" t="s">
        <v>2191</v>
      </c>
      <c r="AK409" s="125">
        <v>17</v>
      </c>
      <c r="AL409" s="125">
        <v>7.8948639902298563</v>
      </c>
      <c r="AM409" s="125">
        <v>4.8653679440109077</v>
      </c>
      <c r="AN409" s="125">
        <v>3499.559467963079</v>
      </c>
      <c r="AO409" s="125">
        <v>94.60064951548145</v>
      </c>
      <c r="AP409" s="125">
        <v>281.41816155676952</v>
      </c>
      <c r="AQ409" s="125">
        <v>7.7907845230981936</v>
      </c>
      <c r="AR409" s="125">
        <v>268.30385730038608</v>
      </c>
      <c r="AS409" s="125">
        <v>6.6647145013305007</v>
      </c>
      <c r="AT409" s="125">
        <v>32260.437716528711</v>
      </c>
      <c r="AU409" s="125">
        <v>1765.186300782452</v>
      </c>
      <c r="AV409" s="125">
        <v>8161.8034174208669</v>
      </c>
      <c r="AW409" s="125">
        <v>198.84736113873939</v>
      </c>
      <c r="AX409" s="125">
        <v>3661.5869495955399</v>
      </c>
      <c r="AY409" s="125">
        <v>368.89204287595362</v>
      </c>
      <c r="AZ409" s="125">
        <v>12559.05161742565</v>
      </c>
      <c r="BA409" s="125">
        <v>285.65067654244501</v>
      </c>
      <c r="BB409" s="125">
        <v>1733.395089159681</v>
      </c>
      <c r="BC409" s="125">
        <v>144.93850777511321</v>
      </c>
      <c r="BD409" s="125">
        <v>23.120517149864831</v>
      </c>
      <c r="BE409" s="125">
        <v>0.88331072512041164</v>
      </c>
      <c r="BF409" s="125">
        <v>305297.64707668941</v>
      </c>
      <c r="BG409" s="125">
        <v>2396.281146193598</v>
      </c>
      <c r="BH409" s="125">
        <v>92.305039759429548</v>
      </c>
      <c r="BI409" s="125">
        <v>4.9148447220256264</v>
      </c>
      <c r="BJ409" s="125">
        <v>527.14862445045242</v>
      </c>
      <c r="BK409" s="125">
        <v>21.830974326198799</v>
      </c>
      <c r="BL409" s="125">
        <v>186.1107723040341</v>
      </c>
      <c r="BM409" s="125">
        <v>5.3875577367996446</v>
      </c>
      <c r="BN409" s="125">
        <v>2304.84395043429</v>
      </c>
      <c r="BO409" s="125">
        <v>44.324877734132933</v>
      </c>
      <c r="BP409" s="125">
        <v>4063.5306692120889</v>
      </c>
      <c r="BQ409" s="125">
        <v>59.724468472294816</v>
      </c>
      <c r="BR409" s="125">
        <v>275.13871267038593</v>
      </c>
      <c r="BS409" s="125">
        <v>2.9808031642438748</v>
      </c>
      <c r="BT409" s="125">
        <v>17769.088954629889</v>
      </c>
      <c r="BU409" s="125">
        <v>246.60610449122029</v>
      </c>
      <c r="BV409" s="125">
        <v>4702.0963482446396</v>
      </c>
      <c r="BW409" s="125">
        <v>52.425072075821227</v>
      </c>
      <c r="BX409" s="125">
        <v>40352.839232302162</v>
      </c>
      <c r="BY409" s="125">
        <v>513.74831409146395</v>
      </c>
      <c r="BZ409" s="125">
        <v>10167.186296044471</v>
      </c>
      <c r="CA409" s="125">
        <v>149.14949692310859</v>
      </c>
      <c r="CB409" s="125">
        <v>32345.087253522819</v>
      </c>
      <c r="CC409" s="125">
        <v>445.53475047988161</v>
      </c>
      <c r="CD409" s="125">
        <v>4494.6401685710871</v>
      </c>
      <c r="CE409" s="125">
        <v>52.777816816456088</v>
      </c>
      <c r="CF409" s="125">
        <v>28243.16139197363</v>
      </c>
      <c r="CG409" s="125">
        <v>334.20421410093098</v>
      </c>
      <c r="CH409" s="125">
        <v>3966.7292774487919</v>
      </c>
      <c r="CI409" s="125">
        <v>61.801656969512592</v>
      </c>
    </row>
    <row r="410" spans="1:87" x14ac:dyDescent="0.3">
      <c r="A410" s="125" t="s">
        <v>1129</v>
      </c>
      <c r="B410" s="125" t="s">
        <v>2158</v>
      </c>
      <c r="C410" s="136">
        <v>0.1715276381047007</v>
      </c>
      <c r="D410" s="137">
        <v>0.66861851625592816</v>
      </c>
      <c r="E410" s="138">
        <v>12667.57012162554</v>
      </c>
      <c r="F410" s="139">
        <v>0.51911408656948554</v>
      </c>
      <c r="G410" s="125">
        <v>10343.612288524089</v>
      </c>
      <c r="H410" s="140">
        <v>77.143931155928925</v>
      </c>
      <c r="I410" s="149">
        <v>6.1404886885943801</v>
      </c>
      <c r="J410" s="149">
        <v>0.15115024286318579</v>
      </c>
      <c r="K410" s="151">
        <v>7.1546222657819736E-2</v>
      </c>
      <c r="L410" s="152">
        <v>2.6583805004815552E-4</v>
      </c>
      <c r="M410" s="125">
        <v>0.14252437560927589</v>
      </c>
      <c r="N410" s="140">
        <v>0.4128917580752281</v>
      </c>
      <c r="O410" s="147">
        <v>1.6053745811377389</v>
      </c>
      <c r="P410" s="147">
        <v>5.986490835035483E-2</v>
      </c>
      <c r="Q410" s="147">
        <v>0.16286512400149711</v>
      </c>
      <c r="R410" s="147">
        <v>4.0013774015630133E-3</v>
      </c>
      <c r="S410" s="157">
        <v>0</v>
      </c>
      <c r="T410" s="140">
        <v>0</v>
      </c>
      <c r="U410" s="137">
        <v>972.00870470990162</v>
      </c>
      <c r="V410" s="137">
        <v>4.2385964361044222</v>
      </c>
      <c r="W410" s="137">
        <v>7.5758211620766902</v>
      </c>
      <c r="X410" s="137">
        <v>972.67490593119658</v>
      </c>
      <c r="Y410" s="137">
        <v>1.581421563738683</v>
      </c>
      <c r="Z410" s="137">
        <v>22.18465361033131</v>
      </c>
      <c r="AA410" s="137">
        <v>972.27240739487536</v>
      </c>
      <c r="AB410" s="137">
        <v>1.7358107278530011</v>
      </c>
      <c r="AC410" s="158">
        <v>23.326281487212359</v>
      </c>
      <c r="AD410" s="125">
        <v>0</v>
      </c>
      <c r="AE410" s="125">
        <v>0</v>
      </c>
      <c r="AF410" s="140">
        <v>0</v>
      </c>
      <c r="AG410" s="141">
        <v>100.0685386065029</v>
      </c>
      <c r="AI410" s="125" t="s">
        <v>2170</v>
      </c>
      <c r="AJ410" s="125" t="s">
        <v>2170</v>
      </c>
      <c r="AK410" s="125">
        <v>25.048999999999999</v>
      </c>
      <c r="AL410" s="125">
        <v>7.8087778577788969</v>
      </c>
      <c r="AM410" s="125">
        <v>3.194074473609616</v>
      </c>
      <c r="AN410" s="125">
        <v>7296.0099716583654</v>
      </c>
      <c r="AO410" s="125">
        <v>100.8187219049331</v>
      </c>
      <c r="AP410" s="125">
        <v>576.91010774409358</v>
      </c>
      <c r="AQ410" s="125">
        <v>7.9944028561852543</v>
      </c>
      <c r="AR410" s="125">
        <v>476.67682541590722</v>
      </c>
      <c r="AS410" s="125">
        <v>7.334305213771505</v>
      </c>
      <c r="AT410" s="125">
        <v>7364.8811657112292</v>
      </c>
      <c r="AU410" s="125">
        <v>191.29499506082271</v>
      </c>
      <c r="AV410" s="125">
        <v>12667.57012162554</v>
      </c>
      <c r="AW410" s="125">
        <v>227.65110427637791</v>
      </c>
      <c r="AX410" s="125">
        <v>2513.026350863162</v>
      </c>
      <c r="AY410" s="125">
        <v>201.69643552060879</v>
      </c>
      <c r="AZ410" s="125">
        <v>13281.075560419629</v>
      </c>
      <c r="BA410" s="125">
        <v>343.19887846305483</v>
      </c>
      <c r="BB410" s="125">
        <v>489.98959233473153</v>
      </c>
      <c r="BC410" s="125">
        <v>73.572084276238243</v>
      </c>
      <c r="BD410" s="125">
        <v>19.377358239505771</v>
      </c>
      <c r="BE410" s="125">
        <v>0.45611215768273661</v>
      </c>
      <c r="BF410" s="125">
        <v>317633.71462394239</v>
      </c>
      <c r="BG410" s="125">
        <v>1312.854079601733</v>
      </c>
      <c r="BH410" s="125">
        <v>32.132991429374101</v>
      </c>
      <c r="BI410" s="125">
        <v>0.70821848531284304</v>
      </c>
      <c r="BJ410" s="125">
        <v>368.59654333367331</v>
      </c>
      <c r="BK410" s="125">
        <v>5.1324091091610748</v>
      </c>
      <c r="BL410" s="125">
        <v>173.0220590207536</v>
      </c>
      <c r="BM410" s="125">
        <v>2.2022321062546419</v>
      </c>
      <c r="BN410" s="125">
        <v>2338.2660704154541</v>
      </c>
      <c r="BO410" s="125">
        <v>37.001642077784282</v>
      </c>
      <c r="BP410" s="125">
        <v>4159.0671935738419</v>
      </c>
      <c r="BQ410" s="125">
        <v>50.058955756177113</v>
      </c>
      <c r="BR410" s="125">
        <v>228.21331888368741</v>
      </c>
      <c r="BS410" s="125">
        <v>2.52302836754482</v>
      </c>
      <c r="BT410" s="125">
        <v>18250.449307980849</v>
      </c>
      <c r="BU410" s="125">
        <v>195.9043649169364</v>
      </c>
      <c r="BV410" s="125">
        <v>4822.6279055425994</v>
      </c>
      <c r="BW410" s="125">
        <v>55.773104888100839</v>
      </c>
      <c r="BX410" s="125">
        <v>41667.580844065211</v>
      </c>
      <c r="BY410" s="125">
        <v>467.52263539519652</v>
      </c>
      <c r="BZ410" s="125">
        <v>10395.35134998084</v>
      </c>
      <c r="CA410" s="125">
        <v>150.32966262356851</v>
      </c>
      <c r="CB410" s="125">
        <v>33465.292744576342</v>
      </c>
      <c r="CC410" s="125">
        <v>376.64706580948581</v>
      </c>
      <c r="CD410" s="125">
        <v>4912.7326612147981</v>
      </c>
      <c r="CE410" s="125">
        <v>53.379154330804191</v>
      </c>
      <c r="CF410" s="125">
        <v>31268.44356309258</v>
      </c>
      <c r="CG410" s="125">
        <v>376.5386178167247</v>
      </c>
      <c r="CH410" s="125">
        <v>4515.7594312730653</v>
      </c>
      <c r="CI410" s="125">
        <v>63.021096478414179</v>
      </c>
    </row>
    <row r="411" spans="1:87" x14ac:dyDescent="0.3">
      <c r="A411" s="125" t="s">
        <v>1136</v>
      </c>
      <c r="B411" s="125" t="s">
        <v>2158</v>
      </c>
      <c r="C411" s="136">
        <v>8.6849304237964942E-2</v>
      </c>
      <c r="D411" s="137">
        <v>0.64988276909286913</v>
      </c>
      <c r="E411" s="138">
        <v>16327.44950196723</v>
      </c>
      <c r="F411" s="139">
        <v>0.8034826435367125</v>
      </c>
      <c r="G411" s="125">
        <v>20419.584662370151</v>
      </c>
      <c r="H411" s="140">
        <v>106.0808823043475</v>
      </c>
      <c r="I411" s="149">
        <v>7.2253584248503122</v>
      </c>
      <c r="J411" s="149">
        <v>0.23524596705277681</v>
      </c>
      <c r="K411" s="151">
        <v>7.1717320959470296E-2</v>
      </c>
      <c r="L411" s="152">
        <v>2.860796440745063E-4</v>
      </c>
      <c r="M411" s="125">
        <v>0.1166753522226564</v>
      </c>
      <c r="N411" s="140">
        <v>0.32051606707264219</v>
      </c>
      <c r="O411" s="147">
        <v>1.382825001523547</v>
      </c>
      <c r="P411" s="147">
        <v>5.9922009563670449E-2</v>
      </c>
      <c r="Q411" s="147">
        <v>0.13999075542325301</v>
      </c>
      <c r="R411" s="147">
        <v>4.6239529216375863E-3</v>
      </c>
      <c r="S411" s="157">
        <v>0</v>
      </c>
      <c r="T411" s="140">
        <v>0</v>
      </c>
      <c r="U411" s="137">
        <v>976.81144845006759</v>
      </c>
      <c r="V411" s="137">
        <v>5.1556420379425774</v>
      </c>
      <c r="W411" s="137">
        <v>8.1113427850244957</v>
      </c>
      <c r="X411" s="137">
        <v>844.04999735618264</v>
      </c>
      <c r="Y411" s="137">
        <v>17.523631382646329</v>
      </c>
      <c r="Z411" s="137">
        <v>26.115400534585561</v>
      </c>
      <c r="AA411" s="137">
        <v>879.66830260630718</v>
      </c>
      <c r="AB411" s="137">
        <v>13.045624247848711</v>
      </c>
      <c r="AC411" s="158">
        <v>25.42012071956049</v>
      </c>
      <c r="AD411" s="125">
        <v>0</v>
      </c>
      <c r="AE411" s="125">
        <v>0</v>
      </c>
      <c r="AF411" s="140">
        <v>0</v>
      </c>
      <c r="AG411" s="141">
        <v>86.408692147850942</v>
      </c>
      <c r="AI411" s="125" t="s">
        <v>2177</v>
      </c>
      <c r="AJ411" s="125" t="s">
        <v>2177</v>
      </c>
      <c r="AK411" s="125">
        <v>25.009</v>
      </c>
      <c r="AL411" s="125">
        <v>9.4558066595154759</v>
      </c>
      <c r="AM411" s="125">
        <v>3.8841502398281471</v>
      </c>
      <c r="AN411" s="125">
        <v>8052.7995387277642</v>
      </c>
      <c r="AO411" s="125">
        <v>139.44511825418721</v>
      </c>
      <c r="AP411" s="125">
        <v>638.31196788527348</v>
      </c>
      <c r="AQ411" s="125">
        <v>11.100333951029389</v>
      </c>
      <c r="AR411" s="125">
        <v>429.21636585893322</v>
      </c>
      <c r="AS411" s="125">
        <v>6.5551694953544262</v>
      </c>
      <c r="AT411" s="125">
        <v>15207.654743345631</v>
      </c>
      <c r="AU411" s="125">
        <v>785.51661752438633</v>
      </c>
      <c r="AV411" s="125">
        <v>16327.44950196723</v>
      </c>
      <c r="AW411" s="125">
        <v>318.03190921181567</v>
      </c>
      <c r="AX411" s="125">
        <v>3387.235482475855</v>
      </c>
      <c r="AY411" s="125">
        <v>303.88686692840918</v>
      </c>
      <c r="AZ411" s="125">
        <v>13302.37846135474</v>
      </c>
      <c r="BA411" s="125">
        <v>349.40913466621492</v>
      </c>
      <c r="BB411" s="125">
        <v>1906.4861419238391</v>
      </c>
      <c r="BC411" s="125">
        <v>96.03733520522961</v>
      </c>
      <c r="BD411" s="125">
        <v>25.362346229641929</v>
      </c>
      <c r="BE411" s="125">
        <v>0.64081404072075188</v>
      </c>
      <c r="BF411" s="125">
        <v>310446.4012515209</v>
      </c>
      <c r="BG411" s="125">
        <v>1863.0385171426451</v>
      </c>
      <c r="BH411" s="125">
        <v>62.309052847793289</v>
      </c>
      <c r="BI411" s="125">
        <v>2.299250009565597</v>
      </c>
      <c r="BJ411" s="125">
        <v>491.73810438314189</v>
      </c>
      <c r="BK411" s="125">
        <v>13.52782981934681</v>
      </c>
      <c r="BL411" s="125">
        <v>181.05668615921681</v>
      </c>
      <c r="BM411" s="125">
        <v>3.5726571032094618</v>
      </c>
      <c r="BN411" s="125">
        <v>2159.7574281315651</v>
      </c>
      <c r="BO411" s="125">
        <v>32.616013720170947</v>
      </c>
      <c r="BP411" s="125">
        <v>3688.4871166633302</v>
      </c>
      <c r="BQ411" s="125">
        <v>48.391720656604761</v>
      </c>
      <c r="BR411" s="125">
        <v>265.25834088788088</v>
      </c>
      <c r="BS411" s="125">
        <v>3.605885192591626</v>
      </c>
      <c r="BT411" s="125">
        <v>16620.80751717406</v>
      </c>
      <c r="BU411" s="125">
        <v>226.1854280812104</v>
      </c>
      <c r="BV411" s="125">
        <v>4554.6708012190438</v>
      </c>
      <c r="BW411" s="125">
        <v>51.848307903567203</v>
      </c>
      <c r="BX411" s="125">
        <v>40420.513907912376</v>
      </c>
      <c r="BY411" s="125">
        <v>465.57813778037189</v>
      </c>
      <c r="BZ411" s="125">
        <v>10122.27400192769</v>
      </c>
      <c r="CA411" s="125">
        <v>134.08815844546709</v>
      </c>
      <c r="CB411" s="125">
        <v>32971.202473036319</v>
      </c>
      <c r="CC411" s="125">
        <v>361.19274662275438</v>
      </c>
      <c r="CD411" s="125">
        <v>4578.4367534445082</v>
      </c>
      <c r="CE411" s="125">
        <v>50.500216452408139</v>
      </c>
      <c r="CF411" s="125">
        <v>28366.772467829011</v>
      </c>
      <c r="CG411" s="125">
        <v>342.8398433662191</v>
      </c>
      <c r="CH411" s="125">
        <v>3974.0596270095102</v>
      </c>
      <c r="CI411" s="125">
        <v>48.657624961291887</v>
      </c>
    </row>
    <row r="412" spans="1:87" x14ac:dyDescent="0.3">
      <c r="A412" s="125" t="s">
        <v>1134</v>
      </c>
      <c r="B412" s="125" t="s">
        <v>2158</v>
      </c>
      <c r="C412" s="136">
        <v>4.7729388515879073E-2</v>
      </c>
      <c r="D412" s="137">
        <v>0.46016151941609501</v>
      </c>
      <c r="E412" s="138">
        <v>10984.850650909029</v>
      </c>
      <c r="F412" s="139">
        <v>0.83118661915000946</v>
      </c>
      <c r="G412" s="125">
        <v>37162.694604851938</v>
      </c>
      <c r="H412" s="140">
        <v>64.915888183114987</v>
      </c>
      <c r="I412" s="149">
        <v>6.3050383050856009</v>
      </c>
      <c r="J412" s="149">
        <v>0.16016379361237859</v>
      </c>
      <c r="K412" s="151">
        <v>7.1647313697864659E-2</v>
      </c>
      <c r="L412" s="152">
        <v>3.5395575771009587E-4</v>
      </c>
      <c r="M412" s="125">
        <v>0.1478038565480943</v>
      </c>
      <c r="N412" s="140">
        <v>0.89740605788032268</v>
      </c>
      <c r="O412" s="147">
        <v>1.5637150662284589</v>
      </c>
      <c r="P412" s="147">
        <v>5.8736530544240273E-2</v>
      </c>
      <c r="Q412" s="147">
        <v>0.15865066498955541</v>
      </c>
      <c r="R412" s="147">
        <v>3.9843733076607123E-3</v>
      </c>
      <c r="S412" s="157">
        <v>0</v>
      </c>
      <c r="T412" s="140">
        <v>0</v>
      </c>
      <c r="U412" s="137">
        <v>974.82738725695731</v>
      </c>
      <c r="V412" s="137">
        <v>7.881247756822269</v>
      </c>
      <c r="W412" s="137">
        <v>10.079521868256091</v>
      </c>
      <c r="X412" s="137">
        <v>949.25601233632256</v>
      </c>
      <c r="Y412" s="137">
        <v>4.8598412477510582</v>
      </c>
      <c r="Z412" s="137">
        <v>22.184167518499791</v>
      </c>
      <c r="AA412" s="137">
        <v>955.88975565842372</v>
      </c>
      <c r="AB412" s="137">
        <v>3.2324710954572562</v>
      </c>
      <c r="AC412" s="158">
        <v>23.282532343112681</v>
      </c>
      <c r="AD412" s="125">
        <v>0</v>
      </c>
      <c r="AE412" s="125">
        <v>0</v>
      </c>
      <c r="AF412" s="140">
        <v>0</v>
      </c>
      <c r="AG412" s="141">
        <v>97.376830477384374</v>
      </c>
      <c r="AI412" s="125" t="s">
        <v>2175</v>
      </c>
      <c r="AJ412" s="125" t="s">
        <v>2175</v>
      </c>
      <c r="AK412" s="125">
        <v>10.37</v>
      </c>
      <c r="AL412" s="125">
        <v>12.964432593311111</v>
      </c>
      <c r="AM412" s="125">
        <v>5.2115206119410136</v>
      </c>
      <c r="AN412" s="125">
        <v>6257.1342158002899</v>
      </c>
      <c r="AO412" s="125">
        <v>159.87813291371009</v>
      </c>
      <c r="AP412" s="125">
        <v>495.27711270767298</v>
      </c>
      <c r="AQ412" s="125">
        <v>11.66211876477996</v>
      </c>
      <c r="AR412" s="125">
        <v>422.28511853196039</v>
      </c>
      <c r="AS412" s="125">
        <v>4.4449052934185964</v>
      </c>
      <c r="AT412" s="125">
        <v>10205.22842128421</v>
      </c>
      <c r="AU412" s="125">
        <v>566.72070478005207</v>
      </c>
      <c r="AV412" s="125">
        <v>10984.850650909029</v>
      </c>
      <c r="AW412" s="125">
        <v>230.71479231080929</v>
      </c>
      <c r="AX412" s="125">
        <v>3050.917719096843</v>
      </c>
      <c r="AY412" s="125">
        <v>466.11283915942278</v>
      </c>
      <c r="AZ412" s="125">
        <v>13959.792049016571</v>
      </c>
      <c r="BA412" s="125">
        <v>555.86548038306194</v>
      </c>
      <c r="BB412" s="125">
        <v>637.78031761206387</v>
      </c>
      <c r="BC412" s="125">
        <v>108.95525307883911</v>
      </c>
      <c r="BD412" s="125">
        <v>19.233449470895749</v>
      </c>
      <c r="BE412" s="125">
        <v>0.66947453782002297</v>
      </c>
      <c r="BF412" s="125">
        <v>316132.89441524341</v>
      </c>
      <c r="BG412" s="125">
        <v>1587.9132328763469</v>
      </c>
      <c r="BH412" s="125">
        <v>38.507825082062809</v>
      </c>
      <c r="BI412" s="125">
        <v>1.3667858879550769</v>
      </c>
      <c r="BJ412" s="125">
        <v>416.49388277240593</v>
      </c>
      <c r="BK412" s="125">
        <v>9.0968525158339411</v>
      </c>
      <c r="BL412" s="125">
        <v>201.21797877514061</v>
      </c>
      <c r="BM412" s="125">
        <v>5.1387528308677419</v>
      </c>
      <c r="BN412" s="125">
        <v>2641.3130564124731</v>
      </c>
      <c r="BO412" s="125">
        <v>56.233454552397731</v>
      </c>
      <c r="BP412" s="125">
        <v>4981.314959407855</v>
      </c>
      <c r="BQ412" s="125">
        <v>67.618187101927745</v>
      </c>
      <c r="BR412" s="125">
        <v>264.60110571775272</v>
      </c>
      <c r="BS412" s="125">
        <v>3.5002182537114979</v>
      </c>
      <c r="BT412" s="125">
        <v>19718.941462977109</v>
      </c>
      <c r="BU412" s="125">
        <v>301.32680974499698</v>
      </c>
      <c r="BV412" s="125">
        <v>5098.6554863676456</v>
      </c>
      <c r="BW412" s="125">
        <v>76.051369345301666</v>
      </c>
      <c r="BX412" s="125">
        <v>42391.904518238698</v>
      </c>
      <c r="BY412" s="125">
        <v>706.47662901409501</v>
      </c>
      <c r="BZ412" s="125">
        <v>9940.7529667322287</v>
      </c>
      <c r="CA412" s="125">
        <v>157.74987853865511</v>
      </c>
      <c r="CB412" s="125">
        <v>31911.516325353161</v>
      </c>
      <c r="CC412" s="125">
        <v>509.40060380006179</v>
      </c>
      <c r="CD412" s="125">
        <v>4600.3057057780497</v>
      </c>
      <c r="CE412" s="125">
        <v>57.689258920076533</v>
      </c>
      <c r="CF412" s="125">
        <v>29864.065564775741</v>
      </c>
      <c r="CG412" s="125">
        <v>426.84038953380463</v>
      </c>
      <c r="CH412" s="125">
        <v>4269.3058337151106</v>
      </c>
      <c r="CI412" s="125">
        <v>64.580503584383095</v>
      </c>
    </row>
    <row r="413" spans="1:87" x14ac:dyDescent="0.3">
      <c r="A413" s="125" t="s">
        <v>1143</v>
      </c>
      <c r="B413" s="125" t="s">
        <v>2158</v>
      </c>
      <c r="C413" s="136">
        <v>-0.21859978935730681</v>
      </c>
      <c r="D413" s="137">
        <v>0.41428856141873122</v>
      </c>
      <c r="E413" s="138">
        <v>9073.2995632126058</v>
      </c>
      <c r="F413" s="139">
        <v>0.68935556567309653</v>
      </c>
      <c r="G413" s="125">
        <v>-8102.0555999066537</v>
      </c>
      <c r="H413" s="140">
        <v>215.54228489042711</v>
      </c>
      <c r="I413" s="149">
        <v>6.2272531790611234</v>
      </c>
      <c r="J413" s="149">
        <v>0.15429592125461181</v>
      </c>
      <c r="K413" s="151">
        <v>7.2159141713404665E-2</v>
      </c>
      <c r="L413" s="152">
        <v>3.3625623656580498E-4</v>
      </c>
      <c r="M413" s="125">
        <v>0.15035072419731799</v>
      </c>
      <c r="N413" s="140">
        <v>0.27708527647230291</v>
      </c>
      <c r="O413" s="147">
        <v>1.59312994092384</v>
      </c>
      <c r="P413" s="147">
        <v>5.9838034939469383E-2</v>
      </c>
      <c r="Q413" s="147">
        <v>0.1606120400631319</v>
      </c>
      <c r="R413" s="147">
        <v>3.974676666436896E-3</v>
      </c>
      <c r="S413" s="157">
        <v>0</v>
      </c>
      <c r="T413" s="140">
        <v>0</v>
      </c>
      <c r="U413" s="137">
        <v>989.26149193059643</v>
      </c>
      <c r="V413" s="137">
        <v>7.0992192240158802</v>
      </c>
      <c r="W413" s="137">
        <v>9.4593228376517935</v>
      </c>
      <c r="X413" s="137">
        <v>960.16659615286983</v>
      </c>
      <c r="Y413" s="137">
        <v>2.945364544046297</v>
      </c>
      <c r="Z413" s="137">
        <v>22.077795595599941</v>
      </c>
      <c r="AA413" s="137">
        <v>967.44392044748122</v>
      </c>
      <c r="AB413" s="137">
        <v>3.2039191514185128</v>
      </c>
      <c r="AC413" s="158">
        <v>23.391453661905121</v>
      </c>
      <c r="AD413" s="125">
        <v>0</v>
      </c>
      <c r="AE413" s="125">
        <v>0</v>
      </c>
      <c r="AF413" s="140">
        <v>0</v>
      </c>
      <c r="AG413" s="141">
        <v>97.058927693531643</v>
      </c>
      <c r="AI413" s="125" t="s">
        <v>2184</v>
      </c>
      <c r="AJ413" s="125" t="s">
        <v>2184</v>
      </c>
      <c r="AK413" s="125">
        <v>17.137</v>
      </c>
      <c r="AL413" s="125">
        <v>12.03500367105371</v>
      </c>
      <c r="AM413" s="125">
        <v>4.9163755203434016</v>
      </c>
      <c r="AN413" s="125">
        <v>5202.3323006422206</v>
      </c>
      <c r="AO413" s="125">
        <v>71.179437732290481</v>
      </c>
      <c r="AP413" s="125">
        <v>415.16648259521747</v>
      </c>
      <c r="AQ413" s="125">
        <v>5.1787297988200924</v>
      </c>
      <c r="AR413" s="125">
        <v>358.84472973013771</v>
      </c>
      <c r="AS413" s="125">
        <v>5.9957404246723023</v>
      </c>
      <c r="AT413" s="125">
        <v>6743.981210036125</v>
      </c>
      <c r="AU413" s="125">
        <v>182.9637108559678</v>
      </c>
      <c r="AV413" s="125">
        <v>9073.2995632126058</v>
      </c>
      <c r="AW413" s="125">
        <v>147.36356930025559</v>
      </c>
      <c r="AX413" s="125">
        <v>2538.6381658332111</v>
      </c>
      <c r="AY413" s="125">
        <v>310.17872689612682</v>
      </c>
      <c r="AZ413" s="125">
        <v>13833.722449457649</v>
      </c>
      <c r="BA413" s="125">
        <v>275.23075142755289</v>
      </c>
      <c r="BB413" s="125">
        <v>720.76401729066629</v>
      </c>
      <c r="BC413" s="125">
        <v>122.72152460116421</v>
      </c>
      <c r="BD413" s="125">
        <v>20.67952748760008</v>
      </c>
      <c r="BE413" s="125">
        <v>0.84003824557719275</v>
      </c>
      <c r="BF413" s="125">
        <v>319275.28449411079</v>
      </c>
      <c r="BG413" s="125">
        <v>1940.0473189621109</v>
      </c>
      <c r="BH413" s="125">
        <v>40.441638398082581</v>
      </c>
      <c r="BI413" s="125">
        <v>2.2268697669686608</v>
      </c>
      <c r="BJ413" s="125">
        <v>436.87289799835582</v>
      </c>
      <c r="BK413" s="125">
        <v>8.4943031362263071</v>
      </c>
      <c r="BL413" s="125">
        <v>214.92935427546891</v>
      </c>
      <c r="BM413" s="125">
        <v>4.4978574955638519</v>
      </c>
      <c r="BN413" s="125">
        <v>2824.1995445946882</v>
      </c>
      <c r="BO413" s="125">
        <v>45.434636232704563</v>
      </c>
      <c r="BP413" s="125">
        <v>4995.3935372454844</v>
      </c>
      <c r="BQ413" s="125">
        <v>74.544223616260282</v>
      </c>
      <c r="BR413" s="125">
        <v>301.49657910627542</v>
      </c>
      <c r="BS413" s="125">
        <v>3.969547507140776</v>
      </c>
      <c r="BT413" s="125">
        <v>19675.359876469582</v>
      </c>
      <c r="BU413" s="125">
        <v>232.25168069793679</v>
      </c>
      <c r="BV413" s="125">
        <v>5069.9636154423506</v>
      </c>
      <c r="BW413" s="125">
        <v>78.268803019922942</v>
      </c>
      <c r="BX413" s="125">
        <v>43410.555617016209</v>
      </c>
      <c r="BY413" s="125">
        <v>821.59548535568979</v>
      </c>
      <c r="BZ413" s="125">
        <v>10421.07551363842</v>
      </c>
      <c r="CA413" s="125">
        <v>156.4131994476846</v>
      </c>
      <c r="CB413" s="125">
        <v>33015.614025330739</v>
      </c>
      <c r="CC413" s="125">
        <v>613.80805389300644</v>
      </c>
      <c r="CD413" s="125">
        <v>4782.55414504085</v>
      </c>
      <c r="CE413" s="125">
        <v>67.794551135920202</v>
      </c>
      <c r="CF413" s="125">
        <v>30789.880838094879</v>
      </c>
      <c r="CG413" s="125">
        <v>540.59967922754106</v>
      </c>
      <c r="CH413" s="125">
        <v>4351.7979806806288</v>
      </c>
      <c r="CI413" s="125">
        <v>81.68872484076455</v>
      </c>
    </row>
    <row r="414" spans="1:87" x14ac:dyDescent="0.3">
      <c r="A414" s="125" t="s">
        <v>1140</v>
      </c>
      <c r="B414" s="125" t="s">
        <v>2158</v>
      </c>
      <c r="C414" s="136">
        <v>0.1086357711602895</v>
      </c>
      <c r="D414" s="137">
        <v>0.38910486577408532</v>
      </c>
      <c r="E414" s="138">
        <v>9035.7219771869441</v>
      </c>
      <c r="F414" s="139">
        <v>1.470574725754914</v>
      </c>
      <c r="G414" s="125">
        <v>16315.15638506191</v>
      </c>
      <c r="H414" s="140">
        <v>64.013655385488661</v>
      </c>
      <c r="I414" s="149">
        <v>6.6087935621726004</v>
      </c>
      <c r="J414" s="149">
        <v>0.1812013038848877</v>
      </c>
      <c r="K414" s="151">
        <v>7.1900051777100599E-2</v>
      </c>
      <c r="L414" s="152">
        <v>3.1410009350575982E-4</v>
      </c>
      <c r="M414" s="125">
        <v>0.13444227152408481</v>
      </c>
      <c r="N414" s="140">
        <v>0.26889483045304602</v>
      </c>
      <c r="O414" s="147">
        <v>1.5016005117778151</v>
      </c>
      <c r="P414" s="147">
        <v>5.7330352362071083E-2</v>
      </c>
      <c r="Q414" s="147">
        <v>0.15161873561957501</v>
      </c>
      <c r="R414" s="147">
        <v>3.9574888745370464E-3</v>
      </c>
      <c r="S414" s="157">
        <v>0</v>
      </c>
      <c r="T414" s="140">
        <v>0</v>
      </c>
      <c r="U414" s="137">
        <v>981.89594869669179</v>
      </c>
      <c r="V414" s="137">
        <v>6.3038354318946288</v>
      </c>
      <c r="W414" s="137">
        <v>8.8879283836115537</v>
      </c>
      <c r="X414" s="137">
        <v>909.92334705451287</v>
      </c>
      <c r="Y414" s="137">
        <v>7.6905916427762167</v>
      </c>
      <c r="Z414" s="137">
        <v>22.21979129795502</v>
      </c>
      <c r="AA414" s="137">
        <v>930.71086156485694</v>
      </c>
      <c r="AB414" s="137">
        <v>5.3188222470371294</v>
      </c>
      <c r="AC414" s="158">
        <v>23.515767227193461</v>
      </c>
      <c r="AD414" s="125">
        <v>0</v>
      </c>
      <c r="AE414" s="125">
        <v>0</v>
      </c>
      <c r="AF414" s="140">
        <v>0</v>
      </c>
      <c r="AG414" s="141">
        <v>92.670037824505641</v>
      </c>
      <c r="AI414" s="125" t="s">
        <v>2181</v>
      </c>
      <c r="AJ414" s="125" t="s">
        <v>2181</v>
      </c>
      <c r="AK414" s="125">
        <v>25.137</v>
      </c>
      <c r="AL414" s="125">
        <v>8.4079128593011969</v>
      </c>
      <c r="AM414" s="125">
        <v>3.6025812478576968</v>
      </c>
      <c r="AN414" s="125">
        <v>4851.6070030350074</v>
      </c>
      <c r="AO414" s="125">
        <v>70.646624776267856</v>
      </c>
      <c r="AP414" s="125">
        <v>385.67286705773932</v>
      </c>
      <c r="AQ414" s="125">
        <v>5.2583772367457327</v>
      </c>
      <c r="AR414" s="125">
        <v>298.8988546833283</v>
      </c>
      <c r="AS414" s="125">
        <v>4.0269797411655928</v>
      </c>
      <c r="AT414" s="125">
        <v>16565.536973279479</v>
      </c>
      <c r="AU414" s="125">
        <v>1370.0617934185061</v>
      </c>
      <c r="AV414" s="125">
        <v>9035.7219771869441</v>
      </c>
      <c r="AW414" s="125">
        <v>103.3773110530344</v>
      </c>
      <c r="AX414" s="125">
        <v>3707.8829978224612</v>
      </c>
      <c r="AY414" s="125">
        <v>313.84638686693972</v>
      </c>
      <c r="AZ414" s="125">
        <v>12994.06685239778</v>
      </c>
      <c r="BA414" s="125">
        <v>316.86890556122239</v>
      </c>
      <c r="BB414" s="125">
        <v>1095.973886709603</v>
      </c>
      <c r="BC414" s="125">
        <v>110.51725143377919</v>
      </c>
      <c r="BD414" s="125">
        <v>23.079063609532749</v>
      </c>
      <c r="BE414" s="125">
        <v>0.52350740539413099</v>
      </c>
      <c r="BF414" s="125">
        <v>312313.56416929612</v>
      </c>
      <c r="BG414" s="125">
        <v>2085.557900437705</v>
      </c>
      <c r="BH414" s="125">
        <v>58.136494775216242</v>
      </c>
      <c r="BI414" s="125">
        <v>3.5200040762926799</v>
      </c>
      <c r="BJ414" s="125">
        <v>473.20397377110078</v>
      </c>
      <c r="BK414" s="125">
        <v>14.94083047693249</v>
      </c>
      <c r="BL414" s="125">
        <v>199.15220759834631</v>
      </c>
      <c r="BM414" s="125">
        <v>3.4442474142231321</v>
      </c>
      <c r="BN414" s="125">
        <v>2460.2911344893032</v>
      </c>
      <c r="BO414" s="125">
        <v>38.086435059845591</v>
      </c>
      <c r="BP414" s="125">
        <v>4518.7230881083933</v>
      </c>
      <c r="BQ414" s="125">
        <v>69.633936686278957</v>
      </c>
      <c r="BR414" s="125">
        <v>294.45687701142202</v>
      </c>
      <c r="BS414" s="125">
        <v>3.2853237896302758</v>
      </c>
      <c r="BT414" s="125">
        <v>19145.89034956559</v>
      </c>
      <c r="BU414" s="125">
        <v>231.8227048303113</v>
      </c>
      <c r="BV414" s="125">
        <v>4986.9084095317803</v>
      </c>
      <c r="BW414" s="125">
        <v>69.511561048445586</v>
      </c>
      <c r="BX414" s="125">
        <v>41833.120354638682</v>
      </c>
      <c r="BY414" s="125">
        <v>708.23430675308794</v>
      </c>
      <c r="BZ414" s="125">
        <v>10204.80914991956</v>
      </c>
      <c r="CA414" s="125">
        <v>146.4333004064963</v>
      </c>
      <c r="CB414" s="125">
        <v>32794.279645985443</v>
      </c>
      <c r="CC414" s="125">
        <v>497.84059887208372</v>
      </c>
      <c r="CD414" s="125">
        <v>4684.8688181281996</v>
      </c>
      <c r="CE414" s="125">
        <v>64.348251166884594</v>
      </c>
      <c r="CF414" s="125">
        <v>30116.329322051151</v>
      </c>
      <c r="CG414" s="125">
        <v>480.33562352476503</v>
      </c>
      <c r="CH414" s="125">
        <v>4263.9396072510463</v>
      </c>
      <c r="CI414" s="125">
        <v>67.332150441237857</v>
      </c>
    </row>
    <row r="415" spans="1:87" x14ac:dyDescent="0.3">
      <c r="A415" s="125" t="s">
        <v>1127</v>
      </c>
      <c r="B415" s="125" t="s">
        <v>2158</v>
      </c>
      <c r="C415" s="136">
        <v>-7.5003372773137636E-2</v>
      </c>
      <c r="D415" s="137">
        <v>0.3766432868995005</v>
      </c>
      <c r="E415" s="138">
        <v>8191.6407522602931</v>
      </c>
      <c r="F415" s="139">
        <v>1.254942401891344</v>
      </c>
      <c r="G415" s="125">
        <v>-23656.56969222437</v>
      </c>
      <c r="H415" s="140">
        <v>84.893799010851907</v>
      </c>
      <c r="I415" s="149">
        <v>6.6411433385429746</v>
      </c>
      <c r="J415" s="149">
        <v>0.17404236088264999</v>
      </c>
      <c r="K415" s="151">
        <v>7.1527876787895142E-2</v>
      </c>
      <c r="L415" s="152">
        <v>3.0385220910260401E-4</v>
      </c>
      <c r="M415" s="125">
        <v>0.12929326965218529</v>
      </c>
      <c r="N415" s="140">
        <v>0.81076768849390013</v>
      </c>
      <c r="O415" s="147">
        <v>1.48588685258803</v>
      </c>
      <c r="P415" s="147">
        <v>5.6877386486524309E-2</v>
      </c>
      <c r="Q415" s="147">
        <v>0.15088367142157619</v>
      </c>
      <c r="R415" s="147">
        <v>3.9536725818089041E-3</v>
      </c>
      <c r="S415" s="157">
        <v>0</v>
      </c>
      <c r="T415" s="140">
        <v>0</v>
      </c>
      <c r="U415" s="137">
        <v>971.35568117946241</v>
      </c>
      <c r="V415" s="137">
        <v>5.9310736108440523</v>
      </c>
      <c r="W415" s="137">
        <v>8.6106962957877311</v>
      </c>
      <c r="X415" s="137">
        <v>905.80207935572764</v>
      </c>
      <c r="Y415" s="137">
        <v>7.9110647083394827</v>
      </c>
      <c r="Z415" s="137">
        <v>22.141579910068309</v>
      </c>
      <c r="AA415" s="137">
        <v>924.28587410574653</v>
      </c>
      <c r="AB415" s="137">
        <v>5.5452893013455693</v>
      </c>
      <c r="AC415" s="158">
        <v>23.249168791134629</v>
      </c>
      <c r="AD415" s="125">
        <v>0</v>
      </c>
      <c r="AE415" s="125">
        <v>0</v>
      </c>
      <c r="AF415" s="140">
        <v>0</v>
      </c>
      <c r="AG415" s="141">
        <v>93.251328726040214</v>
      </c>
      <c r="AI415" s="125" t="s">
        <v>2168</v>
      </c>
      <c r="AJ415" s="125" t="s">
        <v>2168</v>
      </c>
      <c r="AK415" s="125">
        <v>25.013000000000002</v>
      </c>
      <c r="AL415" s="125">
        <v>5.4382301000538753</v>
      </c>
      <c r="AM415" s="125">
        <v>3.3350008073537531</v>
      </c>
      <c r="AN415" s="125">
        <v>4360.5017966057812</v>
      </c>
      <c r="AO415" s="125">
        <v>58.253834677754753</v>
      </c>
      <c r="AP415" s="125">
        <v>345.57350972752897</v>
      </c>
      <c r="AQ415" s="125">
        <v>4.7929230129866216</v>
      </c>
      <c r="AR415" s="125">
        <v>259.08800986219791</v>
      </c>
      <c r="AS415" s="125">
        <v>5.2465837327029421</v>
      </c>
      <c r="AT415" s="125">
        <v>13939.41390894968</v>
      </c>
      <c r="AU415" s="125">
        <v>1430.4933665984529</v>
      </c>
      <c r="AV415" s="125">
        <v>8191.6407522602931</v>
      </c>
      <c r="AW415" s="125">
        <v>124.43577175772781</v>
      </c>
      <c r="AX415" s="125">
        <v>2843.5248416244781</v>
      </c>
      <c r="AY415" s="125">
        <v>288.42249309690823</v>
      </c>
      <c r="AZ415" s="125">
        <v>13563.319207218899</v>
      </c>
      <c r="BA415" s="125">
        <v>352.16417299000688</v>
      </c>
      <c r="BB415" s="125">
        <v>756.07746051020251</v>
      </c>
      <c r="BC415" s="125">
        <v>86.985748035705782</v>
      </c>
      <c r="BD415" s="125">
        <v>19.72700269926975</v>
      </c>
      <c r="BE415" s="125">
        <v>0.49639425501257511</v>
      </c>
      <c r="BF415" s="125">
        <v>316717.04584128008</v>
      </c>
      <c r="BG415" s="125">
        <v>2193.0115136189829</v>
      </c>
      <c r="BH415" s="125">
        <v>48.995928474811642</v>
      </c>
      <c r="BI415" s="125">
        <v>2.8523218987326389</v>
      </c>
      <c r="BJ415" s="125">
        <v>427.25808133528119</v>
      </c>
      <c r="BK415" s="125">
        <v>13.07216029998064</v>
      </c>
      <c r="BL415" s="125">
        <v>190.69632927995801</v>
      </c>
      <c r="BM415" s="125">
        <v>3.7433626927661048</v>
      </c>
      <c r="BN415" s="125">
        <v>2475.3129653291589</v>
      </c>
      <c r="BO415" s="125">
        <v>41.856914769609908</v>
      </c>
      <c r="BP415" s="125">
        <v>4459.8859164014293</v>
      </c>
      <c r="BQ415" s="125">
        <v>64.124905605129626</v>
      </c>
      <c r="BR415" s="125">
        <v>255.8141915910752</v>
      </c>
      <c r="BS415" s="125">
        <v>2.6988533892659818</v>
      </c>
      <c r="BT415" s="125">
        <v>19488.789260783251</v>
      </c>
      <c r="BU415" s="125">
        <v>233.27289741558269</v>
      </c>
      <c r="BV415" s="125">
        <v>4926.7552066014314</v>
      </c>
      <c r="BW415" s="125">
        <v>74.200767195631173</v>
      </c>
      <c r="BX415" s="125">
        <v>42389.252189523177</v>
      </c>
      <c r="BY415" s="125">
        <v>604.70508896531544</v>
      </c>
      <c r="BZ415" s="125">
        <v>10216.442774249879</v>
      </c>
      <c r="CA415" s="125">
        <v>132.3303694871833</v>
      </c>
      <c r="CB415" s="125">
        <v>32785.942881121737</v>
      </c>
      <c r="CC415" s="125">
        <v>393.00429511456048</v>
      </c>
      <c r="CD415" s="125">
        <v>4745.2595070510388</v>
      </c>
      <c r="CE415" s="125">
        <v>49.652848721481043</v>
      </c>
      <c r="CF415" s="125">
        <v>30435.288340888619</v>
      </c>
      <c r="CG415" s="125">
        <v>426.68488244396502</v>
      </c>
      <c r="CH415" s="125">
        <v>4271.7235406144564</v>
      </c>
      <c r="CI415" s="125">
        <v>72.107235678170511</v>
      </c>
    </row>
    <row r="416" spans="1:87" x14ac:dyDescent="0.3">
      <c r="A416" s="125" t="s">
        <v>1119</v>
      </c>
      <c r="B416" s="125" t="s">
        <v>2158</v>
      </c>
      <c r="C416" s="136">
        <v>0.15031749659444521</v>
      </c>
      <c r="D416" s="137">
        <v>0.78981381689942121</v>
      </c>
      <c r="E416" s="138">
        <v>15514.82054529225</v>
      </c>
      <c r="F416" s="139">
        <v>0.36978818449693079</v>
      </c>
      <c r="G416" s="125">
        <v>11821.33469850887</v>
      </c>
      <c r="H416" s="140">
        <v>48.979452826885662</v>
      </c>
      <c r="I416" s="149">
        <v>6.2744484964583016</v>
      </c>
      <c r="J416" s="149">
        <v>0.16143903755339609</v>
      </c>
      <c r="K416" s="151">
        <v>7.0964910141522869E-2</v>
      </c>
      <c r="L416" s="152">
        <v>2.959068821502306E-4</v>
      </c>
      <c r="M416" s="125">
        <v>0.1097675698058582</v>
      </c>
      <c r="N416" s="140">
        <v>0.42041990138032831</v>
      </c>
      <c r="O416" s="147">
        <v>1.5579026309934689</v>
      </c>
      <c r="P416" s="147">
        <v>5.8715102929835297E-2</v>
      </c>
      <c r="Q416" s="147">
        <v>0.15946069623852649</v>
      </c>
      <c r="R416" s="147">
        <v>3.9875080587537673E-3</v>
      </c>
      <c r="S416" s="157">
        <v>0</v>
      </c>
      <c r="T416" s="140">
        <v>0</v>
      </c>
      <c r="U416" s="137">
        <v>955.27057920410289</v>
      </c>
      <c r="V416" s="137">
        <v>5.7510952556765007</v>
      </c>
      <c r="W416" s="137">
        <v>8.5303307735724943</v>
      </c>
      <c r="X416" s="137">
        <v>953.74771873770248</v>
      </c>
      <c r="Y416" s="137">
        <v>4.4998115670966969</v>
      </c>
      <c r="Z416" s="137">
        <v>22.209863194704369</v>
      </c>
      <c r="AA416" s="137">
        <v>953.4928067418706</v>
      </c>
      <c r="AB416" s="137">
        <v>3.813920421858386</v>
      </c>
      <c r="AC416" s="158">
        <v>23.503040202114679</v>
      </c>
      <c r="AD416" s="125">
        <v>0</v>
      </c>
      <c r="AE416" s="125">
        <v>0</v>
      </c>
      <c r="AF416" s="140">
        <v>0</v>
      </c>
      <c r="AG416" s="141">
        <v>99.840583338422377</v>
      </c>
      <c r="AI416" s="125" t="s">
        <v>2160</v>
      </c>
      <c r="AJ416" s="125" t="s">
        <v>2160</v>
      </c>
      <c r="AK416" s="125">
        <v>21.538</v>
      </c>
      <c r="AL416" s="125">
        <v>5.1548076868618091</v>
      </c>
      <c r="AM416" s="125">
        <v>3.4484573830749792</v>
      </c>
      <c r="AN416" s="125">
        <v>8783.0063081355111</v>
      </c>
      <c r="AO416" s="125">
        <v>89.895993625925428</v>
      </c>
      <c r="AP416" s="125">
        <v>690.2889162218471</v>
      </c>
      <c r="AQ416" s="125">
        <v>6.6523716042523917</v>
      </c>
      <c r="AR416" s="125">
        <v>442.03538816461992</v>
      </c>
      <c r="AS416" s="125">
        <v>5.5002656739357088</v>
      </c>
      <c r="AT416" s="125">
        <v>6065.037991496577</v>
      </c>
      <c r="AU416" s="125">
        <v>82.429501509979204</v>
      </c>
      <c r="AV416" s="125">
        <v>15514.82054529225</v>
      </c>
      <c r="AW416" s="125">
        <v>181.66357392893369</v>
      </c>
      <c r="AX416" s="125">
        <v>2504.4743293338101</v>
      </c>
      <c r="AY416" s="125">
        <v>250.8213169105035</v>
      </c>
      <c r="AZ416" s="125">
        <v>12998.9324824128</v>
      </c>
      <c r="BA416" s="125">
        <v>295.39409834284947</v>
      </c>
      <c r="BB416" s="125">
        <v>493.22458358225668</v>
      </c>
      <c r="BC416" s="125">
        <v>80.225088371058462</v>
      </c>
      <c r="BD416" s="125">
        <v>22.528038439474049</v>
      </c>
      <c r="BE416" s="125">
        <v>0.65136991048022574</v>
      </c>
      <c r="BF416" s="125">
        <v>303248.64510640071</v>
      </c>
      <c r="BG416" s="125">
        <v>1473.3883213481761</v>
      </c>
      <c r="BH416" s="125">
        <v>36.42173173487798</v>
      </c>
      <c r="BI416" s="125">
        <v>1.22925366434617</v>
      </c>
      <c r="BJ416" s="125">
        <v>442.42182664263009</v>
      </c>
      <c r="BK416" s="125">
        <v>10.154874980961059</v>
      </c>
      <c r="BL416" s="125">
        <v>223.28853259996109</v>
      </c>
      <c r="BM416" s="125">
        <v>3.1502359748934579</v>
      </c>
      <c r="BN416" s="125">
        <v>3005.1359939050622</v>
      </c>
      <c r="BO416" s="125">
        <v>51.116215232805267</v>
      </c>
      <c r="BP416" s="125">
        <v>6805.1048238915882</v>
      </c>
      <c r="BQ416" s="125">
        <v>86.522488526592213</v>
      </c>
      <c r="BR416" s="125">
        <v>314.84935171502849</v>
      </c>
      <c r="BS416" s="125">
        <v>3.4680084335487238</v>
      </c>
      <c r="BT416" s="125">
        <v>23957.619203651189</v>
      </c>
      <c r="BU416" s="125">
        <v>251.1899269267978</v>
      </c>
      <c r="BV416" s="125">
        <v>5978.3719955434126</v>
      </c>
      <c r="BW416" s="125">
        <v>73.202811166823039</v>
      </c>
      <c r="BX416" s="125">
        <v>44262.319344392643</v>
      </c>
      <c r="BY416" s="125">
        <v>562.1702387490302</v>
      </c>
      <c r="BZ416" s="125">
        <v>8881.360064260105</v>
      </c>
      <c r="CA416" s="125">
        <v>120.16633681580259</v>
      </c>
      <c r="CB416" s="125">
        <v>28648.15276574645</v>
      </c>
      <c r="CC416" s="125">
        <v>358.58617587910328</v>
      </c>
      <c r="CD416" s="125">
        <v>4814.3084337650434</v>
      </c>
      <c r="CE416" s="125">
        <v>59.025490335343939</v>
      </c>
      <c r="CF416" s="125">
        <v>36178.670186994379</v>
      </c>
      <c r="CG416" s="125">
        <v>481.23244995548339</v>
      </c>
      <c r="CH416" s="125">
        <v>5362.8672403685268</v>
      </c>
      <c r="CI416" s="125">
        <v>67.124797201098545</v>
      </c>
    </row>
    <row r="417" spans="1:87" x14ac:dyDescent="0.3">
      <c r="A417" s="125" t="s">
        <v>1118</v>
      </c>
      <c r="B417" s="125" t="s">
        <v>2158</v>
      </c>
      <c r="C417" s="136">
        <v>11.89784311114035</v>
      </c>
      <c r="D417" s="137">
        <v>0.4521801779758795</v>
      </c>
      <c r="E417" s="138">
        <v>8935.1732171947042</v>
      </c>
      <c r="F417" s="139">
        <v>0.58017050744393717</v>
      </c>
      <c r="G417" s="125">
        <v>149.41165290705629</v>
      </c>
      <c r="H417" s="140">
        <v>2914.130604977835</v>
      </c>
      <c r="I417" s="149">
        <v>6.1265466216960629</v>
      </c>
      <c r="J417" s="149">
        <v>0.15047737871765271</v>
      </c>
      <c r="K417" s="151">
        <v>7.0808583221682236E-2</v>
      </c>
      <c r="L417" s="152">
        <v>2.635092495877902E-4</v>
      </c>
      <c r="M417" s="125">
        <v>0.17791762732407829</v>
      </c>
      <c r="N417" s="140">
        <v>0.89286298204467318</v>
      </c>
      <c r="O417" s="147">
        <v>1.5912283201506261</v>
      </c>
      <c r="P417" s="147">
        <v>5.9380561270656357E-2</v>
      </c>
      <c r="Q417" s="147">
        <v>0.16323590290704729</v>
      </c>
      <c r="R417" s="147">
        <v>4.0148371912436974E-3</v>
      </c>
      <c r="S417" s="157">
        <v>0</v>
      </c>
      <c r="T417" s="140">
        <v>0</v>
      </c>
      <c r="U417" s="137">
        <v>950.8341597504068</v>
      </c>
      <c r="V417" s="137">
        <v>4.278554690675838</v>
      </c>
      <c r="W417" s="137">
        <v>7.6210207014004574</v>
      </c>
      <c r="X417" s="137">
        <v>974.72992451770051</v>
      </c>
      <c r="Y417" s="137">
        <v>1.5883844529090509</v>
      </c>
      <c r="Z417" s="137">
        <v>22.247115251173138</v>
      </c>
      <c r="AA417" s="137">
        <v>966.74115403041947</v>
      </c>
      <c r="AB417" s="137">
        <v>1.8016952456814359</v>
      </c>
      <c r="AC417" s="158">
        <v>23.270284559206761</v>
      </c>
      <c r="AD417" s="125">
        <v>0</v>
      </c>
      <c r="AE417" s="125">
        <v>0</v>
      </c>
      <c r="AF417" s="140">
        <v>0</v>
      </c>
      <c r="AG417" s="141">
        <v>102.51313696739361</v>
      </c>
      <c r="AI417" s="125" t="s">
        <v>2159</v>
      </c>
      <c r="AJ417" s="125" t="s">
        <v>2159</v>
      </c>
      <c r="AK417" s="125">
        <v>25.14</v>
      </c>
      <c r="AL417" s="125">
        <v>6.7239753727850013</v>
      </c>
      <c r="AM417" s="125">
        <v>3.3813349322727122</v>
      </c>
      <c r="AN417" s="125">
        <v>5171.9846966101159</v>
      </c>
      <c r="AO417" s="125">
        <v>228.21393416820939</v>
      </c>
      <c r="AP417" s="125">
        <v>404.94760352665691</v>
      </c>
      <c r="AQ417" s="125">
        <v>17.939968048881919</v>
      </c>
      <c r="AR417" s="125">
        <v>414.28625889227152</v>
      </c>
      <c r="AS417" s="125">
        <v>11.18509405107039</v>
      </c>
      <c r="AT417" s="125">
        <v>5426.7537623816324</v>
      </c>
      <c r="AU417" s="125">
        <v>151.73609639024079</v>
      </c>
      <c r="AV417" s="125">
        <v>8935.1732171947042</v>
      </c>
      <c r="AW417" s="125">
        <v>362.2903015453328</v>
      </c>
      <c r="AX417" s="125">
        <v>1841.182629242717</v>
      </c>
      <c r="AY417" s="125">
        <v>213.3647455430617</v>
      </c>
      <c r="AZ417" s="125">
        <v>13403.816714002911</v>
      </c>
      <c r="BA417" s="125">
        <v>339.7602913903591</v>
      </c>
      <c r="BB417" s="125">
        <v>260.91776325927958</v>
      </c>
      <c r="BC417" s="125">
        <v>69.059550908627671</v>
      </c>
      <c r="BD417" s="125">
        <v>17.78392291884807</v>
      </c>
      <c r="BE417" s="125">
        <v>0.48767905528569921</v>
      </c>
      <c r="BF417" s="125">
        <v>321153.22845123347</v>
      </c>
      <c r="BG417" s="125">
        <v>1130.447188938608</v>
      </c>
      <c r="BH417" s="125">
        <v>24.671208122558049</v>
      </c>
      <c r="BI417" s="125">
        <v>0.59916870679158329</v>
      </c>
      <c r="BJ417" s="125">
        <v>318.31546406494869</v>
      </c>
      <c r="BK417" s="125">
        <v>4.7042806637264976</v>
      </c>
      <c r="BL417" s="125">
        <v>162.3305033545536</v>
      </c>
      <c r="BM417" s="125">
        <v>2.1578088033734288</v>
      </c>
      <c r="BN417" s="125">
        <v>2251.4552466475811</v>
      </c>
      <c r="BO417" s="125">
        <v>45.255838751382242</v>
      </c>
      <c r="BP417" s="125">
        <v>4770.0192764808598</v>
      </c>
      <c r="BQ417" s="125">
        <v>106.4768752395137</v>
      </c>
      <c r="BR417" s="125">
        <v>266.6694769960767</v>
      </c>
      <c r="BS417" s="125">
        <v>4.4056208476888283</v>
      </c>
      <c r="BT417" s="125">
        <v>19581.554037412589</v>
      </c>
      <c r="BU417" s="125">
        <v>237.55797684537811</v>
      </c>
      <c r="BV417" s="125">
        <v>5065.8002474351106</v>
      </c>
      <c r="BW417" s="125">
        <v>55.310689018084567</v>
      </c>
      <c r="BX417" s="125">
        <v>42977.391000457174</v>
      </c>
      <c r="BY417" s="125">
        <v>492.21836469074208</v>
      </c>
      <c r="BZ417" s="125">
        <v>10130.000064387321</v>
      </c>
      <c r="CA417" s="125">
        <v>125.533407737967</v>
      </c>
      <c r="CB417" s="125">
        <v>33282.45574303071</v>
      </c>
      <c r="CC417" s="125">
        <v>362.62113693658182</v>
      </c>
      <c r="CD417" s="125">
        <v>4940.0592132525126</v>
      </c>
      <c r="CE417" s="125">
        <v>53.546086301083349</v>
      </c>
      <c r="CF417" s="125">
        <v>32544.077310522749</v>
      </c>
      <c r="CG417" s="125">
        <v>436.48105301510219</v>
      </c>
      <c r="CH417" s="125">
        <v>4720.2798877539926</v>
      </c>
      <c r="CI417" s="125">
        <v>65.31057741750034</v>
      </c>
    </row>
    <row r="418" spans="1:87" x14ac:dyDescent="0.3">
      <c r="A418" s="125" t="s">
        <v>1121</v>
      </c>
      <c r="B418" s="125" t="s">
        <v>2158</v>
      </c>
      <c r="C418" s="136">
        <v>3.328284559678115</v>
      </c>
      <c r="D418" s="137">
        <v>0.23877059067232709</v>
      </c>
      <c r="E418" s="138">
        <v>5635.1083329269277</v>
      </c>
      <c r="F418" s="139">
        <v>1.352280252408838</v>
      </c>
      <c r="G418" s="125">
        <v>533.6474870319189</v>
      </c>
      <c r="H418" s="140">
        <v>915.95050486584125</v>
      </c>
      <c r="I418" s="149">
        <v>6.5597198272960968</v>
      </c>
      <c r="J418" s="149">
        <v>0.16895408657485539</v>
      </c>
      <c r="K418" s="151">
        <v>7.1140047637831147E-2</v>
      </c>
      <c r="L418" s="152">
        <v>3.3224482070033401E-4</v>
      </c>
      <c r="M418" s="125">
        <v>0.13717379087871581</v>
      </c>
      <c r="N418" s="140">
        <v>0.91836350990153026</v>
      </c>
      <c r="O418" s="147">
        <v>1.4920448908195321</v>
      </c>
      <c r="P418" s="147">
        <v>5.6611160075222287E-2</v>
      </c>
      <c r="Q418" s="147">
        <v>0.15252431777643299</v>
      </c>
      <c r="R418" s="147">
        <v>3.8580199536353602E-3</v>
      </c>
      <c r="S418" s="157">
        <v>0</v>
      </c>
      <c r="T418" s="140">
        <v>0</v>
      </c>
      <c r="U418" s="137">
        <v>960.3106990127161</v>
      </c>
      <c r="V418" s="137">
        <v>7.1632070138176358</v>
      </c>
      <c r="W418" s="137">
        <v>9.5282874466000322</v>
      </c>
      <c r="X418" s="137">
        <v>915.06942597201294</v>
      </c>
      <c r="Y418" s="137">
        <v>5.3884521130369434</v>
      </c>
      <c r="Z418" s="137">
        <v>21.602549379531329</v>
      </c>
      <c r="AA418" s="137">
        <v>927.01874969714129</v>
      </c>
      <c r="AB418" s="137">
        <v>4.5731037023303083</v>
      </c>
      <c r="AC418" s="158">
        <v>23.094784404106289</v>
      </c>
      <c r="AD418" s="125">
        <v>0</v>
      </c>
      <c r="AE418" s="125">
        <v>0</v>
      </c>
      <c r="AF418" s="140">
        <v>0</v>
      </c>
      <c r="AG418" s="141">
        <v>95.288892117185085</v>
      </c>
      <c r="AI418" s="125" t="s">
        <v>2162</v>
      </c>
      <c r="AJ418" s="125" t="s">
        <v>2162</v>
      </c>
      <c r="AK418" s="125">
        <v>13.858000000000001</v>
      </c>
      <c r="AL418" s="125">
        <v>6.5135744449800574</v>
      </c>
      <c r="AM418" s="125">
        <v>5.5696765878424728</v>
      </c>
      <c r="AN418" s="125">
        <v>3065.7406700306528</v>
      </c>
      <c r="AO418" s="125">
        <v>66.813159619562811</v>
      </c>
      <c r="AP418" s="125">
        <v>241.07483318497339</v>
      </c>
      <c r="AQ418" s="125">
        <v>5.034538456194162</v>
      </c>
      <c r="AR418" s="125">
        <v>191.70268219332709</v>
      </c>
      <c r="AS418" s="125">
        <v>6.0397591966889754</v>
      </c>
      <c r="AT418" s="125">
        <v>7983.34103884448</v>
      </c>
      <c r="AU418" s="125">
        <v>277.54966595688808</v>
      </c>
      <c r="AV418" s="125">
        <v>5635.1083329269277</v>
      </c>
      <c r="AW418" s="125">
        <v>128.31784202967279</v>
      </c>
      <c r="AX418" s="125">
        <v>2025.9157037450209</v>
      </c>
      <c r="AY418" s="125">
        <v>382.00979049048988</v>
      </c>
      <c r="AZ418" s="125">
        <v>13897.773680195711</v>
      </c>
      <c r="BA418" s="125">
        <v>472.81330164893808</v>
      </c>
      <c r="BB418" s="125">
        <v>752.9344099042321</v>
      </c>
      <c r="BC418" s="125">
        <v>84.476328435338047</v>
      </c>
      <c r="BD418" s="125">
        <v>22.48440109696266</v>
      </c>
      <c r="BE418" s="125">
        <v>1.045364955639813</v>
      </c>
      <c r="BF418" s="125">
        <v>325601.52291057119</v>
      </c>
      <c r="BG418" s="125">
        <v>1313.8979262406119</v>
      </c>
      <c r="BH418" s="125">
        <v>35.745405521867028</v>
      </c>
      <c r="BI418" s="125">
        <v>3.014293355919194</v>
      </c>
      <c r="BJ418" s="125">
        <v>340.45664044815982</v>
      </c>
      <c r="BK418" s="125">
        <v>12.97891222840221</v>
      </c>
      <c r="BL418" s="125">
        <v>165.3959094348846</v>
      </c>
      <c r="BM418" s="125">
        <v>4.5561750206880758</v>
      </c>
      <c r="BN418" s="125">
        <v>2243.7714114032442</v>
      </c>
      <c r="BO418" s="125">
        <v>41.942066009462259</v>
      </c>
      <c r="BP418" s="125">
        <v>4126.1730854658535</v>
      </c>
      <c r="BQ418" s="125">
        <v>55.573497276342778</v>
      </c>
      <c r="BR418" s="125">
        <v>265.87213657391618</v>
      </c>
      <c r="BS418" s="125">
        <v>2.7597989702360639</v>
      </c>
      <c r="BT418" s="125">
        <v>19055.632066048562</v>
      </c>
      <c r="BU418" s="125">
        <v>239.81225370978879</v>
      </c>
      <c r="BV418" s="125">
        <v>4947.4645202638867</v>
      </c>
      <c r="BW418" s="125">
        <v>84.612561376038897</v>
      </c>
      <c r="BX418" s="125">
        <v>43312.229914194053</v>
      </c>
      <c r="BY418" s="125">
        <v>611.36822749318196</v>
      </c>
      <c r="BZ418" s="125">
        <v>10611.85280545635</v>
      </c>
      <c r="CA418" s="125">
        <v>140.19997214455131</v>
      </c>
      <c r="CB418" s="125">
        <v>34247.577905543338</v>
      </c>
      <c r="CC418" s="125">
        <v>429.21336898181158</v>
      </c>
      <c r="CD418" s="125">
        <v>4840.9898068295652</v>
      </c>
      <c r="CE418" s="125">
        <v>68.01339647412145</v>
      </c>
      <c r="CF418" s="125">
        <v>30512.52478636361</v>
      </c>
      <c r="CG418" s="125">
        <v>505.58477162570841</v>
      </c>
      <c r="CH418" s="125">
        <v>4341.8080001111339</v>
      </c>
      <c r="CI418" s="125">
        <v>84.178451282229602</v>
      </c>
    </row>
    <row r="419" spans="1:87" x14ac:dyDescent="0.3">
      <c r="A419" s="125" t="s">
        <v>1132</v>
      </c>
      <c r="B419" s="125" t="s">
        <v>2158</v>
      </c>
      <c r="C419" s="136">
        <v>0.1161059889045227</v>
      </c>
      <c r="D419" s="137">
        <v>1.837982602540343</v>
      </c>
      <c r="E419" s="138">
        <v>38798.246087195221</v>
      </c>
      <c r="F419" s="139">
        <v>0.66107551938360432</v>
      </c>
      <c r="G419" s="125">
        <v>15277.466470281361</v>
      </c>
      <c r="H419" s="140">
        <v>61.15759786997539</v>
      </c>
      <c r="I419" s="149">
        <v>6.5280364497619878</v>
      </c>
      <c r="J419" s="149">
        <v>0.17280651480614351</v>
      </c>
      <c r="K419" s="151">
        <v>7.1636813638641911E-2</v>
      </c>
      <c r="L419" s="152">
        <v>2.8990043589124909E-4</v>
      </c>
      <c r="M419" s="125">
        <v>0.1630519988518096</v>
      </c>
      <c r="N419" s="140">
        <v>2.0817100163426128E-2</v>
      </c>
      <c r="O419" s="147">
        <v>1.51342450086416</v>
      </c>
      <c r="P419" s="147">
        <v>5.8122989149104798E-2</v>
      </c>
      <c r="Q419" s="147">
        <v>0.15350166362095979</v>
      </c>
      <c r="R419" s="147">
        <v>4.0233803362575938E-3</v>
      </c>
      <c r="S419" s="157">
        <v>0</v>
      </c>
      <c r="T419" s="140">
        <v>0</v>
      </c>
      <c r="U419" s="137">
        <v>974.5067114067665</v>
      </c>
      <c r="V419" s="137">
        <v>5.3522898230704756</v>
      </c>
      <c r="W419" s="137">
        <v>8.2501858393299834</v>
      </c>
      <c r="X419" s="137">
        <v>920.44580271350537</v>
      </c>
      <c r="Y419" s="137">
        <v>7.9992522648548299</v>
      </c>
      <c r="Z419" s="137">
        <v>22.49766964486151</v>
      </c>
      <c r="AA419" s="137">
        <v>935.42945127160453</v>
      </c>
      <c r="AB419" s="137">
        <v>5.8413965816709261</v>
      </c>
      <c r="AC419" s="158">
        <v>23.51644541248422</v>
      </c>
      <c r="AD419" s="125">
        <v>0</v>
      </c>
      <c r="AE419" s="125">
        <v>0</v>
      </c>
      <c r="AF419" s="140">
        <v>0</v>
      </c>
      <c r="AG419" s="141">
        <v>94.452484722735207</v>
      </c>
      <c r="AI419" s="125" t="s">
        <v>2173</v>
      </c>
      <c r="AJ419" s="125" t="s">
        <v>2173</v>
      </c>
      <c r="AK419" s="125">
        <v>25.004999999999999</v>
      </c>
      <c r="AL419" s="125">
        <v>13.45230197557356</v>
      </c>
      <c r="AM419" s="125">
        <v>3.3473735109538629</v>
      </c>
      <c r="AN419" s="125">
        <v>20991.005708057241</v>
      </c>
      <c r="AO419" s="125">
        <v>329.84768838666241</v>
      </c>
      <c r="AP419" s="125">
        <v>1662.7676655956559</v>
      </c>
      <c r="AQ419" s="125">
        <v>26.538105827206579</v>
      </c>
      <c r="AR419" s="125">
        <v>1569.5046190695509</v>
      </c>
      <c r="AS419" s="125">
        <v>24.178672169812181</v>
      </c>
      <c r="AT419" s="125">
        <v>26562.229947766122</v>
      </c>
      <c r="AU419" s="125">
        <v>350.77442765410939</v>
      </c>
      <c r="AV419" s="125">
        <v>38798.246087195221</v>
      </c>
      <c r="AW419" s="125">
        <v>345.1743533558149</v>
      </c>
      <c r="AX419" s="125">
        <v>5356.9751123692849</v>
      </c>
      <c r="AY419" s="125">
        <v>219.96199026809319</v>
      </c>
      <c r="AZ419" s="125">
        <v>11548.461643526511</v>
      </c>
      <c r="BA419" s="125">
        <v>256.72620288765881</v>
      </c>
      <c r="BB419" s="125">
        <v>2809.443843935348</v>
      </c>
      <c r="BC419" s="125">
        <v>214.5473710479379</v>
      </c>
      <c r="BD419" s="125">
        <v>26.490615157364079</v>
      </c>
      <c r="BE419" s="125">
        <v>0.99260455861741081</v>
      </c>
      <c r="BF419" s="125">
        <v>274487.13430943369</v>
      </c>
      <c r="BG419" s="125">
        <v>1279.3023972071601</v>
      </c>
      <c r="BH419" s="125">
        <v>89.800306787601983</v>
      </c>
      <c r="BI419" s="125">
        <v>4.5648254562080872</v>
      </c>
      <c r="BJ419" s="125">
        <v>579.33675702347637</v>
      </c>
      <c r="BK419" s="125">
        <v>18.252300231271811</v>
      </c>
      <c r="BL419" s="125">
        <v>206.65845753826849</v>
      </c>
      <c r="BM419" s="125">
        <v>4.8549540703472571</v>
      </c>
      <c r="BN419" s="125">
        <v>2345.031411308174</v>
      </c>
      <c r="BO419" s="125">
        <v>35.182206692859019</v>
      </c>
      <c r="BP419" s="125">
        <v>3769.4559797865791</v>
      </c>
      <c r="BQ419" s="125">
        <v>52.630031675394072</v>
      </c>
      <c r="BR419" s="125">
        <v>230.56743254762949</v>
      </c>
      <c r="BS419" s="125">
        <v>3.9829580423043418</v>
      </c>
      <c r="BT419" s="125">
        <v>15937.214151887159</v>
      </c>
      <c r="BU419" s="125">
        <v>271.58936863703008</v>
      </c>
      <c r="BV419" s="125">
        <v>4266.0769429917709</v>
      </c>
      <c r="BW419" s="125">
        <v>47.161511446193273</v>
      </c>
      <c r="BX419" s="125">
        <v>37063.745992903598</v>
      </c>
      <c r="BY419" s="125">
        <v>365.47408222677001</v>
      </c>
      <c r="BZ419" s="125">
        <v>9099.4463332582363</v>
      </c>
      <c r="CA419" s="125">
        <v>108.2138778049881</v>
      </c>
      <c r="CB419" s="125">
        <v>28991.188019866251</v>
      </c>
      <c r="CC419" s="125">
        <v>299.05187902693939</v>
      </c>
      <c r="CD419" s="125">
        <v>4148.6196875293926</v>
      </c>
      <c r="CE419" s="125">
        <v>42.578410736942189</v>
      </c>
      <c r="CF419" s="125">
        <v>25465.958877366869</v>
      </c>
      <c r="CG419" s="125">
        <v>320.16002761900921</v>
      </c>
      <c r="CH419" s="125">
        <v>3635.1301011822452</v>
      </c>
      <c r="CI419" s="125">
        <v>47.840645339742508</v>
      </c>
    </row>
    <row r="420" spans="1:87" x14ac:dyDescent="0.3">
      <c r="A420" s="125" t="s">
        <v>1133</v>
      </c>
      <c r="B420" s="125" t="s">
        <v>2158</v>
      </c>
      <c r="C420" s="136">
        <v>1.346819685686075</v>
      </c>
      <c r="D420" s="137">
        <v>0.51595894062153336</v>
      </c>
      <c r="E420" s="138">
        <v>11211.834755635709</v>
      </c>
      <c r="F420" s="139">
        <v>0.99605441553865814</v>
      </c>
      <c r="G420" s="125">
        <v>1316.998499172149</v>
      </c>
      <c r="H420" s="140">
        <v>210.56729893108479</v>
      </c>
      <c r="I420" s="149">
        <v>6.3208884568796284</v>
      </c>
      <c r="J420" s="149">
        <v>0.15565688396401109</v>
      </c>
      <c r="K420" s="151">
        <v>7.1654836728784491E-2</v>
      </c>
      <c r="L420" s="152">
        <v>3.4968278849532619E-4</v>
      </c>
      <c r="M420" s="125">
        <v>0.1003502973772825</v>
      </c>
      <c r="N420" s="140">
        <v>0.23802612754871341</v>
      </c>
      <c r="O420" s="147">
        <v>1.560373807340363</v>
      </c>
      <c r="P420" s="147">
        <v>5.858718886769327E-2</v>
      </c>
      <c r="Q420" s="147">
        <v>0.15823320631626059</v>
      </c>
      <c r="R420" s="147">
        <v>3.9001411111563161E-3</v>
      </c>
      <c r="S420" s="157">
        <v>0</v>
      </c>
      <c r="T420" s="140">
        <v>0</v>
      </c>
      <c r="U420" s="137">
        <v>974.78588796146209</v>
      </c>
      <c r="V420" s="137">
        <v>7.7150852184415397</v>
      </c>
      <c r="W420" s="137">
        <v>9.9455384206932109</v>
      </c>
      <c r="X420" s="137">
        <v>946.94031822926149</v>
      </c>
      <c r="Y420" s="137">
        <v>2.400315614961591</v>
      </c>
      <c r="Z420" s="137">
        <v>21.705268098181179</v>
      </c>
      <c r="AA420" s="137">
        <v>954.49774972824957</v>
      </c>
      <c r="AB420" s="137">
        <v>3.1905645015328101</v>
      </c>
      <c r="AC420" s="158">
        <v>23.19033208127895</v>
      </c>
      <c r="AD420" s="125">
        <v>0</v>
      </c>
      <c r="AE420" s="125">
        <v>0</v>
      </c>
      <c r="AF420" s="140">
        <v>0</v>
      </c>
      <c r="AG420" s="141">
        <v>97.143416818391458</v>
      </c>
      <c r="AI420" s="125" t="s">
        <v>2174</v>
      </c>
      <c r="AJ420" s="125" t="s">
        <v>2174</v>
      </c>
      <c r="AK420" s="125">
        <v>25.033999999999999</v>
      </c>
      <c r="AL420" s="125">
        <v>8.3169673592046429</v>
      </c>
      <c r="AM420" s="125">
        <v>3.6812504776008752</v>
      </c>
      <c r="AN420" s="125">
        <v>6254.3191117257711</v>
      </c>
      <c r="AO420" s="125">
        <v>94.522821085093952</v>
      </c>
      <c r="AP420" s="125">
        <v>495.37937881026193</v>
      </c>
      <c r="AQ420" s="125">
        <v>7.226775447238289</v>
      </c>
      <c r="AR420" s="125">
        <v>287.8862612424453</v>
      </c>
      <c r="AS420" s="125">
        <v>4.6804229610932966</v>
      </c>
      <c r="AT420" s="125">
        <v>11849.225000999129</v>
      </c>
      <c r="AU420" s="125">
        <v>486.98613913114809</v>
      </c>
      <c r="AV420" s="125">
        <v>11211.834755635709</v>
      </c>
      <c r="AW420" s="125">
        <v>170.9791160669923</v>
      </c>
      <c r="AX420" s="125">
        <v>3202.3954090581892</v>
      </c>
      <c r="AY420" s="125">
        <v>257.68705196607772</v>
      </c>
      <c r="AZ420" s="125">
        <v>13054.115302327509</v>
      </c>
      <c r="BA420" s="125">
        <v>311.47215576877733</v>
      </c>
      <c r="BB420" s="125">
        <v>1165.580182078078</v>
      </c>
      <c r="BC420" s="125">
        <v>67.671608179474106</v>
      </c>
      <c r="BD420" s="125">
        <v>23.44692035349177</v>
      </c>
      <c r="BE420" s="125">
        <v>0.50159360539642805</v>
      </c>
      <c r="BF420" s="125">
        <v>317046.14425539097</v>
      </c>
      <c r="BG420" s="125">
        <v>1635.8110357501771</v>
      </c>
      <c r="BH420" s="125">
        <v>43.501957274911199</v>
      </c>
      <c r="BI420" s="125">
        <v>1.3109437040105461</v>
      </c>
      <c r="BJ420" s="125">
        <v>390.90456087348929</v>
      </c>
      <c r="BK420" s="125">
        <v>9.0436770859878894</v>
      </c>
      <c r="BL420" s="125">
        <v>171.99789148408789</v>
      </c>
      <c r="BM420" s="125">
        <v>3.161982772932296</v>
      </c>
      <c r="BN420" s="125">
        <v>2230.507897188249</v>
      </c>
      <c r="BO420" s="125">
        <v>40.705878139535137</v>
      </c>
      <c r="BP420" s="125">
        <v>4028.6195368068961</v>
      </c>
      <c r="BQ420" s="125">
        <v>56.482830148747958</v>
      </c>
      <c r="BR420" s="125">
        <v>240.86092841301371</v>
      </c>
      <c r="BS420" s="125">
        <v>3.418541686542909</v>
      </c>
      <c r="BT420" s="125">
        <v>17628.580176495521</v>
      </c>
      <c r="BU420" s="125">
        <v>277.73511156113011</v>
      </c>
      <c r="BV420" s="125">
        <v>4728.3826322015757</v>
      </c>
      <c r="BW420" s="125">
        <v>68.656828329854804</v>
      </c>
      <c r="BX420" s="125">
        <v>41201.085754434709</v>
      </c>
      <c r="BY420" s="125">
        <v>574.8512268399968</v>
      </c>
      <c r="BZ420" s="125">
        <v>10213.72006891628</v>
      </c>
      <c r="CA420" s="125">
        <v>166.31329854121881</v>
      </c>
      <c r="CB420" s="125">
        <v>33121.37861370475</v>
      </c>
      <c r="CC420" s="125">
        <v>450.86134976286309</v>
      </c>
      <c r="CD420" s="125">
        <v>4702.2478742820495</v>
      </c>
      <c r="CE420" s="125">
        <v>53.940663443170891</v>
      </c>
      <c r="CF420" s="125">
        <v>29818.444992177509</v>
      </c>
      <c r="CG420" s="125">
        <v>469.14063191856809</v>
      </c>
      <c r="CH420" s="125">
        <v>4241.0868053144313</v>
      </c>
      <c r="CI420" s="125">
        <v>77.994918327132325</v>
      </c>
    </row>
    <row r="421" spans="1:87" x14ac:dyDescent="0.3">
      <c r="A421" s="125" t="s">
        <v>1124</v>
      </c>
      <c r="B421" s="125" t="s">
        <v>2158</v>
      </c>
      <c r="C421" s="136">
        <v>0.12761180310702369</v>
      </c>
      <c r="D421" s="137">
        <v>1.074351335042306</v>
      </c>
      <c r="E421" s="138">
        <v>19889.75108210936</v>
      </c>
      <c r="F421" s="139">
        <v>0.5797163810530459</v>
      </c>
      <c r="G421" s="125">
        <v>13906.8523630083</v>
      </c>
      <c r="H421" s="140">
        <v>59.809900375027347</v>
      </c>
      <c r="I421" s="149">
        <v>6.2160466434682329</v>
      </c>
      <c r="J421" s="149">
        <v>0.1515039479791358</v>
      </c>
      <c r="K421" s="151">
        <v>7.1417327459171648E-2</v>
      </c>
      <c r="L421" s="152">
        <v>2.9119909887799679E-4</v>
      </c>
      <c r="M421" s="125">
        <v>0.1477659684921325</v>
      </c>
      <c r="N421" s="140">
        <v>7.9150724432360778E-2</v>
      </c>
      <c r="O421" s="147">
        <v>1.5819046029485451</v>
      </c>
      <c r="P421" s="147">
        <v>5.9071658362058459E-2</v>
      </c>
      <c r="Q421" s="147">
        <v>0.16090190728021189</v>
      </c>
      <c r="R421" s="147">
        <v>3.9571843979346556E-3</v>
      </c>
      <c r="S421" s="157">
        <v>0</v>
      </c>
      <c r="T421" s="140">
        <v>0</v>
      </c>
      <c r="U421" s="137">
        <v>968.23901604077969</v>
      </c>
      <c r="V421" s="137">
        <v>5.465620041686698</v>
      </c>
      <c r="W421" s="137">
        <v>8.3396064915442984</v>
      </c>
      <c r="X421" s="137">
        <v>961.77615918708807</v>
      </c>
      <c r="Y421" s="137">
        <v>2.4390419292843339</v>
      </c>
      <c r="Z421" s="137">
        <v>21.95957641692555</v>
      </c>
      <c r="AA421" s="137">
        <v>963.05841859347743</v>
      </c>
      <c r="AB421" s="137">
        <v>2.2792720373879289</v>
      </c>
      <c r="AC421" s="158">
        <v>23.194321640888941</v>
      </c>
      <c r="AD421" s="125">
        <v>0</v>
      </c>
      <c r="AE421" s="125">
        <v>0</v>
      </c>
      <c r="AF421" s="140">
        <v>0</v>
      </c>
      <c r="AG421" s="141">
        <v>99.332514312414418</v>
      </c>
      <c r="AI421" s="125" t="s">
        <v>2165</v>
      </c>
      <c r="AJ421" s="125" t="s">
        <v>2165</v>
      </c>
      <c r="AK421" s="125">
        <v>25.016999999999999</v>
      </c>
      <c r="AL421" s="125">
        <v>9.2924882015539918</v>
      </c>
      <c r="AM421" s="125">
        <v>3.3692923701811042</v>
      </c>
      <c r="AN421" s="125">
        <v>11271.984218277161</v>
      </c>
      <c r="AO421" s="125">
        <v>136.6295701190806</v>
      </c>
      <c r="AP421" s="125">
        <v>890.64521053788872</v>
      </c>
      <c r="AQ421" s="125">
        <v>11.255379055503189</v>
      </c>
      <c r="AR421" s="125">
        <v>763.98092883861602</v>
      </c>
      <c r="AS421" s="125">
        <v>9.684202273540869</v>
      </c>
      <c r="AT421" s="125">
        <v>11942.62428689543</v>
      </c>
      <c r="AU421" s="125">
        <v>291.24141233971511</v>
      </c>
      <c r="AV421" s="125">
        <v>19889.75108210936</v>
      </c>
      <c r="AW421" s="125">
        <v>216.82697062907789</v>
      </c>
      <c r="AX421" s="125">
        <v>4112.4620112687862</v>
      </c>
      <c r="AY421" s="125">
        <v>238.34851745130649</v>
      </c>
      <c r="AZ421" s="125">
        <v>12869.744779406459</v>
      </c>
      <c r="BA421" s="125">
        <v>299.85096661254221</v>
      </c>
      <c r="BB421" s="125">
        <v>620.95108430093171</v>
      </c>
      <c r="BC421" s="125">
        <v>65.731430504472073</v>
      </c>
      <c r="BD421" s="125">
        <v>21.424698689629331</v>
      </c>
      <c r="BE421" s="125">
        <v>0.49392479281985929</v>
      </c>
      <c r="BF421" s="125">
        <v>307730.98427591042</v>
      </c>
      <c r="BG421" s="125">
        <v>1496.390234823702</v>
      </c>
      <c r="BH421" s="125">
        <v>32.667034549394003</v>
      </c>
      <c r="BI421" s="125">
        <v>0.87444377261726425</v>
      </c>
      <c r="BJ421" s="125">
        <v>347.29057888041319</v>
      </c>
      <c r="BK421" s="125">
        <v>6.1549645221212463</v>
      </c>
      <c r="BL421" s="125">
        <v>154.1678436900236</v>
      </c>
      <c r="BM421" s="125">
        <v>2.46705670552294</v>
      </c>
      <c r="BN421" s="125">
        <v>1992.30295078265</v>
      </c>
      <c r="BO421" s="125">
        <v>33.844881990849373</v>
      </c>
      <c r="BP421" s="125">
        <v>3522.370213454336</v>
      </c>
      <c r="BQ421" s="125">
        <v>47.413547218665578</v>
      </c>
      <c r="BR421" s="125">
        <v>214.50349482067469</v>
      </c>
      <c r="BS421" s="125">
        <v>2.897486482356479</v>
      </c>
      <c r="BT421" s="125">
        <v>15734.49368507395</v>
      </c>
      <c r="BU421" s="125">
        <v>214.81357191881531</v>
      </c>
      <c r="BV421" s="125">
        <v>4348.9809072489752</v>
      </c>
      <c r="BW421" s="125">
        <v>45.832023813699458</v>
      </c>
      <c r="BX421" s="125">
        <v>38512.097231391053</v>
      </c>
      <c r="BY421" s="125">
        <v>434.06367649889353</v>
      </c>
      <c r="BZ421" s="125">
        <v>9794.7232702336423</v>
      </c>
      <c r="CA421" s="125">
        <v>130.62336831068461</v>
      </c>
      <c r="CB421" s="125">
        <v>32426.952378928971</v>
      </c>
      <c r="CC421" s="125">
        <v>409.40112669028929</v>
      </c>
      <c r="CD421" s="125">
        <v>4776.9931653424892</v>
      </c>
      <c r="CE421" s="125">
        <v>65.889082878820005</v>
      </c>
      <c r="CF421" s="125">
        <v>31112.044670287451</v>
      </c>
      <c r="CG421" s="125">
        <v>394.46306384581851</v>
      </c>
      <c r="CH421" s="125">
        <v>4592.8947150937429</v>
      </c>
      <c r="CI421" s="125">
        <v>65.119538107916824</v>
      </c>
    </row>
    <row r="422" spans="1:87" x14ac:dyDescent="0.3">
      <c r="A422" s="125" t="s">
        <v>1128</v>
      </c>
      <c r="B422" s="125" t="s">
        <v>2158</v>
      </c>
      <c r="C422" s="136">
        <v>4.2122526196025988E-2</v>
      </c>
      <c r="D422" s="137">
        <v>0.45125151015580189</v>
      </c>
      <c r="E422" s="138">
        <v>8733.1656121416599</v>
      </c>
      <c r="F422" s="139">
        <v>1.003036694945131</v>
      </c>
      <c r="G422" s="125">
        <v>42121.701403127459</v>
      </c>
      <c r="H422" s="140">
        <v>98.450608009218456</v>
      </c>
      <c r="I422" s="149">
        <v>6.4480603855842329</v>
      </c>
      <c r="J422" s="149">
        <v>0.1570626554688177</v>
      </c>
      <c r="K422" s="151">
        <v>7.153570876159536E-2</v>
      </c>
      <c r="L422" s="152">
        <v>2.8041093605989499E-4</v>
      </c>
      <c r="M422" s="125">
        <v>0.1047913301461251</v>
      </c>
      <c r="N422" s="140">
        <v>1.358689370937805</v>
      </c>
      <c r="O422" s="147">
        <v>1.527139204192038</v>
      </c>
      <c r="P422" s="147">
        <v>5.7339928060186757E-2</v>
      </c>
      <c r="Q422" s="147">
        <v>0.15514195508748621</v>
      </c>
      <c r="R422" s="147">
        <v>3.8533473416359982E-3</v>
      </c>
      <c r="S422" s="157">
        <v>0</v>
      </c>
      <c r="T422" s="140">
        <v>0</v>
      </c>
      <c r="U422" s="137">
        <v>971.66075197390592</v>
      </c>
      <c r="V422" s="137">
        <v>4.9379384287500843</v>
      </c>
      <c r="W422" s="137">
        <v>7.9815760198961669</v>
      </c>
      <c r="X422" s="137">
        <v>929.70116944997801</v>
      </c>
      <c r="Y422" s="137">
        <v>3.4576072569105012</v>
      </c>
      <c r="Z422" s="137">
        <v>21.474899193133329</v>
      </c>
      <c r="AA422" s="137">
        <v>941.24233496311263</v>
      </c>
      <c r="AB422" s="137">
        <v>3.052108864228793</v>
      </c>
      <c r="AC422" s="158">
        <v>22.918454222807071</v>
      </c>
      <c r="AD422" s="125">
        <v>0</v>
      </c>
      <c r="AE422" s="125">
        <v>0</v>
      </c>
      <c r="AF422" s="140">
        <v>0</v>
      </c>
      <c r="AG422" s="141">
        <v>95.681663333762529</v>
      </c>
      <c r="AI422" s="125" t="s">
        <v>2169</v>
      </c>
      <c r="AJ422" s="125" t="s">
        <v>2169</v>
      </c>
      <c r="AK422" s="125">
        <v>25.015999999999998</v>
      </c>
      <c r="AL422" s="125">
        <v>5.343993081038982</v>
      </c>
      <c r="AM422" s="125">
        <v>2.9001146977334851</v>
      </c>
      <c r="AN422" s="125">
        <v>4779.6938486209929</v>
      </c>
      <c r="AO422" s="125">
        <v>75.377235201937367</v>
      </c>
      <c r="AP422" s="125">
        <v>378.12077713280712</v>
      </c>
      <c r="AQ422" s="125">
        <v>6.1036473115487073</v>
      </c>
      <c r="AR422" s="125">
        <v>227.8313815210152</v>
      </c>
      <c r="AS422" s="125">
        <v>6.3135695794981199</v>
      </c>
      <c r="AT422" s="125">
        <v>8990.7866080856711</v>
      </c>
      <c r="AU422" s="125">
        <v>303.78877073948718</v>
      </c>
      <c r="AV422" s="125">
        <v>8733.1656121416599</v>
      </c>
      <c r="AW422" s="125">
        <v>105.2418698108028</v>
      </c>
      <c r="AX422" s="125">
        <v>2510.513748712302</v>
      </c>
      <c r="AY422" s="125">
        <v>255.0808042212287</v>
      </c>
      <c r="AZ422" s="125">
        <v>13242.83071390564</v>
      </c>
      <c r="BA422" s="125">
        <v>261.20305248447329</v>
      </c>
      <c r="BB422" s="125">
        <v>751.96009010748492</v>
      </c>
      <c r="BC422" s="125">
        <v>66.847527378200468</v>
      </c>
      <c r="BD422" s="125">
        <v>21.268902669175731</v>
      </c>
      <c r="BE422" s="125">
        <v>0.58880350600395948</v>
      </c>
      <c r="BF422" s="125">
        <v>323726.93181103998</v>
      </c>
      <c r="BG422" s="125">
        <v>1404.499253424701</v>
      </c>
      <c r="BH422" s="125">
        <v>41.796191762083303</v>
      </c>
      <c r="BI422" s="125">
        <v>2.9198176520884318</v>
      </c>
      <c r="BJ422" s="125">
        <v>384.77144345999142</v>
      </c>
      <c r="BK422" s="125">
        <v>9.0396432430591052</v>
      </c>
      <c r="BL422" s="125">
        <v>168.8675713609243</v>
      </c>
      <c r="BM422" s="125">
        <v>3.4092089542884669</v>
      </c>
      <c r="BN422" s="125">
        <v>2252.2439517021071</v>
      </c>
      <c r="BO422" s="125">
        <v>33.834241380702707</v>
      </c>
      <c r="BP422" s="125">
        <v>3942.881802912907</v>
      </c>
      <c r="BQ422" s="125">
        <v>48.768078120801313</v>
      </c>
      <c r="BR422" s="125">
        <v>244.7076066245688</v>
      </c>
      <c r="BS422" s="125">
        <v>3.2350230652282548</v>
      </c>
      <c r="BT422" s="125">
        <v>18107.619706212401</v>
      </c>
      <c r="BU422" s="125">
        <v>227.42760459016611</v>
      </c>
      <c r="BV422" s="125">
        <v>4788.6473985132106</v>
      </c>
      <c r="BW422" s="125">
        <v>41.584564411249382</v>
      </c>
      <c r="BX422" s="125">
        <v>41415.928076148863</v>
      </c>
      <c r="BY422" s="125">
        <v>535.34895693886676</v>
      </c>
      <c r="BZ422" s="125">
        <v>10447.269692010241</v>
      </c>
      <c r="CA422" s="125">
        <v>145.25169668269609</v>
      </c>
      <c r="CB422" s="125">
        <v>33794.071937157583</v>
      </c>
      <c r="CC422" s="125">
        <v>381.56556636648929</v>
      </c>
      <c r="CD422" s="125">
        <v>4722.8754921024056</v>
      </c>
      <c r="CE422" s="125">
        <v>44.363809866473872</v>
      </c>
      <c r="CF422" s="125">
        <v>29671.217813163279</v>
      </c>
      <c r="CG422" s="125">
        <v>371.67851506190169</v>
      </c>
      <c r="CH422" s="125">
        <v>4222.4247746647516</v>
      </c>
      <c r="CI422" s="125">
        <v>64.676901611298121</v>
      </c>
    </row>
    <row r="423" spans="1:87" x14ac:dyDescent="0.3">
      <c r="A423" s="125" t="s">
        <v>1120</v>
      </c>
      <c r="B423" s="125" t="s">
        <v>2158</v>
      </c>
      <c r="C423" s="136">
        <v>3.5868533174207219E-2</v>
      </c>
      <c r="D423" s="137">
        <v>0.59984903599592743</v>
      </c>
      <c r="E423" s="138">
        <v>10473.66840806789</v>
      </c>
      <c r="F423" s="139">
        <v>0.74320887509946132</v>
      </c>
      <c r="G423" s="125">
        <v>49527.040534712643</v>
      </c>
      <c r="H423" s="140">
        <v>97.679298795743065</v>
      </c>
      <c r="I423" s="149">
        <v>6.1203058725352983</v>
      </c>
      <c r="J423" s="149">
        <v>0.14957827563757811</v>
      </c>
      <c r="K423" s="151">
        <v>7.1014985798944122E-2</v>
      </c>
      <c r="L423" s="152">
        <v>2.8202093499087521E-4</v>
      </c>
      <c r="M423" s="125">
        <v>0.22421503320437411</v>
      </c>
      <c r="N423" s="140">
        <v>1.53369876712744</v>
      </c>
      <c r="O423" s="147">
        <v>1.598399963531981</v>
      </c>
      <c r="P423" s="147">
        <v>5.9657286967578722E-2</v>
      </c>
      <c r="Q423" s="147">
        <v>0.163395799833877</v>
      </c>
      <c r="R423" s="147">
        <v>4.0046186444212236E-3</v>
      </c>
      <c r="S423" s="157">
        <v>0</v>
      </c>
      <c r="T423" s="140">
        <v>0</v>
      </c>
      <c r="U423" s="137">
        <v>956.77985889198294</v>
      </c>
      <c r="V423" s="137">
        <v>5.1205187108085788</v>
      </c>
      <c r="W423" s="137">
        <v>8.1101531114576364</v>
      </c>
      <c r="X423" s="137">
        <v>975.61852133801949</v>
      </c>
      <c r="Y423" s="137">
        <v>1.2400176901868809</v>
      </c>
      <c r="Z423" s="137">
        <v>22.18518946400712</v>
      </c>
      <c r="AA423" s="137">
        <v>969.54969707121722</v>
      </c>
      <c r="AB423" s="137">
        <v>2.0398995836325038</v>
      </c>
      <c r="AC423" s="158">
        <v>23.277830410776829</v>
      </c>
      <c r="AD423" s="125">
        <v>0</v>
      </c>
      <c r="AE423" s="125">
        <v>0</v>
      </c>
      <c r="AF423" s="140">
        <v>0</v>
      </c>
      <c r="AG423" s="141">
        <v>101.96896519831149</v>
      </c>
      <c r="AI423" s="125" t="s">
        <v>2161</v>
      </c>
      <c r="AJ423" s="125" t="s">
        <v>2161</v>
      </c>
      <c r="AK423" s="125">
        <v>18.361000000000001</v>
      </c>
      <c r="AL423" s="125">
        <v>4.7507110383781423</v>
      </c>
      <c r="AM423" s="125">
        <v>4.1143905493095767</v>
      </c>
      <c r="AN423" s="125">
        <v>5992.4078740811092</v>
      </c>
      <c r="AO423" s="125">
        <v>93.719608506168512</v>
      </c>
      <c r="AP423" s="125">
        <v>470.84997980140241</v>
      </c>
      <c r="AQ423" s="125">
        <v>7.4429690382838114</v>
      </c>
      <c r="AR423" s="125">
        <v>606.96284185849788</v>
      </c>
      <c r="AS423" s="125">
        <v>10.65733792576988</v>
      </c>
      <c r="AT423" s="125">
        <v>7924.6439072103294</v>
      </c>
      <c r="AU423" s="125">
        <v>138.8951405003117</v>
      </c>
      <c r="AV423" s="125">
        <v>10473.66840806789</v>
      </c>
      <c r="AW423" s="125">
        <v>133.28360985475541</v>
      </c>
      <c r="AX423" s="125">
        <v>1546.39911889057</v>
      </c>
      <c r="AY423" s="125">
        <v>311.26046185781502</v>
      </c>
      <c r="AZ423" s="125">
        <v>12759.959725509711</v>
      </c>
      <c r="BA423" s="125">
        <v>284.2473721928236</v>
      </c>
      <c r="BB423" s="125">
        <v>272.47847295434258</v>
      </c>
      <c r="BC423" s="125">
        <v>65.290048905309249</v>
      </c>
      <c r="BD423" s="125">
        <v>18.420260398893198</v>
      </c>
      <c r="BE423" s="125">
        <v>0.56011594659500197</v>
      </c>
      <c r="BF423" s="125">
        <v>319607.4027706738</v>
      </c>
      <c r="BG423" s="125">
        <v>1531.3895964547189</v>
      </c>
      <c r="BH423" s="125">
        <v>27.213626213121639</v>
      </c>
      <c r="BI423" s="125">
        <v>0.70774063782604546</v>
      </c>
      <c r="BJ423" s="125">
        <v>349.16315339776509</v>
      </c>
      <c r="BK423" s="125">
        <v>5.9415549021633272</v>
      </c>
      <c r="BL423" s="125">
        <v>174.03905133354269</v>
      </c>
      <c r="BM423" s="125">
        <v>3.0420183837509041</v>
      </c>
      <c r="BN423" s="125">
        <v>2397.7118698507652</v>
      </c>
      <c r="BO423" s="125">
        <v>40.322921820823566</v>
      </c>
      <c r="BP423" s="125">
        <v>4387.0009618112626</v>
      </c>
      <c r="BQ423" s="125">
        <v>60.598640493905258</v>
      </c>
      <c r="BR423" s="125">
        <v>245.00969527619381</v>
      </c>
      <c r="BS423" s="125">
        <v>3.3734167105404991</v>
      </c>
      <c r="BT423" s="125">
        <v>18410.117828552058</v>
      </c>
      <c r="BU423" s="125">
        <v>218.3742443008708</v>
      </c>
      <c r="BV423" s="125">
        <v>4834.3352931812287</v>
      </c>
      <c r="BW423" s="125">
        <v>57.875775867481941</v>
      </c>
      <c r="BX423" s="125">
        <v>42384.875005804628</v>
      </c>
      <c r="BY423" s="125">
        <v>744.78045647562192</v>
      </c>
      <c r="BZ423" s="125">
        <v>10327.744371599319</v>
      </c>
      <c r="CA423" s="125">
        <v>159.21467936041401</v>
      </c>
      <c r="CB423" s="125">
        <v>33964.369907380336</v>
      </c>
      <c r="CC423" s="125">
        <v>493.24239400143222</v>
      </c>
      <c r="CD423" s="125">
        <v>4917.0611364160286</v>
      </c>
      <c r="CE423" s="125">
        <v>62.903686780375857</v>
      </c>
      <c r="CF423" s="125">
        <v>30963.19286418477</v>
      </c>
      <c r="CG423" s="125">
        <v>442.06473854637773</v>
      </c>
      <c r="CH423" s="125">
        <v>4441.0446853548419</v>
      </c>
      <c r="CI423" s="125">
        <v>73.291169495390861</v>
      </c>
    </row>
    <row r="424" spans="1:87" x14ac:dyDescent="0.3">
      <c r="I424" s="149"/>
      <c r="K424" s="151"/>
      <c r="L424" s="151"/>
    </row>
    <row r="425" spans="1:87" x14ac:dyDescent="0.3">
      <c r="A425" s="125" t="s">
        <v>1815</v>
      </c>
      <c r="B425" s="125">
        <v>137.81800000000001</v>
      </c>
      <c r="I425" s="149"/>
      <c r="K425" s="151"/>
      <c r="L425" s="151"/>
    </row>
    <row r="426" spans="1:87" x14ac:dyDescent="0.3">
      <c r="A426" s="125" t="s">
        <v>1816</v>
      </c>
      <c r="B426" s="125">
        <v>60</v>
      </c>
      <c r="I426" s="149"/>
      <c r="K426" s="151"/>
      <c r="L426" s="151"/>
    </row>
    <row r="427" spans="1:87" x14ac:dyDescent="0.3">
      <c r="A427" s="125" t="s">
        <v>1817</v>
      </c>
      <c r="B427" s="125" t="s">
        <v>1818</v>
      </c>
      <c r="I427" s="149"/>
      <c r="K427" s="151"/>
      <c r="L427" s="151"/>
    </row>
    <row r="428" spans="1:87" x14ac:dyDescent="0.3">
      <c r="A428" s="125" t="s">
        <v>1819</v>
      </c>
      <c r="B428" s="125">
        <v>1000</v>
      </c>
      <c r="I428" s="149"/>
      <c r="K428" s="151"/>
      <c r="L428" s="151"/>
    </row>
    <row r="429" spans="1:87" x14ac:dyDescent="0.3">
      <c r="A429" s="125" t="s">
        <v>1820</v>
      </c>
      <c r="B429" s="125" t="s">
        <v>1821</v>
      </c>
      <c r="I429" s="149"/>
      <c r="K429" s="151"/>
      <c r="L429" s="151"/>
    </row>
    <row r="430" spans="1:87" x14ac:dyDescent="0.3">
      <c r="A430" s="125" t="s">
        <v>1822</v>
      </c>
      <c r="B430" s="125">
        <v>1</v>
      </c>
      <c r="I430" s="149"/>
      <c r="K430" s="151"/>
      <c r="L430" s="151"/>
    </row>
    <row r="431" spans="1:87" x14ac:dyDescent="0.3">
      <c r="A431" s="125" t="s">
        <v>1823</v>
      </c>
      <c r="B431" s="125">
        <v>1</v>
      </c>
      <c r="I431" s="149"/>
      <c r="K431" s="151"/>
      <c r="L431" s="151"/>
    </row>
    <row r="432" spans="1:87" x14ac:dyDescent="0.3">
      <c r="A432" s="125" t="s">
        <v>1824</v>
      </c>
      <c r="B432" s="125" t="s">
        <v>1825</v>
      </c>
      <c r="I432" s="149"/>
      <c r="K432" s="151"/>
      <c r="L432" s="151"/>
    </row>
    <row r="433" spans="1:12" x14ac:dyDescent="0.3">
      <c r="A433" s="125" t="s">
        <v>1826</v>
      </c>
      <c r="B433" s="125" t="s">
        <v>1825</v>
      </c>
      <c r="I433" s="149"/>
      <c r="K433" s="151"/>
      <c r="L433" s="151"/>
    </row>
    <row r="434" spans="1:12" x14ac:dyDescent="0.3">
      <c r="A434" s="125" t="s">
        <v>1827</v>
      </c>
      <c r="B434" s="125" t="s">
        <v>1818</v>
      </c>
      <c r="I434" s="149"/>
      <c r="K434" s="151"/>
      <c r="L434" s="151"/>
    </row>
    <row r="435" spans="1:12" x14ac:dyDescent="0.3">
      <c r="A435" s="125" t="s">
        <v>1828</v>
      </c>
      <c r="B435" s="125" t="b">
        <v>1</v>
      </c>
      <c r="I435" s="149"/>
      <c r="K435" s="151"/>
      <c r="L435" s="151"/>
    </row>
    <row r="436" spans="1:12" x14ac:dyDescent="0.3">
      <c r="A436" s="125" t="s">
        <v>1829</v>
      </c>
      <c r="B436" s="125">
        <v>1000</v>
      </c>
      <c r="I436" s="149"/>
      <c r="K436" s="151"/>
      <c r="L436" s="151"/>
    </row>
    <row r="437" spans="1:12" x14ac:dyDescent="0.3">
      <c r="A437" s="125" t="s">
        <v>1830</v>
      </c>
      <c r="B437" s="125">
        <v>0</v>
      </c>
      <c r="I437" s="149"/>
      <c r="K437" s="151"/>
      <c r="L437" s="151"/>
    </row>
    <row r="438" spans="1:12" x14ac:dyDescent="0.3">
      <c r="A438" s="125" t="s">
        <v>1831</v>
      </c>
      <c r="B438" s="125" t="s">
        <v>1832</v>
      </c>
      <c r="I438" s="149"/>
      <c r="K438" s="151"/>
      <c r="L438" s="151"/>
    </row>
    <row r="439" spans="1:12" x14ac:dyDescent="0.3">
      <c r="A439" s="125" t="s">
        <v>1833</v>
      </c>
      <c r="B439" s="125">
        <v>2000000</v>
      </c>
      <c r="I439" s="149"/>
      <c r="K439" s="151"/>
      <c r="L439" s="151"/>
    </row>
    <row r="440" spans="1:12" x14ac:dyDescent="0.3">
      <c r="A440" s="125" t="s">
        <v>1834</v>
      </c>
      <c r="B440" s="125" t="s">
        <v>1825</v>
      </c>
      <c r="I440" s="149"/>
      <c r="K440" s="151"/>
      <c r="L440" s="151"/>
    </row>
    <row r="441" spans="1:12" x14ac:dyDescent="0.3">
      <c r="A441" s="125" t="s">
        <v>1835</v>
      </c>
      <c r="B441" s="125">
        <v>4.9475000000000002E-11</v>
      </c>
      <c r="I441" s="149"/>
      <c r="K441" s="151"/>
      <c r="L441" s="151"/>
    </row>
    <row r="442" spans="1:12" x14ac:dyDescent="0.3">
      <c r="A442" s="125" t="s">
        <v>1836</v>
      </c>
      <c r="B442" s="125">
        <v>9.8484999999999996E-10</v>
      </c>
      <c r="I442" s="149"/>
      <c r="K442" s="151"/>
      <c r="L442" s="151"/>
    </row>
    <row r="443" spans="1:12" x14ac:dyDescent="0.3">
      <c r="A443" s="125" t="s">
        <v>1837</v>
      </c>
      <c r="B443" s="125">
        <v>1.5512499999999999E-10</v>
      </c>
      <c r="I443" s="149"/>
      <c r="K443" s="151"/>
      <c r="L443" s="151"/>
    </row>
    <row r="444" spans="1:12" x14ac:dyDescent="0.3">
      <c r="I444" s="149"/>
      <c r="K444" s="151"/>
      <c r="L444" s="151"/>
    </row>
    <row r="445" spans="1:12" x14ac:dyDescent="0.3">
      <c r="I445" s="149"/>
      <c r="K445" s="151"/>
      <c r="L445" s="151"/>
    </row>
    <row r="446" spans="1:12" x14ac:dyDescent="0.3">
      <c r="I446" s="149"/>
      <c r="K446" s="151"/>
      <c r="L446" s="151"/>
    </row>
    <row r="447" spans="1:12" x14ac:dyDescent="0.3">
      <c r="I447" s="149"/>
      <c r="K447" s="151"/>
      <c r="L447" s="151"/>
    </row>
    <row r="448" spans="1:12" x14ac:dyDescent="0.3">
      <c r="I448" s="149"/>
      <c r="K448" s="151"/>
      <c r="L448" s="151"/>
    </row>
    <row r="449" spans="9:12" x14ac:dyDescent="0.3">
      <c r="I449" s="149"/>
      <c r="K449" s="151"/>
      <c r="L449" s="151"/>
    </row>
    <row r="450" spans="9:12" x14ac:dyDescent="0.3">
      <c r="I450" s="149"/>
      <c r="K450" s="151"/>
      <c r="L450" s="151"/>
    </row>
    <row r="451" spans="9:12" x14ac:dyDescent="0.3">
      <c r="I451" s="149"/>
      <c r="K451" s="151"/>
      <c r="L451" s="151"/>
    </row>
    <row r="452" spans="9:12" x14ac:dyDescent="0.3">
      <c r="I452" s="149"/>
      <c r="K452" s="151"/>
      <c r="L452" s="151"/>
    </row>
    <row r="453" spans="9:12" x14ac:dyDescent="0.3">
      <c r="I453" s="149"/>
      <c r="K453" s="151"/>
      <c r="L453" s="151"/>
    </row>
    <row r="454" spans="9:12" x14ac:dyDescent="0.3">
      <c r="I454" s="149"/>
      <c r="K454" s="151"/>
      <c r="L454" s="151"/>
    </row>
    <row r="455" spans="9:12" x14ac:dyDescent="0.3">
      <c r="I455" s="149"/>
      <c r="K455" s="151"/>
      <c r="L455" s="151"/>
    </row>
    <row r="456" spans="9:12" x14ac:dyDescent="0.3">
      <c r="I456" s="149"/>
      <c r="K456" s="151"/>
      <c r="L456" s="151"/>
    </row>
    <row r="457" spans="9:12" x14ac:dyDescent="0.3">
      <c r="I457" s="149"/>
      <c r="K457" s="151"/>
      <c r="L457" s="151"/>
    </row>
    <row r="458" spans="9:12" x14ac:dyDescent="0.3">
      <c r="I458" s="149"/>
      <c r="K458" s="151"/>
      <c r="L458" s="151"/>
    </row>
    <row r="459" spans="9:12" x14ac:dyDescent="0.3">
      <c r="I459" s="149"/>
      <c r="K459" s="151"/>
      <c r="L459" s="151"/>
    </row>
    <row r="460" spans="9:12" x14ac:dyDescent="0.3">
      <c r="I460" s="149"/>
      <c r="K460" s="151"/>
      <c r="L460" s="151"/>
    </row>
    <row r="461" spans="9:12" x14ac:dyDescent="0.3">
      <c r="I461" s="149"/>
      <c r="K461" s="151"/>
      <c r="L461" s="151"/>
    </row>
    <row r="462" spans="9:12" x14ac:dyDescent="0.3">
      <c r="I462" s="149"/>
      <c r="K462" s="151"/>
      <c r="L462" s="151"/>
    </row>
    <row r="463" spans="9:12" x14ac:dyDescent="0.3">
      <c r="I463" s="149"/>
      <c r="K463" s="151"/>
      <c r="L463" s="151"/>
    </row>
    <row r="464" spans="9:12" x14ac:dyDescent="0.3">
      <c r="I464" s="149"/>
      <c r="K464" s="151"/>
      <c r="L464" s="151"/>
    </row>
    <row r="465" spans="9:12" x14ac:dyDescent="0.3">
      <c r="I465" s="149"/>
      <c r="K465" s="151"/>
      <c r="L465" s="151"/>
    </row>
    <row r="466" spans="9:12" x14ac:dyDescent="0.3">
      <c r="I466" s="149"/>
      <c r="K466" s="151"/>
      <c r="L466" s="151"/>
    </row>
    <row r="467" spans="9:12" x14ac:dyDescent="0.3">
      <c r="I467" s="149"/>
      <c r="K467" s="151"/>
      <c r="L467" s="151"/>
    </row>
    <row r="468" spans="9:12" x14ac:dyDescent="0.3">
      <c r="I468" s="149"/>
    </row>
    <row r="469" spans="9:12" x14ac:dyDescent="0.3">
      <c r="I469" s="149"/>
    </row>
    <row r="470" spans="9:12" x14ac:dyDescent="0.3">
      <c r="I470" s="149"/>
    </row>
    <row r="471" spans="9:12" x14ac:dyDescent="0.3">
      <c r="I471" s="149"/>
    </row>
    <row r="472" spans="9:12" x14ac:dyDescent="0.3">
      <c r="I472" s="149"/>
    </row>
    <row r="473" spans="9:12" x14ac:dyDescent="0.3">
      <c r="I473" s="149"/>
    </row>
    <row r="474" spans="9:12" x14ac:dyDescent="0.3">
      <c r="I474" s="149"/>
    </row>
  </sheetData>
  <sortState xmlns:xlrd2="http://schemas.microsoft.com/office/spreadsheetml/2017/richdata2" ref="A386:CI423">
    <sortCondition ref="A386:A423"/>
  </sortState>
  <mergeCells count="3">
    <mergeCell ref="A1:H1"/>
    <mergeCell ref="I1:L1"/>
    <mergeCell ref="O1: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C730-4CC9-47A9-8E78-EA5B834A5A3D}">
  <dimension ref="A1:AL48"/>
  <sheetViews>
    <sheetView topLeftCell="A27" zoomScale="85" zoomScaleNormal="85" workbookViewId="0">
      <selection activeCell="I23" sqref="I23"/>
    </sheetView>
  </sheetViews>
  <sheetFormatPr defaultRowHeight="14.4" x14ac:dyDescent="0.3"/>
  <cols>
    <col min="1" max="1" width="12" bestFit="1" customWidth="1"/>
    <col min="2" max="2" width="8.6640625" bestFit="1" customWidth="1"/>
    <col min="3" max="3" width="18.33203125" bestFit="1" customWidth="1"/>
    <col min="19" max="19" width="9.6640625" bestFit="1" customWidth="1"/>
    <col min="23" max="23" width="9.6640625" bestFit="1" customWidth="1"/>
  </cols>
  <sheetData>
    <row r="1" spans="1:38" ht="18" customHeight="1" x14ac:dyDescent="0.3">
      <c r="A1" s="104" t="s">
        <v>1939</v>
      </c>
      <c r="B1" s="104"/>
      <c r="C1" s="104"/>
      <c r="D1" s="104"/>
      <c r="E1" s="104"/>
      <c r="F1" s="104"/>
      <c r="G1" s="104"/>
      <c r="H1" s="104"/>
      <c r="I1" s="104"/>
      <c r="J1" s="104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9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</row>
    <row r="2" spans="1:38" ht="18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9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</row>
    <row r="3" spans="1:38" ht="57.6" x14ac:dyDescent="0.3">
      <c r="A3" s="105"/>
      <c r="B3" s="105" t="s">
        <v>1838</v>
      </c>
      <c r="C3" s="105" t="s">
        <v>1222</v>
      </c>
      <c r="D3" s="105" t="s">
        <v>1839</v>
      </c>
      <c r="E3" s="105" t="s">
        <v>1840</v>
      </c>
      <c r="F3" s="105" t="s">
        <v>1841</v>
      </c>
      <c r="G3" s="105" t="s">
        <v>1842</v>
      </c>
      <c r="H3" s="105" t="s">
        <v>1843</v>
      </c>
      <c r="I3" s="105" t="s">
        <v>1844</v>
      </c>
      <c r="J3" s="105" t="s">
        <v>1845</v>
      </c>
      <c r="K3" s="105" t="s">
        <v>1846</v>
      </c>
      <c r="L3" s="105" t="s">
        <v>1847</v>
      </c>
      <c r="M3" s="105" t="s">
        <v>1848</v>
      </c>
      <c r="N3" s="105" t="s">
        <v>1849</v>
      </c>
      <c r="O3" s="105" t="s">
        <v>1850</v>
      </c>
      <c r="P3" s="105" t="s">
        <v>1851</v>
      </c>
      <c r="Q3" s="105" t="s">
        <v>1852</v>
      </c>
      <c r="R3" s="105" t="s">
        <v>1853</v>
      </c>
      <c r="S3" s="105" t="s">
        <v>1854</v>
      </c>
      <c r="T3" s="105" t="s">
        <v>1855</v>
      </c>
      <c r="U3" s="105" t="s">
        <v>1856</v>
      </c>
      <c r="V3" s="105" t="s">
        <v>1857</v>
      </c>
      <c r="W3" s="105" t="s">
        <v>1858</v>
      </c>
      <c r="X3" s="105" t="s">
        <v>1859</v>
      </c>
      <c r="Y3" s="105" t="s">
        <v>1860</v>
      </c>
      <c r="Z3" s="105" t="s">
        <v>1861</v>
      </c>
      <c r="AA3" s="105" t="s">
        <v>1862</v>
      </c>
      <c r="AB3" s="105" t="s">
        <v>1863</v>
      </c>
      <c r="AC3" s="105" t="s">
        <v>1864</v>
      </c>
      <c r="AD3" s="105" t="s">
        <v>1865</v>
      </c>
      <c r="AE3" s="105" t="s">
        <v>1866</v>
      </c>
      <c r="AF3" s="105" t="s">
        <v>1867</v>
      </c>
      <c r="AG3" s="105" t="s">
        <v>1844</v>
      </c>
      <c r="AH3" s="105" t="s">
        <v>1868</v>
      </c>
      <c r="AI3" s="105" t="s">
        <v>1853</v>
      </c>
      <c r="AJ3" s="105" t="s">
        <v>1869</v>
      </c>
      <c r="AK3" s="105" t="s">
        <v>1870</v>
      </c>
      <c r="AL3" s="105" t="s">
        <v>1871</v>
      </c>
    </row>
    <row r="4" spans="1:38" x14ac:dyDescent="0.3">
      <c r="A4" s="106" t="s">
        <v>1872</v>
      </c>
      <c r="B4" s="106">
        <v>12.052</v>
      </c>
      <c r="C4" s="106" t="s">
        <v>1488</v>
      </c>
      <c r="D4" s="106">
        <v>5.0339999999999998</v>
      </c>
      <c r="E4" s="106">
        <v>0.19</v>
      </c>
      <c r="F4" s="106">
        <v>0.32569999999999999</v>
      </c>
      <c r="G4" s="106">
        <v>0.01</v>
      </c>
      <c r="H4" s="106">
        <v>0.92325000000000002</v>
      </c>
      <c r="I4" s="106">
        <v>3.0703100000000001</v>
      </c>
      <c r="J4" s="106">
        <f>(G4/F4)*I4</f>
        <v>9.4268038071845264E-2</v>
      </c>
      <c r="K4" s="106">
        <v>0.11219999999999999</v>
      </c>
      <c r="L4" s="106">
        <v>9.1E-4</v>
      </c>
      <c r="M4" s="106">
        <v>-0.71545999999999998</v>
      </c>
      <c r="N4" s="106">
        <v>1817.4</v>
      </c>
      <c r="O4" s="106">
        <v>49</v>
      </c>
      <c r="P4" s="106">
        <v>1834</v>
      </c>
      <c r="Q4" s="106">
        <v>14</v>
      </c>
      <c r="R4" s="106">
        <v>0.41</v>
      </c>
      <c r="S4" s="106">
        <v>300</v>
      </c>
      <c r="T4" s="106">
        <v>830</v>
      </c>
      <c r="U4" s="106">
        <v>33</v>
      </c>
      <c r="V4" s="106">
        <v>94</v>
      </c>
      <c r="W4" s="106">
        <v>800</v>
      </c>
      <c r="X4" s="106">
        <v>2300</v>
      </c>
      <c r="Y4" s="106" t="s">
        <v>1873</v>
      </c>
      <c r="Z4" s="106" t="s">
        <v>1874</v>
      </c>
      <c r="AA4" s="106" t="s">
        <v>1873</v>
      </c>
      <c r="AB4" s="106" t="s">
        <v>1874</v>
      </c>
      <c r="AC4" s="106" t="s">
        <v>1873</v>
      </c>
      <c r="AD4" s="106" t="s">
        <v>1874</v>
      </c>
      <c r="AE4" s="106" t="s">
        <v>1873</v>
      </c>
      <c r="AF4" s="106" t="s">
        <v>1874</v>
      </c>
      <c r="AG4" s="106">
        <v>3.0703100000000001</v>
      </c>
      <c r="AH4" s="106">
        <v>1.2E-2</v>
      </c>
      <c r="AI4" s="106">
        <v>0.41</v>
      </c>
      <c r="AJ4" s="106">
        <v>0.43</v>
      </c>
      <c r="AK4" s="106" t="s">
        <v>1873</v>
      </c>
      <c r="AL4" s="106" t="s">
        <v>1874</v>
      </c>
    </row>
    <row r="5" spans="1:38" x14ac:dyDescent="0.3">
      <c r="A5" s="106" t="s">
        <v>1875</v>
      </c>
      <c r="B5" s="106">
        <v>12.007999999999999</v>
      </c>
      <c r="C5" s="106" t="s">
        <v>1491</v>
      </c>
      <c r="D5" s="106">
        <v>4.9859999999999998</v>
      </c>
      <c r="E5" s="106">
        <v>0.18</v>
      </c>
      <c r="F5" s="106">
        <v>0.3246</v>
      </c>
      <c r="G5" s="106">
        <v>0.01</v>
      </c>
      <c r="H5" s="106">
        <v>0.88293999999999995</v>
      </c>
      <c r="I5" s="106">
        <v>3.0807150000000001</v>
      </c>
      <c r="J5" s="106">
        <f>(G5/F5)*I5</f>
        <v>9.4908040665434387E-2</v>
      </c>
      <c r="K5" s="106">
        <v>0.11153</v>
      </c>
      <c r="L5" s="106">
        <v>5.9000000000000003E-4</v>
      </c>
      <c r="M5" s="106">
        <v>-0.39502999999999999</v>
      </c>
      <c r="N5" s="106">
        <v>1811.9</v>
      </c>
      <c r="O5" s="106">
        <v>49</v>
      </c>
      <c r="P5" s="106">
        <v>1823.5</v>
      </c>
      <c r="Q5" s="106">
        <v>9.5</v>
      </c>
      <c r="R5" s="106">
        <v>0.62</v>
      </c>
      <c r="S5" s="106">
        <v>-900</v>
      </c>
      <c r="T5" s="106">
        <v>1400</v>
      </c>
      <c r="U5" s="106">
        <v>-100</v>
      </c>
      <c r="V5" s="106">
        <v>160</v>
      </c>
      <c r="W5" s="107">
        <v>-2900</v>
      </c>
      <c r="X5" s="107">
        <v>4800</v>
      </c>
      <c r="Y5" s="106" t="s">
        <v>1873</v>
      </c>
      <c r="Z5" s="106" t="s">
        <v>1874</v>
      </c>
      <c r="AA5" s="106" t="s">
        <v>1873</v>
      </c>
      <c r="AB5" s="106" t="s">
        <v>1874</v>
      </c>
      <c r="AC5" s="106" t="s">
        <v>1873</v>
      </c>
      <c r="AD5" s="106" t="s">
        <v>1874</v>
      </c>
      <c r="AE5" s="106" t="s">
        <v>1873</v>
      </c>
      <c r="AF5" s="106" t="s">
        <v>1874</v>
      </c>
      <c r="AG5" s="106">
        <v>3.0807150000000001</v>
      </c>
      <c r="AH5" s="106">
        <v>1.4E-2</v>
      </c>
      <c r="AI5" s="106">
        <v>0.62</v>
      </c>
      <c r="AJ5" s="106">
        <v>0.44</v>
      </c>
      <c r="AK5" s="106" t="s">
        <v>1873</v>
      </c>
      <c r="AL5" s="106" t="s">
        <v>1874</v>
      </c>
    </row>
    <row r="6" spans="1:38" x14ac:dyDescent="0.3">
      <c r="A6" s="106" t="s">
        <v>1876</v>
      </c>
      <c r="B6" s="106">
        <v>12.015000000000001</v>
      </c>
      <c r="C6" s="106" t="s">
        <v>1493</v>
      </c>
      <c r="D6" s="106">
        <v>4.8899999999999997</v>
      </c>
      <c r="E6" s="106">
        <v>0.18</v>
      </c>
      <c r="F6" s="106">
        <v>0.32069999999999999</v>
      </c>
      <c r="G6" s="106">
        <v>0.01</v>
      </c>
      <c r="H6" s="106">
        <v>0.89017999999999997</v>
      </c>
      <c r="I6" s="106">
        <v>3.118179</v>
      </c>
      <c r="J6" s="106">
        <f>(G6/F6)*I6</f>
        <v>9.7230402245088887E-2</v>
      </c>
      <c r="K6" s="106">
        <v>0.11070000000000001</v>
      </c>
      <c r="L6" s="106">
        <v>6.4000000000000005E-4</v>
      </c>
      <c r="M6" s="106">
        <v>-0.29808000000000001</v>
      </c>
      <c r="N6" s="106">
        <v>1793</v>
      </c>
      <c r="O6" s="106">
        <v>49</v>
      </c>
      <c r="P6" s="106">
        <v>1809.8</v>
      </c>
      <c r="Q6" s="106">
        <v>11</v>
      </c>
      <c r="R6" s="106">
        <v>0.92</v>
      </c>
      <c r="S6" s="106">
        <v>-50</v>
      </c>
      <c r="T6" s="106">
        <v>640</v>
      </c>
      <c r="U6" s="106">
        <v>-6</v>
      </c>
      <c r="V6" s="106">
        <v>72</v>
      </c>
      <c r="W6" s="106">
        <v>0</v>
      </c>
      <c r="X6" s="106">
        <v>1400</v>
      </c>
      <c r="Y6" s="106" t="s">
        <v>1873</v>
      </c>
      <c r="Z6" s="106" t="s">
        <v>1874</v>
      </c>
      <c r="AA6" s="106" t="s">
        <v>1873</v>
      </c>
      <c r="AB6" s="106" t="s">
        <v>1874</v>
      </c>
      <c r="AC6" s="106" t="s">
        <v>1873</v>
      </c>
      <c r="AD6" s="106" t="s">
        <v>1874</v>
      </c>
      <c r="AE6" s="106" t="s">
        <v>1873</v>
      </c>
      <c r="AF6" s="106" t="s">
        <v>1874</v>
      </c>
      <c r="AG6" s="106">
        <v>3.118179</v>
      </c>
      <c r="AH6" s="106">
        <v>0.02</v>
      </c>
      <c r="AI6" s="106">
        <v>0.92</v>
      </c>
      <c r="AJ6" s="106">
        <v>0.64</v>
      </c>
      <c r="AK6" s="106" t="s">
        <v>1873</v>
      </c>
      <c r="AL6" s="106" t="s">
        <v>1874</v>
      </c>
    </row>
    <row r="7" spans="1:38" x14ac:dyDescent="0.3">
      <c r="A7" s="106" t="s">
        <v>1877</v>
      </c>
      <c r="B7" s="106">
        <v>12.05</v>
      </c>
      <c r="C7" s="106" t="s">
        <v>1495</v>
      </c>
      <c r="D7" s="106">
        <v>5.12</v>
      </c>
      <c r="E7" s="106">
        <v>0.19</v>
      </c>
      <c r="F7" s="106">
        <v>0.33310000000000001</v>
      </c>
      <c r="G7" s="106">
        <v>0.01</v>
      </c>
      <c r="H7" s="106">
        <v>0.87771999999999994</v>
      </c>
      <c r="I7" s="106">
        <v>3.0021010000000001</v>
      </c>
      <c r="J7" s="106">
        <f>(G7/F7)*I7</f>
        <v>9.0126118282797971E-2</v>
      </c>
      <c r="K7" s="106">
        <v>0.11158</v>
      </c>
      <c r="L7" s="106">
        <v>6.8999999999999997E-4</v>
      </c>
      <c r="M7" s="106">
        <v>-0.59458999999999995</v>
      </c>
      <c r="N7" s="106">
        <v>1853.2</v>
      </c>
      <c r="O7" s="106">
        <v>50</v>
      </c>
      <c r="P7" s="106">
        <v>1824.1</v>
      </c>
      <c r="Q7" s="106">
        <v>11</v>
      </c>
      <c r="R7" s="106">
        <v>-1.62</v>
      </c>
      <c r="S7" s="106">
        <v>230</v>
      </c>
      <c r="T7" s="106">
        <v>790</v>
      </c>
      <c r="U7" s="106">
        <v>27</v>
      </c>
      <c r="V7" s="106">
        <v>89</v>
      </c>
      <c r="W7" s="106">
        <v>700</v>
      </c>
      <c r="X7" s="106">
        <v>2600</v>
      </c>
      <c r="Y7" s="106" t="s">
        <v>1873</v>
      </c>
      <c r="Z7" s="106" t="s">
        <v>1874</v>
      </c>
      <c r="AA7" s="106" t="s">
        <v>1873</v>
      </c>
      <c r="AB7" s="106" t="s">
        <v>1874</v>
      </c>
      <c r="AC7" s="106" t="s">
        <v>1873</v>
      </c>
      <c r="AD7" s="106" t="s">
        <v>1874</v>
      </c>
      <c r="AE7" s="106" t="s">
        <v>1873</v>
      </c>
      <c r="AF7" s="106" t="s">
        <v>1874</v>
      </c>
      <c r="AG7" s="106">
        <v>3.0021010000000001</v>
      </c>
      <c r="AH7" s="106">
        <v>1.2E-2</v>
      </c>
      <c r="AI7" s="106">
        <v>-1.62</v>
      </c>
      <c r="AJ7" s="106">
        <v>0.45</v>
      </c>
      <c r="AK7" s="106" t="s">
        <v>1873</v>
      </c>
      <c r="AL7" s="106" t="s">
        <v>1874</v>
      </c>
    </row>
    <row r="8" spans="1:38" x14ac:dyDescent="0.3">
      <c r="A8" s="106" t="s">
        <v>1878</v>
      </c>
      <c r="B8" s="106">
        <v>12.061999999999999</v>
      </c>
      <c r="C8" s="106" t="s">
        <v>1497</v>
      </c>
      <c r="D8" s="106">
        <v>4.9980000000000002</v>
      </c>
      <c r="E8" s="106">
        <v>0.19</v>
      </c>
      <c r="F8" s="106">
        <v>0.3256</v>
      </c>
      <c r="G8" s="106">
        <v>0.01</v>
      </c>
      <c r="H8" s="106">
        <v>0.87953999999999999</v>
      </c>
      <c r="I8" s="106">
        <v>3.071253</v>
      </c>
      <c r="J8" s="106">
        <f>(G8/F8)*I8</f>
        <v>9.4325952088452097E-2</v>
      </c>
      <c r="K8" s="106">
        <v>0.11141</v>
      </c>
      <c r="L8" s="106">
        <v>7.2000000000000005E-4</v>
      </c>
      <c r="M8" s="106">
        <v>-0.65344999999999998</v>
      </c>
      <c r="N8" s="106">
        <v>1817</v>
      </c>
      <c r="O8" s="106">
        <v>49</v>
      </c>
      <c r="P8" s="106">
        <v>1821</v>
      </c>
      <c r="Q8" s="106">
        <v>12</v>
      </c>
      <c r="R8" s="106">
        <v>0.33</v>
      </c>
      <c r="S8" s="106">
        <v>260</v>
      </c>
      <c r="T8" s="106">
        <v>660</v>
      </c>
      <c r="U8" s="106">
        <v>29</v>
      </c>
      <c r="V8" s="106">
        <v>73</v>
      </c>
      <c r="W8" s="106">
        <v>900</v>
      </c>
      <c r="X8" s="106">
        <v>2200</v>
      </c>
      <c r="Y8" s="106" t="s">
        <v>1873</v>
      </c>
      <c r="Z8" s="106" t="s">
        <v>1874</v>
      </c>
      <c r="AA8" s="106" t="s">
        <v>1873</v>
      </c>
      <c r="AB8" s="106" t="s">
        <v>1874</v>
      </c>
      <c r="AC8" s="106" t="s">
        <v>1873</v>
      </c>
      <c r="AD8" s="106" t="s">
        <v>1874</v>
      </c>
      <c r="AE8" s="106" t="s">
        <v>1873</v>
      </c>
      <c r="AF8" s="106" t="s">
        <v>1874</v>
      </c>
      <c r="AG8" s="106">
        <v>3.071253</v>
      </c>
      <c r="AH8" s="106">
        <v>1.2E-2</v>
      </c>
      <c r="AI8" s="106">
        <v>0.33</v>
      </c>
      <c r="AJ8" s="106">
        <v>0.38</v>
      </c>
      <c r="AK8" s="106" t="s">
        <v>1873</v>
      </c>
      <c r="AL8" s="106" t="s">
        <v>1874</v>
      </c>
    </row>
    <row r="9" spans="1:38" x14ac:dyDescent="0.3">
      <c r="A9" s="106" t="s">
        <v>1879</v>
      </c>
      <c r="B9" s="106">
        <v>12.038</v>
      </c>
      <c r="C9" s="106" t="s">
        <v>1499</v>
      </c>
      <c r="D9" s="106">
        <v>5.1929999999999996</v>
      </c>
      <c r="E9" s="106">
        <v>0.19</v>
      </c>
      <c r="F9" s="106">
        <v>0.33850000000000002</v>
      </c>
      <c r="G9" s="106">
        <v>1.0999999999999999E-2</v>
      </c>
      <c r="H9" s="106">
        <v>0.80988000000000004</v>
      </c>
      <c r="I9" s="106">
        <v>2.9542099999999998</v>
      </c>
      <c r="J9" s="106">
        <f>(G9/F9)*I9</f>
        <v>9.6000915805022138E-2</v>
      </c>
      <c r="K9" s="106">
        <v>0.11133999999999999</v>
      </c>
      <c r="L9" s="106">
        <v>6.3000000000000003E-4</v>
      </c>
      <c r="M9" s="106">
        <v>-0.37619999999999998</v>
      </c>
      <c r="N9" s="106">
        <v>1879.5</v>
      </c>
      <c r="O9" s="106">
        <v>51</v>
      </c>
      <c r="P9" s="106">
        <v>1820.4</v>
      </c>
      <c r="Q9" s="106">
        <v>10</v>
      </c>
      <c r="R9" s="106">
        <v>-3.27</v>
      </c>
      <c r="S9" s="106">
        <v>-100</v>
      </c>
      <c r="T9" s="106">
        <v>2000</v>
      </c>
      <c r="U9" s="106">
        <v>-10</v>
      </c>
      <c r="V9" s="106">
        <v>230</v>
      </c>
      <c r="W9" s="106">
        <v>-500</v>
      </c>
      <c r="X9" s="106">
        <v>6300</v>
      </c>
      <c r="Y9" s="106" t="s">
        <v>1873</v>
      </c>
      <c r="Z9" s="106" t="s">
        <v>1874</v>
      </c>
      <c r="AA9" s="106" t="s">
        <v>1873</v>
      </c>
      <c r="AB9" s="106" t="s">
        <v>1874</v>
      </c>
      <c r="AC9" s="106" t="s">
        <v>1873</v>
      </c>
      <c r="AD9" s="106" t="s">
        <v>1874</v>
      </c>
      <c r="AE9" s="106" t="s">
        <v>1873</v>
      </c>
      <c r="AF9" s="106" t="s">
        <v>1874</v>
      </c>
      <c r="AG9" s="106">
        <v>2.9542099999999998</v>
      </c>
      <c r="AH9" s="106">
        <v>1.6E-2</v>
      </c>
      <c r="AI9" s="106">
        <v>-3.27</v>
      </c>
      <c r="AJ9" s="106">
        <v>0.56999999999999995</v>
      </c>
      <c r="AK9" s="106" t="s">
        <v>1873</v>
      </c>
      <c r="AL9" s="106" t="s">
        <v>1874</v>
      </c>
    </row>
    <row r="10" spans="1:38" x14ac:dyDescent="0.3">
      <c r="A10" s="106" t="s">
        <v>1880</v>
      </c>
      <c r="B10" s="106">
        <v>12.022</v>
      </c>
      <c r="C10" s="106" t="s">
        <v>1501</v>
      </c>
      <c r="D10" s="106">
        <v>4.9820000000000002</v>
      </c>
      <c r="E10" s="106">
        <v>0.18</v>
      </c>
      <c r="F10" s="106">
        <v>0.32500000000000001</v>
      </c>
      <c r="G10" s="106">
        <v>0.01</v>
      </c>
      <c r="H10" s="106">
        <v>0.81137000000000004</v>
      </c>
      <c r="I10" s="106">
        <v>3.0769229999999999</v>
      </c>
      <c r="J10" s="106">
        <f>(G10/F10)*I10</f>
        <v>9.4674553846153836E-2</v>
      </c>
      <c r="K10" s="106">
        <v>0.11125</v>
      </c>
      <c r="L10" s="106">
        <v>6.0999999999999997E-4</v>
      </c>
      <c r="M10" s="106">
        <v>-0.41160999999999998</v>
      </c>
      <c r="N10" s="106">
        <v>1814</v>
      </c>
      <c r="O10" s="106">
        <v>49</v>
      </c>
      <c r="P10" s="106">
        <v>1818.8</v>
      </c>
      <c r="Q10" s="106">
        <v>9.9</v>
      </c>
      <c r="R10" s="106">
        <v>0.25</v>
      </c>
      <c r="S10" s="106">
        <v>120</v>
      </c>
      <c r="T10" s="106">
        <v>460</v>
      </c>
      <c r="U10" s="106">
        <v>14</v>
      </c>
      <c r="V10" s="106">
        <v>52</v>
      </c>
      <c r="W10" s="106">
        <v>400</v>
      </c>
      <c r="X10" s="106">
        <v>1500</v>
      </c>
      <c r="Y10" s="106" t="s">
        <v>1873</v>
      </c>
      <c r="Z10" s="106" t="s">
        <v>1874</v>
      </c>
      <c r="AA10" s="106" t="s">
        <v>1873</v>
      </c>
      <c r="AB10" s="106" t="s">
        <v>1874</v>
      </c>
      <c r="AC10" s="106" t="s">
        <v>1873</v>
      </c>
      <c r="AD10" s="106" t="s">
        <v>1874</v>
      </c>
      <c r="AE10" s="106" t="s">
        <v>1873</v>
      </c>
      <c r="AF10" s="106" t="s">
        <v>1874</v>
      </c>
      <c r="AG10" s="106">
        <v>3.0769229999999999</v>
      </c>
      <c r="AH10" s="106">
        <v>1.0999999999999999E-2</v>
      </c>
      <c r="AI10" s="106">
        <v>0.25</v>
      </c>
      <c r="AJ10" s="106">
        <v>0.42</v>
      </c>
      <c r="AK10" s="106" t="s">
        <v>1873</v>
      </c>
      <c r="AL10" s="106" t="s">
        <v>1874</v>
      </c>
    </row>
    <row r="11" spans="1:38" x14ac:dyDescent="0.3">
      <c r="A11" s="106" t="s">
        <v>1881</v>
      </c>
      <c r="B11" s="106">
        <v>12.037000000000001</v>
      </c>
      <c r="C11" s="106" t="s">
        <v>1503</v>
      </c>
      <c r="D11" s="106">
        <v>5.0049999999999999</v>
      </c>
      <c r="E11" s="106">
        <v>0.18</v>
      </c>
      <c r="F11" s="106">
        <v>0.32619999999999999</v>
      </c>
      <c r="G11" s="106">
        <v>0.01</v>
      </c>
      <c r="H11" s="106">
        <v>0.84721000000000002</v>
      </c>
      <c r="I11" s="106">
        <v>3.065604</v>
      </c>
      <c r="J11" s="106">
        <f>(G11/F11)*I11</f>
        <v>9.3979276517473953E-2</v>
      </c>
      <c r="K11" s="106">
        <v>0.11143</v>
      </c>
      <c r="L11" s="106">
        <v>5.8E-4</v>
      </c>
      <c r="M11" s="106">
        <v>-0.47686000000000001</v>
      </c>
      <c r="N11" s="106">
        <v>1819.7</v>
      </c>
      <c r="O11" s="106">
        <v>49</v>
      </c>
      <c r="P11" s="106">
        <v>1821.9</v>
      </c>
      <c r="Q11" s="106">
        <v>9.5</v>
      </c>
      <c r="R11" s="106">
        <v>0.21</v>
      </c>
      <c r="S11" s="107">
        <v>-1300</v>
      </c>
      <c r="T11" s="107">
        <v>1300</v>
      </c>
      <c r="U11" s="106">
        <v>-140</v>
      </c>
      <c r="V11" s="106">
        <v>140</v>
      </c>
      <c r="W11" s="107">
        <v>-4200</v>
      </c>
      <c r="X11" s="107">
        <v>4300</v>
      </c>
      <c r="Y11" s="106" t="s">
        <v>1873</v>
      </c>
      <c r="Z11" s="106" t="s">
        <v>1874</v>
      </c>
      <c r="AA11" s="106" t="s">
        <v>1873</v>
      </c>
      <c r="AB11" s="106" t="s">
        <v>1874</v>
      </c>
      <c r="AC11" s="106" t="s">
        <v>1873</v>
      </c>
      <c r="AD11" s="106" t="s">
        <v>1874</v>
      </c>
      <c r="AE11" s="106" t="s">
        <v>1873</v>
      </c>
      <c r="AF11" s="106" t="s">
        <v>1874</v>
      </c>
      <c r="AG11" s="106">
        <v>3.065604</v>
      </c>
      <c r="AH11" s="106">
        <v>1.0999999999999999E-2</v>
      </c>
      <c r="AI11" s="106">
        <v>0.21</v>
      </c>
      <c r="AJ11" s="106">
        <v>0.42</v>
      </c>
      <c r="AK11" s="106" t="s">
        <v>1873</v>
      </c>
      <c r="AL11" s="106" t="s">
        <v>1874</v>
      </c>
    </row>
    <row r="12" spans="1:38" x14ac:dyDescent="0.3">
      <c r="A12" s="106" t="s">
        <v>1882</v>
      </c>
      <c r="B12" s="106">
        <v>12.010999999999999</v>
      </c>
      <c r="C12" s="106" t="s">
        <v>1505</v>
      </c>
      <c r="D12" s="106">
        <v>5.024</v>
      </c>
      <c r="E12" s="106">
        <v>0.19</v>
      </c>
      <c r="F12" s="106">
        <v>0.3266</v>
      </c>
      <c r="G12" s="106">
        <v>0.01</v>
      </c>
      <c r="H12" s="106">
        <v>0.87551999999999996</v>
      </c>
      <c r="I12" s="106">
        <v>3.061849</v>
      </c>
      <c r="J12" s="106">
        <f>(G12/F12)*I12</f>
        <v>9.3749203919167176E-2</v>
      </c>
      <c r="K12" s="106">
        <v>0.11162</v>
      </c>
      <c r="L12" s="106">
        <v>5.8E-4</v>
      </c>
      <c r="M12" s="106">
        <v>-0.66090000000000004</v>
      </c>
      <c r="N12" s="106">
        <v>1821.9</v>
      </c>
      <c r="O12" s="106">
        <v>49</v>
      </c>
      <c r="P12" s="106">
        <v>1824.9</v>
      </c>
      <c r="Q12" s="106">
        <v>9.4</v>
      </c>
      <c r="R12" s="106">
        <v>0.15</v>
      </c>
      <c r="S12" s="106">
        <v>-560</v>
      </c>
      <c r="T12" s="106">
        <v>950</v>
      </c>
      <c r="U12" s="106">
        <v>-60</v>
      </c>
      <c r="V12" s="106">
        <v>110</v>
      </c>
      <c r="W12" s="107">
        <v>-1900</v>
      </c>
      <c r="X12" s="107">
        <v>3100</v>
      </c>
      <c r="Y12" s="106" t="s">
        <v>1873</v>
      </c>
      <c r="Z12" s="106" t="s">
        <v>1874</v>
      </c>
      <c r="AA12" s="106" t="s">
        <v>1873</v>
      </c>
      <c r="AB12" s="106" t="s">
        <v>1874</v>
      </c>
      <c r="AC12" s="106" t="s">
        <v>1873</v>
      </c>
      <c r="AD12" s="106" t="s">
        <v>1874</v>
      </c>
      <c r="AE12" s="106" t="s">
        <v>1873</v>
      </c>
      <c r="AF12" s="106" t="s">
        <v>1874</v>
      </c>
      <c r="AG12" s="106">
        <v>3.061849</v>
      </c>
      <c r="AH12" s="106">
        <v>1.0999999999999999E-2</v>
      </c>
      <c r="AI12" s="106">
        <v>0.15</v>
      </c>
      <c r="AJ12" s="106">
        <v>0.32</v>
      </c>
      <c r="AK12" s="106" t="s">
        <v>1873</v>
      </c>
      <c r="AL12" s="106" t="s">
        <v>1874</v>
      </c>
    </row>
    <row r="13" spans="1:38" x14ac:dyDescent="0.3">
      <c r="A13" s="106" t="s">
        <v>1883</v>
      </c>
      <c r="B13" s="106">
        <v>12.005000000000001</v>
      </c>
      <c r="C13" s="106" t="s">
        <v>1507</v>
      </c>
      <c r="D13" s="106">
        <v>5.0289999999999999</v>
      </c>
      <c r="E13" s="106">
        <v>0.19</v>
      </c>
      <c r="F13" s="106">
        <v>0.32738</v>
      </c>
      <c r="G13" s="106">
        <v>0.01</v>
      </c>
      <c r="H13" s="106">
        <v>0.84636999999999996</v>
      </c>
      <c r="I13" s="106">
        <v>3.054554</v>
      </c>
      <c r="J13" s="106">
        <f>(G13/F13)*I13</f>
        <v>9.330301179057976E-2</v>
      </c>
      <c r="K13" s="106">
        <v>0.11135</v>
      </c>
      <c r="L13" s="106">
        <v>5.9000000000000003E-4</v>
      </c>
      <c r="M13" s="106">
        <v>-0.52290999999999999</v>
      </c>
      <c r="N13" s="106">
        <v>1825.6</v>
      </c>
      <c r="O13" s="106">
        <v>49</v>
      </c>
      <c r="P13" s="106">
        <v>1820.5</v>
      </c>
      <c r="Q13" s="106">
        <v>9.6999999999999993</v>
      </c>
      <c r="R13" s="106">
        <v>-0.36</v>
      </c>
      <c r="S13" s="106">
        <v>-340</v>
      </c>
      <c r="T13" s="106">
        <v>620</v>
      </c>
      <c r="U13" s="106">
        <v>-38</v>
      </c>
      <c r="V13" s="106">
        <v>70</v>
      </c>
      <c r="W13" s="107">
        <v>-1100</v>
      </c>
      <c r="X13" s="107">
        <v>2100</v>
      </c>
      <c r="Y13" s="106" t="s">
        <v>1873</v>
      </c>
      <c r="Z13" s="106" t="s">
        <v>1874</v>
      </c>
      <c r="AA13" s="106" t="s">
        <v>1873</v>
      </c>
      <c r="AB13" s="106" t="s">
        <v>1874</v>
      </c>
      <c r="AC13" s="106" t="s">
        <v>1873</v>
      </c>
      <c r="AD13" s="106" t="s">
        <v>1874</v>
      </c>
      <c r="AE13" s="106" t="s">
        <v>1873</v>
      </c>
      <c r="AF13" s="106" t="s">
        <v>1874</v>
      </c>
      <c r="AG13" s="106">
        <v>3.054554</v>
      </c>
      <c r="AH13" s="106">
        <v>8.2000000000000007E-3</v>
      </c>
      <c r="AI13" s="106">
        <v>-0.36</v>
      </c>
      <c r="AJ13" s="106">
        <v>0.38</v>
      </c>
      <c r="AK13" s="106" t="s">
        <v>1873</v>
      </c>
      <c r="AL13" s="106" t="s">
        <v>1874</v>
      </c>
    </row>
    <row r="14" spans="1:38" x14ac:dyDescent="0.3">
      <c r="A14" s="106" t="s">
        <v>1884</v>
      </c>
      <c r="B14" s="106">
        <v>12.071999999999999</v>
      </c>
      <c r="C14" s="106" t="s">
        <v>1509</v>
      </c>
      <c r="D14" s="106">
        <v>5.0049999999999999</v>
      </c>
      <c r="E14" s="106">
        <v>0.18</v>
      </c>
      <c r="F14" s="106">
        <v>0.32662000000000002</v>
      </c>
      <c r="G14" s="106">
        <v>0.01</v>
      </c>
      <c r="H14" s="106">
        <v>0.87343999999999999</v>
      </c>
      <c r="I14" s="106">
        <v>3.0616620000000001</v>
      </c>
      <c r="J14" s="106">
        <f>(G14/F14)*I14</f>
        <v>9.37377380442104E-2</v>
      </c>
      <c r="K14" s="106">
        <v>0.11135</v>
      </c>
      <c r="L14" s="106">
        <v>6.2E-4</v>
      </c>
      <c r="M14" s="106">
        <v>-0.60972999999999999</v>
      </c>
      <c r="N14" s="106">
        <v>1822</v>
      </c>
      <c r="O14" s="106">
        <v>49</v>
      </c>
      <c r="P14" s="106">
        <v>1820.5</v>
      </c>
      <c r="Q14" s="106">
        <v>10</v>
      </c>
      <c r="R14" s="106">
        <v>-0.1</v>
      </c>
      <c r="S14" s="107">
        <v>1000</v>
      </c>
      <c r="T14" s="107">
        <v>1200</v>
      </c>
      <c r="U14" s="106">
        <v>110</v>
      </c>
      <c r="V14" s="106">
        <v>140</v>
      </c>
      <c r="W14" s="107">
        <v>3400</v>
      </c>
      <c r="X14" s="107">
        <v>4100</v>
      </c>
      <c r="Y14" s="106" t="s">
        <v>1873</v>
      </c>
      <c r="Z14" s="106" t="s">
        <v>1874</v>
      </c>
      <c r="AA14" s="106" t="s">
        <v>1873</v>
      </c>
      <c r="AB14" s="106" t="s">
        <v>1874</v>
      </c>
      <c r="AC14" s="106" t="s">
        <v>1873</v>
      </c>
      <c r="AD14" s="106" t="s">
        <v>1874</v>
      </c>
      <c r="AE14" s="106" t="s">
        <v>1873</v>
      </c>
      <c r="AF14" s="106" t="s">
        <v>1874</v>
      </c>
      <c r="AG14" s="106">
        <v>3.0616620000000001</v>
      </c>
      <c r="AH14" s="106">
        <v>9.2999999999999992E-3</v>
      </c>
      <c r="AI14" s="106">
        <v>-0.1</v>
      </c>
      <c r="AJ14" s="106">
        <v>0.38</v>
      </c>
      <c r="AK14" s="106" t="s">
        <v>1873</v>
      </c>
      <c r="AL14" s="106" t="s">
        <v>1874</v>
      </c>
    </row>
    <row r="15" spans="1:38" x14ac:dyDescent="0.3">
      <c r="A15" s="106" t="s">
        <v>1885</v>
      </c>
      <c r="B15" s="106">
        <v>12.031000000000001</v>
      </c>
      <c r="C15" s="106" t="s">
        <v>1511</v>
      </c>
      <c r="D15" s="106">
        <v>5.0090000000000003</v>
      </c>
      <c r="E15" s="106">
        <v>0.18</v>
      </c>
      <c r="F15" s="106">
        <v>0.32579999999999998</v>
      </c>
      <c r="G15" s="106">
        <v>0.01</v>
      </c>
      <c r="H15" s="106">
        <v>0.75265000000000004</v>
      </c>
      <c r="I15" s="106">
        <v>3.0693679999999999</v>
      </c>
      <c r="J15" s="106">
        <f>(G15/F15)*I15</f>
        <v>9.4210190300798038E-2</v>
      </c>
      <c r="K15" s="106">
        <v>0.11144999999999999</v>
      </c>
      <c r="L15" s="106">
        <v>6.2E-4</v>
      </c>
      <c r="M15" s="106">
        <v>-0.30932999999999999</v>
      </c>
      <c r="N15" s="106">
        <v>1817.9</v>
      </c>
      <c r="O15" s="106">
        <v>49</v>
      </c>
      <c r="P15" s="106">
        <v>1822.1</v>
      </c>
      <c r="Q15" s="106">
        <v>10</v>
      </c>
      <c r="R15" s="106">
        <v>0.13</v>
      </c>
      <c r="S15" s="106">
        <v>30</v>
      </c>
      <c r="T15" s="106">
        <v>760</v>
      </c>
      <c r="U15" s="106">
        <v>3</v>
      </c>
      <c r="V15" s="106">
        <v>86</v>
      </c>
      <c r="W15" s="106">
        <v>0</v>
      </c>
      <c r="X15" s="106">
        <v>2400</v>
      </c>
      <c r="Y15" s="106" t="s">
        <v>1873</v>
      </c>
      <c r="Z15" s="106" t="s">
        <v>1874</v>
      </c>
      <c r="AA15" s="106" t="s">
        <v>1873</v>
      </c>
      <c r="AB15" s="106" t="s">
        <v>1874</v>
      </c>
      <c r="AC15" s="106" t="s">
        <v>1873</v>
      </c>
      <c r="AD15" s="106" t="s">
        <v>1874</v>
      </c>
      <c r="AE15" s="106" t="s">
        <v>1873</v>
      </c>
      <c r="AF15" s="106" t="s">
        <v>1874</v>
      </c>
      <c r="AG15" s="106">
        <v>3.0693679999999999</v>
      </c>
      <c r="AH15" s="106">
        <v>1.2E-2</v>
      </c>
      <c r="AI15" s="106">
        <v>0.13</v>
      </c>
      <c r="AJ15" s="106">
        <v>0.51</v>
      </c>
      <c r="AK15" s="106" t="s">
        <v>1873</v>
      </c>
      <c r="AL15" s="106" t="s">
        <v>1874</v>
      </c>
    </row>
    <row r="16" spans="1:38" x14ac:dyDescent="0.3">
      <c r="A16" s="106"/>
      <c r="B16" s="106"/>
      <c r="C16" s="106"/>
      <c r="D16" s="106"/>
      <c r="E16" s="106"/>
      <c r="F16" s="106"/>
      <c r="G16" s="106"/>
      <c r="H16" s="106"/>
      <c r="I16" s="106"/>
      <c r="J16" s="106" t="e">
        <f>(G16/F16)*I16</f>
        <v>#DIV/0!</v>
      </c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</row>
    <row r="17" spans="1:38" x14ac:dyDescent="0.3">
      <c r="A17" s="106" t="s">
        <v>1886</v>
      </c>
      <c r="B17" s="106">
        <v>12.037000000000001</v>
      </c>
      <c r="C17" s="106" t="s">
        <v>1601</v>
      </c>
      <c r="D17" s="106">
        <v>0.31190000000000001</v>
      </c>
      <c r="E17" s="106">
        <v>1.2999999999999999E-2</v>
      </c>
      <c r="F17" s="106">
        <v>4.3249999999999997E-2</v>
      </c>
      <c r="G17" s="106">
        <v>1.2999999999999999E-3</v>
      </c>
      <c r="H17" s="106">
        <v>0.2364</v>
      </c>
      <c r="I17" s="106">
        <v>23.121390000000002</v>
      </c>
      <c r="J17" s="106">
        <f>(G17/F17)*I17</f>
        <v>0.69497819653179205</v>
      </c>
      <c r="K17" s="106">
        <v>5.2400000000000002E-2</v>
      </c>
      <c r="L17" s="106">
        <v>1.1999999999999999E-3</v>
      </c>
      <c r="M17" s="106">
        <v>-4.6096999999999999E-2</v>
      </c>
      <c r="N17" s="106">
        <v>273</v>
      </c>
      <c r="O17" s="106">
        <v>8.3000000000000007</v>
      </c>
      <c r="P17" s="106">
        <v>292</v>
      </c>
      <c r="Q17" s="106">
        <v>51</v>
      </c>
      <c r="R17" s="106">
        <v>18</v>
      </c>
      <c r="S17" s="106">
        <v>130</v>
      </c>
      <c r="T17" s="106">
        <v>240</v>
      </c>
      <c r="U17" s="106">
        <v>7</v>
      </c>
      <c r="V17" s="106">
        <v>13</v>
      </c>
      <c r="W17" s="107">
        <v>1000</v>
      </c>
      <c r="X17" s="107">
        <v>1900</v>
      </c>
      <c r="Y17" s="106" t="s">
        <v>1873</v>
      </c>
      <c r="Z17" s="106" t="s">
        <v>1874</v>
      </c>
      <c r="AA17" s="106" t="s">
        <v>1873</v>
      </c>
      <c r="AB17" s="106" t="s">
        <v>1874</v>
      </c>
      <c r="AC17" s="106" t="s">
        <v>1873</v>
      </c>
      <c r="AD17" s="106" t="s">
        <v>1874</v>
      </c>
      <c r="AE17" s="106" t="s">
        <v>1873</v>
      </c>
      <c r="AF17" s="106" t="s">
        <v>1874</v>
      </c>
      <c r="AG17" s="106">
        <v>23.121390000000002</v>
      </c>
      <c r="AH17" s="106">
        <v>9.7000000000000003E-2</v>
      </c>
      <c r="AI17" s="106">
        <v>18</v>
      </c>
      <c r="AJ17" s="106">
        <v>36</v>
      </c>
      <c r="AK17" s="106" t="s">
        <v>1873</v>
      </c>
      <c r="AL17" s="106" t="s">
        <v>1874</v>
      </c>
    </row>
    <row r="18" spans="1:38" x14ac:dyDescent="0.3">
      <c r="A18" s="106" t="s">
        <v>1887</v>
      </c>
      <c r="B18" s="106">
        <v>12.045999999999999</v>
      </c>
      <c r="C18" s="106" t="s">
        <v>1604</v>
      </c>
      <c r="D18" s="106">
        <v>0.31009999999999999</v>
      </c>
      <c r="E18" s="106">
        <v>1.2999999999999999E-2</v>
      </c>
      <c r="F18" s="106">
        <v>4.3290000000000002E-2</v>
      </c>
      <c r="G18" s="106">
        <v>1.2999999999999999E-3</v>
      </c>
      <c r="H18" s="106">
        <v>0.24546000000000001</v>
      </c>
      <c r="I18" s="106">
        <v>23.100020000000001</v>
      </c>
      <c r="J18" s="106">
        <f>(G18/F18)*I18</f>
        <v>0.69369429429429419</v>
      </c>
      <c r="K18" s="106">
        <v>5.1999999999999998E-2</v>
      </c>
      <c r="L18" s="106">
        <v>1.1999999999999999E-3</v>
      </c>
      <c r="M18" s="106">
        <v>-8.9419999999999999E-2</v>
      </c>
      <c r="N18" s="106">
        <v>273.2</v>
      </c>
      <c r="O18" s="106">
        <v>8.3000000000000007</v>
      </c>
      <c r="P18" s="106">
        <v>276</v>
      </c>
      <c r="Q18" s="106">
        <v>51</v>
      </c>
      <c r="R18" s="106">
        <v>38</v>
      </c>
      <c r="S18" s="106">
        <v>-50</v>
      </c>
      <c r="T18" s="106">
        <v>170</v>
      </c>
      <c r="U18" s="106">
        <v>-2.2999999999999998</v>
      </c>
      <c r="V18" s="106">
        <v>8.4</v>
      </c>
      <c r="W18" s="106">
        <v>-400</v>
      </c>
      <c r="X18" s="106">
        <v>1400</v>
      </c>
      <c r="Y18" s="106" t="s">
        <v>1873</v>
      </c>
      <c r="Z18" s="106" t="s">
        <v>1874</v>
      </c>
      <c r="AA18" s="106" t="s">
        <v>1873</v>
      </c>
      <c r="AB18" s="106" t="s">
        <v>1874</v>
      </c>
      <c r="AC18" s="106" t="s">
        <v>1873</v>
      </c>
      <c r="AD18" s="106" t="s">
        <v>1874</v>
      </c>
      <c r="AE18" s="106" t="s">
        <v>1873</v>
      </c>
      <c r="AF18" s="106" t="s">
        <v>1874</v>
      </c>
      <c r="AG18" s="106">
        <v>23.100020000000001</v>
      </c>
      <c r="AH18" s="106">
        <v>7.9000000000000001E-2</v>
      </c>
      <c r="AI18" s="106">
        <v>38</v>
      </c>
      <c r="AJ18" s="106">
        <v>52</v>
      </c>
      <c r="AK18" s="106" t="s">
        <v>1873</v>
      </c>
      <c r="AL18" s="106" t="s">
        <v>1874</v>
      </c>
    </row>
    <row r="19" spans="1:38" x14ac:dyDescent="0.3">
      <c r="A19" s="106" t="s">
        <v>1888</v>
      </c>
      <c r="B19" s="106">
        <v>12.045999999999999</v>
      </c>
      <c r="C19" s="106" t="s">
        <v>1606</v>
      </c>
      <c r="D19" s="106">
        <v>0.30880000000000002</v>
      </c>
      <c r="E19" s="106">
        <v>1.4E-2</v>
      </c>
      <c r="F19" s="106">
        <v>4.3400000000000001E-2</v>
      </c>
      <c r="G19" s="106">
        <v>1.2999999999999999E-3</v>
      </c>
      <c r="H19" s="106">
        <v>0.1109</v>
      </c>
      <c r="I19" s="106">
        <v>23.04147</v>
      </c>
      <c r="J19" s="106">
        <f>(G19/F19)*I19</f>
        <v>0.69018228110599078</v>
      </c>
      <c r="K19" s="106">
        <v>5.1700000000000003E-2</v>
      </c>
      <c r="L19" s="106">
        <v>1.4E-3</v>
      </c>
      <c r="M19" s="106">
        <v>5.4793000000000001E-2</v>
      </c>
      <c r="N19" s="106">
        <v>273.8</v>
      </c>
      <c r="O19" s="106">
        <v>8.3000000000000007</v>
      </c>
      <c r="P19" s="106">
        <v>259</v>
      </c>
      <c r="Q19" s="106">
        <v>62</v>
      </c>
      <c r="R19" s="106">
        <v>-1</v>
      </c>
      <c r="S19" s="106">
        <v>220</v>
      </c>
      <c r="T19" s="106">
        <v>450</v>
      </c>
      <c r="U19" s="106">
        <v>12</v>
      </c>
      <c r="V19" s="106">
        <v>25</v>
      </c>
      <c r="W19" s="107">
        <v>1800</v>
      </c>
      <c r="X19" s="107">
        <v>3500</v>
      </c>
      <c r="Y19" s="106" t="s">
        <v>1873</v>
      </c>
      <c r="Z19" s="106" t="s">
        <v>1874</v>
      </c>
      <c r="AA19" s="106" t="s">
        <v>1873</v>
      </c>
      <c r="AB19" s="106" t="s">
        <v>1874</v>
      </c>
      <c r="AC19" s="106" t="s">
        <v>1873</v>
      </c>
      <c r="AD19" s="106" t="s">
        <v>1874</v>
      </c>
      <c r="AE19" s="106" t="s">
        <v>1873</v>
      </c>
      <c r="AF19" s="106" t="s">
        <v>1874</v>
      </c>
      <c r="AG19" s="106">
        <v>23.04147</v>
      </c>
      <c r="AH19" s="106">
        <v>8.8999999999999996E-2</v>
      </c>
      <c r="AI19" s="106">
        <v>-1</v>
      </c>
      <c r="AJ19" s="106">
        <v>97</v>
      </c>
      <c r="AK19" s="106" t="s">
        <v>1873</v>
      </c>
      <c r="AL19" s="106" t="s">
        <v>1874</v>
      </c>
    </row>
    <row r="20" spans="1:38" x14ac:dyDescent="0.3">
      <c r="A20" s="106" t="s">
        <v>1889</v>
      </c>
      <c r="B20" s="106">
        <v>12.01</v>
      </c>
      <c r="C20" s="106" t="s">
        <v>1608</v>
      </c>
      <c r="D20" s="106">
        <v>0.31659999999999999</v>
      </c>
      <c r="E20" s="106">
        <v>1.4E-2</v>
      </c>
      <c r="F20" s="106">
        <v>4.403E-2</v>
      </c>
      <c r="G20" s="106">
        <v>1.4E-3</v>
      </c>
      <c r="H20" s="106">
        <v>4.8661999999999997E-2</v>
      </c>
      <c r="I20" s="106">
        <v>22.711790000000001</v>
      </c>
      <c r="J20" s="106">
        <f>(G20/F20)*I20</f>
        <v>0.72215548489666137</v>
      </c>
      <c r="K20" s="106">
        <v>5.2200000000000003E-2</v>
      </c>
      <c r="L20" s="106">
        <v>1.5E-3</v>
      </c>
      <c r="M20" s="106">
        <v>0.17224999999999999</v>
      </c>
      <c r="N20" s="106">
        <v>277.8</v>
      </c>
      <c r="O20" s="106">
        <v>8.5</v>
      </c>
      <c r="P20" s="106">
        <v>282</v>
      </c>
      <c r="Q20" s="106">
        <v>64</v>
      </c>
      <c r="R20" s="106">
        <v>90</v>
      </c>
      <c r="S20" s="106">
        <v>80</v>
      </c>
      <c r="T20" s="106">
        <v>290</v>
      </c>
      <c r="U20" s="106">
        <v>4</v>
      </c>
      <c r="V20" s="106">
        <v>15</v>
      </c>
      <c r="W20" s="106">
        <v>600</v>
      </c>
      <c r="X20" s="106">
        <v>2300</v>
      </c>
      <c r="Y20" s="106" t="s">
        <v>1873</v>
      </c>
      <c r="Z20" s="106" t="s">
        <v>1874</v>
      </c>
      <c r="AA20" s="106" t="s">
        <v>1873</v>
      </c>
      <c r="AB20" s="106" t="s">
        <v>1874</v>
      </c>
      <c r="AC20" s="106" t="s">
        <v>1873</v>
      </c>
      <c r="AD20" s="106" t="s">
        <v>1874</v>
      </c>
      <c r="AE20" s="106" t="s">
        <v>1873</v>
      </c>
      <c r="AF20" s="106" t="s">
        <v>1874</v>
      </c>
      <c r="AG20" s="106">
        <v>22.711790000000001</v>
      </c>
      <c r="AH20" s="106">
        <v>0.11</v>
      </c>
      <c r="AI20" s="106">
        <v>90</v>
      </c>
      <c r="AJ20" s="106">
        <v>100</v>
      </c>
      <c r="AK20" s="106" t="s">
        <v>1873</v>
      </c>
      <c r="AL20" s="106" t="s">
        <v>1874</v>
      </c>
    </row>
    <row r="21" spans="1:38" x14ac:dyDescent="0.3">
      <c r="A21" s="106" t="s">
        <v>1890</v>
      </c>
      <c r="B21" s="106">
        <v>12.301</v>
      </c>
      <c r="C21" s="106" t="s">
        <v>1891</v>
      </c>
      <c r="D21" s="106">
        <v>0.31230000000000002</v>
      </c>
      <c r="E21" s="106">
        <v>1.2999999999999999E-2</v>
      </c>
      <c r="F21" s="106">
        <v>4.3700000000000003E-2</v>
      </c>
      <c r="G21" s="106">
        <v>1.4E-3</v>
      </c>
      <c r="H21" s="106">
        <v>0.12898000000000001</v>
      </c>
      <c r="I21" s="106">
        <v>22.883299999999998</v>
      </c>
      <c r="J21" s="106">
        <f>(G21/F21)*I21</f>
        <v>0.73310343249427912</v>
      </c>
      <c r="K21" s="106">
        <v>5.1900000000000002E-2</v>
      </c>
      <c r="L21" s="106">
        <v>1.1999999999999999E-3</v>
      </c>
      <c r="M21" s="106">
        <v>7.5193999999999997E-2</v>
      </c>
      <c r="N21" s="106">
        <v>275.7</v>
      </c>
      <c r="O21" s="106">
        <v>8.4</v>
      </c>
      <c r="P21" s="106">
        <v>272</v>
      </c>
      <c r="Q21" s="106">
        <v>51</v>
      </c>
      <c r="R21" s="106">
        <v>-15</v>
      </c>
      <c r="S21" s="106">
        <v>-70</v>
      </c>
      <c r="T21" s="106">
        <v>240</v>
      </c>
      <c r="U21" s="106">
        <v>-3</v>
      </c>
      <c r="V21" s="106">
        <v>12</v>
      </c>
      <c r="W21" s="106">
        <v>-500</v>
      </c>
      <c r="X21" s="106">
        <v>1900</v>
      </c>
      <c r="Y21" s="106" t="s">
        <v>1873</v>
      </c>
      <c r="Z21" s="106" t="s">
        <v>1874</v>
      </c>
      <c r="AA21" s="106" t="s">
        <v>1873</v>
      </c>
      <c r="AB21" s="106" t="s">
        <v>1874</v>
      </c>
      <c r="AC21" s="106" t="s">
        <v>1873</v>
      </c>
      <c r="AD21" s="106" t="s">
        <v>1874</v>
      </c>
      <c r="AE21" s="106" t="s">
        <v>1873</v>
      </c>
      <c r="AF21" s="106" t="s">
        <v>1874</v>
      </c>
      <c r="AG21" s="106">
        <v>22.883299999999998</v>
      </c>
      <c r="AH21" s="106">
        <v>8.7999999999999995E-2</v>
      </c>
      <c r="AI21" s="106">
        <v>-15</v>
      </c>
      <c r="AJ21" s="106">
        <v>50</v>
      </c>
      <c r="AK21" s="106" t="s">
        <v>1873</v>
      </c>
      <c r="AL21" s="106" t="s">
        <v>1874</v>
      </c>
    </row>
    <row r="22" spans="1:38" x14ac:dyDescent="0.3">
      <c r="A22" s="106" t="s">
        <v>1892</v>
      </c>
      <c r="B22" s="106">
        <v>12.005000000000001</v>
      </c>
      <c r="C22" s="106" t="s">
        <v>1610</v>
      </c>
      <c r="D22" s="106">
        <v>0.31490000000000001</v>
      </c>
      <c r="E22" s="106">
        <v>1.4E-2</v>
      </c>
      <c r="F22" s="106">
        <v>4.3790000000000003E-2</v>
      </c>
      <c r="G22" s="106">
        <v>1.4E-3</v>
      </c>
      <c r="H22" s="106">
        <v>0.37186000000000002</v>
      </c>
      <c r="I22" s="106">
        <v>22.836259999999999</v>
      </c>
      <c r="J22" s="106">
        <f>(G22/F22)*I22</f>
        <v>0.73009280657684394</v>
      </c>
      <c r="K22" s="106">
        <v>5.21E-2</v>
      </c>
      <c r="L22" s="106">
        <v>1.2999999999999999E-3</v>
      </c>
      <c r="M22" s="106">
        <v>-0.25225999999999998</v>
      </c>
      <c r="N22" s="106">
        <v>276.26</v>
      </c>
      <c r="O22" s="106">
        <v>8.4</v>
      </c>
      <c r="P22" s="106">
        <v>280</v>
      </c>
      <c r="Q22" s="106">
        <v>57</v>
      </c>
      <c r="R22" s="106">
        <v>-21</v>
      </c>
      <c r="S22" s="106">
        <v>280</v>
      </c>
      <c r="T22" s="106">
        <v>630</v>
      </c>
      <c r="U22" s="106">
        <v>13</v>
      </c>
      <c r="V22" s="106">
        <v>30</v>
      </c>
      <c r="W22" s="107">
        <v>2300</v>
      </c>
      <c r="X22" s="107">
        <v>5000</v>
      </c>
      <c r="Y22" s="106" t="s">
        <v>1873</v>
      </c>
      <c r="Z22" s="106" t="s">
        <v>1874</v>
      </c>
      <c r="AA22" s="106" t="s">
        <v>1873</v>
      </c>
      <c r="AB22" s="106" t="s">
        <v>1874</v>
      </c>
      <c r="AC22" s="106" t="s">
        <v>1873</v>
      </c>
      <c r="AD22" s="106" t="s">
        <v>1874</v>
      </c>
      <c r="AE22" s="106" t="s">
        <v>1873</v>
      </c>
      <c r="AF22" s="106" t="s">
        <v>1874</v>
      </c>
      <c r="AG22" s="106">
        <v>22.836259999999999</v>
      </c>
      <c r="AH22" s="106">
        <v>6.8000000000000005E-2</v>
      </c>
      <c r="AI22" s="106">
        <v>-21</v>
      </c>
      <c r="AJ22" s="106">
        <v>33</v>
      </c>
      <c r="AK22" s="106" t="s">
        <v>1873</v>
      </c>
      <c r="AL22" s="106" t="s">
        <v>1874</v>
      </c>
    </row>
    <row r="23" spans="1:38" x14ac:dyDescent="0.3">
      <c r="A23" s="106" t="s">
        <v>1893</v>
      </c>
      <c r="B23" s="106">
        <v>12.007999999999999</v>
      </c>
      <c r="C23" s="106" t="s">
        <v>1894</v>
      </c>
      <c r="D23" s="106">
        <v>0.30819999999999997</v>
      </c>
      <c r="E23" s="106">
        <v>1.2999999999999999E-2</v>
      </c>
      <c r="F23" s="106">
        <v>4.3810000000000002E-2</v>
      </c>
      <c r="G23" s="106">
        <v>1.4E-3</v>
      </c>
      <c r="H23" s="106">
        <v>0.23952999999999999</v>
      </c>
      <c r="I23" s="106">
        <v>22.825839999999999</v>
      </c>
      <c r="J23" s="106">
        <f>(G23/F23)*I23</f>
        <v>0.72942652362474314</v>
      </c>
      <c r="K23" s="106">
        <v>5.11E-2</v>
      </c>
      <c r="L23" s="106">
        <v>1.1999999999999999E-3</v>
      </c>
      <c r="M23" s="106">
        <v>-0.10398</v>
      </c>
      <c r="N23" s="106">
        <v>276.42</v>
      </c>
      <c r="O23" s="106">
        <v>8.4</v>
      </c>
      <c r="P23" s="106">
        <v>234</v>
      </c>
      <c r="Q23" s="106">
        <v>55</v>
      </c>
      <c r="R23" s="106">
        <v>-30</v>
      </c>
      <c r="S23" s="106">
        <v>0</v>
      </c>
      <c r="T23" s="106">
        <v>130</v>
      </c>
      <c r="U23" s="106">
        <v>-0.2</v>
      </c>
      <c r="V23" s="106">
        <v>6.9</v>
      </c>
      <c r="W23" s="106">
        <v>0</v>
      </c>
      <c r="X23" s="106">
        <v>1100</v>
      </c>
      <c r="Y23" s="106" t="s">
        <v>1873</v>
      </c>
      <c r="Z23" s="106" t="s">
        <v>1874</v>
      </c>
      <c r="AA23" s="106" t="s">
        <v>1873</v>
      </c>
      <c r="AB23" s="106" t="s">
        <v>1874</v>
      </c>
      <c r="AC23" s="106" t="s">
        <v>1873</v>
      </c>
      <c r="AD23" s="106" t="s">
        <v>1874</v>
      </c>
      <c r="AE23" s="106" t="s">
        <v>1873</v>
      </c>
      <c r="AF23" s="106" t="s">
        <v>1874</v>
      </c>
      <c r="AG23" s="106">
        <v>22.825839999999999</v>
      </c>
      <c r="AH23" s="106">
        <v>8.1000000000000003E-2</v>
      </c>
      <c r="AI23" s="106">
        <v>-30</v>
      </c>
      <c r="AJ23" s="106">
        <v>100</v>
      </c>
      <c r="AK23" s="106" t="s">
        <v>1873</v>
      </c>
      <c r="AL23" s="106" t="s">
        <v>1874</v>
      </c>
    </row>
    <row r="24" spans="1:38" x14ac:dyDescent="0.3">
      <c r="A24" s="106" t="s">
        <v>1895</v>
      </c>
      <c r="B24" s="106">
        <v>12.048999999999999</v>
      </c>
      <c r="C24" s="106" t="s">
        <v>1612</v>
      </c>
      <c r="D24" s="106">
        <v>0.31209999999999999</v>
      </c>
      <c r="E24" s="106">
        <v>1.4E-2</v>
      </c>
      <c r="F24" s="106">
        <v>4.394E-2</v>
      </c>
      <c r="G24" s="106">
        <v>1.4E-3</v>
      </c>
      <c r="H24" s="106">
        <v>0.20963000000000001</v>
      </c>
      <c r="I24" s="106">
        <v>22.758310000000002</v>
      </c>
      <c r="J24" s="106">
        <f>(G24/F24)*I24</f>
        <v>0.7251168411470188</v>
      </c>
      <c r="K24" s="106">
        <v>5.16E-2</v>
      </c>
      <c r="L24" s="106">
        <v>1.2999999999999999E-3</v>
      </c>
      <c r="M24" s="106">
        <v>-6.9855E-2</v>
      </c>
      <c r="N24" s="106">
        <v>277.23</v>
      </c>
      <c r="O24" s="106">
        <v>8.4</v>
      </c>
      <c r="P24" s="106">
        <v>257</v>
      </c>
      <c r="Q24" s="106">
        <v>58</v>
      </c>
      <c r="R24" s="106">
        <v>17</v>
      </c>
      <c r="S24" s="106">
        <v>-210</v>
      </c>
      <c r="T24" s="106">
        <v>310</v>
      </c>
      <c r="U24" s="106">
        <v>-11</v>
      </c>
      <c r="V24" s="106">
        <v>16</v>
      </c>
      <c r="W24" s="107">
        <v>-1600</v>
      </c>
      <c r="X24" s="107">
        <v>2500</v>
      </c>
      <c r="Y24" s="106" t="s">
        <v>1873</v>
      </c>
      <c r="Z24" s="106" t="s">
        <v>1874</v>
      </c>
      <c r="AA24" s="106" t="s">
        <v>1873</v>
      </c>
      <c r="AB24" s="106" t="s">
        <v>1874</v>
      </c>
      <c r="AC24" s="106" t="s">
        <v>1873</v>
      </c>
      <c r="AD24" s="106" t="s">
        <v>1874</v>
      </c>
      <c r="AE24" s="106" t="s">
        <v>1873</v>
      </c>
      <c r="AF24" s="106" t="s">
        <v>1874</v>
      </c>
      <c r="AG24" s="106">
        <v>22.758310000000002</v>
      </c>
      <c r="AH24" s="106">
        <v>0.08</v>
      </c>
      <c r="AI24" s="106">
        <v>17</v>
      </c>
      <c r="AJ24" s="106">
        <v>35</v>
      </c>
      <c r="AK24" s="106" t="s">
        <v>1873</v>
      </c>
      <c r="AL24" s="106" t="s">
        <v>1874</v>
      </c>
    </row>
    <row r="25" spans="1:38" x14ac:dyDescent="0.3">
      <c r="A25" s="106" t="s">
        <v>1896</v>
      </c>
      <c r="B25" s="106">
        <v>12.019</v>
      </c>
      <c r="C25" s="106" t="s">
        <v>1614</v>
      </c>
      <c r="D25" s="106">
        <v>0.31940000000000002</v>
      </c>
      <c r="E25" s="106">
        <v>1.4E-2</v>
      </c>
      <c r="F25" s="106">
        <v>4.4089999999999997E-2</v>
      </c>
      <c r="G25" s="106">
        <v>1.4E-3</v>
      </c>
      <c r="H25" s="106">
        <v>9.8722000000000004E-2</v>
      </c>
      <c r="I25" s="106">
        <v>22.680879999999998</v>
      </c>
      <c r="J25" s="106">
        <f>(G25/F25)*I25</f>
        <v>0.72019124518031308</v>
      </c>
      <c r="K25" s="106">
        <v>5.2600000000000001E-2</v>
      </c>
      <c r="L25" s="106">
        <v>1.4E-3</v>
      </c>
      <c r="M25" s="106">
        <v>5.0025E-2</v>
      </c>
      <c r="N25" s="106">
        <v>278.10000000000002</v>
      </c>
      <c r="O25" s="106">
        <v>8.5</v>
      </c>
      <c r="P25" s="106">
        <v>298</v>
      </c>
      <c r="Q25" s="106">
        <v>62</v>
      </c>
      <c r="R25" s="106">
        <v>-5</v>
      </c>
      <c r="S25" s="106">
        <v>0</v>
      </c>
      <c r="T25" s="106">
        <v>110</v>
      </c>
      <c r="U25" s="106">
        <v>-0.4</v>
      </c>
      <c r="V25" s="106">
        <v>6</v>
      </c>
      <c r="W25" s="106">
        <v>-30</v>
      </c>
      <c r="X25" s="106">
        <v>910</v>
      </c>
      <c r="Y25" s="106" t="s">
        <v>1873</v>
      </c>
      <c r="Z25" s="106" t="s">
        <v>1874</v>
      </c>
      <c r="AA25" s="106" t="s">
        <v>1873</v>
      </c>
      <c r="AB25" s="106" t="s">
        <v>1874</v>
      </c>
      <c r="AC25" s="106" t="s">
        <v>1873</v>
      </c>
      <c r="AD25" s="106" t="s">
        <v>1874</v>
      </c>
      <c r="AE25" s="106" t="s">
        <v>1873</v>
      </c>
      <c r="AF25" s="106" t="s">
        <v>1874</v>
      </c>
      <c r="AG25" s="106">
        <v>22.680879999999998</v>
      </c>
      <c r="AH25" s="106">
        <v>9.1999999999999998E-2</v>
      </c>
      <c r="AI25" s="106">
        <v>-5</v>
      </c>
      <c r="AJ25" s="106">
        <v>48</v>
      </c>
      <c r="AK25" s="106" t="s">
        <v>1873</v>
      </c>
      <c r="AL25" s="106" t="s">
        <v>1874</v>
      </c>
    </row>
    <row r="26" spans="1:38" x14ac:dyDescent="0.3">
      <c r="A26" s="106" t="s">
        <v>1897</v>
      </c>
      <c r="B26" s="106">
        <v>12.048999999999999</v>
      </c>
      <c r="C26" s="106" t="s">
        <v>1616</v>
      </c>
      <c r="D26" s="106">
        <v>0.30919999999999997</v>
      </c>
      <c r="E26" s="106">
        <v>1.2999999999999999E-2</v>
      </c>
      <c r="F26" s="106">
        <v>4.3610000000000003E-2</v>
      </c>
      <c r="G26" s="106">
        <v>1.4E-3</v>
      </c>
      <c r="H26" s="106">
        <v>-9.0820999999999999E-2</v>
      </c>
      <c r="I26" s="106">
        <v>22.930520000000001</v>
      </c>
      <c r="J26" s="106">
        <f>(G26/F26)*I26</f>
        <v>0.73613226324237557</v>
      </c>
      <c r="K26" s="106">
        <v>5.1499999999999997E-2</v>
      </c>
      <c r="L26" s="106">
        <v>1.1999999999999999E-3</v>
      </c>
      <c r="M26" s="106">
        <v>0.27057999999999999</v>
      </c>
      <c r="N26" s="106">
        <v>275.2</v>
      </c>
      <c r="O26" s="106">
        <v>8.4</v>
      </c>
      <c r="P26" s="106">
        <v>252</v>
      </c>
      <c r="Q26" s="106">
        <v>52</v>
      </c>
      <c r="R26" s="106">
        <v>70</v>
      </c>
      <c r="S26" s="106">
        <v>-50</v>
      </c>
      <c r="T26" s="106">
        <v>190</v>
      </c>
      <c r="U26" s="106">
        <v>-3</v>
      </c>
      <c r="V26" s="106">
        <v>10</v>
      </c>
      <c r="W26" s="106">
        <v>-400</v>
      </c>
      <c r="X26" s="106">
        <v>1500</v>
      </c>
      <c r="Y26" s="106" t="s">
        <v>1873</v>
      </c>
      <c r="Z26" s="106" t="s">
        <v>1874</v>
      </c>
      <c r="AA26" s="106" t="s">
        <v>1873</v>
      </c>
      <c r="AB26" s="106" t="s">
        <v>1874</v>
      </c>
      <c r="AC26" s="106" t="s">
        <v>1873</v>
      </c>
      <c r="AD26" s="106" t="s">
        <v>1874</v>
      </c>
      <c r="AE26" s="106" t="s">
        <v>1873</v>
      </c>
      <c r="AF26" s="106" t="s">
        <v>1874</v>
      </c>
      <c r="AG26" s="106">
        <v>22.930520000000001</v>
      </c>
      <c r="AH26" s="106">
        <v>0.1</v>
      </c>
      <c r="AI26" s="106">
        <v>70</v>
      </c>
      <c r="AJ26" s="106">
        <v>160</v>
      </c>
      <c r="AK26" s="106" t="s">
        <v>1873</v>
      </c>
      <c r="AL26" s="106" t="s">
        <v>1874</v>
      </c>
    </row>
    <row r="27" spans="1:38" x14ac:dyDescent="0.3">
      <c r="A27" s="106" t="s">
        <v>1898</v>
      </c>
      <c r="B27" s="106">
        <v>12.064</v>
      </c>
      <c r="C27" s="106" t="s">
        <v>1899</v>
      </c>
      <c r="D27" s="106">
        <v>0.31850000000000001</v>
      </c>
      <c r="E27" s="106">
        <v>1.4E-2</v>
      </c>
      <c r="F27" s="106">
        <v>4.4220000000000002E-2</v>
      </c>
      <c r="G27" s="106">
        <v>1.4E-3</v>
      </c>
      <c r="H27" s="106">
        <v>0.37430999999999998</v>
      </c>
      <c r="I27" s="106">
        <v>22.6142</v>
      </c>
      <c r="J27" s="106">
        <f>(G27/F27)*I27</f>
        <v>0.71596291270918122</v>
      </c>
      <c r="K27" s="106">
        <v>5.2200000000000003E-2</v>
      </c>
      <c r="L27" s="106">
        <v>1.1999999999999999E-3</v>
      </c>
      <c r="M27" s="106">
        <v>-0.19325999999999999</v>
      </c>
      <c r="N27" s="106">
        <v>278.89999999999998</v>
      </c>
      <c r="O27" s="106">
        <v>8.5</v>
      </c>
      <c r="P27" s="106">
        <v>283</v>
      </c>
      <c r="Q27" s="106">
        <v>53</v>
      </c>
      <c r="R27" s="106">
        <v>-30</v>
      </c>
      <c r="S27" s="106">
        <v>-80</v>
      </c>
      <c r="T27" s="106">
        <v>170</v>
      </c>
      <c r="U27" s="106">
        <v>-1.6</v>
      </c>
      <c r="V27" s="106">
        <v>7.4</v>
      </c>
      <c r="W27" s="106">
        <v>-600</v>
      </c>
      <c r="X27" s="106">
        <v>1300</v>
      </c>
      <c r="Y27" s="106" t="s">
        <v>1873</v>
      </c>
      <c r="Z27" s="106" t="s">
        <v>1874</v>
      </c>
      <c r="AA27" s="106" t="s">
        <v>1873</v>
      </c>
      <c r="AB27" s="106" t="s">
        <v>1874</v>
      </c>
      <c r="AC27" s="106" t="s">
        <v>1873</v>
      </c>
      <c r="AD27" s="106" t="s">
        <v>1874</v>
      </c>
      <c r="AE27" s="106" t="s">
        <v>1873</v>
      </c>
      <c r="AF27" s="106" t="s">
        <v>1874</v>
      </c>
      <c r="AG27" s="106">
        <v>22.6142</v>
      </c>
      <c r="AH27" s="106">
        <v>0.1</v>
      </c>
      <c r="AI27" s="106">
        <v>-30</v>
      </c>
      <c r="AJ27" s="106">
        <v>100</v>
      </c>
      <c r="AK27" s="106" t="s">
        <v>1873</v>
      </c>
      <c r="AL27" s="106" t="s">
        <v>1874</v>
      </c>
    </row>
    <row r="28" spans="1:38" x14ac:dyDescent="0.3">
      <c r="A28" s="106" t="s">
        <v>1900</v>
      </c>
      <c r="B28" s="106">
        <v>12.311</v>
      </c>
      <c r="C28" s="106" t="s">
        <v>1901</v>
      </c>
      <c r="D28" s="106">
        <v>0.31059999999999999</v>
      </c>
      <c r="E28" s="106">
        <v>1.4E-2</v>
      </c>
      <c r="F28" s="106">
        <v>4.437E-2</v>
      </c>
      <c r="G28" s="106">
        <v>1.4E-3</v>
      </c>
      <c r="H28" s="106">
        <v>0.22600999999999999</v>
      </c>
      <c r="I28" s="106">
        <v>22.537749999999999</v>
      </c>
      <c r="J28" s="106">
        <f>(G28/F28)*I28</f>
        <v>0.71113026819923364</v>
      </c>
      <c r="K28" s="106">
        <v>5.0799999999999998E-2</v>
      </c>
      <c r="L28" s="106">
        <v>1.4E-3</v>
      </c>
      <c r="M28" s="106">
        <v>-8.6238999999999996E-2</v>
      </c>
      <c r="N28" s="106">
        <v>279.89999999999998</v>
      </c>
      <c r="O28" s="106">
        <v>8.5</v>
      </c>
      <c r="P28" s="106">
        <v>220</v>
      </c>
      <c r="Q28" s="106">
        <v>62</v>
      </c>
      <c r="R28" s="106">
        <v>-20</v>
      </c>
      <c r="S28" s="106">
        <v>-10</v>
      </c>
      <c r="T28" s="106">
        <v>170</v>
      </c>
      <c r="U28" s="106">
        <v>-0.2</v>
      </c>
      <c r="V28" s="106">
        <v>8.5</v>
      </c>
      <c r="W28" s="106">
        <v>-100</v>
      </c>
      <c r="X28" s="106">
        <v>1300</v>
      </c>
      <c r="Y28" s="106" t="s">
        <v>1873</v>
      </c>
      <c r="Z28" s="106" t="s">
        <v>1874</v>
      </c>
      <c r="AA28" s="106" t="s">
        <v>1873</v>
      </c>
      <c r="AB28" s="106" t="s">
        <v>1874</v>
      </c>
      <c r="AC28" s="106" t="s">
        <v>1873</v>
      </c>
      <c r="AD28" s="106" t="s">
        <v>1874</v>
      </c>
      <c r="AE28" s="106" t="s">
        <v>1873</v>
      </c>
      <c r="AF28" s="106" t="s">
        <v>1874</v>
      </c>
      <c r="AG28" s="106">
        <v>22.537749999999999</v>
      </c>
      <c r="AH28" s="106">
        <v>8.5000000000000006E-2</v>
      </c>
      <c r="AI28" s="106">
        <v>-20</v>
      </c>
      <c r="AJ28" s="106">
        <v>81</v>
      </c>
      <c r="AK28" s="106" t="s">
        <v>1873</v>
      </c>
      <c r="AL28" s="106" t="s">
        <v>1874</v>
      </c>
    </row>
    <row r="29" spans="1:38" x14ac:dyDescent="0.3">
      <c r="A29" s="106"/>
      <c r="B29" s="106"/>
      <c r="C29" s="106"/>
      <c r="D29" s="106"/>
      <c r="E29" s="106"/>
      <c r="F29" s="106"/>
      <c r="G29" s="106"/>
      <c r="H29" s="106"/>
      <c r="I29" s="106"/>
      <c r="J29" s="106" t="e">
        <f>(G29/F29)*I29</f>
        <v>#DIV/0!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</row>
    <row r="30" spans="1:38" x14ac:dyDescent="0.3">
      <c r="A30" s="106" t="s">
        <v>1902</v>
      </c>
      <c r="B30" s="106">
        <v>4.7207999999999997</v>
      </c>
      <c r="C30" s="106" t="s">
        <v>1903</v>
      </c>
      <c r="D30" s="106">
        <v>1.38</v>
      </c>
      <c r="E30" s="106">
        <v>0.17</v>
      </c>
      <c r="F30" s="106">
        <v>0.11940000000000001</v>
      </c>
      <c r="G30" s="106">
        <v>4.5999999999999999E-3</v>
      </c>
      <c r="H30" s="106">
        <v>-0.19014</v>
      </c>
      <c r="I30" s="106">
        <v>8.3752089999999999</v>
      </c>
      <c r="J30" s="106">
        <f>(G30/F30)*I30</f>
        <v>0.3226629932998325</v>
      </c>
      <c r="K30" s="106">
        <v>8.4000000000000005E-2</v>
      </c>
      <c r="L30" s="106">
        <v>0.01</v>
      </c>
      <c r="M30" s="106">
        <v>0.48493999999999998</v>
      </c>
      <c r="N30" s="106">
        <v>727</v>
      </c>
      <c r="O30" s="106">
        <v>26</v>
      </c>
      <c r="P30" s="106">
        <v>1200</v>
      </c>
      <c r="Q30" s="106">
        <v>250</v>
      </c>
      <c r="R30" s="106">
        <v>13</v>
      </c>
      <c r="S30" s="106">
        <v>40</v>
      </c>
      <c r="T30" s="106">
        <v>140</v>
      </c>
      <c r="U30" s="106">
        <v>3</v>
      </c>
      <c r="V30" s="106">
        <v>13</v>
      </c>
      <c r="W30" s="106">
        <v>9</v>
      </c>
      <c r="X30" s="106">
        <v>48</v>
      </c>
      <c r="Y30" s="106" t="s">
        <v>1873</v>
      </c>
      <c r="Z30" s="106" t="s">
        <v>1874</v>
      </c>
      <c r="AA30" s="106" t="s">
        <v>1873</v>
      </c>
      <c r="AB30" s="106" t="s">
        <v>1874</v>
      </c>
      <c r="AC30" s="106" t="s">
        <v>1873</v>
      </c>
      <c r="AD30" s="106" t="s">
        <v>1874</v>
      </c>
      <c r="AE30" s="106" t="s">
        <v>1873</v>
      </c>
      <c r="AF30" s="106" t="s">
        <v>1874</v>
      </c>
      <c r="AG30" s="106">
        <v>8.3752089999999999</v>
      </c>
      <c r="AH30" s="106">
        <v>0.19</v>
      </c>
      <c r="AI30" s="106">
        <v>13</v>
      </c>
      <c r="AJ30" s="106">
        <v>34</v>
      </c>
      <c r="AK30" s="106" t="s">
        <v>1873</v>
      </c>
      <c r="AL30" s="106" t="s">
        <v>1874</v>
      </c>
    </row>
    <row r="31" spans="1:38" x14ac:dyDescent="0.3">
      <c r="A31" s="106" t="s">
        <v>1904</v>
      </c>
      <c r="B31" s="106">
        <v>9.9011999999999993</v>
      </c>
      <c r="C31" s="106" t="s">
        <v>1905</v>
      </c>
      <c r="D31" s="106">
        <v>1.41</v>
      </c>
      <c r="E31" s="106">
        <v>0.27</v>
      </c>
      <c r="F31" s="106">
        <v>0.12709999999999999</v>
      </c>
      <c r="G31" s="106">
        <v>4.8999999999999998E-3</v>
      </c>
      <c r="H31" s="106">
        <v>6.6747000000000001E-2</v>
      </c>
      <c r="I31" s="106">
        <v>7.8678210000000002</v>
      </c>
      <c r="J31" s="106">
        <f>(G31/F31)*I31</f>
        <v>0.30332276081825332</v>
      </c>
      <c r="K31" s="106">
        <v>0.08</v>
      </c>
      <c r="L31" s="106">
        <v>1.4999999999999999E-2</v>
      </c>
      <c r="M31" s="106">
        <v>-1.8371999999999999E-2</v>
      </c>
      <c r="N31" s="106">
        <v>771</v>
      </c>
      <c r="O31" s="106">
        <v>28</v>
      </c>
      <c r="P31" s="106">
        <v>1170</v>
      </c>
      <c r="Q31" s="106">
        <v>240</v>
      </c>
      <c r="R31" s="106">
        <v>30</v>
      </c>
      <c r="S31" s="106">
        <v>-100</v>
      </c>
      <c r="T31" s="106">
        <v>170</v>
      </c>
      <c r="U31" s="106">
        <v>-8</v>
      </c>
      <c r="V31" s="106">
        <v>14</v>
      </c>
      <c r="W31" s="106">
        <v>-12</v>
      </c>
      <c r="X31" s="106">
        <v>32</v>
      </c>
      <c r="Y31" s="106" t="s">
        <v>1873</v>
      </c>
      <c r="Z31" s="106" t="s">
        <v>1874</v>
      </c>
      <c r="AA31" s="106" t="s">
        <v>1873</v>
      </c>
      <c r="AB31" s="106" t="s">
        <v>1874</v>
      </c>
      <c r="AC31" s="106" t="s">
        <v>1873</v>
      </c>
      <c r="AD31" s="106" t="s">
        <v>1874</v>
      </c>
      <c r="AE31" s="106" t="s">
        <v>1873</v>
      </c>
      <c r="AF31" s="106" t="s">
        <v>1874</v>
      </c>
      <c r="AG31" s="106">
        <v>7.8678210000000002</v>
      </c>
      <c r="AH31" s="106">
        <v>0.18</v>
      </c>
      <c r="AI31" s="106">
        <v>30</v>
      </c>
      <c r="AJ31" s="106">
        <v>20</v>
      </c>
      <c r="AK31" s="106" t="s">
        <v>1873</v>
      </c>
      <c r="AL31" s="106" t="s">
        <v>1874</v>
      </c>
    </row>
    <row r="32" spans="1:38" x14ac:dyDescent="0.3">
      <c r="A32" s="106" t="s">
        <v>1906</v>
      </c>
      <c r="B32" s="106">
        <v>5.8352000000000004</v>
      </c>
      <c r="C32" s="106" t="s">
        <v>1907</v>
      </c>
      <c r="D32" s="106">
        <v>1.36</v>
      </c>
      <c r="E32" s="106">
        <v>0.24</v>
      </c>
      <c r="F32" s="106">
        <v>0.1288</v>
      </c>
      <c r="G32" s="106">
        <v>4.7000000000000002E-3</v>
      </c>
      <c r="H32" s="106">
        <v>0.32697999999999999</v>
      </c>
      <c r="I32" s="106">
        <v>7.7639750000000003</v>
      </c>
      <c r="J32" s="106">
        <f>(G32/F32)*I32</f>
        <v>0.28331275232919256</v>
      </c>
      <c r="K32" s="106">
        <v>7.5999999999999998E-2</v>
      </c>
      <c r="L32" s="106">
        <v>1.2999999999999999E-2</v>
      </c>
      <c r="M32" s="106">
        <v>-0.22706999999999999</v>
      </c>
      <c r="N32" s="106">
        <v>781</v>
      </c>
      <c r="O32" s="106">
        <v>27</v>
      </c>
      <c r="P32" s="106">
        <v>920</v>
      </c>
      <c r="Q32" s="106">
        <v>360</v>
      </c>
      <c r="R32" s="106">
        <v>16</v>
      </c>
      <c r="S32" s="106">
        <v>2</v>
      </c>
      <c r="T32" s="106">
        <v>58</v>
      </c>
      <c r="U32" s="106">
        <v>1.1000000000000001</v>
      </c>
      <c r="V32" s="106">
        <v>5.4</v>
      </c>
      <c r="W32" s="106">
        <v>1</v>
      </c>
      <c r="X32" s="106">
        <v>14</v>
      </c>
      <c r="Y32" s="106" t="s">
        <v>1873</v>
      </c>
      <c r="Z32" s="106" t="s">
        <v>1874</v>
      </c>
      <c r="AA32" s="106" t="s">
        <v>1873</v>
      </c>
      <c r="AB32" s="106" t="s">
        <v>1874</v>
      </c>
      <c r="AC32" s="106" t="s">
        <v>1873</v>
      </c>
      <c r="AD32" s="106" t="s">
        <v>1874</v>
      </c>
      <c r="AE32" s="106" t="s">
        <v>1873</v>
      </c>
      <c r="AF32" s="106" t="s">
        <v>1874</v>
      </c>
      <c r="AG32" s="106">
        <v>7.7639750000000003</v>
      </c>
      <c r="AH32" s="106">
        <v>0.15</v>
      </c>
      <c r="AI32" s="106">
        <v>16</v>
      </c>
      <c r="AJ32" s="106">
        <v>43</v>
      </c>
      <c r="AK32" s="106" t="s">
        <v>1873</v>
      </c>
      <c r="AL32" s="106" t="s">
        <v>1874</v>
      </c>
    </row>
    <row r="33" spans="1:38" x14ac:dyDescent="0.3">
      <c r="A33" s="106" t="s">
        <v>1908</v>
      </c>
      <c r="B33" s="106">
        <v>4.1338999999999997</v>
      </c>
      <c r="C33" s="106" t="s">
        <v>1909</v>
      </c>
      <c r="D33" s="106">
        <v>1.79</v>
      </c>
      <c r="E33" s="106">
        <v>0.46</v>
      </c>
      <c r="F33" s="106">
        <v>0.1351</v>
      </c>
      <c r="G33" s="106">
        <v>5.5999999999999999E-3</v>
      </c>
      <c r="H33" s="106">
        <v>8.9455000000000007E-2</v>
      </c>
      <c r="I33" s="106">
        <v>7.4019250000000003</v>
      </c>
      <c r="J33" s="106">
        <f>(G33/F33)*I33</f>
        <v>0.30681554404145078</v>
      </c>
      <c r="K33" s="106">
        <v>9.6000000000000002E-2</v>
      </c>
      <c r="L33" s="106">
        <v>2.4E-2</v>
      </c>
      <c r="M33" s="106">
        <v>3.7851000000000003E-2</v>
      </c>
      <c r="N33" s="106">
        <v>817</v>
      </c>
      <c r="O33" s="106">
        <v>32</v>
      </c>
      <c r="P33" s="106">
        <v>1280</v>
      </c>
      <c r="Q33" s="106">
        <v>480</v>
      </c>
      <c r="R33" s="106">
        <v>24</v>
      </c>
      <c r="S33" s="106">
        <v>12</v>
      </c>
      <c r="T33" s="106">
        <v>21</v>
      </c>
      <c r="U33" s="106">
        <v>1.1000000000000001</v>
      </c>
      <c r="V33" s="106">
        <v>2.6</v>
      </c>
      <c r="W33" s="106">
        <v>1.4</v>
      </c>
      <c r="X33" s="106">
        <v>3.8</v>
      </c>
      <c r="Y33" s="106" t="s">
        <v>1873</v>
      </c>
      <c r="Z33" s="106" t="s">
        <v>1874</v>
      </c>
      <c r="AA33" s="106" t="s">
        <v>1873</v>
      </c>
      <c r="AB33" s="106" t="s">
        <v>1874</v>
      </c>
      <c r="AC33" s="106" t="s">
        <v>1873</v>
      </c>
      <c r="AD33" s="106" t="s">
        <v>1874</v>
      </c>
      <c r="AE33" s="106" t="s">
        <v>1873</v>
      </c>
      <c r="AF33" s="106" t="s">
        <v>1874</v>
      </c>
      <c r="AG33" s="106">
        <v>7.4019250000000003</v>
      </c>
      <c r="AH33" s="106">
        <v>0.21</v>
      </c>
      <c r="AI33" s="106">
        <v>24</v>
      </c>
      <c r="AJ33" s="106">
        <v>72</v>
      </c>
      <c r="AK33" s="106" t="s">
        <v>1873</v>
      </c>
      <c r="AL33" s="106" t="s">
        <v>1874</v>
      </c>
    </row>
    <row r="34" spans="1:38" x14ac:dyDescent="0.3">
      <c r="A34" s="106" t="s">
        <v>1910</v>
      </c>
      <c r="B34" s="106">
        <v>2.4279999999999999</v>
      </c>
      <c r="C34" s="106" t="s">
        <v>1911</v>
      </c>
      <c r="D34" s="106">
        <v>1.3460000000000001</v>
      </c>
      <c r="E34" s="106">
        <v>9.4E-2</v>
      </c>
      <c r="F34" s="106">
        <v>0.1396</v>
      </c>
      <c r="G34" s="106">
        <v>5.3E-3</v>
      </c>
      <c r="H34" s="106">
        <v>0.23709</v>
      </c>
      <c r="I34" s="106">
        <v>7.1633240000000002</v>
      </c>
      <c r="J34" s="106">
        <f>(G34/F34)*I34</f>
        <v>0.27196000859598857</v>
      </c>
      <c r="K34" s="106">
        <v>6.9699999999999998E-2</v>
      </c>
      <c r="L34" s="106">
        <v>4.7000000000000002E-3</v>
      </c>
      <c r="M34" s="106">
        <v>4.7011999999999998E-2</v>
      </c>
      <c r="N34" s="106">
        <v>843</v>
      </c>
      <c r="O34" s="106">
        <v>30</v>
      </c>
      <c r="P34" s="106">
        <v>910</v>
      </c>
      <c r="Q34" s="106">
        <v>150</v>
      </c>
      <c r="R34" s="106">
        <v>-2</v>
      </c>
      <c r="S34" s="106">
        <v>-100</v>
      </c>
      <c r="T34" s="106">
        <v>160</v>
      </c>
      <c r="U34" s="106">
        <v>-6</v>
      </c>
      <c r="V34" s="106">
        <v>9.5</v>
      </c>
      <c r="W34" s="106">
        <v>-47</v>
      </c>
      <c r="X34" s="106">
        <v>75</v>
      </c>
      <c r="Y34" s="106" t="s">
        <v>1873</v>
      </c>
      <c r="Z34" s="106" t="s">
        <v>1874</v>
      </c>
      <c r="AA34" s="106" t="s">
        <v>1873</v>
      </c>
      <c r="AB34" s="106" t="s">
        <v>1874</v>
      </c>
      <c r="AC34" s="106" t="s">
        <v>1873</v>
      </c>
      <c r="AD34" s="106" t="s">
        <v>1874</v>
      </c>
      <c r="AE34" s="106" t="s">
        <v>1873</v>
      </c>
      <c r="AF34" s="106" t="s">
        <v>1874</v>
      </c>
      <c r="AG34" s="106">
        <v>7.1633240000000002</v>
      </c>
      <c r="AH34" s="106">
        <v>0.16</v>
      </c>
      <c r="AI34" s="106">
        <v>-2</v>
      </c>
      <c r="AJ34" s="106">
        <v>29</v>
      </c>
      <c r="AK34" s="106" t="s">
        <v>1873</v>
      </c>
      <c r="AL34" s="106" t="s">
        <v>1874</v>
      </c>
    </row>
    <row r="35" spans="1:38" x14ac:dyDescent="0.3">
      <c r="A35" s="106" t="s">
        <v>1912</v>
      </c>
      <c r="B35" s="106">
        <v>2.6951999999999998</v>
      </c>
      <c r="C35" s="106" t="s">
        <v>1913</v>
      </c>
      <c r="D35" s="106">
        <v>1.83</v>
      </c>
      <c r="E35" s="106">
        <v>0.16</v>
      </c>
      <c r="F35" s="106">
        <v>0.1462</v>
      </c>
      <c r="G35" s="106">
        <v>6.8999999999999999E-3</v>
      </c>
      <c r="H35" s="106">
        <v>0.53171000000000002</v>
      </c>
      <c r="I35" s="106">
        <v>6.8399450000000002</v>
      </c>
      <c r="J35" s="106">
        <f>(G35/F35)*I35</f>
        <v>0.32281546169630643</v>
      </c>
      <c r="K35" s="106">
        <v>9.01E-2</v>
      </c>
      <c r="L35" s="106">
        <v>6.1000000000000004E-3</v>
      </c>
      <c r="M35" s="106">
        <v>-4.8766999999999998E-2</v>
      </c>
      <c r="N35" s="106">
        <v>879</v>
      </c>
      <c r="O35" s="106">
        <v>39</v>
      </c>
      <c r="P35" s="106">
        <v>1410</v>
      </c>
      <c r="Q35" s="106">
        <v>140</v>
      </c>
      <c r="R35" s="106">
        <v>36.200000000000003</v>
      </c>
      <c r="S35" s="106">
        <v>50</v>
      </c>
      <c r="T35" s="106">
        <v>130</v>
      </c>
      <c r="U35" s="106">
        <v>4</v>
      </c>
      <c r="V35" s="106">
        <v>10</v>
      </c>
      <c r="W35" s="106">
        <v>26</v>
      </c>
      <c r="X35" s="106">
        <v>54</v>
      </c>
      <c r="Y35" s="106" t="s">
        <v>1873</v>
      </c>
      <c r="Z35" s="106" t="s">
        <v>1874</v>
      </c>
      <c r="AA35" s="106" t="s">
        <v>1873</v>
      </c>
      <c r="AB35" s="106" t="s">
        <v>1874</v>
      </c>
      <c r="AC35" s="106" t="s">
        <v>1873</v>
      </c>
      <c r="AD35" s="106" t="s">
        <v>1874</v>
      </c>
      <c r="AE35" s="106" t="s">
        <v>1873</v>
      </c>
      <c r="AF35" s="106" t="s">
        <v>1874</v>
      </c>
      <c r="AG35" s="106">
        <v>6.8399450000000002</v>
      </c>
      <c r="AH35" s="106">
        <v>0.24</v>
      </c>
      <c r="AI35" s="106">
        <v>36.200000000000003</v>
      </c>
      <c r="AJ35" s="106">
        <v>7.6</v>
      </c>
      <c r="AK35" s="106" t="s">
        <v>1873</v>
      </c>
      <c r="AL35" s="106" t="s">
        <v>1874</v>
      </c>
    </row>
    <row r="36" spans="1:38" x14ac:dyDescent="0.3">
      <c r="A36" s="106" t="s">
        <v>1914</v>
      </c>
      <c r="B36" s="106">
        <v>6.7202000000000002</v>
      </c>
      <c r="C36" s="106" t="s">
        <v>1915</v>
      </c>
      <c r="D36" s="106">
        <v>2.5030000000000001</v>
      </c>
      <c r="E36" s="106">
        <v>0.12</v>
      </c>
      <c r="F36" s="106">
        <v>0.15240000000000001</v>
      </c>
      <c r="G36" s="106">
        <v>4.8999999999999998E-3</v>
      </c>
      <c r="H36" s="106">
        <v>0.35851</v>
      </c>
      <c r="I36" s="106">
        <v>6.56168</v>
      </c>
      <c r="J36" s="106">
        <f>(G36/F36)*I36</f>
        <v>0.21097265091863515</v>
      </c>
      <c r="K36" s="106">
        <v>0.1193</v>
      </c>
      <c r="L36" s="106">
        <v>3.3999999999999998E-3</v>
      </c>
      <c r="M36" s="106">
        <v>-9.4508999999999996E-2</v>
      </c>
      <c r="N36" s="106">
        <v>914.4</v>
      </c>
      <c r="O36" s="106">
        <v>27</v>
      </c>
      <c r="P36" s="106">
        <v>1939</v>
      </c>
      <c r="Q36" s="106">
        <v>52</v>
      </c>
      <c r="R36" s="106">
        <v>52.6</v>
      </c>
      <c r="S36" s="106">
        <v>90</v>
      </c>
      <c r="T36" s="106">
        <v>130</v>
      </c>
      <c r="U36" s="106">
        <v>11</v>
      </c>
      <c r="V36" s="106">
        <v>15</v>
      </c>
      <c r="W36" s="106">
        <v>27</v>
      </c>
      <c r="X36" s="106">
        <v>65</v>
      </c>
      <c r="Y36" s="106" t="s">
        <v>1873</v>
      </c>
      <c r="Z36" s="106" t="s">
        <v>1874</v>
      </c>
      <c r="AA36" s="106" t="s">
        <v>1873</v>
      </c>
      <c r="AB36" s="106" t="s">
        <v>1874</v>
      </c>
      <c r="AC36" s="106" t="s">
        <v>1873</v>
      </c>
      <c r="AD36" s="106" t="s">
        <v>1874</v>
      </c>
      <c r="AE36" s="106" t="s">
        <v>1873</v>
      </c>
      <c r="AF36" s="106" t="s">
        <v>1874</v>
      </c>
      <c r="AG36" s="106">
        <v>6.56168</v>
      </c>
      <c r="AH36" s="106">
        <v>5.2999999999999999E-2</v>
      </c>
      <c r="AI36" s="106">
        <v>52.6</v>
      </c>
      <c r="AJ36" s="106">
        <v>1.3</v>
      </c>
      <c r="AK36" s="106" t="s">
        <v>1873</v>
      </c>
      <c r="AL36" s="106" t="s">
        <v>1874</v>
      </c>
    </row>
    <row r="37" spans="1:38" x14ac:dyDescent="0.3">
      <c r="A37" s="106" t="s">
        <v>1916</v>
      </c>
      <c r="B37" s="106">
        <v>1.8009999999999999</v>
      </c>
      <c r="C37" s="106" t="s">
        <v>1917</v>
      </c>
      <c r="D37" s="106">
        <v>2</v>
      </c>
      <c r="E37" s="106">
        <v>1.1000000000000001</v>
      </c>
      <c r="F37" s="106">
        <v>0.15540000000000001</v>
      </c>
      <c r="G37" s="106">
        <v>9.2999999999999992E-3</v>
      </c>
      <c r="H37" s="106">
        <v>-0.17810999999999999</v>
      </c>
      <c r="I37" s="106">
        <v>6.4350059999999996</v>
      </c>
      <c r="J37" s="106">
        <f>(G37/F37)*I37</f>
        <v>0.38510653667953659</v>
      </c>
      <c r="K37" s="106">
        <v>9.4E-2</v>
      </c>
      <c r="L37" s="106">
        <v>5.2999999999999999E-2</v>
      </c>
      <c r="M37" s="106">
        <v>0.27263999999999999</v>
      </c>
      <c r="N37" s="106">
        <v>931</v>
      </c>
      <c r="O37" s="106">
        <v>52</v>
      </c>
      <c r="P37" s="107">
        <v>1000</v>
      </c>
      <c r="Q37" s="107">
        <v>1100</v>
      </c>
      <c r="R37" s="106">
        <v>-100</v>
      </c>
      <c r="S37" s="106">
        <v>18</v>
      </c>
      <c r="T37" s="106">
        <v>37</v>
      </c>
      <c r="U37" s="106">
        <v>1.3</v>
      </c>
      <c r="V37" s="106">
        <v>3.2</v>
      </c>
      <c r="W37" s="106">
        <v>11</v>
      </c>
      <c r="X37" s="106">
        <v>21</v>
      </c>
      <c r="Y37" s="106" t="s">
        <v>1873</v>
      </c>
      <c r="Z37" s="106" t="s">
        <v>1874</v>
      </c>
      <c r="AA37" s="106" t="s">
        <v>1873</v>
      </c>
      <c r="AB37" s="106" t="s">
        <v>1874</v>
      </c>
      <c r="AC37" s="106" t="s">
        <v>1873</v>
      </c>
      <c r="AD37" s="106" t="s">
        <v>1874</v>
      </c>
      <c r="AE37" s="106" t="s">
        <v>1873</v>
      </c>
      <c r="AF37" s="106" t="s">
        <v>1874</v>
      </c>
      <c r="AG37" s="106">
        <v>6.4350059999999996</v>
      </c>
      <c r="AH37" s="106">
        <v>0.31</v>
      </c>
      <c r="AI37" s="106">
        <v>-100</v>
      </c>
      <c r="AJ37" s="106">
        <v>320</v>
      </c>
      <c r="AK37" s="106" t="s">
        <v>1873</v>
      </c>
      <c r="AL37" s="106" t="s">
        <v>1874</v>
      </c>
    </row>
    <row r="38" spans="1:38" x14ac:dyDescent="0.3">
      <c r="A38" s="106" t="s">
        <v>1918</v>
      </c>
      <c r="B38" s="106">
        <v>2.6375000000000002</v>
      </c>
      <c r="C38" s="106" t="s">
        <v>1919</v>
      </c>
      <c r="D38" s="106">
        <v>1.52</v>
      </c>
      <c r="E38" s="106">
        <v>0.91</v>
      </c>
      <c r="F38" s="106">
        <v>0.1588</v>
      </c>
      <c r="G38" s="106">
        <v>0.01</v>
      </c>
      <c r="H38" s="106">
        <v>-0.20907000000000001</v>
      </c>
      <c r="I38" s="106">
        <v>6.2972289999999997</v>
      </c>
      <c r="J38" s="106">
        <f>(G38/F38)*I38</f>
        <v>0.39655094458438284</v>
      </c>
      <c r="K38" s="106">
        <v>7.0999999999999994E-2</v>
      </c>
      <c r="L38" s="106">
        <v>4.2999999999999997E-2</v>
      </c>
      <c r="M38" s="106">
        <v>0.29908000000000001</v>
      </c>
      <c r="N38" s="106">
        <v>950</v>
      </c>
      <c r="O38" s="106">
        <v>57</v>
      </c>
      <c r="P38" s="106">
        <v>300</v>
      </c>
      <c r="Q38" s="106">
        <v>1300</v>
      </c>
      <c r="R38" s="106">
        <v>98</v>
      </c>
      <c r="S38" s="106">
        <v>-4</v>
      </c>
      <c r="T38" s="106">
        <v>24</v>
      </c>
      <c r="U38" s="106">
        <v>-1.5</v>
      </c>
      <c r="V38" s="106">
        <v>2</v>
      </c>
      <c r="W38" s="106">
        <v>-5</v>
      </c>
      <c r="X38" s="106">
        <v>20</v>
      </c>
      <c r="Y38" s="106" t="s">
        <v>1873</v>
      </c>
      <c r="Z38" s="106" t="s">
        <v>1874</v>
      </c>
      <c r="AA38" s="106" t="s">
        <v>1873</v>
      </c>
      <c r="AB38" s="106" t="s">
        <v>1874</v>
      </c>
      <c r="AC38" s="106" t="s">
        <v>1873</v>
      </c>
      <c r="AD38" s="106" t="s">
        <v>1874</v>
      </c>
      <c r="AE38" s="106" t="s">
        <v>1873</v>
      </c>
      <c r="AF38" s="106" t="s">
        <v>1874</v>
      </c>
      <c r="AG38" s="106">
        <v>6.2972289999999997</v>
      </c>
      <c r="AH38" s="106">
        <v>0.37</v>
      </c>
      <c r="AI38" s="106">
        <v>98</v>
      </c>
      <c r="AJ38" s="106">
        <v>72</v>
      </c>
      <c r="AK38" s="106" t="s">
        <v>1873</v>
      </c>
      <c r="AL38" s="106" t="s">
        <v>1874</v>
      </c>
    </row>
    <row r="39" spans="1:38" x14ac:dyDescent="0.3">
      <c r="A39" s="106" t="s">
        <v>1920</v>
      </c>
      <c r="B39" s="106">
        <v>5.8624000000000001</v>
      </c>
      <c r="C39" s="106" t="s">
        <v>1921</v>
      </c>
      <c r="D39" s="106">
        <v>1.91</v>
      </c>
      <c r="E39" s="106">
        <v>0.5</v>
      </c>
      <c r="F39" s="106">
        <v>0.15890000000000001</v>
      </c>
      <c r="G39" s="106">
        <v>7.1999999999999998E-3</v>
      </c>
      <c r="H39" s="106">
        <v>0.16217000000000001</v>
      </c>
      <c r="I39" s="106">
        <v>6.293266</v>
      </c>
      <c r="J39" s="106">
        <f>(G39/F39)*I39</f>
        <v>0.28515742731277532</v>
      </c>
      <c r="K39" s="106">
        <v>8.6999999999999994E-2</v>
      </c>
      <c r="L39" s="106">
        <v>2.1999999999999999E-2</v>
      </c>
      <c r="M39" s="106">
        <v>-1.2643999999999999E-3</v>
      </c>
      <c r="N39" s="106">
        <v>951</v>
      </c>
      <c r="O39" s="106">
        <v>40</v>
      </c>
      <c r="P39" s="106">
        <v>890</v>
      </c>
      <c r="Q39" s="106">
        <v>680</v>
      </c>
      <c r="R39" s="106">
        <v>79</v>
      </c>
      <c r="S39" s="106">
        <v>70</v>
      </c>
      <c r="T39" s="106">
        <v>280</v>
      </c>
      <c r="U39" s="106">
        <v>-13</v>
      </c>
      <c r="V39" s="106">
        <v>22</v>
      </c>
      <c r="W39" s="106">
        <v>30</v>
      </c>
      <c r="X39" s="106">
        <v>100</v>
      </c>
      <c r="Y39" s="106" t="s">
        <v>1873</v>
      </c>
      <c r="Z39" s="106" t="s">
        <v>1874</v>
      </c>
      <c r="AA39" s="106" t="s">
        <v>1873</v>
      </c>
      <c r="AB39" s="106" t="s">
        <v>1874</v>
      </c>
      <c r="AC39" s="106" t="s">
        <v>1873</v>
      </c>
      <c r="AD39" s="106" t="s">
        <v>1874</v>
      </c>
      <c r="AE39" s="106" t="s">
        <v>1873</v>
      </c>
      <c r="AF39" s="106" t="s">
        <v>1874</v>
      </c>
      <c r="AG39" s="106">
        <v>6.293266</v>
      </c>
      <c r="AH39" s="106">
        <v>0.21</v>
      </c>
      <c r="AI39" s="106">
        <v>79</v>
      </c>
      <c r="AJ39" s="106">
        <v>23</v>
      </c>
      <c r="AK39" s="106" t="s">
        <v>1873</v>
      </c>
      <c r="AL39" s="106" t="s">
        <v>1874</v>
      </c>
    </row>
    <row r="40" spans="1:38" x14ac:dyDescent="0.3">
      <c r="A40" s="106"/>
      <c r="B40" s="106"/>
      <c r="C40" s="106"/>
      <c r="D40" s="106"/>
      <c r="E40" s="106"/>
      <c r="F40" s="106"/>
      <c r="G40" s="106"/>
      <c r="H40" s="106"/>
      <c r="I40" s="106"/>
      <c r="J40" s="106" t="e">
        <f>(G40/F40)*I40</f>
        <v>#DIV/0!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</row>
    <row r="41" spans="1:38" x14ac:dyDescent="0.3">
      <c r="A41" s="106" t="s">
        <v>1923</v>
      </c>
      <c r="B41" s="106">
        <v>12.16</v>
      </c>
      <c r="C41" s="106" t="s">
        <v>1924</v>
      </c>
      <c r="D41" s="106">
        <v>1.6850000000000001</v>
      </c>
      <c r="E41" s="106">
        <v>6.3E-2</v>
      </c>
      <c r="F41" s="106">
        <v>0.16769000000000001</v>
      </c>
      <c r="G41" s="106">
        <v>5.1999999999999998E-3</v>
      </c>
      <c r="H41" s="106">
        <v>0.85648999999999997</v>
      </c>
      <c r="I41" s="106">
        <v>5.9633849999999997</v>
      </c>
      <c r="J41" s="106">
        <f>(G41/F41)*I41</f>
        <v>0.18492218975490485</v>
      </c>
      <c r="K41" s="106">
        <v>7.2910000000000003E-2</v>
      </c>
      <c r="L41" s="106">
        <v>4.8000000000000001E-4</v>
      </c>
      <c r="M41" s="106">
        <v>-0.61921000000000004</v>
      </c>
      <c r="N41" s="106">
        <v>999.3</v>
      </c>
      <c r="O41" s="106">
        <v>29</v>
      </c>
      <c r="P41" s="106">
        <v>1010</v>
      </c>
      <c r="Q41" s="106">
        <v>13</v>
      </c>
      <c r="R41" s="106">
        <v>0.9</v>
      </c>
      <c r="S41" s="106">
        <v>470</v>
      </c>
      <c r="T41" s="106">
        <v>720</v>
      </c>
      <c r="U41" s="106">
        <v>33</v>
      </c>
      <c r="V41" s="106">
        <v>52</v>
      </c>
      <c r="W41" s="106">
        <v>23</v>
      </c>
      <c r="X41" s="106">
        <v>36</v>
      </c>
      <c r="Y41" s="106" t="s">
        <v>1873</v>
      </c>
      <c r="Z41" s="106" t="s">
        <v>1874</v>
      </c>
      <c r="AA41" s="106" t="s">
        <v>1873</v>
      </c>
      <c r="AB41" s="106" t="s">
        <v>1874</v>
      </c>
      <c r="AC41" s="106" t="s">
        <v>1873</v>
      </c>
      <c r="AD41" s="106" t="s">
        <v>1874</v>
      </c>
      <c r="AE41" s="106" t="s">
        <v>1873</v>
      </c>
      <c r="AF41" s="106" t="s">
        <v>1874</v>
      </c>
      <c r="AG41" s="106">
        <v>5.9633849999999997</v>
      </c>
      <c r="AH41" s="106">
        <v>2.1000000000000001E-2</v>
      </c>
      <c r="AI41" s="106">
        <v>0.9</v>
      </c>
      <c r="AJ41" s="106">
        <v>1</v>
      </c>
      <c r="AK41" s="106" t="s">
        <v>1873</v>
      </c>
      <c r="AL41" s="106" t="s">
        <v>1874</v>
      </c>
    </row>
    <row r="42" spans="1:38" x14ac:dyDescent="0.3">
      <c r="A42" s="106" t="s">
        <v>1925</v>
      </c>
      <c r="B42" s="106">
        <v>12.119</v>
      </c>
      <c r="C42" s="106" t="s">
        <v>1926</v>
      </c>
      <c r="D42" s="106">
        <v>1.677</v>
      </c>
      <c r="E42" s="106">
        <v>6.2E-2</v>
      </c>
      <c r="F42" s="106">
        <v>0.16725000000000001</v>
      </c>
      <c r="G42" s="106">
        <v>5.1999999999999998E-3</v>
      </c>
      <c r="H42" s="106">
        <v>0.89773999999999998</v>
      </c>
      <c r="I42" s="106">
        <v>5.9790729999999996</v>
      </c>
      <c r="J42" s="106">
        <f>(G42/F42)*I42</f>
        <v>0.1858964400597907</v>
      </c>
      <c r="K42" s="106">
        <v>7.2730000000000003E-2</v>
      </c>
      <c r="L42" s="106">
        <v>4.6000000000000001E-4</v>
      </c>
      <c r="M42" s="106">
        <v>-0.78408999999999995</v>
      </c>
      <c r="N42" s="106">
        <v>996.9</v>
      </c>
      <c r="O42" s="106">
        <v>29</v>
      </c>
      <c r="P42" s="106">
        <v>1008</v>
      </c>
      <c r="Q42" s="106">
        <v>12</v>
      </c>
      <c r="R42" s="106">
        <v>0.79</v>
      </c>
      <c r="S42" s="106">
        <v>-140</v>
      </c>
      <c r="T42" s="106">
        <v>940</v>
      </c>
      <c r="U42" s="106">
        <v>-11</v>
      </c>
      <c r="V42" s="106">
        <v>69</v>
      </c>
      <c r="W42" s="106">
        <v>-5</v>
      </c>
      <c r="X42" s="106">
        <v>46</v>
      </c>
      <c r="Y42" s="106" t="s">
        <v>1873</v>
      </c>
      <c r="Z42" s="106" t="s">
        <v>1874</v>
      </c>
      <c r="AA42" s="106" t="s">
        <v>1873</v>
      </c>
      <c r="AB42" s="106" t="s">
        <v>1874</v>
      </c>
      <c r="AC42" s="106" t="s">
        <v>1873</v>
      </c>
      <c r="AD42" s="106" t="s">
        <v>1874</v>
      </c>
      <c r="AE42" s="106" t="s">
        <v>1873</v>
      </c>
      <c r="AF42" s="106" t="s">
        <v>1874</v>
      </c>
      <c r="AG42" s="106">
        <v>5.9790729999999996</v>
      </c>
      <c r="AH42" s="106">
        <v>1.4999999999999999E-2</v>
      </c>
      <c r="AI42" s="106">
        <v>0.79</v>
      </c>
      <c r="AJ42" s="106">
        <v>0.96</v>
      </c>
      <c r="AK42" s="106" t="s">
        <v>1873</v>
      </c>
      <c r="AL42" s="106" t="s">
        <v>1874</v>
      </c>
    </row>
    <row r="43" spans="1:38" x14ac:dyDescent="0.3">
      <c r="A43" s="106" t="s">
        <v>1927</v>
      </c>
      <c r="B43" s="106">
        <v>12.026999999999999</v>
      </c>
      <c r="C43" s="106" t="s">
        <v>1928</v>
      </c>
      <c r="D43" s="106">
        <v>1.6779999999999999</v>
      </c>
      <c r="E43" s="106">
        <v>6.2E-2</v>
      </c>
      <c r="F43" s="106">
        <v>0.16728000000000001</v>
      </c>
      <c r="G43" s="106">
        <v>5.1999999999999998E-3</v>
      </c>
      <c r="H43" s="106">
        <v>0.85455000000000003</v>
      </c>
      <c r="I43" s="106">
        <v>5.9780009999999999</v>
      </c>
      <c r="J43" s="106">
        <f>(G43/F43)*I43</f>
        <v>0.18582977761836439</v>
      </c>
      <c r="K43" s="106">
        <v>7.2789999999999994E-2</v>
      </c>
      <c r="L43" s="106">
        <v>4.8000000000000001E-4</v>
      </c>
      <c r="M43" s="106">
        <v>-0.71350000000000002</v>
      </c>
      <c r="N43" s="106">
        <v>997.1</v>
      </c>
      <c r="O43" s="106">
        <v>29</v>
      </c>
      <c r="P43" s="106">
        <v>1007</v>
      </c>
      <c r="Q43" s="106">
        <v>13</v>
      </c>
      <c r="R43" s="106">
        <v>0.8</v>
      </c>
      <c r="S43" s="106">
        <v>900</v>
      </c>
      <c r="T43" s="106">
        <v>2000</v>
      </c>
      <c r="U43" s="106">
        <v>70</v>
      </c>
      <c r="V43" s="106">
        <v>140</v>
      </c>
      <c r="W43" s="106">
        <v>50</v>
      </c>
      <c r="X43" s="106">
        <v>100</v>
      </c>
      <c r="Y43" s="106" t="s">
        <v>1873</v>
      </c>
      <c r="Z43" s="106" t="s">
        <v>1874</v>
      </c>
      <c r="AA43" s="106" t="s">
        <v>1873</v>
      </c>
      <c r="AB43" s="106" t="s">
        <v>1874</v>
      </c>
      <c r="AC43" s="106" t="s">
        <v>1873</v>
      </c>
      <c r="AD43" s="106" t="s">
        <v>1874</v>
      </c>
      <c r="AE43" s="106" t="s">
        <v>1873</v>
      </c>
      <c r="AF43" s="106" t="s">
        <v>1874</v>
      </c>
      <c r="AG43" s="106">
        <v>5.9780009999999999</v>
      </c>
      <c r="AH43" s="106">
        <v>1.6E-2</v>
      </c>
      <c r="AI43" s="106">
        <v>0.8</v>
      </c>
      <c r="AJ43" s="106">
        <v>1.1000000000000001</v>
      </c>
      <c r="AK43" s="106" t="s">
        <v>1873</v>
      </c>
      <c r="AL43" s="106" t="s">
        <v>1874</v>
      </c>
    </row>
    <row r="44" spans="1:38" x14ac:dyDescent="0.3">
      <c r="A44" s="106" t="s">
        <v>1929</v>
      </c>
      <c r="B44" s="106">
        <v>12.029</v>
      </c>
      <c r="C44" s="106" t="s">
        <v>1930</v>
      </c>
      <c r="D44" s="106">
        <v>1.681</v>
      </c>
      <c r="E44" s="106">
        <v>6.2E-2</v>
      </c>
      <c r="F44" s="106">
        <v>0.16758000000000001</v>
      </c>
      <c r="G44" s="106">
        <v>5.1999999999999998E-3</v>
      </c>
      <c r="H44" s="106">
        <v>0.90112999999999999</v>
      </c>
      <c r="I44" s="106">
        <v>5.9672989999999997</v>
      </c>
      <c r="J44" s="106">
        <f>(G44/F44)*I44</f>
        <v>0.1851650244659267</v>
      </c>
      <c r="K44" s="106">
        <v>7.2870000000000004E-2</v>
      </c>
      <c r="L44" s="106">
        <v>3.8999999999999999E-4</v>
      </c>
      <c r="M44" s="106">
        <v>-0.71662999999999999</v>
      </c>
      <c r="N44" s="106">
        <v>998.7</v>
      </c>
      <c r="O44" s="106">
        <v>29</v>
      </c>
      <c r="P44" s="106">
        <v>1009.1</v>
      </c>
      <c r="Q44" s="106">
        <v>11</v>
      </c>
      <c r="R44" s="106">
        <v>0.91</v>
      </c>
      <c r="S44" s="106">
        <v>200</v>
      </c>
      <c r="T44" s="106">
        <v>1500</v>
      </c>
      <c r="U44" s="106">
        <v>10</v>
      </c>
      <c r="V44" s="106">
        <v>110</v>
      </c>
      <c r="W44" s="106">
        <v>8</v>
      </c>
      <c r="X44" s="106">
        <v>76</v>
      </c>
      <c r="Y44" s="106" t="s">
        <v>1873</v>
      </c>
      <c r="Z44" s="106" t="s">
        <v>1874</v>
      </c>
      <c r="AA44" s="106" t="s">
        <v>1873</v>
      </c>
      <c r="AB44" s="106" t="s">
        <v>1874</v>
      </c>
      <c r="AC44" s="106" t="s">
        <v>1873</v>
      </c>
      <c r="AD44" s="106" t="s">
        <v>1874</v>
      </c>
      <c r="AE44" s="106" t="s">
        <v>1873</v>
      </c>
      <c r="AF44" s="106" t="s">
        <v>1874</v>
      </c>
      <c r="AG44" s="106">
        <v>5.9672989999999997</v>
      </c>
      <c r="AH44" s="106">
        <v>2.1999999999999999E-2</v>
      </c>
      <c r="AI44" s="106">
        <v>0.91</v>
      </c>
      <c r="AJ44" s="106">
        <v>0.73</v>
      </c>
      <c r="AK44" s="106" t="s">
        <v>1873</v>
      </c>
      <c r="AL44" s="106" t="s">
        <v>1874</v>
      </c>
    </row>
    <row r="45" spans="1:38" x14ac:dyDescent="0.3">
      <c r="A45" s="106" t="s">
        <v>1931</v>
      </c>
      <c r="B45" s="106">
        <v>12.12</v>
      </c>
      <c r="C45" s="106" t="s">
        <v>1932</v>
      </c>
      <c r="D45" s="106">
        <v>1.6798999999999999</v>
      </c>
      <c r="E45" s="106">
        <v>6.2E-2</v>
      </c>
      <c r="F45" s="106">
        <v>0.16763</v>
      </c>
      <c r="G45" s="106">
        <v>5.1999999999999998E-3</v>
      </c>
      <c r="H45" s="106">
        <v>0.71460999999999997</v>
      </c>
      <c r="I45" s="106">
        <v>5.9655189999999996</v>
      </c>
      <c r="J45" s="106">
        <f>(G45/F45)*I45</f>
        <v>0.18505457734295766</v>
      </c>
      <c r="K45" s="106">
        <v>7.2650000000000006E-2</v>
      </c>
      <c r="L45" s="106">
        <v>4.0999999999999999E-4</v>
      </c>
      <c r="M45" s="106">
        <v>-0.2969</v>
      </c>
      <c r="N45" s="106">
        <v>999</v>
      </c>
      <c r="O45" s="106">
        <v>29</v>
      </c>
      <c r="P45" s="106">
        <v>1003.1</v>
      </c>
      <c r="Q45" s="106">
        <v>11</v>
      </c>
      <c r="R45" s="106">
        <v>0.23</v>
      </c>
      <c r="S45" s="106">
        <v>700</v>
      </c>
      <c r="T45" s="106">
        <v>1400</v>
      </c>
      <c r="U45" s="106">
        <v>50</v>
      </c>
      <c r="V45" s="106">
        <v>100</v>
      </c>
      <c r="W45" s="106">
        <v>38</v>
      </c>
      <c r="X45" s="106">
        <v>70</v>
      </c>
      <c r="Y45" s="106" t="s">
        <v>1873</v>
      </c>
      <c r="Z45" s="106" t="s">
        <v>1874</v>
      </c>
      <c r="AA45" s="106" t="s">
        <v>1873</v>
      </c>
      <c r="AB45" s="106" t="s">
        <v>1874</v>
      </c>
      <c r="AC45" s="106" t="s">
        <v>1873</v>
      </c>
      <c r="AD45" s="106" t="s">
        <v>1874</v>
      </c>
      <c r="AE45" s="106" t="s">
        <v>1873</v>
      </c>
      <c r="AF45" s="106" t="s">
        <v>1874</v>
      </c>
      <c r="AG45" s="106">
        <v>5.9655189999999996</v>
      </c>
      <c r="AH45" s="106">
        <v>1.7000000000000001E-2</v>
      </c>
      <c r="AI45" s="106">
        <v>0.23</v>
      </c>
      <c r="AJ45" s="106">
        <v>0.95</v>
      </c>
      <c r="AK45" s="106" t="s">
        <v>1873</v>
      </c>
      <c r="AL45" s="106" t="s">
        <v>1874</v>
      </c>
    </row>
    <row r="46" spans="1:38" x14ac:dyDescent="0.3">
      <c r="A46" s="106" t="s">
        <v>1933</v>
      </c>
      <c r="B46" s="106">
        <v>12.004</v>
      </c>
      <c r="C46" s="106" t="s">
        <v>1934</v>
      </c>
      <c r="D46" s="106">
        <v>1.6919999999999999</v>
      </c>
      <c r="E46" s="106">
        <v>6.2E-2</v>
      </c>
      <c r="F46" s="106">
        <v>0.16855000000000001</v>
      </c>
      <c r="G46" s="106">
        <v>5.1999999999999998E-3</v>
      </c>
      <c r="H46" s="106">
        <v>0.68308999999999997</v>
      </c>
      <c r="I46" s="106">
        <v>5.9329580000000002</v>
      </c>
      <c r="J46" s="106">
        <f>(G46/F46)*I46</f>
        <v>0.18303993829724116</v>
      </c>
      <c r="K46" s="106">
        <v>7.2849999999999998E-2</v>
      </c>
      <c r="L46" s="106">
        <v>4.2999999999999999E-4</v>
      </c>
      <c r="M46" s="106">
        <v>-0.27167999999999998</v>
      </c>
      <c r="N46" s="106">
        <v>1004.1</v>
      </c>
      <c r="O46" s="106">
        <v>29</v>
      </c>
      <c r="P46" s="106">
        <v>1008</v>
      </c>
      <c r="Q46" s="106">
        <v>12</v>
      </c>
      <c r="R46" s="106">
        <v>0.32</v>
      </c>
      <c r="S46" s="106">
        <v>-300</v>
      </c>
      <c r="T46" s="106">
        <v>3000</v>
      </c>
      <c r="U46" s="106">
        <v>-20</v>
      </c>
      <c r="V46" s="106">
        <v>220</v>
      </c>
      <c r="W46" s="106">
        <v>-10</v>
      </c>
      <c r="X46" s="106">
        <v>150</v>
      </c>
      <c r="Y46" s="106" t="s">
        <v>1873</v>
      </c>
      <c r="Z46" s="106" t="s">
        <v>1874</v>
      </c>
      <c r="AA46" s="106" t="s">
        <v>1873</v>
      </c>
      <c r="AB46" s="106" t="s">
        <v>1874</v>
      </c>
      <c r="AC46" s="106" t="s">
        <v>1873</v>
      </c>
      <c r="AD46" s="106" t="s">
        <v>1874</v>
      </c>
      <c r="AE46" s="106" t="s">
        <v>1873</v>
      </c>
      <c r="AF46" s="106" t="s">
        <v>1874</v>
      </c>
      <c r="AG46" s="106">
        <v>5.9329580000000002</v>
      </c>
      <c r="AH46" s="106">
        <v>2.1000000000000001E-2</v>
      </c>
      <c r="AI46" s="106">
        <v>0.32</v>
      </c>
      <c r="AJ46" s="106">
        <v>0.98</v>
      </c>
      <c r="AK46" s="106" t="s">
        <v>1873</v>
      </c>
      <c r="AL46" s="106" t="s">
        <v>1874</v>
      </c>
    </row>
    <row r="47" spans="1:38" x14ac:dyDescent="0.3">
      <c r="A47" s="106" t="s">
        <v>1935</v>
      </c>
      <c r="B47" s="106">
        <v>12.005000000000001</v>
      </c>
      <c r="C47" s="106" t="s">
        <v>1936</v>
      </c>
      <c r="D47" s="106">
        <v>1.698</v>
      </c>
      <c r="E47" s="106">
        <v>6.3E-2</v>
      </c>
      <c r="F47" s="106">
        <v>0.16930999999999999</v>
      </c>
      <c r="G47" s="106">
        <v>5.3E-3</v>
      </c>
      <c r="H47" s="106">
        <v>0.83948999999999996</v>
      </c>
      <c r="I47" s="106">
        <v>5.906326</v>
      </c>
      <c r="J47" s="106">
        <f>(G47/F47)*I47</f>
        <v>0.18488882995688383</v>
      </c>
      <c r="K47" s="106">
        <v>7.2760000000000005E-2</v>
      </c>
      <c r="L47" s="106">
        <v>4.4000000000000002E-4</v>
      </c>
      <c r="M47" s="106">
        <v>-0.56372999999999995</v>
      </c>
      <c r="N47" s="106">
        <v>1008.3</v>
      </c>
      <c r="O47" s="106">
        <v>29</v>
      </c>
      <c r="P47" s="106">
        <v>1006</v>
      </c>
      <c r="Q47" s="106">
        <v>12</v>
      </c>
      <c r="R47" s="106">
        <v>-0.33</v>
      </c>
      <c r="S47" s="106">
        <v>-130</v>
      </c>
      <c r="T47" s="106">
        <v>670</v>
      </c>
      <c r="U47" s="106">
        <v>-9</v>
      </c>
      <c r="V47" s="106">
        <v>50</v>
      </c>
      <c r="W47" s="106">
        <v>-6</v>
      </c>
      <c r="X47" s="106">
        <v>33</v>
      </c>
      <c r="Y47" s="106" t="s">
        <v>1873</v>
      </c>
      <c r="Z47" s="106" t="s">
        <v>1874</v>
      </c>
      <c r="AA47" s="106" t="s">
        <v>1873</v>
      </c>
      <c r="AB47" s="106" t="s">
        <v>1874</v>
      </c>
      <c r="AC47" s="106" t="s">
        <v>1873</v>
      </c>
      <c r="AD47" s="106" t="s">
        <v>1874</v>
      </c>
      <c r="AE47" s="106" t="s">
        <v>1873</v>
      </c>
      <c r="AF47" s="106" t="s">
        <v>1874</v>
      </c>
      <c r="AG47" s="106">
        <v>5.906326</v>
      </c>
      <c r="AH47" s="106">
        <v>2.5999999999999999E-2</v>
      </c>
      <c r="AI47" s="106">
        <v>-0.33</v>
      </c>
      <c r="AJ47" s="106">
        <v>0.94</v>
      </c>
      <c r="AK47" s="106" t="s">
        <v>1873</v>
      </c>
      <c r="AL47" s="106" t="s">
        <v>1874</v>
      </c>
    </row>
    <row r="48" spans="1:38" x14ac:dyDescent="0.3">
      <c r="A48" s="106" t="s">
        <v>1937</v>
      </c>
      <c r="B48" s="106">
        <v>12.05</v>
      </c>
      <c r="C48" s="106" t="s">
        <v>1938</v>
      </c>
      <c r="D48" s="106">
        <v>1.6970000000000001</v>
      </c>
      <c r="E48" s="106">
        <v>6.3E-2</v>
      </c>
      <c r="F48" s="106">
        <v>0.16908000000000001</v>
      </c>
      <c r="G48" s="106">
        <v>5.3E-3</v>
      </c>
      <c r="H48" s="106">
        <v>0.83803000000000005</v>
      </c>
      <c r="I48" s="106">
        <v>5.9143600000000003</v>
      </c>
      <c r="J48" s="106">
        <f>(G48/F48)*I48</f>
        <v>0.18539216938727232</v>
      </c>
      <c r="K48" s="106">
        <v>7.2770000000000001E-2</v>
      </c>
      <c r="L48" s="106">
        <v>4.0000000000000002E-4</v>
      </c>
      <c r="M48" s="106">
        <v>-0.53083999999999998</v>
      </c>
      <c r="N48" s="106">
        <v>1007</v>
      </c>
      <c r="O48" s="106">
        <v>29</v>
      </c>
      <c r="P48" s="106">
        <v>1006.4</v>
      </c>
      <c r="Q48" s="106">
        <v>11</v>
      </c>
      <c r="R48" s="106">
        <v>-0.24</v>
      </c>
      <c r="S48" s="106">
        <v>-50</v>
      </c>
      <c r="T48" s="106">
        <v>930</v>
      </c>
      <c r="U48" s="106">
        <v>-5</v>
      </c>
      <c r="V48" s="106">
        <v>69</v>
      </c>
      <c r="W48" s="106">
        <v>-2</v>
      </c>
      <c r="X48" s="106">
        <v>47</v>
      </c>
      <c r="Y48" s="106" t="s">
        <v>1873</v>
      </c>
      <c r="Z48" s="106" t="s">
        <v>1874</v>
      </c>
      <c r="AA48" s="106" t="s">
        <v>1873</v>
      </c>
      <c r="AB48" s="106" t="s">
        <v>1874</v>
      </c>
      <c r="AC48" s="106" t="s">
        <v>1873</v>
      </c>
      <c r="AD48" s="106" t="s">
        <v>1874</v>
      </c>
      <c r="AE48" s="106" t="s">
        <v>1873</v>
      </c>
      <c r="AF48" s="106" t="s">
        <v>1874</v>
      </c>
      <c r="AG48" s="106">
        <v>5.9143600000000003</v>
      </c>
      <c r="AH48" s="106">
        <v>2.1999999999999999E-2</v>
      </c>
      <c r="AI48" s="106">
        <v>-0.24</v>
      </c>
      <c r="AJ48" s="106">
        <v>0.81</v>
      </c>
      <c r="AK48" s="106" t="s">
        <v>1873</v>
      </c>
      <c r="AL48" s="106" t="s">
        <v>1874</v>
      </c>
    </row>
  </sheetData>
  <mergeCells count="1">
    <mergeCell ref="A1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Zircon Summary</vt:lpstr>
      <vt:lpstr>Zircon Raw</vt:lpstr>
      <vt:lpstr>Zircon Estaire Granite Raw </vt:lpstr>
      <vt:lpstr>Monazite Summary</vt:lpstr>
      <vt:lpstr>Monazite Raw</vt:lpstr>
      <vt:lpstr>Xenotime Summary</vt:lpstr>
      <vt:lpstr>Xenotime Raw</vt:lpstr>
      <vt:lpstr>Xenotime P24 Raw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jeremie pfister</dc:creator>
  <cp:lastModifiedBy>jeremie pfister</cp:lastModifiedBy>
  <dcterms:created xsi:type="dcterms:W3CDTF">2021-07-27T17:47:12Z</dcterms:created>
  <dcterms:modified xsi:type="dcterms:W3CDTF">2023-05-09T20:34:26Z</dcterms:modified>
</cp:coreProperties>
</file>